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0" windowWidth="24915" windowHeight="11670" activeTab="6"/>
  </bookViews>
  <sheets>
    <sheet name="Verification" sheetId="5" r:id="rId1"/>
    <sheet name="matrices" sheetId="6" r:id="rId2"/>
    <sheet name="water1 a(h+)" sheetId="7" r:id="rId3"/>
    <sheet name="water2 alk" sheetId="8" r:id="rId4"/>
    <sheet name="water3 cTot(ca+2)" sheetId="9" r:id="rId5"/>
    <sheet name="water4 p_gas" sheetId="10" r:id="rId6"/>
    <sheet name="results" sheetId="11" r:id="rId7"/>
    <sheet name="Sheet2" sheetId="13" r:id="rId8"/>
  </sheets>
  <calcPr calcId="145621"/>
</workbook>
</file>

<file path=xl/calcChain.xml><?xml version="1.0" encoding="utf-8"?>
<calcChain xmlns="http://schemas.openxmlformats.org/spreadsheetml/2006/main">
  <c r="K3" i="10" l="1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K102" i="10"/>
  <c r="K103" i="10"/>
  <c r="K104" i="10"/>
  <c r="K105" i="10"/>
  <c r="K106" i="10"/>
  <c r="K107" i="10"/>
  <c r="K108" i="10"/>
  <c r="K109" i="10"/>
  <c r="K110" i="10"/>
  <c r="K111" i="10"/>
  <c r="K112" i="10"/>
  <c r="K113" i="10"/>
  <c r="K114" i="10"/>
  <c r="K115" i="10"/>
  <c r="K116" i="10"/>
  <c r="K117" i="10"/>
  <c r="K118" i="10"/>
  <c r="K119" i="10"/>
  <c r="K120" i="10"/>
  <c r="K121" i="10"/>
  <c r="K122" i="10"/>
  <c r="K123" i="10"/>
  <c r="K124" i="10"/>
  <c r="K125" i="10"/>
  <c r="K126" i="10"/>
  <c r="K127" i="10"/>
  <c r="K128" i="10"/>
  <c r="K129" i="10"/>
  <c r="K130" i="10"/>
  <c r="K131" i="10"/>
  <c r="K132" i="10"/>
  <c r="K133" i="10"/>
  <c r="K134" i="10"/>
  <c r="K135" i="10"/>
  <c r="K136" i="10"/>
  <c r="K137" i="10"/>
  <c r="K138" i="10"/>
  <c r="K139" i="10"/>
  <c r="K140" i="10"/>
  <c r="K141" i="10"/>
  <c r="K142" i="10"/>
  <c r="K143" i="10"/>
  <c r="K144" i="10"/>
  <c r="K145" i="10"/>
  <c r="K146" i="10"/>
  <c r="K147" i="10"/>
  <c r="K148" i="10"/>
  <c r="K149" i="10"/>
  <c r="K150" i="10"/>
  <c r="K151" i="10"/>
  <c r="K152" i="10"/>
  <c r="K153" i="10"/>
  <c r="K154" i="10"/>
  <c r="K155" i="10"/>
  <c r="K156" i="10"/>
  <c r="K157" i="10"/>
  <c r="K158" i="10"/>
  <c r="K159" i="10"/>
  <c r="K160" i="10"/>
  <c r="K161" i="10"/>
  <c r="K162" i="10"/>
  <c r="K163" i="10"/>
  <c r="K164" i="10"/>
  <c r="K165" i="10"/>
  <c r="K166" i="10"/>
  <c r="K167" i="10"/>
  <c r="K168" i="10"/>
  <c r="K169" i="10"/>
  <c r="K170" i="10"/>
  <c r="K171" i="10"/>
  <c r="K172" i="10"/>
  <c r="K173" i="10"/>
  <c r="K174" i="10"/>
  <c r="K175" i="10"/>
  <c r="K176" i="10"/>
  <c r="K177" i="10"/>
  <c r="K178" i="10"/>
  <c r="K179" i="10"/>
  <c r="K180" i="10"/>
  <c r="K181" i="10"/>
  <c r="K182" i="10"/>
  <c r="K183" i="10"/>
  <c r="K184" i="10"/>
  <c r="K185" i="10"/>
  <c r="K186" i="10"/>
  <c r="K187" i="10"/>
  <c r="K188" i="10"/>
  <c r="K189" i="10"/>
  <c r="K190" i="10"/>
  <c r="K191" i="10"/>
  <c r="K192" i="10"/>
  <c r="K193" i="10"/>
  <c r="K194" i="10"/>
  <c r="K195" i="10"/>
  <c r="K196" i="10"/>
  <c r="K197" i="10"/>
  <c r="K198" i="10"/>
  <c r="K199" i="10"/>
  <c r="K200" i="10"/>
  <c r="K201" i="10"/>
  <c r="K202" i="10"/>
  <c r="K203" i="10"/>
  <c r="K204" i="10"/>
  <c r="K205" i="10"/>
  <c r="K206" i="10"/>
  <c r="K207" i="10"/>
  <c r="K208" i="10"/>
  <c r="K209" i="10"/>
  <c r="K210" i="10"/>
  <c r="K211" i="10"/>
  <c r="K212" i="10"/>
  <c r="K213" i="10"/>
  <c r="K214" i="10"/>
  <c r="K215" i="10"/>
  <c r="K216" i="10"/>
  <c r="K217" i="10"/>
  <c r="K218" i="10"/>
  <c r="K219" i="10"/>
  <c r="K220" i="10"/>
  <c r="K221" i="10"/>
  <c r="K222" i="10"/>
  <c r="K223" i="10"/>
  <c r="K224" i="10"/>
  <c r="K225" i="10"/>
  <c r="K226" i="10"/>
  <c r="K227" i="10"/>
  <c r="K228" i="10"/>
  <c r="K229" i="10"/>
  <c r="K230" i="10"/>
  <c r="K231" i="10"/>
  <c r="K232" i="10"/>
  <c r="K233" i="10"/>
  <c r="K234" i="10"/>
  <c r="K235" i="10"/>
  <c r="K236" i="10"/>
  <c r="K237" i="10"/>
  <c r="K238" i="10"/>
  <c r="K239" i="10"/>
  <c r="K240" i="10"/>
  <c r="K241" i="10"/>
  <c r="K242" i="10"/>
  <c r="K243" i="10"/>
  <c r="K244" i="10"/>
  <c r="K245" i="10"/>
  <c r="K246" i="10"/>
  <c r="K247" i="10"/>
  <c r="K248" i="10"/>
  <c r="K249" i="10"/>
  <c r="K250" i="10"/>
  <c r="K251" i="10"/>
  <c r="K252" i="10"/>
  <c r="K253" i="10"/>
  <c r="K254" i="10"/>
  <c r="K255" i="10"/>
  <c r="K256" i="10"/>
  <c r="K257" i="10"/>
  <c r="K258" i="10"/>
  <c r="K259" i="10"/>
  <c r="K260" i="10"/>
  <c r="K261" i="10"/>
  <c r="K262" i="10"/>
  <c r="K263" i="10"/>
  <c r="K264" i="10"/>
  <c r="K265" i="10"/>
  <c r="K266" i="10"/>
  <c r="K267" i="10"/>
  <c r="K268" i="10"/>
  <c r="K269" i="10"/>
  <c r="K270" i="10"/>
  <c r="K271" i="10"/>
  <c r="K272" i="10"/>
  <c r="K273" i="10"/>
  <c r="K274" i="10"/>
  <c r="K275" i="10"/>
  <c r="K276" i="10"/>
  <c r="K277" i="10"/>
  <c r="K278" i="10"/>
  <c r="K279" i="10"/>
  <c r="K280" i="10"/>
  <c r="K281" i="10"/>
  <c r="K282" i="10"/>
  <c r="K283" i="10"/>
  <c r="K284" i="10"/>
  <c r="K285" i="10"/>
  <c r="K286" i="10"/>
  <c r="K287" i="10"/>
  <c r="K288" i="10"/>
  <c r="K289" i="10"/>
  <c r="K290" i="10"/>
  <c r="K291" i="10"/>
  <c r="K292" i="10"/>
  <c r="K293" i="10"/>
  <c r="K294" i="10"/>
  <c r="K295" i="10"/>
  <c r="K296" i="10"/>
  <c r="K297" i="10"/>
  <c r="K298" i="10"/>
  <c r="K299" i="10"/>
  <c r="K300" i="10"/>
  <c r="K301" i="10"/>
  <c r="K302" i="10"/>
  <c r="K303" i="10"/>
  <c r="K304" i="10"/>
  <c r="K305" i="10"/>
  <c r="K306" i="10"/>
  <c r="K307" i="10"/>
  <c r="K308" i="10"/>
  <c r="K309" i="10"/>
  <c r="K310" i="10"/>
  <c r="K311" i="10"/>
  <c r="K312" i="10"/>
  <c r="K313" i="10"/>
  <c r="K314" i="10"/>
  <c r="K315" i="10"/>
  <c r="K316" i="10"/>
  <c r="K317" i="10"/>
  <c r="K318" i="10"/>
  <c r="K319" i="10"/>
  <c r="K320" i="10"/>
  <c r="K321" i="10"/>
  <c r="K322" i="10"/>
  <c r="K323" i="10"/>
  <c r="K324" i="10"/>
  <c r="K325" i="10"/>
  <c r="K326" i="10"/>
  <c r="K327" i="10"/>
  <c r="K328" i="10"/>
  <c r="K329" i="10"/>
  <c r="K330" i="10"/>
  <c r="K331" i="10"/>
  <c r="K332" i="10"/>
  <c r="K333" i="10"/>
  <c r="K334" i="10"/>
  <c r="K335" i="10"/>
  <c r="K336" i="10"/>
  <c r="K337" i="10"/>
  <c r="K338" i="10"/>
  <c r="K339" i="10"/>
  <c r="K340" i="10"/>
  <c r="K341" i="10"/>
  <c r="K342" i="10"/>
  <c r="K343" i="10"/>
  <c r="K344" i="10"/>
  <c r="K345" i="10"/>
  <c r="K346" i="10"/>
  <c r="K347" i="10"/>
  <c r="K348" i="10"/>
  <c r="K349" i="10"/>
  <c r="K350" i="10"/>
  <c r="K351" i="10"/>
  <c r="K352" i="10"/>
  <c r="K353" i="10"/>
  <c r="K354" i="10"/>
  <c r="K355" i="10"/>
  <c r="K356" i="10"/>
  <c r="K357" i="10"/>
  <c r="K358" i="10"/>
  <c r="K359" i="10"/>
  <c r="K360" i="10"/>
  <c r="K361" i="10"/>
  <c r="K362" i="10"/>
  <c r="K363" i="10"/>
  <c r="K364" i="10"/>
  <c r="K365" i="10"/>
  <c r="K366" i="10"/>
  <c r="K367" i="10"/>
  <c r="K368" i="10"/>
  <c r="K369" i="10"/>
  <c r="K370" i="10"/>
  <c r="K371" i="10"/>
  <c r="K372" i="10"/>
  <c r="K373" i="10"/>
  <c r="K374" i="10"/>
  <c r="K375" i="10"/>
  <c r="K376" i="10"/>
  <c r="K377" i="10"/>
  <c r="K378" i="10"/>
  <c r="K379" i="10"/>
  <c r="K380" i="10"/>
  <c r="K381" i="10"/>
  <c r="K382" i="10"/>
  <c r="K383" i="10"/>
  <c r="K384" i="10"/>
  <c r="K385" i="10"/>
  <c r="K386" i="10"/>
  <c r="K387" i="10"/>
  <c r="K388" i="10"/>
  <c r="K389" i="10"/>
  <c r="K390" i="10"/>
  <c r="K391" i="10"/>
  <c r="K392" i="10"/>
  <c r="K393" i="10"/>
  <c r="K394" i="10"/>
  <c r="K395" i="10"/>
  <c r="K396" i="10"/>
  <c r="K397" i="10"/>
  <c r="K398" i="10"/>
  <c r="K399" i="10"/>
  <c r="K400" i="10"/>
  <c r="K401" i="10"/>
  <c r="K402" i="10"/>
  <c r="K403" i="10"/>
  <c r="K404" i="10"/>
  <c r="K405" i="10"/>
  <c r="K406" i="10"/>
  <c r="K407" i="10"/>
  <c r="K408" i="10"/>
  <c r="K409" i="10"/>
  <c r="K410" i="10"/>
  <c r="K411" i="10"/>
  <c r="K412" i="10"/>
  <c r="K413" i="10"/>
  <c r="K414" i="10"/>
  <c r="K415" i="10"/>
  <c r="K416" i="10"/>
  <c r="K417" i="10"/>
  <c r="K418" i="10"/>
  <c r="K419" i="10"/>
  <c r="K420" i="10"/>
  <c r="K421" i="10"/>
  <c r="K422" i="10"/>
  <c r="K423" i="10"/>
  <c r="K424" i="10"/>
  <c r="K425" i="10"/>
  <c r="K426" i="10"/>
  <c r="K427" i="10"/>
  <c r="K428" i="10"/>
  <c r="K429" i="10"/>
  <c r="K430" i="10"/>
  <c r="K431" i="10"/>
  <c r="K432" i="10"/>
  <c r="K433" i="10"/>
  <c r="K434" i="10"/>
  <c r="K435" i="10"/>
  <c r="K436" i="10"/>
  <c r="K437" i="10"/>
  <c r="K438" i="10"/>
  <c r="K439" i="10"/>
  <c r="K440" i="10"/>
  <c r="K441" i="10"/>
  <c r="K442" i="10"/>
  <c r="K443" i="10"/>
  <c r="K444" i="10"/>
  <c r="K445" i="10"/>
  <c r="K446" i="10"/>
  <c r="K447" i="10"/>
  <c r="K448" i="10"/>
  <c r="K449" i="10"/>
  <c r="K450" i="10"/>
  <c r="K451" i="10"/>
  <c r="K452" i="10"/>
  <c r="K453" i="10"/>
  <c r="K454" i="10"/>
  <c r="K455" i="10"/>
  <c r="K456" i="10"/>
  <c r="K457" i="10"/>
  <c r="K458" i="10"/>
  <c r="K459" i="10"/>
  <c r="K460" i="10"/>
  <c r="K461" i="10"/>
  <c r="K462" i="10"/>
  <c r="K463" i="10"/>
  <c r="K464" i="10"/>
  <c r="K465" i="10"/>
  <c r="K466" i="10"/>
  <c r="K467" i="10"/>
  <c r="K468" i="10"/>
  <c r="K469" i="10"/>
  <c r="K470" i="10"/>
  <c r="K471" i="10"/>
  <c r="K472" i="10"/>
  <c r="K473" i="10"/>
  <c r="K474" i="10"/>
  <c r="K475" i="10"/>
  <c r="K476" i="10"/>
  <c r="K477" i="10"/>
  <c r="K478" i="10"/>
  <c r="K479" i="10"/>
  <c r="K480" i="10"/>
  <c r="K481" i="10"/>
  <c r="K482" i="10"/>
  <c r="K483" i="10"/>
  <c r="K484" i="10"/>
  <c r="K485" i="10"/>
  <c r="K486" i="10"/>
  <c r="K487" i="10"/>
  <c r="K488" i="10"/>
  <c r="K489" i="10"/>
  <c r="K490" i="10"/>
  <c r="K491" i="10"/>
  <c r="K492" i="10"/>
  <c r="K493" i="10"/>
  <c r="K494" i="10"/>
  <c r="K495" i="10"/>
  <c r="K496" i="10"/>
  <c r="K497" i="10"/>
  <c r="K498" i="10"/>
  <c r="K499" i="10"/>
  <c r="K500" i="10"/>
  <c r="K501" i="10"/>
  <c r="K502" i="10"/>
  <c r="K503" i="10"/>
  <c r="K504" i="10"/>
  <c r="K505" i="10"/>
  <c r="K506" i="10"/>
  <c r="K507" i="10"/>
  <c r="K508" i="10"/>
  <c r="K509" i="10"/>
  <c r="K510" i="10"/>
  <c r="K511" i="10"/>
  <c r="K512" i="10"/>
  <c r="K513" i="10"/>
  <c r="K514" i="10"/>
  <c r="K515" i="10"/>
  <c r="K516" i="10"/>
  <c r="K517" i="10"/>
  <c r="K518" i="10"/>
  <c r="K519" i="10"/>
  <c r="K520" i="10"/>
  <c r="K521" i="10"/>
  <c r="K522" i="10"/>
  <c r="K523" i="10"/>
  <c r="K524" i="10"/>
  <c r="K525" i="10"/>
  <c r="K526" i="10"/>
  <c r="K527" i="10"/>
  <c r="K528" i="10"/>
  <c r="K529" i="10"/>
  <c r="K530" i="10"/>
  <c r="K531" i="10"/>
  <c r="K532" i="10"/>
  <c r="K533" i="10"/>
  <c r="K534" i="10"/>
  <c r="K535" i="10"/>
  <c r="K536" i="10"/>
  <c r="K537" i="10"/>
  <c r="K538" i="10"/>
  <c r="K539" i="10"/>
  <c r="K540" i="10"/>
  <c r="K541" i="10"/>
  <c r="K542" i="10"/>
  <c r="K543" i="10"/>
  <c r="K544" i="10"/>
  <c r="K545" i="10"/>
  <c r="K546" i="10"/>
  <c r="K547" i="10"/>
  <c r="K548" i="10"/>
  <c r="K549" i="10"/>
  <c r="K550" i="10"/>
  <c r="K551" i="10"/>
  <c r="K552" i="10"/>
  <c r="K553" i="10"/>
  <c r="K554" i="10"/>
  <c r="K555" i="10"/>
  <c r="K556" i="10"/>
  <c r="K557" i="10"/>
  <c r="K558" i="10"/>
  <c r="K559" i="10"/>
  <c r="K560" i="10"/>
  <c r="K561" i="10"/>
  <c r="K562" i="10"/>
  <c r="K563" i="10"/>
  <c r="K564" i="10"/>
  <c r="K565" i="10"/>
  <c r="K566" i="10"/>
  <c r="K567" i="10"/>
  <c r="K568" i="10"/>
  <c r="K569" i="10"/>
  <c r="K570" i="10"/>
  <c r="K571" i="10"/>
  <c r="K572" i="10"/>
  <c r="K573" i="10"/>
  <c r="K574" i="10"/>
  <c r="K575" i="10"/>
  <c r="K576" i="10"/>
  <c r="K577" i="10"/>
  <c r="K578" i="10"/>
  <c r="K579" i="10"/>
  <c r="K580" i="10"/>
  <c r="K581" i="10"/>
  <c r="K582" i="10"/>
  <c r="K583" i="10"/>
  <c r="K584" i="10"/>
  <c r="K585" i="10"/>
  <c r="K586" i="10"/>
  <c r="K587" i="10"/>
  <c r="K588" i="10"/>
  <c r="K589" i="10"/>
  <c r="K590" i="10"/>
  <c r="K591" i="10"/>
  <c r="K592" i="10"/>
  <c r="K593" i="10"/>
  <c r="K594" i="10"/>
  <c r="K595" i="10"/>
  <c r="K596" i="10"/>
  <c r="K597" i="10"/>
  <c r="K598" i="10"/>
  <c r="K599" i="10"/>
  <c r="K600" i="10"/>
  <c r="K601" i="10"/>
  <c r="K602" i="10"/>
  <c r="K603" i="10"/>
  <c r="K604" i="10"/>
  <c r="K605" i="10"/>
  <c r="K606" i="10"/>
  <c r="K607" i="10"/>
  <c r="K608" i="10"/>
  <c r="K609" i="10"/>
  <c r="K610" i="10"/>
  <c r="K611" i="10"/>
  <c r="K612" i="10"/>
  <c r="K613" i="10"/>
  <c r="K614" i="10"/>
  <c r="K615" i="10"/>
  <c r="K616" i="10"/>
  <c r="K617" i="10"/>
  <c r="K618" i="10"/>
  <c r="K619" i="10"/>
  <c r="K620" i="10"/>
  <c r="K621" i="10"/>
  <c r="K622" i="10"/>
  <c r="K623" i="10"/>
  <c r="K624" i="10"/>
  <c r="K625" i="10"/>
  <c r="K626" i="10"/>
  <c r="K627" i="10"/>
  <c r="K628" i="10"/>
  <c r="K629" i="10"/>
  <c r="K630" i="10"/>
  <c r="K631" i="10"/>
  <c r="K632" i="10"/>
  <c r="K633" i="10"/>
  <c r="K634" i="10"/>
  <c r="K635" i="10"/>
  <c r="K636" i="10"/>
  <c r="K637" i="10"/>
  <c r="K638" i="10"/>
  <c r="K639" i="10"/>
  <c r="K640" i="10"/>
  <c r="K641" i="10"/>
  <c r="K642" i="10"/>
  <c r="K643" i="10"/>
  <c r="K644" i="10"/>
  <c r="K645" i="10"/>
  <c r="K646" i="10"/>
  <c r="K647" i="10"/>
  <c r="K648" i="10"/>
  <c r="K649" i="10"/>
  <c r="K650" i="10"/>
  <c r="K651" i="10"/>
  <c r="K652" i="10"/>
  <c r="K653" i="10"/>
  <c r="K654" i="10"/>
  <c r="K655" i="10"/>
  <c r="K656" i="10"/>
  <c r="K657" i="10"/>
  <c r="K658" i="10"/>
  <c r="K659" i="10"/>
  <c r="K660" i="10"/>
  <c r="K661" i="10"/>
  <c r="K662" i="10"/>
  <c r="K663" i="10"/>
  <c r="K664" i="10"/>
  <c r="K665" i="10"/>
  <c r="K666" i="10"/>
  <c r="K667" i="10"/>
  <c r="K668" i="10"/>
  <c r="K669" i="10"/>
  <c r="K670" i="10"/>
  <c r="K671" i="10"/>
  <c r="K672" i="10"/>
  <c r="K673" i="10"/>
  <c r="K674" i="10"/>
  <c r="K675" i="10"/>
  <c r="K676" i="10"/>
  <c r="K677" i="10"/>
  <c r="K678" i="10"/>
  <c r="K679" i="10"/>
  <c r="K680" i="10"/>
  <c r="K681" i="10"/>
  <c r="K682" i="10"/>
  <c r="K683" i="10"/>
  <c r="K684" i="10"/>
  <c r="K685" i="10"/>
  <c r="K686" i="10"/>
  <c r="K687" i="10"/>
  <c r="K688" i="10"/>
  <c r="K689" i="10"/>
  <c r="K690" i="10"/>
  <c r="K691" i="10"/>
  <c r="K692" i="10"/>
  <c r="K693" i="10"/>
  <c r="K694" i="10"/>
  <c r="K695" i="10"/>
  <c r="K696" i="10"/>
  <c r="K697" i="10"/>
  <c r="K698" i="10"/>
  <c r="K699" i="10"/>
  <c r="K700" i="10"/>
  <c r="K701" i="10"/>
  <c r="K702" i="10"/>
  <c r="K703" i="10"/>
  <c r="K704" i="10"/>
  <c r="K705" i="10"/>
  <c r="K706" i="10"/>
  <c r="K707" i="10"/>
  <c r="K708" i="10"/>
  <c r="K709" i="10"/>
  <c r="K710" i="10"/>
  <c r="K711" i="10"/>
  <c r="K712" i="10"/>
  <c r="K713" i="10"/>
  <c r="K714" i="10"/>
  <c r="K715" i="10"/>
  <c r="K716" i="10"/>
  <c r="K717" i="10"/>
  <c r="K718" i="10"/>
  <c r="K719" i="10"/>
  <c r="K720" i="10"/>
  <c r="K721" i="10"/>
  <c r="K722" i="10"/>
  <c r="K723" i="10"/>
  <c r="K724" i="10"/>
  <c r="K725" i="10"/>
  <c r="K726" i="10"/>
  <c r="K727" i="10"/>
  <c r="K728" i="10"/>
  <c r="K729" i="10"/>
  <c r="K730" i="10"/>
  <c r="K731" i="10"/>
  <c r="K732" i="10"/>
  <c r="K733" i="10"/>
  <c r="K734" i="10"/>
  <c r="K735" i="10"/>
  <c r="K736" i="10"/>
  <c r="K737" i="10"/>
  <c r="K738" i="10"/>
  <c r="K739" i="10"/>
  <c r="K740" i="10"/>
  <c r="K741" i="10"/>
  <c r="K742" i="10"/>
  <c r="K743" i="10"/>
  <c r="K744" i="10"/>
  <c r="K745" i="10"/>
  <c r="K746" i="10"/>
  <c r="K747" i="10"/>
  <c r="K748" i="10"/>
  <c r="K749" i="10"/>
  <c r="K750" i="10"/>
  <c r="K751" i="10"/>
  <c r="K752" i="10"/>
  <c r="K753" i="10"/>
  <c r="K754" i="10"/>
  <c r="K755" i="10"/>
  <c r="K756" i="10"/>
  <c r="K757" i="10"/>
  <c r="K758" i="10"/>
  <c r="K759" i="10"/>
  <c r="K760" i="10"/>
  <c r="K761" i="10"/>
  <c r="K762" i="10"/>
  <c r="K763" i="10"/>
  <c r="K764" i="10"/>
  <c r="K765" i="10"/>
  <c r="K766" i="10"/>
  <c r="K767" i="10"/>
  <c r="K768" i="10"/>
  <c r="K769" i="10"/>
  <c r="K770" i="10"/>
  <c r="K771" i="10"/>
  <c r="K772" i="10"/>
  <c r="K773" i="10"/>
  <c r="K774" i="10"/>
  <c r="K775" i="10"/>
  <c r="K776" i="10"/>
  <c r="K777" i="10"/>
  <c r="K778" i="10"/>
  <c r="K779" i="10"/>
  <c r="K780" i="10"/>
  <c r="K781" i="10"/>
  <c r="K782" i="10"/>
  <c r="K783" i="10"/>
  <c r="K784" i="10"/>
  <c r="K785" i="10"/>
  <c r="K786" i="10"/>
  <c r="K787" i="10"/>
  <c r="K788" i="10"/>
  <c r="K789" i="10"/>
  <c r="K790" i="10"/>
  <c r="K791" i="10"/>
  <c r="K792" i="10"/>
  <c r="K793" i="10"/>
  <c r="K794" i="10"/>
  <c r="K795" i="10"/>
  <c r="K796" i="10"/>
  <c r="K797" i="10"/>
  <c r="K798" i="10"/>
  <c r="K799" i="10"/>
  <c r="K800" i="10"/>
  <c r="K801" i="10"/>
  <c r="K802" i="10"/>
  <c r="K803" i="10"/>
  <c r="K804" i="10"/>
  <c r="K805" i="10"/>
  <c r="K806" i="10"/>
  <c r="K807" i="10"/>
  <c r="K808" i="10"/>
  <c r="K809" i="10"/>
  <c r="K810" i="10"/>
  <c r="K811" i="10"/>
  <c r="K812" i="10"/>
  <c r="K813" i="10"/>
  <c r="K814" i="10"/>
  <c r="K815" i="10"/>
  <c r="K816" i="10"/>
  <c r="K817" i="10"/>
  <c r="K818" i="10"/>
  <c r="K819" i="10"/>
  <c r="K820" i="10"/>
  <c r="K821" i="10"/>
  <c r="K822" i="10"/>
  <c r="K823" i="10"/>
  <c r="K824" i="10"/>
  <c r="K825" i="10"/>
  <c r="K826" i="10"/>
  <c r="K827" i="10"/>
  <c r="K828" i="10"/>
  <c r="K829" i="10"/>
  <c r="K830" i="10"/>
  <c r="K831" i="10"/>
  <c r="K832" i="10"/>
  <c r="K833" i="10"/>
  <c r="K834" i="10"/>
  <c r="K835" i="10"/>
  <c r="K836" i="10"/>
  <c r="K837" i="10"/>
  <c r="K838" i="10"/>
  <c r="K839" i="10"/>
  <c r="K840" i="10"/>
  <c r="K841" i="10"/>
  <c r="K842" i="10"/>
  <c r="K843" i="10"/>
  <c r="K844" i="10"/>
  <c r="K845" i="10"/>
  <c r="K846" i="10"/>
  <c r="K847" i="10"/>
  <c r="K848" i="10"/>
  <c r="K849" i="10"/>
  <c r="K850" i="10"/>
  <c r="K851" i="10"/>
  <c r="K852" i="10"/>
  <c r="K853" i="10"/>
  <c r="K854" i="10"/>
  <c r="K855" i="10"/>
  <c r="K856" i="10"/>
  <c r="K857" i="10"/>
  <c r="K858" i="10"/>
  <c r="K859" i="10"/>
  <c r="K860" i="10"/>
  <c r="K861" i="10"/>
  <c r="K862" i="10"/>
  <c r="K863" i="10"/>
  <c r="K864" i="10"/>
  <c r="K865" i="10"/>
  <c r="K866" i="10"/>
  <c r="K867" i="10"/>
  <c r="K868" i="10"/>
  <c r="K869" i="10"/>
  <c r="K870" i="10"/>
  <c r="K871" i="10"/>
  <c r="K872" i="10"/>
  <c r="K873" i="10"/>
  <c r="K874" i="10"/>
  <c r="K875" i="10"/>
  <c r="K876" i="10"/>
  <c r="K877" i="10"/>
  <c r="K878" i="10"/>
  <c r="K879" i="10"/>
  <c r="K880" i="10"/>
  <c r="K881" i="10"/>
  <c r="K882" i="10"/>
  <c r="K883" i="10"/>
  <c r="K884" i="10"/>
  <c r="K885" i="10"/>
  <c r="K886" i="10"/>
  <c r="K887" i="10"/>
  <c r="K888" i="10"/>
  <c r="K889" i="10"/>
  <c r="K890" i="10"/>
  <c r="K891" i="10"/>
  <c r="K892" i="10"/>
  <c r="K893" i="10"/>
  <c r="K894" i="10"/>
  <c r="K895" i="10"/>
  <c r="K896" i="10"/>
  <c r="K897" i="10"/>
  <c r="K898" i="10"/>
  <c r="K899" i="10"/>
  <c r="K900" i="10"/>
  <c r="K901" i="10"/>
  <c r="K902" i="10"/>
  <c r="K903" i="10"/>
  <c r="K904" i="10"/>
  <c r="K905" i="10"/>
  <c r="K906" i="10"/>
  <c r="K907" i="10"/>
  <c r="K908" i="10"/>
  <c r="K909" i="10"/>
  <c r="K910" i="10"/>
  <c r="K911" i="10"/>
  <c r="K912" i="10"/>
  <c r="K913" i="10"/>
  <c r="K914" i="10"/>
  <c r="K915" i="10"/>
  <c r="K916" i="10"/>
  <c r="K917" i="10"/>
  <c r="K918" i="10"/>
  <c r="K919" i="10"/>
  <c r="K920" i="10"/>
  <c r="K921" i="10"/>
  <c r="K922" i="10"/>
  <c r="K923" i="10"/>
  <c r="K924" i="10"/>
  <c r="K925" i="10"/>
  <c r="K926" i="10"/>
  <c r="K927" i="10"/>
  <c r="K928" i="10"/>
  <c r="K929" i="10"/>
  <c r="K930" i="10"/>
  <c r="K931" i="10"/>
  <c r="K932" i="10"/>
  <c r="K933" i="10"/>
  <c r="K934" i="10"/>
  <c r="K935" i="10"/>
  <c r="K936" i="10"/>
  <c r="K937" i="10"/>
  <c r="K938" i="10"/>
  <c r="K939" i="10"/>
  <c r="K940" i="10"/>
  <c r="K941" i="10"/>
  <c r="K942" i="10"/>
  <c r="K943" i="10"/>
  <c r="K944" i="10"/>
  <c r="K945" i="10"/>
  <c r="K946" i="10"/>
  <c r="K947" i="10"/>
  <c r="K948" i="10"/>
  <c r="K949" i="10"/>
  <c r="K950" i="10"/>
  <c r="K951" i="10"/>
  <c r="K952" i="10"/>
  <c r="K953" i="10"/>
  <c r="K954" i="10"/>
  <c r="K955" i="10"/>
  <c r="K956" i="10"/>
  <c r="K957" i="10"/>
  <c r="K958" i="10"/>
  <c r="K959" i="10"/>
  <c r="K960" i="10"/>
  <c r="K961" i="10"/>
  <c r="K962" i="10"/>
  <c r="K963" i="10"/>
  <c r="K964" i="10"/>
  <c r="K965" i="10"/>
  <c r="K966" i="10"/>
  <c r="K967" i="10"/>
  <c r="K968" i="10"/>
  <c r="K969" i="10"/>
  <c r="K970" i="10"/>
  <c r="K971" i="10"/>
  <c r="K972" i="10"/>
  <c r="K973" i="10"/>
  <c r="K974" i="10"/>
  <c r="K975" i="10"/>
  <c r="K976" i="10"/>
  <c r="K977" i="10"/>
  <c r="K978" i="10"/>
  <c r="K979" i="10"/>
  <c r="K980" i="10"/>
  <c r="K981" i="10"/>
  <c r="K982" i="10"/>
  <c r="K983" i="10"/>
  <c r="K984" i="10"/>
  <c r="K985" i="10"/>
  <c r="K986" i="10"/>
  <c r="K987" i="10"/>
  <c r="K988" i="10"/>
  <c r="K989" i="10"/>
  <c r="K990" i="10"/>
  <c r="K991" i="10"/>
  <c r="K992" i="10"/>
  <c r="K993" i="10"/>
  <c r="K994" i="10"/>
  <c r="K995" i="10"/>
  <c r="K996" i="10"/>
  <c r="K997" i="10"/>
  <c r="K998" i="10"/>
  <c r="K999" i="10"/>
  <c r="K1000" i="10"/>
  <c r="K1001" i="10"/>
  <c r="K1002" i="10"/>
  <c r="K1003" i="10"/>
  <c r="K1004" i="10"/>
  <c r="K1005" i="10"/>
  <c r="K1006" i="10"/>
  <c r="K1007" i="10"/>
  <c r="K1008" i="10"/>
  <c r="K1009" i="10"/>
  <c r="K1010" i="10"/>
  <c r="K1011" i="10"/>
  <c r="K1012" i="10"/>
  <c r="K1013" i="10"/>
  <c r="K1014" i="10"/>
  <c r="K1015" i="10"/>
  <c r="K1016" i="10"/>
  <c r="K1017" i="10"/>
  <c r="K1018" i="10"/>
  <c r="K1019" i="10"/>
  <c r="K1020" i="10"/>
  <c r="K1021" i="10"/>
  <c r="K1022" i="10"/>
  <c r="K1023" i="10"/>
  <c r="K1024" i="10"/>
  <c r="K1025" i="10"/>
  <c r="K1026" i="10"/>
  <c r="K1027" i="10"/>
  <c r="K1028" i="10"/>
  <c r="K1029" i="10"/>
  <c r="K1030" i="10"/>
  <c r="K1031" i="10"/>
  <c r="K1032" i="10"/>
  <c r="K1033" i="10"/>
  <c r="K1034" i="10"/>
  <c r="K1035" i="10"/>
  <c r="K1036" i="10"/>
  <c r="K1037" i="10"/>
  <c r="K1038" i="10"/>
  <c r="K1039" i="10"/>
  <c r="K1040" i="10"/>
  <c r="K1041" i="10"/>
  <c r="K1042" i="10"/>
  <c r="K1043" i="10"/>
  <c r="K1044" i="10"/>
  <c r="K1045" i="10"/>
  <c r="K1046" i="10"/>
  <c r="K1047" i="10"/>
  <c r="K1048" i="10"/>
  <c r="K1049" i="10"/>
  <c r="K1050" i="10"/>
  <c r="K1051" i="10"/>
  <c r="K1052" i="10"/>
  <c r="K1053" i="10"/>
  <c r="K1054" i="10"/>
  <c r="K1055" i="10"/>
  <c r="K1056" i="10"/>
  <c r="K1057" i="10"/>
  <c r="K1058" i="10"/>
  <c r="K1059" i="10"/>
  <c r="K1060" i="10"/>
  <c r="K1061" i="10"/>
  <c r="K1062" i="10"/>
  <c r="K1063" i="10"/>
  <c r="K1064" i="10"/>
  <c r="K1065" i="10"/>
  <c r="K1066" i="10"/>
  <c r="K1067" i="10"/>
  <c r="K1068" i="10"/>
  <c r="K1069" i="10"/>
  <c r="K1070" i="10"/>
  <c r="K1071" i="10"/>
  <c r="K1072" i="10"/>
  <c r="K1073" i="10"/>
  <c r="K1074" i="10"/>
  <c r="K1075" i="10"/>
  <c r="K1076" i="10"/>
  <c r="K1077" i="10"/>
  <c r="K1078" i="10"/>
  <c r="K1079" i="10"/>
  <c r="K1080" i="10"/>
  <c r="K1081" i="10"/>
  <c r="K1082" i="10"/>
  <c r="K1083" i="10"/>
  <c r="K1084" i="10"/>
  <c r="K1085" i="10"/>
  <c r="K1086" i="10"/>
  <c r="K1087" i="10"/>
  <c r="K1088" i="10"/>
  <c r="K1089" i="10"/>
  <c r="K1090" i="10"/>
  <c r="K1091" i="10"/>
  <c r="K1092" i="10"/>
  <c r="K1093" i="10"/>
  <c r="K1094" i="10"/>
  <c r="K1095" i="10"/>
  <c r="K1096" i="10"/>
  <c r="K1097" i="10"/>
  <c r="K1098" i="10"/>
  <c r="K1099" i="10"/>
  <c r="K1100" i="10"/>
  <c r="K1101" i="10"/>
  <c r="K1102" i="10"/>
  <c r="K1103" i="10"/>
  <c r="K1104" i="10"/>
  <c r="K1105" i="10"/>
  <c r="K1106" i="10"/>
  <c r="K1107" i="10"/>
  <c r="K1108" i="10"/>
  <c r="K1109" i="10"/>
  <c r="K1110" i="10"/>
  <c r="K1111" i="10"/>
  <c r="K1112" i="10"/>
  <c r="K1113" i="10"/>
  <c r="K1114" i="10"/>
  <c r="K1115" i="10"/>
  <c r="K1116" i="10"/>
  <c r="K1117" i="10"/>
  <c r="K1118" i="10"/>
  <c r="K1119" i="10"/>
  <c r="K1120" i="10"/>
  <c r="K1121" i="10"/>
  <c r="K1122" i="10"/>
  <c r="K1123" i="10"/>
  <c r="K1124" i="10"/>
  <c r="K1125" i="10"/>
  <c r="K1126" i="10"/>
  <c r="K1127" i="10"/>
  <c r="K1128" i="10"/>
  <c r="K1129" i="10"/>
  <c r="K1130" i="10"/>
  <c r="K1131" i="10"/>
  <c r="K1132" i="10"/>
  <c r="K1133" i="10"/>
  <c r="K1134" i="10"/>
  <c r="K1135" i="10"/>
  <c r="K1136" i="10"/>
  <c r="K1137" i="10"/>
  <c r="K1138" i="10"/>
  <c r="K1139" i="10"/>
  <c r="K1140" i="10"/>
  <c r="K1141" i="10"/>
  <c r="K1142" i="10"/>
  <c r="K1143" i="10"/>
  <c r="K1144" i="10"/>
  <c r="K1145" i="10"/>
  <c r="K1146" i="10"/>
  <c r="K1147" i="10"/>
  <c r="K1148" i="10"/>
  <c r="K1149" i="10"/>
  <c r="K1150" i="10"/>
  <c r="K1151" i="10"/>
  <c r="K1152" i="10"/>
  <c r="K1153" i="10"/>
  <c r="K1154" i="10"/>
  <c r="K1155" i="10"/>
  <c r="K1156" i="10"/>
  <c r="K1157" i="10"/>
  <c r="K1158" i="10"/>
  <c r="K1159" i="10"/>
  <c r="K1160" i="10"/>
  <c r="K1161" i="10"/>
  <c r="K1162" i="10"/>
  <c r="K1163" i="10"/>
  <c r="K1164" i="10"/>
  <c r="K1165" i="10"/>
  <c r="K1166" i="10"/>
  <c r="K1167" i="10"/>
  <c r="K1168" i="10"/>
  <c r="K1169" i="10"/>
  <c r="K1170" i="10"/>
  <c r="K1171" i="10"/>
  <c r="K1172" i="10"/>
  <c r="K1173" i="10"/>
  <c r="K1174" i="10"/>
  <c r="K1175" i="10"/>
  <c r="K1176" i="10"/>
  <c r="K1177" i="10"/>
  <c r="K1178" i="10"/>
  <c r="K1179" i="10"/>
  <c r="K1180" i="10"/>
  <c r="K1181" i="10"/>
  <c r="K1182" i="10"/>
  <c r="K1183" i="10"/>
  <c r="K1184" i="10"/>
  <c r="K1185" i="10"/>
  <c r="K1186" i="10"/>
  <c r="K1187" i="10"/>
  <c r="K1188" i="10"/>
  <c r="K1189" i="10"/>
  <c r="K1190" i="10"/>
  <c r="K1191" i="10"/>
  <c r="K1192" i="10"/>
  <c r="K1193" i="10"/>
  <c r="K1194" i="10"/>
  <c r="K1195" i="10"/>
  <c r="K1196" i="10"/>
  <c r="K1197" i="10"/>
  <c r="K1198" i="10"/>
  <c r="K1199" i="10"/>
  <c r="K1200" i="10"/>
  <c r="K1201" i="10"/>
  <c r="K1202" i="10"/>
  <c r="K1203" i="10"/>
  <c r="K1204" i="10"/>
  <c r="K1205" i="10"/>
  <c r="K1206" i="10"/>
  <c r="K1207" i="10"/>
  <c r="K1208" i="10"/>
  <c r="K1209" i="10"/>
  <c r="K1210" i="10"/>
  <c r="K1211" i="10"/>
  <c r="K1212" i="10"/>
  <c r="K1213" i="10"/>
  <c r="K1214" i="10"/>
  <c r="K1215" i="10"/>
  <c r="K1216" i="10"/>
  <c r="K1217" i="10"/>
  <c r="K1218" i="10"/>
  <c r="K1219" i="10"/>
  <c r="K1220" i="10"/>
  <c r="K1221" i="10"/>
  <c r="K1222" i="10"/>
  <c r="K1223" i="10"/>
  <c r="K1224" i="10"/>
  <c r="K1225" i="10"/>
  <c r="K1226" i="10"/>
  <c r="K1227" i="10"/>
  <c r="K1228" i="10"/>
  <c r="K1229" i="10"/>
  <c r="K1230" i="10"/>
  <c r="K1231" i="10"/>
  <c r="K1232" i="10"/>
  <c r="K1233" i="10"/>
  <c r="K1234" i="10"/>
  <c r="K1235" i="10"/>
  <c r="K1236" i="10"/>
  <c r="K1237" i="10"/>
  <c r="K1238" i="10"/>
  <c r="K1239" i="10"/>
  <c r="K1240" i="10"/>
  <c r="K1241" i="10"/>
  <c r="K1242" i="10"/>
  <c r="K1243" i="10"/>
  <c r="K1244" i="10"/>
  <c r="K1245" i="10"/>
  <c r="K1246" i="10"/>
  <c r="K1247" i="10"/>
  <c r="K1248" i="10"/>
  <c r="K1249" i="10"/>
  <c r="K1250" i="10"/>
  <c r="K1251" i="10"/>
  <c r="K1252" i="10"/>
  <c r="K1253" i="10"/>
  <c r="K1254" i="10"/>
  <c r="K1255" i="10"/>
  <c r="K1256" i="10"/>
  <c r="K1257" i="10"/>
  <c r="K1258" i="10"/>
  <c r="K1259" i="10"/>
  <c r="K1260" i="10"/>
  <c r="K1261" i="10"/>
  <c r="K1262" i="10"/>
  <c r="K1263" i="10"/>
  <c r="K1264" i="10"/>
  <c r="K1265" i="10"/>
  <c r="K1266" i="10"/>
  <c r="K1267" i="10"/>
  <c r="K1268" i="10"/>
  <c r="K1269" i="10"/>
  <c r="K1270" i="10"/>
  <c r="K1271" i="10"/>
  <c r="K1272" i="10"/>
  <c r="K1273" i="10"/>
  <c r="K1274" i="10"/>
  <c r="K1275" i="10"/>
  <c r="K1276" i="10"/>
  <c r="K1277" i="10"/>
  <c r="K1278" i="10"/>
  <c r="K1279" i="10"/>
  <c r="K1280" i="10"/>
  <c r="K1281" i="10"/>
  <c r="K1282" i="10"/>
  <c r="K1283" i="10"/>
  <c r="K1284" i="10"/>
  <c r="K1285" i="10"/>
  <c r="K1286" i="10"/>
  <c r="K1287" i="10"/>
  <c r="K1288" i="10"/>
  <c r="K1289" i="10"/>
  <c r="K1290" i="10"/>
  <c r="K1291" i="10"/>
  <c r="K1292" i="10"/>
  <c r="K1293" i="10"/>
  <c r="K1294" i="10"/>
  <c r="K1295" i="10"/>
  <c r="K1296" i="10"/>
  <c r="K1297" i="10"/>
  <c r="K1298" i="10"/>
  <c r="K1299" i="10"/>
  <c r="K1300" i="10"/>
  <c r="K1301" i="10"/>
  <c r="K1302" i="10"/>
  <c r="K1303" i="10"/>
  <c r="K1304" i="10"/>
  <c r="K1305" i="10"/>
  <c r="K1306" i="10"/>
  <c r="K1307" i="10"/>
  <c r="K1308" i="10"/>
  <c r="K1309" i="10"/>
  <c r="K1310" i="10"/>
  <c r="K1311" i="10"/>
  <c r="K1312" i="10"/>
  <c r="K1313" i="10"/>
  <c r="K1314" i="10"/>
  <c r="K1315" i="10"/>
  <c r="K1316" i="10"/>
  <c r="K1317" i="10"/>
  <c r="K1318" i="10"/>
  <c r="K1319" i="10"/>
  <c r="K1320" i="10"/>
  <c r="K1321" i="10"/>
  <c r="K1322" i="10"/>
  <c r="K1323" i="10"/>
  <c r="K1324" i="10"/>
  <c r="K1325" i="10"/>
  <c r="K1326" i="10"/>
  <c r="K1327" i="10"/>
  <c r="K1328" i="10"/>
  <c r="K1329" i="10"/>
  <c r="K1330" i="10"/>
  <c r="K1331" i="10"/>
  <c r="K1332" i="10"/>
  <c r="K1333" i="10"/>
  <c r="K1334" i="10"/>
  <c r="K1335" i="10"/>
  <c r="K1336" i="10"/>
  <c r="K1337" i="10"/>
  <c r="K1338" i="10"/>
  <c r="K1339" i="10"/>
  <c r="K1340" i="10"/>
  <c r="K1341" i="10"/>
  <c r="K1342" i="10"/>
  <c r="K1343" i="10"/>
  <c r="K1344" i="10"/>
  <c r="K1345" i="10"/>
  <c r="K1346" i="10"/>
  <c r="K1347" i="10"/>
  <c r="K1348" i="10"/>
  <c r="K1349" i="10"/>
  <c r="K1350" i="10"/>
  <c r="K1351" i="10"/>
  <c r="K1352" i="10"/>
  <c r="K1353" i="10"/>
  <c r="K1354" i="10"/>
  <c r="K1355" i="10"/>
  <c r="K1356" i="10"/>
  <c r="K1357" i="10"/>
  <c r="K1358" i="10"/>
  <c r="K1359" i="10"/>
  <c r="K1360" i="10"/>
  <c r="K1361" i="10"/>
  <c r="K1362" i="10"/>
  <c r="K1363" i="10"/>
  <c r="K1364" i="10"/>
  <c r="K1365" i="10"/>
  <c r="K1366" i="10"/>
  <c r="K1367" i="10"/>
  <c r="K1368" i="10"/>
  <c r="K1369" i="10"/>
  <c r="K1370" i="10"/>
  <c r="K1371" i="10"/>
  <c r="K1372" i="10"/>
  <c r="K1373" i="10"/>
  <c r="K1374" i="10"/>
  <c r="K1375" i="10"/>
  <c r="K1376" i="10"/>
  <c r="K1377" i="10"/>
  <c r="K1378" i="10"/>
  <c r="K1379" i="10"/>
  <c r="K1380" i="10"/>
  <c r="K1381" i="10"/>
  <c r="K1382" i="10"/>
  <c r="K1383" i="10"/>
  <c r="K1384" i="10"/>
  <c r="K1385" i="10"/>
  <c r="K1386" i="10"/>
  <c r="K1387" i="10"/>
  <c r="K1388" i="10"/>
  <c r="K1389" i="10"/>
  <c r="K1390" i="10"/>
  <c r="K1391" i="10"/>
  <c r="K1392" i="10"/>
  <c r="K1393" i="10"/>
  <c r="K1394" i="10"/>
  <c r="K1395" i="10"/>
  <c r="K1396" i="10"/>
  <c r="K1397" i="10"/>
  <c r="K1398" i="10"/>
  <c r="K1399" i="10"/>
  <c r="K1400" i="10"/>
  <c r="K1401" i="10"/>
  <c r="K1402" i="10"/>
  <c r="K1403" i="10"/>
  <c r="K1404" i="10"/>
  <c r="K1405" i="10"/>
  <c r="K1406" i="10"/>
  <c r="K1407" i="10"/>
  <c r="K1408" i="10"/>
  <c r="K1409" i="10"/>
  <c r="K1410" i="10"/>
  <c r="K1411" i="10"/>
  <c r="K1412" i="10"/>
  <c r="K1413" i="10"/>
  <c r="K1414" i="10"/>
  <c r="K1415" i="10"/>
  <c r="K1416" i="10"/>
  <c r="K1417" i="10"/>
  <c r="K1418" i="10"/>
  <c r="K1419" i="10"/>
  <c r="K1420" i="10"/>
  <c r="K1421" i="10"/>
  <c r="K1422" i="10"/>
  <c r="K1423" i="10"/>
  <c r="K1424" i="10"/>
  <c r="K1425" i="10"/>
  <c r="K1426" i="10"/>
  <c r="K1427" i="10"/>
  <c r="K1428" i="10"/>
  <c r="K1429" i="10"/>
  <c r="K1430" i="10"/>
  <c r="K1431" i="10"/>
  <c r="K1432" i="10"/>
  <c r="K1433" i="10"/>
  <c r="K1434" i="10"/>
  <c r="K1435" i="10"/>
  <c r="K1436" i="10"/>
  <c r="K1437" i="10"/>
  <c r="K1438" i="10"/>
  <c r="K1439" i="10"/>
  <c r="K1440" i="10"/>
  <c r="K1441" i="10"/>
  <c r="K1442" i="10"/>
  <c r="K1443" i="10"/>
  <c r="K1444" i="10"/>
  <c r="K1445" i="10"/>
  <c r="K1446" i="10"/>
  <c r="K1447" i="10"/>
  <c r="K1448" i="10"/>
  <c r="K1449" i="10"/>
  <c r="K1450" i="10"/>
  <c r="K1451" i="10"/>
  <c r="K1452" i="10"/>
  <c r="K1453" i="10"/>
  <c r="K1454" i="10"/>
  <c r="K1455" i="10"/>
  <c r="K1456" i="10"/>
  <c r="K1457" i="10"/>
  <c r="K1458" i="10"/>
  <c r="K1459" i="10"/>
  <c r="K1460" i="10"/>
  <c r="K1461" i="10"/>
  <c r="K1462" i="10"/>
  <c r="K1463" i="10"/>
  <c r="K1464" i="10"/>
  <c r="K1465" i="10"/>
  <c r="K1466" i="10"/>
  <c r="K1467" i="10"/>
  <c r="K1468" i="10"/>
  <c r="K1469" i="10"/>
  <c r="K1470" i="10"/>
  <c r="K1471" i="10"/>
  <c r="K1472" i="10"/>
  <c r="K1473" i="10"/>
  <c r="K1474" i="10"/>
  <c r="K1475" i="10"/>
  <c r="K1476" i="10"/>
  <c r="K1477" i="10"/>
  <c r="K1478" i="10"/>
  <c r="K1479" i="10"/>
  <c r="K1480" i="10"/>
  <c r="K1481" i="10"/>
  <c r="K1482" i="10"/>
  <c r="K1483" i="10"/>
  <c r="K1484" i="10"/>
  <c r="K1485" i="10"/>
  <c r="K1486" i="10"/>
  <c r="K1487" i="10"/>
  <c r="K1488" i="10"/>
  <c r="K1489" i="10"/>
  <c r="K1490" i="10"/>
  <c r="K1491" i="10"/>
  <c r="K1492" i="10"/>
  <c r="K1493" i="10"/>
  <c r="K1494" i="10"/>
  <c r="K1495" i="10"/>
  <c r="K1496" i="10"/>
  <c r="K1497" i="10"/>
  <c r="K1498" i="10"/>
  <c r="K1499" i="10"/>
  <c r="K1500" i="10"/>
  <c r="K1501" i="10"/>
  <c r="K1502" i="10"/>
  <c r="K3" i="9" l="1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K102" i="9"/>
  <c r="K103" i="9"/>
  <c r="K104" i="9"/>
  <c r="K105" i="9"/>
  <c r="K106" i="9"/>
  <c r="K107" i="9"/>
  <c r="K108" i="9"/>
  <c r="K109" i="9"/>
  <c r="K110" i="9"/>
  <c r="K111" i="9"/>
  <c r="K112" i="9"/>
  <c r="K113" i="9"/>
  <c r="K114" i="9"/>
  <c r="K115" i="9"/>
  <c r="K116" i="9"/>
  <c r="K117" i="9"/>
  <c r="K118" i="9"/>
  <c r="K119" i="9"/>
  <c r="K120" i="9"/>
  <c r="K121" i="9"/>
  <c r="K122" i="9"/>
  <c r="K123" i="9"/>
  <c r="K124" i="9"/>
  <c r="K125" i="9"/>
  <c r="K126" i="9"/>
  <c r="K127" i="9"/>
  <c r="K128" i="9"/>
  <c r="K129" i="9"/>
  <c r="K130" i="9"/>
  <c r="K131" i="9"/>
  <c r="K132" i="9"/>
  <c r="K133" i="9"/>
  <c r="K134" i="9"/>
  <c r="K135" i="9"/>
  <c r="K136" i="9"/>
  <c r="K137" i="9"/>
  <c r="K138" i="9"/>
  <c r="K139" i="9"/>
  <c r="K140" i="9"/>
  <c r="K141" i="9"/>
  <c r="K142" i="9"/>
  <c r="K143" i="9"/>
  <c r="K144" i="9"/>
  <c r="K145" i="9"/>
  <c r="K146" i="9"/>
  <c r="K147" i="9"/>
  <c r="K148" i="9"/>
  <c r="K149" i="9"/>
  <c r="K150" i="9"/>
  <c r="K151" i="9"/>
  <c r="K152" i="9"/>
  <c r="K153" i="9"/>
  <c r="K154" i="9"/>
  <c r="K155" i="9"/>
  <c r="K156" i="9"/>
  <c r="K157" i="9"/>
  <c r="K158" i="9"/>
  <c r="K159" i="9"/>
  <c r="K160" i="9"/>
  <c r="K161" i="9"/>
  <c r="K162" i="9"/>
  <c r="K163" i="9"/>
  <c r="K164" i="9"/>
  <c r="K165" i="9"/>
  <c r="K166" i="9"/>
  <c r="K167" i="9"/>
  <c r="K168" i="9"/>
  <c r="K169" i="9"/>
  <c r="K170" i="9"/>
  <c r="K171" i="9"/>
  <c r="K172" i="9"/>
  <c r="K173" i="9"/>
  <c r="K174" i="9"/>
  <c r="K175" i="9"/>
  <c r="K176" i="9"/>
  <c r="K177" i="9"/>
  <c r="K178" i="9"/>
  <c r="K179" i="9"/>
  <c r="K180" i="9"/>
  <c r="K181" i="9"/>
  <c r="K182" i="9"/>
  <c r="K183" i="9"/>
  <c r="K184" i="9"/>
  <c r="K185" i="9"/>
  <c r="K186" i="9"/>
  <c r="K187" i="9"/>
  <c r="K188" i="9"/>
  <c r="K189" i="9"/>
  <c r="K190" i="9"/>
  <c r="K191" i="9"/>
  <c r="K192" i="9"/>
  <c r="K193" i="9"/>
  <c r="K194" i="9"/>
  <c r="K195" i="9"/>
  <c r="K196" i="9"/>
  <c r="K197" i="9"/>
  <c r="K198" i="9"/>
  <c r="K199" i="9"/>
  <c r="K200" i="9"/>
  <c r="K201" i="9"/>
  <c r="K202" i="9"/>
  <c r="K203" i="9"/>
  <c r="K204" i="9"/>
  <c r="K205" i="9"/>
  <c r="K206" i="9"/>
  <c r="K207" i="9"/>
  <c r="K208" i="9"/>
  <c r="K209" i="9"/>
  <c r="K210" i="9"/>
  <c r="K211" i="9"/>
  <c r="K212" i="9"/>
  <c r="K213" i="9"/>
  <c r="K214" i="9"/>
  <c r="K215" i="9"/>
  <c r="K216" i="9"/>
  <c r="K217" i="9"/>
  <c r="K218" i="9"/>
  <c r="K219" i="9"/>
  <c r="K220" i="9"/>
  <c r="K221" i="9"/>
  <c r="K222" i="9"/>
  <c r="K223" i="9"/>
  <c r="K224" i="9"/>
  <c r="K225" i="9"/>
  <c r="K226" i="9"/>
  <c r="K227" i="9"/>
  <c r="K228" i="9"/>
  <c r="K229" i="9"/>
  <c r="K230" i="9"/>
  <c r="K231" i="9"/>
  <c r="K232" i="9"/>
  <c r="K233" i="9"/>
  <c r="K234" i="9"/>
  <c r="K235" i="9"/>
  <c r="K236" i="9"/>
  <c r="K237" i="9"/>
  <c r="K238" i="9"/>
  <c r="K239" i="9"/>
  <c r="K240" i="9"/>
  <c r="K241" i="9"/>
  <c r="K242" i="9"/>
  <c r="K243" i="9"/>
  <c r="K244" i="9"/>
  <c r="K245" i="9"/>
  <c r="K246" i="9"/>
  <c r="K247" i="9"/>
  <c r="K248" i="9"/>
  <c r="K249" i="9"/>
  <c r="K250" i="9"/>
  <c r="K251" i="9"/>
  <c r="K252" i="9"/>
  <c r="K253" i="9"/>
  <c r="K254" i="9"/>
  <c r="K255" i="9"/>
  <c r="K256" i="9"/>
  <c r="K257" i="9"/>
  <c r="K258" i="9"/>
  <c r="K259" i="9"/>
  <c r="K260" i="9"/>
  <c r="K261" i="9"/>
  <c r="K262" i="9"/>
  <c r="K263" i="9"/>
  <c r="K264" i="9"/>
  <c r="K265" i="9"/>
  <c r="K266" i="9"/>
  <c r="K267" i="9"/>
  <c r="K268" i="9"/>
  <c r="K269" i="9"/>
  <c r="K270" i="9"/>
  <c r="K271" i="9"/>
  <c r="K272" i="9"/>
  <c r="K273" i="9"/>
  <c r="K274" i="9"/>
  <c r="K275" i="9"/>
  <c r="K276" i="9"/>
  <c r="K277" i="9"/>
  <c r="K278" i="9"/>
  <c r="K279" i="9"/>
  <c r="K280" i="9"/>
  <c r="K281" i="9"/>
  <c r="K282" i="9"/>
  <c r="K283" i="9"/>
  <c r="K284" i="9"/>
  <c r="K285" i="9"/>
  <c r="K286" i="9"/>
  <c r="K287" i="9"/>
  <c r="K288" i="9"/>
  <c r="K289" i="9"/>
  <c r="K290" i="9"/>
  <c r="K291" i="9"/>
  <c r="K292" i="9"/>
  <c r="K293" i="9"/>
  <c r="K294" i="9"/>
  <c r="K295" i="9"/>
  <c r="K296" i="9"/>
  <c r="K297" i="9"/>
  <c r="K298" i="9"/>
  <c r="K299" i="9"/>
  <c r="K300" i="9"/>
  <c r="K301" i="9"/>
  <c r="K302" i="9"/>
  <c r="K303" i="9"/>
  <c r="K304" i="9"/>
  <c r="K305" i="9"/>
  <c r="K306" i="9"/>
  <c r="K307" i="9"/>
  <c r="K308" i="9"/>
  <c r="K309" i="9"/>
  <c r="K310" i="9"/>
  <c r="K311" i="9"/>
  <c r="K312" i="9"/>
  <c r="K313" i="9"/>
  <c r="K314" i="9"/>
  <c r="K315" i="9"/>
  <c r="K316" i="9"/>
  <c r="K317" i="9"/>
  <c r="K318" i="9"/>
  <c r="K319" i="9"/>
  <c r="K320" i="9"/>
  <c r="K321" i="9"/>
  <c r="K322" i="9"/>
  <c r="K323" i="9"/>
  <c r="K324" i="9"/>
  <c r="K325" i="9"/>
  <c r="K326" i="9"/>
  <c r="K327" i="9"/>
  <c r="K328" i="9"/>
  <c r="K329" i="9"/>
  <c r="K330" i="9"/>
  <c r="K331" i="9"/>
  <c r="K332" i="9"/>
  <c r="K333" i="9"/>
  <c r="K334" i="9"/>
  <c r="K335" i="9"/>
  <c r="K336" i="9"/>
  <c r="K337" i="9"/>
  <c r="K338" i="9"/>
  <c r="K339" i="9"/>
  <c r="K340" i="9"/>
  <c r="K341" i="9"/>
  <c r="K342" i="9"/>
  <c r="K343" i="9"/>
  <c r="K344" i="9"/>
  <c r="K345" i="9"/>
  <c r="K346" i="9"/>
  <c r="K347" i="9"/>
  <c r="K348" i="9"/>
  <c r="K349" i="9"/>
  <c r="K350" i="9"/>
  <c r="K351" i="9"/>
  <c r="K352" i="9"/>
  <c r="K353" i="9"/>
  <c r="K354" i="9"/>
  <c r="K355" i="9"/>
  <c r="K356" i="9"/>
  <c r="K357" i="9"/>
  <c r="K358" i="9"/>
  <c r="K359" i="9"/>
  <c r="K360" i="9"/>
  <c r="K361" i="9"/>
  <c r="K362" i="9"/>
  <c r="K363" i="9"/>
  <c r="K364" i="9"/>
  <c r="K365" i="9"/>
  <c r="K366" i="9"/>
  <c r="K367" i="9"/>
  <c r="K368" i="9"/>
  <c r="K369" i="9"/>
  <c r="K370" i="9"/>
  <c r="K371" i="9"/>
  <c r="K372" i="9"/>
  <c r="K373" i="9"/>
  <c r="K374" i="9"/>
  <c r="K375" i="9"/>
  <c r="K376" i="9"/>
  <c r="K377" i="9"/>
  <c r="K378" i="9"/>
  <c r="K379" i="9"/>
  <c r="K380" i="9"/>
  <c r="K381" i="9"/>
  <c r="K382" i="9"/>
  <c r="K383" i="9"/>
  <c r="K384" i="9"/>
  <c r="K385" i="9"/>
  <c r="K386" i="9"/>
  <c r="K387" i="9"/>
  <c r="K388" i="9"/>
  <c r="K389" i="9"/>
  <c r="K390" i="9"/>
  <c r="K391" i="9"/>
  <c r="K392" i="9"/>
  <c r="K393" i="9"/>
  <c r="K394" i="9"/>
  <c r="K395" i="9"/>
  <c r="K396" i="9"/>
  <c r="K397" i="9"/>
  <c r="K398" i="9"/>
  <c r="K399" i="9"/>
  <c r="K400" i="9"/>
  <c r="K401" i="9"/>
  <c r="K402" i="9"/>
  <c r="K403" i="9"/>
  <c r="K404" i="9"/>
  <c r="K405" i="9"/>
  <c r="K406" i="9"/>
  <c r="K407" i="9"/>
  <c r="K408" i="9"/>
  <c r="K409" i="9"/>
  <c r="K410" i="9"/>
  <c r="K411" i="9"/>
  <c r="K412" i="9"/>
  <c r="K413" i="9"/>
  <c r="K414" i="9"/>
  <c r="K415" i="9"/>
  <c r="K416" i="9"/>
  <c r="K417" i="9"/>
  <c r="K418" i="9"/>
  <c r="K419" i="9"/>
  <c r="K420" i="9"/>
  <c r="K421" i="9"/>
  <c r="K422" i="9"/>
  <c r="K423" i="9"/>
  <c r="K424" i="9"/>
  <c r="K425" i="9"/>
  <c r="K426" i="9"/>
  <c r="K427" i="9"/>
  <c r="K428" i="9"/>
  <c r="K429" i="9"/>
  <c r="K430" i="9"/>
  <c r="K431" i="9"/>
  <c r="K432" i="9"/>
  <c r="K433" i="9"/>
  <c r="K434" i="9"/>
  <c r="K435" i="9"/>
  <c r="K436" i="9"/>
  <c r="K437" i="9"/>
  <c r="K438" i="9"/>
  <c r="K439" i="9"/>
  <c r="K440" i="9"/>
  <c r="K441" i="9"/>
  <c r="K442" i="9"/>
  <c r="K443" i="9"/>
  <c r="K444" i="9"/>
  <c r="K445" i="9"/>
  <c r="K446" i="9"/>
  <c r="K447" i="9"/>
  <c r="K448" i="9"/>
  <c r="K449" i="9"/>
  <c r="K450" i="9"/>
  <c r="K451" i="9"/>
  <c r="K452" i="9"/>
  <c r="K453" i="9"/>
  <c r="K454" i="9"/>
  <c r="K455" i="9"/>
  <c r="K456" i="9"/>
  <c r="K457" i="9"/>
  <c r="K458" i="9"/>
  <c r="K459" i="9"/>
  <c r="K460" i="9"/>
  <c r="K461" i="9"/>
  <c r="K462" i="9"/>
  <c r="K463" i="9"/>
  <c r="K464" i="9"/>
  <c r="K465" i="9"/>
  <c r="K466" i="9"/>
  <c r="K467" i="9"/>
  <c r="K468" i="9"/>
  <c r="K469" i="9"/>
  <c r="K470" i="9"/>
  <c r="K471" i="9"/>
  <c r="K472" i="9"/>
  <c r="K473" i="9"/>
  <c r="K474" i="9"/>
  <c r="K475" i="9"/>
  <c r="K476" i="9"/>
  <c r="K477" i="9"/>
  <c r="K478" i="9"/>
  <c r="K479" i="9"/>
  <c r="K480" i="9"/>
  <c r="K481" i="9"/>
  <c r="K482" i="9"/>
  <c r="K483" i="9"/>
  <c r="K484" i="9"/>
  <c r="K485" i="9"/>
  <c r="K486" i="9"/>
  <c r="K487" i="9"/>
  <c r="K488" i="9"/>
  <c r="K489" i="9"/>
  <c r="K490" i="9"/>
  <c r="K491" i="9"/>
  <c r="K492" i="9"/>
  <c r="K493" i="9"/>
  <c r="K494" i="9"/>
  <c r="K495" i="9"/>
  <c r="K496" i="9"/>
  <c r="K497" i="9"/>
  <c r="K498" i="9"/>
  <c r="K499" i="9"/>
  <c r="K500" i="9"/>
  <c r="K501" i="9"/>
  <c r="K502" i="9"/>
  <c r="K503" i="9"/>
  <c r="K504" i="9"/>
  <c r="K505" i="9"/>
  <c r="K506" i="9"/>
  <c r="K507" i="9"/>
  <c r="K508" i="9"/>
  <c r="K509" i="9"/>
  <c r="K510" i="9"/>
  <c r="K511" i="9"/>
  <c r="K512" i="9"/>
  <c r="K513" i="9"/>
  <c r="K514" i="9"/>
  <c r="K515" i="9"/>
  <c r="K516" i="9"/>
  <c r="K517" i="9"/>
  <c r="K518" i="9"/>
  <c r="K519" i="9"/>
  <c r="K520" i="9"/>
  <c r="K521" i="9"/>
  <c r="K522" i="9"/>
  <c r="K523" i="9"/>
  <c r="K524" i="9"/>
  <c r="K525" i="9"/>
  <c r="K526" i="9"/>
  <c r="K527" i="9"/>
  <c r="K528" i="9"/>
  <c r="K529" i="9"/>
  <c r="K530" i="9"/>
  <c r="K531" i="9"/>
  <c r="K532" i="9"/>
  <c r="K533" i="9"/>
  <c r="K534" i="9"/>
  <c r="K535" i="9"/>
  <c r="K536" i="9"/>
  <c r="K537" i="9"/>
  <c r="K538" i="9"/>
  <c r="K539" i="9"/>
  <c r="K540" i="9"/>
  <c r="K541" i="9"/>
  <c r="K542" i="9"/>
  <c r="K543" i="9"/>
  <c r="K544" i="9"/>
  <c r="K545" i="9"/>
  <c r="K546" i="9"/>
  <c r="K547" i="9"/>
  <c r="K548" i="9"/>
  <c r="K549" i="9"/>
  <c r="K550" i="9"/>
  <c r="K551" i="9"/>
  <c r="K552" i="9"/>
  <c r="K553" i="9"/>
  <c r="K554" i="9"/>
  <c r="K555" i="9"/>
  <c r="K556" i="9"/>
  <c r="K557" i="9"/>
  <c r="K558" i="9"/>
  <c r="K559" i="9"/>
  <c r="K560" i="9"/>
  <c r="K561" i="9"/>
  <c r="K562" i="9"/>
  <c r="K563" i="9"/>
  <c r="K564" i="9"/>
  <c r="K565" i="9"/>
  <c r="K566" i="9"/>
  <c r="K567" i="9"/>
  <c r="K568" i="9"/>
  <c r="K569" i="9"/>
  <c r="K570" i="9"/>
  <c r="K571" i="9"/>
  <c r="K572" i="9"/>
  <c r="K573" i="9"/>
  <c r="K574" i="9"/>
  <c r="K575" i="9"/>
  <c r="K576" i="9"/>
  <c r="K577" i="9"/>
  <c r="K578" i="9"/>
  <c r="K579" i="9"/>
  <c r="K580" i="9"/>
  <c r="K581" i="9"/>
  <c r="K582" i="9"/>
  <c r="K583" i="9"/>
  <c r="K584" i="9"/>
  <c r="K585" i="9"/>
  <c r="K586" i="9"/>
  <c r="K587" i="9"/>
  <c r="K588" i="9"/>
  <c r="K589" i="9"/>
  <c r="K590" i="9"/>
  <c r="K591" i="9"/>
  <c r="K592" i="9"/>
  <c r="K593" i="9"/>
  <c r="K594" i="9"/>
  <c r="K595" i="9"/>
  <c r="K596" i="9"/>
  <c r="K597" i="9"/>
  <c r="K598" i="9"/>
  <c r="K599" i="9"/>
  <c r="K600" i="9"/>
  <c r="K601" i="9"/>
  <c r="K602" i="9"/>
  <c r="K603" i="9"/>
  <c r="K604" i="9"/>
  <c r="K605" i="9"/>
  <c r="K606" i="9"/>
  <c r="K607" i="9"/>
  <c r="K608" i="9"/>
  <c r="K609" i="9"/>
  <c r="K610" i="9"/>
  <c r="K611" i="9"/>
  <c r="K612" i="9"/>
  <c r="K613" i="9"/>
  <c r="K614" i="9"/>
  <c r="K615" i="9"/>
  <c r="K616" i="9"/>
  <c r="K617" i="9"/>
  <c r="K618" i="9"/>
  <c r="K619" i="9"/>
  <c r="K620" i="9"/>
  <c r="K621" i="9"/>
  <c r="K622" i="9"/>
  <c r="K623" i="9"/>
  <c r="K624" i="9"/>
  <c r="K625" i="9"/>
  <c r="K626" i="9"/>
  <c r="K627" i="9"/>
  <c r="K628" i="9"/>
  <c r="K629" i="9"/>
  <c r="K630" i="9"/>
  <c r="K631" i="9"/>
  <c r="K632" i="9"/>
  <c r="K633" i="9"/>
  <c r="K634" i="9"/>
  <c r="K635" i="9"/>
  <c r="K636" i="9"/>
  <c r="K637" i="9"/>
  <c r="K638" i="9"/>
  <c r="K639" i="9"/>
  <c r="K640" i="9"/>
  <c r="K641" i="9"/>
  <c r="K642" i="9"/>
  <c r="K643" i="9"/>
  <c r="K644" i="9"/>
  <c r="K645" i="9"/>
  <c r="K646" i="9"/>
  <c r="K647" i="9"/>
  <c r="K648" i="9"/>
  <c r="K649" i="9"/>
  <c r="K650" i="9"/>
  <c r="K651" i="9"/>
  <c r="K652" i="9"/>
  <c r="K653" i="9"/>
  <c r="K654" i="9"/>
  <c r="K655" i="9"/>
  <c r="K656" i="9"/>
  <c r="K657" i="9"/>
  <c r="K658" i="9"/>
  <c r="K659" i="9"/>
  <c r="K660" i="9"/>
  <c r="K661" i="9"/>
  <c r="K662" i="9"/>
  <c r="K663" i="9"/>
  <c r="K664" i="9"/>
  <c r="K665" i="9"/>
  <c r="K666" i="9"/>
  <c r="K667" i="9"/>
  <c r="K668" i="9"/>
  <c r="K669" i="9"/>
  <c r="K670" i="9"/>
  <c r="K671" i="9"/>
  <c r="K672" i="9"/>
  <c r="K673" i="9"/>
  <c r="K674" i="9"/>
  <c r="K675" i="9"/>
  <c r="K676" i="9"/>
  <c r="K677" i="9"/>
  <c r="K678" i="9"/>
  <c r="K679" i="9"/>
  <c r="K680" i="9"/>
  <c r="K681" i="9"/>
  <c r="K682" i="9"/>
  <c r="K683" i="9"/>
  <c r="K684" i="9"/>
  <c r="K685" i="9"/>
  <c r="K686" i="9"/>
  <c r="K687" i="9"/>
  <c r="K688" i="9"/>
  <c r="K689" i="9"/>
  <c r="K690" i="9"/>
  <c r="K691" i="9"/>
  <c r="K692" i="9"/>
  <c r="K693" i="9"/>
  <c r="K694" i="9"/>
  <c r="K695" i="9"/>
  <c r="K696" i="9"/>
  <c r="K697" i="9"/>
  <c r="K698" i="9"/>
  <c r="K699" i="9"/>
  <c r="K700" i="9"/>
  <c r="K701" i="9"/>
  <c r="K702" i="9"/>
  <c r="K703" i="9"/>
  <c r="K704" i="9"/>
  <c r="K705" i="9"/>
  <c r="K706" i="9"/>
  <c r="K707" i="9"/>
  <c r="K708" i="9"/>
  <c r="K709" i="9"/>
  <c r="K710" i="9"/>
  <c r="K711" i="9"/>
  <c r="K712" i="9"/>
  <c r="K713" i="9"/>
  <c r="K714" i="9"/>
  <c r="K715" i="9"/>
  <c r="K716" i="9"/>
  <c r="K717" i="9"/>
  <c r="K718" i="9"/>
  <c r="K719" i="9"/>
  <c r="K720" i="9"/>
  <c r="K721" i="9"/>
  <c r="K722" i="9"/>
  <c r="K723" i="9"/>
  <c r="K724" i="9"/>
  <c r="K725" i="9"/>
  <c r="K726" i="9"/>
  <c r="K727" i="9"/>
  <c r="K728" i="9"/>
  <c r="K729" i="9"/>
  <c r="K730" i="9"/>
  <c r="K731" i="9"/>
  <c r="K732" i="9"/>
  <c r="K733" i="9"/>
  <c r="K734" i="9"/>
  <c r="K735" i="9"/>
  <c r="K736" i="9"/>
  <c r="K737" i="9"/>
  <c r="K738" i="9"/>
  <c r="K739" i="9"/>
  <c r="K740" i="9"/>
  <c r="K741" i="9"/>
  <c r="K742" i="9"/>
  <c r="K743" i="9"/>
  <c r="K744" i="9"/>
  <c r="K745" i="9"/>
  <c r="K746" i="9"/>
  <c r="K747" i="9"/>
  <c r="K748" i="9"/>
  <c r="K749" i="9"/>
  <c r="K750" i="9"/>
  <c r="K751" i="9"/>
  <c r="K752" i="9"/>
  <c r="K753" i="9"/>
  <c r="K754" i="9"/>
  <c r="K755" i="9"/>
  <c r="K756" i="9"/>
  <c r="K757" i="9"/>
  <c r="K758" i="9"/>
  <c r="K759" i="9"/>
  <c r="K760" i="9"/>
  <c r="K761" i="9"/>
  <c r="K762" i="9"/>
  <c r="K763" i="9"/>
  <c r="K764" i="9"/>
  <c r="K765" i="9"/>
  <c r="K766" i="9"/>
  <c r="K767" i="9"/>
  <c r="K768" i="9"/>
  <c r="K769" i="9"/>
  <c r="K770" i="9"/>
  <c r="K771" i="9"/>
  <c r="K772" i="9"/>
  <c r="K773" i="9"/>
  <c r="K774" i="9"/>
  <c r="K775" i="9"/>
  <c r="K776" i="9"/>
  <c r="K777" i="9"/>
  <c r="K778" i="9"/>
  <c r="K779" i="9"/>
  <c r="K780" i="9"/>
  <c r="K781" i="9"/>
  <c r="K782" i="9"/>
  <c r="K783" i="9"/>
  <c r="K784" i="9"/>
  <c r="K785" i="9"/>
  <c r="K786" i="9"/>
  <c r="K787" i="9"/>
  <c r="K788" i="9"/>
  <c r="K789" i="9"/>
  <c r="K790" i="9"/>
  <c r="K791" i="9"/>
  <c r="K792" i="9"/>
  <c r="K793" i="9"/>
  <c r="K794" i="9"/>
  <c r="K795" i="9"/>
  <c r="K796" i="9"/>
  <c r="K797" i="9"/>
  <c r="K798" i="9"/>
  <c r="K799" i="9"/>
  <c r="K800" i="9"/>
  <c r="K801" i="9"/>
  <c r="K802" i="9"/>
  <c r="K803" i="9"/>
  <c r="K804" i="9"/>
  <c r="K805" i="9"/>
  <c r="K806" i="9"/>
  <c r="K807" i="9"/>
  <c r="K808" i="9"/>
  <c r="K809" i="9"/>
  <c r="K810" i="9"/>
  <c r="K811" i="9"/>
  <c r="K812" i="9"/>
  <c r="K813" i="9"/>
  <c r="K814" i="9"/>
  <c r="K815" i="9"/>
  <c r="K816" i="9"/>
  <c r="K817" i="9"/>
  <c r="K818" i="9"/>
  <c r="K819" i="9"/>
  <c r="K820" i="9"/>
  <c r="K821" i="9"/>
  <c r="K822" i="9"/>
  <c r="K823" i="9"/>
  <c r="K824" i="9"/>
  <c r="K825" i="9"/>
  <c r="K826" i="9"/>
  <c r="K827" i="9"/>
  <c r="K828" i="9"/>
  <c r="K829" i="9"/>
  <c r="K830" i="9"/>
  <c r="K831" i="9"/>
  <c r="K832" i="9"/>
  <c r="K833" i="9"/>
  <c r="K834" i="9"/>
  <c r="K835" i="9"/>
  <c r="K836" i="9"/>
  <c r="K837" i="9"/>
  <c r="K838" i="9"/>
  <c r="K839" i="9"/>
  <c r="K840" i="9"/>
  <c r="K841" i="9"/>
  <c r="K842" i="9"/>
  <c r="K843" i="9"/>
  <c r="K844" i="9"/>
  <c r="K845" i="9"/>
  <c r="K846" i="9"/>
  <c r="K847" i="9"/>
  <c r="K848" i="9"/>
  <c r="K849" i="9"/>
  <c r="K850" i="9"/>
  <c r="K851" i="9"/>
  <c r="K852" i="9"/>
  <c r="K853" i="9"/>
  <c r="K854" i="9"/>
  <c r="K855" i="9"/>
  <c r="K856" i="9"/>
  <c r="K857" i="9"/>
  <c r="K858" i="9"/>
  <c r="K859" i="9"/>
  <c r="K860" i="9"/>
  <c r="K861" i="9"/>
  <c r="K862" i="9"/>
  <c r="K863" i="9"/>
  <c r="K864" i="9"/>
  <c r="K865" i="9"/>
  <c r="K866" i="9"/>
  <c r="K867" i="9"/>
  <c r="K868" i="9"/>
  <c r="K869" i="9"/>
  <c r="K870" i="9"/>
  <c r="K871" i="9"/>
  <c r="K872" i="9"/>
  <c r="K873" i="9"/>
  <c r="K874" i="9"/>
  <c r="K875" i="9"/>
  <c r="K876" i="9"/>
  <c r="K877" i="9"/>
  <c r="K878" i="9"/>
  <c r="K879" i="9"/>
  <c r="K880" i="9"/>
  <c r="K881" i="9"/>
  <c r="K882" i="9"/>
  <c r="K883" i="9"/>
  <c r="K884" i="9"/>
  <c r="K885" i="9"/>
  <c r="K886" i="9"/>
  <c r="K887" i="9"/>
  <c r="K888" i="9"/>
  <c r="K889" i="9"/>
  <c r="K890" i="9"/>
  <c r="K891" i="9"/>
  <c r="K892" i="9"/>
  <c r="K893" i="9"/>
  <c r="K894" i="9"/>
  <c r="K895" i="9"/>
  <c r="K896" i="9"/>
  <c r="K897" i="9"/>
  <c r="K898" i="9"/>
  <c r="K899" i="9"/>
  <c r="K900" i="9"/>
  <c r="K901" i="9"/>
  <c r="K902" i="9"/>
  <c r="K903" i="9"/>
  <c r="K904" i="9"/>
  <c r="K905" i="9"/>
  <c r="K906" i="9"/>
  <c r="K907" i="9"/>
  <c r="K908" i="9"/>
  <c r="K909" i="9"/>
  <c r="K910" i="9"/>
  <c r="K911" i="9"/>
  <c r="K912" i="9"/>
  <c r="K913" i="9"/>
  <c r="K914" i="9"/>
  <c r="K915" i="9"/>
  <c r="K916" i="9"/>
  <c r="K917" i="9"/>
  <c r="K918" i="9"/>
  <c r="K919" i="9"/>
  <c r="K920" i="9"/>
  <c r="K921" i="9"/>
  <c r="K922" i="9"/>
  <c r="K923" i="9"/>
  <c r="K924" i="9"/>
  <c r="K925" i="9"/>
  <c r="K926" i="9"/>
  <c r="K927" i="9"/>
  <c r="K928" i="9"/>
  <c r="K929" i="9"/>
  <c r="K930" i="9"/>
  <c r="K931" i="9"/>
  <c r="K932" i="9"/>
  <c r="K933" i="9"/>
  <c r="K934" i="9"/>
  <c r="K935" i="9"/>
  <c r="K936" i="9"/>
  <c r="K937" i="9"/>
  <c r="K938" i="9"/>
  <c r="K939" i="9"/>
  <c r="K940" i="9"/>
  <c r="K941" i="9"/>
  <c r="K942" i="9"/>
  <c r="K943" i="9"/>
  <c r="K944" i="9"/>
  <c r="K945" i="9"/>
  <c r="K946" i="9"/>
  <c r="K947" i="9"/>
  <c r="K948" i="9"/>
  <c r="K949" i="9"/>
  <c r="K950" i="9"/>
  <c r="K951" i="9"/>
  <c r="K952" i="9"/>
  <c r="K953" i="9"/>
  <c r="K954" i="9"/>
  <c r="K955" i="9"/>
  <c r="K956" i="9"/>
  <c r="K957" i="9"/>
  <c r="K958" i="9"/>
  <c r="K959" i="9"/>
  <c r="K960" i="9"/>
  <c r="K961" i="9"/>
  <c r="K962" i="9"/>
  <c r="K963" i="9"/>
  <c r="K964" i="9"/>
  <c r="K965" i="9"/>
  <c r="K966" i="9"/>
  <c r="K967" i="9"/>
  <c r="K968" i="9"/>
  <c r="K969" i="9"/>
  <c r="K970" i="9"/>
  <c r="K971" i="9"/>
  <c r="K972" i="9"/>
  <c r="K973" i="9"/>
  <c r="K974" i="9"/>
  <c r="K975" i="9"/>
  <c r="K976" i="9"/>
  <c r="K977" i="9"/>
  <c r="K978" i="9"/>
  <c r="K979" i="9"/>
  <c r="K980" i="9"/>
  <c r="K981" i="9"/>
  <c r="K982" i="9"/>
  <c r="K983" i="9"/>
  <c r="K984" i="9"/>
  <c r="K985" i="9"/>
  <c r="K986" i="9"/>
  <c r="K987" i="9"/>
  <c r="K988" i="9"/>
  <c r="K989" i="9"/>
  <c r="K990" i="9"/>
  <c r="K991" i="9"/>
  <c r="K992" i="9"/>
  <c r="K993" i="9"/>
  <c r="K994" i="9"/>
  <c r="K995" i="9"/>
  <c r="K996" i="9"/>
  <c r="K997" i="9"/>
  <c r="K998" i="9"/>
  <c r="K999" i="9"/>
  <c r="K1000" i="9"/>
  <c r="K1001" i="9"/>
  <c r="K1002" i="9"/>
  <c r="K1003" i="9"/>
  <c r="K1004" i="9"/>
  <c r="K1005" i="9"/>
  <c r="K1006" i="9"/>
  <c r="K1007" i="9"/>
  <c r="K1008" i="9"/>
  <c r="K1009" i="9"/>
  <c r="K1010" i="9"/>
  <c r="K1011" i="9"/>
  <c r="K1012" i="9"/>
  <c r="K1013" i="9"/>
  <c r="K1014" i="9"/>
  <c r="K1015" i="9"/>
  <c r="K1016" i="9"/>
  <c r="K1017" i="9"/>
  <c r="K1018" i="9"/>
  <c r="K1019" i="9"/>
  <c r="K1020" i="9"/>
  <c r="K1021" i="9"/>
  <c r="K1022" i="9"/>
  <c r="K1023" i="9"/>
  <c r="K1024" i="9"/>
  <c r="K1025" i="9"/>
  <c r="K1026" i="9"/>
  <c r="K1027" i="9"/>
  <c r="K1028" i="9"/>
  <c r="K1029" i="9"/>
  <c r="K1030" i="9"/>
  <c r="K1031" i="9"/>
  <c r="K1032" i="9"/>
  <c r="K1033" i="9"/>
  <c r="K1034" i="9"/>
  <c r="K1035" i="9"/>
  <c r="K1036" i="9"/>
  <c r="K1037" i="9"/>
  <c r="K1038" i="9"/>
  <c r="K1039" i="9"/>
  <c r="K1040" i="9"/>
  <c r="K1041" i="9"/>
  <c r="K1042" i="9"/>
  <c r="K1043" i="9"/>
  <c r="K1044" i="9"/>
  <c r="K1045" i="9"/>
  <c r="K1046" i="9"/>
  <c r="K1047" i="9"/>
  <c r="K1048" i="9"/>
  <c r="K1049" i="9"/>
  <c r="K1050" i="9"/>
  <c r="K1051" i="9"/>
  <c r="K1052" i="9"/>
  <c r="K1053" i="9"/>
  <c r="K1054" i="9"/>
  <c r="K1055" i="9"/>
  <c r="K1056" i="9"/>
  <c r="K1057" i="9"/>
  <c r="K1058" i="9"/>
  <c r="K1059" i="9"/>
  <c r="K1060" i="9"/>
  <c r="K1061" i="9"/>
  <c r="K1062" i="9"/>
  <c r="K1063" i="9"/>
  <c r="K1064" i="9"/>
  <c r="K1065" i="9"/>
  <c r="K1066" i="9"/>
  <c r="K1067" i="9"/>
  <c r="K1068" i="9"/>
  <c r="K1069" i="9"/>
  <c r="K1070" i="9"/>
  <c r="K1071" i="9"/>
  <c r="K1072" i="9"/>
  <c r="K1073" i="9"/>
  <c r="K1074" i="9"/>
  <c r="K1075" i="9"/>
  <c r="K1076" i="9"/>
  <c r="K1077" i="9"/>
  <c r="K1078" i="9"/>
  <c r="K1079" i="9"/>
  <c r="K1080" i="9"/>
  <c r="K1081" i="9"/>
  <c r="K1082" i="9"/>
  <c r="K1083" i="9"/>
  <c r="K1084" i="9"/>
  <c r="K1085" i="9"/>
  <c r="K1086" i="9"/>
  <c r="K1087" i="9"/>
  <c r="K1088" i="9"/>
  <c r="K1089" i="9"/>
  <c r="K1090" i="9"/>
  <c r="K1091" i="9"/>
  <c r="K1092" i="9"/>
  <c r="K1093" i="9"/>
  <c r="K1094" i="9"/>
  <c r="K1095" i="9"/>
  <c r="K1096" i="9"/>
  <c r="K1097" i="9"/>
  <c r="K1098" i="9"/>
  <c r="K1099" i="9"/>
  <c r="K1100" i="9"/>
  <c r="K1101" i="9"/>
  <c r="K1102" i="9"/>
  <c r="K1103" i="9"/>
  <c r="K1104" i="9"/>
  <c r="K1105" i="9"/>
  <c r="K1106" i="9"/>
  <c r="K1107" i="9"/>
  <c r="K1108" i="9"/>
  <c r="K1109" i="9"/>
  <c r="K1110" i="9"/>
  <c r="K1111" i="9"/>
  <c r="K1112" i="9"/>
  <c r="K1113" i="9"/>
  <c r="K1114" i="9"/>
  <c r="K1115" i="9"/>
  <c r="K1116" i="9"/>
  <c r="K1117" i="9"/>
  <c r="K1118" i="9"/>
  <c r="K1119" i="9"/>
  <c r="K1120" i="9"/>
  <c r="K1121" i="9"/>
  <c r="K1122" i="9"/>
  <c r="K1123" i="9"/>
  <c r="K1124" i="9"/>
  <c r="K1125" i="9"/>
  <c r="K1126" i="9"/>
  <c r="K1127" i="9"/>
  <c r="K1128" i="9"/>
  <c r="K1129" i="9"/>
  <c r="K1130" i="9"/>
  <c r="K1131" i="9"/>
  <c r="K1132" i="9"/>
  <c r="K1133" i="9"/>
  <c r="K1134" i="9"/>
  <c r="K1135" i="9"/>
  <c r="K1136" i="9"/>
  <c r="K1137" i="9"/>
  <c r="K1138" i="9"/>
  <c r="K1139" i="9"/>
  <c r="K1140" i="9"/>
  <c r="K1141" i="9"/>
  <c r="K1142" i="9"/>
  <c r="K1143" i="9"/>
  <c r="K1144" i="9"/>
  <c r="K1145" i="9"/>
  <c r="K1146" i="9"/>
  <c r="K1147" i="9"/>
  <c r="K1148" i="9"/>
  <c r="K1149" i="9"/>
  <c r="K1150" i="9"/>
  <c r="K1151" i="9"/>
  <c r="K1152" i="9"/>
  <c r="K1153" i="9"/>
  <c r="K1154" i="9"/>
  <c r="K1155" i="9"/>
  <c r="K1156" i="9"/>
  <c r="K1157" i="9"/>
  <c r="K1158" i="9"/>
  <c r="K1159" i="9"/>
  <c r="K1160" i="9"/>
  <c r="K1161" i="9"/>
  <c r="K1162" i="9"/>
  <c r="K1163" i="9"/>
  <c r="K1164" i="9"/>
  <c r="K1165" i="9"/>
  <c r="K1166" i="9"/>
  <c r="K1167" i="9"/>
  <c r="K1168" i="9"/>
  <c r="K1169" i="9"/>
  <c r="K1170" i="9"/>
  <c r="K1171" i="9"/>
  <c r="K1172" i="9"/>
  <c r="K1173" i="9"/>
  <c r="K1174" i="9"/>
  <c r="K1175" i="9"/>
  <c r="K1176" i="9"/>
  <c r="K1177" i="9"/>
  <c r="K1178" i="9"/>
  <c r="K1179" i="9"/>
  <c r="K1180" i="9"/>
  <c r="K1181" i="9"/>
  <c r="K1182" i="9"/>
  <c r="K1183" i="9"/>
  <c r="K1184" i="9"/>
  <c r="K1185" i="9"/>
  <c r="K1186" i="9"/>
  <c r="K1187" i="9"/>
  <c r="K1188" i="9"/>
  <c r="K1189" i="9"/>
  <c r="K1190" i="9"/>
  <c r="K1191" i="9"/>
  <c r="K1192" i="9"/>
  <c r="K1193" i="9"/>
  <c r="K1194" i="9"/>
  <c r="K1195" i="9"/>
  <c r="K1196" i="9"/>
  <c r="K1197" i="9"/>
  <c r="K1198" i="9"/>
  <c r="K1199" i="9"/>
  <c r="K1200" i="9"/>
  <c r="K1201" i="9"/>
  <c r="K1202" i="9"/>
  <c r="K1203" i="9"/>
  <c r="K1204" i="9"/>
  <c r="K1205" i="9"/>
  <c r="K1206" i="9"/>
  <c r="K1207" i="9"/>
  <c r="K1208" i="9"/>
  <c r="K1209" i="9"/>
  <c r="K1210" i="9"/>
  <c r="K1211" i="9"/>
  <c r="K1212" i="9"/>
  <c r="K1213" i="9"/>
  <c r="K1214" i="9"/>
  <c r="K1215" i="9"/>
  <c r="K1216" i="9"/>
  <c r="K1217" i="9"/>
  <c r="K1218" i="9"/>
  <c r="K1219" i="9"/>
  <c r="K1220" i="9"/>
  <c r="K1221" i="9"/>
  <c r="K1222" i="9"/>
  <c r="K1223" i="9"/>
  <c r="K1224" i="9"/>
  <c r="K1225" i="9"/>
  <c r="K1226" i="9"/>
  <c r="K1227" i="9"/>
  <c r="K1228" i="9"/>
  <c r="K1229" i="9"/>
  <c r="K1230" i="9"/>
  <c r="K1231" i="9"/>
  <c r="K1232" i="9"/>
  <c r="K1233" i="9"/>
  <c r="K1234" i="9"/>
  <c r="K1235" i="9"/>
  <c r="K1236" i="9"/>
  <c r="K1237" i="9"/>
  <c r="K1238" i="9"/>
  <c r="K1239" i="9"/>
  <c r="K1240" i="9"/>
  <c r="K1241" i="9"/>
  <c r="K1242" i="9"/>
  <c r="K1243" i="9"/>
  <c r="K1244" i="9"/>
  <c r="K1245" i="9"/>
  <c r="K1246" i="9"/>
  <c r="K1247" i="9"/>
  <c r="K1248" i="9"/>
  <c r="K1249" i="9"/>
  <c r="K1250" i="9"/>
  <c r="K1251" i="9"/>
  <c r="K1252" i="9"/>
  <c r="K1253" i="9"/>
  <c r="K1254" i="9"/>
  <c r="K1255" i="9"/>
  <c r="K1256" i="9"/>
  <c r="K1257" i="9"/>
  <c r="K1258" i="9"/>
  <c r="K1259" i="9"/>
  <c r="K1260" i="9"/>
  <c r="K1261" i="9"/>
  <c r="K1262" i="9"/>
  <c r="K1263" i="9"/>
  <c r="K1264" i="9"/>
  <c r="K1265" i="9"/>
  <c r="K1266" i="9"/>
  <c r="K1267" i="9"/>
  <c r="K1268" i="9"/>
  <c r="K1269" i="9"/>
  <c r="K1270" i="9"/>
  <c r="K1271" i="9"/>
  <c r="K1272" i="9"/>
  <c r="K1273" i="9"/>
  <c r="K1274" i="9"/>
  <c r="K1275" i="9"/>
  <c r="K1276" i="9"/>
  <c r="K1277" i="9"/>
  <c r="K1278" i="9"/>
  <c r="K1279" i="9"/>
  <c r="K1280" i="9"/>
  <c r="K1281" i="9"/>
  <c r="K1282" i="9"/>
  <c r="K1283" i="9"/>
  <c r="K1284" i="9"/>
  <c r="K1285" i="9"/>
  <c r="K1286" i="9"/>
  <c r="K1287" i="9"/>
  <c r="K1288" i="9"/>
  <c r="K1289" i="9"/>
  <c r="K1290" i="9"/>
  <c r="K1291" i="9"/>
  <c r="K1292" i="9"/>
  <c r="K1293" i="9"/>
  <c r="K1294" i="9"/>
  <c r="K1295" i="9"/>
  <c r="K1296" i="9"/>
  <c r="K1297" i="9"/>
  <c r="K1298" i="9"/>
  <c r="K1299" i="9"/>
  <c r="K1300" i="9"/>
  <c r="K1301" i="9"/>
  <c r="K1302" i="9"/>
  <c r="K1303" i="9"/>
  <c r="K1304" i="9"/>
  <c r="K1305" i="9"/>
  <c r="K1306" i="9"/>
  <c r="K1307" i="9"/>
  <c r="K1308" i="9"/>
  <c r="K1309" i="9"/>
  <c r="K1310" i="9"/>
  <c r="K1311" i="9"/>
  <c r="K1312" i="9"/>
  <c r="K1313" i="9"/>
  <c r="K1314" i="9"/>
  <c r="K1315" i="9"/>
  <c r="K1316" i="9"/>
  <c r="K1317" i="9"/>
  <c r="K1318" i="9"/>
  <c r="K1319" i="9"/>
  <c r="K1320" i="9"/>
  <c r="K1321" i="9"/>
  <c r="K1322" i="9"/>
  <c r="K1323" i="9"/>
  <c r="K1324" i="9"/>
  <c r="K1325" i="9"/>
  <c r="K1326" i="9"/>
  <c r="K1327" i="9"/>
  <c r="K1328" i="9"/>
  <c r="K1329" i="9"/>
  <c r="K1330" i="9"/>
  <c r="K1331" i="9"/>
  <c r="K1332" i="9"/>
  <c r="K1333" i="9"/>
  <c r="K1334" i="9"/>
  <c r="K1335" i="9"/>
  <c r="K1336" i="9"/>
  <c r="K1337" i="9"/>
  <c r="K1338" i="9"/>
  <c r="K1339" i="9"/>
  <c r="K1340" i="9"/>
  <c r="K1341" i="9"/>
  <c r="K1342" i="9"/>
  <c r="K1343" i="9"/>
  <c r="K1344" i="9"/>
  <c r="K1345" i="9"/>
  <c r="K1346" i="9"/>
  <c r="K1347" i="9"/>
  <c r="K1348" i="9"/>
  <c r="K1349" i="9"/>
  <c r="K1350" i="9"/>
  <c r="K1351" i="9"/>
  <c r="K1352" i="9"/>
  <c r="K1353" i="9"/>
  <c r="K1354" i="9"/>
  <c r="K1355" i="9"/>
  <c r="K1356" i="9"/>
  <c r="K1357" i="9"/>
  <c r="K1358" i="9"/>
  <c r="K1359" i="9"/>
  <c r="K1360" i="9"/>
  <c r="K1361" i="9"/>
  <c r="K1362" i="9"/>
  <c r="K1363" i="9"/>
  <c r="K1364" i="9"/>
  <c r="K1365" i="9"/>
  <c r="K1366" i="9"/>
  <c r="K1367" i="9"/>
  <c r="K1368" i="9"/>
  <c r="K1369" i="9"/>
  <c r="K1370" i="9"/>
  <c r="K1371" i="9"/>
  <c r="K1372" i="9"/>
  <c r="K1373" i="9"/>
  <c r="K1374" i="9"/>
  <c r="K1375" i="9"/>
  <c r="K1376" i="9"/>
  <c r="K1377" i="9"/>
  <c r="K1378" i="9"/>
  <c r="K1379" i="9"/>
  <c r="K1380" i="9"/>
  <c r="K1381" i="9"/>
  <c r="K1382" i="9"/>
  <c r="K1383" i="9"/>
  <c r="K1384" i="9"/>
  <c r="K1385" i="9"/>
  <c r="K1386" i="9"/>
  <c r="K1387" i="9"/>
  <c r="K1388" i="9"/>
  <c r="K1389" i="9"/>
  <c r="K1390" i="9"/>
  <c r="K1391" i="9"/>
  <c r="K1392" i="9"/>
  <c r="K1393" i="9"/>
  <c r="K1394" i="9"/>
  <c r="K1395" i="9"/>
  <c r="K1396" i="9"/>
  <c r="K1397" i="9"/>
  <c r="K1398" i="9"/>
  <c r="K1399" i="9"/>
  <c r="K1400" i="9"/>
  <c r="K1401" i="9"/>
  <c r="K1402" i="9"/>
  <c r="K1403" i="9"/>
  <c r="K1404" i="9"/>
  <c r="K1405" i="9"/>
  <c r="K1406" i="9"/>
  <c r="K1407" i="9"/>
  <c r="K1408" i="9"/>
  <c r="K1409" i="9"/>
  <c r="K1410" i="9"/>
  <c r="K1411" i="9"/>
  <c r="K1412" i="9"/>
  <c r="K1413" i="9"/>
  <c r="K1414" i="9"/>
  <c r="K1415" i="9"/>
  <c r="K1416" i="9"/>
  <c r="K1417" i="9"/>
  <c r="K1418" i="9"/>
  <c r="K1419" i="9"/>
  <c r="K1420" i="9"/>
  <c r="K1421" i="9"/>
  <c r="K1422" i="9"/>
  <c r="K1423" i="9"/>
  <c r="K1424" i="9"/>
  <c r="K1425" i="9"/>
  <c r="K1426" i="9"/>
  <c r="K1427" i="9"/>
  <c r="K1428" i="9"/>
  <c r="K1429" i="9"/>
  <c r="K1430" i="9"/>
  <c r="K1431" i="9"/>
  <c r="K1432" i="9"/>
  <c r="K1433" i="9"/>
  <c r="K1434" i="9"/>
  <c r="K1435" i="9"/>
  <c r="K1436" i="9"/>
  <c r="K1437" i="9"/>
  <c r="K1438" i="9"/>
  <c r="K1439" i="9"/>
  <c r="K1440" i="9"/>
  <c r="K1441" i="9"/>
  <c r="K1442" i="9"/>
  <c r="K1443" i="9"/>
  <c r="K1444" i="9"/>
  <c r="K1445" i="9"/>
  <c r="K1446" i="9"/>
  <c r="K1447" i="9"/>
  <c r="K1448" i="9"/>
  <c r="K1449" i="9"/>
  <c r="K1450" i="9"/>
  <c r="K1451" i="9"/>
  <c r="K1452" i="9"/>
  <c r="K1453" i="9"/>
  <c r="K1454" i="9"/>
  <c r="K1455" i="9"/>
  <c r="K1456" i="9"/>
  <c r="K1457" i="9"/>
  <c r="K1458" i="9"/>
  <c r="K1459" i="9"/>
  <c r="K1460" i="9"/>
  <c r="K1461" i="9"/>
  <c r="K1462" i="9"/>
  <c r="K1463" i="9"/>
  <c r="K1464" i="9"/>
  <c r="K1465" i="9"/>
  <c r="K1466" i="9"/>
  <c r="K1467" i="9"/>
  <c r="K1468" i="9"/>
  <c r="K1469" i="9"/>
  <c r="K1470" i="9"/>
  <c r="K1471" i="9"/>
  <c r="K1472" i="9"/>
  <c r="K1473" i="9"/>
  <c r="K1474" i="9"/>
  <c r="K1475" i="9"/>
  <c r="K1476" i="9"/>
  <c r="K1477" i="9"/>
  <c r="K1478" i="9"/>
  <c r="K1479" i="9"/>
  <c r="K1480" i="9"/>
  <c r="K1481" i="9"/>
  <c r="K1482" i="9"/>
  <c r="K1483" i="9"/>
  <c r="K1484" i="9"/>
  <c r="K1485" i="9"/>
  <c r="K1486" i="9"/>
  <c r="K1487" i="9"/>
  <c r="K1488" i="9"/>
  <c r="K1489" i="9"/>
  <c r="K1490" i="9"/>
  <c r="K1491" i="9"/>
  <c r="K1492" i="9"/>
  <c r="K1493" i="9"/>
  <c r="K1494" i="9"/>
  <c r="K1495" i="9"/>
  <c r="K1496" i="9"/>
  <c r="K1497" i="9"/>
  <c r="K1498" i="9"/>
  <c r="K1499" i="9"/>
  <c r="K1500" i="9"/>
  <c r="K1501" i="9"/>
  <c r="K1502" i="9"/>
  <c r="M3" i="7" l="1"/>
  <c r="M4" i="7"/>
  <c r="N3" i="7" l="1"/>
  <c r="R1070" i="10"/>
  <c r="R1016" i="10"/>
  <c r="Q997" i="10"/>
  <c r="P954" i="10"/>
  <c r="O862" i="10"/>
  <c r="Q845" i="10"/>
  <c r="R814" i="10"/>
  <c r="Q794" i="10"/>
  <c r="P772" i="10"/>
  <c r="R745" i="10"/>
  <c r="R729" i="10"/>
  <c r="P720" i="10"/>
  <c r="R698" i="10"/>
  <c r="Q697" i="10"/>
  <c r="R690" i="10"/>
  <c r="Q689" i="10"/>
  <c r="R674" i="10"/>
  <c r="Q665" i="10"/>
  <c r="S643" i="10"/>
  <c r="R642" i="10"/>
  <c r="Q633" i="10"/>
  <c r="Q617" i="10"/>
  <c r="Q608" i="10"/>
  <c r="Q607" i="10"/>
  <c r="Q599" i="10"/>
  <c r="Q598" i="10"/>
  <c r="Q592" i="10"/>
  <c r="S591" i="10"/>
  <c r="Q568" i="10"/>
  <c r="N553" i="10"/>
  <c r="Q552" i="10"/>
  <c r="Q540" i="10"/>
  <c r="S527" i="10"/>
  <c r="Q520" i="10"/>
  <c r="Q502" i="10"/>
  <c r="Q498" i="10"/>
  <c r="R495" i="10"/>
  <c r="Q494" i="10"/>
  <c r="Q486" i="10"/>
  <c r="N480" i="10"/>
  <c r="Q470" i="10"/>
  <c r="Q466" i="10"/>
  <c r="R463" i="10"/>
  <c r="Q462" i="10"/>
  <c r="Q454" i="10"/>
  <c r="N449" i="10"/>
  <c r="Q442" i="10"/>
  <c r="N439" i="10"/>
  <c r="Q435" i="10"/>
  <c r="S429" i="10"/>
  <c r="Q427" i="10"/>
  <c r="Q423" i="10"/>
  <c r="Q411" i="10"/>
  <c r="Q410" i="10"/>
  <c r="Q403" i="10"/>
  <c r="S397" i="10"/>
  <c r="Q391" i="10"/>
  <c r="N391" i="10"/>
  <c r="Q378" i="10"/>
  <c r="N375" i="10"/>
  <c r="Q371" i="10"/>
  <c r="S365" i="10"/>
  <c r="Q363" i="10"/>
  <c r="Q359" i="10"/>
  <c r="Q347" i="10"/>
  <c r="Q346" i="10"/>
  <c r="R339" i="10"/>
  <c r="R337" i="10"/>
  <c r="O335" i="10"/>
  <c r="S330" i="10"/>
  <c r="R328" i="10"/>
  <c r="O326" i="10"/>
  <c r="Q323" i="10"/>
  <c r="S321" i="10"/>
  <c r="Q319" i="10"/>
  <c r="O319" i="10"/>
  <c r="S314" i="10"/>
  <c r="Q312" i="10"/>
  <c r="Q307" i="10"/>
  <c r="R305" i="10"/>
  <c r="Q303" i="10"/>
  <c r="Q299" i="10"/>
  <c r="R296" i="10"/>
  <c r="Q296" i="10"/>
  <c r="R292" i="10"/>
  <c r="S289" i="10"/>
  <c r="R289" i="10"/>
  <c r="R284" i="10"/>
  <c r="R283" i="10"/>
  <c r="R281" i="10"/>
  <c r="R280" i="10"/>
  <c r="R276" i="10"/>
  <c r="R275" i="10"/>
  <c r="R273" i="10"/>
  <c r="R272" i="10"/>
  <c r="R268" i="10"/>
  <c r="R267" i="10"/>
  <c r="R265" i="10"/>
  <c r="R264" i="10"/>
  <c r="R260" i="10"/>
  <c r="R259" i="10"/>
  <c r="R257" i="10"/>
  <c r="R256" i="10"/>
  <c r="R252" i="10"/>
  <c r="R251" i="10"/>
  <c r="R249" i="10"/>
  <c r="R248" i="10"/>
  <c r="R244" i="10"/>
  <c r="R243" i="10"/>
  <c r="R241" i="10"/>
  <c r="R240" i="10"/>
  <c r="R236" i="10"/>
  <c r="R235" i="10"/>
  <c r="R233" i="10"/>
  <c r="R232" i="10"/>
  <c r="R228" i="10"/>
  <c r="R227" i="10"/>
  <c r="R225" i="10"/>
  <c r="R224" i="10"/>
  <c r="R220" i="10"/>
  <c r="R219" i="10"/>
  <c r="R217" i="10"/>
  <c r="R216" i="10"/>
  <c r="R212" i="10"/>
  <c r="R211" i="10"/>
  <c r="R209" i="10"/>
  <c r="R208" i="10"/>
  <c r="R204" i="10"/>
  <c r="R203" i="10"/>
  <c r="R201" i="10"/>
  <c r="R200" i="10"/>
  <c r="R196" i="10"/>
  <c r="R195" i="10"/>
  <c r="R193" i="10"/>
  <c r="R192" i="10"/>
  <c r="R188" i="10"/>
  <c r="R187" i="10"/>
  <c r="R185" i="10"/>
  <c r="R184" i="10"/>
  <c r="R180" i="10"/>
  <c r="R179" i="10"/>
  <c r="R177" i="10"/>
  <c r="R176" i="10"/>
  <c r="R171" i="10"/>
  <c r="R167" i="10"/>
  <c r="R162" i="10"/>
  <c r="R159" i="10"/>
  <c r="O159" i="10"/>
  <c r="R157" i="10"/>
  <c r="R155" i="10"/>
  <c r="R154" i="10"/>
  <c r="O154" i="10"/>
  <c r="N151" i="10"/>
  <c r="R149" i="10"/>
  <c r="R147" i="10"/>
  <c r="R143" i="10"/>
  <c r="N143" i="10"/>
  <c r="R138" i="10"/>
  <c r="R135" i="10"/>
  <c r="R133" i="10"/>
  <c r="R130" i="10"/>
  <c r="N127" i="10"/>
  <c r="R125" i="10"/>
  <c r="O122" i="10"/>
  <c r="O119" i="10"/>
  <c r="N119" i="10"/>
  <c r="R115" i="10"/>
  <c r="O114" i="10"/>
  <c r="R107" i="10"/>
  <c r="R103" i="10"/>
  <c r="N103" i="10"/>
  <c r="R98" i="10"/>
  <c r="O96" i="10"/>
  <c r="R91" i="10"/>
  <c r="O88" i="10"/>
  <c r="R87" i="10"/>
  <c r="N87" i="10"/>
  <c r="R82" i="10"/>
  <c r="O80" i="10"/>
  <c r="R75" i="10"/>
  <c r="R71" i="10"/>
  <c r="N71" i="10"/>
  <c r="R66" i="10"/>
  <c r="O64" i="10"/>
  <c r="R59" i="10"/>
  <c r="O56" i="10"/>
  <c r="R55" i="10"/>
  <c r="N55" i="10"/>
  <c r="R50" i="10"/>
  <c r="O48" i="10"/>
  <c r="R43" i="10"/>
  <c r="R39" i="10"/>
  <c r="N39" i="10"/>
  <c r="R34" i="10"/>
  <c r="O32" i="10"/>
  <c r="R27" i="10"/>
  <c r="O24" i="10"/>
  <c r="R23" i="10"/>
  <c r="N23" i="10"/>
  <c r="R18" i="10"/>
  <c r="P17" i="10"/>
  <c r="O17" i="10"/>
  <c r="P15" i="10"/>
  <c r="P14" i="10"/>
  <c r="P13" i="10"/>
  <c r="R10" i="10"/>
  <c r="S9" i="10"/>
  <c r="P9" i="10"/>
  <c r="S8" i="10"/>
  <c r="O8" i="10"/>
  <c r="R7" i="10"/>
  <c r="R6" i="10"/>
  <c r="N5" i="10"/>
  <c r="R1010" i="9"/>
  <c r="R960" i="9"/>
  <c r="O938" i="9"/>
  <c r="P829" i="9"/>
  <c r="R814" i="9"/>
  <c r="R812" i="9"/>
  <c r="R734" i="9"/>
  <c r="R722" i="9"/>
  <c r="R714" i="9"/>
  <c r="R670" i="9"/>
  <c r="R637" i="9"/>
  <c r="P627" i="9"/>
  <c r="O620" i="9"/>
  <c r="R534" i="9"/>
  <c r="R510" i="9"/>
  <c r="R502" i="9"/>
  <c r="N480" i="9"/>
  <c r="R476" i="9"/>
  <c r="O436" i="9"/>
  <c r="Q432" i="9"/>
  <c r="O425" i="9"/>
  <c r="N414" i="9"/>
  <c r="O396" i="9"/>
  <c r="R382" i="9"/>
  <c r="R357" i="9"/>
  <c r="R345" i="9"/>
  <c r="P334" i="9"/>
  <c r="R323" i="9"/>
  <c r="R304" i="9"/>
  <c r="R279" i="9"/>
  <c r="N277" i="9"/>
  <c r="R263" i="9"/>
  <c r="Q263" i="9"/>
  <c r="T253" i="9"/>
  <c r="R240" i="9"/>
  <c r="R235" i="9"/>
  <c r="R224" i="9"/>
  <c r="Q222" i="9"/>
  <c r="R215" i="9"/>
  <c r="N213" i="9"/>
  <c r="N197" i="9"/>
  <c r="R195" i="9"/>
  <c r="Q174" i="9"/>
  <c r="N173" i="9"/>
  <c r="O166" i="9"/>
  <c r="R156" i="9"/>
  <c r="R154" i="9"/>
  <c r="P154" i="9"/>
  <c r="O150" i="9"/>
  <c r="P148" i="9"/>
  <c r="R140" i="9"/>
  <c r="O137" i="9"/>
  <c r="R136" i="9"/>
  <c r="P129" i="9"/>
  <c r="R127" i="9"/>
  <c r="Q127" i="9"/>
  <c r="R120" i="9"/>
  <c r="O118" i="9"/>
  <c r="R108" i="9"/>
  <c r="R104" i="9"/>
  <c r="O102" i="9"/>
  <c r="P100" i="9"/>
  <c r="Q93" i="9"/>
  <c r="R90" i="9"/>
  <c r="O87" i="9"/>
  <c r="R84" i="9"/>
  <c r="R82" i="9"/>
  <c r="Q76" i="9"/>
  <c r="Q73" i="9"/>
  <c r="O70" i="9"/>
  <c r="R65" i="9"/>
  <c r="O62" i="9"/>
  <c r="R57" i="9"/>
  <c r="Q57" i="9"/>
  <c r="O54" i="9"/>
  <c r="R49" i="9"/>
  <c r="O46" i="9"/>
  <c r="R44" i="9"/>
  <c r="Q44" i="9"/>
  <c r="R41" i="9"/>
  <c r="O41" i="9"/>
  <c r="R40" i="9"/>
  <c r="R36" i="9"/>
  <c r="P34" i="9"/>
  <c r="R33" i="9"/>
  <c r="O33" i="9"/>
  <c r="O31" i="9"/>
  <c r="O30" i="9"/>
  <c r="Q26" i="9"/>
  <c r="R25" i="9"/>
  <c r="O25" i="9"/>
  <c r="R24" i="9"/>
  <c r="R20" i="9"/>
  <c r="P19" i="9"/>
  <c r="P18" i="9"/>
  <c r="O17" i="9"/>
  <c r="N17" i="9"/>
  <c r="R12" i="9"/>
  <c r="R11" i="9"/>
  <c r="Q11" i="9"/>
  <c r="P10" i="9"/>
  <c r="O10" i="9"/>
  <c r="P9" i="9"/>
  <c r="O9" i="9"/>
  <c r="P5" i="9"/>
  <c r="R4" i="9"/>
  <c r="R3" i="9"/>
  <c r="P1033" i="8"/>
  <c r="N1015" i="8"/>
  <c r="N947" i="8"/>
  <c r="S928" i="8"/>
  <c r="N888" i="8"/>
  <c r="T874" i="8"/>
  <c r="T863" i="8"/>
  <c r="N834" i="8"/>
  <c r="N822" i="8"/>
  <c r="P820" i="8"/>
  <c r="P812" i="8"/>
  <c r="P799" i="8"/>
  <c r="N794" i="8"/>
  <c r="T791" i="8"/>
  <c r="P763" i="8"/>
  <c r="N762" i="8"/>
  <c r="P755" i="8"/>
  <c r="N746" i="8"/>
  <c r="N730" i="8"/>
  <c r="T727" i="8"/>
  <c r="S726" i="8"/>
  <c r="N698" i="8"/>
  <c r="P691" i="8"/>
  <c r="N690" i="8"/>
  <c r="T573" i="8"/>
  <c r="T569" i="8"/>
  <c r="T565" i="8"/>
  <c r="T557" i="8"/>
  <c r="S556" i="8"/>
  <c r="T533" i="8"/>
  <c r="P533" i="8"/>
  <c r="P529" i="8"/>
  <c r="T525" i="8"/>
  <c r="T509" i="8"/>
  <c r="T505" i="8"/>
  <c r="T501" i="8"/>
  <c r="T493" i="8"/>
  <c r="P413" i="8"/>
  <c r="P408" i="8"/>
  <c r="S405" i="8"/>
  <c r="P400" i="8"/>
  <c r="R389" i="8"/>
  <c r="P384" i="8"/>
  <c r="P368" i="8"/>
  <c r="R365" i="8"/>
  <c r="P344" i="8"/>
  <c r="S341" i="8"/>
  <c r="N340" i="8"/>
  <c r="P334" i="8"/>
  <c r="N332" i="8"/>
  <c r="P330" i="8"/>
  <c r="N328" i="8"/>
  <c r="N324" i="8"/>
  <c r="P323" i="8"/>
  <c r="N321" i="8"/>
  <c r="P318" i="8"/>
  <c r="N312" i="8"/>
  <c r="P310" i="8"/>
  <c r="N308" i="8"/>
  <c r="P302" i="8"/>
  <c r="N300" i="8"/>
  <c r="P298" i="8"/>
  <c r="N296" i="8"/>
  <c r="N292" i="8"/>
  <c r="P291" i="8"/>
  <c r="N289" i="8"/>
  <c r="P286" i="8"/>
  <c r="N280" i="8"/>
  <c r="P278" i="8"/>
  <c r="S277" i="8"/>
  <c r="N276" i="8"/>
  <c r="P270" i="8"/>
  <c r="N268" i="8"/>
  <c r="P266" i="8"/>
  <c r="N264" i="8"/>
  <c r="N260" i="8"/>
  <c r="P259" i="8"/>
  <c r="N257" i="8"/>
  <c r="P254" i="8"/>
  <c r="N248" i="8"/>
  <c r="P246" i="8"/>
  <c r="N244" i="8"/>
  <c r="P238" i="8"/>
  <c r="N236" i="8"/>
  <c r="P234" i="8"/>
  <c r="N232" i="8"/>
  <c r="N228" i="8"/>
  <c r="P227" i="8"/>
  <c r="N216" i="8"/>
  <c r="P214" i="8"/>
  <c r="P210" i="8"/>
  <c r="N208" i="8"/>
  <c r="N207" i="8"/>
  <c r="T205" i="8"/>
  <c r="N199" i="8"/>
  <c r="T197" i="8"/>
  <c r="N191" i="8"/>
  <c r="T189" i="8"/>
  <c r="N183" i="8"/>
  <c r="T181" i="8"/>
  <c r="O180" i="8"/>
  <c r="N175" i="8"/>
  <c r="T173" i="8"/>
  <c r="N167" i="8"/>
  <c r="T165" i="8"/>
  <c r="N159" i="8"/>
  <c r="T157" i="8"/>
  <c r="N151" i="8"/>
  <c r="N150" i="8"/>
  <c r="T148" i="8"/>
  <c r="N146" i="8"/>
  <c r="N144" i="8"/>
  <c r="T141" i="8"/>
  <c r="T140" i="8"/>
  <c r="S140" i="8"/>
  <c r="N136" i="8"/>
  <c r="T135" i="8"/>
  <c r="N134" i="8"/>
  <c r="T131" i="8"/>
  <c r="S131" i="8"/>
  <c r="R131" i="8"/>
  <c r="N127" i="8"/>
  <c r="S126" i="8"/>
  <c r="N126" i="8"/>
  <c r="T124" i="8"/>
  <c r="R123" i="8"/>
  <c r="N122" i="8"/>
  <c r="N120" i="8"/>
  <c r="N118" i="8"/>
  <c r="T117" i="8"/>
  <c r="T116" i="8"/>
  <c r="T115" i="8"/>
  <c r="O112" i="8"/>
  <c r="N112" i="8"/>
  <c r="N111" i="8"/>
  <c r="T108" i="8"/>
  <c r="S108" i="8"/>
  <c r="T107" i="8"/>
  <c r="R107" i="8"/>
  <c r="N104" i="8"/>
  <c r="T103" i="8"/>
  <c r="N103" i="8"/>
  <c r="N102" i="8"/>
  <c r="T99" i="8"/>
  <c r="S99" i="8"/>
  <c r="R99" i="8"/>
  <c r="N95" i="8"/>
  <c r="S94" i="8"/>
  <c r="N94" i="8"/>
  <c r="T92" i="8"/>
  <c r="N90" i="8"/>
  <c r="N88" i="8"/>
  <c r="N86" i="8"/>
  <c r="T85" i="8"/>
  <c r="T84" i="8"/>
  <c r="T83" i="8"/>
  <c r="N80" i="8"/>
  <c r="N79" i="8"/>
  <c r="T76" i="8"/>
  <c r="S76" i="8"/>
  <c r="T75" i="8"/>
  <c r="R75" i="8"/>
  <c r="N72" i="8"/>
  <c r="T71" i="8"/>
  <c r="N71" i="8"/>
  <c r="N70" i="8"/>
  <c r="T67" i="8"/>
  <c r="S67" i="8"/>
  <c r="R67" i="8"/>
  <c r="N63" i="8"/>
  <c r="S62" i="8"/>
  <c r="N62" i="8"/>
  <c r="T60" i="8"/>
  <c r="R59" i="8"/>
  <c r="N58" i="8"/>
  <c r="N56" i="8"/>
  <c r="N54" i="8"/>
  <c r="T53" i="8"/>
  <c r="T52" i="8"/>
  <c r="T51" i="8"/>
  <c r="O48" i="8"/>
  <c r="N48" i="8"/>
  <c r="N47" i="8"/>
  <c r="T44" i="8"/>
  <c r="S44" i="8"/>
  <c r="T43" i="8"/>
  <c r="R43" i="8"/>
  <c r="N40" i="8"/>
  <c r="T39" i="8"/>
  <c r="N39" i="8"/>
  <c r="N38" i="8"/>
  <c r="T35" i="8"/>
  <c r="S35" i="8"/>
  <c r="R35" i="8"/>
  <c r="N31" i="8"/>
  <c r="S30" i="8"/>
  <c r="N30" i="8"/>
  <c r="N29" i="8"/>
  <c r="N27" i="8"/>
  <c r="S26" i="8"/>
  <c r="N26" i="8"/>
  <c r="N25" i="8"/>
  <c r="N23" i="8"/>
  <c r="S22" i="8"/>
  <c r="N22" i="8"/>
  <c r="N21" i="8"/>
  <c r="N19" i="8"/>
  <c r="S18" i="8"/>
  <c r="N18" i="8"/>
  <c r="N17" i="8"/>
  <c r="N15" i="8"/>
  <c r="S14" i="8"/>
  <c r="N14" i="8"/>
  <c r="N13" i="8"/>
  <c r="N11" i="8"/>
  <c r="S10" i="8"/>
  <c r="N10" i="8"/>
  <c r="N9" i="8"/>
  <c r="N7" i="8"/>
  <c r="S6" i="8"/>
  <c r="N6" i="8"/>
  <c r="N5" i="8"/>
  <c r="P3" i="8"/>
  <c r="N3" i="8"/>
  <c r="P99" i="7"/>
  <c r="O203" i="7"/>
  <c r="Q212" i="7"/>
  <c r="P219" i="7"/>
  <c r="O306" i="7"/>
  <c r="P409" i="7"/>
  <c r="Q413" i="7"/>
  <c r="Q429" i="7"/>
  <c r="Q435" i="7"/>
  <c r="Q512" i="7"/>
  <c r="P563" i="7"/>
  <c r="Q567" i="7"/>
  <c r="P576" i="7"/>
  <c r="Q634" i="7"/>
  <c r="R644" i="7"/>
  <c r="O677" i="7"/>
  <c r="Q695" i="7"/>
  <c r="Q702" i="7"/>
  <c r="P729" i="7"/>
  <c r="P733" i="7"/>
  <c r="P749" i="7"/>
  <c r="P755" i="7"/>
  <c r="R757" i="7"/>
  <c r="O767" i="7"/>
  <c r="P782" i="7"/>
  <c r="Q787" i="7"/>
  <c r="P808" i="7"/>
  <c r="Q815" i="7"/>
  <c r="P817" i="7"/>
  <c r="P819" i="7"/>
  <c r="P840" i="7"/>
  <c r="O847" i="7"/>
  <c r="Q867" i="7"/>
  <c r="Q884" i="7"/>
  <c r="R891" i="7"/>
  <c r="Q912" i="7"/>
  <c r="Q922" i="7"/>
  <c r="P932" i="7"/>
  <c r="O955" i="7"/>
  <c r="Q956" i="7"/>
  <c r="P960" i="7"/>
  <c r="P967" i="7"/>
  <c r="Q972" i="7"/>
  <c r="Q989" i="7"/>
  <c r="P994" i="7"/>
  <c r="P1005" i="7"/>
  <c r="Q1006" i="7"/>
  <c r="Q1018" i="7"/>
  <c r="P1021" i="7"/>
  <c r="P1028" i="7"/>
  <c r="R1029" i="7"/>
  <c r="P1038" i="7"/>
  <c r="Q1052" i="7"/>
  <c r="P1054" i="7"/>
  <c r="Q1056" i="7"/>
  <c r="O1064" i="7"/>
  <c r="Q1078" i="7"/>
  <c r="P1082" i="7"/>
  <c r="Q1094" i="7"/>
  <c r="Q1102" i="7"/>
  <c r="Q1105" i="7"/>
  <c r="P1107" i="7"/>
  <c r="Q1108" i="7"/>
  <c r="Q1117" i="7"/>
  <c r="R1120" i="7"/>
  <c r="Q1132" i="7"/>
  <c r="Q1134" i="7"/>
  <c r="Q1136" i="7"/>
  <c r="O1137" i="7"/>
  <c r="Q1145" i="7"/>
  <c r="P1156" i="7"/>
  <c r="O1160" i="7"/>
  <c r="Q1161" i="7"/>
  <c r="Q1169" i="7"/>
  <c r="O1172" i="7"/>
  <c r="Q1184" i="7"/>
  <c r="P1185" i="7"/>
  <c r="R1186" i="7"/>
  <c r="P1194" i="7"/>
  <c r="P1195" i="7"/>
  <c r="P1202" i="7"/>
  <c r="Q1203" i="7"/>
  <c r="O1204" i="7"/>
  <c r="Q1205" i="7"/>
  <c r="Q1209" i="7"/>
  <c r="Q1210" i="7"/>
  <c r="Q1217" i="7"/>
  <c r="R1219" i="7"/>
  <c r="P1222" i="7"/>
  <c r="Q1226" i="7"/>
  <c r="Q1237" i="7"/>
  <c r="P1238" i="7"/>
  <c r="Q1241" i="7"/>
  <c r="P1254" i="7"/>
  <c r="Q1254" i="7"/>
  <c r="Q1255" i="7"/>
  <c r="Q1258" i="7"/>
  <c r="O1262" i="7"/>
  <c r="P1270" i="7"/>
  <c r="Q1271" i="7"/>
  <c r="P1272" i="7"/>
  <c r="Q1273" i="7"/>
  <c r="Q1281" i="7"/>
  <c r="Q1285" i="7"/>
  <c r="O1288" i="7"/>
  <c r="O1290" i="7"/>
  <c r="Q1294" i="7"/>
  <c r="Q1299" i="7"/>
  <c r="Q1301" i="7"/>
  <c r="P1302" i="7"/>
  <c r="Q1305" i="7"/>
  <c r="Q1307" i="7"/>
  <c r="P1314" i="7"/>
  <c r="P1316" i="7"/>
  <c r="Q1317" i="7"/>
  <c r="P1318" i="7"/>
  <c r="Q1321" i="7"/>
  <c r="Q1322" i="7"/>
  <c r="P1330" i="7"/>
  <c r="Q1331" i="7"/>
  <c r="Q1335" i="7"/>
  <c r="Q1345" i="7"/>
  <c r="Q1347" i="7"/>
  <c r="P1348" i="7"/>
  <c r="Q1350" i="7"/>
  <c r="P1352" i="7"/>
  <c r="P1358" i="7"/>
  <c r="O1362" i="7"/>
  <c r="P1362" i="7"/>
  <c r="Q1362" i="7"/>
  <c r="Q1369" i="7"/>
  <c r="O1377" i="7"/>
  <c r="P1378" i="7"/>
  <c r="Q1379" i="7"/>
  <c r="P1382" i="7"/>
  <c r="P1388" i="7"/>
  <c r="P1390" i="7"/>
  <c r="Q1390" i="7"/>
  <c r="P1392" i="7"/>
  <c r="P1396" i="7"/>
  <c r="P1398" i="7"/>
  <c r="Q1405" i="7"/>
  <c r="Q1407" i="7"/>
  <c r="Q1411" i="7"/>
  <c r="P1412" i="7"/>
  <c r="Q1418" i="7"/>
  <c r="R1419" i="7"/>
  <c r="P1424" i="7"/>
  <c r="Q1429" i="7"/>
  <c r="Q1430" i="7"/>
  <c r="P1432" i="7"/>
  <c r="P1444" i="7"/>
  <c r="P1446" i="7"/>
  <c r="Q1446" i="7"/>
  <c r="Q1447" i="7"/>
  <c r="Q1450" i="7"/>
  <c r="P1452" i="7"/>
  <c r="P1458" i="7"/>
  <c r="Q1459" i="7"/>
  <c r="O1461" i="7"/>
  <c r="Q1463" i="7"/>
  <c r="O1470" i="7"/>
  <c r="O1472" i="7"/>
  <c r="O1473" i="7"/>
  <c r="O1476" i="7"/>
  <c r="O1478" i="7"/>
  <c r="Q1481" i="7"/>
  <c r="P1484" i="7"/>
  <c r="O1488" i="7"/>
  <c r="P1490" i="7"/>
  <c r="Q1495" i="7"/>
  <c r="P1496" i="7"/>
  <c r="Q1497" i="7"/>
  <c r="Q1501" i="7"/>
  <c r="N68" i="7"/>
  <c r="N89" i="7"/>
  <c r="N90" i="7"/>
  <c r="N149" i="7"/>
  <c r="N282" i="7"/>
  <c r="N304" i="7"/>
  <c r="N377" i="7"/>
  <c r="N393" i="7"/>
  <c r="N525" i="7"/>
  <c r="N527" i="7"/>
  <c r="N541" i="7"/>
  <c r="N589" i="7"/>
  <c r="N622" i="7"/>
  <c r="N647" i="7"/>
  <c r="N648" i="7"/>
  <c r="N659" i="7"/>
  <c r="N706" i="7"/>
  <c r="N707" i="7"/>
  <c r="N720" i="7"/>
  <c r="N744" i="7"/>
  <c r="N793" i="7"/>
  <c r="N794" i="7"/>
  <c r="N805" i="7"/>
  <c r="N816" i="7"/>
  <c r="N854" i="7"/>
  <c r="N866" i="7"/>
  <c r="N889" i="7"/>
  <c r="N903" i="7"/>
  <c r="N939" i="7"/>
  <c r="N941" i="7"/>
  <c r="N943" i="7"/>
  <c r="N951" i="7"/>
  <c r="N963" i="7"/>
  <c r="N979" i="7"/>
  <c r="N999" i="7"/>
  <c r="N1000" i="7"/>
  <c r="N1005" i="7"/>
  <c r="N1013" i="7"/>
  <c r="N1037" i="7"/>
  <c r="N1041" i="7"/>
  <c r="N1049" i="7"/>
  <c r="N1062" i="7"/>
  <c r="N1064" i="7"/>
  <c r="N1097" i="7"/>
  <c r="N1098" i="7"/>
  <c r="N1101" i="7"/>
  <c r="N1109" i="7"/>
  <c r="N1110" i="7"/>
  <c r="N1137" i="7"/>
  <c r="N1145" i="7"/>
  <c r="N1159" i="7"/>
  <c r="N1160" i="7"/>
  <c r="N1162" i="7"/>
  <c r="N1187" i="7"/>
  <c r="N1195" i="7"/>
  <c r="N1197" i="7"/>
  <c r="N1199" i="7"/>
  <c r="N1207" i="7"/>
  <c r="N1232" i="7"/>
  <c r="N1233" i="7"/>
  <c r="N1235" i="7"/>
  <c r="N1243" i="7"/>
  <c r="N1255" i="7"/>
  <c r="N1270" i="7"/>
  <c r="N1272" i="7"/>
  <c r="N1283" i="7"/>
  <c r="N1291" i="7"/>
  <c r="N1293" i="7"/>
  <c r="N1318" i="7"/>
  <c r="N1320" i="7"/>
  <c r="N1328" i="7"/>
  <c r="N1329" i="7"/>
  <c r="N1334" i="7"/>
  <c r="N1354" i="7"/>
  <c r="N1357" i="7"/>
  <c r="N1365" i="7"/>
  <c r="N1366" i="7"/>
  <c r="N1370" i="7"/>
  <c r="N1382" i="7"/>
  <c r="N1401" i="7"/>
  <c r="N1402" i="7"/>
  <c r="N1416" i="7"/>
  <c r="N1418" i="7"/>
  <c r="N1426" i="7"/>
  <c r="N1451" i="7"/>
  <c r="N1453" i="7"/>
  <c r="N1455" i="7"/>
  <c r="N1463" i="7"/>
  <c r="N1464" i="7"/>
  <c r="N1489" i="7"/>
  <c r="N1491" i="7"/>
  <c r="N1499" i="7"/>
  <c r="N1501" i="7"/>
  <c r="H2" i="10"/>
  <c r="G2" i="10"/>
  <c r="S883" i="10" s="1"/>
  <c r="F2" i="10"/>
  <c r="R975" i="10" s="1"/>
  <c r="E2" i="10"/>
  <c r="Q898" i="10" s="1"/>
  <c r="D2" i="10"/>
  <c r="P672" i="10" s="1"/>
  <c r="C2" i="10"/>
  <c r="O449" i="10" s="1"/>
  <c r="B2" i="10"/>
  <c r="N423" i="10" s="1"/>
  <c r="H2" i="9"/>
  <c r="G2" i="9"/>
  <c r="F2" i="9"/>
  <c r="E2" i="9"/>
  <c r="D2" i="9"/>
  <c r="P46" i="9" s="1"/>
  <c r="C2" i="9"/>
  <c r="O894" i="9" s="1"/>
  <c r="B2" i="9"/>
  <c r="N642" i="9" s="1"/>
  <c r="H2" i="8"/>
  <c r="T767" i="8" s="1"/>
  <c r="G2" i="8"/>
  <c r="S627" i="8" s="1"/>
  <c r="F2" i="8"/>
  <c r="E2" i="8"/>
  <c r="Q1077" i="8" s="1"/>
  <c r="D2" i="8"/>
  <c r="P971" i="8" s="1"/>
  <c r="C2" i="8"/>
  <c r="B2" i="8"/>
  <c r="N939" i="8" s="1"/>
  <c r="H2" i="7"/>
  <c r="T1149" i="7" s="1"/>
  <c r="G2" i="7"/>
  <c r="S1332" i="7" s="1"/>
  <c r="F2" i="7"/>
  <c r="E2" i="7"/>
  <c r="Q611" i="7" s="1"/>
  <c r="D2" i="7"/>
  <c r="P488" i="7" s="1"/>
  <c r="C2" i="7"/>
  <c r="B2" i="7"/>
  <c r="N244" i="7" s="1"/>
  <c r="X2" i="10"/>
  <c r="X3" i="10"/>
  <c r="M3" i="10"/>
  <c r="S1458" i="7" l="1"/>
  <c r="S1496" i="7"/>
  <c r="S1383" i="7"/>
  <c r="S1246" i="7"/>
  <c r="S704" i="7"/>
  <c r="S602" i="7"/>
  <c r="R579" i="7"/>
  <c r="R1164" i="7"/>
  <c r="R1349" i="7"/>
  <c r="R1353" i="7"/>
  <c r="R722" i="7"/>
  <c r="R902" i="7"/>
  <c r="R664" i="7"/>
  <c r="R1001" i="7"/>
  <c r="R1046" i="7"/>
  <c r="R1277" i="7"/>
  <c r="R1313" i="7"/>
  <c r="R889" i="7"/>
  <c r="R1039" i="7"/>
  <c r="R1144" i="7"/>
  <c r="R1157" i="7"/>
  <c r="R1209" i="7"/>
  <c r="R1305" i="7"/>
  <c r="R1495" i="7"/>
  <c r="R1453" i="7"/>
  <c r="R984" i="7"/>
  <c r="R1375" i="7"/>
  <c r="R1010" i="7"/>
  <c r="R1283" i="7"/>
  <c r="R1251" i="7"/>
  <c r="R1062" i="7"/>
  <c r="R1090" i="7"/>
  <c r="R1225" i="7"/>
  <c r="N890" i="7"/>
  <c r="N806" i="7"/>
  <c r="N743" i="7"/>
  <c r="N658" i="7"/>
  <c r="N559" i="7"/>
  <c r="N392" i="7"/>
  <c r="N133" i="7"/>
  <c r="S1423" i="7"/>
  <c r="R917" i="7"/>
  <c r="S226" i="7"/>
  <c r="S367" i="7"/>
  <c r="S861" i="7"/>
  <c r="S923" i="7"/>
  <c r="S995" i="7"/>
  <c r="S1029" i="7"/>
  <c r="S1179" i="7"/>
  <c r="S1186" i="7"/>
  <c r="S1198" i="7"/>
  <c r="S1326" i="7"/>
  <c r="S1339" i="7"/>
  <c r="S1379" i="7"/>
  <c r="S1392" i="7"/>
  <c r="S1415" i="7"/>
  <c r="S1419" i="7"/>
  <c r="S1426" i="7"/>
  <c r="S1432" i="7"/>
  <c r="S1466" i="7"/>
  <c r="S623" i="7"/>
  <c r="S1199" i="7"/>
  <c r="S1256" i="7"/>
  <c r="S1327" i="7"/>
  <c r="S1456" i="7"/>
  <c r="S1498" i="7"/>
  <c r="S863" i="7"/>
  <c r="S946" i="7"/>
  <c r="S1240" i="7"/>
  <c r="S1268" i="7"/>
  <c r="S1291" i="7"/>
  <c r="S1298" i="7"/>
  <c r="S1328" i="7"/>
  <c r="S1387" i="7"/>
  <c r="S1443" i="7"/>
  <c r="S1467" i="7"/>
  <c r="S1475" i="7"/>
  <c r="S1480" i="7"/>
  <c r="S1487" i="7"/>
  <c r="S174" i="7"/>
  <c r="S697" i="7"/>
  <c r="S785" i="7"/>
  <c r="S1118" i="7"/>
  <c r="S1260" i="7"/>
  <c r="S1315" i="7"/>
  <c r="S1375" i="7"/>
  <c r="S1396" i="7"/>
  <c r="S1404" i="7"/>
  <c r="S1450" i="7"/>
  <c r="S737" i="7"/>
  <c r="S1210" i="7"/>
  <c r="S1226" i="7"/>
  <c r="S1263" i="7"/>
  <c r="S1322" i="7"/>
  <c r="S1352" i="7"/>
  <c r="S1424" i="7"/>
  <c r="S552" i="7"/>
  <c r="S905" i="7"/>
  <c r="S1074" i="7"/>
  <c r="S1403" i="7"/>
  <c r="S524" i="7"/>
  <c r="S800" i="7"/>
  <c r="S974" i="7"/>
  <c r="S1042" i="7"/>
  <c r="S1097" i="7"/>
  <c r="S1126" i="7"/>
  <c r="S1296" i="7"/>
  <c r="S1310" i="7"/>
  <c r="S1370" i="7"/>
  <c r="S1490" i="7"/>
  <c r="S1416" i="7"/>
  <c r="S594" i="7"/>
  <c r="S1292" i="7"/>
  <c r="S1366" i="7"/>
  <c r="S1438" i="7"/>
  <c r="S1435" i="7"/>
  <c r="S1287" i="7"/>
  <c r="N1488" i="7"/>
  <c r="N1393" i="7"/>
  <c r="N1269" i="7"/>
  <c r="N1174" i="7"/>
  <c r="N1078" i="7"/>
  <c r="N977" i="7"/>
  <c r="N853" i="7"/>
  <c r="N696" i="7"/>
  <c r="N511" i="7"/>
  <c r="R3" i="7"/>
  <c r="S1430" i="7"/>
  <c r="S641" i="7"/>
  <c r="O389" i="7"/>
  <c r="O830" i="7"/>
  <c r="O1111" i="7"/>
  <c r="O1214" i="7"/>
  <c r="O1284" i="7"/>
  <c r="O1297" i="7"/>
  <c r="O1333" i="7"/>
  <c r="O1364" i="7"/>
  <c r="O1401" i="7"/>
  <c r="O1408" i="7"/>
  <c r="O1442" i="7"/>
  <c r="O1492" i="7"/>
  <c r="O927" i="7"/>
  <c r="O965" i="7"/>
  <c r="O1015" i="7"/>
  <c r="O1060" i="7"/>
  <c r="O1188" i="7"/>
  <c r="O1277" i="7"/>
  <c r="O1341" i="7"/>
  <c r="O1350" i="7"/>
  <c r="O1381" i="7"/>
  <c r="O1416" i="7"/>
  <c r="O1450" i="7"/>
  <c r="O30" i="7"/>
  <c r="O981" i="7"/>
  <c r="O1216" i="7"/>
  <c r="O1285" i="7"/>
  <c r="O1305" i="7"/>
  <c r="O1320" i="7"/>
  <c r="O1458" i="7"/>
  <c r="O600" i="7"/>
  <c r="O751" i="7"/>
  <c r="O845" i="7"/>
  <c r="O1020" i="7"/>
  <c r="O1076" i="7"/>
  <c r="O1195" i="7"/>
  <c r="O1226" i="7"/>
  <c r="O1246" i="7"/>
  <c r="O1280" i="7"/>
  <c r="O1294" i="7"/>
  <c r="O1345" i="7"/>
  <c r="O1390" i="7"/>
  <c r="O1412" i="7"/>
  <c r="O1424" i="7"/>
  <c r="O1438" i="7"/>
  <c r="O1489" i="7"/>
  <c r="O1502" i="7"/>
  <c r="O606" i="7"/>
  <c r="O1121" i="7"/>
  <c r="O1310" i="7"/>
  <c r="O1384" i="7"/>
  <c r="O1465" i="7"/>
  <c r="O1183" i="7"/>
  <c r="O1236" i="7"/>
  <c r="O1342" i="7"/>
  <c r="O1469" i="7"/>
  <c r="O685" i="7"/>
  <c r="O1179" i="7"/>
  <c r="O1213" i="7"/>
  <c r="O1230" i="7"/>
  <c r="O1248" i="7"/>
  <c r="O1454" i="7"/>
  <c r="O948" i="7"/>
  <c r="O1047" i="7"/>
  <c r="O296" i="7"/>
  <c r="O667" i="7"/>
  <c r="O1144" i="7"/>
  <c r="O1278" i="7"/>
  <c r="N1480" i="7"/>
  <c r="N1430" i="7"/>
  <c r="N1391" i="7"/>
  <c r="N1353" i="7"/>
  <c r="N1305" i="7"/>
  <c r="N1261" i="7"/>
  <c r="N1219" i="7"/>
  <c r="N1171" i="7"/>
  <c r="N1134" i="7"/>
  <c r="N1073" i="7"/>
  <c r="N1027" i="7"/>
  <c r="N976" i="7"/>
  <c r="N914" i="7"/>
  <c r="N842" i="7"/>
  <c r="N758" i="7"/>
  <c r="N695" i="7"/>
  <c r="N607" i="7"/>
  <c r="N444" i="7"/>
  <c r="O1484" i="7"/>
  <c r="S1464" i="7"/>
  <c r="S1039" i="7"/>
  <c r="T936" i="7"/>
  <c r="O875" i="7"/>
  <c r="S636" i="7"/>
  <c r="S1418" i="7"/>
  <c r="S1330" i="7"/>
  <c r="S1236" i="7"/>
  <c r="N25" i="7"/>
  <c r="N21" i="7"/>
  <c r="N111" i="7"/>
  <c r="N188" i="7"/>
  <c r="N263" i="7"/>
  <c r="N337" i="7"/>
  <c r="N412" i="7"/>
  <c r="N476" i="7"/>
  <c r="N540" i="7"/>
  <c r="N24" i="7"/>
  <c r="N112" i="7"/>
  <c r="N189" i="7"/>
  <c r="N264" i="7"/>
  <c r="N338" i="7"/>
  <c r="N413" i="7"/>
  <c r="N477" i="7"/>
  <c r="N41" i="7"/>
  <c r="N132" i="7"/>
  <c r="N207" i="7"/>
  <c r="N281" i="7"/>
  <c r="N359" i="7"/>
  <c r="N426" i="7"/>
  <c r="N490" i="7"/>
  <c r="N66" i="7"/>
  <c r="N148" i="7"/>
  <c r="N223" i="7"/>
  <c r="N303" i="7"/>
  <c r="N376" i="7"/>
  <c r="N442" i="7"/>
  <c r="N509" i="7"/>
  <c r="N167" i="7"/>
  <c r="N319" i="7"/>
  <c r="N461" i="7"/>
  <c r="N560" i="7"/>
  <c r="N623" i="7"/>
  <c r="N671" i="7"/>
  <c r="N721" i="7"/>
  <c r="N769" i="7"/>
  <c r="N817" i="7"/>
  <c r="N867" i="7"/>
  <c r="N915" i="7"/>
  <c r="N952" i="7"/>
  <c r="N987" i="7"/>
  <c r="N1016" i="7"/>
  <c r="N1050" i="7"/>
  <c r="N1086" i="7"/>
  <c r="N1114" i="7"/>
  <c r="N1146" i="7"/>
  <c r="N1182" i="7"/>
  <c r="N1210" i="7"/>
  <c r="N1245" i="7"/>
  <c r="N1280" i="7"/>
  <c r="N1309" i="7"/>
  <c r="N1343" i="7"/>
  <c r="N1378" i="7"/>
  <c r="N1407" i="7"/>
  <c r="N1439" i="7"/>
  <c r="N1474" i="7"/>
  <c r="N208" i="7"/>
  <c r="N493" i="7"/>
  <c r="N634" i="7"/>
  <c r="N781" i="7"/>
  <c r="N879" i="7"/>
  <c r="N962" i="7"/>
  <c r="N1025" i="7"/>
  <c r="N1089" i="7"/>
  <c r="N168" i="7"/>
  <c r="N320" i="7"/>
  <c r="N463" i="7"/>
  <c r="N573" i="7"/>
  <c r="N633" i="7"/>
  <c r="N683" i="7"/>
  <c r="N731" i="7"/>
  <c r="N779" i="7"/>
  <c r="N830" i="7"/>
  <c r="N878" i="7"/>
  <c r="N926" i="7"/>
  <c r="N954" i="7"/>
  <c r="N989" i="7"/>
  <c r="N1024" i="7"/>
  <c r="N1053" i="7"/>
  <c r="N1087" i="7"/>
  <c r="N1122" i="7"/>
  <c r="N1151" i="7"/>
  <c r="N1183" i="7"/>
  <c r="N1218" i="7"/>
  <c r="N1247" i="7"/>
  <c r="N1281" i="7"/>
  <c r="N1317" i="7"/>
  <c r="N1345" i="7"/>
  <c r="N1379" i="7"/>
  <c r="N1415" i="7"/>
  <c r="N1443" i="7"/>
  <c r="N1475" i="7"/>
  <c r="N42" i="7"/>
  <c r="N360" i="7"/>
  <c r="N575" i="7"/>
  <c r="N685" i="7"/>
  <c r="N831" i="7"/>
  <c r="N927" i="7"/>
  <c r="N991" i="7"/>
  <c r="N1061" i="7"/>
  <c r="N1123" i="7"/>
  <c r="N733" i="7"/>
  <c r="N1438" i="7"/>
  <c r="N1306" i="7"/>
  <c r="N1224" i="7"/>
  <c r="N1135" i="7"/>
  <c r="N1035" i="7"/>
  <c r="N931" i="7"/>
  <c r="N768" i="7"/>
  <c r="N608" i="7"/>
  <c r="N245" i="7"/>
  <c r="R876" i="7"/>
  <c r="N1466" i="7"/>
  <c r="N1427" i="7"/>
  <c r="N1390" i="7"/>
  <c r="N1342" i="7"/>
  <c r="N1297" i="7"/>
  <c r="N1256" i="7"/>
  <c r="N1208" i="7"/>
  <c r="N1170" i="7"/>
  <c r="N1126" i="7"/>
  <c r="N1072" i="7"/>
  <c r="N1014" i="7"/>
  <c r="N968" i="7"/>
  <c r="N904" i="7"/>
  <c r="N841" i="7"/>
  <c r="N757" i="7"/>
  <c r="N670" i="7"/>
  <c r="N591" i="7"/>
  <c r="N429" i="7"/>
  <c r="N224" i="7"/>
  <c r="S1483" i="7"/>
  <c r="S1407" i="7"/>
  <c r="S1336" i="7"/>
  <c r="O1301" i="7"/>
  <c r="O1220" i="7"/>
  <c r="S1163" i="7"/>
  <c r="S1083" i="7"/>
  <c r="S991" i="7"/>
  <c r="O871" i="7"/>
  <c r="S707" i="7"/>
  <c r="P278" i="7"/>
  <c r="P614" i="7"/>
  <c r="P685" i="7"/>
  <c r="P773" i="7"/>
  <c r="P802" i="7"/>
  <c r="P877" i="7"/>
  <c r="P898" i="7"/>
  <c r="P942" i="7"/>
  <c r="P961" i="7"/>
  <c r="P976" i="7"/>
  <c r="P1011" i="7"/>
  <c r="P1059" i="7"/>
  <c r="P1098" i="7"/>
  <c r="P1128" i="7"/>
  <c r="P1137" i="7"/>
  <c r="P1206" i="7"/>
  <c r="P1230" i="7"/>
  <c r="P1256" i="7"/>
  <c r="P1290" i="7"/>
  <c r="P1456" i="7"/>
  <c r="P1486" i="7"/>
  <c r="P456" i="7"/>
  <c r="P543" i="7"/>
  <c r="P582" i="7"/>
  <c r="P687" i="7"/>
  <c r="P803" i="7"/>
  <c r="P832" i="7"/>
  <c r="P862" i="7"/>
  <c r="P977" i="7"/>
  <c r="P1000" i="7"/>
  <c r="P1089" i="7"/>
  <c r="P1101" i="7"/>
  <c r="P1140" i="7"/>
  <c r="P1168" i="7"/>
  <c r="P1232" i="7"/>
  <c r="P1240" i="7"/>
  <c r="P1250" i="7"/>
  <c r="P1284" i="7"/>
  <c r="P1304" i="7"/>
  <c r="P1354" i="7"/>
  <c r="P1364" i="7"/>
  <c r="P1394" i="7"/>
  <c r="P1422" i="7"/>
  <c r="P1442" i="7"/>
  <c r="P1462" i="7"/>
  <c r="P1480" i="7"/>
  <c r="P1492" i="7"/>
  <c r="P266" i="7"/>
  <c r="P472" i="7"/>
  <c r="P804" i="7"/>
  <c r="P904" i="7"/>
  <c r="P1015" i="7"/>
  <c r="P1090" i="7"/>
  <c r="P1117" i="7"/>
  <c r="P1181" i="7"/>
  <c r="P1191" i="7"/>
  <c r="P1200" i="7"/>
  <c r="P1224" i="7"/>
  <c r="P1350" i="7"/>
  <c r="P1356" i="7"/>
  <c r="P1410" i="7"/>
  <c r="P1416" i="7"/>
  <c r="P1428" i="7"/>
  <c r="P1450" i="7"/>
  <c r="P298" i="7"/>
  <c r="P410" i="7"/>
  <c r="P635" i="7"/>
  <c r="P732" i="7"/>
  <c r="P810" i="7"/>
  <c r="P869" i="7"/>
  <c r="P933" i="7"/>
  <c r="P971" i="7"/>
  <c r="P986" i="7"/>
  <c r="P1063" i="7"/>
  <c r="P1093" i="7"/>
  <c r="P1105" i="7"/>
  <c r="P1133" i="7"/>
  <c r="P1171" i="7"/>
  <c r="P1184" i="7"/>
  <c r="P1236" i="7"/>
  <c r="P1300" i="7"/>
  <c r="P1322" i="7"/>
  <c r="P1336" i="7"/>
  <c r="P1418" i="7"/>
  <c r="P1430" i="7"/>
  <c r="P1464" i="7"/>
  <c r="P1476" i="7"/>
  <c r="P1482" i="7"/>
  <c r="P3" i="7"/>
  <c r="Q1478" i="7"/>
  <c r="Q1466" i="7"/>
  <c r="Q1441" i="7"/>
  <c r="Q1426" i="7"/>
  <c r="Q1415" i="7"/>
  <c r="Q1399" i="7"/>
  <c r="P1384" i="7"/>
  <c r="Q1353" i="7"/>
  <c r="Q1339" i="7"/>
  <c r="P1324" i="7"/>
  <c r="P1264" i="7"/>
  <c r="P1198" i="7"/>
  <c r="P1149" i="7"/>
  <c r="Q1066" i="7"/>
  <c r="P938" i="7"/>
  <c r="P896" i="7"/>
  <c r="Q854" i="7"/>
  <c r="P740" i="7"/>
  <c r="P361" i="7"/>
  <c r="Q133" i="7"/>
  <c r="Q450" i="7"/>
  <c r="Q540" i="7"/>
  <c r="Q647" i="7"/>
  <c r="Q714" i="7"/>
  <c r="Q740" i="7"/>
  <c r="Q1044" i="7"/>
  <c r="Q1068" i="7"/>
  <c r="Q1085" i="7"/>
  <c r="Q1149" i="7"/>
  <c r="Q1222" i="7"/>
  <c r="Q1239" i="7"/>
  <c r="Q1249" i="7"/>
  <c r="Q1266" i="7"/>
  <c r="Q1274" i="7"/>
  <c r="Q1302" i="7"/>
  <c r="Q1311" i="7"/>
  <c r="Q1318" i="7"/>
  <c r="Q1371" i="7"/>
  <c r="Q1385" i="7"/>
  <c r="Q1449" i="7"/>
  <c r="Q1461" i="7"/>
  <c r="Q1473" i="7"/>
  <c r="Q1479" i="7"/>
  <c r="Q1498" i="7"/>
  <c r="Q259" i="7"/>
  <c r="Q386" i="7"/>
  <c r="Q654" i="7"/>
  <c r="Q742" i="7"/>
  <c r="Q774" i="7"/>
  <c r="Q878" i="7"/>
  <c r="Q945" i="7"/>
  <c r="Q1033" i="7"/>
  <c r="Q1046" i="7"/>
  <c r="Q1069" i="7"/>
  <c r="Q1113" i="7"/>
  <c r="Q1129" i="7"/>
  <c r="Q1180" i="7"/>
  <c r="Q1206" i="7"/>
  <c r="Q1215" i="7"/>
  <c r="Q1223" i="7"/>
  <c r="Q1267" i="7"/>
  <c r="Q1290" i="7"/>
  <c r="Q1298" i="7"/>
  <c r="Q1313" i="7"/>
  <c r="Q1319" i="7"/>
  <c r="Q1333" i="7"/>
  <c r="Q1373" i="7"/>
  <c r="Q1386" i="7"/>
  <c r="Q1401" i="7"/>
  <c r="Q1409" i="7"/>
  <c r="Q1427" i="7"/>
  <c r="Q1433" i="7"/>
  <c r="Q1467" i="7"/>
  <c r="Q1475" i="7"/>
  <c r="Q1486" i="7"/>
  <c r="Q403" i="7"/>
  <c r="Q549" i="7"/>
  <c r="Q588" i="7"/>
  <c r="Q626" i="7"/>
  <c r="Q692" i="7"/>
  <c r="Q723" i="7"/>
  <c r="Q746" i="7"/>
  <c r="Q780" i="7"/>
  <c r="Q839" i="7"/>
  <c r="Q882" i="7"/>
  <c r="Q928" i="7"/>
  <c r="Q966" i="7"/>
  <c r="Q1034" i="7"/>
  <c r="Q1062" i="7"/>
  <c r="Q1073" i="7"/>
  <c r="Q1101" i="7"/>
  <c r="Q1130" i="7"/>
  <c r="Q1140" i="7"/>
  <c r="Q1152" i="7"/>
  <c r="Q1168" i="7"/>
  <c r="Q1207" i="7"/>
  <c r="Q1234" i="7"/>
  <c r="Q1251" i="7"/>
  <c r="Q1257" i="7"/>
  <c r="Q1334" i="7"/>
  <c r="Q1341" i="7"/>
  <c r="Q1365" i="7"/>
  <c r="Q1375" i="7"/>
  <c r="Q1381" i="7"/>
  <c r="Q1395" i="7"/>
  <c r="Q1402" i="7"/>
  <c r="Q1422" i="7"/>
  <c r="Q1435" i="7"/>
  <c r="Q1462" i="7"/>
  <c r="Q1493" i="7"/>
  <c r="Q1499" i="7"/>
  <c r="Q492" i="7"/>
  <c r="Q556" i="7"/>
  <c r="Q674" i="7"/>
  <c r="Q909" i="7"/>
  <c r="Q950" i="7"/>
  <c r="Q1005" i="7"/>
  <c r="Q1050" i="7"/>
  <c r="Q1202" i="7"/>
  <c r="Q1219" i="7"/>
  <c r="Q1253" i="7"/>
  <c r="Q1270" i="7"/>
  <c r="Q1287" i="7"/>
  <c r="Q1330" i="7"/>
  <c r="Q1351" i="7"/>
  <c r="Q1358" i="7"/>
  <c r="Q1367" i="7"/>
  <c r="Q1382" i="7"/>
  <c r="Q1445" i="7"/>
  <c r="Q1458" i="7"/>
  <c r="Q1469" i="7"/>
  <c r="Q3" i="7"/>
  <c r="Q1490" i="7"/>
  <c r="P1478" i="7"/>
  <c r="Q1439" i="7"/>
  <c r="Q1413" i="7"/>
  <c r="Q1398" i="7"/>
  <c r="Q1370" i="7"/>
  <c r="Q1338" i="7"/>
  <c r="P1296" i="7"/>
  <c r="P1282" i="7"/>
  <c r="Q1247" i="7"/>
  <c r="Q1196" i="7"/>
  <c r="P1172" i="7"/>
  <c r="Q1146" i="7"/>
  <c r="P1095" i="7"/>
  <c r="P1066" i="7"/>
  <c r="Q1040" i="7"/>
  <c r="Q1008" i="7"/>
  <c r="Q974" i="7"/>
  <c r="Q937" i="7"/>
  <c r="P893" i="7"/>
  <c r="Q852" i="7"/>
  <c r="P795" i="7"/>
  <c r="Q682" i="7"/>
  <c r="Q520" i="7"/>
  <c r="Q337" i="7"/>
  <c r="T708" i="10"/>
  <c r="T590" i="10"/>
  <c r="T510" i="10"/>
  <c r="T493" i="10"/>
  <c r="T461" i="10"/>
  <c r="T445" i="10"/>
  <c r="T433" i="10"/>
  <c r="T409" i="10"/>
  <c r="T381" i="10"/>
  <c r="T369" i="10"/>
  <c r="T345" i="10"/>
  <c r="T318" i="10"/>
  <c r="T294" i="10"/>
  <c r="T152" i="10"/>
  <c r="T146" i="10"/>
  <c r="T141" i="10"/>
  <c r="T118" i="10"/>
  <c r="T101" i="10"/>
  <c r="T85" i="10"/>
  <c r="T69" i="10"/>
  <c r="T53" i="10"/>
  <c r="T37" i="10"/>
  <c r="T21" i="10"/>
  <c r="T8" i="10"/>
  <c r="T758" i="10"/>
  <c r="T652" i="10"/>
  <c r="T534" i="10"/>
  <c r="T489" i="10"/>
  <c r="T457" i="10"/>
  <c r="T432" i="10"/>
  <c r="T368" i="10"/>
  <c r="T302" i="10"/>
  <c r="T158" i="10"/>
  <c r="T128" i="10"/>
  <c r="T122" i="10"/>
  <c r="T117" i="10"/>
  <c r="T16" i="10"/>
  <c r="T821" i="10"/>
  <c r="T734" i="10"/>
  <c r="T867" i="10"/>
  <c r="T644" i="10"/>
  <c r="T558" i="10"/>
  <c r="T429" i="10"/>
  <c r="T417" i="10"/>
  <c r="T393" i="10"/>
  <c r="T365" i="10"/>
  <c r="T353" i="10"/>
  <c r="T330" i="10"/>
  <c r="T323" i="10"/>
  <c r="T286" i="10"/>
  <c r="T168" i="10"/>
  <c r="T162" i="10"/>
  <c r="T157" i="10"/>
  <c r="T134" i="10"/>
  <c r="T104" i="10"/>
  <c r="T88" i="10"/>
  <c r="T72" i="10"/>
  <c r="T56" i="10"/>
  <c r="T40" i="10"/>
  <c r="T24" i="10"/>
  <c r="T15" i="10"/>
  <c r="T12" i="10"/>
  <c r="T920" i="10"/>
  <c r="T724" i="10"/>
  <c r="T692" i="10"/>
  <c r="T546" i="10"/>
  <c r="T497" i="10"/>
  <c r="T465" i="10"/>
  <c r="T400" i="10"/>
  <c r="T160" i="10"/>
  <c r="T154" i="10"/>
  <c r="T149" i="10"/>
  <c r="T126" i="10"/>
  <c r="T9" i="10"/>
  <c r="T3" i="10"/>
  <c r="T746" i="10"/>
  <c r="T144" i="10"/>
  <c r="T22" i="10"/>
  <c r="T42" i="10"/>
  <c r="T54" i="10"/>
  <c r="T74" i="10"/>
  <c r="T86" i="10"/>
  <c r="T106" i="10"/>
  <c r="T142" i="10"/>
  <c r="T165" i="10"/>
  <c r="T334" i="10"/>
  <c r="T384" i="10"/>
  <c r="T628" i="10"/>
  <c r="T750" i="10"/>
  <c r="T32" i="10"/>
  <c r="T64" i="10"/>
  <c r="T96" i="10"/>
  <c r="T130" i="10"/>
  <c r="T166" i="10"/>
  <c r="T361" i="10"/>
  <c r="T385" i="10"/>
  <c r="T542" i="10"/>
  <c r="T766" i="10"/>
  <c r="T894" i="10"/>
  <c r="T14" i="10"/>
  <c r="T45" i="10"/>
  <c r="T77" i="10"/>
  <c r="T109" i="10"/>
  <c r="T120" i="10"/>
  <c r="O167" i="10"/>
  <c r="T291" i="10"/>
  <c r="T413" i="10"/>
  <c r="T441" i="10"/>
  <c r="T948" i="10"/>
  <c r="T46" i="10"/>
  <c r="T78" i="10"/>
  <c r="T110" i="10"/>
  <c r="T416" i="10"/>
  <c r="T102" i="10"/>
  <c r="T170" i="10"/>
  <c r="T310" i="10"/>
  <c r="T514" i="10"/>
  <c r="T566" i="10"/>
  <c r="T660" i="10"/>
  <c r="T716" i="10"/>
  <c r="T4" i="10"/>
  <c r="T48" i="10"/>
  <c r="T80" i="10"/>
  <c r="T125" i="10"/>
  <c r="T136" i="10"/>
  <c r="T326" i="10"/>
  <c r="T397" i="10"/>
  <c r="T425" i="10"/>
  <c r="T481" i="10"/>
  <c r="T840" i="10"/>
  <c r="O808" i="10"/>
  <c r="O310" i="10"/>
  <c r="O303" i="10"/>
  <c r="O135" i="10"/>
  <c r="O130" i="10"/>
  <c r="O13" i="10"/>
  <c r="O6" i="10"/>
  <c r="O1150" i="10"/>
  <c r="O294" i="10"/>
  <c r="O287" i="10"/>
  <c r="O175" i="10"/>
  <c r="O170" i="10"/>
  <c r="O111" i="10"/>
  <c r="O106" i="10"/>
  <c r="O95" i="10"/>
  <c r="O90" i="10"/>
  <c r="O79" i="10"/>
  <c r="O74" i="10"/>
  <c r="O63" i="10"/>
  <c r="O58" i="10"/>
  <c r="O47" i="10"/>
  <c r="O42" i="10"/>
  <c r="O31" i="10"/>
  <c r="O26" i="10"/>
  <c r="O489" i="10"/>
  <c r="O457" i="10"/>
  <c r="O151" i="10"/>
  <c r="O146" i="10"/>
  <c r="O5" i="10"/>
  <c r="O809" i="10"/>
  <c r="O143" i="10"/>
  <c r="O138" i="10"/>
  <c r="O103" i="10"/>
  <c r="O98" i="10"/>
  <c r="O87" i="10"/>
  <c r="O82" i="10"/>
  <c r="O71" i="10"/>
  <c r="O66" i="10"/>
  <c r="O55" i="10"/>
  <c r="O50" i="10"/>
  <c r="O39" i="10"/>
  <c r="O34" i="10"/>
  <c r="O23" i="10"/>
  <c r="T29" i="10"/>
  <c r="T61" i="10"/>
  <c r="T93" i="10"/>
  <c r="T114" i="10"/>
  <c r="T150" i="10"/>
  <c r="O162" i="10"/>
  <c r="T173" i="10"/>
  <c r="T298" i="10"/>
  <c r="T349" i="10"/>
  <c r="T377" i="10"/>
  <c r="T401" i="10"/>
  <c r="O453" i="10"/>
  <c r="O485" i="10"/>
  <c r="T526" i="10"/>
  <c r="T574" i="10"/>
  <c r="P616" i="10"/>
  <c r="T1054" i="10"/>
  <c r="T34" i="10"/>
  <c r="T66" i="10"/>
  <c r="T98" i="10"/>
  <c r="T133" i="10"/>
  <c r="T307" i="10"/>
  <c r="T26" i="10"/>
  <c r="T38" i="10"/>
  <c r="T58" i="10"/>
  <c r="T70" i="10"/>
  <c r="T90" i="10"/>
  <c r="T112" i="10"/>
  <c r="P1198" i="10"/>
  <c r="P887" i="10"/>
  <c r="P740" i="10"/>
  <c r="P688" i="10"/>
  <c r="P656" i="10"/>
  <c r="P970" i="10"/>
  <c r="P785" i="10"/>
  <c r="P5" i="10"/>
  <c r="P778" i="10"/>
  <c r="P756" i="10"/>
  <c r="P736" i="10"/>
  <c r="P680" i="10"/>
  <c r="P624" i="10"/>
  <c r="P856" i="10"/>
  <c r="P748" i="10"/>
  <c r="P18" i="10"/>
  <c r="P7" i="10"/>
  <c r="P916" i="10"/>
  <c r="P796" i="10"/>
  <c r="P768" i="10"/>
  <c r="P6" i="10"/>
  <c r="T10" i="10"/>
  <c r="T18" i="10"/>
  <c r="T30" i="10"/>
  <c r="O40" i="10"/>
  <c r="T50" i="10"/>
  <c r="T62" i="10"/>
  <c r="O72" i="10"/>
  <c r="T82" i="10"/>
  <c r="T94" i="10"/>
  <c r="O104" i="10"/>
  <c r="O127" i="10"/>
  <c r="T138" i="10"/>
  <c r="T174" i="10"/>
  <c r="T314" i="10"/>
  <c r="T352" i="10"/>
  <c r="T578" i="10"/>
  <c r="O859" i="10"/>
  <c r="R14" i="10"/>
  <c r="R29" i="10"/>
  <c r="R45" i="10"/>
  <c r="R61" i="10"/>
  <c r="R77" i="10"/>
  <c r="R93" i="10"/>
  <c r="R109" i="10"/>
  <c r="R114" i="10"/>
  <c r="R119" i="10"/>
  <c r="R131" i="10"/>
  <c r="N167" i="10"/>
  <c r="R173" i="10"/>
  <c r="R178" i="10"/>
  <c r="R186" i="10"/>
  <c r="R194" i="10"/>
  <c r="R202" i="10"/>
  <c r="R210" i="10"/>
  <c r="R218" i="10"/>
  <c r="R226" i="10"/>
  <c r="R234" i="10"/>
  <c r="R242" i="10"/>
  <c r="R250" i="10"/>
  <c r="R258" i="10"/>
  <c r="R266" i="10"/>
  <c r="R274" i="10"/>
  <c r="R282" i="10"/>
  <c r="Q291" i="10"/>
  <c r="S298" i="10"/>
  <c r="S305" i="10"/>
  <c r="R312" i="10"/>
  <c r="R321" i="10"/>
  <c r="Q328" i="10"/>
  <c r="Q335" i="10"/>
  <c r="S349" i="10"/>
  <c r="Q362" i="10"/>
  <c r="Q375" i="10"/>
  <c r="Q387" i="10"/>
  <c r="S413" i="10"/>
  <c r="Q426" i="10"/>
  <c r="Q439" i="10"/>
  <c r="S452" i="10"/>
  <c r="S484" i="10"/>
  <c r="N521" i="10"/>
  <c r="Q572" i="10"/>
  <c r="Q594" i="10"/>
  <c r="R610" i="10"/>
  <c r="R634" i="10"/>
  <c r="N671" i="10"/>
  <c r="R769" i="10"/>
  <c r="R1048" i="10"/>
  <c r="R8" i="10"/>
  <c r="R19" i="10"/>
  <c r="N31" i="10"/>
  <c r="R35" i="10"/>
  <c r="N47" i="10"/>
  <c r="R51" i="10"/>
  <c r="N63" i="10"/>
  <c r="R67" i="10"/>
  <c r="N79" i="10"/>
  <c r="R83" i="10"/>
  <c r="N95" i="10"/>
  <c r="R99" i="10"/>
  <c r="N111" i="10"/>
  <c r="R117" i="10"/>
  <c r="R122" i="10"/>
  <c r="R127" i="10"/>
  <c r="R139" i="10"/>
  <c r="N175" i="10"/>
  <c r="R181" i="10"/>
  <c r="R189" i="10"/>
  <c r="R197" i="10"/>
  <c r="R205" i="10"/>
  <c r="R213" i="10"/>
  <c r="R221" i="10"/>
  <c r="R229" i="10"/>
  <c r="R237" i="10"/>
  <c r="R245" i="10"/>
  <c r="R253" i="10"/>
  <c r="R261" i="10"/>
  <c r="R269" i="10"/>
  <c r="R277" i="10"/>
  <c r="N294" i="10"/>
  <c r="R300" i="10"/>
  <c r="R308" i="10"/>
  <c r="Q315" i="10"/>
  <c r="N343" i="10"/>
  <c r="Q379" i="10"/>
  <c r="N407" i="10"/>
  <c r="Q443" i="10"/>
  <c r="R471" i="10"/>
  <c r="R503" i="10"/>
  <c r="Q528" i="10"/>
  <c r="Q584" i="10"/>
  <c r="Q600" i="10"/>
  <c r="R706" i="10"/>
  <c r="R757" i="10"/>
  <c r="S779" i="10"/>
  <c r="S823" i="10"/>
  <c r="R959" i="10"/>
  <c r="R1134" i="10"/>
  <c r="R21" i="10"/>
  <c r="R37" i="10"/>
  <c r="R53" i="10"/>
  <c r="R69" i="10"/>
  <c r="R85" i="10"/>
  <c r="R101" i="10"/>
  <c r="N135" i="10"/>
  <c r="R141" i="10"/>
  <c r="R146" i="10"/>
  <c r="R151" i="10"/>
  <c r="R163" i="10"/>
  <c r="R182" i="10"/>
  <c r="R190" i="10"/>
  <c r="R198" i="10"/>
  <c r="R206" i="10"/>
  <c r="R214" i="10"/>
  <c r="R222" i="10"/>
  <c r="R230" i="10"/>
  <c r="R238" i="10"/>
  <c r="R246" i="10"/>
  <c r="R254" i="10"/>
  <c r="R262" i="10"/>
  <c r="R270" i="10"/>
  <c r="R278" i="10"/>
  <c r="N310" i="10"/>
  <c r="R316" i="10"/>
  <c r="R324" i="10"/>
  <c r="Q331" i="10"/>
  <c r="Q343" i="10"/>
  <c r="Q355" i="10"/>
  <c r="S381" i="10"/>
  <c r="Q394" i="10"/>
  <c r="Q407" i="10"/>
  <c r="Q419" i="10"/>
  <c r="S445" i="10"/>
  <c r="R475" i="10"/>
  <c r="Q508" i="10"/>
  <c r="S559" i="10"/>
  <c r="N585" i="10"/>
  <c r="Q602" i="10"/>
  <c r="Q625" i="10"/>
  <c r="Q681" i="10"/>
  <c r="S707" i="10"/>
  <c r="R737" i="10"/>
  <c r="Q825" i="10"/>
  <c r="N13" i="10"/>
  <c r="N17" i="10"/>
  <c r="R26" i="10"/>
  <c r="R31" i="10"/>
  <c r="R42" i="10"/>
  <c r="R47" i="10"/>
  <c r="R58" i="10"/>
  <c r="R63" i="10"/>
  <c r="R74" i="10"/>
  <c r="R79" i="10"/>
  <c r="R90" i="10"/>
  <c r="R95" i="10"/>
  <c r="R106" i="10"/>
  <c r="R111" i="10"/>
  <c r="R123" i="10"/>
  <c r="N159" i="10"/>
  <c r="R165" i="10"/>
  <c r="R170" i="10"/>
  <c r="R175" i="10"/>
  <c r="R183" i="10"/>
  <c r="R191" i="10"/>
  <c r="R199" i="10"/>
  <c r="R207" i="10"/>
  <c r="R215" i="10"/>
  <c r="R223" i="10"/>
  <c r="R231" i="10"/>
  <c r="R239" i="10"/>
  <c r="R247" i="10"/>
  <c r="R255" i="10"/>
  <c r="R263" i="10"/>
  <c r="R271" i="10"/>
  <c r="R279" i="10"/>
  <c r="Q287" i="10"/>
  <c r="N326" i="10"/>
  <c r="R332" i="10"/>
  <c r="N359" i="10"/>
  <c r="Q395" i="10"/>
  <c r="R479" i="10"/>
  <c r="Q536" i="10"/>
  <c r="Q560" i="10"/>
  <c r="Q606" i="10"/>
  <c r="R626" i="10"/>
  <c r="R761" i="10"/>
  <c r="Q792" i="10"/>
  <c r="R838" i="10"/>
  <c r="R991" i="10"/>
  <c r="R1187" i="10"/>
  <c r="N1502" i="10"/>
  <c r="N1501" i="10"/>
  <c r="N1500" i="10"/>
  <c r="N1499" i="10"/>
  <c r="N1498" i="10"/>
  <c r="N1497" i="10"/>
  <c r="N1496" i="10"/>
  <c r="N1495" i="10"/>
  <c r="N1494" i="10"/>
  <c r="N1493" i="10"/>
  <c r="N1492" i="10"/>
  <c r="N1491" i="10"/>
  <c r="N1490" i="10"/>
  <c r="N1489" i="10"/>
  <c r="N1488" i="10"/>
  <c r="N1487" i="10"/>
  <c r="N1486" i="10"/>
  <c r="N1485" i="10"/>
  <c r="N1484" i="10"/>
  <c r="N1483" i="10"/>
  <c r="N1482" i="10"/>
  <c r="N1481" i="10"/>
  <c r="N1480" i="10"/>
  <c r="N1479" i="10"/>
  <c r="N1478" i="10"/>
  <c r="N1477" i="10"/>
  <c r="N1476" i="10"/>
  <c r="N1475" i="10"/>
  <c r="N1474" i="10"/>
  <c r="N1473" i="10"/>
  <c r="N1472" i="10"/>
  <c r="N1471" i="10"/>
  <c r="N1470" i="10"/>
  <c r="N1469" i="10"/>
  <c r="N1468" i="10"/>
  <c r="N1467" i="10"/>
  <c r="N1466" i="10"/>
  <c r="N1465" i="10"/>
  <c r="N1464" i="10"/>
  <c r="N1463" i="10"/>
  <c r="N1462" i="10"/>
  <c r="N1461" i="10"/>
  <c r="N1460" i="10"/>
  <c r="N1459" i="10"/>
  <c r="N1458" i="10"/>
  <c r="N1457" i="10"/>
  <c r="N1456" i="10"/>
  <c r="N1455" i="10"/>
  <c r="N1454" i="10"/>
  <c r="N1453" i="10"/>
  <c r="N1452" i="10"/>
  <c r="N1451" i="10"/>
  <c r="N1450" i="10"/>
  <c r="N1449" i="10"/>
  <c r="N1448" i="10"/>
  <c r="N1447" i="10"/>
  <c r="N1446" i="10"/>
  <c r="N1445" i="10"/>
  <c r="N1444" i="10"/>
  <c r="N1443" i="10"/>
  <c r="N1442" i="10"/>
  <c r="N1441" i="10"/>
  <c r="N1440" i="10"/>
  <c r="N1439" i="10"/>
  <c r="N1438" i="10"/>
  <c r="N1437" i="10"/>
  <c r="N1436" i="10"/>
  <c r="N1435" i="10"/>
  <c r="N1434" i="10"/>
  <c r="N1433" i="10"/>
  <c r="N1432" i="10"/>
  <c r="N1431" i="10"/>
  <c r="N1430" i="10"/>
  <c r="N1429" i="10"/>
  <c r="N1428" i="10"/>
  <c r="N1427" i="10"/>
  <c r="N1426" i="10"/>
  <c r="N1425" i="10"/>
  <c r="N1424" i="10"/>
  <c r="N1422" i="10"/>
  <c r="N1423" i="10"/>
  <c r="N1421" i="10"/>
  <c r="N1383" i="10"/>
  <c r="N1418" i="10"/>
  <c r="N1416" i="10"/>
  <c r="N1414" i="10"/>
  <c r="N1412" i="10"/>
  <c r="N1410" i="10"/>
  <c r="N1408" i="10"/>
  <c r="N1406" i="10"/>
  <c r="N1404" i="10"/>
  <c r="N1402" i="10"/>
  <c r="N1420" i="10"/>
  <c r="N1381" i="10"/>
  <c r="N1407" i="10"/>
  <c r="N1398" i="10"/>
  <c r="N1390" i="10"/>
  <c r="N1385" i="10"/>
  <c r="N1379" i="10"/>
  <c r="N1375" i="10"/>
  <c r="N1371" i="10"/>
  <c r="N1367" i="10"/>
  <c r="N1363" i="10"/>
  <c r="N1359" i="10"/>
  <c r="N1355" i="10"/>
  <c r="N1351" i="10"/>
  <c r="N1347" i="10"/>
  <c r="N1343" i="10"/>
  <c r="N1339" i="10"/>
  <c r="N1413" i="10"/>
  <c r="N1395" i="10"/>
  <c r="N1387" i="10"/>
  <c r="N1419" i="10"/>
  <c r="N1403" i="10"/>
  <c r="N1400" i="10"/>
  <c r="N1392" i="10"/>
  <c r="N1376" i="10"/>
  <c r="N1372" i="10"/>
  <c r="N1368" i="10"/>
  <c r="N1364" i="10"/>
  <c r="N1360" i="10"/>
  <c r="N1356" i="10"/>
  <c r="N1352" i="10"/>
  <c r="N1348" i="10"/>
  <c r="N1344" i="10"/>
  <c r="N1340" i="10"/>
  <c r="N1334" i="10"/>
  <c r="N1333" i="10"/>
  <c r="N1332" i="10"/>
  <c r="N1331" i="10"/>
  <c r="N1330" i="10"/>
  <c r="N1329" i="10"/>
  <c r="N1328" i="10"/>
  <c r="N1327" i="10"/>
  <c r="N1326" i="10"/>
  <c r="N1325" i="10"/>
  <c r="N1324" i="10"/>
  <c r="N1323" i="10"/>
  <c r="N1322" i="10"/>
  <c r="N1321" i="10"/>
  <c r="N1320" i="10"/>
  <c r="N1319" i="10"/>
  <c r="N1318" i="10"/>
  <c r="N1317" i="10"/>
  <c r="N1316" i="10"/>
  <c r="N1315" i="10"/>
  <c r="N1314" i="10"/>
  <c r="N1313" i="10"/>
  <c r="N1312" i="10"/>
  <c r="N1411" i="10"/>
  <c r="N1396" i="10"/>
  <c r="N1388" i="10"/>
  <c r="N1378" i="10"/>
  <c r="N1374" i="10"/>
  <c r="N1370" i="10"/>
  <c r="N1409" i="10"/>
  <c r="N1397" i="10"/>
  <c r="N1382" i="10"/>
  <c r="N1357" i="10"/>
  <c r="N1338" i="10"/>
  <c r="N1336" i="10"/>
  <c r="N1308" i="10"/>
  <c r="N1415" i="10"/>
  <c r="N1386" i="10"/>
  <c r="N1373" i="10"/>
  <c r="N1361" i="10"/>
  <c r="N1342" i="10"/>
  <c r="N1309" i="10"/>
  <c r="N1391" i="10"/>
  <c r="N1365" i="10"/>
  <c r="N1346" i="10"/>
  <c r="N1310" i="10"/>
  <c r="N1394" i="10"/>
  <c r="N1377" i="10"/>
  <c r="N1369" i="10"/>
  <c r="N1358" i="10"/>
  <c r="N1345" i="10"/>
  <c r="N1305" i="10"/>
  <c r="N1401" i="10"/>
  <c r="N1265" i="10"/>
  <c r="N1257" i="10"/>
  <c r="N1249" i="10"/>
  <c r="N1241" i="10"/>
  <c r="N1233" i="10"/>
  <c r="N1225" i="10"/>
  <c r="N1222" i="10"/>
  <c r="N1221" i="10"/>
  <c r="N1220" i="10"/>
  <c r="N1219" i="10"/>
  <c r="N1218" i="10"/>
  <c r="N1217" i="10"/>
  <c r="N1216" i="10"/>
  <c r="N1215" i="10"/>
  <c r="N1214" i="10"/>
  <c r="N1213" i="10"/>
  <c r="N1212" i="10"/>
  <c r="N1211" i="10"/>
  <c r="N1210" i="10"/>
  <c r="N1209" i="10"/>
  <c r="N1208" i="10"/>
  <c r="N1207" i="10"/>
  <c r="N1206" i="10"/>
  <c r="N1205" i="10"/>
  <c r="N1204" i="10"/>
  <c r="N1203" i="10"/>
  <c r="N1202" i="10"/>
  <c r="N1201" i="10"/>
  <c r="N1200" i="10"/>
  <c r="N1199" i="10"/>
  <c r="N1198" i="10"/>
  <c r="N1197" i="10"/>
  <c r="N1196" i="10"/>
  <c r="N1195" i="10"/>
  <c r="N1194" i="10"/>
  <c r="N1193" i="10"/>
  <c r="N1192" i="10"/>
  <c r="N1191" i="10"/>
  <c r="N1190" i="10"/>
  <c r="N1189" i="10"/>
  <c r="N1188" i="10"/>
  <c r="N1187" i="10"/>
  <c r="N1186" i="10"/>
  <c r="N1185" i="10"/>
  <c r="N1184" i="10"/>
  <c r="N1183" i="10"/>
  <c r="N1182" i="10"/>
  <c r="N1181" i="10"/>
  <c r="N1180" i="10"/>
  <c r="N1179" i="10"/>
  <c r="N1178" i="10"/>
  <c r="N1177" i="10"/>
  <c r="N1176" i="10"/>
  <c r="N1175" i="10"/>
  <c r="N1174" i="10"/>
  <c r="N1173" i="10"/>
  <c r="N1172" i="10"/>
  <c r="N1171" i="10"/>
  <c r="N1170" i="10"/>
  <c r="N1169" i="10"/>
  <c r="N1168" i="10"/>
  <c r="N1167" i="10"/>
  <c r="N1166" i="10"/>
  <c r="N1165" i="10"/>
  <c r="N1164" i="10"/>
  <c r="N1163" i="10"/>
  <c r="N1162" i="10"/>
  <c r="N1161" i="10"/>
  <c r="N1160" i="10"/>
  <c r="N1159" i="10"/>
  <c r="N1158" i="10"/>
  <c r="N1157" i="10"/>
  <c r="N1156" i="10"/>
  <c r="N1155" i="10"/>
  <c r="N1154" i="10"/>
  <c r="N1153" i="10"/>
  <c r="N1152" i="10"/>
  <c r="N1151" i="10"/>
  <c r="N1150" i="10"/>
  <c r="N1149" i="10"/>
  <c r="N1148" i="10"/>
  <c r="N1147" i="10"/>
  <c r="N1146" i="10"/>
  <c r="N1145" i="10"/>
  <c r="N1144" i="10"/>
  <c r="N1143" i="10"/>
  <c r="N1142" i="10"/>
  <c r="N1141" i="10"/>
  <c r="N1140" i="10"/>
  <c r="N1139" i="10"/>
  <c r="N1138" i="10"/>
  <c r="N1137" i="10"/>
  <c r="N1136" i="10"/>
  <c r="N1135" i="10"/>
  <c r="N1134" i="10"/>
  <c r="N1133" i="10"/>
  <c r="N1132" i="10"/>
  <c r="N1131" i="10"/>
  <c r="N1130" i="10"/>
  <c r="N1129" i="10"/>
  <c r="N1128" i="10"/>
  <c r="N1127" i="10"/>
  <c r="N1389" i="10"/>
  <c r="N1380" i="10"/>
  <c r="N1335" i="10"/>
  <c r="N1303" i="10"/>
  <c r="N1301" i="10"/>
  <c r="N1299" i="10"/>
  <c r="N1297" i="10"/>
  <c r="N1295" i="10"/>
  <c r="N1293" i="10"/>
  <c r="N1291" i="10"/>
  <c r="N1289" i="10"/>
  <c r="N1287" i="10"/>
  <c r="N1285" i="10"/>
  <c r="N1283" i="10"/>
  <c r="N1281" i="10"/>
  <c r="N1279" i="10"/>
  <c r="N1277" i="10"/>
  <c r="N1275" i="10"/>
  <c r="N1273" i="10"/>
  <c r="N1268" i="10"/>
  <c r="N1260" i="10"/>
  <c r="N1252" i="10"/>
  <c r="N1244" i="10"/>
  <c r="N1236" i="10"/>
  <c r="N1228" i="10"/>
  <c r="N1399" i="10"/>
  <c r="N1271" i="10"/>
  <c r="N1263" i="10"/>
  <c r="N1255" i="10"/>
  <c r="N1384" i="10"/>
  <c r="N1354" i="10"/>
  <c r="N1341" i="10"/>
  <c r="N1337" i="10"/>
  <c r="N1311" i="10"/>
  <c r="N1304" i="10"/>
  <c r="N1302" i="10"/>
  <c r="N1300" i="10"/>
  <c r="N1298" i="10"/>
  <c r="N1296" i="10"/>
  <c r="N1294" i="10"/>
  <c r="N1292" i="10"/>
  <c r="N1290" i="10"/>
  <c r="N1288" i="10"/>
  <c r="N1286" i="10"/>
  <c r="N1284" i="10"/>
  <c r="N1282" i="10"/>
  <c r="N1280" i="10"/>
  <c r="N1278" i="10"/>
  <c r="N1276" i="10"/>
  <c r="N1274" i="10"/>
  <c r="N1272" i="10"/>
  <c r="N1264" i="10"/>
  <c r="N1256" i="10"/>
  <c r="N1248" i="10"/>
  <c r="N1240" i="10"/>
  <c r="N1232" i="10"/>
  <c r="N1224" i="10"/>
  <c r="N1266" i="10"/>
  <c r="N1250" i="10"/>
  <c r="N1247" i="10"/>
  <c r="N1242" i="10"/>
  <c r="N1237" i="10"/>
  <c r="N1126" i="10"/>
  <c r="N1125" i="10"/>
  <c r="N1124" i="10"/>
  <c r="N1123" i="10"/>
  <c r="N1122" i="10"/>
  <c r="N1121" i="10"/>
  <c r="N1120" i="10"/>
  <c r="N1119" i="10"/>
  <c r="N1118" i="10"/>
  <c r="N1117" i="10"/>
  <c r="N1116" i="10"/>
  <c r="N1115" i="10"/>
  <c r="N1114" i="10"/>
  <c r="N1113" i="10"/>
  <c r="N1112" i="10"/>
  <c r="N1111" i="10"/>
  <c r="N1110" i="10"/>
  <c r="N1109" i="10"/>
  <c r="N1108" i="10"/>
  <c r="N1107" i="10"/>
  <c r="N1106" i="10"/>
  <c r="N1105" i="10"/>
  <c r="N1104" i="10"/>
  <c r="N1103" i="10"/>
  <c r="N1102" i="10"/>
  <c r="N1101" i="10"/>
  <c r="N1100" i="10"/>
  <c r="N1099" i="10"/>
  <c r="N1098" i="10"/>
  <c r="N1097" i="10"/>
  <c r="N1096" i="10"/>
  <c r="N1095" i="10"/>
  <c r="N1094" i="10"/>
  <c r="N1093" i="10"/>
  <c r="N1092" i="10"/>
  <c r="N1091" i="10"/>
  <c r="N1090" i="10"/>
  <c r="N1089" i="10"/>
  <c r="N1088" i="10"/>
  <c r="N1087" i="10"/>
  <c r="N1086" i="10"/>
  <c r="N1085" i="10"/>
  <c r="N1084" i="10"/>
  <c r="N1083" i="10"/>
  <c r="N1082" i="10"/>
  <c r="N1081" i="10"/>
  <c r="N1080" i="10"/>
  <c r="N1079" i="10"/>
  <c r="N1078" i="10"/>
  <c r="N1077" i="10"/>
  <c r="N1076" i="10"/>
  <c r="N1075" i="10"/>
  <c r="N1074" i="10"/>
  <c r="N1073" i="10"/>
  <c r="N1072" i="10"/>
  <c r="N1071" i="10"/>
  <c r="N1070" i="10"/>
  <c r="N1069" i="10"/>
  <c r="N1068" i="10"/>
  <c r="N1067" i="10"/>
  <c r="N1066" i="10"/>
  <c r="N1065" i="10"/>
  <c r="N1064" i="10"/>
  <c r="N1063" i="10"/>
  <c r="N1062" i="10"/>
  <c r="N1061" i="10"/>
  <c r="N1060" i="10"/>
  <c r="N1350" i="10"/>
  <c r="N1269" i="10"/>
  <c r="N1253" i="10"/>
  <c r="N1239" i="10"/>
  <c r="N1234" i="10"/>
  <c r="N1229" i="10"/>
  <c r="N1349" i="10"/>
  <c r="N1259" i="10"/>
  <c r="N1231" i="10"/>
  <c r="N1226" i="10"/>
  <c r="N1261" i="10"/>
  <c r="N1243" i="10"/>
  <c r="N1238" i="10"/>
  <c r="N1393" i="10"/>
  <c r="N1366" i="10"/>
  <c r="N1262" i="10"/>
  <c r="N1223" i="10"/>
  <c r="N1059" i="10"/>
  <c r="N1058" i="10"/>
  <c r="N1057" i="10"/>
  <c r="N1056" i="10"/>
  <c r="N1055" i="10"/>
  <c r="N1054" i="10"/>
  <c r="N1053" i="10"/>
  <c r="N1052" i="10"/>
  <c r="N1051" i="10"/>
  <c r="N1050" i="10"/>
  <c r="N1049" i="10"/>
  <c r="N1048" i="10"/>
  <c r="N1047" i="10"/>
  <c r="N1046" i="10"/>
  <c r="N1045" i="10"/>
  <c r="N1044" i="10"/>
  <c r="N1043" i="10"/>
  <c r="N1042" i="10"/>
  <c r="N1041" i="10"/>
  <c r="N1040" i="10"/>
  <c r="N1039" i="10"/>
  <c r="N1038" i="10"/>
  <c r="N1037" i="10"/>
  <c r="N1036" i="10"/>
  <c r="N1035" i="10"/>
  <c r="N1034" i="10"/>
  <c r="N1033" i="10"/>
  <c r="N1032" i="10"/>
  <c r="N1031" i="10"/>
  <c r="N1030" i="10"/>
  <c r="N1029" i="10"/>
  <c r="N1028" i="10"/>
  <c r="N1027" i="10"/>
  <c r="N1026" i="10"/>
  <c r="N1025" i="10"/>
  <c r="N1024" i="10"/>
  <c r="N1023" i="10"/>
  <c r="N1022" i="10"/>
  <c r="N1021" i="10"/>
  <c r="N1020" i="10"/>
  <c r="N1019" i="10"/>
  <c r="N1018" i="10"/>
  <c r="N1017" i="10"/>
  <c r="N1016" i="10"/>
  <c r="N1015" i="10"/>
  <c r="N1014" i="10"/>
  <c r="N1013" i="10"/>
  <c r="N1012" i="10"/>
  <c r="N1011" i="10"/>
  <c r="N1010" i="10"/>
  <c r="N1009" i="10"/>
  <c r="N1008" i="10"/>
  <c r="N1007" i="10"/>
  <c r="N1006" i="10"/>
  <c r="N1005" i="10"/>
  <c r="N1004" i="10"/>
  <c r="N1003" i="10"/>
  <c r="N1002" i="10"/>
  <c r="N1001" i="10"/>
  <c r="N1000" i="10"/>
  <c r="N999" i="10"/>
  <c r="N998" i="10"/>
  <c r="N997" i="10"/>
  <c r="N996" i="10"/>
  <c r="N995" i="10"/>
  <c r="N994" i="10"/>
  <c r="N993" i="10"/>
  <c r="N992" i="10"/>
  <c r="N991" i="10"/>
  <c r="N990" i="10"/>
  <c r="N989" i="10"/>
  <c r="N988" i="10"/>
  <c r="N987" i="10"/>
  <c r="N986" i="10"/>
  <c r="N985" i="10"/>
  <c r="N984" i="10"/>
  <c r="N983" i="10"/>
  <c r="N982" i="10"/>
  <c r="N981" i="10"/>
  <c r="N980" i="10"/>
  <c r="N979" i="10"/>
  <c r="N978" i="10"/>
  <c r="N977" i="10"/>
  <c r="N976" i="10"/>
  <c r="N975" i="10"/>
  <c r="N974" i="10"/>
  <c r="N973" i="10"/>
  <c r="N972" i="10"/>
  <c r="N971" i="10"/>
  <c r="N970" i="10"/>
  <c r="N969" i="10"/>
  <c r="N968" i="10"/>
  <c r="N967" i="10"/>
  <c r="N966" i="10"/>
  <c r="N965" i="10"/>
  <c r="N964" i="10"/>
  <c r="N963" i="10"/>
  <c r="N962" i="10"/>
  <c r="N961" i="10"/>
  <c r="N960" i="10"/>
  <c r="N959" i="10"/>
  <c r="N958" i="10"/>
  <c r="N957" i="10"/>
  <c r="N956" i="10"/>
  <c r="N955" i="10"/>
  <c r="N954" i="10"/>
  <c r="N953" i="10"/>
  <c r="N952" i="10"/>
  <c r="N951" i="10"/>
  <c r="N950" i="10"/>
  <c r="N949" i="10"/>
  <c r="N948" i="10"/>
  <c r="N947" i="10"/>
  <c r="N946" i="10"/>
  <c r="N945" i="10"/>
  <c r="N944" i="10"/>
  <c r="N943" i="10"/>
  <c r="N942" i="10"/>
  <c r="N941" i="10"/>
  <c r="N940" i="10"/>
  <c r="N939" i="10"/>
  <c r="N938" i="10"/>
  <c r="N937" i="10"/>
  <c r="N936" i="10"/>
  <c r="N935" i="10"/>
  <c r="N934" i="10"/>
  <c r="N933" i="10"/>
  <c r="N932" i="10"/>
  <c r="N931" i="10"/>
  <c r="N930" i="10"/>
  <c r="N929" i="10"/>
  <c r="N928" i="10"/>
  <c r="N927" i="10"/>
  <c r="N926" i="10"/>
  <c r="N925" i="10"/>
  <c r="N924" i="10"/>
  <c r="N923" i="10"/>
  <c r="N922" i="10"/>
  <c r="N921" i="10"/>
  <c r="N920" i="10"/>
  <c r="N919" i="10"/>
  <c r="N918" i="10"/>
  <c r="N917" i="10"/>
  <c r="N916" i="10"/>
  <c r="N915" i="10"/>
  <c r="N914" i="10"/>
  <c r="N913" i="10"/>
  <c r="N912" i="10"/>
  <c r="N911" i="10"/>
  <c r="N910" i="10"/>
  <c r="N909" i="10"/>
  <c r="N908" i="10"/>
  <c r="N907" i="10"/>
  <c r="N906" i="10"/>
  <c r="N905" i="10"/>
  <c r="N904" i="10"/>
  <c r="N903" i="10"/>
  <c r="N902" i="10"/>
  <c r="N901" i="10"/>
  <c r="N900" i="10"/>
  <c r="N899" i="10"/>
  <c r="N898" i="10"/>
  <c r="N897" i="10"/>
  <c r="N896" i="10"/>
  <c r="N895" i="10"/>
  <c r="N894" i="10"/>
  <c r="N893" i="10"/>
  <c r="N892" i="10"/>
  <c r="N891" i="10"/>
  <c r="N890" i="10"/>
  <c r="N889" i="10"/>
  <c r="N888" i="10"/>
  <c r="N887" i="10"/>
  <c r="N886" i="10"/>
  <c r="N885" i="10"/>
  <c r="N884" i="10"/>
  <c r="N883" i="10"/>
  <c r="N882" i="10"/>
  <c r="N881" i="10"/>
  <c r="N880" i="10"/>
  <c r="N879" i="10"/>
  <c r="N878" i="10"/>
  <c r="N877" i="10"/>
  <c r="N876" i="10"/>
  <c r="N875" i="10"/>
  <c r="N874" i="10"/>
  <c r="N873" i="10"/>
  <c r="N872" i="10"/>
  <c r="N871" i="10"/>
  <c r="N870" i="10"/>
  <c r="N869" i="10"/>
  <c r="N868" i="10"/>
  <c r="N867" i="10"/>
  <c r="N866" i="10"/>
  <c r="N865" i="10"/>
  <c r="N864" i="10"/>
  <c r="N863" i="10"/>
  <c r="N862" i="10"/>
  <c r="N861" i="10"/>
  <c r="N860" i="10"/>
  <c r="N859" i="10"/>
  <c r="N858" i="10"/>
  <c r="N857" i="10"/>
  <c r="N856" i="10"/>
  <c r="N855" i="10"/>
  <c r="N854" i="10"/>
  <c r="N853" i="10"/>
  <c r="N852" i="10"/>
  <c r="N1307" i="10"/>
  <c r="N1362" i="10"/>
  <c r="N1306" i="10"/>
  <c r="N1267" i="10"/>
  <c r="N1405" i="10"/>
  <c r="N1251" i="10"/>
  <c r="N1235" i="10"/>
  <c r="N1230" i="10"/>
  <c r="N1227" i="10"/>
  <c r="N851" i="10"/>
  <c r="N850" i="10"/>
  <c r="N849" i="10"/>
  <c r="N848" i="10"/>
  <c r="N847" i="10"/>
  <c r="N846" i="10"/>
  <c r="N845" i="10"/>
  <c r="N844" i="10"/>
  <c r="N843" i="10"/>
  <c r="N842" i="10"/>
  <c r="N841" i="10"/>
  <c r="N840" i="10"/>
  <c r="N839" i="10"/>
  <c r="N838" i="10"/>
  <c r="N837" i="10"/>
  <c r="N836" i="10"/>
  <c r="N835" i="10"/>
  <c r="N834" i="10"/>
  <c r="N833" i="10"/>
  <c r="N832" i="10"/>
  <c r="N831" i="10"/>
  <c r="N830" i="10"/>
  <c r="N829" i="10"/>
  <c r="N828" i="10"/>
  <c r="N827" i="10"/>
  <c r="N826" i="10"/>
  <c r="N825" i="10"/>
  <c r="N824" i="10"/>
  <c r="N823" i="10"/>
  <c r="N822" i="10"/>
  <c r="N821" i="10"/>
  <c r="N820" i="10"/>
  <c r="N819" i="10"/>
  <c r="N818" i="10"/>
  <c r="N817" i="10"/>
  <c r="N816" i="10"/>
  <c r="N815" i="10"/>
  <c r="N814" i="10"/>
  <c r="N813" i="10"/>
  <c r="N812" i="10"/>
  <c r="N811" i="10"/>
  <c r="N810" i="10"/>
  <c r="N809" i="10"/>
  <c r="N808" i="10"/>
  <c r="N807" i="10"/>
  <c r="N806" i="10"/>
  <c r="N805" i="10"/>
  <c r="N804" i="10"/>
  <c r="N803" i="10"/>
  <c r="N802" i="10"/>
  <c r="N801" i="10"/>
  <c r="N800" i="10"/>
  <c r="N799" i="10"/>
  <c r="N798" i="10"/>
  <c r="N797" i="10"/>
  <c r="N796" i="10"/>
  <c r="N795" i="10"/>
  <c r="N794" i="10"/>
  <c r="N793" i="10"/>
  <c r="N792" i="10"/>
  <c r="N791" i="10"/>
  <c r="N790" i="10"/>
  <c r="N789" i="10"/>
  <c r="N788" i="10"/>
  <c r="N787" i="10"/>
  <c r="N786" i="10"/>
  <c r="N785" i="10"/>
  <c r="N784" i="10"/>
  <c r="N783" i="10"/>
  <c r="N782" i="10"/>
  <c r="N781" i="10"/>
  <c r="N780" i="10"/>
  <c r="N779" i="10"/>
  <c r="N778" i="10"/>
  <c r="N777" i="10"/>
  <c r="N776" i="10"/>
  <c r="N775" i="10"/>
  <c r="N774" i="10"/>
  <c r="N773" i="10"/>
  <c r="N1417" i="10"/>
  <c r="N1258" i="10"/>
  <c r="N1246" i="10"/>
  <c r="N1254" i="10"/>
  <c r="N772" i="10"/>
  <c r="N771" i="10"/>
  <c r="N770" i="10"/>
  <c r="N769" i="10"/>
  <c r="N768" i="10"/>
  <c r="N767" i="10"/>
  <c r="N766" i="10"/>
  <c r="N765" i="10"/>
  <c r="N764" i="10"/>
  <c r="N763" i="10"/>
  <c r="N762" i="10"/>
  <c r="N761" i="10"/>
  <c r="N760" i="10"/>
  <c r="N759" i="10"/>
  <c r="N758" i="10"/>
  <c r="N757" i="10"/>
  <c r="N756" i="10"/>
  <c r="N755" i="10"/>
  <c r="N754" i="10"/>
  <c r="N753" i="10"/>
  <c r="N752" i="10"/>
  <c r="N751" i="10"/>
  <c r="N750" i="10"/>
  <c r="N749" i="10"/>
  <c r="N748" i="10"/>
  <c r="N747" i="10"/>
  <c r="N746" i="10"/>
  <c r="N745" i="10"/>
  <c r="N744" i="10"/>
  <c r="N743" i="10"/>
  <c r="N742" i="10"/>
  <c r="N741" i="10"/>
  <c r="N740" i="10"/>
  <c r="N739" i="10"/>
  <c r="N738" i="10"/>
  <c r="N737" i="10"/>
  <c r="N736" i="10"/>
  <c r="N735" i="10"/>
  <c r="N734" i="10"/>
  <c r="N733" i="10"/>
  <c r="N732" i="10"/>
  <c r="N731" i="10"/>
  <c r="N730" i="10"/>
  <c r="N729" i="10"/>
  <c r="N728" i="10"/>
  <c r="N720" i="10"/>
  <c r="N712" i="10"/>
  <c r="N704" i="10"/>
  <c r="N696" i="10"/>
  <c r="N688" i="10"/>
  <c r="N680" i="10"/>
  <c r="N672" i="10"/>
  <c r="N664" i="10"/>
  <c r="N656" i="10"/>
  <c r="N648" i="10"/>
  <c r="N640" i="10"/>
  <c r="N632" i="10"/>
  <c r="N624" i="10"/>
  <c r="N616" i="10"/>
  <c r="N1353" i="10"/>
  <c r="N1270" i="10"/>
  <c r="N721" i="10"/>
  <c r="N713" i="10"/>
  <c r="N705" i="10"/>
  <c r="N697" i="10"/>
  <c r="N689" i="10"/>
  <c r="N681" i="10"/>
  <c r="N673" i="10"/>
  <c r="N665" i="10"/>
  <c r="N657" i="10"/>
  <c r="N649" i="10"/>
  <c r="N641" i="10"/>
  <c r="N633" i="10"/>
  <c r="N625" i="10"/>
  <c r="N617" i="10"/>
  <c r="N722" i="10"/>
  <c r="N714" i="10"/>
  <c r="N706" i="10"/>
  <c r="N698" i="10"/>
  <c r="N690" i="10"/>
  <c r="N682" i="10"/>
  <c r="N674" i="10"/>
  <c r="N666" i="10"/>
  <c r="N658" i="10"/>
  <c r="N650" i="10"/>
  <c r="N642" i="10"/>
  <c r="N634" i="10"/>
  <c r="N626" i="10"/>
  <c r="N618" i="10"/>
  <c r="N610" i="10"/>
  <c r="N609" i="10"/>
  <c r="N608" i="10"/>
  <c r="N607" i="10"/>
  <c r="N606" i="10"/>
  <c r="N605" i="10"/>
  <c r="N604" i="10"/>
  <c r="N603" i="10"/>
  <c r="N602" i="10"/>
  <c r="N601" i="10"/>
  <c r="N600" i="10"/>
  <c r="N599" i="10"/>
  <c r="N598" i="10"/>
  <c r="N597" i="10"/>
  <c r="N596" i="10"/>
  <c r="N595" i="10"/>
  <c r="N594" i="10"/>
  <c r="N593" i="10"/>
  <c r="N726" i="10"/>
  <c r="N718" i="10"/>
  <c r="N710" i="10"/>
  <c r="N702" i="10"/>
  <c r="N694" i="10"/>
  <c r="N686" i="10"/>
  <c r="N678" i="10"/>
  <c r="N670" i="10"/>
  <c r="N662" i="10"/>
  <c r="N654" i="10"/>
  <c r="N646" i="10"/>
  <c r="N638" i="10"/>
  <c r="N630" i="10"/>
  <c r="N622" i="10"/>
  <c r="N614" i="10"/>
  <c r="N715" i="10"/>
  <c r="N699" i="10"/>
  <c r="N683" i="10"/>
  <c r="N667" i="10"/>
  <c r="N651" i="10"/>
  <c r="N635" i="10"/>
  <c r="N619" i="10"/>
  <c r="N592" i="10"/>
  <c r="N584" i="10"/>
  <c r="N576" i="10"/>
  <c r="N568" i="10"/>
  <c r="N560" i="10"/>
  <c r="N552" i="10"/>
  <c r="N544" i="10"/>
  <c r="N536" i="10"/>
  <c r="N528" i="10"/>
  <c r="N520" i="10"/>
  <c r="N512" i="10"/>
  <c r="N501" i="10"/>
  <c r="N493" i="10"/>
  <c r="N485" i="10"/>
  <c r="N477" i="10"/>
  <c r="N469" i="10"/>
  <c r="N461" i="10"/>
  <c r="N453" i="10"/>
  <c r="N724" i="10"/>
  <c r="N708" i="10"/>
  <c r="N692" i="10"/>
  <c r="N676" i="10"/>
  <c r="N660" i="10"/>
  <c r="N644" i="10"/>
  <c r="N628" i="10"/>
  <c r="N612" i="10"/>
  <c r="N587" i="10"/>
  <c r="N579" i="10"/>
  <c r="N571" i="10"/>
  <c r="N563" i="10"/>
  <c r="N555" i="10"/>
  <c r="N547" i="10"/>
  <c r="N539" i="10"/>
  <c r="N531" i="10"/>
  <c r="N523" i="10"/>
  <c r="N515" i="10"/>
  <c r="N507" i="10"/>
  <c r="N502" i="10"/>
  <c r="N494" i="10"/>
  <c r="N486" i="10"/>
  <c r="N478" i="10"/>
  <c r="N470" i="10"/>
  <c r="N462" i="10"/>
  <c r="N454" i="10"/>
  <c r="N717" i="10"/>
  <c r="N701" i="10"/>
  <c r="N685" i="10"/>
  <c r="N669" i="10"/>
  <c r="N653" i="10"/>
  <c r="N637" i="10"/>
  <c r="N621" i="10"/>
  <c r="N590" i="10"/>
  <c r="N582" i="10"/>
  <c r="N574" i="10"/>
  <c r="N566" i="10"/>
  <c r="N558" i="10"/>
  <c r="N550" i="10"/>
  <c r="N542" i="10"/>
  <c r="N534" i="10"/>
  <c r="N526" i="10"/>
  <c r="N518" i="10"/>
  <c r="N510" i="10"/>
  <c r="N503" i="10"/>
  <c r="N495" i="10"/>
  <c r="N487" i="10"/>
  <c r="N479" i="10"/>
  <c r="N471" i="10"/>
  <c r="N463" i="10"/>
  <c r="N455" i="10"/>
  <c r="N1245" i="10"/>
  <c r="N725" i="10"/>
  <c r="N709" i="10"/>
  <c r="N693" i="10"/>
  <c r="N677" i="10"/>
  <c r="N661" i="10"/>
  <c r="N645" i="10"/>
  <c r="N629" i="10"/>
  <c r="N613" i="10"/>
  <c r="N586" i="10"/>
  <c r="N578" i="10"/>
  <c r="N570" i="10"/>
  <c r="N562" i="10"/>
  <c r="N554" i="10"/>
  <c r="N546" i="10"/>
  <c r="N538" i="10"/>
  <c r="N530" i="10"/>
  <c r="N522" i="10"/>
  <c r="N514" i="10"/>
  <c r="N506" i="10"/>
  <c r="N499" i="10"/>
  <c r="N491" i="10"/>
  <c r="N483" i="10"/>
  <c r="N475" i="10"/>
  <c r="N467" i="10"/>
  <c r="N459" i="10"/>
  <c r="N451" i="10"/>
  <c r="N719" i="10"/>
  <c r="N687" i="10"/>
  <c r="N655" i="10"/>
  <c r="N623" i="10"/>
  <c r="N577" i="10"/>
  <c r="N561" i="10"/>
  <c r="N545" i="10"/>
  <c r="N529" i="10"/>
  <c r="N513" i="10"/>
  <c r="N504" i="10"/>
  <c r="N488" i="10"/>
  <c r="N472" i="10"/>
  <c r="N456" i="10"/>
  <c r="N450" i="10"/>
  <c r="N448" i="10"/>
  <c r="N443" i="10"/>
  <c r="N435" i="10"/>
  <c r="N427" i="10"/>
  <c r="N419" i="10"/>
  <c r="N411" i="10"/>
  <c r="N403" i="10"/>
  <c r="N395" i="10"/>
  <c r="N387" i="10"/>
  <c r="N379" i="10"/>
  <c r="N371" i="10"/>
  <c r="N363" i="10"/>
  <c r="N355" i="10"/>
  <c r="N347" i="10"/>
  <c r="N338" i="10"/>
  <c r="N330" i="10"/>
  <c r="N322" i="10"/>
  <c r="N314" i="10"/>
  <c r="N306" i="10"/>
  <c r="N298" i="10"/>
  <c r="N290" i="10"/>
  <c r="N723" i="10"/>
  <c r="N691" i="10"/>
  <c r="N659" i="10"/>
  <c r="N627" i="10"/>
  <c r="N580" i="10"/>
  <c r="N564" i="10"/>
  <c r="N548" i="10"/>
  <c r="N532" i="10"/>
  <c r="N516" i="10"/>
  <c r="N497" i="10"/>
  <c r="N481" i="10"/>
  <c r="N465" i="10"/>
  <c r="N446" i="10"/>
  <c r="N438" i="10"/>
  <c r="N430" i="10"/>
  <c r="N422" i="10"/>
  <c r="N414" i="10"/>
  <c r="N406" i="10"/>
  <c r="N398" i="10"/>
  <c r="N390" i="10"/>
  <c r="N382" i="10"/>
  <c r="N374" i="10"/>
  <c r="N366" i="10"/>
  <c r="N358" i="10"/>
  <c r="N350" i="10"/>
  <c r="N342" i="10"/>
  <c r="N339" i="10"/>
  <c r="N331" i="10"/>
  <c r="N323" i="10"/>
  <c r="N315" i="10"/>
  <c r="N307" i="10"/>
  <c r="N299" i="10"/>
  <c r="N291" i="10"/>
  <c r="N700" i="10"/>
  <c r="N668" i="10"/>
  <c r="N636" i="10"/>
  <c r="N583" i="10"/>
  <c r="N567" i="10"/>
  <c r="N551" i="10"/>
  <c r="N535" i="10"/>
  <c r="N519" i="10"/>
  <c r="N490" i="10"/>
  <c r="N474" i="10"/>
  <c r="N458" i="10"/>
  <c r="N441" i="10"/>
  <c r="N433" i="10"/>
  <c r="N425" i="10"/>
  <c r="N417" i="10"/>
  <c r="N409" i="10"/>
  <c r="N401" i="10"/>
  <c r="N393" i="10"/>
  <c r="N385" i="10"/>
  <c r="N377" i="10"/>
  <c r="N369" i="10"/>
  <c r="N361" i="10"/>
  <c r="N353" i="10"/>
  <c r="N345" i="10"/>
  <c r="N332" i="10"/>
  <c r="N324" i="10"/>
  <c r="N316" i="10"/>
  <c r="N308" i="10"/>
  <c r="N300" i="10"/>
  <c r="N292" i="10"/>
  <c r="N716" i="10"/>
  <c r="N684" i="10"/>
  <c r="N652" i="10"/>
  <c r="N620" i="10"/>
  <c r="N591" i="10"/>
  <c r="N575" i="10"/>
  <c r="N559" i="10"/>
  <c r="N543" i="10"/>
  <c r="N527" i="10"/>
  <c r="N511" i="10"/>
  <c r="N498" i="10"/>
  <c r="N482" i="10"/>
  <c r="N466" i="10"/>
  <c r="N445" i="10"/>
  <c r="N437" i="10"/>
  <c r="N429" i="10"/>
  <c r="N421" i="10"/>
  <c r="N413" i="10"/>
  <c r="N405" i="10"/>
  <c r="N397" i="10"/>
  <c r="N389" i="10"/>
  <c r="N381" i="10"/>
  <c r="N373" i="10"/>
  <c r="N365" i="10"/>
  <c r="N357" i="10"/>
  <c r="N349" i="10"/>
  <c r="N341" i="10"/>
  <c r="N336" i="10"/>
  <c r="N328" i="10"/>
  <c r="N320" i="10"/>
  <c r="N312" i="10"/>
  <c r="N304" i="10"/>
  <c r="N296" i="10"/>
  <c r="N288" i="10"/>
  <c r="N3" i="10"/>
  <c r="S1434" i="10"/>
  <c r="S1426" i="10"/>
  <c r="S1419" i="10"/>
  <c r="S1502" i="10"/>
  <c r="S1500" i="10"/>
  <c r="S1498" i="10"/>
  <c r="S1496" i="10"/>
  <c r="S1494" i="10"/>
  <c r="S1492" i="10"/>
  <c r="S1490" i="10"/>
  <c r="S1488" i="10"/>
  <c r="S1486" i="10"/>
  <c r="S1484" i="10"/>
  <c r="S1482" i="10"/>
  <c r="S1480" i="10"/>
  <c r="S1478" i="10"/>
  <c r="S1476" i="10"/>
  <c r="S1474" i="10"/>
  <c r="S1472" i="10"/>
  <c r="S1470" i="10"/>
  <c r="S1468" i="10"/>
  <c r="S1466" i="10"/>
  <c r="S1464" i="10"/>
  <c r="S1462" i="10"/>
  <c r="S1460" i="10"/>
  <c r="S1458" i="10"/>
  <c r="S1456" i="10"/>
  <c r="S1454" i="10"/>
  <c r="S1452" i="10"/>
  <c r="S1450" i="10"/>
  <c r="S1448" i="10"/>
  <c r="S1446" i="10"/>
  <c r="S1444" i="10"/>
  <c r="S1442" i="10"/>
  <c r="S1437" i="10"/>
  <c r="S1429" i="10"/>
  <c r="S1420" i="10"/>
  <c r="S1440" i="10"/>
  <c r="S1432" i="10"/>
  <c r="S1424" i="10"/>
  <c r="S1436" i="10"/>
  <c r="S1428" i="10"/>
  <c r="S1435" i="10"/>
  <c r="S1384" i="10"/>
  <c r="S1438" i="10"/>
  <c r="S1501" i="10"/>
  <c r="S1497" i="10"/>
  <c r="S1493" i="10"/>
  <c r="S1489" i="10"/>
  <c r="S1485" i="10"/>
  <c r="S1481" i="10"/>
  <c r="S1477" i="10"/>
  <c r="S1473" i="10"/>
  <c r="S1469" i="10"/>
  <c r="S1465" i="10"/>
  <c r="S1461" i="10"/>
  <c r="S1457" i="10"/>
  <c r="S1453" i="10"/>
  <c r="S1449" i="10"/>
  <c r="S1445" i="10"/>
  <c r="S1441" i="10"/>
  <c r="S1425" i="10"/>
  <c r="S1422" i="10"/>
  <c r="S1382" i="10"/>
  <c r="S1430" i="10"/>
  <c r="S1431" i="10"/>
  <c r="S1410" i="10"/>
  <c r="S1403" i="10"/>
  <c r="S1380" i="10"/>
  <c r="S1377" i="10"/>
  <c r="S1373" i="10"/>
  <c r="S1369" i="10"/>
  <c r="S1365" i="10"/>
  <c r="S1361" i="10"/>
  <c r="S1357" i="10"/>
  <c r="S1353" i="10"/>
  <c r="S1349" i="10"/>
  <c r="S1345" i="10"/>
  <c r="S1341" i="10"/>
  <c r="S1337" i="10"/>
  <c r="S1416" i="10"/>
  <c r="S1409" i="10"/>
  <c r="S1400" i="10"/>
  <c r="S1397" i="10"/>
  <c r="S1392" i="10"/>
  <c r="S1389" i="10"/>
  <c r="S1499" i="10"/>
  <c r="S1491" i="10"/>
  <c r="S1483" i="10"/>
  <c r="S1475" i="10"/>
  <c r="S1467" i="10"/>
  <c r="S1459" i="10"/>
  <c r="S1451" i="10"/>
  <c r="S1443" i="10"/>
  <c r="S1415" i="10"/>
  <c r="S1406" i="10"/>
  <c r="S1378" i="10"/>
  <c r="S1374" i="10"/>
  <c r="S1370" i="10"/>
  <c r="S1366" i="10"/>
  <c r="S1362" i="10"/>
  <c r="S1358" i="10"/>
  <c r="S1354" i="10"/>
  <c r="S1350" i="10"/>
  <c r="S1346" i="10"/>
  <c r="S1342" i="10"/>
  <c r="S1338" i="10"/>
  <c r="S1495" i="10"/>
  <c r="S1487" i="10"/>
  <c r="S1479" i="10"/>
  <c r="S1471" i="10"/>
  <c r="S1463" i="10"/>
  <c r="S1455" i="10"/>
  <c r="S1447" i="10"/>
  <c r="S1433" i="10"/>
  <c r="S1414" i="10"/>
  <c r="S1407" i="10"/>
  <c r="S1376" i="10"/>
  <c r="S1372" i="10"/>
  <c r="S1368" i="10"/>
  <c r="S1423" i="10"/>
  <c r="S1391" i="10"/>
  <c r="S1386" i="10"/>
  <c r="S1348" i="10"/>
  <c r="S1332" i="10"/>
  <c r="S1324" i="10"/>
  <c r="S1316" i="10"/>
  <c r="S1304" i="10"/>
  <c r="S1402" i="10"/>
  <c r="S1375" i="10"/>
  <c r="S1367" i="10"/>
  <c r="S1352" i="10"/>
  <c r="S1339" i="10"/>
  <c r="S1327" i="10"/>
  <c r="S1319" i="10"/>
  <c r="S1311" i="10"/>
  <c r="S1305" i="10"/>
  <c r="S1421" i="10"/>
  <c r="S1408" i="10"/>
  <c r="S1401" i="10"/>
  <c r="S1396" i="10"/>
  <c r="S1385" i="10"/>
  <c r="S1381" i="10"/>
  <c r="S1356" i="10"/>
  <c r="S1343" i="10"/>
  <c r="S1335" i="10"/>
  <c r="S1330" i="10"/>
  <c r="S1322" i="10"/>
  <c r="S1314" i="10"/>
  <c r="S1306" i="10"/>
  <c r="S1418" i="10"/>
  <c r="S1411" i="10"/>
  <c r="S1379" i="10"/>
  <c r="S1371" i="10"/>
  <c r="S1355" i="10"/>
  <c r="S1331" i="10"/>
  <c r="S1323" i="10"/>
  <c r="S1315" i="10"/>
  <c r="S1309" i="10"/>
  <c r="S1413" i="10"/>
  <c r="S1390" i="10"/>
  <c r="S1360" i="10"/>
  <c r="S1347" i="10"/>
  <c r="S1325" i="10"/>
  <c r="S1307" i="10"/>
  <c r="S1271" i="10"/>
  <c r="S1263" i="10"/>
  <c r="S1255" i="10"/>
  <c r="S1247" i="10"/>
  <c r="S1239" i="10"/>
  <c r="S1231" i="10"/>
  <c r="S1223" i="10"/>
  <c r="S1412" i="10"/>
  <c r="S1399" i="10"/>
  <c r="S1364" i="10"/>
  <c r="S1351" i="10"/>
  <c r="S1328" i="10"/>
  <c r="S1312" i="10"/>
  <c r="S1266" i="10"/>
  <c r="S1258" i="10"/>
  <c r="S1250" i="10"/>
  <c r="S1242" i="10"/>
  <c r="S1234" i="10"/>
  <c r="S1226" i="10"/>
  <c r="S1427" i="10"/>
  <c r="S1388" i="10"/>
  <c r="S1359" i="10"/>
  <c r="S1334" i="10"/>
  <c r="S1318" i="10"/>
  <c r="S1269" i="10"/>
  <c r="S1261" i="10"/>
  <c r="S1253" i="10"/>
  <c r="S1405" i="10"/>
  <c r="S1394" i="10"/>
  <c r="S1320" i="10"/>
  <c r="S1308" i="10"/>
  <c r="S1270" i="10"/>
  <c r="S1262" i="10"/>
  <c r="S1254" i="10"/>
  <c r="S1246" i="10"/>
  <c r="S1238" i="10"/>
  <c r="S1230" i="10"/>
  <c r="S1222" i="10"/>
  <c r="S1398" i="10"/>
  <c r="S1321" i="10"/>
  <c r="S1300" i="10"/>
  <c r="S1296" i="10"/>
  <c r="S1292" i="10"/>
  <c r="S1288" i="10"/>
  <c r="S1284" i="10"/>
  <c r="S1280" i="10"/>
  <c r="S1276" i="10"/>
  <c r="S1272" i="10"/>
  <c r="S1256" i="10"/>
  <c r="S1218" i="10"/>
  <c r="S1212" i="10"/>
  <c r="S1208" i="10"/>
  <c r="S1204" i="10"/>
  <c r="S1200" i="10"/>
  <c r="S1196" i="10"/>
  <c r="S1192" i="10"/>
  <c r="S1188" i="10"/>
  <c r="S1184" i="10"/>
  <c r="S1179" i="10"/>
  <c r="S1171" i="10"/>
  <c r="S1163" i="10"/>
  <c r="S1155" i="10"/>
  <c r="S1147" i="10"/>
  <c r="S1139" i="10"/>
  <c r="S1131" i="10"/>
  <c r="S1395" i="10"/>
  <c r="S1333" i="10"/>
  <c r="S1259" i="10"/>
  <c r="S1244" i="10"/>
  <c r="S1221" i="10"/>
  <c r="S1180" i="10"/>
  <c r="S1172" i="10"/>
  <c r="S1164" i="10"/>
  <c r="S1156" i="10"/>
  <c r="S1148" i="10"/>
  <c r="S1140" i="10"/>
  <c r="S1132" i="10"/>
  <c r="S1417" i="10"/>
  <c r="S1393" i="10"/>
  <c r="S1340" i="10"/>
  <c r="S1326" i="10"/>
  <c r="S1265" i="10"/>
  <c r="S1249" i="10"/>
  <c r="S1241" i="10"/>
  <c r="S1236" i="10"/>
  <c r="S1216" i="10"/>
  <c r="S1213" i="10"/>
  <c r="S1209" i="10"/>
  <c r="S1205" i="10"/>
  <c r="S1201" i="10"/>
  <c r="S1197" i="10"/>
  <c r="S1193" i="10"/>
  <c r="S1189" i="10"/>
  <c r="S1185" i="10"/>
  <c r="S1181" i="10"/>
  <c r="S1173" i="10"/>
  <c r="S1165" i="10"/>
  <c r="S1157" i="10"/>
  <c r="S1149" i="10"/>
  <c r="S1317" i="10"/>
  <c r="S1267" i="10"/>
  <c r="S1251" i="10"/>
  <c r="S1245" i="10"/>
  <c r="S1240" i="10"/>
  <c r="S1235" i="10"/>
  <c r="S1217" i="10"/>
  <c r="S1176" i="10"/>
  <c r="S1168" i="10"/>
  <c r="S1160" i="10"/>
  <c r="S1152" i="10"/>
  <c r="S1144" i="10"/>
  <c r="S1136" i="10"/>
  <c r="S1128" i="10"/>
  <c r="S1299" i="10"/>
  <c r="S1291" i="10"/>
  <c r="S1283" i="10"/>
  <c r="S1275" i="10"/>
  <c r="S1268" i="10"/>
  <c r="S1233" i="10"/>
  <c r="S1228" i="10"/>
  <c r="S1219" i="10"/>
  <c r="S1174" i="10"/>
  <c r="S1158" i="10"/>
  <c r="S1130" i="10"/>
  <c r="S1123" i="10"/>
  <c r="S1115" i="10"/>
  <c r="S1107" i="10"/>
  <c r="S1099" i="10"/>
  <c r="S1091" i="10"/>
  <c r="S1083" i="10"/>
  <c r="S1075" i="10"/>
  <c r="S1072" i="10"/>
  <c r="S1064" i="10"/>
  <c r="S1387" i="10"/>
  <c r="S1363" i="10"/>
  <c r="S1298" i="10"/>
  <c r="S1290" i="10"/>
  <c r="S1282" i="10"/>
  <c r="S1274" i="10"/>
  <c r="S1248" i="10"/>
  <c r="S1243" i="10"/>
  <c r="S1210" i="10"/>
  <c r="S1202" i="10"/>
  <c r="S1194" i="10"/>
  <c r="S1186" i="10"/>
  <c r="S1167" i="10"/>
  <c r="S1151" i="10"/>
  <c r="S1137" i="10"/>
  <c r="S1126" i="10"/>
  <c r="S1118" i="10"/>
  <c r="S1110" i="10"/>
  <c r="S1102" i="10"/>
  <c r="S1094" i="10"/>
  <c r="S1086" i="10"/>
  <c r="S1078" i="10"/>
  <c r="S1065" i="10"/>
  <c r="S1383" i="10"/>
  <c r="S1237" i="10"/>
  <c r="S1232" i="10"/>
  <c r="S1227" i="10"/>
  <c r="S1207" i="10"/>
  <c r="S1199" i="10"/>
  <c r="S1191" i="10"/>
  <c r="S1183" i="10"/>
  <c r="S1169" i="10"/>
  <c r="S1153" i="10"/>
  <c r="S1135" i="10"/>
  <c r="S1133" i="10"/>
  <c r="S1121" i="10"/>
  <c r="S1113" i="10"/>
  <c r="S1105" i="10"/>
  <c r="S1097" i="10"/>
  <c r="S1089" i="10"/>
  <c r="S1081" i="10"/>
  <c r="S1073" i="10"/>
  <c r="S1066" i="10"/>
  <c r="S1336" i="10"/>
  <c r="S1257" i="10"/>
  <c r="S1220" i="10"/>
  <c r="S1211" i="10"/>
  <c r="S1203" i="10"/>
  <c r="S1195" i="10"/>
  <c r="S1187" i="10"/>
  <c r="S1177" i="10"/>
  <c r="S1161" i="10"/>
  <c r="S1145" i="10"/>
  <c r="S1134" i="10"/>
  <c r="S1125" i="10"/>
  <c r="S1117" i="10"/>
  <c r="S1109" i="10"/>
  <c r="S1101" i="10"/>
  <c r="S1093" i="10"/>
  <c r="S1085" i="10"/>
  <c r="S1077" i="10"/>
  <c r="S1070" i="10"/>
  <c r="S1062" i="10"/>
  <c r="S1439" i="10"/>
  <c r="S1329" i="10"/>
  <c r="S1289" i="10"/>
  <c r="S1273" i="10"/>
  <c r="S1260" i="10"/>
  <c r="S1162" i="10"/>
  <c r="S1116" i="10"/>
  <c r="S1100" i="10"/>
  <c r="S1084" i="10"/>
  <c r="S1067" i="10"/>
  <c r="S1054" i="10"/>
  <c r="S1046" i="10"/>
  <c r="S1038" i="10"/>
  <c r="S1030" i="10"/>
  <c r="S1022" i="10"/>
  <c r="S1014" i="10"/>
  <c r="S1006" i="10"/>
  <c r="S998" i="10"/>
  <c r="S992" i="10"/>
  <c r="S988" i="10"/>
  <c r="S984" i="10"/>
  <c r="S980" i="10"/>
  <c r="S976" i="10"/>
  <c r="S972" i="10"/>
  <c r="S968" i="10"/>
  <c r="S964" i="10"/>
  <c r="S960" i="10"/>
  <c r="S956" i="10"/>
  <c r="S952" i="10"/>
  <c r="S948" i="10"/>
  <c r="S944" i="10"/>
  <c r="S936" i="10"/>
  <c r="S928" i="10"/>
  <c r="S920" i="10"/>
  <c r="S912" i="10"/>
  <c r="S904" i="10"/>
  <c r="S896" i="10"/>
  <c r="S888" i="10"/>
  <c r="S880" i="10"/>
  <c r="S872" i="10"/>
  <c r="S864" i="10"/>
  <c r="S856" i="10"/>
  <c r="S1303" i="10"/>
  <c r="S1287" i="10"/>
  <c r="S1166" i="10"/>
  <c r="S1129" i="10"/>
  <c r="S1119" i="10"/>
  <c r="S1103" i="10"/>
  <c r="S1087" i="10"/>
  <c r="S1057" i="10"/>
  <c r="S1049" i="10"/>
  <c r="S1041" i="10"/>
  <c r="S1033" i="10"/>
  <c r="S1025" i="10"/>
  <c r="S1017" i="10"/>
  <c r="S1009" i="10"/>
  <c r="S1001" i="10"/>
  <c r="S937" i="10"/>
  <c r="S929" i="10"/>
  <c r="S921" i="10"/>
  <c r="S913" i="10"/>
  <c r="S905" i="10"/>
  <c r="S897" i="10"/>
  <c r="S889" i="10"/>
  <c r="S881" i="10"/>
  <c r="S873" i="10"/>
  <c r="S865" i="10"/>
  <c r="S857" i="10"/>
  <c r="S1302" i="10"/>
  <c r="S1286" i="10"/>
  <c r="S1225" i="10"/>
  <c r="S1206" i="10"/>
  <c r="S1190" i="10"/>
  <c r="S1175" i="10"/>
  <c r="S1122" i="10"/>
  <c r="S1106" i="10"/>
  <c r="S1090" i="10"/>
  <c r="S1074" i="10"/>
  <c r="S1069" i="10"/>
  <c r="S1052" i="10"/>
  <c r="S1044" i="10"/>
  <c r="S1036" i="10"/>
  <c r="S1028" i="10"/>
  <c r="S1020" i="10"/>
  <c r="S1012" i="10"/>
  <c r="S1004" i="10"/>
  <c r="S996" i="10"/>
  <c r="S993" i="10"/>
  <c r="S989" i="10"/>
  <c r="S985" i="10"/>
  <c r="S981" i="10"/>
  <c r="S977" i="10"/>
  <c r="S973" i="10"/>
  <c r="S969" i="10"/>
  <c r="S965" i="10"/>
  <c r="S961" i="10"/>
  <c r="S957" i="10"/>
  <c r="S953" i="10"/>
  <c r="S949" i="10"/>
  <c r="S945" i="10"/>
  <c r="S938" i="10"/>
  <c r="S930" i="10"/>
  <c r="S922" i="10"/>
  <c r="S914" i="10"/>
  <c r="S906" i="10"/>
  <c r="S1294" i="10"/>
  <c r="S1278" i="10"/>
  <c r="S1264" i="10"/>
  <c r="S1214" i="10"/>
  <c r="S1198" i="10"/>
  <c r="S1182" i="10"/>
  <c r="S1159" i="10"/>
  <c r="S1138" i="10"/>
  <c r="S1127" i="10"/>
  <c r="S1114" i="10"/>
  <c r="S1098" i="10"/>
  <c r="S1082" i="10"/>
  <c r="S1056" i="10"/>
  <c r="S1048" i="10"/>
  <c r="S1040" i="10"/>
  <c r="S1032" i="10"/>
  <c r="S1024" i="10"/>
  <c r="S1016" i="10"/>
  <c r="S1008" i="10"/>
  <c r="S1000" i="10"/>
  <c r="S991" i="10"/>
  <c r="S987" i="10"/>
  <c r="S983" i="10"/>
  <c r="S979" i="10"/>
  <c r="S975" i="10"/>
  <c r="S971" i="10"/>
  <c r="S967" i="10"/>
  <c r="S963" i="10"/>
  <c r="S959" i="10"/>
  <c r="S955" i="10"/>
  <c r="S951" i="10"/>
  <c r="S947" i="10"/>
  <c r="S942" i="10"/>
  <c r="S934" i="10"/>
  <c r="S926" i="10"/>
  <c r="S918" i="10"/>
  <c r="S910" i="10"/>
  <c r="S902" i="10"/>
  <c r="S894" i="10"/>
  <c r="S886" i="10"/>
  <c r="S878" i="10"/>
  <c r="S870" i="10"/>
  <c r="S862" i="10"/>
  <c r="S854" i="10"/>
  <c r="S1404" i="10"/>
  <c r="S1285" i="10"/>
  <c r="S1112" i="10"/>
  <c r="S1080" i="10"/>
  <c r="S1060" i="10"/>
  <c r="S1047" i="10"/>
  <c r="S1031" i="10"/>
  <c r="S1015" i="10"/>
  <c r="S999" i="10"/>
  <c r="S931" i="10"/>
  <c r="S915" i="10"/>
  <c r="S892" i="10"/>
  <c r="S890" i="10"/>
  <c r="S861" i="10"/>
  <c r="S859" i="10"/>
  <c r="S850" i="10"/>
  <c r="S832" i="10"/>
  <c r="S824" i="10"/>
  <c r="S816" i="10"/>
  <c r="S808" i="10"/>
  <c r="S800" i="10"/>
  <c r="S792" i="10"/>
  <c r="S784" i="10"/>
  <c r="S776" i="10"/>
  <c r="S1281" i="10"/>
  <c r="S1215" i="10"/>
  <c r="S1146" i="10"/>
  <c r="S1124" i="10"/>
  <c r="S1092" i="10"/>
  <c r="S1050" i="10"/>
  <c r="S1034" i="10"/>
  <c r="S1018" i="10"/>
  <c r="S1002" i="10"/>
  <c r="S990" i="10"/>
  <c r="S982" i="10"/>
  <c r="S974" i="10"/>
  <c r="S966" i="10"/>
  <c r="S958" i="10"/>
  <c r="S950" i="10"/>
  <c r="S940" i="10"/>
  <c r="S924" i="10"/>
  <c r="S908" i="10"/>
  <c r="S899" i="10"/>
  <c r="S879" i="10"/>
  <c r="S868" i="10"/>
  <c r="S866" i="10"/>
  <c r="S845" i="10"/>
  <c r="S842" i="10"/>
  <c r="S838" i="10"/>
  <c r="S833" i="10"/>
  <c r="S825" i="10"/>
  <c r="S817" i="10"/>
  <c r="S809" i="10"/>
  <c r="S801" i="10"/>
  <c r="S793" i="10"/>
  <c r="S785" i="10"/>
  <c r="S777" i="10"/>
  <c r="S1313" i="10"/>
  <c r="S1279" i="10"/>
  <c r="S1252" i="10"/>
  <c r="S1111" i="10"/>
  <c r="S1079" i="10"/>
  <c r="S1068" i="10"/>
  <c r="S1053" i="10"/>
  <c r="S1037" i="10"/>
  <c r="S1021" i="10"/>
  <c r="S1005" i="10"/>
  <c r="S933" i="10"/>
  <c r="S917" i="10"/>
  <c r="S901" i="10"/>
  <c r="S1295" i="10"/>
  <c r="S1150" i="10"/>
  <c r="S1095" i="10"/>
  <c r="S1045" i="10"/>
  <c r="S1029" i="10"/>
  <c r="S1013" i="10"/>
  <c r="S997" i="10"/>
  <c r="S941" i="10"/>
  <c r="S925" i="10"/>
  <c r="S909" i="10"/>
  <c r="S887" i="10"/>
  <c r="S876" i="10"/>
  <c r="S874" i="10"/>
  <c r="S844" i="10"/>
  <c r="S830" i="10"/>
  <c r="S822" i="10"/>
  <c r="S814" i="10"/>
  <c r="S806" i="10"/>
  <c r="S798" i="10"/>
  <c r="S790" i="10"/>
  <c r="S782" i="10"/>
  <c r="S1277" i="10"/>
  <c r="S1229" i="10"/>
  <c r="S1104" i="10"/>
  <c r="S1059" i="10"/>
  <c r="S1027" i="10"/>
  <c r="S995" i="10"/>
  <c r="S919" i="10"/>
  <c r="S882" i="10"/>
  <c r="S867" i="10"/>
  <c r="S858" i="10"/>
  <c r="S855" i="10"/>
  <c r="S847" i="10"/>
  <c r="S840" i="10"/>
  <c r="S821" i="10"/>
  <c r="S819" i="10"/>
  <c r="S799" i="10"/>
  <c r="S788" i="10"/>
  <c r="S786" i="10"/>
  <c r="S770" i="10"/>
  <c r="S766" i="10"/>
  <c r="S762" i="10"/>
  <c r="S758" i="10"/>
  <c r="S754" i="10"/>
  <c r="S750" i="10"/>
  <c r="S746" i="10"/>
  <c r="S742" i="10"/>
  <c r="S738" i="10"/>
  <c r="S734" i="10"/>
  <c r="S730" i="10"/>
  <c r="S724" i="10"/>
  <c r="S716" i="10"/>
  <c r="S708" i="10"/>
  <c r="S700" i="10"/>
  <c r="S692" i="10"/>
  <c r="S684" i="10"/>
  <c r="S676" i="10"/>
  <c r="S668" i="10"/>
  <c r="S660" i="10"/>
  <c r="S652" i="10"/>
  <c r="S644" i="10"/>
  <c r="S636" i="10"/>
  <c r="S628" i="10"/>
  <c r="S620" i="10"/>
  <c r="S612" i="10"/>
  <c r="S1224" i="10"/>
  <c r="S1143" i="10"/>
  <c r="S1039" i="10"/>
  <c r="S1007" i="10"/>
  <c r="S923" i="10"/>
  <c r="S893" i="10"/>
  <c r="S875" i="10"/>
  <c r="S852" i="10"/>
  <c r="S828" i="10"/>
  <c r="S826" i="10"/>
  <c r="S797" i="10"/>
  <c r="S795" i="10"/>
  <c r="S725" i="10"/>
  <c r="S717" i="10"/>
  <c r="S709" i="10"/>
  <c r="S701" i="10"/>
  <c r="S693" i="10"/>
  <c r="S685" i="10"/>
  <c r="S677" i="10"/>
  <c r="S669" i="10"/>
  <c r="S661" i="10"/>
  <c r="S653" i="10"/>
  <c r="S645" i="10"/>
  <c r="S637" i="10"/>
  <c r="S629" i="10"/>
  <c r="S621" i="10"/>
  <c r="S613" i="10"/>
  <c r="S1344" i="10"/>
  <c r="S1178" i="10"/>
  <c r="S1142" i="10"/>
  <c r="S1076" i="10"/>
  <c r="S1058" i="10"/>
  <c r="S1026" i="10"/>
  <c r="S994" i="10"/>
  <c r="S978" i="10"/>
  <c r="S962" i="10"/>
  <c r="S946" i="10"/>
  <c r="S932" i="10"/>
  <c r="S900" i="10"/>
  <c r="S849" i="10"/>
  <c r="S835" i="10"/>
  <c r="S815" i="10"/>
  <c r="S804" i="10"/>
  <c r="S802" i="10"/>
  <c r="S774" i="10"/>
  <c r="S771" i="10"/>
  <c r="S767" i="10"/>
  <c r="S763" i="10"/>
  <c r="S759" i="10"/>
  <c r="S755" i="10"/>
  <c r="S751" i="10"/>
  <c r="S747" i="10"/>
  <c r="S743" i="10"/>
  <c r="S739" i="10"/>
  <c r="S735" i="10"/>
  <c r="S731" i="10"/>
  <c r="S726" i="10"/>
  <c r="S718" i="10"/>
  <c r="S710" i="10"/>
  <c r="S702" i="10"/>
  <c r="S694" i="10"/>
  <c r="S686" i="10"/>
  <c r="S678" i="10"/>
  <c r="S670" i="10"/>
  <c r="S662" i="10"/>
  <c r="S654" i="10"/>
  <c r="S646" i="10"/>
  <c r="S638" i="10"/>
  <c r="S630" i="10"/>
  <c r="S622" i="10"/>
  <c r="S614" i="10"/>
  <c r="S1297" i="10"/>
  <c r="S1108" i="10"/>
  <c r="S1042" i="10"/>
  <c r="S1010" i="10"/>
  <c r="S986" i="10"/>
  <c r="S970" i="10"/>
  <c r="S954" i="10"/>
  <c r="S916" i="10"/>
  <c r="S898" i="10"/>
  <c r="S853" i="10"/>
  <c r="S834" i="10"/>
  <c r="S805" i="10"/>
  <c r="S803" i="10"/>
  <c r="S783" i="10"/>
  <c r="S769" i="10"/>
  <c r="S765" i="10"/>
  <c r="S761" i="10"/>
  <c r="S757" i="10"/>
  <c r="S753" i="10"/>
  <c r="S749" i="10"/>
  <c r="S745" i="10"/>
  <c r="S741" i="10"/>
  <c r="S737" i="10"/>
  <c r="S733" i="10"/>
  <c r="S729" i="10"/>
  <c r="S722" i="10"/>
  <c r="S714" i="10"/>
  <c r="S706" i="10"/>
  <c r="S698" i="10"/>
  <c r="S690" i="10"/>
  <c r="S682" i="10"/>
  <c r="S674" i="10"/>
  <c r="S666" i="10"/>
  <c r="S658" i="10"/>
  <c r="S650" i="10"/>
  <c r="S642" i="10"/>
  <c r="S634" i="10"/>
  <c r="S626" i="10"/>
  <c r="S618" i="10"/>
  <c r="S610" i="10"/>
  <c r="S1141" i="10"/>
  <c r="S1088" i="10"/>
  <c r="S1051" i="10"/>
  <c r="S927" i="10"/>
  <c r="S885" i="10"/>
  <c r="S860" i="10"/>
  <c r="S839" i="10"/>
  <c r="S813" i="10"/>
  <c r="S791" i="10"/>
  <c r="S780" i="10"/>
  <c r="S719" i="10"/>
  <c r="S703" i="10"/>
  <c r="S687" i="10"/>
  <c r="S671" i="10"/>
  <c r="S655" i="10"/>
  <c r="S639" i="10"/>
  <c r="S623" i="10"/>
  <c r="S590" i="10"/>
  <c r="S582" i="10"/>
  <c r="S574" i="10"/>
  <c r="S566" i="10"/>
  <c r="S558" i="10"/>
  <c r="S550" i="10"/>
  <c r="S542" i="10"/>
  <c r="S534" i="10"/>
  <c r="S526" i="10"/>
  <c r="S518" i="10"/>
  <c r="S510" i="10"/>
  <c r="S497" i="10"/>
  <c r="S489" i="10"/>
  <c r="S481" i="10"/>
  <c r="S473" i="10"/>
  <c r="S465" i="10"/>
  <c r="S457" i="10"/>
  <c r="S449" i="10"/>
  <c r="S1310" i="10"/>
  <c r="S1063" i="10"/>
  <c r="S1011" i="10"/>
  <c r="S935" i="10"/>
  <c r="S884" i="10"/>
  <c r="S877" i="10"/>
  <c r="S848" i="10"/>
  <c r="S843" i="10"/>
  <c r="S831" i="10"/>
  <c r="S820" i="10"/>
  <c r="S787" i="10"/>
  <c r="S768" i="10"/>
  <c r="S760" i="10"/>
  <c r="S752" i="10"/>
  <c r="S744" i="10"/>
  <c r="S736" i="10"/>
  <c r="S728" i="10"/>
  <c r="S712" i="10"/>
  <c r="S696" i="10"/>
  <c r="S680" i="10"/>
  <c r="S664" i="10"/>
  <c r="S648" i="10"/>
  <c r="S632" i="10"/>
  <c r="S616" i="10"/>
  <c r="S585" i="10"/>
  <c r="S577" i="10"/>
  <c r="S569" i="10"/>
  <c r="S561" i="10"/>
  <c r="S553" i="10"/>
  <c r="S545" i="10"/>
  <c r="S537" i="10"/>
  <c r="S529" i="10"/>
  <c r="S521" i="10"/>
  <c r="S513" i="10"/>
  <c r="S505" i="10"/>
  <c r="S498" i="10"/>
  <c r="S490" i="10"/>
  <c r="S482" i="10"/>
  <c r="S474" i="10"/>
  <c r="S466" i="10"/>
  <c r="S458" i="10"/>
  <c r="S450" i="10"/>
  <c r="S1301" i="10"/>
  <c r="S1170" i="10"/>
  <c r="S1023" i="10"/>
  <c r="S907" i="10"/>
  <c r="S891" i="10"/>
  <c r="S871" i="10"/>
  <c r="S827" i="10"/>
  <c r="S794" i="10"/>
  <c r="S721" i="10"/>
  <c r="S705" i="10"/>
  <c r="S689" i="10"/>
  <c r="S673" i="10"/>
  <c r="S657" i="10"/>
  <c r="S641" i="10"/>
  <c r="S625" i="10"/>
  <c r="S609" i="10"/>
  <c r="S607" i="10"/>
  <c r="S605" i="10"/>
  <c r="S603" i="10"/>
  <c r="S601" i="10"/>
  <c r="S599" i="10"/>
  <c r="S597" i="10"/>
  <c r="S595" i="10"/>
  <c r="S593" i="10"/>
  <c r="S588" i="10"/>
  <c r="S580" i="10"/>
  <c r="S572" i="10"/>
  <c r="S564" i="10"/>
  <c r="S556" i="10"/>
  <c r="S548" i="10"/>
  <c r="S540" i="10"/>
  <c r="S532" i="10"/>
  <c r="S524" i="10"/>
  <c r="S516" i="10"/>
  <c r="S508" i="10"/>
  <c r="S499" i="10"/>
  <c r="S491" i="10"/>
  <c r="S483" i="10"/>
  <c r="S475" i="10"/>
  <c r="S467" i="10"/>
  <c r="S459" i="10"/>
  <c r="S1096" i="10"/>
  <c r="S1071" i="10"/>
  <c r="S1055" i="10"/>
  <c r="S939" i="10"/>
  <c r="S829" i="10"/>
  <c r="S807" i="10"/>
  <c r="S796" i="10"/>
  <c r="S775" i="10"/>
  <c r="S713" i="10"/>
  <c r="S697" i="10"/>
  <c r="S681" i="10"/>
  <c r="S665" i="10"/>
  <c r="S649" i="10"/>
  <c r="S633" i="10"/>
  <c r="S617" i="10"/>
  <c r="S608" i="10"/>
  <c r="S606" i="10"/>
  <c r="S604" i="10"/>
  <c r="S602" i="10"/>
  <c r="S600" i="10"/>
  <c r="S598" i="10"/>
  <c r="S596" i="10"/>
  <c r="S594" i="10"/>
  <c r="S592" i="10"/>
  <c r="S584" i="10"/>
  <c r="S576" i="10"/>
  <c r="S568" i="10"/>
  <c r="S560" i="10"/>
  <c r="S552" i="10"/>
  <c r="S544" i="10"/>
  <c r="S536" i="10"/>
  <c r="S528" i="10"/>
  <c r="S520" i="10"/>
  <c r="S512" i="10"/>
  <c r="S503" i="10"/>
  <c r="S495" i="10"/>
  <c r="S487" i="10"/>
  <c r="S479" i="10"/>
  <c r="S471" i="10"/>
  <c r="S463" i="10"/>
  <c r="S455" i="10"/>
  <c r="S447" i="10"/>
  <c r="S1293" i="10"/>
  <c r="S1061" i="10"/>
  <c r="S1035" i="10"/>
  <c r="S943" i="10"/>
  <c r="S812" i="10"/>
  <c r="S723" i="10"/>
  <c r="S691" i="10"/>
  <c r="S659" i="10"/>
  <c r="S627" i="10"/>
  <c r="S583" i="10"/>
  <c r="S567" i="10"/>
  <c r="S551" i="10"/>
  <c r="S535" i="10"/>
  <c r="S519" i="10"/>
  <c r="S492" i="10"/>
  <c r="S476" i="10"/>
  <c r="S460" i="10"/>
  <c r="S451" i="10"/>
  <c r="S441" i="10"/>
  <c r="S433" i="10"/>
  <c r="S425" i="10"/>
  <c r="S417" i="10"/>
  <c r="S409" i="10"/>
  <c r="S401" i="10"/>
  <c r="S393" i="10"/>
  <c r="S385" i="10"/>
  <c r="S377" i="10"/>
  <c r="S369" i="10"/>
  <c r="S361" i="10"/>
  <c r="S353" i="10"/>
  <c r="S345" i="10"/>
  <c r="S334" i="10"/>
  <c r="S326" i="10"/>
  <c r="S318" i="10"/>
  <c r="S310" i="10"/>
  <c r="S302" i="10"/>
  <c r="S294" i="10"/>
  <c r="S286" i="10"/>
  <c r="S863" i="10"/>
  <c r="S851" i="10"/>
  <c r="S811" i="10"/>
  <c r="S727" i="10"/>
  <c r="S695" i="10"/>
  <c r="S663" i="10"/>
  <c r="S631" i="10"/>
  <c r="S586" i="10"/>
  <c r="S570" i="10"/>
  <c r="S554" i="10"/>
  <c r="S538" i="10"/>
  <c r="S522" i="10"/>
  <c r="S506" i="10"/>
  <c r="S501" i="10"/>
  <c r="S485" i="10"/>
  <c r="S469" i="10"/>
  <c r="S453" i="10"/>
  <c r="S444" i="10"/>
  <c r="S436" i="10"/>
  <c r="S428" i="10"/>
  <c r="S420" i="10"/>
  <c r="S412" i="10"/>
  <c r="S404" i="10"/>
  <c r="S396" i="10"/>
  <c r="S388" i="10"/>
  <c r="S380" i="10"/>
  <c r="S372" i="10"/>
  <c r="S364" i="10"/>
  <c r="S356" i="10"/>
  <c r="S348" i="10"/>
  <c r="S340" i="10"/>
  <c r="S335" i="10"/>
  <c r="S327" i="10"/>
  <c r="S319" i="10"/>
  <c r="S311" i="10"/>
  <c r="S303" i="10"/>
  <c r="S295" i="10"/>
  <c r="S287" i="10"/>
  <c r="S1154" i="10"/>
  <c r="S903" i="10"/>
  <c r="S841" i="10"/>
  <c r="S818" i="10"/>
  <c r="S789" i="10"/>
  <c r="S764" i="10"/>
  <c r="S748" i="10"/>
  <c r="S732" i="10"/>
  <c r="S704" i="10"/>
  <c r="S672" i="10"/>
  <c r="S640" i="10"/>
  <c r="S589" i="10"/>
  <c r="S573" i="10"/>
  <c r="S557" i="10"/>
  <c r="S541" i="10"/>
  <c r="S525" i="10"/>
  <c r="S509" i="10"/>
  <c r="S494" i="10"/>
  <c r="S478" i="10"/>
  <c r="S462" i="10"/>
  <c r="S439" i="10"/>
  <c r="S431" i="10"/>
  <c r="S423" i="10"/>
  <c r="S415" i="10"/>
  <c r="S407" i="10"/>
  <c r="S399" i="10"/>
  <c r="S391" i="10"/>
  <c r="S383" i="10"/>
  <c r="S375" i="10"/>
  <c r="S367" i="10"/>
  <c r="S359" i="10"/>
  <c r="S351" i="10"/>
  <c r="S343" i="10"/>
  <c r="S336" i="10"/>
  <c r="S328" i="10"/>
  <c r="S320" i="10"/>
  <c r="S312" i="10"/>
  <c r="S304" i="10"/>
  <c r="S296" i="10"/>
  <c r="S288" i="10"/>
  <c r="S1043" i="10"/>
  <c r="S895" i="10"/>
  <c r="S778" i="10"/>
  <c r="S772" i="10"/>
  <c r="S756" i="10"/>
  <c r="S740" i="10"/>
  <c r="S720" i="10"/>
  <c r="S688" i="10"/>
  <c r="S656" i="10"/>
  <c r="S624" i="10"/>
  <c r="S581" i="10"/>
  <c r="S565" i="10"/>
  <c r="S549" i="10"/>
  <c r="S533" i="10"/>
  <c r="S517" i="10"/>
  <c r="S502" i="10"/>
  <c r="S486" i="10"/>
  <c r="S470" i="10"/>
  <c r="S454" i="10"/>
  <c r="S448" i="10"/>
  <c r="S443" i="10"/>
  <c r="S435" i="10"/>
  <c r="S427" i="10"/>
  <c r="S419" i="10"/>
  <c r="S411" i="10"/>
  <c r="S403" i="10"/>
  <c r="S395" i="10"/>
  <c r="S387" i="10"/>
  <c r="S379" i="10"/>
  <c r="S371" i="10"/>
  <c r="S363" i="10"/>
  <c r="S355" i="10"/>
  <c r="S347" i="10"/>
  <c r="S339" i="10"/>
  <c r="S332" i="10"/>
  <c r="S324" i="10"/>
  <c r="S316" i="10"/>
  <c r="S308" i="10"/>
  <c r="S300" i="10"/>
  <c r="S292" i="10"/>
  <c r="S284" i="10"/>
  <c r="S283" i="10"/>
  <c r="S282" i="10"/>
  <c r="S281" i="10"/>
  <c r="S280" i="10"/>
  <c r="S279" i="10"/>
  <c r="S278" i="10"/>
  <c r="S277" i="10"/>
  <c r="S276" i="10"/>
  <c r="S275" i="10"/>
  <c r="S274" i="10"/>
  <c r="S273" i="10"/>
  <c r="S272" i="10"/>
  <c r="S271" i="10"/>
  <c r="S270" i="10"/>
  <c r="S269" i="10"/>
  <c r="S268" i="10"/>
  <c r="S267" i="10"/>
  <c r="S266" i="10"/>
  <c r="S265" i="10"/>
  <c r="S264" i="10"/>
  <c r="S263" i="10"/>
  <c r="S262" i="10"/>
  <c r="S261" i="10"/>
  <c r="S260" i="10"/>
  <c r="S259" i="10"/>
  <c r="S258" i="10"/>
  <c r="S257" i="10"/>
  <c r="S256" i="10"/>
  <c r="S255" i="10"/>
  <c r="S254" i="10"/>
  <c r="S253" i="10"/>
  <c r="S252" i="10"/>
  <c r="S251" i="10"/>
  <c r="S250" i="10"/>
  <c r="S249" i="10"/>
  <c r="S248" i="10"/>
  <c r="S247" i="10"/>
  <c r="S246" i="10"/>
  <c r="S245" i="10"/>
  <c r="S244" i="10"/>
  <c r="S243" i="10"/>
  <c r="S242" i="10"/>
  <c r="S241" i="10"/>
  <c r="S240" i="10"/>
  <c r="S239" i="10"/>
  <c r="S238" i="10"/>
  <c r="S237" i="10"/>
  <c r="S236" i="10"/>
  <c r="S235" i="10"/>
  <c r="S234" i="10"/>
  <c r="S233" i="10"/>
  <c r="S232" i="10"/>
  <c r="S231" i="10"/>
  <c r="S230" i="10"/>
  <c r="S229" i="10"/>
  <c r="S228" i="10"/>
  <c r="S227" i="10"/>
  <c r="S226" i="10"/>
  <c r="S225" i="10"/>
  <c r="S224" i="10"/>
  <c r="S223" i="10"/>
  <c r="S222" i="10"/>
  <c r="S221" i="10"/>
  <c r="S220" i="10"/>
  <c r="S219" i="10"/>
  <c r="S218" i="10"/>
  <c r="S217" i="10"/>
  <c r="S216" i="10"/>
  <c r="S215" i="10"/>
  <c r="S214" i="10"/>
  <c r="S213" i="10"/>
  <c r="S212" i="10"/>
  <c r="S211" i="10"/>
  <c r="S210" i="10"/>
  <c r="S209" i="10"/>
  <c r="S208" i="10"/>
  <c r="S207" i="10"/>
  <c r="S206" i="10"/>
  <c r="S205" i="10"/>
  <c r="S204" i="10"/>
  <c r="S203" i="10"/>
  <c r="S202" i="10"/>
  <c r="S201" i="10"/>
  <c r="S200" i="10"/>
  <c r="S199" i="10"/>
  <c r="S198" i="10"/>
  <c r="S197" i="10"/>
  <c r="S196" i="10"/>
  <c r="S195" i="10"/>
  <c r="S194" i="10"/>
  <c r="S193" i="10"/>
  <c r="S192" i="10"/>
  <c r="S191" i="10"/>
  <c r="S190" i="10"/>
  <c r="S189" i="10"/>
  <c r="S188" i="10"/>
  <c r="S187" i="10"/>
  <c r="S186" i="10"/>
  <c r="S185" i="10"/>
  <c r="S184" i="10"/>
  <c r="S183" i="10"/>
  <c r="S182" i="10"/>
  <c r="S181" i="10"/>
  <c r="S180" i="10"/>
  <c r="S179" i="10"/>
  <c r="S178" i="10"/>
  <c r="S177" i="10"/>
  <c r="S176" i="10"/>
  <c r="S175" i="10"/>
  <c r="S174" i="10"/>
  <c r="S173" i="10"/>
  <c r="S172" i="10"/>
  <c r="S171" i="10"/>
  <c r="S170" i="10"/>
  <c r="S169" i="10"/>
  <c r="S168" i="10"/>
  <c r="S167" i="10"/>
  <c r="S166" i="10"/>
  <c r="S165" i="10"/>
  <c r="S164" i="10"/>
  <c r="S163" i="10"/>
  <c r="S162" i="10"/>
  <c r="S161" i="10"/>
  <c r="S160" i="10"/>
  <c r="S159" i="10"/>
  <c r="S158" i="10"/>
  <c r="S157" i="10"/>
  <c r="S156" i="10"/>
  <c r="S155" i="10"/>
  <c r="S154" i="10"/>
  <c r="S153" i="10"/>
  <c r="S152" i="10"/>
  <c r="S151" i="10"/>
  <c r="S150" i="10"/>
  <c r="S149" i="10"/>
  <c r="S148" i="10"/>
  <c r="S147" i="10"/>
  <c r="S146" i="10"/>
  <c r="S145" i="10"/>
  <c r="S144" i="10"/>
  <c r="S143" i="10"/>
  <c r="S142" i="10"/>
  <c r="S141" i="10"/>
  <c r="S140" i="10"/>
  <c r="S139" i="10"/>
  <c r="S138" i="10"/>
  <c r="S137" i="10"/>
  <c r="S136" i="10"/>
  <c r="S135" i="10"/>
  <c r="S134" i="10"/>
  <c r="S133" i="10"/>
  <c r="S132" i="10"/>
  <c r="S131" i="10"/>
  <c r="S130" i="10"/>
  <c r="S129" i="10"/>
  <c r="S128" i="10"/>
  <c r="S127" i="10"/>
  <c r="S126" i="10"/>
  <c r="S125" i="10"/>
  <c r="S124" i="10"/>
  <c r="S123" i="10"/>
  <c r="S122" i="10"/>
  <c r="S121" i="10"/>
  <c r="S120" i="10"/>
  <c r="S119" i="10"/>
  <c r="S118" i="10"/>
  <c r="S117" i="10"/>
  <c r="S116" i="10"/>
  <c r="S115" i="10"/>
  <c r="S114" i="10"/>
  <c r="S113" i="10"/>
  <c r="S112" i="10"/>
  <c r="S111" i="10"/>
  <c r="S110" i="10"/>
  <c r="S109" i="10"/>
  <c r="S108" i="10"/>
  <c r="S107" i="10"/>
  <c r="S106" i="10"/>
  <c r="S105" i="10"/>
  <c r="S104" i="10"/>
  <c r="S103" i="10"/>
  <c r="S102" i="10"/>
  <c r="S101" i="10"/>
  <c r="S100" i="10"/>
  <c r="S99" i="10"/>
  <c r="S98" i="10"/>
  <c r="S97" i="10"/>
  <c r="S96" i="10"/>
  <c r="S95" i="10"/>
  <c r="S94" i="10"/>
  <c r="S93" i="10"/>
  <c r="S92" i="10"/>
  <c r="S91" i="10"/>
  <c r="S90" i="10"/>
  <c r="S89" i="10"/>
  <c r="S88" i="10"/>
  <c r="S87" i="10"/>
  <c r="S86" i="10"/>
  <c r="S85" i="10"/>
  <c r="S84" i="10"/>
  <c r="S83" i="10"/>
  <c r="S82" i="10"/>
  <c r="S81" i="10"/>
  <c r="S80" i="10"/>
  <c r="S79" i="10"/>
  <c r="S78" i="10"/>
  <c r="S77" i="10"/>
  <c r="S76" i="10"/>
  <c r="S75" i="10"/>
  <c r="S74" i="10"/>
  <c r="S73" i="10"/>
  <c r="S72" i="10"/>
  <c r="S71" i="10"/>
  <c r="S70" i="10"/>
  <c r="S69" i="10"/>
  <c r="S68" i="10"/>
  <c r="S67" i="10"/>
  <c r="S66" i="10"/>
  <c r="S65" i="10"/>
  <c r="S64" i="10"/>
  <c r="S63" i="10"/>
  <c r="S62" i="10"/>
  <c r="S61" i="10"/>
  <c r="S60" i="10"/>
  <c r="S59" i="10"/>
  <c r="S58" i="10"/>
  <c r="S57" i="10"/>
  <c r="S56" i="10"/>
  <c r="S55" i="10"/>
  <c r="S54" i="10"/>
  <c r="S53" i="10"/>
  <c r="S52" i="10"/>
  <c r="S51" i="10"/>
  <c r="S50" i="10"/>
  <c r="S49" i="10"/>
  <c r="S48" i="10"/>
  <c r="S47" i="10"/>
  <c r="S46" i="10"/>
  <c r="S45" i="10"/>
  <c r="S44" i="10"/>
  <c r="S43" i="10"/>
  <c r="S42" i="10"/>
  <c r="S41" i="10"/>
  <c r="S40" i="10"/>
  <c r="S39" i="10"/>
  <c r="S38" i="10"/>
  <c r="S37" i="10"/>
  <c r="S36" i="10"/>
  <c r="S35" i="10"/>
  <c r="S34" i="10"/>
  <c r="S33" i="10"/>
  <c r="S32" i="10"/>
  <c r="S31" i="10"/>
  <c r="S30" i="10"/>
  <c r="S29" i="10"/>
  <c r="S28" i="10"/>
  <c r="S27" i="10"/>
  <c r="S26" i="10"/>
  <c r="S25" i="10"/>
  <c r="S24" i="10"/>
  <c r="S23" i="10"/>
  <c r="S22" i="10"/>
  <c r="S21" i="10"/>
  <c r="S20" i="10"/>
  <c r="S19" i="10"/>
  <c r="S18" i="10"/>
  <c r="S17" i="10"/>
  <c r="S16" i="10"/>
  <c r="S15" i="10"/>
  <c r="S14" i="10"/>
  <c r="S13" i="10"/>
  <c r="N7" i="10"/>
  <c r="S11" i="10"/>
  <c r="N14" i="10"/>
  <c r="N18" i="10"/>
  <c r="N21" i="10"/>
  <c r="N29" i="10"/>
  <c r="N37" i="10"/>
  <c r="N45" i="10"/>
  <c r="N53" i="10"/>
  <c r="N61" i="10"/>
  <c r="N69" i="10"/>
  <c r="N77" i="10"/>
  <c r="N85" i="10"/>
  <c r="N93" i="10"/>
  <c r="N101" i="10"/>
  <c r="N109" i="10"/>
  <c r="O112" i="10"/>
  <c r="N117" i="10"/>
  <c r="O120" i="10"/>
  <c r="N125" i="10"/>
  <c r="O128" i="10"/>
  <c r="N133" i="10"/>
  <c r="O136" i="10"/>
  <c r="N141" i="10"/>
  <c r="O144" i="10"/>
  <c r="N149" i="10"/>
  <c r="O152" i="10"/>
  <c r="N157" i="10"/>
  <c r="O160" i="10"/>
  <c r="N165" i="10"/>
  <c r="O168" i="10"/>
  <c r="N173" i="10"/>
  <c r="N289" i="10"/>
  <c r="S293" i="10"/>
  <c r="O298" i="10"/>
  <c r="N305" i="10"/>
  <c r="S309" i="10"/>
  <c r="O314" i="10"/>
  <c r="N321" i="10"/>
  <c r="S325" i="10"/>
  <c r="O330" i="10"/>
  <c r="N337" i="10"/>
  <c r="S342" i="10"/>
  <c r="N352" i="10"/>
  <c r="S358" i="10"/>
  <c r="N368" i="10"/>
  <c r="S374" i="10"/>
  <c r="N384" i="10"/>
  <c r="S390" i="10"/>
  <c r="N400" i="10"/>
  <c r="S406" i="10"/>
  <c r="N416" i="10"/>
  <c r="S422" i="10"/>
  <c r="N432" i="10"/>
  <c r="S438" i="10"/>
  <c r="O448" i="10"/>
  <c r="N452" i="10"/>
  <c r="S456" i="10"/>
  <c r="O461" i="10"/>
  <c r="N484" i="10"/>
  <c r="S488" i="10"/>
  <c r="O493" i="10"/>
  <c r="S507" i="10"/>
  <c r="N533" i="10"/>
  <c r="S539" i="10"/>
  <c r="N565" i="10"/>
  <c r="S571" i="10"/>
  <c r="N615" i="10"/>
  <c r="S651" i="10"/>
  <c r="N679" i="10"/>
  <c r="S715" i="10"/>
  <c r="O807" i="10"/>
  <c r="S836" i="10"/>
  <c r="O880" i="10"/>
  <c r="S911" i="10"/>
  <c r="O1042" i="10"/>
  <c r="S1120" i="10"/>
  <c r="T1502" i="10"/>
  <c r="T1500" i="10"/>
  <c r="T1498" i="10"/>
  <c r="T1496" i="10"/>
  <c r="T1494" i="10"/>
  <c r="T1492" i="10"/>
  <c r="T1490" i="10"/>
  <c r="T1488" i="10"/>
  <c r="T1486" i="10"/>
  <c r="T1484" i="10"/>
  <c r="T1482" i="10"/>
  <c r="T1480" i="10"/>
  <c r="T1478" i="10"/>
  <c r="T1476" i="10"/>
  <c r="T1474" i="10"/>
  <c r="T1472" i="10"/>
  <c r="T1470" i="10"/>
  <c r="T1468" i="10"/>
  <c r="T1466" i="10"/>
  <c r="T1464" i="10"/>
  <c r="T1462" i="10"/>
  <c r="T1460" i="10"/>
  <c r="T1458" i="10"/>
  <c r="T1456" i="10"/>
  <c r="T1454" i="10"/>
  <c r="T1452" i="10"/>
  <c r="T1450" i="10"/>
  <c r="T1448" i="10"/>
  <c r="T1446" i="10"/>
  <c r="T1444" i="10"/>
  <c r="T1442" i="10"/>
  <c r="T1437" i="10"/>
  <c r="T1429" i="10"/>
  <c r="T1420" i="10"/>
  <c r="T1440" i="10"/>
  <c r="T1432" i="10"/>
  <c r="T1424" i="10"/>
  <c r="T1435" i="10"/>
  <c r="T1427" i="10"/>
  <c r="T1421" i="10"/>
  <c r="T1439" i="10"/>
  <c r="T1431" i="10"/>
  <c r="T1423" i="10"/>
  <c r="T1418" i="10"/>
  <c r="T1417" i="10"/>
  <c r="T1416" i="10"/>
  <c r="T1415" i="10"/>
  <c r="T1414" i="10"/>
  <c r="T1413" i="10"/>
  <c r="T1412" i="10"/>
  <c r="T1411" i="10"/>
  <c r="T1410" i="10"/>
  <c r="T1409" i="10"/>
  <c r="T1408" i="10"/>
  <c r="T1407" i="10"/>
  <c r="T1406" i="10"/>
  <c r="T1405" i="10"/>
  <c r="T1404" i="10"/>
  <c r="T1403" i="10"/>
  <c r="T1402" i="10"/>
  <c r="T1401" i="10"/>
  <c r="T1400" i="10"/>
  <c r="T1399" i="10"/>
  <c r="T1398" i="10"/>
  <c r="T1397" i="10"/>
  <c r="T1396" i="10"/>
  <c r="T1395" i="10"/>
  <c r="T1394" i="10"/>
  <c r="T1393" i="10"/>
  <c r="T1392" i="10"/>
  <c r="T1391" i="10"/>
  <c r="T1390" i="10"/>
  <c r="T1389" i="10"/>
  <c r="T1388" i="10"/>
  <c r="T1387" i="10"/>
  <c r="T1386" i="10"/>
  <c r="T1385" i="10"/>
  <c r="T1384" i="10"/>
  <c r="T1383" i="10"/>
  <c r="T1382" i="10"/>
  <c r="T1381" i="10"/>
  <c r="T1380" i="10"/>
  <c r="T1379" i="10"/>
  <c r="T1438" i="10"/>
  <c r="T1378" i="10"/>
  <c r="T1377" i="10"/>
  <c r="T1376" i="10"/>
  <c r="T1375" i="10"/>
  <c r="T1374" i="10"/>
  <c r="T1373" i="10"/>
  <c r="T1372" i="10"/>
  <c r="T1371" i="10"/>
  <c r="T1370" i="10"/>
  <c r="T1369" i="10"/>
  <c r="T1368" i="10"/>
  <c r="T1367" i="10"/>
  <c r="T1366" i="10"/>
  <c r="T1365" i="10"/>
  <c r="T1364" i="10"/>
  <c r="T1363" i="10"/>
  <c r="T1362" i="10"/>
  <c r="T1361" i="10"/>
  <c r="T1360" i="10"/>
  <c r="T1359" i="10"/>
  <c r="T1358" i="10"/>
  <c r="T1357" i="10"/>
  <c r="T1356" i="10"/>
  <c r="T1355" i="10"/>
  <c r="T1354" i="10"/>
  <c r="T1353" i="10"/>
  <c r="T1352" i="10"/>
  <c r="T1351" i="10"/>
  <c r="T1350" i="10"/>
  <c r="T1349" i="10"/>
  <c r="T1348" i="10"/>
  <c r="T1347" i="10"/>
  <c r="T1346" i="10"/>
  <c r="T1345" i="10"/>
  <c r="T1344" i="10"/>
  <c r="T1343" i="10"/>
  <c r="T1342" i="10"/>
  <c r="T1341" i="10"/>
  <c r="T1340" i="10"/>
  <c r="T1339" i="10"/>
  <c r="T1338" i="10"/>
  <c r="T1337" i="10"/>
  <c r="T1336" i="10"/>
  <c r="T1335" i="10"/>
  <c r="T1334" i="10"/>
  <c r="T1501" i="10"/>
  <c r="T1497" i="10"/>
  <c r="T1493" i="10"/>
  <c r="T1489" i="10"/>
  <c r="T1485" i="10"/>
  <c r="T1481" i="10"/>
  <c r="T1477" i="10"/>
  <c r="T1473" i="10"/>
  <c r="T1469" i="10"/>
  <c r="T1465" i="10"/>
  <c r="T1461" i="10"/>
  <c r="T1457" i="10"/>
  <c r="T1453" i="10"/>
  <c r="T1449" i="10"/>
  <c r="T1445" i="10"/>
  <c r="T1441" i="10"/>
  <c r="T1425" i="10"/>
  <c r="T1422" i="10"/>
  <c r="T1428" i="10"/>
  <c r="T1499" i="10"/>
  <c r="T1495" i="10"/>
  <c r="T1491" i="10"/>
  <c r="T1487" i="10"/>
  <c r="T1483" i="10"/>
  <c r="T1479" i="10"/>
  <c r="T1475" i="10"/>
  <c r="T1471" i="10"/>
  <c r="T1467" i="10"/>
  <c r="T1463" i="10"/>
  <c r="T1459" i="10"/>
  <c r="T1455" i="10"/>
  <c r="T1451" i="10"/>
  <c r="T1447" i="10"/>
  <c r="T1443" i="10"/>
  <c r="T1433" i="10"/>
  <c r="T1419" i="10"/>
  <c r="T1430" i="10"/>
  <c r="T1436" i="10"/>
  <c r="T1327" i="10"/>
  <c r="T1319" i="10"/>
  <c r="T1311" i="10"/>
  <c r="T1305" i="10"/>
  <c r="T1434" i="10"/>
  <c r="T1330" i="10"/>
  <c r="T1322" i="10"/>
  <c r="T1314" i="10"/>
  <c r="T1306" i="10"/>
  <c r="T1333" i="10"/>
  <c r="T1325" i="10"/>
  <c r="T1317" i="10"/>
  <c r="T1307" i="10"/>
  <c r="T1326" i="10"/>
  <c r="T1318" i="10"/>
  <c r="T1328" i="10"/>
  <c r="T1312" i="10"/>
  <c r="T1266" i="10"/>
  <c r="T1258" i="10"/>
  <c r="T1250" i="10"/>
  <c r="T1242" i="10"/>
  <c r="T1234" i="10"/>
  <c r="T1226" i="10"/>
  <c r="T1331" i="10"/>
  <c r="T1315" i="10"/>
  <c r="T1309" i="10"/>
  <c r="T1269" i="10"/>
  <c r="T1261" i="10"/>
  <c r="T1253" i="10"/>
  <c r="T1245" i="10"/>
  <c r="T1237" i="10"/>
  <c r="T1229" i="10"/>
  <c r="T1321" i="10"/>
  <c r="T1302" i="10"/>
  <c r="T1300" i="10"/>
  <c r="T1298" i="10"/>
  <c r="T1296" i="10"/>
  <c r="T1294" i="10"/>
  <c r="T1292" i="10"/>
  <c r="T1290" i="10"/>
  <c r="T1288" i="10"/>
  <c r="T1286" i="10"/>
  <c r="T1284" i="10"/>
  <c r="T1282" i="10"/>
  <c r="T1280" i="10"/>
  <c r="T1278" i="10"/>
  <c r="T1276" i="10"/>
  <c r="T1274" i="10"/>
  <c r="T1272" i="10"/>
  <c r="T1264" i="10"/>
  <c r="T1256" i="10"/>
  <c r="T1248" i="10"/>
  <c r="T1323" i="10"/>
  <c r="T1265" i="10"/>
  <c r="T1257" i="10"/>
  <c r="T1249" i="10"/>
  <c r="T1241" i="10"/>
  <c r="T1233" i="10"/>
  <c r="T1225" i="10"/>
  <c r="T1426" i="10"/>
  <c r="T1304" i="10"/>
  <c r="T1259" i="10"/>
  <c r="T1244" i="10"/>
  <c r="T1239" i="10"/>
  <c r="T1221" i="10"/>
  <c r="T1180" i="10"/>
  <c r="T1172" i="10"/>
  <c r="T1164" i="10"/>
  <c r="T1156" i="10"/>
  <c r="T1148" i="10"/>
  <c r="T1140" i="10"/>
  <c r="T1132" i="10"/>
  <c r="T1320" i="10"/>
  <c r="T1308" i="10"/>
  <c r="T1262" i="10"/>
  <c r="T1236" i="10"/>
  <c r="T1231" i="10"/>
  <c r="T1216" i="10"/>
  <c r="T1213" i="10"/>
  <c r="T1209" i="10"/>
  <c r="T1205" i="10"/>
  <c r="T1201" i="10"/>
  <c r="T1197" i="10"/>
  <c r="T1193" i="10"/>
  <c r="T1189" i="10"/>
  <c r="T1185" i="10"/>
  <c r="T1181" i="10"/>
  <c r="T1173" i="10"/>
  <c r="T1165" i="10"/>
  <c r="T1157" i="10"/>
  <c r="T1149" i="10"/>
  <c r="T1141" i="10"/>
  <c r="T1133" i="10"/>
  <c r="T1313" i="10"/>
  <c r="T1303" i="10"/>
  <c r="T1299" i="10"/>
  <c r="T1295" i="10"/>
  <c r="T1291" i="10"/>
  <c r="T1287" i="10"/>
  <c r="T1283" i="10"/>
  <c r="T1279" i="10"/>
  <c r="T1275" i="10"/>
  <c r="T1268" i="10"/>
  <c r="T1252" i="10"/>
  <c r="T1246" i="10"/>
  <c r="T1228" i="10"/>
  <c r="T1223" i="10"/>
  <c r="T1219" i="10"/>
  <c r="T1174" i="10"/>
  <c r="T1166" i="10"/>
  <c r="T1158" i="10"/>
  <c r="T1150" i="10"/>
  <c r="T1270" i="10"/>
  <c r="T1254" i="10"/>
  <c r="T1232" i="10"/>
  <c r="T1227" i="10"/>
  <c r="T1222" i="10"/>
  <c r="T1220" i="10"/>
  <c r="T1211" i="10"/>
  <c r="T1207" i="10"/>
  <c r="T1203" i="10"/>
  <c r="T1199" i="10"/>
  <c r="T1195" i="10"/>
  <c r="T1191" i="10"/>
  <c r="T1187" i="10"/>
  <c r="T1183" i="10"/>
  <c r="T1177" i="10"/>
  <c r="T1169" i="10"/>
  <c r="T1161" i="10"/>
  <c r="T1153" i="10"/>
  <c r="T1145" i="10"/>
  <c r="T1137" i="10"/>
  <c r="T1129" i="10"/>
  <c r="T1332" i="10"/>
  <c r="T1255" i="10"/>
  <c r="T1243" i="10"/>
  <c r="T1238" i="10"/>
  <c r="T1210" i="10"/>
  <c r="T1202" i="10"/>
  <c r="T1194" i="10"/>
  <c r="T1186" i="10"/>
  <c r="T1167" i="10"/>
  <c r="T1151" i="10"/>
  <c r="T1139" i="10"/>
  <c r="T1128" i="10"/>
  <c r="T1126" i="10"/>
  <c r="T1118" i="10"/>
  <c r="T1110" i="10"/>
  <c r="T1102" i="10"/>
  <c r="T1094" i="10"/>
  <c r="T1086" i="10"/>
  <c r="T1078" i="10"/>
  <c r="T1065" i="10"/>
  <c r="T1267" i="10"/>
  <c r="T1176" i="10"/>
  <c r="T1160" i="10"/>
  <c r="T1135" i="10"/>
  <c r="T1121" i="10"/>
  <c r="T1113" i="10"/>
  <c r="T1105" i="10"/>
  <c r="T1097" i="10"/>
  <c r="T1089" i="10"/>
  <c r="T1081" i="10"/>
  <c r="T1073" i="10"/>
  <c r="T1066" i="10"/>
  <c r="T1329" i="10"/>
  <c r="T1297" i="10"/>
  <c r="T1289" i="10"/>
  <c r="T1281" i="10"/>
  <c r="T1273" i="10"/>
  <c r="T1260" i="10"/>
  <c r="T1215" i="10"/>
  <c r="T1178" i="10"/>
  <c r="T1162" i="10"/>
  <c r="T1146" i="10"/>
  <c r="T1144" i="10"/>
  <c r="T1142" i="10"/>
  <c r="T1124" i="10"/>
  <c r="T1116" i="10"/>
  <c r="T1108" i="10"/>
  <c r="T1100" i="10"/>
  <c r="T1092" i="10"/>
  <c r="T1084" i="10"/>
  <c r="T1076" i="10"/>
  <c r="T1067" i="10"/>
  <c r="T1310" i="10"/>
  <c r="T1301" i="10"/>
  <c r="T1293" i="10"/>
  <c r="T1285" i="10"/>
  <c r="T1277" i="10"/>
  <c r="T1224" i="10"/>
  <c r="T1170" i="10"/>
  <c r="T1154" i="10"/>
  <c r="T1143" i="10"/>
  <c r="T1120" i="10"/>
  <c r="T1112" i="10"/>
  <c r="T1104" i="10"/>
  <c r="T1096" i="10"/>
  <c r="T1088" i="10"/>
  <c r="T1080" i="10"/>
  <c r="T1071" i="10"/>
  <c r="T1063" i="10"/>
  <c r="T1247" i="10"/>
  <c r="T1218" i="10"/>
  <c r="T1212" i="10"/>
  <c r="T1196" i="10"/>
  <c r="T1171" i="10"/>
  <c r="T1119" i="10"/>
  <c r="T1103" i="10"/>
  <c r="T1087" i="10"/>
  <c r="T1057" i="10"/>
  <c r="T1049" i="10"/>
  <c r="T1041" i="10"/>
  <c r="T1033" i="10"/>
  <c r="T1025" i="10"/>
  <c r="T1017" i="10"/>
  <c r="T1009" i="10"/>
  <c r="T1001" i="10"/>
  <c r="T937" i="10"/>
  <c r="T929" i="10"/>
  <c r="T921" i="10"/>
  <c r="T913" i="10"/>
  <c r="T905" i="10"/>
  <c r="T897" i="10"/>
  <c r="T889" i="10"/>
  <c r="T881" i="10"/>
  <c r="T873" i="10"/>
  <c r="T865" i="10"/>
  <c r="T857" i="10"/>
  <c r="T1271" i="10"/>
  <c r="T1206" i="10"/>
  <c r="T1190" i="10"/>
  <c r="T1175" i="10"/>
  <c r="T1122" i="10"/>
  <c r="T1106" i="10"/>
  <c r="T1090" i="10"/>
  <c r="T1074" i="10"/>
  <c r="T1069" i="10"/>
  <c r="T1052" i="10"/>
  <c r="T1044" i="10"/>
  <c r="T1036" i="10"/>
  <c r="T1028" i="10"/>
  <c r="T1020" i="10"/>
  <c r="T1012" i="10"/>
  <c r="T1004" i="10"/>
  <c r="T996" i="10"/>
  <c r="T993" i="10"/>
  <c r="T989" i="10"/>
  <c r="T985" i="10"/>
  <c r="T981" i="10"/>
  <c r="T977" i="10"/>
  <c r="T973" i="10"/>
  <c r="T969" i="10"/>
  <c r="T965" i="10"/>
  <c r="T961" i="10"/>
  <c r="T957" i="10"/>
  <c r="T953" i="10"/>
  <c r="T949" i="10"/>
  <c r="T945" i="10"/>
  <c r="T938" i="10"/>
  <c r="T930" i="10"/>
  <c r="T922" i="10"/>
  <c r="T914" i="10"/>
  <c r="T906" i="10"/>
  <c r="T898" i="10"/>
  <c r="T890" i="10"/>
  <c r="T882" i="10"/>
  <c r="T874" i="10"/>
  <c r="T866" i="10"/>
  <c r="T858" i="10"/>
  <c r="T1324" i="10"/>
  <c r="T1235" i="10"/>
  <c r="T1217" i="10"/>
  <c r="T1152" i="10"/>
  <c r="T1136" i="10"/>
  <c r="T1125" i="10"/>
  <c r="T1109" i="10"/>
  <c r="T1093" i="10"/>
  <c r="T1077" i="10"/>
  <c r="T1062" i="10"/>
  <c r="T1060" i="10"/>
  <c r="T1055" i="10"/>
  <c r="T1047" i="10"/>
  <c r="T1039" i="10"/>
  <c r="T1031" i="10"/>
  <c r="T1023" i="10"/>
  <c r="T1015" i="10"/>
  <c r="T1007" i="10"/>
  <c r="T999" i="10"/>
  <c r="T939" i="10"/>
  <c r="T931" i="10"/>
  <c r="T923" i="10"/>
  <c r="T915" i="10"/>
  <c r="T907" i="10"/>
  <c r="T1251" i="10"/>
  <c r="T1240" i="10"/>
  <c r="T1230" i="10"/>
  <c r="T1168" i="10"/>
  <c r="T1134" i="10"/>
  <c r="T1117" i="10"/>
  <c r="T1101" i="10"/>
  <c r="T1085" i="10"/>
  <c r="T1070" i="10"/>
  <c r="T1061" i="10"/>
  <c r="T1059" i="10"/>
  <c r="T1051" i="10"/>
  <c r="T1043" i="10"/>
  <c r="T1035" i="10"/>
  <c r="T1027" i="10"/>
  <c r="T1019" i="10"/>
  <c r="T1011" i="10"/>
  <c r="T1003" i="10"/>
  <c r="T995" i="10"/>
  <c r="T943" i="10"/>
  <c r="T935" i="10"/>
  <c r="T927" i="10"/>
  <c r="T919" i="10"/>
  <c r="T911" i="10"/>
  <c r="T903" i="10"/>
  <c r="T895" i="10"/>
  <c r="T887" i="10"/>
  <c r="T879" i="10"/>
  <c r="T871" i="10"/>
  <c r="T863" i="10"/>
  <c r="T855" i="10"/>
  <c r="T1184" i="10"/>
  <c r="T1147" i="10"/>
  <c r="T1099" i="10"/>
  <c r="T1064" i="10"/>
  <c r="T1050" i="10"/>
  <c r="T1034" i="10"/>
  <c r="T1018" i="10"/>
  <c r="T1002" i="10"/>
  <c r="T990" i="10"/>
  <c r="T982" i="10"/>
  <c r="T974" i="10"/>
  <c r="T966" i="10"/>
  <c r="T958" i="10"/>
  <c r="T950" i="10"/>
  <c r="T940" i="10"/>
  <c r="T924" i="10"/>
  <c r="T908" i="10"/>
  <c r="T899" i="10"/>
  <c r="T870" i="10"/>
  <c r="T868" i="10"/>
  <c r="T845" i="10"/>
  <c r="T842" i="10"/>
  <c r="T838" i="10"/>
  <c r="T833" i="10"/>
  <c r="T825" i="10"/>
  <c r="T817" i="10"/>
  <c r="T809" i="10"/>
  <c r="T801" i="10"/>
  <c r="T793" i="10"/>
  <c r="T785" i="10"/>
  <c r="T777" i="10"/>
  <c r="T1316" i="10"/>
  <c r="T1204" i="10"/>
  <c r="T1155" i="10"/>
  <c r="T1131" i="10"/>
  <c r="T1111" i="10"/>
  <c r="T1079" i="10"/>
  <c r="T1068" i="10"/>
  <c r="T1053" i="10"/>
  <c r="T1037" i="10"/>
  <c r="T1021" i="10"/>
  <c r="T1005" i="10"/>
  <c r="T933" i="10"/>
  <c r="T917" i="10"/>
  <c r="T901" i="10"/>
  <c r="T888" i="10"/>
  <c r="T877" i="10"/>
  <c r="T875" i="10"/>
  <c r="T848" i="10"/>
  <c r="T834" i="10"/>
  <c r="T826" i="10"/>
  <c r="T818" i="10"/>
  <c r="T810" i="10"/>
  <c r="T802" i="10"/>
  <c r="T794" i="10"/>
  <c r="T786" i="10"/>
  <c r="T778" i="10"/>
  <c r="T1214" i="10"/>
  <c r="T1182" i="10"/>
  <c r="T1138" i="10"/>
  <c r="T1098" i="10"/>
  <c r="T1056" i="10"/>
  <c r="T1040" i="10"/>
  <c r="T1024" i="10"/>
  <c r="T1008" i="10"/>
  <c r="T987" i="10"/>
  <c r="T979" i="10"/>
  <c r="T971" i="10"/>
  <c r="T963" i="10"/>
  <c r="T955" i="10"/>
  <c r="T947" i="10"/>
  <c r="T942" i="10"/>
  <c r="T926" i="10"/>
  <c r="T910" i="10"/>
  <c r="T886" i="10"/>
  <c r="T884" i="10"/>
  <c r="T1198" i="10"/>
  <c r="T1159" i="10"/>
  <c r="T1127" i="10"/>
  <c r="T1114" i="10"/>
  <c r="T1082" i="10"/>
  <c r="T1048" i="10"/>
  <c r="T1032" i="10"/>
  <c r="T1016" i="10"/>
  <c r="T1000" i="10"/>
  <c r="T991" i="10"/>
  <c r="T983" i="10"/>
  <c r="T975" i="10"/>
  <c r="T967" i="10"/>
  <c r="T959" i="10"/>
  <c r="T951" i="10"/>
  <c r="T934" i="10"/>
  <c r="T918" i="10"/>
  <c r="T902" i="10"/>
  <c r="T896" i="10"/>
  <c r="T885" i="10"/>
  <c r="T883" i="10"/>
  <c r="T854" i="10"/>
  <c r="T852" i="10"/>
  <c r="T847" i="10"/>
  <c r="T841" i="10"/>
  <c r="T837" i="10"/>
  <c r="T831" i="10"/>
  <c r="T823" i="10"/>
  <c r="T815" i="10"/>
  <c r="T807" i="10"/>
  <c r="T799" i="10"/>
  <c r="T791" i="10"/>
  <c r="T783" i="10"/>
  <c r="T1163" i="10"/>
  <c r="T1130" i="10"/>
  <c r="T1091" i="10"/>
  <c r="T1046" i="10"/>
  <c r="T1014" i="10"/>
  <c r="T984" i="10"/>
  <c r="T968" i="10"/>
  <c r="T952" i="10"/>
  <c r="T928" i="10"/>
  <c r="T893" i="10"/>
  <c r="T861" i="10"/>
  <c r="T830" i="10"/>
  <c r="T828" i="10"/>
  <c r="T808" i="10"/>
  <c r="T797" i="10"/>
  <c r="T795" i="10"/>
  <c r="T725" i="10"/>
  <c r="T717" i="10"/>
  <c r="T709" i="10"/>
  <c r="T701" i="10"/>
  <c r="T693" i="10"/>
  <c r="T685" i="10"/>
  <c r="T677" i="10"/>
  <c r="T669" i="10"/>
  <c r="T661" i="10"/>
  <c r="T653" i="10"/>
  <c r="T645" i="10"/>
  <c r="T637" i="10"/>
  <c r="T629" i="10"/>
  <c r="T621" i="10"/>
  <c r="T613" i="10"/>
  <c r="T1200" i="10"/>
  <c r="T1179" i="10"/>
  <c r="T1115" i="10"/>
  <c r="T1058" i="10"/>
  <c r="T1026" i="10"/>
  <c r="T994" i="10"/>
  <c r="T978" i="10"/>
  <c r="T962" i="10"/>
  <c r="T946" i="10"/>
  <c r="T932" i="10"/>
  <c r="T900" i="10"/>
  <c r="T849" i="10"/>
  <c r="T844" i="10"/>
  <c r="T835" i="10"/>
  <c r="T806" i="10"/>
  <c r="T804" i="10"/>
  <c r="T784" i="10"/>
  <c r="T774" i="10"/>
  <c r="T771" i="10"/>
  <c r="T767" i="10"/>
  <c r="T763" i="10"/>
  <c r="T759" i="10"/>
  <c r="T755" i="10"/>
  <c r="T751" i="10"/>
  <c r="T747" i="10"/>
  <c r="T743" i="10"/>
  <c r="T739" i="10"/>
  <c r="T735" i="10"/>
  <c r="T731" i="10"/>
  <c r="T726" i="10"/>
  <c r="T718" i="10"/>
  <c r="T710" i="10"/>
  <c r="T702" i="10"/>
  <c r="T694" i="10"/>
  <c r="T686" i="10"/>
  <c r="T678" i="10"/>
  <c r="T670" i="10"/>
  <c r="T662" i="10"/>
  <c r="T654" i="10"/>
  <c r="T646" i="10"/>
  <c r="T638" i="10"/>
  <c r="T630" i="10"/>
  <c r="T622" i="10"/>
  <c r="T614" i="10"/>
  <c r="T1045" i="10"/>
  <c r="T1013" i="10"/>
  <c r="T941" i="10"/>
  <c r="T909" i="10"/>
  <c r="T878" i="10"/>
  <c r="T872" i="10"/>
  <c r="T869" i="10"/>
  <c r="T860" i="10"/>
  <c r="T851" i="10"/>
  <c r="T846" i="10"/>
  <c r="T839" i="10"/>
  <c r="T824" i="10"/>
  <c r="T813" i="10"/>
  <c r="T811" i="10"/>
  <c r="T782" i="10"/>
  <c r="T780" i="10"/>
  <c r="T727" i="10"/>
  <c r="T719" i="10"/>
  <c r="T711" i="10"/>
  <c r="T703" i="10"/>
  <c r="T695" i="10"/>
  <c r="T687" i="10"/>
  <c r="T679" i="10"/>
  <c r="T671" i="10"/>
  <c r="T663" i="10"/>
  <c r="T655" i="10"/>
  <c r="T647" i="10"/>
  <c r="T639" i="10"/>
  <c r="T631" i="10"/>
  <c r="T623" i="10"/>
  <c r="T615" i="10"/>
  <c r="T1188" i="10"/>
  <c r="T1095" i="10"/>
  <c r="T1029" i="10"/>
  <c r="T997" i="10"/>
  <c r="T925" i="10"/>
  <c r="T856" i="10"/>
  <c r="T850" i="10"/>
  <c r="T836" i="10"/>
  <c r="T814" i="10"/>
  <c r="T812" i="10"/>
  <c r="T792" i="10"/>
  <c r="T781" i="10"/>
  <c r="T779" i="10"/>
  <c r="T773" i="10"/>
  <c r="T723" i="10"/>
  <c r="T715" i="10"/>
  <c r="T707" i="10"/>
  <c r="T699" i="10"/>
  <c r="T691" i="10"/>
  <c r="T683" i="10"/>
  <c r="T675" i="10"/>
  <c r="T667" i="10"/>
  <c r="T659" i="10"/>
  <c r="T651" i="10"/>
  <c r="T643" i="10"/>
  <c r="T635" i="10"/>
  <c r="T627" i="10"/>
  <c r="T619" i="10"/>
  <c r="T611" i="10"/>
  <c r="T1038" i="10"/>
  <c r="T988" i="10"/>
  <c r="T956" i="10"/>
  <c r="T936" i="10"/>
  <c r="T892" i="10"/>
  <c r="T843" i="10"/>
  <c r="T820" i="10"/>
  <c r="T787" i="10"/>
  <c r="T768" i="10"/>
  <c r="T760" i="10"/>
  <c r="T752" i="10"/>
  <c r="T744" i="10"/>
  <c r="T736" i="10"/>
  <c r="T728" i="10"/>
  <c r="T712" i="10"/>
  <c r="T696" i="10"/>
  <c r="T680" i="10"/>
  <c r="T664" i="10"/>
  <c r="T648" i="10"/>
  <c r="T632" i="10"/>
  <c r="T616" i="10"/>
  <c r="T585" i="10"/>
  <c r="T577" i="10"/>
  <c r="T569" i="10"/>
  <c r="T561" i="10"/>
  <c r="T553" i="10"/>
  <c r="T545" i="10"/>
  <c r="T537" i="10"/>
  <c r="T529" i="10"/>
  <c r="T521" i="10"/>
  <c r="T513" i="10"/>
  <c r="T505" i="10"/>
  <c r="T498" i="10"/>
  <c r="T490" i="10"/>
  <c r="T482" i="10"/>
  <c r="T474" i="10"/>
  <c r="T466" i="10"/>
  <c r="T458" i="10"/>
  <c r="T450" i="10"/>
  <c r="T998" i="10"/>
  <c r="T976" i="10"/>
  <c r="T944" i="10"/>
  <c r="T891" i="10"/>
  <c r="T827" i="10"/>
  <c r="T798" i="10"/>
  <c r="T721" i="10"/>
  <c r="T705" i="10"/>
  <c r="T689" i="10"/>
  <c r="T673" i="10"/>
  <c r="T657" i="10"/>
  <c r="T641" i="10"/>
  <c r="T625" i="10"/>
  <c r="T609" i="10"/>
  <c r="T607" i="10"/>
  <c r="T605" i="10"/>
  <c r="T603" i="10"/>
  <c r="T601" i="10"/>
  <c r="T599" i="10"/>
  <c r="T597" i="10"/>
  <c r="T595" i="10"/>
  <c r="T593" i="10"/>
  <c r="T588" i="10"/>
  <c r="T580" i="10"/>
  <c r="T572" i="10"/>
  <c r="T564" i="10"/>
  <c r="T556" i="10"/>
  <c r="T548" i="10"/>
  <c r="T540" i="10"/>
  <c r="T532" i="10"/>
  <c r="T524" i="10"/>
  <c r="T516" i="10"/>
  <c r="T508" i="10"/>
  <c r="T499" i="10"/>
  <c r="T491" i="10"/>
  <c r="T483" i="10"/>
  <c r="T475" i="10"/>
  <c r="T467" i="10"/>
  <c r="T459" i="10"/>
  <c r="T451" i="10"/>
  <c r="T1083" i="10"/>
  <c r="T1010" i="10"/>
  <c r="T986" i="10"/>
  <c r="T954" i="10"/>
  <c r="T916" i="10"/>
  <c r="T859" i="10"/>
  <c r="T853" i="10"/>
  <c r="T816" i="10"/>
  <c r="T805" i="10"/>
  <c r="T765" i="10"/>
  <c r="T757" i="10"/>
  <c r="T749" i="10"/>
  <c r="T741" i="10"/>
  <c r="T733" i="10"/>
  <c r="T714" i="10"/>
  <c r="T698" i="10"/>
  <c r="T682" i="10"/>
  <c r="T666" i="10"/>
  <c r="T650" i="10"/>
  <c r="T634" i="10"/>
  <c r="T618" i="10"/>
  <c r="T591" i="10"/>
  <c r="T583" i="10"/>
  <c r="T575" i="10"/>
  <c r="T567" i="10"/>
  <c r="T559" i="10"/>
  <c r="T551" i="10"/>
  <c r="T543" i="10"/>
  <c r="T535" i="10"/>
  <c r="T527" i="10"/>
  <c r="T519" i="10"/>
  <c r="T511" i="10"/>
  <c r="T500" i="10"/>
  <c r="T492" i="10"/>
  <c r="T484" i="10"/>
  <c r="T476" i="10"/>
  <c r="T468" i="10"/>
  <c r="T460" i="10"/>
  <c r="T452" i="10"/>
  <c r="T1042" i="10"/>
  <c r="T970" i="10"/>
  <c r="T880" i="10"/>
  <c r="T862" i="10"/>
  <c r="T803" i="10"/>
  <c r="T769" i="10"/>
  <c r="T761" i="10"/>
  <c r="T753" i="10"/>
  <c r="T745" i="10"/>
  <c r="T737" i="10"/>
  <c r="T729" i="10"/>
  <c r="T722" i="10"/>
  <c r="T706" i="10"/>
  <c r="T690" i="10"/>
  <c r="T674" i="10"/>
  <c r="T658" i="10"/>
  <c r="T642" i="10"/>
  <c r="T626" i="10"/>
  <c r="T610" i="10"/>
  <c r="T587" i="10"/>
  <c r="T579" i="10"/>
  <c r="T571" i="10"/>
  <c r="T563" i="10"/>
  <c r="T555" i="10"/>
  <c r="T547" i="10"/>
  <c r="T539" i="10"/>
  <c r="T531" i="10"/>
  <c r="T523" i="10"/>
  <c r="T515" i="10"/>
  <c r="T507" i="10"/>
  <c r="T504" i="10"/>
  <c r="T496" i="10"/>
  <c r="T488" i="10"/>
  <c r="T480" i="10"/>
  <c r="T472" i="10"/>
  <c r="T464" i="10"/>
  <c r="T456" i="10"/>
  <c r="T448" i="10"/>
  <c r="T1107" i="10"/>
  <c r="T964" i="10"/>
  <c r="T876" i="10"/>
  <c r="T864" i="10"/>
  <c r="T819" i="10"/>
  <c r="T790" i="10"/>
  <c r="T776" i="10"/>
  <c r="T770" i="10"/>
  <c r="T754" i="10"/>
  <c r="T738" i="10"/>
  <c r="T700" i="10"/>
  <c r="T668" i="10"/>
  <c r="T636" i="10"/>
  <c r="T586" i="10"/>
  <c r="T570" i="10"/>
  <c r="T554" i="10"/>
  <c r="T538" i="10"/>
  <c r="T522" i="10"/>
  <c r="T506" i="10"/>
  <c r="T501" i="10"/>
  <c r="T485" i="10"/>
  <c r="T469" i="10"/>
  <c r="T453" i="10"/>
  <c r="T444" i="10"/>
  <c r="T436" i="10"/>
  <c r="T428" i="10"/>
  <c r="T420" i="10"/>
  <c r="T412" i="10"/>
  <c r="T404" i="10"/>
  <c r="T396" i="10"/>
  <c r="T388" i="10"/>
  <c r="T380" i="10"/>
  <c r="T372" i="10"/>
  <c r="T364" i="10"/>
  <c r="T356" i="10"/>
  <c r="T348" i="10"/>
  <c r="T340" i="10"/>
  <c r="T335" i="10"/>
  <c r="T327" i="10"/>
  <c r="T319" i="10"/>
  <c r="T311" i="10"/>
  <c r="T303" i="10"/>
  <c r="T295" i="10"/>
  <c r="T287" i="10"/>
  <c r="T1263" i="10"/>
  <c r="T1006" i="10"/>
  <c r="T904" i="10"/>
  <c r="T789" i="10"/>
  <c r="T764" i="10"/>
  <c r="T748" i="10"/>
  <c r="T732" i="10"/>
  <c r="T704" i="10"/>
  <c r="T672" i="10"/>
  <c r="T640" i="10"/>
  <c r="T589" i="10"/>
  <c r="T573" i="10"/>
  <c r="T557" i="10"/>
  <c r="T541" i="10"/>
  <c r="T525" i="10"/>
  <c r="T509" i="10"/>
  <c r="T494" i="10"/>
  <c r="T478" i="10"/>
  <c r="T462" i="10"/>
  <c r="T449" i="10"/>
  <c r="T439" i="10"/>
  <c r="T431" i="10"/>
  <c r="T423" i="10"/>
  <c r="T415" i="10"/>
  <c r="T407" i="10"/>
  <c r="T399" i="10"/>
  <c r="T391" i="10"/>
  <c r="T383" i="10"/>
  <c r="T375" i="10"/>
  <c r="T367" i="10"/>
  <c r="T359" i="10"/>
  <c r="T351" i="10"/>
  <c r="T343" i="10"/>
  <c r="T336" i="10"/>
  <c r="T328" i="10"/>
  <c r="T320" i="10"/>
  <c r="T312" i="10"/>
  <c r="T304" i="10"/>
  <c r="T296" i="10"/>
  <c r="T288" i="10"/>
  <c r="T1030" i="10"/>
  <c r="T960" i="10"/>
  <c r="T796" i="10"/>
  <c r="T775" i="10"/>
  <c r="T713" i="10"/>
  <c r="T681" i="10"/>
  <c r="T649" i="10"/>
  <c r="T617" i="10"/>
  <c r="T608" i="10"/>
  <c r="T604" i="10"/>
  <c r="T600" i="10"/>
  <c r="T596" i="10"/>
  <c r="T592" i="10"/>
  <c r="T576" i="10"/>
  <c r="T560" i="10"/>
  <c r="T544" i="10"/>
  <c r="T528" i="10"/>
  <c r="T512" i="10"/>
  <c r="T503" i="10"/>
  <c r="T487" i="10"/>
  <c r="T471" i="10"/>
  <c r="T455" i="10"/>
  <c r="T447" i="10"/>
  <c r="T442" i="10"/>
  <c r="T434" i="10"/>
  <c r="T426" i="10"/>
  <c r="T418" i="10"/>
  <c r="T410" i="10"/>
  <c r="T402" i="10"/>
  <c r="T394" i="10"/>
  <c r="T386" i="10"/>
  <c r="T378" i="10"/>
  <c r="T370" i="10"/>
  <c r="T362" i="10"/>
  <c r="T354" i="10"/>
  <c r="T346" i="10"/>
  <c r="T337" i="10"/>
  <c r="T329" i="10"/>
  <c r="T321" i="10"/>
  <c r="T313" i="10"/>
  <c r="T305" i="10"/>
  <c r="T297" i="10"/>
  <c r="T289" i="10"/>
  <c r="T1192" i="10"/>
  <c r="T1123" i="10"/>
  <c r="T1072" i="10"/>
  <c r="T992" i="10"/>
  <c r="T912" i="10"/>
  <c r="T829" i="10"/>
  <c r="T697" i="10"/>
  <c r="T665" i="10"/>
  <c r="T633" i="10"/>
  <c r="T606" i="10"/>
  <c r="T602" i="10"/>
  <c r="T598" i="10"/>
  <c r="T594" i="10"/>
  <c r="T584" i="10"/>
  <c r="T568" i="10"/>
  <c r="T552" i="10"/>
  <c r="T536" i="10"/>
  <c r="T520" i="10"/>
  <c r="T495" i="10"/>
  <c r="T479" i="10"/>
  <c r="T463" i="10"/>
  <c r="T446" i="10"/>
  <c r="T438" i="10"/>
  <c r="T430" i="10"/>
  <c r="T422" i="10"/>
  <c r="T414" i="10"/>
  <c r="T406" i="10"/>
  <c r="T398" i="10"/>
  <c r="T390" i="10"/>
  <c r="T382" i="10"/>
  <c r="T374" i="10"/>
  <c r="T366" i="10"/>
  <c r="T358" i="10"/>
  <c r="T350" i="10"/>
  <c r="T342" i="10"/>
  <c r="T333" i="10"/>
  <c r="T325" i="10"/>
  <c r="T317" i="10"/>
  <c r="T309" i="10"/>
  <c r="T301" i="10"/>
  <c r="T293" i="10"/>
  <c r="T285" i="10"/>
  <c r="N6" i="10"/>
  <c r="O7" i="10"/>
  <c r="P8" i="10"/>
  <c r="R9" i="10"/>
  <c r="S10" i="10"/>
  <c r="T11" i="10"/>
  <c r="O14" i="10"/>
  <c r="R15" i="10"/>
  <c r="O18" i="10"/>
  <c r="T19" i="10"/>
  <c r="O21" i="10"/>
  <c r="R24" i="10"/>
  <c r="N26" i="10"/>
  <c r="T27" i="10"/>
  <c r="O29" i="10"/>
  <c r="R32" i="10"/>
  <c r="N34" i="10"/>
  <c r="T35" i="10"/>
  <c r="O37" i="10"/>
  <c r="R40" i="10"/>
  <c r="N42" i="10"/>
  <c r="T43" i="10"/>
  <c r="O45" i="10"/>
  <c r="R48" i="10"/>
  <c r="N50" i="10"/>
  <c r="T51" i="10"/>
  <c r="O53" i="10"/>
  <c r="R56" i="10"/>
  <c r="N58" i="10"/>
  <c r="T59" i="10"/>
  <c r="O61" i="10"/>
  <c r="R64" i="10"/>
  <c r="N66" i="10"/>
  <c r="T67" i="10"/>
  <c r="O69" i="10"/>
  <c r="R72" i="10"/>
  <c r="N74" i="10"/>
  <c r="T75" i="10"/>
  <c r="O77" i="10"/>
  <c r="R80" i="10"/>
  <c r="N82" i="10"/>
  <c r="T83" i="10"/>
  <c r="O85" i="10"/>
  <c r="R88" i="10"/>
  <c r="N90" i="10"/>
  <c r="T91" i="10"/>
  <c r="O93" i="10"/>
  <c r="R96" i="10"/>
  <c r="N98" i="10"/>
  <c r="T99" i="10"/>
  <c r="O101" i="10"/>
  <c r="R104" i="10"/>
  <c r="N106" i="10"/>
  <c r="T107" i="10"/>
  <c r="O109" i="10"/>
  <c r="R112" i="10"/>
  <c r="N114" i="10"/>
  <c r="T115" i="10"/>
  <c r="O117" i="10"/>
  <c r="R120" i="10"/>
  <c r="N122" i="10"/>
  <c r="T123" i="10"/>
  <c r="O125" i="10"/>
  <c r="R128" i="10"/>
  <c r="N130" i="10"/>
  <c r="T131" i="10"/>
  <c r="O133" i="10"/>
  <c r="R136" i="10"/>
  <c r="N138" i="10"/>
  <c r="T139" i="10"/>
  <c r="O141" i="10"/>
  <c r="R144" i="10"/>
  <c r="N146" i="10"/>
  <c r="T147" i="10"/>
  <c r="O149" i="10"/>
  <c r="R152" i="10"/>
  <c r="N154" i="10"/>
  <c r="T155" i="10"/>
  <c r="O157" i="10"/>
  <c r="R160" i="10"/>
  <c r="N162" i="10"/>
  <c r="T163" i="10"/>
  <c r="O165" i="10"/>
  <c r="R168" i="10"/>
  <c r="N170" i="10"/>
  <c r="T171" i="10"/>
  <c r="O173" i="10"/>
  <c r="T176" i="10"/>
  <c r="T178" i="10"/>
  <c r="T180" i="10"/>
  <c r="T182" i="10"/>
  <c r="T184" i="10"/>
  <c r="T186" i="10"/>
  <c r="T188" i="10"/>
  <c r="T190" i="10"/>
  <c r="T192" i="10"/>
  <c r="T194" i="10"/>
  <c r="T196" i="10"/>
  <c r="T198" i="10"/>
  <c r="T200" i="10"/>
  <c r="T202" i="10"/>
  <c r="T204" i="10"/>
  <c r="T206" i="10"/>
  <c r="T208" i="10"/>
  <c r="T210" i="10"/>
  <c r="T212" i="10"/>
  <c r="T214" i="10"/>
  <c r="T216" i="10"/>
  <c r="T218" i="10"/>
  <c r="T220" i="10"/>
  <c r="T222" i="10"/>
  <c r="T224" i="10"/>
  <c r="T226" i="10"/>
  <c r="T228" i="10"/>
  <c r="T230" i="10"/>
  <c r="T232" i="10"/>
  <c r="T234" i="10"/>
  <c r="T236" i="10"/>
  <c r="T238" i="10"/>
  <c r="T240" i="10"/>
  <c r="T242" i="10"/>
  <c r="T244" i="10"/>
  <c r="T246" i="10"/>
  <c r="T248" i="10"/>
  <c r="T250" i="10"/>
  <c r="T252" i="10"/>
  <c r="T254" i="10"/>
  <c r="T256" i="10"/>
  <c r="T258" i="10"/>
  <c r="T260" i="10"/>
  <c r="T262" i="10"/>
  <c r="T264" i="10"/>
  <c r="T266" i="10"/>
  <c r="T268" i="10"/>
  <c r="T270" i="10"/>
  <c r="T272" i="10"/>
  <c r="T274" i="10"/>
  <c r="T276" i="10"/>
  <c r="T278" i="10"/>
  <c r="T280" i="10"/>
  <c r="T282" i="10"/>
  <c r="T284" i="10"/>
  <c r="N287" i="10"/>
  <c r="Q289" i="10"/>
  <c r="S291" i="10"/>
  <c r="O296" i="10"/>
  <c r="R298" i="10"/>
  <c r="T300" i="10"/>
  <c r="N303" i="10"/>
  <c r="Q305" i="10"/>
  <c r="S307" i="10"/>
  <c r="O312" i="10"/>
  <c r="R314" i="10"/>
  <c r="T316" i="10"/>
  <c r="N319" i="10"/>
  <c r="Q321" i="10"/>
  <c r="S323" i="10"/>
  <c r="O328" i="10"/>
  <c r="R330" i="10"/>
  <c r="T332" i="10"/>
  <c r="N335" i="10"/>
  <c r="Q337" i="10"/>
  <c r="T339" i="10"/>
  <c r="N346" i="10"/>
  <c r="Q349" i="10"/>
  <c r="S352" i="10"/>
  <c r="T355" i="10"/>
  <c r="N362" i="10"/>
  <c r="Q365" i="10"/>
  <c r="S368" i="10"/>
  <c r="T371" i="10"/>
  <c r="N378" i="10"/>
  <c r="Q381" i="10"/>
  <c r="S384" i="10"/>
  <c r="T387" i="10"/>
  <c r="N394" i="10"/>
  <c r="Q397" i="10"/>
  <c r="S400" i="10"/>
  <c r="T403" i="10"/>
  <c r="N410" i="10"/>
  <c r="Q413" i="10"/>
  <c r="S416" i="10"/>
  <c r="T419" i="10"/>
  <c r="N426" i="10"/>
  <c r="Q429" i="10"/>
  <c r="S432" i="10"/>
  <c r="T435" i="10"/>
  <c r="N442" i="10"/>
  <c r="Q445" i="10"/>
  <c r="R452" i="10"/>
  <c r="N457" i="10"/>
  <c r="S461" i="10"/>
  <c r="O466" i="10"/>
  <c r="T470" i="10"/>
  <c r="Q475" i="10"/>
  <c r="R484" i="10"/>
  <c r="N489" i="10"/>
  <c r="S493" i="10"/>
  <c r="O498" i="10"/>
  <c r="T502" i="10"/>
  <c r="N508" i="10"/>
  <c r="S514" i="10"/>
  <c r="Q527" i="10"/>
  <c r="T533" i="10"/>
  <c r="N540" i="10"/>
  <c r="S546" i="10"/>
  <c r="Q559" i="10"/>
  <c r="T565" i="10"/>
  <c r="N572" i="10"/>
  <c r="S578" i="10"/>
  <c r="Q591" i="10"/>
  <c r="S615" i="10"/>
  <c r="T624" i="10"/>
  <c r="N643" i="10"/>
  <c r="P652" i="10"/>
  <c r="Q661" i="10"/>
  <c r="R670" i="10"/>
  <c r="S679" i="10"/>
  <c r="T688" i="10"/>
  <c r="N707" i="10"/>
  <c r="P716" i="10"/>
  <c r="Q725" i="10"/>
  <c r="R735" i="10"/>
  <c r="P746" i="10"/>
  <c r="T756" i="10"/>
  <c r="R767" i="10"/>
  <c r="O779" i="10"/>
  <c r="Q793" i="10"/>
  <c r="T822" i="10"/>
  <c r="S837" i="10"/>
  <c r="Q857" i="10"/>
  <c r="R951" i="10"/>
  <c r="P994" i="10"/>
  <c r="Q1045" i="10"/>
  <c r="P1127" i="10"/>
  <c r="N20" i="10"/>
  <c r="N68" i="10"/>
  <c r="N84" i="10"/>
  <c r="N100" i="10"/>
  <c r="N132" i="10"/>
  <c r="N148" i="10"/>
  <c r="N156" i="10"/>
  <c r="N181" i="10"/>
  <c r="N191" i="10"/>
  <c r="N197" i="10"/>
  <c r="N205" i="10"/>
  <c r="N213" i="10"/>
  <c r="N219" i="10"/>
  <c r="N227" i="10"/>
  <c r="N237" i="10"/>
  <c r="N245" i="10"/>
  <c r="N253" i="10"/>
  <c r="N261" i="10"/>
  <c r="N269" i="10"/>
  <c r="N277" i="10"/>
  <c r="N301" i="10"/>
  <c r="S337" i="10"/>
  <c r="S346" i="10"/>
  <c r="S378" i="10"/>
  <c r="N436" i="10"/>
  <c r="S442" i="10"/>
  <c r="S480" i="10"/>
  <c r="N509" i="10"/>
  <c r="N541" i="10"/>
  <c r="N727" i="10"/>
  <c r="S781" i="10"/>
  <c r="S1003" i="10"/>
  <c r="O1502" i="10"/>
  <c r="O1501" i="10"/>
  <c r="O1500" i="10"/>
  <c r="O1499" i="10"/>
  <c r="O1498" i="10"/>
  <c r="O1497" i="10"/>
  <c r="O1496" i="10"/>
  <c r="O1495" i="10"/>
  <c r="O1494" i="10"/>
  <c r="O1493" i="10"/>
  <c r="O1492" i="10"/>
  <c r="O1491" i="10"/>
  <c r="O1490" i="10"/>
  <c r="O1489" i="10"/>
  <c r="O1488" i="10"/>
  <c r="O1487" i="10"/>
  <c r="O1486" i="10"/>
  <c r="O1485" i="10"/>
  <c r="O1484" i="10"/>
  <c r="O1483" i="10"/>
  <c r="O1482" i="10"/>
  <c r="O1481" i="10"/>
  <c r="O1480" i="10"/>
  <c r="O1479" i="10"/>
  <c r="O1478" i="10"/>
  <c r="O1477" i="10"/>
  <c r="O1476" i="10"/>
  <c r="O1475" i="10"/>
  <c r="O1474" i="10"/>
  <c r="O1473" i="10"/>
  <c r="O1472" i="10"/>
  <c r="O1471" i="10"/>
  <c r="O1470" i="10"/>
  <c r="O1469" i="10"/>
  <c r="O1468" i="10"/>
  <c r="O1467" i="10"/>
  <c r="O1466" i="10"/>
  <c r="O1465" i="10"/>
  <c r="O1464" i="10"/>
  <c r="O1463" i="10"/>
  <c r="O1462" i="10"/>
  <c r="O1461" i="10"/>
  <c r="O1460" i="10"/>
  <c r="O1459" i="10"/>
  <c r="O1458" i="10"/>
  <c r="O1457" i="10"/>
  <c r="O1456" i="10"/>
  <c r="O1455" i="10"/>
  <c r="O1454" i="10"/>
  <c r="O1453" i="10"/>
  <c r="O1452" i="10"/>
  <c r="O1451" i="10"/>
  <c r="O1450" i="10"/>
  <c r="O1449" i="10"/>
  <c r="O1448" i="10"/>
  <c r="O1447" i="10"/>
  <c r="O1446" i="10"/>
  <c r="O1445" i="10"/>
  <c r="O1444" i="10"/>
  <c r="O1443" i="10"/>
  <c r="O1442" i="10"/>
  <c r="O1441" i="10"/>
  <c r="O1440" i="10"/>
  <c r="O1439" i="10"/>
  <c r="O1438" i="10"/>
  <c r="O1437" i="10"/>
  <c r="O1436" i="10"/>
  <c r="O1435" i="10"/>
  <c r="O1434" i="10"/>
  <c r="O1433" i="10"/>
  <c r="O1432" i="10"/>
  <c r="O1431" i="10"/>
  <c r="O1430" i="10"/>
  <c r="O1429" i="10"/>
  <c r="O1428" i="10"/>
  <c r="O1427" i="10"/>
  <c r="O1426" i="10"/>
  <c r="O1425" i="10"/>
  <c r="O1424" i="10"/>
  <c r="O1423" i="10"/>
  <c r="O1422" i="10"/>
  <c r="O1421" i="10"/>
  <c r="O1420" i="10"/>
  <c r="O1419" i="10"/>
  <c r="O1418" i="10"/>
  <c r="O1416" i="10"/>
  <c r="O1414" i="10"/>
  <c r="O1412" i="10"/>
  <c r="O1410" i="10"/>
  <c r="O1408" i="10"/>
  <c r="O1406" i="10"/>
  <c r="O1404" i="10"/>
  <c r="O1402" i="10"/>
  <c r="O1400" i="10"/>
  <c r="O1398" i="10"/>
  <c r="O1396" i="10"/>
  <c r="O1394" i="10"/>
  <c r="O1392" i="10"/>
  <c r="O1390" i="10"/>
  <c r="O1388" i="10"/>
  <c r="O1386" i="10"/>
  <c r="O1384" i="10"/>
  <c r="O1413" i="10"/>
  <c r="O1395" i="10"/>
  <c r="O1387" i="10"/>
  <c r="O1403" i="10"/>
  <c r="O1376" i="10"/>
  <c r="O1372" i="10"/>
  <c r="O1368" i="10"/>
  <c r="O1364" i="10"/>
  <c r="O1360" i="10"/>
  <c r="O1356" i="10"/>
  <c r="O1352" i="10"/>
  <c r="O1348" i="10"/>
  <c r="O1344" i="10"/>
  <c r="O1340" i="10"/>
  <c r="O1334" i="10"/>
  <c r="O1333" i="10"/>
  <c r="O1332" i="10"/>
  <c r="O1331" i="10"/>
  <c r="O1330" i="10"/>
  <c r="O1329" i="10"/>
  <c r="O1328" i="10"/>
  <c r="O1327" i="10"/>
  <c r="O1326" i="10"/>
  <c r="O1325" i="10"/>
  <c r="O1324" i="10"/>
  <c r="O1323" i="10"/>
  <c r="O1322" i="10"/>
  <c r="O1321" i="10"/>
  <c r="O1320" i="10"/>
  <c r="O1319" i="10"/>
  <c r="O1318" i="10"/>
  <c r="O1317" i="10"/>
  <c r="O1316" i="10"/>
  <c r="O1315" i="10"/>
  <c r="O1314" i="10"/>
  <c r="O1313" i="10"/>
  <c r="O1312" i="10"/>
  <c r="O1311" i="10"/>
  <c r="O1310" i="10"/>
  <c r="O1409" i="10"/>
  <c r="O1397" i="10"/>
  <c r="O1389" i="10"/>
  <c r="O1382" i="10"/>
  <c r="O1380" i="10"/>
  <c r="O1335" i="10"/>
  <c r="O1417" i="10"/>
  <c r="O1401" i="10"/>
  <c r="O1393" i="10"/>
  <c r="O1381" i="10"/>
  <c r="O1415" i="10"/>
  <c r="O1373" i="10"/>
  <c r="O1361" i="10"/>
  <c r="O1355" i="10"/>
  <c r="O1342" i="10"/>
  <c r="O1309" i="10"/>
  <c r="O1391" i="10"/>
  <c r="O1365" i="10"/>
  <c r="O1359" i="10"/>
  <c r="O1346" i="10"/>
  <c r="O1378" i="10"/>
  <c r="O1370" i="10"/>
  <c r="O1363" i="10"/>
  <c r="O1350" i="10"/>
  <c r="O1405" i="10"/>
  <c r="O1399" i="10"/>
  <c r="O1362" i="10"/>
  <c r="O1349" i="10"/>
  <c r="O1343" i="10"/>
  <c r="O1306" i="10"/>
  <c r="O1375" i="10"/>
  <c r="O1303" i="10"/>
  <c r="O1301" i="10"/>
  <c r="O1299" i="10"/>
  <c r="O1297" i="10"/>
  <c r="O1295" i="10"/>
  <c r="O1293" i="10"/>
  <c r="O1291" i="10"/>
  <c r="O1289" i="10"/>
  <c r="O1287" i="10"/>
  <c r="O1285" i="10"/>
  <c r="O1283" i="10"/>
  <c r="O1281" i="10"/>
  <c r="O1279" i="10"/>
  <c r="O1277" i="10"/>
  <c r="O1275" i="10"/>
  <c r="O1273" i="10"/>
  <c r="O1268" i="10"/>
  <c r="O1260" i="10"/>
  <c r="O1252" i="10"/>
  <c r="O1244" i="10"/>
  <c r="O1236" i="10"/>
  <c r="O1228" i="10"/>
  <c r="O1369" i="10"/>
  <c r="O1339" i="10"/>
  <c r="O1305" i="10"/>
  <c r="O1271" i="10"/>
  <c r="O1263" i="10"/>
  <c r="O1255" i="10"/>
  <c r="O1247" i="10"/>
  <c r="O1239" i="10"/>
  <c r="O1231" i="10"/>
  <c r="O1223" i="10"/>
  <c r="O1411" i="10"/>
  <c r="O1374" i="10"/>
  <c r="O1347" i="10"/>
  <c r="O1307" i="10"/>
  <c r="O1266" i="10"/>
  <c r="O1258" i="10"/>
  <c r="O1250" i="10"/>
  <c r="O1377" i="10"/>
  <c r="O1358" i="10"/>
  <c r="O1345" i="10"/>
  <c r="O1267" i="10"/>
  <c r="O1259" i="10"/>
  <c r="O1251" i="10"/>
  <c r="O1243" i="10"/>
  <c r="O1235" i="10"/>
  <c r="O1227" i="10"/>
  <c r="O1379" i="10"/>
  <c r="O1351" i="10"/>
  <c r="O1269" i="10"/>
  <c r="O1253" i="10"/>
  <c r="O1234" i="10"/>
  <c r="O1229" i="10"/>
  <c r="O1224" i="10"/>
  <c r="O1217" i="10"/>
  <c r="O1214" i="10"/>
  <c r="O1210" i="10"/>
  <c r="O1206" i="10"/>
  <c r="O1202" i="10"/>
  <c r="O1198" i="10"/>
  <c r="O1194" i="10"/>
  <c r="O1190" i="10"/>
  <c r="O1186" i="10"/>
  <c r="O1182" i="10"/>
  <c r="O1175" i="10"/>
  <c r="O1167" i="10"/>
  <c r="O1159" i="10"/>
  <c r="O1151" i="10"/>
  <c r="O1143" i="10"/>
  <c r="O1135" i="10"/>
  <c r="O1127" i="10"/>
  <c r="O1367" i="10"/>
  <c r="O1341" i="10"/>
  <c r="O1304" i="10"/>
  <c r="O1300" i="10"/>
  <c r="O1296" i="10"/>
  <c r="O1292" i="10"/>
  <c r="O1288" i="10"/>
  <c r="O1284" i="10"/>
  <c r="O1280" i="10"/>
  <c r="O1276" i="10"/>
  <c r="O1272" i="10"/>
  <c r="O1256" i="10"/>
  <c r="O1226" i="10"/>
  <c r="O1220" i="10"/>
  <c r="O1176" i="10"/>
  <c r="O1168" i="10"/>
  <c r="O1160" i="10"/>
  <c r="O1152" i="10"/>
  <c r="O1144" i="10"/>
  <c r="O1136" i="10"/>
  <c r="O1128" i="10"/>
  <c r="O1366" i="10"/>
  <c r="O1262" i="10"/>
  <c r="O1215" i="10"/>
  <c r="O1211" i="10"/>
  <c r="O1207" i="10"/>
  <c r="O1203" i="10"/>
  <c r="O1199" i="10"/>
  <c r="O1195" i="10"/>
  <c r="O1191" i="10"/>
  <c r="O1187" i="10"/>
  <c r="O1183" i="10"/>
  <c r="O1177" i="10"/>
  <c r="O1169" i="10"/>
  <c r="O1161" i="10"/>
  <c r="O1153" i="10"/>
  <c r="O1407" i="10"/>
  <c r="O1385" i="10"/>
  <c r="O1354" i="10"/>
  <c r="O1337" i="10"/>
  <c r="O1302" i="10"/>
  <c r="O1298" i="10"/>
  <c r="O1294" i="10"/>
  <c r="O1290" i="10"/>
  <c r="O1286" i="10"/>
  <c r="O1282" i="10"/>
  <c r="O1278" i="10"/>
  <c r="O1274" i="10"/>
  <c r="O1264" i="10"/>
  <c r="O1248" i="10"/>
  <c r="O1230" i="10"/>
  <c r="O1225" i="10"/>
  <c r="O1216" i="10"/>
  <c r="O1180" i="10"/>
  <c r="O1172" i="10"/>
  <c r="O1164" i="10"/>
  <c r="O1156" i="10"/>
  <c r="O1148" i="10"/>
  <c r="O1140" i="10"/>
  <c r="O1132" i="10"/>
  <c r="O1308" i="10"/>
  <c r="O1249" i="10"/>
  <c r="O1170" i="10"/>
  <c r="O1154" i="10"/>
  <c r="O1145" i="10"/>
  <c r="O1122" i="10"/>
  <c r="O1114" i="10"/>
  <c r="O1106" i="10"/>
  <c r="O1098" i="10"/>
  <c r="O1090" i="10"/>
  <c r="O1082" i="10"/>
  <c r="O1074" i="10"/>
  <c r="O1068" i="10"/>
  <c r="O1060" i="10"/>
  <c r="O1261" i="10"/>
  <c r="O1238" i="10"/>
  <c r="O1233" i="10"/>
  <c r="O1208" i="10"/>
  <c r="O1200" i="10"/>
  <c r="O1192" i="10"/>
  <c r="O1184" i="10"/>
  <c r="O1179" i="10"/>
  <c r="O1163" i="10"/>
  <c r="O1147" i="10"/>
  <c r="O1134" i="10"/>
  <c r="O1125" i="10"/>
  <c r="O1117" i="10"/>
  <c r="O1109" i="10"/>
  <c r="O1101" i="10"/>
  <c r="O1093" i="10"/>
  <c r="O1085" i="10"/>
  <c r="O1077" i="10"/>
  <c r="O1069" i="10"/>
  <c r="O1061" i="10"/>
  <c r="O1254" i="10"/>
  <c r="O1219" i="10"/>
  <c r="O1213" i="10"/>
  <c r="O1205" i="10"/>
  <c r="O1197" i="10"/>
  <c r="O1189" i="10"/>
  <c r="O1181" i="10"/>
  <c r="O1165" i="10"/>
  <c r="O1149" i="10"/>
  <c r="O1141" i="10"/>
  <c r="O1130" i="10"/>
  <c r="O1120" i="10"/>
  <c r="O1112" i="10"/>
  <c r="O1104" i="10"/>
  <c r="O1096" i="10"/>
  <c r="O1088" i="10"/>
  <c r="O1080" i="10"/>
  <c r="O1070" i="10"/>
  <c r="O1353" i="10"/>
  <c r="O1270" i="10"/>
  <c r="O1245" i="10"/>
  <c r="O1240" i="10"/>
  <c r="O1209" i="10"/>
  <c r="O1201" i="10"/>
  <c r="O1193" i="10"/>
  <c r="O1185" i="10"/>
  <c r="O1173" i="10"/>
  <c r="O1157" i="10"/>
  <c r="O1142" i="10"/>
  <c r="O1131" i="10"/>
  <c r="O1129" i="10"/>
  <c r="O1124" i="10"/>
  <c r="O1116" i="10"/>
  <c r="O1108" i="10"/>
  <c r="O1100" i="10"/>
  <c r="O1092" i="10"/>
  <c r="O1084" i="10"/>
  <c r="O1076" i="10"/>
  <c r="O1066" i="10"/>
  <c r="O1237" i="10"/>
  <c r="O1158" i="10"/>
  <c r="O1137" i="10"/>
  <c r="O1123" i="10"/>
  <c r="O1107" i="10"/>
  <c r="O1091" i="10"/>
  <c r="O1075" i="10"/>
  <c r="O1063" i="10"/>
  <c r="O1053" i="10"/>
  <c r="O1045" i="10"/>
  <c r="O1037" i="10"/>
  <c r="O1029" i="10"/>
  <c r="O1021" i="10"/>
  <c r="O1013" i="10"/>
  <c r="O1005" i="10"/>
  <c r="O997" i="10"/>
  <c r="O994" i="10"/>
  <c r="O990" i="10"/>
  <c r="O986" i="10"/>
  <c r="O982" i="10"/>
  <c r="O978" i="10"/>
  <c r="O974" i="10"/>
  <c r="O970" i="10"/>
  <c r="O966" i="10"/>
  <c r="O962" i="10"/>
  <c r="O958" i="10"/>
  <c r="O954" i="10"/>
  <c r="O950" i="10"/>
  <c r="O946" i="10"/>
  <c r="O940" i="10"/>
  <c r="O932" i="10"/>
  <c r="O924" i="10"/>
  <c r="O916" i="10"/>
  <c r="O908" i="10"/>
  <c r="O900" i="10"/>
  <c r="O892" i="10"/>
  <c r="O884" i="10"/>
  <c r="O876" i="10"/>
  <c r="O868" i="10"/>
  <c r="O860" i="10"/>
  <c r="O852" i="10"/>
  <c r="O1357" i="10"/>
  <c r="O1246" i="10"/>
  <c r="O1218" i="10"/>
  <c r="O1162" i="10"/>
  <c r="O1126" i="10"/>
  <c r="O1110" i="10"/>
  <c r="O1094" i="10"/>
  <c r="O1078" i="10"/>
  <c r="O1072" i="10"/>
  <c r="O1056" i="10"/>
  <c r="O1048" i="10"/>
  <c r="O1040" i="10"/>
  <c r="O1032" i="10"/>
  <c r="O1024" i="10"/>
  <c r="O1016" i="10"/>
  <c r="O1008" i="10"/>
  <c r="O1000" i="10"/>
  <c r="O941" i="10"/>
  <c r="O933" i="10"/>
  <c r="O925" i="10"/>
  <c r="O917" i="10"/>
  <c r="O909" i="10"/>
  <c r="O901" i="10"/>
  <c r="O893" i="10"/>
  <c r="O885" i="10"/>
  <c r="O877" i="10"/>
  <c r="O869" i="10"/>
  <c r="O861" i="10"/>
  <c r="O853" i="10"/>
  <c r="O1212" i="10"/>
  <c r="O1196" i="10"/>
  <c r="O1171" i="10"/>
  <c r="O1133" i="10"/>
  <c r="O1113" i="10"/>
  <c r="O1097" i="10"/>
  <c r="O1081" i="10"/>
  <c r="O1065" i="10"/>
  <c r="O1059" i="10"/>
  <c r="O1051" i="10"/>
  <c r="O1043" i="10"/>
  <c r="O1035" i="10"/>
  <c r="O1027" i="10"/>
  <c r="O1019" i="10"/>
  <c r="O1011" i="10"/>
  <c r="O1003" i="10"/>
  <c r="O995" i="10"/>
  <c r="O991" i="10"/>
  <c r="O987" i="10"/>
  <c r="O983" i="10"/>
  <c r="O979" i="10"/>
  <c r="O975" i="10"/>
  <c r="O971" i="10"/>
  <c r="O967" i="10"/>
  <c r="O963" i="10"/>
  <c r="O959" i="10"/>
  <c r="O955" i="10"/>
  <c r="O951" i="10"/>
  <c r="O947" i="10"/>
  <c r="O942" i="10"/>
  <c r="O934" i="10"/>
  <c r="O926" i="10"/>
  <c r="O918" i="10"/>
  <c r="O910" i="10"/>
  <c r="O902" i="10"/>
  <c r="O1338" i="10"/>
  <c r="O1221" i="10"/>
  <c r="O1204" i="10"/>
  <c r="O1188" i="10"/>
  <c r="O1155" i="10"/>
  <c r="O1121" i="10"/>
  <c r="O1105" i="10"/>
  <c r="O1089" i="10"/>
  <c r="O1073" i="10"/>
  <c r="O1055" i="10"/>
  <c r="O1047" i="10"/>
  <c r="O1039" i="10"/>
  <c r="O1031" i="10"/>
  <c r="O1023" i="10"/>
  <c r="O1015" i="10"/>
  <c r="O1007" i="10"/>
  <c r="O999" i="10"/>
  <c r="O993" i="10"/>
  <c r="O989" i="10"/>
  <c r="O985" i="10"/>
  <c r="O981" i="10"/>
  <c r="O977" i="10"/>
  <c r="O973" i="10"/>
  <c r="O969" i="10"/>
  <c r="O965" i="10"/>
  <c r="O961" i="10"/>
  <c r="O957" i="10"/>
  <c r="O953" i="10"/>
  <c r="O949" i="10"/>
  <c r="O945" i="10"/>
  <c r="O938" i="10"/>
  <c r="O930" i="10"/>
  <c r="O922" i="10"/>
  <c r="O914" i="10"/>
  <c r="O906" i="10"/>
  <c r="O898" i="10"/>
  <c r="O890" i="10"/>
  <c r="O882" i="10"/>
  <c r="O874" i="10"/>
  <c r="O866" i="10"/>
  <c r="O858" i="10"/>
  <c r="O1257" i="10"/>
  <c r="O1166" i="10"/>
  <c r="O1119" i="10"/>
  <c r="O1087" i="10"/>
  <c r="O1054" i="10"/>
  <c r="O1038" i="10"/>
  <c r="O1022" i="10"/>
  <c r="O1006" i="10"/>
  <c r="O943" i="10"/>
  <c r="O927" i="10"/>
  <c r="O911" i="10"/>
  <c r="O889" i="10"/>
  <c r="O887" i="10"/>
  <c r="O867" i="10"/>
  <c r="O856" i="10"/>
  <c r="O854" i="10"/>
  <c r="O849" i="10"/>
  <c r="O828" i="10"/>
  <c r="O820" i="10"/>
  <c r="O812" i="10"/>
  <c r="O804" i="10"/>
  <c r="O796" i="10"/>
  <c r="O788" i="10"/>
  <c r="O780" i="10"/>
  <c r="O772" i="10"/>
  <c r="O771" i="10"/>
  <c r="O770" i="10"/>
  <c r="O769" i="10"/>
  <c r="O768" i="10"/>
  <c r="O767" i="10"/>
  <c r="O766" i="10"/>
  <c r="O765" i="10"/>
  <c r="O764" i="10"/>
  <c r="O763" i="10"/>
  <c r="O762" i="10"/>
  <c r="O761" i="10"/>
  <c r="O760" i="10"/>
  <c r="O759" i="10"/>
  <c r="O758" i="10"/>
  <c r="O757" i="10"/>
  <c r="O756" i="10"/>
  <c r="O755" i="10"/>
  <c r="O754" i="10"/>
  <c r="O753" i="10"/>
  <c r="O752" i="10"/>
  <c r="O751" i="10"/>
  <c r="O750" i="10"/>
  <c r="O749" i="10"/>
  <c r="O748" i="10"/>
  <c r="O747" i="10"/>
  <c r="O746" i="10"/>
  <c r="O745" i="10"/>
  <c r="O744" i="10"/>
  <c r="O743" i="10"/>
  <c r="O742" i="10"/>
  <c r="O741" i="10"/>
  <c r="O740" i="10"/>
  <c r="O739" i="10"/>
  <c r="O738" i="10"/>
  <c r="O737" i="10"/>
  <c r="O736" i="10"/>
  <c r="O735" i="10"/>
  <c r="O734" i="10"/>
  <c r="O733" i="10"/>
  <c r="O732" i="10"/>
  <c r="O731" i="10"/>
  <c r="O730" i="10"/>
  <c r="O729" i="10"/>
  <c r="O728" i="10"/>
  <c r="O727" i="10"/>
  <c r="O726" i="10"/>
  <c r="O725" i="10"/>
  <c r="O724" i="10"/>
  <c r="O723" i="10"/>
  <c r="O722" i="10"/>
  <c r="O721" i="10"/>
  <c r="O720" i="10"/>
  <c r="O719" i="10"/>
  <c r="O718" i="10"/>
  <c r="O717" i="10"/>
  <c r="O716" i="10"/>
  <c r="O715" i="10"/>
  <c r="O714" i="10"/>
  <c r="O713" i="10"/>
  <c r="O712" i="10"/>
  <c r="O711" i="10"/>
  <c r="O710" i="10"/>
  <c r="O709" i="10"/>
  <c r="O708" i="10"/>
  <c r="O707" i="10"/>
  <c r="O706" i="10"/>
  <c r="O705" i="10"/>
  <c r="O704" i="10"/>
  <c r="O703" i="10"/>
  <c r="O702" i="10"/>
  <c r="O701" i="10"/>
  <c r="O700" i="10"/>
  <c r="O699" i="10"/>
  <c r="O698" i="10"/>
  <c r="O697" i="10"/>
  <c r="O696" i="10"/>
  <c r="O695" i="10"/>
  <c r="O694" i="10"/>
  <c r="O693" i="10"/>
  <c r="O692" i="10"/>
  <c r="O691" i="10"/>
  <c r="O690" i="10"/>
  <c r="O689" i="10"/>
  <c r="O688" i="10"/>
  <c r="O687" i="10"/>
  <c r="O686" i="10"/>
  <c r="O685" i="10"/>
  <c r="O684" i="10"/>
  <c r="O683" i="10"/>
  <c r="O682" i="10"/>
  <c r="O681" i="10"/>
  <c r="O680" i="10"/>
  <c r="O679" i="10"/>
  <c r="O678" i="10"/>
  <c r="O677" i="10"/>
  <c r="O676" i="10"/>
  <c r="O675" i="10"/>
  <c r="O674" i="10"/>
  <c r="O673" i="10"/>
  <c r="O672" i="10"/>
  <c r="O671" i="10"/>
  <c r="O670" i="10"/>
  <c r="O669" i="10"/>
  <c r="O668" i="10"/>
  <c r="O667" i="10"/>
  <c r="O666" i="10"/>
  <c r="O665" i="10"/>
  <c r="O664" i="10"/>
  <c r="O663" i="10"/>
  <c r="O662" i="10"/>
  <c r="O661" i="10"/>
  <c r="O660" i="10"/>
  <c r="O659" i="10"/>
  <c r="O658" i="10"/>
  <c r="O657" i="10"/>
  <c r="O656" i="10"/>
  <c r="O655" i="10"/>
  <c r="O654" i="10"/>
  <c r="O653" i="10"/>
  <c r="O652" i="10"/>
  <c r="O651" i="10"/>
  <c r="O650" i="10"/>
  <c r="O649" i="10"/>
  <c r="O648" i="10"/>
  <c r="O647" i="10"/>
  <c r="O646" i="10"/>
  <c r="O645" i="10"/>
  <c r="O644" i="10"/>
  <c r="O643" i="10"/>
  <c r="O642" i="10"/>
  <c r="O641" i="10"/>
  <c r="O640" i="10"/>
  <c r="O639" i="10"/>
  <c r="O638" i="10"/>
  <c r="O637" i="10"/>
  <c r="O636" i="10"/>
  <c r="O635" i="10"/>
  <c r="O634" i="10"/>
  <c r="O633" i="10"/>
  <c r="O632" i="10"/>
  <c r="O631" i="10"/>
  <c r="O630" i="10"/>
  <c r="O629" i="10"/>
  <c r="O628" i="10"/>
  <c r="O627" i="10"/>
  <c r="O626" i="10"/>
  <c r="O625" i="10"/>
  <c r="O624" i="10"/>
  <c r="O623" i="10"/>
  <c r="O622" i="10"/>
  <c r="O621" i="10"/>
  <c r="O620" i="10"/>
  <c r="O619" i="10"/>
  <c r="O618" i="10"/>
  <c r="O617" i="10"/>
  <c r="O616" i="10"/>
  <c r="O615" i="10"/>
  <c r="O614" i="10"/>
  <c r="O613" i="10"/>
  <c r="O612" i="10"/>
  <c r="O611" i="10"/>
  <c r="O610" i="10"/>
  <c r="O1383" i="10"/>
  <c r="O1232" i="10"/>
  <c r="O1174" i="10"/>
  <c r="O1139" i="10"/>
  <c r="O1099" i="10"/>
  <c r="O1057" i="10"/>
  <c r="O1041" i="10"/>
  <c r="O1025" i="10"/>
  <c r="O1009" i="10"/>
  <c r="O988" i="10"/>
  <c r="O980" i="10"/>
  <c r="O972" i="10"/>
  <c r="O964" i="10"/>
  <c r="O956" i="10"/>
  <c r="O948" i="10"/>
  <c r="O936" i="10"/>
  <c r="O920" i="10"/>
  <c r="O904" i="10"/>
  <c r="O896" i="10"/>
  <c r="O894" i="10"/>
  <c r="O865" i="10"/>
  <c r="O863" i="10"/>
  <c r="O844" i="10"/>
  <c r="O840" i="10"/>
  <c r="O836" i="10"/>
  <c r="O829" i="10"/>
  <c r="O821" i="10"/>
  <c r="O813" i="10"/>
  <c r="O805" i="10"/>
  <c r="O797" i="10"/>
  <c r="O789" i="10"/>
  <c r="O781" i="10"/>
  <c r="O773" i="10"/>
  <c r="O1146" i="10"/>
  <c r="O1118" i="10"/>
  <c r="O1086" i="10"/>
  <c r="O1064" i="10"/>
  <c r="O1044" i="10"/>
  <c r="O1028" i="10"/>
  <c r="O1012" i="10"/>
  <c r="O996" i="10"/>
  <c r="O929" i="10"/>
  <c r="O913" i="10"/>
  <c r="O883" i="10"/>
  <c r="O1265" i="10"/>
  <c r="O1241" i="10"/>
  <c r="O1178" i="10"/>
  <c r="O1102" i="10"/>
  <c r="O1052" i="10"/>
  <c r="O1036" i="10"/>
  <c r="O1020" i="10"/>
  <c r="O1004" i="10"/>
  <c r="O937" i="10"/>
  <c r="O921" i="10"/>
  <c r="O905" i="10"/>
  <c r="O873" i="10"/>
  <c r="O871" i="10"/>
  <c r="O851" i="10"/>
  <c r="O834" i="10"/>
  <c r="O826" i="10"/>
  <c r="O818" i="10"/>
  <c r="O810" i="10"/>
  <c r="O802" i="10"/>
  <c r="O794" i="10"/>
  <c r="O786" i="10"/>
  <c r="O1371" i="10"/>
  <c r="O1079" i="10"/>
  <c r="O1034" i="10"/>
  <c r="O1002" i="10"/>
  <c r="O915" i="10"/>
  <c r="O879" i="10"/>
  <c r="O870" i="10"/>
  <c r="O850" i="10"/>
  <c r="O845" i="10"/>
  <c r="O827" i="10"/>
  <c r="O816" i="10"/>
  <c r="O814" i="10"/>
  <c r="O785" i="10"/>
  <c r="O783" i="10"/>
  <c r="O778" i="10"/>
  <c r="O1103" i="10"/>
  <c r="O1067" i="10"/>
  <c r="O1046" i="10"/>
  <c r="O1014" i="10"/>
  <c r="O919" i="10"/>
  <c r="O886" i="10"/>
  <c r="O847" i="10"/>
  <c r="O825" i="10"/>
  <c r="O823" i="10"/>
  <c r="O803" i="10"/>
  <c r="O792" i="10"/>
  <c r="O790" i="10"/>
  <c r="O609" i="10"/>
  <c r="O608" i="10"/>
  <c r="O607" i="10"/>
  <c r="O606" i="10"/>
  <c r="O605" i="10"/>
  <c r="O604" i="10"/>
  <c r="O603" i="10"/>
  <c r="O602" i="10"/>
  <c r="O601" i="10"/>
  <c r="O600" i="10"/>
  <c r="O599" i="10"/>
  <c r="O598" i="10"/>
  <c r="O597" i="10"/>
  <c r="O596" i="10"/>
  <c r="O595" i="10"/>
  <c r="O594" i="10"/>
  <c r="O593" i="10"/>
  <c r="O592" i="10"/>
  <c r="O591" i="10"/>
  <c r="O590" i="10"/>
  <c r="O589" i="10"/>
  <c r="O588" i="10"/>
  <c r="O587" i="10"/>
  <c r="O586" i="10"/>
  <c r="O585" i="10"/>
  <c r="O584" i="10"/>
  <c r="O583" i="10"/>
  <c r="O582" i="10"/>
  <c r="O581" i="10"/>
  <c r="O580" i="10"/>
  <c r="O579" i="10"/>
  <c r="O578" i="10"/>
  <c r="O577" i="10"/>
  <c r="O576" i="10"/>
  <c r="O575" i="10"/>
  <c r="O574" i="10"/>
  <c r="O573" i="10"/>
  <c r="O572" i="10"/>
  <c r="O571" i="10"/>
  <c r="O570" i="10"/>
  <c r="O569" i="10"/>
  <c r="O568" i="10"/>
  <c r="O567" i="10"/>
  <c r="O566" i="10"/>
  <c r="O565" i="10"/>
  <c r="O564" i="10"/>
  <c r="O563" i="10"/>
  <c r="O562" i="10"/>
  <c r="O561" i="10"/>
  <c r="O560" i="10"/>
  <c r="O559" i="10"/>
  <c r="O558" i="10"/>
  <c r="O557" i="10"/>
  <c r="O556" i="10"/>
  <c r="O555" i="10"/>
  <c r="O554" i="10"/>
  <c r="O553" i="10"/>
  <c r="O552" i="10"/>
  <c r="O551" i="10"/>
  <c r="O550" i="10"/>
  <c r="O549" i="10"/>
  <c r="O548" i="10"/>
  <c r="O547" i="10"/>
  <c r="O546" i="10"/>
  <c r="O545" i="10"/>
  <c r="O544" i="10"/>
  <c r="O543" i="10"/>
  <c r="O542" i="10"/>
  <c r="O541" i="10"/>
  <c r="O540" i="10"/>
  <c r="O539" i="10"/>
  <c r="O538" i="10"/>
  <c r="O537" i="10"/>
  <c r="O536" i="10"/>
  <c r="O535" i="10"/>
  <c r="O534" i="10"/>
  <c r="O533" i="10"/>
  <c r="O532" i="10"/>
  <c r="O531" i="10"/>
  <c r="O530" i="10"/>
  <c r="O529" i="10"/>
  <c r="O528" i="10"/>
  <c r="O527" i="10"/>
  <c r="O526" i="10"/>
  <c r="O525" i="10"/>
  <c r="O524" i="10"/>
  <c r="O523" i="10"/>
  <c r="O522" i="10"/>
  <c r="O521" i="10"/>
  <c r="O520" i="10"/>
  <c r="O519" i="10"/>
  <c r="O518" i="10"/>
  <c r="O517" i="10"/>
  <c r="O516" i="10"/>
  <c r="O515" i="10"/>
  <c r="O514" i="10"/>
  <c r="O513" i="10"/>
  <c r="O512" i="10"/>
  <c r="O511" i="10"/>
  <c r="O510" i="10"/>
  <c r="O509" i="10"/>
  <c r="O508" i="10"/>
  <c r="O507" i="10"/>
  <c r="O506" i="10"/>
  <c r="O1222" i="10"/>
  <c r="O1115" i="10"/>
  <c r="O1033" i="10"/>
  <c r="O1001" i="10"/>
  <c r="O984" i="10"/>
  <c r="O968" i="10"/>
  <c r="O952" i="10"/>
  <c r="O928" i="10"/>
  <c r="O897" i="10"/>
  <c r="O864" i="10"/>
  <c r="O855" i="10"/>
  <c r="O838" i="10"/>
  <c r="O832" i="10"/>
  <c r="O830" i="10"/>
  <c r="O801" i="10"/>
  <c r="O799" i="10"/>
  <c r="O776" i="10"/>
  <c r="O1242" i="10"/>
  <c r="O1083" i="10"/>
  <c r="O1071" i="10"/>
  <c r="O1062" i="10"/>
  <c r="O1049" i="10"/>
  <c r="O1017" i="10"/>
  <c r="O992" i="10"/>
  <c r="O976" i="10"/>
  <c r="O960" i="10"/>
  <c r="O944" i="10"/>
  <c r="O912" i="10"/>
  <c r="O895" i="10"/>
  <c r="O841" i="10"/>
  <c r="O839" i="10"/>
  <c r="O833" i="10"/>
  <c r="O831" i="10"/>
  <c r="O811" i="10"/>
  <c r="O800" i="10"/>
  <c r="O798" i="10"/>
  <c r="O1336" i="10"/>
  <c r="O1026" i="10"/>
  <c r="O878" i="10"/>
  <c r="O872" i="10"/>
  <c r="O806" i="10"/>
  <c r="O502" i="10"/>
  <c r="O494" i="10"/>
  <c r="O486" i="10"/>
  <c r="O478" i="10"/>
  <c r="O470" i="10"/>
  <c r="O462" i="10"/>
  <c r="O454" i="10"/>
  <c r="O1138" i="10"/>
  <c r="O1111" i="10"/>
  <c r="O1050" i="10"/>
  <c r="O817" i="10"/>
  <c r="O795" i="10"/>
  <c r="O784" i="10"/>
  <c r="O774" i="10"/>
  <c r="O503" i="10"/>
  <c r="O495" i="10"/>
  <c r="O487" i="10"/>
  <c r="O479" i="10"/>
  <c r="O471" i="10"/>
  <c r="O463" i="10"/>
  <c r="O455" i="10"/>
  <c r="O447" i="10"/>
  <c r="O446" i="10"/>
  <c r="O445" i="10"/>
  <c r="O444" i="10"/>
  <c r="O443" i="10"/>
  <c r="O442" i="10"/>
  <c r="O441" i="10"/>
  <c r="O440" i="10"/>
  <c r="O439" i="10"/>
  <c r="O438" i="10"/>
  <c r="O437" i="10"/>
  <c r="O436" i="10"/>
  <c r="O435" i="10"/>
  <c r="O434" i="10"/>
  <c r="O433" i="10"/>
  <c r="O432" i="10"/>
  <c r="O431" i="10"/>
  <c r="O430" i="10"/>
  <c r="O429" i="10"/>
  <c r="O428" i="10"/>
  <c r="O427" i="10"/>
  <c r="O426" i="10"/>
  <c r="O425" i="10"/>
  <c r="O424" i="10"/>
  <c r="O423" i="10"/>
  <c r="O422" i="10"/>
  <c r="O421" i="10"/>
  <c r="O420" i="10"/>
  <c r="O419" i="10"/>
  <c r="O418" i="10"/>
  <c r="O417" i="10"/>
  <c r="O416" i="10"/>
  <c r="O415" i="10"/>
  <c r="O414" i="10"/>
  <c r="O413" i="10"/>
  <c r="O412" i="10"/>
  <c r="O411" i="10"/>
  <c r="O410" i="10"/>
  <c r="O409" i="10"/>
  <c r="O408" i="10"/>
  <c r="O407" i="10"/>
  <c r="O406" i="10"/>
  <c r="O405" i="10"/>
  <c r="O404" i="10"/>
  <c r="O403" i="10"/>
  <c r="O402" i="10"/>
  <c r="O401" i="10"/>
  <c r="O400" i="10"/>
  <c r="O399" i="10"/>
  <c r="O398" i="10"/>
  <c r="O397" i="10"/>
  <c r="O396" i="10"/>
  <c r="O395" i="10"/>
  <c r="O394" i="10"/>
  <c r="O393" i="10"/>
  <c r="O392" i="10"/>
  <c r="O391" i="10"/>
  <c r="O390" i="10"/>
  <c r="O389" i="10"/>
  <c r="O388" i="10"/>
  <c r="O387" i="10"/>
  <c r="O386" i="10"/>
  <c r="O385" i="10"/>
  <c r="O384" i="10"/>
  <c r="O383" i="10"/>
  <c r="O382" i="10"/>
  <c r="O381" i="10"/>
  <c r="O380" i="10"/>
  <c r="O379" i="10"/>
  <c r="O378" i="10"/>
  <c r="O377" i="10"/>
  <c r="O376" i="10"/>
  <c r="O375" i="10"/>
  <c r="O374" i="10"/>
  <c r="O373" i="10"/>
  <c r="O372" i="10"/>
  <c r="O371" i="10"/>
  <c r="O370" i="10"/>
  <c r="O369" i="10"/>
  <c r="O368" i="10"/>
  <c r="O367" i="10"/>
  <c r="O366" i="10"/>
  <c r="O365" i="10"/>
  <c r="O364" i="10"/>
  <c r="O363" i="10"/>
  <c r="O362" i="10"/>
  <c r="O361" i="10"/>
  <c r="O360" i="10"/>
  <c r="O359" i="10"/>
  <c r="O358" i="10"/>
  <c r="O357" i="10"/>
  <c r="O356" i="10"/>
  <c r="O355" i="10"/>
  <c r="O354" i="10"/>
  <c r="O353" i="10"/>
  <c r="O352" i="10"/>
  <c r="O351" i="10"/>
  <c r="O350" i="10"/>
  <c r="O349" i="10"/>
  <c r="O348" i="10"/>
  <c r="O347" i="10"/>
  <c r="O346" i="10"/>
  <c r="O345" i="10"/>
  <c r="O344" i="10"/>
  <c r="O343" i="10"/>
  <c r="O342" i="10"/>
  <c r="O341" i="10"/>
  <c r="O340" i="10"/>
  <c r="O339" i="10"/>
  <c r="O998" i="10"/>
  <c r="O935" i="10"/>
  <c r="O899" i="10"/>
  <c r="O835" i="10"/>
  <c r="O824" i="10"/>
  <c r="O791" i="10"/>
  <c r="O777" i="10"/>
  <c r="O504" i="10"/>
  <c r="O496" i="10"/>
  <c r="O488" i="10"/>
  <c r="O480" i="10"/>
  <c r="O472" i="10"/>
  <c r="O464" i="10"/>
  <c r="O456" i="10"/>
  <c r="O1030" i="10"/>
  <c r="O903" i="10"/>
  <c r="O888" i="10"/>
  <c r="O857" i="10"/>
  <c r="O846" i="10"/>
  <c r="O837" i="10"/>
  <c r="O822" i="10"/>
  <c r="O793" i="10"/>
  <c r="O500" i="10"/>
  <c r="O492" i="10"/>
  <c r="O484" i="10"/>
  <c r="O476" i="10"/>
  <c r="O468" i="10"/>
  <c r="O460" i="10"/>
  <c r="O452" i="10"/>
  <c r="O1010" i="10"/>
  <c r="O907" i="10"/>
  <c r="O891" i="10"/>
  <c r="O843" i="10"/>
  <c r="O497" i="10"/>
  <c r="O481" i="10"/>
  <c r="O465" i="10"/>
  <c r="O331" i="10"/>
  <c r="O323" i="10"/>
  <c r="O315" i="10"/>
  <c r="O307" i="10"/>
  <c r="O299" i="10"/>
  <c r="O291" i="10"/>
  <c r="O1058" i="10"/>
  <c r="O923" i="10"/>
  <c r="O842" i="10"/>
  <c r="O819" i="10"/>
  <c r="O490" i="10"/>
  <c r="O474" i="10"/>
  <c r="O458" i="10"/>
  <c r="O332" i="10"/>
  <c r="O324" i="10"/>
  <c r="O316" i="10"/>
  <c r="O308" i="10"/>
  <c r="O300" i="10"/>
  <c r="O292" i="10"/>
  <c r="O875" i="10"/>
  <c r="O782" i="10"/>
  <c r="O499" i="10"/>
  <c r="O483" i="10"/>
  <c r="O467" i="10"/>
  <c r="O333" i="10"/>
  <c r="O325" i="10"/>
  <c r="O317" i="10"/>
  <c r="O309" i="10"/>
  <c r="O301" i="10"/>
  <c r="O293" i="10"/>
  <c r="O285" i="10"/>
  <c r="O284" i="10"/>
  <c r="O283" i="10"/>
  <c r="O282" i="10"/>
  <c r="O281" i="10"/>
  <c r="O280" i="10"/>
  <c r="O279" i="10"/>
  <c r="O278" i="10"/>
  <c r="O277" i="10"/>
  <c r="O276" i="10"/>
  <c r="O275" i="10"/>
  <c r="O274" i="10"/>
  <c r="O273" i="10"/>
  <c r="O272" i="10"/>
  <c r="O271" i="10"/>
  <c r="O270" i="10"/>
  <c r="O269" i="10"/>
  <c r="O268" i="10"/>
  <c r="O267" i="10"/>
  <c r="O266" i="10"/>
  <c r="O265" i="10"/>
  <c r="O264" i="10"/>
  <c r="O263" i="10"/>
  <c r="O262" i="10"/>
  <c r="O261" i="10"/>
  <c r="O260" i="10"/>
  <c r="O259" i="10"/>
  <c r="O258" i="10"/>
  <c r="O257" i="10"/>
  <c r="O256" i="10"/>
  <c r="O255" i="10"/>
  <c r="O254" i="10"/>
  <c r="O253" i="10"/>
  <c r="O252" i="10"/>
  <c r="O251" i="10"/>
  <c r="O250" i="10"/>
  <c r="O249" i="10"/>
  <c r="O248" i="10"/>
  <c r="O247" i="10"/>
  <c r="O246" i="10"/>
  <c r="O245" i="10"/>
  <c r="O244" i="10"/>
  <c r="O243" i="10"/>
  <c r="O242" i="10"/>
  <c r="O241" i="10"/>
  <c r="O240" i="10"/>
  <c r="O239" i="10"/>
  <c r="O238" i="10"/>
  <c r="O237" i="10"/>
  <c r="O236" i="10"/>
  <c r="O235" i="10"/>
  <c r="O234" i="10"/>
  <c r="O233" i="10"/>
  <c r="O232" i="10"/>
  <c r="O231" i="10"/>
  <c r="O230" i="10"/>
  <c r="O229" i="10"/>
  <c r="O228" i="10"/>
  <c r="O227" i="10"/>
  <c r="O226" i="10"/>
  <c r="O225" i="10"/>
  <c r="O224" i="10"/>
  <c r="O223" i="10"/>
  <c r="O222" i="10"/>
  <c r="O221" i="10"/>
  <c r="O220" i="10"/>
  <c r="O219" i="10"/>
  <c r="O218" i="10"/>
  <c r="O217" i="10"/>
  <c r="O216" i="10"/>
  <c r="O215" i="10"/>
  <c r="O214" i="10"/>
  <c r="O213" i="10"/>
  <c r="O212" i="10"/>
  <c r="O211" i="10"/>
  <c r="O210" i="10"/>
  <c r="O209" i="10"/>
  <c r="O208" i="10"/>
  <c r="O207" i="10"/>
  <c r="O206" i="10"/>
  <c r="O205" i="10"/>
  <c r="O204" i="10"/>
  <c r="O203" i="10"/>
  <c r="O202" i="10"/>
  <c r="O201" i="10"/>
  <c r="O200" i="10"/>
  <c r="O199" i="10"/>
  <c r="O198" i="10"/>
  <c r="O197" i="10"/>
  <c r="O196" i="10"/>
  <c r="O195" i="10"/>
  <c r="O194" i="10"/>
  <c r="O193" i="10"/>
  <c r="O192" i="10"/>
  <c r="O191" i="10"/>
  <c r="O190" i="10"/>
  <c r="O189" i="10"/>
  <c r="O188" i="10"/>
  <c r="O187" i="10"/>
  <c r="O186" i="10"/>
  <c r="O185" i="10"/>
  <c r="O184" i="10"/>
  <c r="O183" i="10"/>
  <c r="O182" i="10"/>
  <c r="O181" i="10"/>
  <c r="O180" i="10"/>
  <c r="O179" i="10"/>
  <c r="O178" i="10"/>
  <c r="O177" i="10"/>
  <c r="O176" i="10"/>
  <c r="O1018" i="10"/>
  <c r="O931" i="10"/>
  <c r="O881" i="10"/>
  <c r="O815" i="10"/>
  <c r="O491" i="10"/>
  <c r="O475" i="10"/>
  <c r="O459" i="10"/>
  <c r="O337" i="10"/>
  <c r="O329" i="10"/>
  <c r="O321" i="10"/>
  <c r="O313" i="10"/>
  <c r="O305" i="10"/>
  <c r="O297" i="10"/>
  <c r="O289" i="10"/>
  <c r="S7" i="10"/>
  <c r="N11" i="10"/>
  <c r="N25" i="10"/>
  <c r="O60" i="10"/>
  <c r="O76" i="10"/>
  <c r="O84" i="10"/>
  <c r="N89" i="10"/>
  <c r="O116" i="10"/>
  <c r="N129" i="10"/>
  <c r="O140" i="10"/>
  <c r="N161" i="10"/>
  <c r="O172" i="10"/>
  <c r="S301" i="10"/>
  <c r="O306" i="10"/>
  <c r="N313" i="10"/>
  <c r="S333" i="10"/>
  <c r="S366" i="10"/>
  <c r="N376" i="10"/>
  <c r="N392" i="10"/>
  <c r="S398" i="10"/>
  <c r="S414" i="10"/>
  <c r="S472" i="10"/>
  <c r="N581" i="10"/>
  <c r="P3" i="10"/>
  <c r="P4" i="10"/>
  <c r="R5" i="10"/>
  <c r="S6" i="10"/>
  <c r="T7" i="10"/>
  <c r="N10" i="10"/>
  <c r="O11" i="10"/>
  <c r="P12" i="10"/>
  <c r="R13" i="10"/>
  <c r="O16" i="10"/>
  <c r="R17" i="10"/>
  <c r="R20" i="10"/>
  <c r="N22" i="10"/>
  <c r="T23" i="10"/>
  <c r="O25" i="10"/>
  <c r="R28" i="10"/>
  <c r="N30" i="10"/>
  <c r="T31" i="10"/>
  <c r="O33" i="10"/>
  <c r="R36" i="10"/>
  <c r="N38" i="10"/>
  <c r="T39" i="10"/>
  <c r="O41" i="10"/>
  <c r="R44" i="10"/>
  <c r="N46" i="10"/>
  <c r="T47" i="10"/>
  <c r="O49" i="10"/>
  <c r="R52" i="10"/>
  <c r="N54" i="10"/>
  <c r="T55" i="10"/>
  <c r="O57" i="10"/>
  <c r="R60" i="10"/>
  <c r="N62" i="10"/>
  <c r="T63" i="10"/>
  <c r="O65" i="10"/>
  <c r="R68" i="10"/>
  <c r="N70" i="10"/>
  <c r="T71" i="10"/>
  <c r="O73" i="10"/>
  <c r="R76" i="10"/>
  <c r="N78" i="10"/>
  <c r="T79" i="10"/>
  <c r="O81" i="10"/>
  <c r="R84" i="10"/>
  <c r="N86" i="10"/>
  <c r="T87" i="10"/>
  <c r="O89" i="10"/>
  <c r="R92" i="10"/>
  <c r="N94" i="10"/>
  <c r="T95" i="10"/>
  <c r="O97" i="10"/>
  <c r="R100" i="10"/>
  <c r="N102" i="10"/>
  <c r="T103" i="10"/>
  <c r="O105" i="10"/>
  <c r="R108" i="10"/>
  <c r="N110" i="10"/>
  <c r="T111" i="10"/>
  <c r="O113" i="10"/>
  <c r="R116" i="10"/>
  <c r="N118" i="10"/>
  <c r="T119" i="10"/>
  <c r="O121" i="10"/>
  <c r="R124" i="10"/>
  <c r="N126" i="10"/>
  <c r="T127" i="10"/>
  <c r="O129" i="10"/>
  <c r="R132" i="10"/>
  <c r="N134" i="10"/>
  <c r="T135" i="10"/>
  <c r="O137" i="10"/>
  <c r="R140" i="10"/>
  <c r="N142" i="10"/>
  <c r="T143" i="10"/>
  <c r="O145" i="10"/>
  <c r="R148" i="10"/>
  <c r="N150" i="10"/>
  <c r="T151" i="10"/>
  <c r="O153" i="10"/>
  <c r="R156" i="10"/>
  <c r="N158" i="10"/>
  <c r="T159" i="10"/>
  <c r="O161" i="10"/>
  <c r="R164" i="10"/>
  <c r="N166" i="10"/>
  <c r="T167" i="10"/>
  <c r="O169" i="10"/>
  <c r="R172" i="10"/>
  <c r="N174" i="10"/>
  <c r="T175" i="10"/>
  <c r="T177" i="10"/>
  <c r="T179" i="10"/>
  <c r="T181" i="10"/>
  <c r="T183" i="10"/>
  <c r="T185" i="10"/>
  <c r="T187" i="10"/>
  <c r="T189" i="10"/>
  <c r="T191" i="10"/>
  <c r="T193" i="10"/>
  <c r="T195" i="10"/>
  <c r="T197" i="10"/>
  <c r="T199" i="10"/>
  <c r="T201" i="10"/>
  <c r="T203" i="10"/>
  <c r="T205" i="10"/>
  <c r="T207" i="10"/>
  <c r="T209" i="10"/>
  <c r="T211" i="10"/>
  <c r="T213" i="10"/>
  <c r="T215" i="10"/>
  <c r="T217" i="10"/>
  <c r="T219" i="10"/>
  <c r="T221" i="10"/>
  <c r="T223" i="10"/>
  <c r="T225" i="10"/>
  <c r="T227" i="10"/>
  <c r="T229" i="10"/>
  <c r="T231" i="10"/>
  <c r="T233" i="10"/>
  <c r="T235" i="10"/>
  <c r="T237" i="10"/>
  <c r="T239" i="10"/>
  <c r="T241" i="10"/>
  <c r="T243" i="10"/>
  <c r="T245" i="10"/>
  <c r="T247" i="10"/>
  <c r="T249" i="10"/>
  <c r="T251" i="10"/>
  <c r="T253" i="10"/>
  <c r="T255" i="10"/>
  <c r="T257" i="10"/>
  <c r="T259" i="10"/>
  <c r="T261" i="10"/>
  <c r="T263" i="10"/>
  <c r="T265" i="10"/>
  <c r="T267" i="10"/>
  <c r="T269" i="10"/>
  <c r="T271" i="10"/>
  <c r="T273" i="10"/>
  <c r="T275" i="10"/>
  <c r="T277" i="10"/>
  <c r="T279" i="10"/>
  <c r="T281" i="10"/>
  <c r="T283" i="10"/>
  <c r="O288" i="10"/>
  <c r="R290" i="10"/>
  <c r="T292" i="10"/>
  <c r="N295" i="10"/>
  <c r="Q297" i="10"/>
  <c r="S299" i="10"/>
  <c r="O304" i="10"/>
  <c r="R306" i="10"/>
  <c r="T308" i="10"/>
  <c r="N311" i="10"/>
  <c r="Q313" i="10"/>
  <c r="S315" i="10"/>
  <c r="O320" i="10"/>
  <c r="R322" i="10"/>
  <c r="T324" i="10"/>
  <c r="N327" i="10"/>
  <c r="Q329" i="10"/>
  <c r="S331" i="10"/>
  <c r="O336" i="10"/>
  <c r="R338" i="10"/>
  <c r="Q341" i="10"/>
  <c r="S344" i="10"/>
  <c r="T347" i="10"/>
  <c r="N354" i="10"/>
  <c r="Q357" i="10"/>
  <c r="S360" i="10"/>
  <c r="T363" i="10"/>
  <c r="N370" i="10"/>
  <c r="Q373" i="10"/>
  <c r="S376" i="10"/>
  <c r="T379" i="10"/>
  <c r="N386" i="10"/>
  <c r="Q389" i="10"/>
  <c r="S392" i="10"/>
  <c r="T395" i="10"/>
  <c r="N402" i="10"/>
  <c r="Q405" i="10"/>
  <c r="S408" i="10"/>
  <c r="T411" i="10"/>
  <c r="N418" i="10"/>
  <c r="Q421" i="10"/>
  <c r="S424" i="10"/>
  <c r="T427" i="10"/>
  <c r="N434" i="10"/>
  <c r="Q437" i="10"/>
  <c r="S440" i="10"/>
  <c r="T443" i="10"/>
  <c r="R450" i="10"/>
  <c r="T454" i="10"/>
  <c r="Q459" i="10"/>
  <c r="R468" i="10"/>
  <c r="N473" i="10"/>
  <c r="S477" i="10"/>
  <c r="O482" i="10"/>
  <c r="T486" i="10"/>
  <c r="Q491" i="10"/>
  <c r="R500" i="10"/>
  <c r="N505" i="10"/>
  <c r="Q511" i="10"/>
  <c r="T517" i="10"/>
  <c r="N524" i="10"/>
  <c r="S530" i="10"/>
  <c r="Q543" i="10"/>
  <c r="T549" i="10"/>
  <c r="N556" i="10"/>
  <c r="S562" i="10"/>
  <c r="Q575" i="10"/>
  <c r="T581" i="10"/>
  <c r="N588" i="10"/>
  <c r="N611" i="10"/>
  <c r="P620" i="10"/>
  <c r="Q629" i="10"/>
  <c r="R638" i="10"/>
  <c r="S647" i="10"/>
  <c r="T656" i="10"/>
  <c r="N675" i="10"/>
  <c r="P684" i="10"/>
  <c r="Q693" i="10"/>
  <c r="R702" i="10"/>
  <c r="S711" i="10"/>
  <c r="T720" i="10"/>
  <c r="P730" i="10"/>
  <c r="T740" i="10"/>
  <c r="R751" i="10"/>
  <c r="P762" i="10"/>
  <c r="T772" i="10"/>
  <c r="P786" i="10"/>
  <c r="T800" i="10"/>
  <c r="P815" i="10"/>
  <c r="S846" i="10"/>
  <c r="S869" i="10"/>
  <c r="Q896" i="10"/>
  <c r="P932" i="10"/>
  <c r="T972" i="10"/>
  <c r="S1019" i="10"/>
  <c r="T1075" i="10"/>
  <c r="N36" i="10"/>
  <c r="N52" i="10"/>
  <c r="N60" i="10"/>
  <c r="N92" i="10"/>
  <c r="N108" i="10"/>
  <c r="N116" i="10"/>
  <c r="N164" i="10"/>
  <c r="N172" i="10"/>
  <c r="N177" i="10"/>
  <c r="N183" i="10"/>
  <c r="N189" i="10"/>
  <c r="N195" i="10"/>
  <c r="N201" i="10"/>
  <c r="N207" i="10"/>
  <c r="N211" i="10"/>
  <c r="N217" i="10"/>
  <c r="N223" i="10"/>
  <c r="N229" i="10"/>
  <c r="N235" i="10"/>
  <c r="N241" i="10"/>
  <c r="N247" i="10"/>
  <c r="N251" i="10"/>
  <c r="N257" i="10"/>
  <c r="N263" i="10"/>
  <c r="N267" i="10"/>
  <c r="N273" i="10"/>
  <c r="N279" i="10"/>
  <c r="N283" i="10"/>
  <c r="N317" i="10"/>
  <c r="N333" i="10"/>
  <c r="S362" i="10"/>
  <c r="N404" i="10"/>
  <c r="S410" i="10"/>
  <c r="S547" i="10"/>
  <c r="N573" i="10"/>
  <c r="S635" i="10"/>
  <c r="N663" i="10"/>
  <c r="S810" i="10"/>
  <c r="O12" i="10"/>
  <c r="O20" i="10"/>
  <c r="N33" i="10"/>
  <c r="O36" i="10"/>
  <c r="O52" i="10"/>
  <c r="N57" i="10"/>
  <c r="N73" i="10"/>
  <c r="O92" i="10"/>
  <c r="N105" i="10"/>
  <c r="O108" i="10"/>
  <c r="N121" i="10"/>
  <c r="O132" i="10"/>
  <c r="O148" i="10"/>
  <c r="N153" i="10"/>
  <c r="O164" i="10"/>
  <c r="N169" i="10"/>
  <c r="S285" i="10"/>
  <c r="O290" i="10"/>
  <c r="O322" i="10"/>
  <c r="O338" i="10"/>
  <c r="S350" i="10"/>
  <c r="S382" i="10"/>
  <c r="N440" i="10"/>
  <c r="O450" i="10"/>
  <c r="N468" i="10"/>
  <c r="O477" i="10"/>
  <c r="S504" i="10"/>
  <c r="S523" i="10"/>
  <c r="S555" i="10"/>
  <c r="S587" i="10"/>
  <c r="S619" i="10"/>
  <c r="S683" i="10"/>
  <c r="N711" i="10"/>
  <c r="P1436" i="10"/>
  <c r="P1428" i="10"/>
  <c r="P1439" i="10"/>
  <c r="P1431" i="10"/>
  <c r="P1423" i="10"/>
  <c r="P1434" i="10"/>
  <c r="P1426" i="10"/>
  <c r="P1418" i="10"/>
  <c r="P1417" i="10"/>
  <c r="P1416" i="10"/>
  <c r="P1415" i="10"/>
  <c r="P1414" i="10"/>
  <c r="P1413" i="10"/>
  <c r="P1412" i="10"/>
  <c r="P1411" i="10"/>
  <c r="P1410" i="10"/>
  <c r="P1409" i="10"/>
  <c r="P1408" i="10"/>
  <c r="P1407" i="10"/>
  <c r="P1406" i="10"/>
  <c r="P1405" i="10"/>
  <c r="P1404" i="10"/>
  <c r="P1403" i="10"/>
  <c r="P1402" i="10"/>
  <c r="P1401" i="10"/>
  <c r="P1400" i="10"/>
  <c r="P1399" i="10"/>
  <c r="P1398" i="10"/>
  <c r="P1397" i="10"/>
  <c r="P1396" i="10"/>
  <c r="P1395" i="10"/>
  <c r="P1394" i="10"/>
  <c r="P1393" i="10"/>
  <c r="P1392" i="10"/>
  <c r="P1391" i="10"/>
  <c r="P1390" i="10"/>
  <c r="P1389" i="10"/>
  <c r="P1388" i="10"/>
  <c r="P1387" i="10"/>
  <c r="P1386" i="10"/>
  <c r="P1438" i="10"/>
  <c r="P1430" i="10"/>
  <c r="P1502" i="10"/>
  <c r="P1498" i="10"/>
  <c r="P1494" i="10"/>
  <c r="P1490" i="10"/>
  <c r="P1486" i="10"/>
  <c r="P1482" i="10"/>
  <c r="P1478" i="10"/>
  <c r="P1474" i="10"/>
  <c r="P1470" i="10"/>
  <c r="P1466" i="10"/>
  <c r="P1462" i="10"/>
  <c r="P1458" i="10"/>
  <c r="P1454" i="10"/>
  <c r="P1450" i="10"/>
  <c r="P1446" i="10"/>
  <c r="P1442" i="10"/>
  <c r="P1429" i="10"/>
  <c r="P1381" i="10"/>
  <c r="P1432" i="10"/>
  <c r="P1420" i="10"/>
  <c r="P1435" i="10"/>
  <c r="P1440" i="10"/>
  <c r="P1424" i="10"/>
  <c r="P1501" i="10"/>
  <c r="P1493" i="10"/>
  <c r="P1485" i="10"/>
  <c r="P1477" i="10"/>
  <c r="P1469" i="10"/>
  <c r="P1461" i="10"/>
  <c r="P1453" i="10"/>
  <c r="P1445" i="10"/>
  <c r="P1425" i="10"/>
  <c r="P1376" i="10"/>
  <c r="P1372" i="10"/>
  <c r="P1368" i="10"/>
  <c r="P1364" i="10"/>
  <c r="P1360" i="10"/>
  <c r="P1356" i="10"/>
  <c r="P1352" i="10"/>
  <c r="P1348" i="10"/>
  <c r="P1344" i="10"/>
  <c r="P1340" i="10"/>
  <c r="P1334" i="10"/>
  <c r="P1333" i="10"/>
  <c r="P1332" i="10"/>
  <c r="P1331" i="10"/>
  <c r="P1330" i="10"/>
  <c r="P1329" i="10"/>
  <c r="P1328" i="10"/>
  <c r="P1327" i="10"/>
  <c r="P1326" i="10"/>
  <c r="P1325" i="10"/>
  <c r="P1324" i="10"/>
  <c r="P1323" i="10"/>
  <c r="P1322" i="10"/>
  <c r="P1321" i="10"/>
  <c r="P1320" i="10"/>
  <c r="P1319" i="10"/>
  <c r="P1318" i="10"/>
  <c r="P1317" i="10"/>
  <c r="P1316" i="10"/>
  <c r="P1315" i="10"/>
  <c r="P1314" i="10"/>
  <c r="P1313" i="10"/>
  <c r="P1312" i="10"/>
  <c r="P1311" i="10"/>
  <c r="P1310" i="10"/>
  <c r="P1309" i="10"/>
  <c r="P1308" i="10"/>
  <c r="P1307" i="10"/>
  <c r="P1306" i="10"/>
  <c r="P1305" i="10"/>
  <c r="P1304" i="10"/>
  <c r="P1500" i="10"/>
  <c r="P1492" i="10"/>
  <c r="P1484" i="10"/>
  <c r="P1476" i="10"/>
  <c r="P1468" i="10"/>
  <c r="P1460" i="10"/>
  <c r="P1452" i="10"/>
  <c r="P1444" i="10"/>
  <c r="P1437" i="10"/>
  <c r="P1419" i="10"/>
  <c r="P1382" i="10"/>
  <c r="P1380" i="10"/>
  <c r="P1335" i="10"/>
  <c r="P1384" i="10"/>
  <c r="P1377" i="10"/>
  <c r="P1373" i="10"/>
  <c r="P1369" i="10"/>
  <c r="P1365" i="10"/>
  <c r="P1361" i="10"/>
  <c r="P1357" i="10"/>
  <c r="P1353" i="10"/>
  <c r="P1349" i="10"/>
  <c r="P1345" i="10"/>
  <c r="P1341" i="10"/>
  <c r="P1336" i="10"/>
  <c r="P1427" i="10"/>
  <c r="P1421" i="10"/>
  <c r="P1385" i="10"/>
  <c r="P1383" i="10"/>
  <c r="P1379" i="10"/>
  <c r="P1375" i="10"/>
  <c r="P1371" i="10"/>
  <c r="P1367" i="10"/>
  <c r="P1499" i="10"/>
  <c r="P1483" i="10"/>
  <c r="P1467" i="10"/>
  <c r="P1451" i="10"/>
  <c r="P1359" i="10"/>
  <c r="P1346" i="10"/>
  <c r="P1497" i="10"/>
  <c r="P1481" i="10"/>
  <c r="P1465" i="10"/>
  <c r="P1449" i="10"/>
  <c r="P1422" i="10"/>
  <c r="P1378" i="10"/>
  <c r="P1370" i="10"/>
  <c r="P1363" i="10"/>
  <c r="P1350" i="10"/>
  <c r="P1496" i="10"/>
  <c r="P1480" i="10"/>
  <c r="P1464" i="10"/>
  <c r="P1448" i="10"/>
  <c r="P1354" i="10"/>
  <c r="P1337" i="10"/>
  <c r="P1303" i="10"/>
  <c r="P1302" i="10"/>
  <c r="P1301" i="10"/>
  <c r="P1300" i="10"/>
  <c r="P1299" i="10"/>
  <c r="P1298" i="10"/>
  <c r="P1297" i="10"/>
  <c r="P1296" i="10"/>
  <c r="P1295" i="10"/>
  <c r="P1294" i="10"/>
  <c r="P1293" i="10"/>
  <c r="P1292" i="10"/>
  <c r="P1291" i="10"/>
  <c r="P1290" i="10"/>
  <c r="P1289" i="10"/>
  <c r="P1288" i="10"/>
  <c r="P1287" i="10"/>
  <c r="P1286" i="10"/>
  <c r="P1285" i="10"/>
  <c r="P1284" i="10"/>
  <c r="P1283" i="10"/>
  <c r="P1282" i="10"/>
  <c r="P1281" i="10"/>
  <c r="P1280" i="10"/>
  <c r="P1279" i="10"/>
  <c r="P1278" i="10"/>
  <c r="P1277" i="10"/>
  <c r="P1276" i="10"/>
  <c r="P1275" i="10"/>
  <c r="P1274" i="10"/>
  <c r="P1273" i="10"/>
  <c r="P1272" i="10"/>
  <c r="P1271" i="10"/>
  <c r="P1270" i="10"/>
  <c r="P1269" i="10"/>
  <c r="P1268" i="10"/>
  <c r="P1267" i="10"/>
  <c r="P1266" i="10"/>
  <c r="P1265" i="10"/>
  <c r="P1264" i="10"/>
  <c r="P1263" i="10"/>
  <c r="P1262" i="10"/>
  <c r="P1261" i="10"/>
  <c r="P1260" i="10"/>
  <c r="P1259" i="10"/>
  <c r="P1258" i="10"/>
  <c r="P1257" i="10"/>
  <c r="P1256" i="10"/>
  <c r="P1255" i="10"/>
  <c r="P1254" i="10"/>
  <c r="P1253" i="10"/>
  <c r="P1252" i="10"/>
  <c r="P1251" i="10"/>
  <c r="P1250" i="10"/>
  <c r="P1249" i="10"/>
  <c r="P1248" i="10"/>
  <c r="P1247" i="10"/>
  <c r="P1246" i="10"/>
  <c r="P1245" i="10"/>
  <c r="P1244" i="10"/>
  <c r="P1243" i="10"/>
  <c r="P1242" i="10"/>
  <c r="P1241" i="10"/>
  <c r="P1240" i="10"/>
  <c r="P1239" i="10"/>
  <c r="P1238" i="10"/>
  <c r="P1237" i="10"/>
  <c r="P1236" i="10"/>
  <c r="P1235" i="10"/>
  <c r="P1234" i="10"/>
  <c r="P1233" i="10"/>
  <c r="P1232" i="10"/>
  <c r="P1231" i="10"/>
  <c r="P1230" i="10"/>
  <c r="P1229" i="10"/>
  <c r="P1228" i="10"/>
  <c r="P1227" i="10"/>
  <c r="P1226" i="10"/>
  <c r="P1225" i="10"/>
  <c r="P1224" i="10"/>
  <c r="P1223" i="10"/>
  <c r="P1489" i="10"/>
  <c r="P1473" i="10"/>
  <c r="P1457" i="10"/>
  <c r="P1441" i="10"/>
  <c r="P1374" i="10"/>
  <c r="P1366" i="10"/>
  <c r="P1347" i="10"/>
  <c r="P1495" i="10"/>
  <c r="P1463" i="10"/>
  <c r="P1433" i="10"/>
  <c r="P1339" i="10"/>
  <c r="P1491" i="10"/>
  <c r="P1459" i="10"/>
  <c r="P1343" i="10"/>
  <c r="P1488" i="10"/>
  <c r="P1456" i="10"/>
  <c r="P1351" i="10"/>
  <c r="P1338" i="10"/>
  <c r="P1475" i="10"/>
  <c r="P1443" i="10"/>
  <c r="P1362" i="10"/>
  <c r="P1487" i="10"/>
  <c r="P1342" i="10"/>
  <c r="P1220" i="10"/>
  <c r="P1176" i="10"/>
  <c r="P1168" i="10"/>
  <c r="P1160" i="10"/>
  <c r="P1152" i="10"/>
  <c r="P1144" i="10"/>
  <c r="P1136" i="10"/>
  <c r="P1128" i="10"/>
  <c r="P1479" i="10"/>
  <c r="P1358" i="10"/>
  <c r="P1215" i="10"/>
  <c r="P1211" i="10"/>
  <c r="P1207" i="10"/>
  <c r="P1203" i="10"/>
  <c r="P1199" i="10"/>
  <c r="P1195" i="10"/>
  <c r="P1191" i="10"/>
  <c r="P1187" i="10"/>
  <c r="P1183" i="10"/>
  <c r="P1177" i="10"/>
  <c r="P1169" i="10"/>
  <c r="P1161" i="10"/>
  <c r="P1153" i="10"/>
  <c r="P1145" i="10"/>
  <c r="P1137" i="10"/>
  <c r="P1129" i="10"/>
  <c r="P1472" i="10"/>
  <c r="P1218" i="10"/>
  <c r="P1178" i="10"/>
  <c r="P1170" i="10"/>
  <c r="P1162" i="10"/>
  <c r="P1154" i="10"/>
  <c r="P1146" i="10"/>
  <c r="P1447" i="10"/>
  <c r="P1219" i="10"/>
  <c r="P1213" i="10"/>
  <c r="P1209" i="10"/>
  <c r="P1205" i="10"/>
  <c r="P1201" i="10"/>
  <c r="P1197" i="10"/>
  <c r="P1193" i="10"/>
  <c r="P1189" i="10"/>
  <c r="P1185" i="10"/>
  <c r="P1181" i="10"/>
  <c r="P1173" i="10"/>
  <c r="P1165" i="10"/>
  <c r="P1157" i="10"/>
  <c r="P1149" i="10"/>
  <c r="P1141" i="10"/>
  <c r="P1133" i="10"/>
  <c r="P1471" i="10"/>
  <c r="P1208" i="10"/>
  <c r="P1200" i="10"/>
  <c r="P1192" i="10"/>
  <c r="P1184" i="10"/>
  <c r="P1179" i="10"/>
  <c r="P1163" i="10"/>
  <c r="P1147" i="10"/>
  <c r="P1134" i="10"/>
  <c r="P1125" i="10"/>
  <c r="P1117" i="10"/>
  <c r="P1109" i="10"/>
  <c r="P1101" i="10"/>
  <c r="P1093" i="10"/>
  <c r="P1085" i="10"/>
  <c r="P1077" i="10"/>
  <c r="P1069" i="10"/>
  <c r="P1061" i="10"/>
  <c r="P1455" i="10"/>
  <c r="P1216" i="10"/>
  <c r="P1172" i="10"/>
  <c r="P1156" i="10"/>
  <c r="P1143" i="10"/>
  <c r="P1132" i="10"/>
  <c r="P1130" i="10"/>
  <c r="P1120" i="10"/>
  <c r="P1112" i="10"/>
  <c r="P1104" i="10"/>
  <c r="P1096" i="10"/>
  <c r="P1088" i="10"/>
  <c r="P1080" i="10"/>
  <c r="P1070" i="10"/>
  <c r="P1062" i="10"/>
  <c r="P1222" i="10"/>
  <c r="P1174" i="10"/>
  <c r="P1158" i="10"/>
  <c r="P1139" i="10"/>
  <c r="P1123" i="10"/>
  <c r="P1115" i="10"/>
  <c r="P1107" i="10"/>
  <c r="P1099" i="10"/>
  <c r="P1091" i="10"/>
  <c r="P1083" i="10"/>
  <c r="P1075" i="10"/>
  <c r="P1071" i="10"/>
  <c r="P1063" i="10"/>
  <c r="P1166" i="10"/>
  <c r="P1150" i="10"/>
  <c r="P1140" i="10"/>
  <c r="P1138" i="10"/>
  <c r="P1119" i="10"/>
  <c r="P1111" i="10"/>
  <c r="P1103" i="10"/>
  <c r="P1095" i="10"/>
  <c r="P1087" i="10"/>
  <c r="P1079" i="10"/>
  <c r="P1067" i="10"/>
  <c r="P1059" i="10"/>
  <c r="P1058" i="10"/>
  <c r="P1057" i="10"/>
  <c r="P1056" i="10"/>
  <c r="P1055" i="10"/>
  <c r="P1054" i="10"/>
  <c r="P1053" i="10"/>
  <c r="P1052" i="10"/>
  <c r="P1051" i="10"/>
  <c r="P1050" i="10"/>
  <c r="P1049" i="10"/>
  <c r="P1048" i="10"/>
  <c r="P1047" i="10"/>
  <c r="P1046" i="10"/>
  <c r="P1045" i="10"/>
  <c r="P1044" i="10"/>
  <c r="P1043" i="10"/>
  <c r="P1042" i="10"/>
  <c r="P1041" i="10"/>
  <c r="P1040" i="10"/>
  <c r="P1039" i="10"/>
  <c r="P1038" i="10"/>
  <c r="P1037" i="10"/>
  <c r="P1036" i="10"/>
  <c r="P1035" i="10"/>
  <c r="P1034" i="10"/>
  <c r="P1033" i="10"/>
  <c r="P1032" i="10"/>
  <c r="P1031" i="10"/>
  <c r="P1030" i="10"/>
  <c r="P1029" i="10"/>
  <c r="P1028" i="10"/>
  <c r="P1027" i="10"/>
  <c r="P1026" i="10"/>
  <c r="P1025" i="10"/>
  <c r="P1024" i="10"/>
  <c r="P1023" i="10"/>
  <c r="P1022" i="10"/>
  <c r="P1021" i="10"/>
  <c r="P1020" i="10"/>
  <c r="P1019" i="10"/>
  <c r="P1018" i="10"/>
  <c r="P1017" i="10"/>
  <c r="P1016" i="10"/>
  <c r="P1015" i="10"/>
  <c r="P1014" i="10"/>
  <c r="P1013" i="10"/>
  <c r="P1012" i="10"/>
  <c r="P1011" i="10"/>
  <c r="P1010" i="10"/>
  <c r="P1009" i="10"/>
  <c r="P1008" i="10"/>
  <c r="P1007" i="10"/>
  <c r="P1006" i="10"/>
  <c r="P1005" i="10"/>
  <c r="P1004" i="10"/>
  <c r="P1003" i="10"/>
  <c r="P1002" i="10"/>
  <c r="P1001" i="10"/>
  <c r="P1000" i="10"/>
  <c r="P999" i="10"/>
  <c r="P998" i="10"/>
  <c r="P997" i="10"/>
  <c r="P996" i="10"/>
  <c r="P995" i="10"/>
  <c r="P1202" i="10"/>
  <c r="P1186" i="10"/>
  <c r="P1167" i="10"/>
  <c r="P1126" i="10"/>
  <c r="P1110" i="10"/>
  <c r="P1094" i="10"/>
  <c r="P1078" i="10"/>
  <c r="P1072" i="10"/>
  <c r="P941" i="10"/>
  <c r="P933" i="10"/>
  <c r="P925" i="10"/>
  <c r="P917" i="10"/>
  <c r="P909" i="10"/>
  <c r="P901" i="10"/>
  <c r="P893" i="10"/>
  <c r="P885" i="10"/>
  <c r="P877" i="10"/>
  <c r="P869" i="10"/>
  <c r="P861" i="10"/>
  <c r="P853" i="10"/>
  <c r="P1212" i="10"/>
  <c r="P1196" i="10"/>
  <c r="P1171" i="10"/>
  <c r="P1113" i="10"/>
  <c r="P1097" i="10"/>
  <c r="P1081" i="10"/>
  <c r="P1065" i="10"/>
  <c r="P991" i="10"/>
  <c r="P987" i="10"/>
  <c r="P983" i="10"/>
  <c r="P979" i="10"/>
  <c r="P975" i="10"/>
  <c r="P971" i="10"/>
  <c r="P967" i="10"/>
  <c r="P963" i="10"/>
  <c r="P959" i="10"/>
  <c r="P955" i="10"/>
  <c r="P951" i="10"/>
  <c r="P947" i="10"/>
  <c r="P942" i="10"/>
  <c r="P934" i="10"/>
  <c r="P926" i="10"/>
  <c r="P918" i="10"/>
  <c r="P910" i="10"/>
  <c r="P902" i="10"/>
  <c r="P894" i="10"/>
  <c r="P886" i="10"/>
  <c r="P878" i="10"/>
  <c r="P870" i="10"/>
  <c r="P862" i="10"/>
  <c r="P854" i="10"/>
  <c r="P1355" i="10"/>
  <c r="P1180" i="10"/>
  <c r="P1148" i="10"/>
  <c r="P1116" i="10"/>
  <c r="P1100" i="10"/>
  <c r="P1084" i="10"/>
  <c r="P943" i="10"/>
  <c r="P935" i="10"/>
  <c r="P927" i="10"/>
  <c r="P919" i="10"/>
  <c r="P911" i="10"/>
  <c r="P903" i="10"/>
  <c r="P1164" i="10"/>
  <c r="P1142" i="10"/>
  <c r="P1131" i="10"/>
  <c r="P1124" i="10"/>
  <c r="P1108" i="10"/>
  <c r="P1092" i="10"/>
  <c r="P1076" i="10"/>
  <c r="P1066" i="10"/>
  <c r="P939" i="10"/>
  <c r="P931" i="10"/>
  <c r="P923" i="10"/>
  <c r="P915" i="10"/>
  <c r="P907" i="10"/>
  <c r="P899" i="10"/>
  <c r="P891" i="10"/>
  <c r="P883" i="10"/>
  <c r="P875" i="10"/>
  <c r="P867" i="10"/>
  <c r="P859" i="10"/>
  <c r="P851" i="10"/>
  <c r="P850" i="10"/>
  <c r="P849" i="10"/>
  <c r="P848" i="10"/>
  <c r="P847" i="10"/>
  <c r="P846" i="10"/>
  <c r="P845" i="10"/>
  <c r="P844" i="10"/>
  <c r="P1217" i="10"/>
  <c r="P1206" i="10"/>
  <c r="P1175" i="10"/>
  <c r="P1106" i="10"/>
  <c r="P1074" i="10"/>
  <c r="P988" i="10"/>
  <c r="P980" i="10"/>
  <c r="P972" i="10"/>
  <c r="P964" i="10"/>
  <c r="P956" i="10"/>
  <c r="P948" i="10"/>
  <c r="P936" i="10"/>
  <c r="P920" i="10"/>
  <c r="P904" i="10"/>
  <c r="P898" i="10"/>
  <c r="P896" i="10"/>
  <c r="P876" i="10"/>
  <c r="P865" i="10"/>
  <c r="P863" i="10"/>
  <c r="P840" i="10"/>
  <c r="P836" i="10"/>
  <c r="P829" i="10"/>
  <c r="P821" i="10"/>
  <c r="P813" i="10"/>
  <c r="P805" i="10"/>
  <c r="P797" i="10"/>
  <c r="P789" i="10"/>
  <c r="P781" i="10"/>
  <c r="P773" i="10"/>
  <c r="P1194" i="10"/>
  <c r="P1118" i="10"/>
  <c r="P1086" i="10"/>
  <c r="P1064" i="10"/>
  <c r="P929" i="10"/>
  <c r="P913" i="10"/>
  <c r="P874" i="10"/>
  <c r="P872" i="10"/>
  <c r="P852" i="10"/>
  <c r="P830" i="10"/>
  <c r="P822" i="10"/>
  <c r="P814" i="10"/>
  <c r="P806" i="10"/>
  <c r="P798" i="10"/>
  <c r="P790" i="10"/>
  <c r="P782" i="10"/>
  <c r="P774" i="10"/>
  <c r="P1204" i="10"/>
  <c r="P1155" i="10"/>
  <c r="P1105" i="10"/>
  <c r="P1073" i="10"/>
  <c r="P1060" i="10"/>
  <c r="P993" i="10"/>
  <c r="P985" i="10"/>
  <c r="P977" i="10"/>
  <c r="P969" i="10"/>
  <c r="P961" i="10"/>
  <c r="P953" i="10"/>
  <c r="P945" i="10"/>
  <c r="P938" i="10"/>
  <c r="P922" i="10"/>
  <c r="P906" i="10"/>
  <c r="P892" i="10"/>
  <c r="P881" i="10"/>
  <c r="P879" i="10"/>
  <c r="P1221" i="10"/>
  <c r="P1188" i="10"/>
  <c r="P1135" i="10"/>
  <c r="P1121" i="10"/>
  <c r="P1089" i="10"/>
  <c r="P989" i="10"/>
  <c r="P981" i="10"/>
  <c r="P973" i="10"/>
  <c r="P965" i="10"/>
  <c r="P957" i="10"/>
  <c r="P949" i="10"/>
  <c r="P930" i="10"/>
  <c r="P914" i="10"/>
  <c r="P882" i="10"/>
  <c r="P880" i="10"/>
  <c r="P860" i="10"/>
  <c r="P843" i="10"/>
  <c r="P839" i="10"/>
  <c r="P835" i="10"/>
  <c r="P827" i="10"/>
  <c r="P819" i="10"/>
  <c r="P811" i="10"/>
  <c r="P803" i="10"/>
  <c r="P795" i="10"/>
  <c r="P787" i="10"/>
  <c r="P1182" i="10"/>
  <c r="P1068" i="10"/>
  <c r="P990" i="10"/>
  <c r="P974" i="10"/>
  <c r="P958" i="10"/>
  <c r="P924" i="10"/>
  <c r="P890" i="10"/>
  <c r="P825" i="10"/>
  <c r="P823" i="10"/>
  <c r="P794" i="10"/>
  <c r="P792" i="10"/>
  <c r="P721" i="10"/>
  <c r="P713" i="10"/>
  <c r="P705" i="10"/>
  <c r="P697" i="10"/>
  <c r="P689" i="10"/>
  <c r="P681" i="10"/>
  <c r="P673" i="10"/>
  <c r="P665" i="10"/>
  <c r="P657" i="10"/>
  <c r="P649" i="10"/>
  <c r="P641" i="10"/>
  <c r="P633" i="10"/>
  <c r="P625" i="10"/>
  <c r="P617" i="10"/>
  <c r="P609" i="10"/>
  <c r="P608" i="10"/>
  <c r="P607" i="10"/>
  <c r="P606" i="10"/>
  <c r="P605" i="10"/>
  <c r="P604" i="10"/>
  <c r="P603" i="10"/>
  <c r="P602" i="10"/>
  <c r="P601" i="10"/>
  <c r="P600" i="10"/>
  <c r="P599" i="10"/>
  <c r="P598" i="10"/>
  <c r="P597" i="10"/>
  <c r="P596" i="10"/>
  <c r="P595" i="10"/>
  <c r="P594" i="10"/>
  <c r="P593" i="10"/>
  <c r="P592" i="10"/>
  <c r="P591" i="10"/>
  <c r="P590" i="10"/>
  <c r="P589" i="10"/>
  <c r="P588" i="10"/>
  <c r="P587" i="10"/>
  <c r="P586" i="10"/>
  <c r="P585" i="10"/>
  <c r="P584" i="10"/>
  <c r="P583" i="10"/>
  <c r="P582" i="10"/>
  <c r="P581" i="10"/>
  <c r="P580" i="10"/>
  <c r="P579" i="10"/>
  <c r="P578" i="10"/>
  <c r="P577" i="10"/>
  <c r="P576" i="10"/>
  <c r="P575" i="10"/>
  <c r="P574" i="10"/>
  <c r="P573" i="10"/>
  <c r="P572" i="10"/>
  <c r="P571" i="10"/>
  <c r="P570" i="10"/>
  <c r="P569" i="10"/>
  <c r="P568" i="10"/>
  <c r="P567" i="10"/>
  <c r="P566" i="10"/>
  <c r="P565" i="10"/>
  <c r="P564" i="10"/>
  <c r="P563" i="10"/>
  <c r="P562" i="10"/>
  <c r="P561" i="10"/>
  <c r="P560" i="10"/>
  <c r="P559" i="10"/>
  <c r="P558" i="10"/>
  <c r="P557" i="10"/>
  <c r="P556" i="10"/>
  <c r="P555" i="10"/>
  <c r="P554" i="10"/>
  <c r="P553" i="10"/>
  <c r="P552" i="10"/>
  <c r="P551" i="10"/>
  <c r="P550" i="10"/>
  <c r="P549" i="10"/>
  <c r="P548" i="10"/>
  <c r="P547" i="10"/>
  <c r="P546" i="10"/>
  <c r="P545" i="10"/>
  <c r="P544" i="10"/>
  <c r="P543" i="10"/>
  <c r="P542" i="10"/>
  <c r="P541" i="10"/>
  <c r="P540" i="10"/>
  <c r="P539" i="10"/>
  <c r="P538" i="10"/>
  <c r="P537" i="10"/>
  <c r="P536" i="10"/>
  <c r="P535" i="10"/>
  <c r="P534" i="10"/>
  <c r="P533" i="10"/>
  <c r="P532" i="10"/>
  <c r="P531" i="10"/>
  <c r="P530" i="10"/>
  <c r="P529" i="10"/>
  <c r="P528" i="10"/>
  <c r="P527" i="10"/>
  <c r="P526" i="10"/>
  <c r="P525" i="10"/>
  <c r="P524" i="10"/>
  <c r="P523" i="10"/>
  <c r="P522" i="10"/>
  <c r="P521" i="10"/>
  <c r="P520" i="10"/>
  <c r="P519" i="10"/>
  <c r="P518" i="10"/>
  <c r="P517" i="10"/>
  <c r="P516" i="10"/>
  <c r="P515" i="10"/>
  <c r="P514" i="10"/>
  <c r="P513" i="10"/>
  <c r="P512" i="10"/>
  <c r="P511" i="10"/>
  <c r="P510" i="10"/>
  <c r="P509" i="10"/>
  <c r="P508" i="10"/>
  <c r="P507" i="10"/>
  <c r="P506" i="10"/>
  <c r="P505" i="10"/>
  <c r="P504" i="10"/>
  <c r="P503" i="10"/>
  <c r="P502" i="10"/>
  <c r="P501" i="10"/>
  <c r="P500" i="10"/>
  <c r="P499" i="10"/>
  <c r="P498" i="10"/>
  <c r="P497" i="10"/>
  <c r="P496" i="10"/>
  <c r="P495" i="10"/>
  <c r="P494" i="10"/>
  <c r="P493" i="10"/>
  <c r="P492" i="10"/>
  <c r="P491" i="10"/>
  <c r="P490" i="10"/>
  <c r="P489" i="10"/>
  <c r="P488" i="10"/>
  <c r="P487" i="10"/>
  <c r="P486" i="10"/>
  <c r="P485" i="10"/>
  <c r="P484" i="10"/>
  <c r="P483" i="10"/>
  <c r="P482" i="10"/>
  <c r="P481" i="10"/>
  <c r="P480" i="10"/>
  <c r="P479" i="10"/>
  <c r="P478" i="10"/>
  <c r="P477" i="10"/>
  <c r="P476" i="10"/>
  <c r="P475" i="10"/>
  <c r="P474" i="10"/>
  <c r="P473" i="10"/>
  <c r="P472" i="10"/>
  <c r="P471" i="10"/>
  <c r="P470" i="10"/>
  <c r="P469" i="10"/>
  <c r="P468" i="10"/>
  <c r="P467" i="10"/>
  <c r="P466" i="10"/>
  <c r="P465" i="10"/>
  <c r="P464" i="10"/>
  <c r="P463" i="10"/>
  <c r="P462" i="10"/>
  <c r="P461" i="10"/>
  <c r="P460" i="10"/>
  <c r="P459" i="10"/>
  <c r="P458" i="10"/>
  <c r="P457" i="10"/>
  <c r="P456" i="10"/>
  <c r="P455" i="10"/>
  <c r="P454" i="10"/>
  <c r="P453" i="10"/>
  <c r="P452" i="10"/>
  <c r="P451" i="10"/>
  <c r="P450" i="10"/>
  <c r="P449" i="10"/>
  <c r="P448" i="10"/>
  <c r="P447" i="10"/>
  <c r="P1090" i="10"/>
  <c r="P984" i="10"/>
  <c r="P968" i="10"/>
  <c r="P952" i="10"/>
  <c r="P928" i="10"/>
  <c r="P897" i="10"/>
  <c r="P873" i="10"/>
  <c r="P864" i="10"/>
  <c r="P855" i="10"/>
  <c r="P838" i="10"/>
  <c r="P834" i="10"/>
  <c r="P832" i="10"/>
  <c r="P812" i="10"/>
  <c r="P801" i="10"/>
  <c r="P799" i="10"/>
  <c r="P776" i="10"/>
  <c r="P769" i="10"/>
  <c r="P765" i="10"/>
  <c r="P761" i="10"/>
  <c r="P757" i="10"/>
  <c r="P753" i="10"/>
  <c r="P749" i="10"/>
  <c r="P745" i="10"/>
  <c r="P741" i="10"/>
  <c r="P737" i="10"/>
  <c r="P733" i="10"/>
  <c r="P729" i="10"/>
  <c r="P722" i="10"/>
  <c r="P714" i="10"/>
  <c r="P706" i="10"/>
  <c r="P698" i="10"/>
  <c r="P690" i="10"/>
  <c r="P682" i="10"/>
  <c r="P674" i="10"/>
  <c r="P666" i="10"/>
  <c r="P658" i="10"/>
  <c r="P650" i="10"/>
  <c r="P642" i="10"/>
  <c r="P634" i="10"/>
  <c r="P626" i="10"/>
  <c r="P618" i="10"/>
  <c r="P610" i="10"/>
  <c r="P1102" i="10"/>
  <c r="P937" i="10"/>
  <c r="P905" i="10"/>
  <c r="P858" i="10"/>
  <c r="P842" i="10"/>
  <c r="P810" i="10"/>
  <c r="P808" i="10"/>
  <c r="P788" i="10"/>
  <c r="P779" i="10"/>
  <c r="P723" i="10"/>
  <c r="P715" i="10"/>
  <c r="P707" i="10"/>
  <c r="P699" i="10"/>
  <c r="P691" i="10"/>
  <c r="P683" i="10"/>
  <c r="P675" i="10"/>
  <c r="P667" i="10"/>
  <c r="P659" i="10"/>
  <c r="P651" i="10"/>
  <c r="P643" i="10"/>
  <c r="P635" i="10"/>
  <c r="P627" i="10"/>
  <c r="P619" i="10"/>
  <c r="P611" i="10"/>
  <c r="P1210" i="10"/>
  <c r="P1151" i="10"/>
  <c r="P921" i="10"/>
  <c r="P884" i="10"/>
  <c r="P871" i="10"/>
  <c r="P868" i="10"/>
  <c r="P820" i="10"/>
  <c r="P809" i="10"/>
  <c r="P807" i="10"/>
  <c r="P775" i="10"/>
  <c r="P727" i="10"/>
  <c r="P719" i="10"/>
  <c r="P711" i="10"/>
  <c r="P703" i="10"/>
  <c r="P695" i="10"/>
  <c r="P687" i="10"/>
  <c r="P679" i="10"/>
  <c r="P671" i="10"/>
  <c r="P663" i="10"/>
  <c r="P655" i="10"/>
  <c r="P647" i="10"/>
  <c r="P639" i="10"/>
  <c r="P631" i="10"/>
  <c r="P623" i="10"/>
  <c r="P615" i="10"/>
  <c r="P1114" i="10"/>
  <c r="P978" i="10"/>
  <c r="P946" i="10"/>
  <c r="P900" i="10"/>
  <c r="P828" i="10"/>
  <c r="P817" i="10"/>
  <c r="P784" i="10"/>
  <c r="P766" i="10"/>
  <c r="P758" i="10"/>
  <c r="P750" i="10"/>
  <c r="P742" i="10"/>
  <c r="P734" i="10"/>
  <c r="P724" i="10"/>
  <c r="P708" i="10"/>
  <c r="P692" i="10"/>
  <c r="P676" i="10"/>
  <c r="P660" i="10"/>
  <c r="P644" i="10"/>
  <c r="P628" i="10"/>
  <c r="P612" i="10"/>
  <c r="P446" i="10"/>
  <c r="P445" i="10"/>
  <c r="P444" i="10"/>
  <c r="P443" i="10"/>
  <c r="P442" i="10"/>
  <c r="P441" i="10"/>
  <c r="P440" i="10"/>
  <c r="P439" i="10"/>
  <c r="P438" i="10"/>
  <c r="P437" i="10"/>
  <c r="P436" i="10"/>
  <c r="P435" i="10"/>
  <c r="P434" i="10"/>
  <c r="P433" i="10"/>
  <c r="P432" i="10"/>
  <c r="P431" i="10"/>
  <c r="P430" i="10"/>
  <c r="P429" i="10"/>
  <c r="P428" i="10"/>
  <c r="P427" i="10"/>
  <c r="P426" i="10"/>
  <c r="P425" i="10"/>
  <c r="P424" i="10"/>
  <c r="P423" i="10"/>
  <c r="P422" i="10"/>
  <c r="P421" i="10"/>
  <c r="P420" i="10"/>
  <c r="P419" i="10"/>
  <c r="P418" i="10"/>
  <c r="P417" i="10"/>
  <c r="P416" i="10"/>
  <c r="P415" i="10"/>
  <c r="P414" i="10"/>
  <c r="P413" i="10"/>
  <c r="P412" i="10"/>
  <c r="P411" i="10"/>
  <c r="P410" i="10"/>
  <c r="P409" i="10"/>
  <c r="P408" i="10"/>
  <c r="P407" i="10"/>
  <c r="P406" i="10"/>
  <c r="P405" i="10"/>
  <c r="P404" i="10"/>
  <c r="P403" i="10"/>
  <c r="P402" i="10"/>
  <c r="P401" i="10"/>
  <c r="P400" i="10"/>
  <c r="P399" i="10"/>
  <c r="P398" i="10"/>
  <c r="P397" i="10"/>
  <c r="P396" i="10"/>
  <c r="P395" i="10"/>
  <c r="P394" i="10"/>
  <c r="P393" i="10"/>
  <c r="P392" i="10"/>
  <c r="P391" i="10"/>
  <c r="P390" i="10"/>
  <c r="P389" i="10"/>
  <c r="P388" i="10"/>
  <c r="P387" i="10"/>
  <c r="P386" i="10"/>
  <c r="P385" i="10"/>
  <c r="P384" i="10"/>
  <c r="P383" i="10"/>
  <c r="P382" i="10"/>
  <c r="P381" i="10"/>
  <c r="P380" i="10"/>
  <c r="P379" i="10"/>
  <c r="P378" i="10"/>
  <c r="P377" i="10"/>
  <c r="P376" i="10"/>
  <c r="P375" i="10"/>
  <c r="P374" i="10"/>
  <c r="P373" i="10"/>
  <c r="P372" i="10"/>
  <c r="P371" i="10"/>
  <c r="P370" i="10"/>
  <c r="P369" i="10"/>
  <c r="P368" i="10"/>
  <c r="P367" i="10"/>
  <c r="P366" i="10"/>
  <c r="P365" i="10"/>
  <c r="P364" i="10"/>
  <c r="P363" i="10"/>
  <c r="P362" i="10"/>
  <c r="P361" i="10"/>
  <c r="P360" i="10"/>
  <c r="P359" i="10"/>
  <c r="P358" i="10"/>
  <c r="P357" i="10"/>
  <c r="P356" i="10"/>
  <c r="P355" i="10"/>
  <c r="P354" i="10"/>
  <c r="P353" i="10"/>
  <c r="P352" i="10"/>
  <c r="P351" i="10"/>
  <c r="P350" i="10"/>
  <c r="P349" i="10"/>
  <c r="P348" i="10"/>
  <c r="P347" i="10"/>
  <c r="P346" i="10"/>
  <c r="P345" i="10"/>
  <c r="P344" i="10"/>
  <c r="P343" i="10"/>
  <c r="P342" i="10"/>
  <c r="P341" i="10"/>
  <c r="P340" i="10"/>
  <c r="P339" i="10"/>
  <c r="P338" i="10"/>
  <c r="P337" i="10"/>
  <c r="P336" i="10"/>
  <c r="P335" i="10"/>
  <c r="P334" i="10"/>
  <c r="P333" i="10"/>
  <c r="P332" i="10"/>
  <c r="P331" i="10"/>
  <c r="P330" i="10"/>
  <c r="P329" i="10"/>
  <c r="P328" i="10"/>
  <c r="P327" i="10"/>
  <c r="P326" i="10"/>
  <c r="P325" i="10"/>
  <c r="P324" i="10"/>
  <c r="P323" i="10"/>
  <c r="P322" i="10"/>
  <c r="P321" i="10"/>
  <c r="P320" i="10"/>
  <c r="P319" i="10"/>
  <c r="P318" i="10"/>
  <c r="P317" i="10"/>
  <c r="P316" i="10"/>
  <c r="P315" i="10"/>
  <c r="P314" i="10"/>
  <c r="P313" i="10"/>
  <c r="P312" i="10"/>
  <c r="P311" i="10"/>
  <c r="P310" i="10"/>
  <c r="P309" i="10"/>
  <c r="P308" i="10"/>
  <c r="P307" i="10"/>
  <c r="P306" i="10"/>
  <c r="P305" i="10"/>
  <c r="P304" i="10"/>
  <c r="P303" i="10"/>
  <c r="P302" i="10"/>
  <c r="P301" i="10"/>
  <c r="P300" i="10"/>
  <c r="P299" i="10"/>
  <c r="P298" i="10"/>
  <c r="P297" i="10"/>
  <c r="P296" i="10"/>
  <c r="P295" i="10"/>
  <c r="P294" i="10"/>
  <c r="P293" i="10"/>
  <c r="P292" i="10"/>
  <c r="P291" i="10"/>
  <c r="P290" i="10"/>
  <c r="P289" i="10"/>
  <c r="P288" i="10"/>
  <c r="P287" i="10"/>
  <c r="P286" i="10"/>
  <c r="P285" i="10"/>
  <c r="P1214" i="10"/>
  <c r="P966" i="10"/>
  <c r="P908" i="10"/>
  <c r="P866" i="10"/>
  <c r="P824" i="10"/>
  <c r="P791" i="10"/>
  <c r="P777" i="10"/>
  <c r="P717" i="10"/>
  <c r="P701" i="10"/>
  <c r="P685" i="10"/>
  <c r="P669" i="10"/>
  <c r="P653" i="10"/>
  <c r="P637" i="10"/>
  <c r="P621" i="10"/>
  <c r="P976" i="10"/>
  <c r="P944" i="10"/>
  <c r="P831" i="10"/>
  <c r="P802" i="10"/>
  <c r="P780" i="10"/>
  <c r="P771" i="10"/>
  <c r="P763" i="10"/>
  <c r="P755" i="10"/>
  <c r="P747" i="10"/>
  <c r="P739" i="10"/>
  <c r="P731" i="10"/>
  <c r="P726" i="10"/>
  <c r="P710" i="10"/>
  <c r="P694" i="10"/>
  <c r="P678" i="10"/>
  <c r="P662" i="10"/>
  <c r="P646" i="10"/>
  <c r="P630" i="10"/>
  <c r="P614" i="10"/>
  <c r="P1190" i="10"/>
  <c r="P1122" i="10"/>
  <c r="P992" i="10"/>
  <c r="P960" i="10"/>
  <c r="P912" i="10"/>
  <c r="P895" i="10"/>
  <c r="P841" i="10"/>
  <c r="P833" i="10"/>
  <c r="P800" i="10"/>
  <c r="P767" i="10"/>
  <c r="P759" i="10"/>
  <c r="P751" i="10"/>
  <c r="P743" i="10"/>
  <c r="P735" i="10"/>
  <c r="P718" i="10"/>
  <c r="P702" i="10"/>
  <c r="P686" i="10"/>
  <c r="P670" i="10"/>
  <c r="P654" i="10"/>
  <c r="P638" i="10"/>
  <c r="P622" i="10"/>
  <c r="P986" i="10"/>
  <c r="P783" i="10"/>
  <c r="P760" i="10"/>
  <c r="P744" i="10"/>
  <c r="P728" i="10"/>
  <c r="P696" i="10"/>
  <c r="P664" i="10"/>
  <c r="P632" i="10"/>
  <c r="P1159" i="10"/>
  <c r="P962" i="10"/>
  <c r="P889" i="10"/>
  <c r="P770" i="10"/>
  <c r="P754" i="10"/>
  <c r="P738" i="10"/>
  <c r="P700" i="10"/>
  <c r="P668" i="10"/>
  <c r="P636" i="10"/>
  <c r="P284" i="10"/>
  <c r="P283" i="10"/>
  <c r="P282" i="10"/>
  <c r="P281" i="10"/>
  <c r="P280" i="10"/>
  <c r="P279" i="10"/>
  <c r="P278" i="10"/>
  <c r="P277" i="10"/>
  <c r="P276" i="10"/>
  <c r="P275" i="10"/>
  <c r="P274" i="10"/>
  <c r="P273" i="10"/>
  <c r="P272" i="10"/>
  <c r="P271" i="10"/>
  <c r="P270" i="10"/>
  <c r="P269" i="10"/>
  <c r="P268" i="10"/>
  <c r="P267" i="10"/>
  <c r="P266" i="10"/>
  <c r="P265" i="10"/>
  <c r="P264" i="10"/>
  <c r="P263" i="10"/>
  <c r="P262" i="10"/>
  <c r="P261" i="10"/>
  <c r="P260" i="10"/>
  <c r="P259" i="10"/>
  <c r="P258" i="10"/>
  <c r="P257" i="10"/>
  <c r="P256" i="10"/>
  <c r="P255" i="10"/>
  <c r="P254" i="10"/>
  <c r="P253" i="10"/>
  <c r="P252" i="10"/>
  <c r="P251" i="10"/>
  <c r="P250" i="10"/>
  <c r="P249" i="10"/>
  <c r="P248" i="10"/>
  <c r="P247" i="10"/>
  <c r="P246" i="10"/>
  <c r="P245" i="10"/>
  <c r="P244" i="10"/>
  <c r="P243" i="10"/>
  <c r="P242" i="10"/>
  <c r="P241" i="10"/>
  <c r="P240" i="10"/>
  <c r="P239" i="10"/>
  <c r="P238" i="10"/>
  <c r="P237" i="10"/>
  <c r="P236" i="10"/>
  <c r="P235" i="10"/>
  <c r="P234" i="10"/>
  <c r="P233" i="10"/>
  <c r="P232" i="10"/>
  <c r="P231" i="10"/>
  <c r="P230" i="10"/>
  <c r="P229" i="10"/>
  <c r="P228" i="10"/>
  <c r="P227" i="10"/>
  <c r="P226" i="10"/>
  <c r="P225" i="10"/>
  <c r="P224" i="10"/>
  <c r="P223" i="10"/>
  <c r="P222" i="10"/>
  <c r="P221" i="10"/>
  <c r="P220" i="10"/>
  <c r="P219" i="10"/>
  <c r="P218" i="10"/>
  <c r="P217" i="10"/>
  <c r="P216" i="10"/>
  <c r="P215" i="10"/>
  <c r="P214" i="10"/>
  <c r="P213" i="10"/>
  <c r="P212" i="10"/>
  <c r="P211" i="10"/>
  <c r="P210" i="10"/>
  <c r="P209" i="10"/>
  <c r="P208" i="10"/>
  <c r="P207" i="10"/>
  <c r="P206" i="10"/>
  <c r="P205" i="10"/>
  <c r="P204" i="10"/>
  <c r="P203" i="10"/>
  <c r="P202" i="10"/>
  <c r="P201" i="10"/>
  <c r="P200" i="10"/>
  <c r="P199" i="10"/>
  <c r="P198" i="10"/>
  <c r="P197" i="10"/>
  <c r="P196" i="10"/>
  <c r="P195" i="10"/>
  <c r="P194" i="10"/>
  <c r="P193" i="10"/>
  <c r="P192" i="10"/>
  <c r="P191" i="10"/>
  <c r="P190" i="10"/>
  <c r="P189" i="10"/>
  <c r="P188" i="10"/>
  <c r="P187" i="10"/>
  <c r="P186" i="10"/>
  <c r="P185" i="10"/>
  <c r="P184" i="10"/>
  <c r="P183" i="10"/>
  <c r="P182" i="10"/>
  <c r="P181" i="10"/>
  <c r="P180" i="10"/>
  <c r="P179" i="10"/>
  <c r="P178" i="10"/>
  <c r="P177" i="10"/>
  <c r="P176" i="10"/>
  <c r="P175" i="10"/>
  <c r="P174" i="10"/>
  <c r="P173" i="10"/>
  <c r="P172" i="10"/>
  <c r="P171" i="10"/>
  <c r="P170" i="10"/>
  <c r="P169" i="10"/>
  <c r="P168" i="10"/>
  <c r="P167" i="10"/>
  <c r="P166" i="10"/>
  <c r="P165" i="10"/>
  <c r="P164" i="10"/>
  <c r="P163" i="10"/>
  <c r="P162" i="10"/>
  <c r="P161" i="10"/>
  <c r="P160" i="10"/>
  <c r="P159" i="10"/>
  <c r="P158" i="10"/>
  <c r="P157" i="10"/>
  <c r="P156" i="10"/>
  <c r="P155" i="10"/>
  <c r="P154" i="10"/>
  <c r="P153" i="10"/>
  <c r="P152" i="10"/>
  <c r="P151" i="10"/>
  <c r="P150" i="10"/>
  <c r="P149" i="10"/>
  <c r="P148" i="10"/>
  <c r="P147" i="10"/>
  <c r="P146" i="10"/>
  <c r="P145" i="10"/>
  <c r="P144" i="10"/>
  <c r="P143" i="10"/>
  <c r="P142" i="10"/>
  <c r="P141" i="10"/>
  <c r="P140" i="10"/>
  <c r="P139" i="10"/>
  <c r="P138" i="10"/>
  <c r="P137" i="10"/>
  <c r="P136" i="10"/>
  <c r="P135" i="10"/>
  <c r="P134" i="10"/>
  <c r="P133" i="10"/>
  <c r="P132" i="10"/>
  <c r="P131" i="10"/>
  <c r="P130" i="10"/>
  <c r="P129" i="10"/>
  <c r="P128" i="10"/>
  <c r="P127" i="10"/>
  <c r="P126" i="10"/>
  <c r="P125" i="10"/>
  <c r="P124" i="10"/>
  <c r="P123" i="10"/>
  <c r="P122" i="10"/>
  <c r="P121" i="10"/>
  <c r="P120" i="10"/>
  <c r="P119" i="10"/>
  <c r="P118" i="10"/>
  <c r="P117" i="10"/>
  <c r="P116" i="10"/>
  <c r="P115" i="10"/>
  <c r="P114" i="10"/>
  <c r="P113" i="10"/>
  <c r="P112" i="10"/>
  <c r="P111" i="10"/>
  <c r="P110" i="10"/>
  <c r="P109" i="10"/>
  <c r="P108" i="10"/>
  <c r="P107" i="10"/>
  <c r="P106" i="10"/>
  <c r="P105" i="10"/>
  <c r="P104" i="10"/>
  <c r="P103" i="10"/>
  <c r="P102" i="10"/>
  <c r="P101" i="10"/>
  <c r="P100" i="10"/>
  <c r="P99" i="10"/>
  <c r="P98" i="10"/>
  <c r="P97" i="10"/>
  <c r="P96" i="10"/>
  <c r="P95" i="10"/>
  <c r="P94" i="10"/>
  <c r="P93" i="10"/>
  <c r="P92" i="10"/>
  <c r="P91" i="10"/>
  <c r="P90" i="10"/>
  <c r="P89" i="10"/>
  <c r="P88" i="10"/>
  <c r="P87" i="10"/>
  <c r="P86" i="10"/>
  <c r="P85" i="10"/>
  <c r="P84" i="10"/>
  <c r="P83" i="10"/>
  <c r="P82" i="10"/>
  <c r="P81" i="10"/>
  <c r="P80" i="10"/>
  <c r="P79" i="10"/>
  <c r="P78" i="10"/>
  <c r="P77" i="10"/>
  <c r="P76" i="10"/>
  <c r="P75" i="10"/>
  <c r="P74" i="10"/>
  <c r="P73" i="10"/>
  <c r="P72" i="10"/>
  <c r="P71" i="10"/>
  <c r="P70" i="10"/>
  <c r="P69" i="10"/>
  <c r="P68" i="10"/>
  <c r="P67" i="10"/>
  <c r="P66" i="10"/>
  <c r="P65" i="10"/>
  <c r="P64" i="10"/>
  <c r="P63" i="10"/>
  <c r="P62" i="10"/>
  <c r="P61" i="10"/>
  <c r="P60" i="10"/>
  <c r="P59" i="10"/>
  <c r="P58" i="10"/>
  <c r="P57" i="10"/>
  <c r="P56" i="10"/>
  <c r="P55" i="10"/>
  <c r="P54" i="10"/>
  <c r="P53" i="10"/>
  <c r="P52" i="10"/>
  <c r="P51" i="10"/>
  <c r="P50" i="10"/>
  <c r="P49" i="10"/>
  <c r="P48" i="10"/>
  <c r="P47" i="10"/>
  <c r="P46" i="10"/>
  <c r="P45" i="10"/>
  <c r="P44" i="10"/>
  <c r="P43" i="10"/>
  <c r="P42" i="10"/>
  <c r="P41" i="10"/>
  <c r="P40" i="10"/>
  <c r="P39" i="10"/>
  <c r="P38" i="10"/>
  <c r="P37" i="10"/>
  <c r="P36" i="10"/>
  <c r="P35" i="10"/>
  <c r="P34" i="10"/>
  <c r="P33" i="10"/>
  <c r="P32" i="10"/>
  <c r="P31" i="10"/>
  <c r="P30" i="10"/>
  <c r="P29" i="10"/>
  <c r="P28" i="10"/>
  <c r="P27" i="10"/>
  <c r="P26" i="10"/>
  <c r="P25" i="10"/>
  <c r="P24" i="10"/>
  <c r="P23" i="10"/>
  <c r="P22" i="10"/>
  <c r="P21" i="10"/>
  <c r="P20" i="10"/>
  <c r="P19" i="10"/>
  <c r="P1098" i="10"/>
  <c r="P982" i="10"/>
  <c r="P940" i="10"/>
  <c r="P888" i="10"/>
  <c r="P826" i="10"/>
  <c r="P804" i="10"/>
  <c r="P709" i="10"/>
  <c r="P677" i="10"/>
  <c r="P645" i="10"/>
  <c r="P613" i="10"/>
  <c r="P950" i="10"/>
  <c r="P857" i="10"/>
  <c r="P837" i="10"/>
  <c r="P793" i="10"/>
  <c r="P725" i="10"/>
  <c r="P693" i="10"/>
  <c r="P661" i="10"/>
  <c r="P629" i="10"/>
  <c r="Q3" i="10"/>
  <c r="R4" i="10"/>
  <c r="S5" i="10"/>
  <c r="T6" i="10"/>
  <c r="N9" i="10"/>
  <c r="O10" i="10"/>
  <c r="P11" i="10"/>
  <c r="R12" i="10"/>
  <c r="T13" i="10"/>
  <c r="N15" i="10"/>
  <c r="P16" i="10"/>
  <c r="T17" i="10"/>
  <c r="N19" i="10"/>
  <c r="T20" i="10"/>
  <c r="O22" i="10"/>
  <c r="R25" i="10"/>
  <c r="N27" i="10"/>
  <c r="T28" i="10"/>
  <c r="O30" i="10"/>
  <c r="R33" i="10"/>
  <c r="N35" i="10"/>
  <c r="T36" i="10"/>
  <c r="O38" i="10"/>
  <c r="R41" i="10"/>
  <c r="N43" i="10"/>
  <c r="T44" i="10"/>
  <c r="O46" i="10"/>
  <c r="R49" i="10"/>
  <c r="N51" i="10"/>
  <c r="T52" i="10"/>
  <c r="O54" i="10"/>
  <c r="R57" i="10"/>
  <c r="N59" i="10"/>
  <c r="T60" i="10"/>
  <c r="O62" i="10"/>
  <c r="R65" i="10"/>
  <c r="N67" i="10"/>
  <c r="T68" i="10"/>
  <c r="O70" i="10"/>
  <c r="R73" i="10"/>
  <c r="N75" i="10"/>
  <c r="T76" i="10"/>
  <c r="O78" i="10"/>
  <c r="R81" i="10"/>
  <c r="N83" i="10"/>
  <c r="T84" i="10"/>
  <c r="O86" i="10"/>
  <c r="R89" i="10"/>
  <c r="N91" i="10"/>
  <c r="T92" i="10"/>
  <c r="O94" i="10"/>
  <c r="R97" i="10"/>
  <c r="N99" i="10"/>
  <c r="T100" i="10"/>
  <c r="O102" i="10"/>
  <c r="R105" i="10"/>
  <c r="N107" i="10"/>
  <c r="T108" i="10"/>
  <c r="O110" i="10"/>
  <c r="R113" i="10"/>
  <c r="N115" i="10"/>
  <c r="T116" i="10"/>
  <c r="O118" i="10"/>
  <c r="R121" i="10"/>
  <c r="N123" i="10"/>
  <c r="T124" i="10"/>
  <c r="O126" i="10"/>
  <c r="R129" i="10"/>
  <c r="N131" i="10"/>
  <c r="T132" i="10"/>
  <c r="O134" i="10"/>
  <c r="R137" i="10"/>
  <c r="N139" i="10"/>
  <c r="T140" i="10"/>
  <c r="O142" i="10"/>
  <c r="R145" i="10"/>
  <c r="N147" i="10"/>
  <c r="T148" i="10"/>
  <c r="O150" i="10"/>
  <c r="R153" i="10"/>
  <c r="N155" i="10"/>
  <c r="T156" i="10"/>
  <c r="O158" i="10"/>
  <c r="R161" i="10"/>
  <c r="N163" i="10"/>
  <c r="T164" i="10"/>
  <c r="O166" i="10"/>
  <c r="R169" i="10"/>
  <c r="N171" i="10"/>
  <c r="T172" i="10"/>
  <c r="O174" i="10"/>
  <c r="N286" i="10"/>
  <c r="Q288" i="10"/>
  <c r="S290" i="10"/>
  <c r="O295" i="10"/>
  <c r="R297" i="10"/>
  <c r="T299" i="10"/>
  <c r="N302" i="10"/>
  <c r="Q304" i="10"/>
  <c r="S306" i="10"/>
  <c r="O311" i="10"/>
  <c r="R313" i="10"/>
  <c r="T315" i="10"/>
  <c r="N318" i="10"/>
  <c r="Q320" i="10"/>
  <c r="S322" i="10"/>
  <c r="O327" i="10"/>
  <c r="R329" i="10"/>
  <c r="T331" i="10"/>
  <c r="N334" i="10"/>
  <c r="Q336" i="10"/>
  <c r="S338" i="10"/>
  <c r="S341" i="10"/>
  <c r="T344" i="10"/>
  <c r="N351" i="10"/>
  <c r="Q354" i="10"/>
  <c r="S357" i="10"/>
  <c r="T360" i="10"/>
  <c r="N367" i="10"/>
  <c r="Q370" i="10"/>
  <c r="S373" i="10"/>
  <c r="T376" i="10"/>
  <c r="N383" i="10"/>
  <c r="Q386" i="10"/>
  <c r="S389" i="10"/>
  <c r="T392" i="10"/>
  <c r="N399" i="10"/>
  <c r="Q402" i="10"/>
  <c r="S405" i="10"/>
  <c r="T408" i="10"/>
  <c r="N415" i="10"/>
  <c r="Q418" i="10"/>
  <c r="S421" i="10"/>
  <c r="T424" i="10"/>
  <c r="N431" i="10"/>
  <c r="Q434" i="10"/>
  <c r="S437" i="10"/>
  <c r="T440" i="10"/>
  <c r="N447" i="10"/>
  <c r="R459" i="10"/>
  <c r="N464" i="10"/>
  <c r="S468" i="10"/>
  <c r="O473" i="10"/>
  <c r="T477" i="10"/>
  <c r="Q482" i="10"/>
  <c r="R491" i="10"/>
  <c r="N496" i="10"/>
  <c r="S500" i="10"/>
  <c r="O505" i="10"/>
  <c r="S511" i="10"/>
  <c r="Q524" i="10"/>
  <c r="T530" i="10"/>
  <c r="N537" i="10"/>
  <c r="S543" i="10"/>
  <c r="Q556" i="10"/>
  <c r="T562" i="10"/>
  <c r="N569" i="10"/>
  <c r="S575" i="10"/>
  <c r="Q588" i="10"/>
  <c r="Q595" i="10"/>
  <c r="Q603" i="10"/>
  <c r="S611" i="10"/>
  <c r="T620" i="10"/>
  <c r="N639" i="10"/>
  <c r="P648" i="10"/>
  <c r="Q657" i="10"/>
  <c r="R666" i="10"/>
  <c r="S675" i="10"/>
  <c r="T684" i="10"/>
  <c r="N703" i="10"/>
  <c r="P712" i="10"/>
  <c r="Q721" i="10"/>
  <c r="T730" i="10"/>
  <c r="R741" i="10"/>
  <c r="P752" i="10"/>
  <c r="T762" i="10"/>
  <c r="S773" i="10"/>
  <c r="O787" i="10"/>
  <c r="R801" i="10"/>
  <c r="P816" i="10"/>
  <c r="O848" i="10"/>
  <c r="R934" i="10"/>
  <c r="T1022" i="10"/>
  <c r="P1082" i="10"/>
  <c r="T1208" i="10"/>
  <c r="N4" i="10"/>
  <c r="N12" i="10"/>
  <c r="N28" i="10"/>
  <c r="N44" i="10"/>
  <c r="N76" i="10"/>
  <c r="N124" i="10"/>
  <c r="N140" i="10"/>
  <c r="N179" i="10"/>
  <c r="N185" i="10"/>
  <c r="N187" i="10"/>
  <c r="N193" i="10"/>
  <c r="N199" i="10"/>
  <c r="N203" i="10"/>
  <c r="N209" i="10"/>
  <c r="N215" i="10"/>
  <c r="N221" i="10"/>
  <c r="N225" i="10"/>
  <c r="N231" i="10"/>
  <c r="N233" i="10"/>
  <c r="N239" i="10"/>
  <c r="N243" i="10"/>
  <c r="N249" i="10"/>
  <c r="N255" i="10"/>
  <c r="N259" i="10"/>
  <c r="N265" i="10"/>
  <c r="N271" i="10"/>
  <c r="N275" i="10"/>
  <c r="N281" i="10"/>
  <c r="N285" i="10"/>
  <c r="N340" i="10"/>
  <c r="N356" i="10"/>
  <c r="N372" i="10"/>
  <c r="N388" i="10"/>
  <c r="S394" i="10"/>
  <c r="N420" i="10"/>
  <c r="S426" i="10"/>
  <c r="N476" i="10"/>
  <c r="S515" i="10"/>
  <c r="S579" i="10"/>
  <c r="S699" i="10"/>
  <c r="O3" i="10"/>
  <c r="O4" i="10"/>
  <c r="N16" i="10"/>
  <c r="O28" i="10"/>
  <c r="N41" i="10"/>
  <c r="O44" i="10"/>
  <c r="N49" i="10"/>
  <c r="N65" i="10"/>
  <c r="O68" i="10"/>
  <c r="N81" i="10"/>
  <c r="N97" i="10"/>
  <c r="O100" i="10"/>
  <c r="N113" i="10"/>
  <c r="O124" i="10"/>
  <c r="N137" i="10"/>
  <c r="N145" i="10"/>
  <c r="O156" i="10"/>
  <c r="N297" i="10"/>
  <c r="S317" i="10"/>
  <c r="N329" i="10"/>
  <c r="N344" i="10"/>
  <c r="N360" i="10"/>
  <c r="N408" i="10"/>
  <c r="N424" i="10"/>
  <c r="S430" i="10"/>
  <c r="S446" i="10"/>
  <c r="N500" i="10"/>
  <c r="N517" i="10"/>
  <c r="N549" i="10"/>
  <c r="N647" i="10"/>
  <c r="Q1502" i="10"/>
  <c r="Q1501" i="10"/>
  <c r="Q1500" i="10"/>
  <c r="Q1499" i="10"/>
  <c r="Q1498" i="10"/>
  <c r="Q1497" i="10"/>
  <c r="Q1496" i="10"/>
  <c r="Q1495" i="10"/>
  <c r="Q1494" i="10"/>
  <c r="Q1493" i="10"/>
  <c r="Q1492" i="10"/>
  <c r="Q1491" i="10"/>
  <c r="Q1490" i="10"/>
  <c r="Q1489" i="10"/>
  <c r="Q1488" i="10"/>
  <c r="Q1487" i="10"/>
  <c r="Q1486" i="10"/>
  <c r="Q1485" i="10"/>
  <c r="Q1484" i="10"/>
  <c r="Q1483" i="10"/>
  <c r="Q1482" i="10"/>
  <c r="Q1481" i="10"/>
  <c r="Q1480" i="10"/>
  <c r="Q1479" i="10"/>
  <c r="Q1478" i="10"/>
  <c r="Q1477" i="10"/>
  <c r="Q1476" i="10"/>
  <c r="Q1475" i="10"/>
  <c r="Q1474" i="10"/>
  <c r="Q1473" i="10"/>
  <c r="Q1472" i="10"/>
  <c r="Q1471" i="10"/>
  <c r="Q1470" i="10"/>
  <c r="Q1469" i="10"/>
  <c r="Q1468" i="10"/>
  <c r="Q1467" i="10"/>
  <c r="Q1466" i="10"/>
  <c r="Q1465" i="10"/>
  <c r="Q1464" i="10"/>
  <c r="Q1463" i="10"/>
  <c r="Q1462" i="10"/>
  <c r="Q1461" i="10"/>
  <c r="Q1460" i="10"/>
  <c r="Q1459" i="10"/>
  <c r="Q1458" i="10"/>
  <c r="Q1457" i="10"/>
  <c r="Q1456" i="10"/>
  <c r="Q1455" i="10"/>
  <c r="Q1454" i="10"/>
  <c r="Q1453" i="10"/>
  <c r="Q1452" i="10"/>
  <c r="Q1451" i="10"/>
  <c r="Q1450" i="10"/>
  <c r="Q1449" i="10"/>
  <c r="Q1448" i="10"/>
  <c r="Q1447" i="10"/>
  <c r="Q1446" i="10"/>
  <c r="Q1445" i="10"/>
  <c r="Q1444" i="10"/>
  <c r="Q1443" i="10"/>
  <c r="Q1442" i="10"/>
  <c r="Q1441" i="10"/>
  <c r="Q1440" i="10"/>
  <c r="Q1439" i="10"/>
  <c r="Q1438" i="10"/>
  <c r="Q1437" i="10"/>
  <c r="Q1436" i="10"/>
  <c r="Q1435" i="10"/>
  <c r="Q1434" i="10"/>
  <c r="Q1433" i="10"/>
  <c r="Q1432" i="10"/>
  <c r="Q1431" i="10"/>
  <c r="Q1430" i="10"/>
  <c r="Q1429" i="10"/>
  <c r="Q1428" i="10"/>
  <c r="Q1427" i="10"/>
  <c r="Q1426" i="10"/>
  <c r="Q1425" i="10"/>
  <c r="Q1424" i="10"/>
  <c r="Q1423" i="10"/>
  <c r="Q1422" i="10"/>
  <c r="Q1421" i="10"/>
  <c r="Q1418" i="10"/>
  <c r="Q1417" i="10"/>
  <c r="Q1416" i="10"/>
  <c r="Q1415" i="10"/>
  <c r="Q1414" i="10"/>
  <c r="Q1413" i="10"/>
  <c r="Q1412" i="10"/>
  <c r="Q1411" i="10"/>
  <c r="Q1410" i="10"/>
  <c r="Q1409" i="10"/>
  <c r="Q1408" i="10"/>
  <c r="Q1407" i="10"/>
  <c r="Q1406" i="10"/>
  <c r="Q1405" i="10"/>
  <c r="Q1404" i="10"/>
  <c r="Q1403" i="10"/>
  <c r="Q1402" i="10"/>
  <c r="Q1401" i="10"/>
  <c r="Q1400" i="10"/>
  <c r="Q1399" i="10"/>
  <c r="Q1398" i="10"/>
  <c r="Q1397" i="10"/>
  <c r="Q1396" i="10"/>
  <c r="Q1395" i="10"/>
  <c r="Q1394" i="10"/>
  <c r="Q1393" i="10"/>
  <c r="Q1392" i="10"/>
  <c r="Q1391" i="10"/>
  <c r="Q1390" i="10"/>
  <c r="Q1389" i="10"/>
  <c r="Q1388" i="10"/>
  <c r="Q1387" i="10"/>
  <c r="Q1386" i="10"/>
  <c r="Q1385" i="10"/>
  <c r="Q1384" i="10"/>
  <c r="Q1383" i="10"/>
  <c r="Q1382" i="10"/>
  <c r="Q1381" i="10"/>
  <c r="Q1380" i="10"/>
  <c r="Q1419" i="10"/>
  <c r="Q1420" i="10"/>
  <c r="Q1335" i="10"/>
  <c r="Q1377" i="10"/>
  <c r="Q1373" i="10"/>
  <c r="Q1369" i="10"/>
  <c r="Q1365" i="10"/>
  <c r="Q1361" i="10"/>
  <c r="Q1357" i="10"/>
  <c r="Q1353" i="10"/>
  <c r="Q1349" i="10"/>
  <c r="Q1345" i="10"/>
  <c r="Q1341" i="10"/>
  <c r="Q1336" i="10"/>
  <c r="Q1337" i="10"/>
  <c r="Q1378" i="10"/>
  <c r="Q1370" i="10"/>
  <c r="Q1363" i="10"/>
  <c r="Q1350" i="10"/>
  <c r="Q1344" i="10"/>
  <c r="Q1334" i="10"/>
  <c r="Q1326" i="10"/>
  <c r="Q1318" i="10"/>
  <c r="Q1354" i="10"/>
  <c r="Q1348" i="10"/>
  <c r="Q1329" i="10"/>
  <c r="Q1321" i="10"/>
  <c r="Q1313" i="10"/>
  <c r="Q1310" i="10"/>
  <c r="Q1303" i="10"/>
  <c r="Q1302" i="10"/>
  <c r="Q1301" i="10"/>
  <c r="Q1300" i="10"/>
  <c r="Q1299" i="10"/>
  <c r="Q1298" i="10"/>
  <c r="Q1297" i="10"/>
  <c r="Q1296" i="10"/>
  <c r="Q1295" i="10"/>
  <c r="Q1294" i="10"/>
  <c r="Q1293" i="10"/>
  <c r="Q1292" i="10"/>
  <c r="Q1291" i="10"/>
  <c r="Q1290" i="10"/>
  <c r="Q1289" i="10"/>
  <c r="Q1288" i="10"/>
  <c r="Q1287" i="10"/>
  <c r="Q1286" i="10"/>
  <c r="Q1285" i="10"/>
  <c r="Q1284" i="10"/>
  <c r="Q1283" i="10"/>
  <c r="Q1282" i="10"/>
  <c r="Q1281" i="10"/>
  <c r="Q1280" i="10"/>
  <c r="Q1279" i="10"/>
  <c r="Q1278" i="10"/>
  <c r="Q1277" i="10"/>
  <c r="Q1276" i="10"/>
  <c r="Q1275" i="10"/>
  <c r="Q1274" i="10"/>
  <c r="Q1273" i="10"/>
  <c r="Q1272" i="10"/>
  <c r="Q1271" i="10"/>
  <c r="Q1270" i="10"/>
  <c r="Q1269" i="10"/>
  <c r="Q1268" i="10"/>
  <c r="Q1267" i="10"/>
  <c r="Q1266" i="10"/>
  <c r="Q1265" i="10"/>
  <c r="Q1264" i="10"/>
  <c r="Q1263" i="10"/>
  <c r="Q1262" i="10"/>
  <c r="Q1261" i="10"/>
  <c r="Q1260" i="10"/>
  <c r="Q1259" i="10"/>
  <c r="Q1258" i="10"/>
  <c r="Q1257" i="10"/>
  <c r="Q1256" i="10"/>
  <c r="Q1255" i="10"/>
  <c r="Q1254" i="10"/>
  <c r="Q1253" i="10"/>
  <c r="Q1252" i="10"/>
  <c r="Q1251" i="10"/>
  <c r="Q1250" i="10"/>
  <c r="Q1249" i="10"/>
  <c r="Q1248" i="10"/>
  <c r="Q1247" i="10"/>
  <c r="Q1246" i="10"/>
  <c r="Q1245" i="10"/>
  <c r="Q1244" i="10"/>
  <c r="Q1243" i="10"/>
  <c r="Q1242" i="10"/>
  <c r="Q1241" i="10"/>
  <c r="Q1240" i="10"/>
  <c r="Q1239" i="10"/>
  <c r="Q1238" i="10"/>
  <c r="Q1237" i="10"/>
  <c r="Q1236" i="10"/>
  <c r="Q1235" i="10"/>
  <c r="Q1234" i="10"/>
  <c r="Q1233" i="10"/>
  <c r="Q1232" i="10"/>
  <c r="Q1231" i="10"/>
  <c r="Q1230" i="10"/>
  <c r="Q1229" i="10"/>
  <c r="Q1228" i="10"/>
  <c r="Q1227" i="10"/>
  <c r="Q1226" i="10"/>
  <c r="Q1225" i="10"/>
  <c r="Q1224" i="10"/>
  <c r="Q1223" i="10"/>
  <c r="Q1222" i="10"/>
  <c r="Q1375" i="10"/>
  <c r="Q1367" i="10"/>
  <c r="Q1358" i="10"/>
  <c r="Q1352" i="10"/>
  <c r="Q1339" i="10"/>
  <c r="Q1332" i="10"/>
  <c r="Q1324" i="10"/>
  <c r="Q1316" i="10"/>
  <c r="Q1304" i="10"/>
  <c r="Q1364" i="10"/>
  <c r="Q1351" i="10"/>
  <c r="Q1338" i="10"/>
  <c r="Q1333" i="10"/>
  <c r="Q1325" i="10"/>
  <c r="Q1317" i="10"/>
  <c r="Q1307" i="10"/>
  <c r="Q1356" i="10"/>
  <c r="Q1343" i="10"/>
  <c r="Q1319" i="10"/>
  <c r="Q1305" i="10"/>
  <c r="Q1374" i="10"/>
  <c r="Q1360" i="10"/>
  <c r="Q1347" i="10"/>
  <c r="Q1322" i="10"/>
  <c r="Q1379" i="10"/>
  <c r="Q1355" i="10"/>
  <c r="Q1342" i="10"/>
  <c r="Q1328" i="10"/>
  <c r="Q1312" i="10"/>
  <c r="Q1366" i="10"/>
  <c r="Q1330" i="10"/>
  <c r="Q1314" i="10"/>
  <c r="Q1306" i="10"/>
  <c r="Q1221" i="10"/>
  <c r="Q1220" i="10"/>
  <c r="Q1219" i="10"/>
  <c r="Q1218" i="10"/>
  <c r="Q1217" i="10"/>
  <c r="Q1216" i="10"/>
  <c r="Q1215" i="10"/>
  <c r="Q1368" i="10"/>
  <c r="Q1359" i="10"/>
  <c r="Q1315" i="10"/>
  <c r="Q1309" i="10"/>
  <c r="Q1211" i="10"/>
  <c r="Q1207" i="10"/>
  <c r="Q1203" i="10"/>
  <c r="Q1199" i="10"/>
  <c r="Q1195" i="10"/>
  <c r="Q1191" i="10"/>
  <c r="Q1187" i="10"/>
  <c r="Q1183" i="10"/>
  <c r="Q1177" i="10"/>
  <c r="Q1169" i="10"/>
  <c r="Q1161" i="10"/>
  <c r="Q1153" i="10"/>
  <c r="Q1145" i="10"/>
  <c r="Q1137" i="10"/>
  <c r="Q1129" i="10"/>
  <c r="Q1327" i="10"/>
  <c r="Q1178" i="10"/>
  <c r="Q1170" i="10"/>
  <c r="Q1162" i="10"/>
  <c r="Q1154" i="10"/>
  <c r="Q1146" i="10"/>
  <c r="Q1138" i="10"/>
  <c r="Q1130" i="10"/>
  <c r="Q1320" i="10"/>
  <c r="Q1308" i="10"/>
  <c r="Q1212" i="10"/>
  <c r="Q1208" i="10"/>
  <c r="Q1204" i="10"/>
  <c r="Q1200" i="10"/>
  <c r="Q1196" i="10"/>
  <c r="Q1192" i="10"/>
  <c r="Q1188" i="10"/>
  <c r="Q1184" i="10"/>
  <c r="Q1179" i="10"/>
  <c r="Q1171" i="10"/>
  <c r="Q1163" i="10"/>
  <c r="Q1155" i="10"/>
  <c r="Q1147" i="10"/>
  <c r="Q1372" i="10"/>
  <c r="Q1362" i="10"/>
  <c r="Q1311" i="10"/>
  <c r="Q1174" i="10"/>
  <c r="Q1166" i="10"/>
  <c r="Q1158" i="10"/>
  <c r="Q1150" i="10"/>
  <c r="Q1142" i="10"/>
  <c r="Q1134" i="10"/>
  <c r="Q1126" i="10"/>
  <c r="Q1125" i="10"/>
  <c r="Q1124" i="10"/>
  <c r="Q1123" i="10"/>
  <c r="Q1122" i="10"/>
  <c r="Q1121" i="10"/>
  <c r="Q1120" i="10"/>
  <c r="Q1119" i="10"/>
  <c r="Q1118" i="10"/>
  <c r="Q1117" i="10"/>
  <c r="Q1116" i="10"/>
  <c r="Q1115" i="10"/>
  <c r="Q1114" i="10"/>
  <c r="Q1113" i="10"/>
  <c r="Q1112" i="10"/>
  <c r="Q1111" i="10"/>
  <c r="Q1110" i="10"/>
  <c r="Q1109" i="10"/>
  <c r="Q1108" i="10"/>
  <c r="Q1107" i="10"/>
  <c r="Q1106" i="10"/>
  <c r="Q1105" i="10"/>
  <c r="Q1104" i="10"/>
  <c r="Q1103" i="10"/>
  <c r="Q1102" i="10"/>
  <c r="Q1101" i="10"/>
  <c r="Q1100" i="10"/>
  <c r="Q1099" i="10"/>
  <c r="Q1098" i="10"/>
  <c r="Q1097" i="10"/>
  <c r="Q1096" i="10"/>
  <c r="Q1095" i="10"/>
  <c r="Q1094" i="10"/>
  <c r="Q1093" i="10"/>
  <c r="Q1092" i="10"/>
  <c r="Q1091" i="10"/>
  <c r="Q1090" i="10"/>
  <c r="Q1089" i="10"/>
  <c r="Q1088" i="10"/>
  <c r="Q1087" i="10"/>
  <c r="Q1086" i="10"/>
  <c r="Q1085" i="10"/>
  <c r="Q1084" i="10"/>
  <c r="Q1083" i="10"/>
  <c r="Q1082" i="10"/>
  <c r="Q1081" i="10"/>
  <c r="Q1080" i="10"/>
  <c r="Q1079" i="10"/>
  <c r="Q1078" i="10"/>
  <c r="Q1077" i="10"/>
  <c r="Q1076" i="10"/>
  <c r="Q1075" i="10"/>
  <c r="Q1074" i="10"/>
  <c r="Q1073" i="10"/>
  <c r="Q1172" i="10"/>
  <c r="Q1156" i="10"/>
  <c r="Q1143" i="10"/>
  <c r="Q1132" i="10"/>
  <c r="Q1070" i="10"/>
  <c r="Q1062" i="10"/>
  <c r="Q1346" i="10"/>
  <c r="Q1331" i="10"/>
  <c r="Q1213" i="10"/>
  <c r="Q1205" i="10"/>
  <c r="Q1197" i="10"/>
  <c r="Q1189" i="10"/>
  <c r="Q1181" i="10"/>
  <c r="Q1165" i="10"/>
  <c r="Q1149" i="10"/>
  <c r="Q1141" i="10"/>
  <c r="Q1139" i="10"/>
  <c r="Q1071" i="10"/>
  <c r="Q1063" i="10"/>
  <c r="Q1210" i="10"/>
  <c r="Q1202" i="10"/>
  <c r="Q1194" i="10"/>
  <c r="Q1186" i="10"/>
  <c r="Q1167" i="10"/>
  <c r="Q1151" i="10"/>
  <c r="Q1128" i="10"/>
  <c r="Q1072" i="10"/>
  <c r="Q1064" i="10"/>
  <c r="Q1371" i="10"/>
  <c r="Q1214" i="10"/>
  <c r="Q1206" i="10"/>
  <c r="Q1198" i="10"/>
  <c r="Q1190" i="10"/>
  <c r="Q1182" i="10"/>
  <c r="Q1175" i="10"/>
  <c r="Q1159" i="10"/>
  <c r="Q1127" i="10"/>
  <c r="Q1068" i="10"/>
  <c r="Q1060" i="10"/>
  <c r="Q1176" i="10"/>
  <c r="Q1065" i="10"/>
  <c r="Q1061" i="10"/>
  <c r="Q1056" i="10"/>
  <c r="Q1048" i="10"/>
  <c r="Q1040" i="10"/>
  <c r="Q1032" i="10"/>
  <c r="Q1024" i="10"/>
  <c r="Q1016" i="10"/>
  <c r="Q1008" i="10"/>
  <c r="Q1000" i="10"/>
  <c r="Q991" i="10"/>
  <c r="Q987" i="10"/>
  <c r="Q983" i="10"/>
  <c r="Q979" i="10"/>
  <c r="Q975" i="10"/>
  <c r="Q971" i="10"/>
  <c r="Q967" i="10"/>
  <c r="Q963" i="10"/>
  <c r="Q959" i="10"/>
  <c r="Q955" i="10"/>
  <c r="Q951" i="10"/>
  <c r="Q947" i="10"/>
  <c r="Q942" i="10"/>
  <c r="Q934" i="10"/>
  <c r="Q926" i="10"/>
  <c r="Q918" i="10"/>
  <c r="Q910" i="10"/>
  <c r="Q902" i="10"/>
  <c r="Q894" i="10"/>
  <c r="Q886" i="10"/>
  <c r="Q878" i="10"/>
  <c r="Q870" i="10"/>
  <c r="Q862" i="10"/>
  <c r="Q854" i="10"/>
  <c r="Q1180" i="10"/>
  <c r="Q1148" i="10"/>
  <c r="Q1144" i="10"/>
  <c r="Q1133" i="10"/>
  <c r="Q1059" i="10"/>
  <c r="Q1051" i="10"/>
  <c r="Q1043" i="10"/>
  <c r="Q1035" i="10"/>
  <c r="Q1027" i="10"/>
  <c r="Q1019" i="10"/>
  <c r="Q1011" i="10"/>
  <c r="Q1003" i="10"/>
  <c r="Q995" i="10"/>
  <c r="Q943" i="10"/>
  <c r="Q935" i="10"/>
  <c r="Q927" i="10"/>
  <c r="Q919" i="10"/>
  <c r="Q911" i="10"/>
  <c r="Q903" i="10"/>
  <c r="Q895" i="10"/>
  <c r="Q887" i="10"/>
  <c r="Q879" i="10"/>
  <c r="Q871" i="10"/>
  <c r="Q863" i="10"/>
  <c r="Q855" i="10"/>
  <c r="Q1201" i="10"/>
  <c r="Q1185" i="10"/>
  <c r="Q1157" i="10"/>
  <c r="Q1140" i="10"/>
  <c r="Q1067" i="10"/>
  <c r="Q1054" i="10"/>
  <c r="Q1046" i="10"/>
  <c r="Q1038" i="10"/>
  <c r="Q1030" i="10"/>
  <c r="Q1022" i="10"/>
  <c r="Q1014" i="10"/>
  <c r="Q1006" i="10"/>
  <c r="Q998" i="10"/>
  <c r="Q992" i="10"/>
  <c r="Q988" i="10"/>
  <c r="Q984" i="10"/>
  <c r="Q980" i="10"/>
  <c r="Q976" i="10"/>
  <c r="Q972" i="10"/>
  <c r="Q968" i="10"/>
  <c r="Q964" i="10"/>
  <c r="Q960" i="10"/>
  <c r="Q956" i="10"/>
  <c r="Q952" i="10"/>
  <c r="Q948" i="10"/>
  <c r="Q944" i="10"/>
  <c r="Q936" i="10"/>
  <c r="Q928" i="10"/>
  <c r="Q920" i="10"/>
  <c r="Q912" i="10"/>
  <c r="Q904" i="10"/>
  <c r="Q1209" i="10"/>
  <c r="Q1193" i="10"/>
  <c r="Q1173" i="10"/>
  <c r="Q1058" i="10"/>
  <c r="Q1050" i="10"/>
  <c r="Q1042" i="10"/>
  <c r="Q1034" i="10"/>
  <c r="Q1026" i="10"/>
  <c r="Q1018" i="10"/>
  <c r="Q1010" i="10"/>
  <c r="Q1002" i="10"/>
  <c r="Q994" i="10"/>
  <c r="Q990" i="10"/>
  <c r="Q986" i="10"/>
  <c r="Q982" i="10"/>
  <c r="Q978" i="10"/>
  <c r="Q974" i="10"/>
  <c r="Q970" i="10"/>
  <c r="Q966" i="10"/>
  <c r="Q962" i="10"/>
  <c r="Q958" i="10"/>
  <c r="Q954" i="10"/>
  <c r="Q950" i="10"/>
  <c r="Q946" i="10"/>
  <c r="Q940" i="10"/>
  <c r="Q932" i="10"/>
  <c r="Q924" i="10"/>
  <c r="Q916" i="10"/>
  <c r="Q908" i="10"/>
  <c r="Q900" i="10"/>
  <c r="Q892" i="10"/>
  <c r="Q884" i="10"/>
  <c r="Q876" i="10"/>
  <c r="Q868" i="10"/>
  <c r="Q860" i="10"/>
  <c r="Q852" i="10"/>
  <c r="Q1323" i="10"/>
  <c r="Q1069" i="10"/>
  <c r="Q1057" i="10"/>
  <c r="Q1041" i="10"/>
  <c r="Q1025" i="10"/>
  <c r="Q1009" i="10"/>
  <c r="Q929" i="10"/>
  <c r="Q913" i="10"/>
  <c r="Q885" i="10"/>
  <c r="Q874" i="10"/>
  <c r="Q872" i="10"/>
  <c r="Q844" i="10"/>
  <c r="Q830" i="10"/>
  <c r="Q822" i="10"/>
  <c r="Q814" i="10"/>
  <c r="Q806" i="10"/>
  <c r="Q798" i="10"/>
  <c r="Q790" i="10"/>
  <c r="Q782" i="10"/>
  <c r="Q774" i="10"/>
  <c r="Q1044" i="10"/>
  <c r="Q1028" i="10"/>
  <c r="Q1012" i="10"/>
  <c r="Q996" i="10"/>
  <c r="Q993" i="10"/>
  <c r="Q985" i="10"/>
  <c r="Q977" i="10"/>
  <c r="Q969" i="10"/>
  <c r="Q961" i="10"/>
  <c r="Q953" i="10"/>
  <c r="Q945" i="10"/>
  <c r="Q938" i="10"/>
  <c r="Q922" i="10"/>
  <c r="Q906" i="10"/>
  <c r="Q883" i="10"/>
  <c r="Q881" i="10"/>
  <c r="Q861" i="10"/>
  <c r="Q847" i="10"/>
  <c r="Q841" i="10"/>
  <c r="Q837" i="10"/>
  <c r="Q831" i="10"/>
  <c r="Q823" i="10"/>
  <c r="Q815" i="10"/>
  <c r="Q807" i="10"/>
  <c r="Q799" i="10"/>
  <c r="Q791" i="10"/>
  <c r="Q783" i="10"/>
  <c r="Q775" i="10"/>
  <c r="Q1376" i="10"/>
  <c r="Q1164" i="10"/>
  <c r="Q1131" i="10"/>
  <c r="Q1047" i="10"/>
  <c r="Q1031" i="10"/>
  <c r="Q1015" i="10"/>
  <c r="Q999" i="10"/>
  <c r="Q931" i="10"/>
  <c r="Q915" i="10"/>
  <c r="Q890" i="10"/>
  <c r="Q888" i="10"/>
  <c r="Q1340" i="10"/>
  <c r="Q1066" i="10"/>
  <c r="Q1055" i="10"/>
  <c r="Q1039" i="10"/>
  <c r="Q1023" i="10"/>
  <c r="Q1007" i="10"/>
  <c r="Q939" i="10"/>
  <c r="Q923" i="10"/>
  <c r="Q907" i="10"/>
  <c r="Q891" i="10"/>
  <c r="Q889" i="10"/>
  <c r="Q869" i="10"/>
  <c r="Q858" i="10"/>
  <c r="Q856" i="10"/>
  <c r="Q846" i="10"/>
  <c r="Q828" i="10"/>
  <c r="Q820" i="10"/>
  <c r="Q812" i="10"/>
  <c r="Q804" i="10"/>
  <c r="Q796" i="10"/>
  <c r="Q788" i="10"/>
  <c r="Q780" i="10"/>
  <c r="Q1053" i="10"/>
  <c r="Q1021" i="10"/>
  <c r="Q933" i="10"/>
  <c r="Q901" i="10"/>
  <c r="Q897" i="10"/>
  <c r="Q873" i="10"/>
  <c r="Q864" i="10"/>
  <c r="Q838" i="10"/>
  <c r="Q836" i="10"/>
  <c r="Q834" i="10"/>
  <c r="Q832" i="10"/>
  <c r="Q803" i="10"/>
  <c r="Q801" i="10"/>
  <c r="Q781" i="10"/>
  <c r="Q776" i="10"/>
  <c r="Q769" i="10"/>
  <c r="Q765" i="10"/>
  <c r="Q761" i="10"/>
  <c r="Q757" i="10"/>
  <c r="Q753" i="10"/>
  <c r="Q749" i="10"/>
  <c r="Q745" i="10"/>
  <c r="Q741" i="10"/>
  <c r="Q737" i="10"/>
  <c r="Q733" i="10"/>
  <c r="Q729" i="10"/>
  <c r="Q722" i="10"/>
  <c r="Q714" i="10"/>
  <c r="Q706" i="10"/>
  <c r="Q698" i="10"/>
  <c r="Q690" i="10"/>
  <c r="Q682" i="10"/>
  <c r="Q674" i="10"/>
  <c r="Q666" i="10"/>
  <c r="Q658" i="10"/>
  <c r="Q650" i="10"/>
  <c r="Q642" i="10"/>
  <c r="Q634" i="10"/>
  <c r="Q626" i="10"/>
  <c r="Q618" i="10"/>
  <c r="Q610" i="10"/>
  <c r="Q1033" i="10"/>
  <c r="Q1001" i="10"/>
  <c r="Q937" i="10"/>
  <c r="Q905" i="10"/>
  <c r="Q867" i="10"/>
  <c r="Q842" i="10"/>
  <c r="Q840" i="10"/>
  <c r="Q821" i="10"/>
  <c r="Q810" i="10"/>
  <c r="Q808" i="10"/>
  <c r="Q779" i="10"/>
  <c r="Q773" i="10"/>
  <c r="Q723" i="10"/>
  <c r="Q715" i="10"/>
  <c r="Q707" i="10"/>
  <c r="Q699" i="10"/>
  <c r="Q691" i="10"/>
  <c r="Q683" i="10"/>
  <c r="Q675" i="10"/>
  <c r="Q667" i="10"/>
  <c r="Q659" i="10"/>
  <c r="Q651" i="10"/>
  <c r="Q643" i="10"/>
  <c r="Q635" i="10"/>
  <c r="Q627" i="10"/>
  <c r="Q619" i="10"/>
  <c r="Q611" i="10"/>
  <c r="Q1160" i="10"/>
  <c r="Q1052" i="10"/>
  <c r="Q1020" i="10"/>
  <c r="Q989" i="10"/>
  <c r="Q973" i="10"/>
  <c r="Q957" i="10"/>
  <c r="Q914" i="10"/>
  <c r="Q893" i="10"/>
  <c r="Q882" i="10"/>
  <c r="Q819" i="10"/>
  <c r="Q817" i="10"/>
  <c r="Q797" i="10"/>
  <c r="Q786" i="10"/>
  <c r="Q784" i="10"/>
  <c r="Q770" i="10"/>
  <c r="Q766" i="10"/>
  <c r="Q762" i="10"/>
  <c r="Q758" i="10"/>
  <c r="Q754" i="10"/>
  <c r="Q750" i="10"/>
  <c r="Q746" i="10"/>
  <c r="Q742" i="10"/>
  <c r="Q738" i="10"/>
  <c r="Q734" i="10"/>
  <c r="Q730" i="10"/>
  <c r="Q724" i="10"/>
  <c r="Q716" i="10"/>
  <c r="Q708" i="10"/>
  <c r="Q700" i="10"/>
  <c r="Q692" i="10"/>
  <c r="Q684" i="10"/>
  <c r="Q676" i="10"/>
  <c r="Q668" i="10"/>
  <c r="Q660" i="10"/>
  <c r="Q652" i="10"/>
  <c r="Q644" i="10"/>
  <c r="Q636" i="10"/>
  <c r="Q628" i="10"/>
  <c r="Q620" i="10"/>
  <c r="Q612" i="10"/>
  <c r="Q1135" i="10"/>
  <c r="Q1036" i="10"/>
  <c r="Q1004" i="10"/>
  <c r="Q981" i="10"/>
  <c r="Q965" i="10"/>
  <c r="Q949" i="10"/>
  <c r="Q930" i="10"/>
  <c r="Q880" i="10"/>
  <c r="Q865" i="10"/>
  <c r="Q859" i="10"/>
  <c r="Q848" i="10"/>
  <c r="Q843" i="10"/>
  <c r="Q829" i="10"/>
  <c r="Q818" i="10"/>
  <c r="Q816" i="10"/>
  <c r="Q787" i="10"/>
  <c r="Q785" i="10"/>
  <c r="Q778" i="10"/>
  <c r="Q772" i="10"/>
  <c r="Q768" i="10"/>
  <c r="Q764" i="10"/>
  <c r="Q760" i="10"/>
  <c r="Q756" i="10"/>
  <c r="Q752" i="10"/>
  <c r="Q748" i="10"/>
  <c r="Q744" i="10"/>
  <c r="Q740" i="10"/>
  <c r="Q736" i="10"/>
  <c r="Q732" i="10"/>
  <c r="Q728" i="10"/>
  <c r="Q720" i="10"/>
  <c r="Q712" i="10"/>
  <c r="Q704" i="10"/>
  <c r="Q696" i="10"/>
  <c r="Q688" i="10"/>
  <c r="Q680" i="10"/>
  <c r="Q672" i="10"/>
  <c r="Q664" i="10"/>
  <c r="Q656" i="10"/>
  <c r="Q648" i="10"/>
  <c r="Q640" i="10"/>
  <c r="Q632" i="10"/>
  <c r="Q624" i="10"/>
  <c r="Q616" i="10"/>
  <c r="Q1013" i="10"/>
  <c r="Q909" i="10"/>
  <c r="Q866" i="10"/>
  <c r="Q849" i="10"/>
  <c r="Q824" i="10"/>
  <c r="Q795" i="10"/>
  <c r="Q777" i="10"/>
  <c r="Q717" i="10"/>
  <c r="Q701" i="10"/>
  <c r="Q685" i="10"/>
  <c r="Q669" i="10"/>
  <c r="Q653" i="10"/>
  <c r="Q637" i="10"/>
  <c r="Q621" i="10"/>
  <c r="Q587" i="10"/>
  <c r="Q579" i="10"/>
  <c r="Q571" i="10"/>
  <c r="Q563" i="10"/>
  <c r="Q555" i="10"/>
  <c r="Q547" i="10"/>
  <c r="Q539" i="10"/>
  <c r="Q531" i="10"/>
  <c r="Q523" i="10"/>
  <c r="Q515" i="10"/>
  <c r="Q507" i="10"/>
  <c r="Q503" i="10"/>
  <c r="Q495" i="10"/>
  <c r="Q487" i="10"/>
  <c r="Q479" i="10"/>
  <c r="Q471" i="10"/>
  <c r="Q463" i="10"/>
  <c r="Q455" i="10"/>
  <c r="Q447" i="10"/>
  <c r="Q1037" i="10"/>
  <c r="Q917" i="10"/>
  <c r="Q899" i="10"/>
  <c r="Q835" i="10"/>
  <c r="Q813" i="10"/>
  <c r="Q802" i="10"/>
  <c r="Q771" i="10"/>
  <c r="Q763" i="10"/>
  <c r="Q755" i="10"/>
  <c r="Q747" i="10"/>
  <c r="Q739" i="10"/>
  <c r="Q731" i="10"/>
  <c r="Q726" i="10"/>
  <c r="Q710" i="10"/>
  <c r="Q694" i="10"/>
  <c r="Q678" i="10"/>
  <c r="Q662" i="10"/>
  <c r="Q646" i="10"/>
  <c r="Q630" i="10"/>
  <c r="Q614" i="10"/>
  <c r="Q590" i="10"/>
  <c r="Q582" i="10"/>
  <c r="Q574" i="10"/>
  <c r="Q566" i="10"/>
  <c r="Q558" i="10"/>
  <c r="Q550" i="10"/>
  <c r="Q542" i="10"/>
  <c r="Q534" i="10"/>
  <c r="Q526" i="10"/>
  <c r="Q518" i="10"/>
  <c r="Q510" i="10"/>
  <c r="Q504" i="10"/>
  <c r="Q496" i="10"/>
  <c r="Q488" i="10"/>
  <c r="Q480" i="10"/>
  <c r="Q472" i="10"/>
  <c r="Q464" i="10"/>
  <c r="Q456" i="10"/>
  <c r="Q448" i="10"/>
  <c r="Q1136" i="10"/>
  <c r="Q1049" i="10"/>
  <c r="Q877" i="10"/>
  <c r="Q839" i="10"/>
  <c r="Q809" i="10"/>
  <c r="Q719" i="10"/>
  <c r="Q703" i="10"/>
  <c r="Q687" i="10"/>
  <c r="Q671" i="10"/>
  <c r="Q655" i="10"/>
  <c r="Q639" i="10"/>
  <c r="Q623" i="10"/>
  <c r="Q585" i="10"/>
  <c r="Q577" i="10"/>
  <c r="Q569" i="10"/>
  <c r="Q561" i="10"/>
  <c r="Q553" i="10"/>
  <c r="Q545" i="10"/>
  <c r="Q537" i="10"/>
  <c r="Q529" i="10"/>
  <c r="Q521" i="10"/>
  <c r="Q513" i="10"/>
  <c r="Q505" i="10"/>
  <c r="Q497" i="10"/>
  <c r="Q489" i="10"/>
  <c r="Q481" i="10"/>
  <c r="Q473" i="10"/>
  <c r="Q465" i="10"/>
  <c r="Q457" i="10"/>
  <c r="Q1152" i="10"/>
  <c r="Q1017" i="10"/>
  <c r="Q921" i="10"/>
  <c r="Q851" i="10"/>
  <c r="Q811" i="10"/>
  <c r="Q789" i="10"/>
  <c r="Q727" i="10"/>
  <c r="Q711" i="10"/>
  <c r="Q695" i="10"/>
  <c r="Q679" i="10"/>
  <c r="Q663" i="10"/>
  <c r="Q647" i="10"/>
  <c r="Q631" i="10"/>
  <c r="Q615" i="10"/>
  <c r="Q589" i="10"/>
  <c r="Q581" i="10"/>
  <c r="Q573" i="10"/>
  <c r="Q565" i="10"/>
  <c r="Q557" i="10"/>
  <c r="Q549" i="10"/>
  <c r="Q541" i="10"/>
  <c r="Q533" i="10"/>
  <c r="Q525" i="10"/>
  <c r="Q517" i="10"/>
  <c r="Q509" i="10"/>
  <c r="Q501" i="10"/>
  <c r="Q493" i="10"/>
  <c r="Q485" i="10"/>
  <c r="Q477" i="10"/>
  <c r="Q469" i="10"/>
  <c r="Q461" i="10"/>
  <c r="Q453" i="10"/>
  <c r="Q1168" i="10"/>
  <c r="Q925" i="10"/>
  <c r="Q853" i="10"/>
  <c r="Q827" i="10"/>
  <c r="Q805" i="10"/>
  <c r="Q705" i="10"/>
  <c r="Q673" i="10"/>
  <c r="Q641" i="10"/>
  <c r="Q609" i="10"/>
  <c r="Q605" i="10"/>
  <c r="Q601" i="10"/>
  <c r="Q597" i="10"/>
  <c r="Q593" i="10"/>
  <c r="Q580" i="10"/>
  <c r="Q564" i="10"/>
  <c r="Q548" i="10"/>
  <c r="Q532" i="10"/>
  <c r="Q516" i="10"/>
  <c r="Q490" i="10"/>
  <c r="Q474" i="10"/>
  <c r="Q458" i="10"/>
  <c r="Q446" i="10"/>
  <c r="Q438" i="10"/>
  <c r="Q430" i="10"/>
  <c r="Q422" i="10"/>
  <c r="Q414" i="10"/>
  <c r="Q406" i="10"/>
  <c r="Q398" i="10"/>
  <c r="Q390" i="10"/>
  <c r="Q382" i="10"/>
  <c r="Q374" i="10"/>
  <c r="Q366" i="10"/>
  <c r="Q358" i="10"/>
  <c r="Q350" i="10"/>
  <c r="Q342" i="10"/>
  <c r="Q339" i="10"/>
  <c r="Q332" i="10"/>
  <c r="Q324" i="10"/>
  <c r="Q316" i="10"/>
  <c r="Q308" i="10"/>
  <c r="Q300" i="10"/>
  <c r="Q292" i="10"/>
  <c r="Q284" i="10"/>
  <c r="Q283" i="10"/>
  <c r="Q282" i="10"/>
  <c r="Q281" i="10"/>
  <c r="Q280" i="10"/>
  <c r="Q279" i="10"/>
  <c r="Q278" i="10"/>
  <c r="Q277" i="10"/>
  <c r="Q276" i="10"/>
  <c r="Q275" i="10"/>
  <c r="Q274" i="10"/>
  <c r="Q273" i="10"/>
  <c r="Q272" i="10"/>
  <c r="Q271" i="10"/>
  <c r="Q270" i="10"/>
  <c r="Q269" i="10"/>
  <c r="Q268" i="10"/>
  <c r="Q267" i="10"/>
  <c r="Q266" i="10"/>
  <c r="Q265" i="10"/>
  <c r="Q264" i="10"/>
  <c r="Q263" i="10"/>
  <c r="Q262" i="10"/>
  <c r="Q261" i="10"/>
  <c r="Q260" i="10"/>
  <c r="Q259" i="10"/>
  <c r="Q258" i="10"/>
  <c r="Q257" i="10"/>
  <c r="Q256" i="10"/>
  <c r="Q255" i="10"/>
  <c r="Q254" i="10"/>
  <c r="Q253" i="10"/>
  <c r="Q252" i="10"/>
  <c r="Q251" i="10"/>
  <c r="Q250" i="10"/>
  <c r="Q249" i="10"/>
  <c r="Q248" i="10"/>
  <c r="Q247" i="10"/>
  <c r="Q246" i="10"/>
  <c r="Q245" i="10"/>
  <c r="Q244" i="10"/>
  <c r="Q243" i="10"/>
  <c r="Q242" i="10"/>
  <c r="Q241" i="10"/>
  <c r="Q240" i="10"/>
  <c r="Q239" i="10"/>
  <c r="Q238" i="10"/>
  <c r="Q237" i="10"/>
  <c r="Q236" i="10"/>
  <c r="Q235" i="10"/>
  <c r="Q234" i="10"/>
  <c r="Q233" i="10"/>
  <c r="Q232" i="10"/>
  <c r="Q231" i="10"/>
  <c r="Q230" i="10"/>
  <c r="Q229" i="10"/>
  <c r="Q228" i="10"/>
  <c r="Q227" i="10"/>
  <c r="Q226" i="10"/>
  <c r="Q225" i="10"/>
  <c r="Q224" i="10"/>
  <c r="Q223" i="10"/>
  <c r="Q222" i="10"/>
  <c r="Q221" i="10"/>
  <c r="Q220" i="10"/>
  <c r="Q219" i="10"/>
  <c r="Q218" i="10"/>
  <c r="Q217" i="10"/>
  <c r="Q216" i="10"/>
  <c r="Q215" i="10"/>
  <c r="Q214" i="10"/>
  <c r="Q213" i="10"/>
  <c r="Q212" i="10"/>
  <c r="Q211" i="10"/>
  <c r="Q210" i="10"/>
  <c r="Q209" i="10"/>
  <c r="Q208" i="10"/>
  <c r="Q207" i="10"/>
  <c r="Q206" i="10"/>
  <c r="Q205" i="10"/>
  <c r="Q204" i="10"/>
  <c r="Q203" i="10"/>
  <c r="Q202" i="10"/>
  <c r="Q201" i="10"/>
  <c r="Q200" i="10"/>
  <c r="Q199" i="10"/>
  <c r="Q198" i="10"/>
  <c r="Q197" i="10"/>
  <c r="Q196" i="10"/>
  <c r="Q195" i="10"/>
  <c r="Q194" i="10"/>
  <c r="Q193" i="10"/>
  <c r="Q192" i="10"/>
  <c r="Q191" i="10"/>
  <c r="Q190" i="10"/>
  <c r="Q189" i="10"/>
  <c r="Q188" i="10"/>
  <c r="Q187" i="10"/>
  <c r="Q186" i="10"/>
  <c r="Q185" i="10"/>
  <c r="Q184" i="10"/>
  <c r="Q183" i="10"/>
  <c r="Q182" i="10"/>
  <c r="Q181" i="10"/>
  <c r="Q180" i="10"/>
  <c r="Q179" i="10"/>
  <c r="Q178" i="10"/>
  <c r="Q177" i="10"/>
  <c r="Q176" i="10"/>
  <c r="Q175" i="10"/>
  <c r="Q174" i="10"/>
  <c r="Q173" i="10"/>
  <c r="Q172" i="10"/>
  <c r="Q171" i="10"/>
  <c r="Q170" i="10"/>
  <c r="Q169" i="10"/>
  <c r="Q168" i="10"/>
  <c r="Q167" i="10"/>
  <c r="Q166" i="10"/>
  <c r="Q165" i="10"/>
  <c r="Q164" i="10"/>
  <c r="Q163" i="10"/>
  <c r="Q162" i="10"/>
  <c r="Q161" i="10"/>
  <c r="Q160" i="10"/>
  <c r="Q159" i="10"/>
  <c r="Q158" i="10"/>
  <c r="Q157" i="10"/>
  <c r="Q156" i="10"/>
  <c r="Q155" i="10"/>
  <c r="Q154" i="10"/>
  <c r="Q153" i="10"/>
  <c r="Q152" i="10"/>
  <c r="Q151" i="10"/>
  <c r="Q150" i="10"/>
  <c r="Q149" i="10"/>
  <c r="Q148" i="10"/>
  <c r="Q147" i="10"/>
  <c r="Q146" i="10"/>
  <c r="Q145" i="10"/>
  <c r="Q144" i="10"/>
  <c r="Q143" i="10"/>
  <c r="Q142" i="10"/>
  <c r="Q141" i="10"/>
  <c r="Q140" i="10"/>
  <c r="Q139" i="10"/>
  <c r="Q138" i="10"/>
  <c r="Q137" i="10"/>
  <c r="Q136" i="10"/>
  <c r="Q135" i="10"/>
  <c r="Q134" i="10"/>
  <c r="Q133" i="10"/>
  <c r="Q132" i="10"/>
  <c r="Q131" i="10"/>
  <c r="Q130" i="10"/>
  <c r="Q129" i="10"/>
  <c r="Q128" i="10"/>
  <c r="Q127" i="10"/>
  <c r="Q126" i="10"/>
  <c r="Q125" i="10"/>
  <c r="Q124" i="10"/>
  <c r="Q123" i="10"/>
  <c r="Q122" i="10"/>
  <c r="Q121" i="10"/>
  <c r="Q120" i="10"/>
  <c r="Q119" i="10"/>
  <c r="Q118" i="10"/>
  <c r="Q117" i="10"/>
  <c r="Q116" i="10"/>
  <c r="Q115" i="10"/>
  <c r="Q114" i="10"/>
  <c r="Q113" i="10"/>
  <c r="Q112" i="10"/>
  <c r="Q111" i="10"/>
  <c r="Q110" i="10"/>
  <c r="Q109" i="10"/>
  <c r="Q108" i="10"/>
  <c r="Q107" i="10"/>
  <c r="Q106" i="10"/>
  <c r="Q105" i="10"/>
  <c r="Q104" i="10"/>
  <c r="Q103" i="10"/>
  <c r="Q102" i="10"/>
  <c r="Q101" i="10"/>
  <c r="Q100" i="10"/>
  <c r="Q99" i="10"/>
  <c r="Q98" i="10"/>
  <c r="Q97" i="10"/>
  <c r="Q96" i="10"/>
  <c r="Q95" i="10"/>
  <c r="Q94" i="10"/>
  <c r="Q93" i="10"/>
  <c r="Q92" i="10"/>
  <c r="Q91" i="10"/>
  <c r="Q90" i="10"/>
  <c r="Q89" i="10"/>
  <c r="Q88" i="10"/>
  <c r="Q87" i="10"/>
  <c r="Q86" i="10"/>
  <c r="Q85" i="10"/>
  <c r="Q84" i="10"/>
  <c r="Q83" i="10"/>
  <c r="Q82" i="10"/>
  <c r="Q81" i="10"/>
  <c r="Q80" i="10"/>
  <c r="Q79" i="10"/>
  <c r="Q78" i="10"/>
  <c r="Q77" i="10"/>
  <c r="Q76" i="10"/>
  <c r="Q75" i="10"/>
  <c r="Q74" i="10"/>
  <c r="Q73" i="10"/>
  <c r="Q72" i="10"/>
  <c r="Q71" i="10"/>
  <c r="Q70" i="10"/>
  <c r="Q69" i="10"/>
  <c r="Q68" i="10"/>
  <c r="Q67" i="10"/>
  <c r="Q66" i="10"/>
  <c r="Q65" i="10"/>
  <c r="Q64" i="10"/>
  <c r="Q63" i="10"/>
  <c r="Q62" i="10"/>
  <c r="Q61" i="10"/>
  <c r="Q60" i="10"/>
  <c r="Q59" i="10"/>
  <c r="Q58" i="10"/>
  <c r="Q57" i="10"/>
  <c r="Q56" i="10"/>
  <c r="Q55" i="10"/>
  <c r="Q54" i="10"/>
  <c r="Q53" i="10"/>
  <c r="Q52" i="10"/>
  <c r="Q51" i="10"/>
  <c r="Q50" i="10"/>
  <c r="Q49" i="10"/>
  <c r="Q48" i="10"/>
  <c r="Q47" i="10"/>
  <c r="Q46" i="10"/>
  <c r="Q45" i="10"/>
  <c r="Q44" i="10"/>
  <c r="Q43" i="10"/>
  <c r="Q42" i="10"/>
  <c r="Q41" i="10"/>
  <c r="Q40" i="10"/>
  <c r="Q39" i="10"/>
  <c r="Q38" i="10"/>
  <c r="Q37" i="10"/>
  <c r="Q36" i="10"/>
  <c r="Q35" i="10"/>
  <c r="Q34" i="10"/>
  <c r="Q33" i="10"/>
  <c r="Q32" i="10"/>
  <c r="Q31" i="10"/>
  <c r="Q30" i="10"/>
  <c r="Q29" i="10"/>
  <c r="Q28" i="10"/>
  <c r="Q27" i="10"/>
  <c r="Q26" i="10"/>
  <c r="Q25" i="10"/>
  <c r="Q24" i="10"/>
  <c r="Q23" i="10"/>
  <c r="Q22" i="10"/>
  <c r="Q21" i="10"/>
  <c r="Q20" i="10"/>
  <c r="Q19" i="10"/>
  <c r="Q18" i="10"/>
  <c r="Q17" i="10"/>
  <c r="Q16" i="10"/>
  <c r="Q15" i="10"/>
  <c r="Q14" i="10"/>
  <c r="Q13" i="10"/>
  <c r="Q12" i="10"/>
  <c r="Q11" i="10"/>
  <c r="Q10" i="10"/>
  <c r="Q9" i="10"/>
  <c r="Q8" i="10"/>
  <c r="Q7" i="10"/>
  <c r="Q6" i="10"/>
  <c r="Q5" i="10"/>
  <c r="Q4" i="10"/>
  <c r="Q941" i="10"/>
  <c r="Q875" i="10"/>
  <c r="Q826" i="10"/>
  <c r="Q709" i="10"/>
  <c r="Q677" i="10"/>
  <c r="Q645" i="10"/>
  <c r="Q613" i="10"/>
  <c r="Q583" i="10"/>
  <c r="Q567" i="10"/>
  <c r="Q551" i="10"/>
  <c r="Q535" i="10"/>
  <c r="Q519" i="10"/>
  <c r="Q499" i="10"/>
  <c r="Q483" i="10"/>
  <c r="Q467" i="10"/>
  <c r="Q441" i="10"/>
  <c r="Q433" i="10"/>
  <c r="Q425" i="10"/>
  <c r="Q417" i="10"/>
  <c r="Q409" i="10"/>
  <c r="Q401" i="10"/>
  <c r="Q393" i="10"/>
  <c r="Q385" i="10"/>
  <c r="Q377" i="10"/>
  <c r="Q369" i="10"/>
  <c r="Q361" i="10"/>
  <c r="Q353" i="10"/>
  <c r="Q345" i="10"/>
  <c r="Q333" i="10"/>
  <c r="Q325" i="10"/>
  <c r="Q317" i="10"/>
  <c r="Q309" i="10"/>
  <c r="Q301" i="10"/>
  <c r="Q293" i="10"/>
  <c r="Q285" i="10"/>
  <c r="Q1005" i="10"/>
  <c r="Q833" i="10"/>
  <c r="Q759" i="10"/>
  <c r="Q743" i="10"/>
  <c r="Q718" i="10"/>
  <c r="Q686" i="10"/>
  <c r="Q654" i="10"/>
  <c r="Q622" i="10"/>
  <c r="Q586" i="10"/>
  <c r="Q570" i="10"/>
  <c r="Q554" i="10"/>
  <c r="Q538" i="10"/>
  <c r="Q522" i="10"/>
  <c r="Q506" i="10"/>
  <c r="Q492" i="10"/>
  <c r="Q476" i="10"/>
  <c r="Q460" i="10"/>
  <c r="Q451" i="10"/>
  <c r="Q449" i="10"/>
  <c r="Q444" i="10"/>
  <c r="Q436" i="10"/>
  <c r="Q428" i="10"/>
  <c r="Q420" i="10"/>
  <c r="Q412" i="10"/>
  <c r="Q404" i="10"/>
  <c r="Q396" i="10"/>
  <c r="Q388" i="10"/>
  <c r="Q380" i="10"/>
  <c r="Q372" i="10"/>
  <c r="Q364" i="10"/>
  <c r="Q356" i="10"/>
  <c r="Q348" i="10"/>
  <c r="Q340" i="10"/>
  <c r="Q334" i="10"/>
  <c r="Q326" i="10"/>
  <c r="Q318" i="10"/>
  <c r="Q310" i="10"/>
  <c r="Q302" i="10"/>
  <c r="Q294" i="10"/>
  <c r="Q286" i="10"/>
  <c r="Q800" i="10"/>
  <c r="Q767" i="10"/>
  <c r="Q751" i="10"/>
  <c r="Q735" i="10"/>
  <c r="Q702" i="10"/>
  <c r="Q670" i="10"/>
  <c r="Q638" i="10"/>
  <c r="Q578" i="10"/>
  <c r="Q562" i="10"/>
  <c r="Q546" i="10"/>
  <c r="Q530" i="10"/>
  <c r="Q514" i="10"/>
  <c r="Q500" i="10"/>
  <c r="Q484" i="10"/>
  <c r="Q468" i="10"/>
  <c r="Q452" i="10"/>
  <c r="Q450" i="10"/>
  <c r="Q440" i="10"/>
  <c r="Q432" i="10"/>
  <c r="Q424" i="10"/>
  <c r="Q416" i="10"/>
  <c r="Q408" i="10"/>
  <c r="Q400" i="10"/>
  <c r="Q392" i="10"/>
  <c r="Q384" i="10"/>
  <c r="Q376" i="10"/>
  <c r="Q368" i="10"/>
  <c r="Q360" i="10"/>
  <c r="Q352" i="10"/>
  <c r="Q344" i="10"/>
  <c r="Q338" i="10"/>
  <c r="Q330" i="10"/>
  <c r="Q322" i="10"/>
  <c r="Q314" i="10"/>
  <c r="Q306" i="10"/>
  <c r="Q298" i="10"/>
  <c r="Q290" i="10"/>
  <c r="R1439" i="10"/>
  <c r="R1431" i="10"/>
  <c r="R1423" i="10"/>
  <c r="R1418" i="10"/>
  <c r="R1417" i="10"/>
  <c r="R1416" i="10"/>
  <c r="R1415" i="10"/>
  <c r="R1414" i="10"/>
  <c r="R1413" i="10"/>
  <c r="R1412" i="10"/>
  <c r="R1411" i="10"/>
  <c r="R1410" i="10"/>
  <c r="R1409" i="10"/>
  <c r="R1408" i="10"/>
  <c r="R1407" i="10"/>
  <c r="R1406" i="10"/>
  <c r="R1405" i="10"/>
  <c r="R1404" i="10"/>
  <c r="R1403" i="10"/>
  <c r="R1402" i="10"/>
  <c r="R1401" i="10"/>
  <c r="R1400" i="10"/>
  <c r="R1399" i="10"/>
  <c r="R1398" i="10"/>
  <c r="R1397" i="10"/>
  <c r="R1396" i="10"/>
  <c r="R1395" i="10"/>
  <c r="R1394" i="10"/>
  <c r="R1393" i="10"/>
  <c r="R1392" i="10"/>
  <c r="R1391" i="10"/>
  <c r="R1390" i="10"/>
  <c r="R1389" i="10"/>
  <c r="R1388" i="10"/>
  <c r="R1387" i="10"/>
  <c r="R1386" i="10"/>
  <c r="R1385" i="10"/>
  <c r="R1384" i="10"/>
  <c r="R1383" i="10"/>
  <c r="R1382" i="10"/>
  <c r="R1381" i="10"/>
  <c r="R1380" i="10"/>
  <c r="R1434" i="10"/>
  <c r="R1426" i="10"/>
  <c r="R1419" i="10"/>
  <c r="R1502" i="10"/>
  <c r="R1500" i="10"/>
  <c r="R1498" i="10"/>
  <c r="R1496" i="10"/>
  <c r="R1494" i="10"/>
  <c r="R1492" i="10"/>
  <c r="R1490" i="10"/>
  <c r="R1488" i="10"/>
  <c r="R1486" i="10"/>
  <c r="R1484" i="10"/>
  <c r="R1482" i="10"/>
  <c r="R1480" i="10"/>
  <c r="R1478" i="10"/>
  <c r="R1476" i="10"/>
  <c r="R1474" i="10"/>
  <c r="R1472" i="10"/>
  <c r="R1470" i="10"/>
  <c r="R1468" i="10"/>
  <c r="R1466" i="10"/>
  <c r="R1464" i="10"/>
  <c r="R1462" i="10"/>
  <c r="R1460" i="10"/>
  <c r="R1458" i="10"/>
  <c r="R1456" i="10"/>
  <c r="R1454" i="10"/>
  <c r="R1452" i="10"/>
  <c r="R1450" i="10"/>
  <c r="R1448" i="10"/>
  <c r="R1446" i="10"/>
  <c r="R1444" i="10"/>
  <c r="R1442" i="10"/>
  <c r="R1437" i="10"/>
  <c r="R1429" i="10"/>
  <c r="R1420" i="10"/>
  <c r="R1501" i="10"/>
  <c r="R1499" i="10"/>
  <c r="R1497" i="10"/>
  <c r="R1495" i="10"/>
  <c r="R1493" i="10"/>
  <c r="R1491" i="10"/>
  <c r="R1489" i="10"/>
  <c r="R1487" i="10"/>
  <c r="R1485" i="10"/>
  <c r="R1483" i="10"/>
  <c r="R1481" i="10"/>
  <c r="R1479" i="10"/>
  <c r="R1477" i="10"/>
  <c r="R1475" i="10"/>
  <c r="R1473" i="10"/>
  <c r="R1471" i="10"/>
  <c r="R1469" i="10"/>
  <c r="R1467" i="10"/>
  <c r="R1465" i="10"/>
  <c r="R1463" i="10"/>
  <c r="R1461" i="10"/>
  <c r="R1459" i="10"/>
  <c r="R1457" i="10"/>
  <c r="R1455" i="10"/>
  <c r="R1453" i="10"/>
  <c r="R1451" i="10"/>
  <c r="R1449" i="10"/>
  <c r="R1447" i="10"/>
  <c r="R1445" i="10"/>
  <c r="R1443" i="10"/>
  <c r="R1441" i="10"/>
  <c r="R1433" i="10"/>
  <c r="R1425" i="10"/>
  <c r="R1422" i="10"/>
  <c r="R1432" i="10"/>
  <c r="R1435" i="10"/>
  <c r="R1438" i="10"/>
  <c r="R1379" i="10"/>
  <c r="R1378" i="10"/>
  <c r="R1377" i="10"/>
  <c r="R1376" i="10"/>
  <c r="R1375" i="10"/>
  <c r="R1374" i="10"/>
  <c r="R1373" i="10"/>
  <c r="R1372" i="10"/>
  <c r="R1371" i="10"/>
  <c r="R1370" i="10"/>
  <c r="R1369" i="10"/>
  <c r="R1368" i="10"/>
  <c r="R1367" i="10"/>
  <c r="R1366" i="10"/>
  <c r="R1365" i="10"/>
  <c r="R1364" i="10"/>
  <c r="R1363" i="10"/>
  <c r="R1362" i="10"/>
  <c r="R1361" i="10"/>
  <c r="R1360" i="10"/>
  <c r="R1359" i="10"/>
  <c r="R1358" i="10"/>
  <c r="R1357" i="10"/>
  <c r="R1356" i="10"/>
  <c r="R1355" i="10"/>
  <c r="R1354" i="10"/>
  <c r="R1353" i="10"/>
  <c r="R1352" i="10"/>
  <c r="R1351" i="10"/>
  <c r="R1350" i="10"/>
  <c r="R1349" i="10"/>
  <c r="R1348" i="10"/>
  <c r="R1347" i="10"/>
  <c r="R1346" i="10"/>
  <c r="R1345" i="10"/>
  <c r="R1344" i="10"/>
  <c r="R1343" i="10"/>
  <c r="R1342" i="10"/>
  <c r="R1341" i="10"/>
  <c r="R1340" i="10"/>
  <c r="R1339" i="10"/>
  <c r="R1338" i="10"/>
  <c r="R1427" i="10"/>
  <c r="R1421" i="10"/>
  <c r="R1336" i="10"/>
  <c r="R1424" i="10"/>
  <c r="R1337" i="10"/>
  <c r="R1430" i="10"/>
  <c r="R1436" i="10"/>
  <c r="R1329" i="10"/>
  <c r="R1321" i="10"/>
  <c r="R1313" i="10"/>
  <c r="R1310" i="10"/>
  <c r="R1303" i="10"/>
  <c r="R1302" i="10"/>
  <c r="R1301" i="10"/>
  <c r="R1300" i="10"/>
  <c r="R1299" i="10"/>
  <c r="R1298" i="10"/>
  <c r="R1297" i="10"/>
  <c r="R1296" i="10"/>
  <c r="R1295" i="10"/>
  <c r="R1294" i="10"/>
  <c r="R1293" i="10"/>
  <c r="R1292" i="10"/>
  <c r="R1291" i="10"/>
  <c r="R1290" i="10"/>
  <c r="R1289" i="10"/>
  <c r="R1288" i="10"/>
  <c r="R1287" i="10"/>
  <c r="R1286" i="10"/>
  <c r="R1285" i="10"/>
  <c r="R1284" i="10"/>
  <c r="R1283" i="10"/>
  <c r="R1282" i="10"/>
  <c r="R1281" i="10"/>
  <c r="R1280" i="10"/>
  <c r="R1279" i="10"/>
  <c r="R1278" i="10"/>
  <c r="R1277" i="10"/>
  <c r="R1276" i="10"/>
  <c r="R1275" i="10"/>
  <c r="R1274" i="10"/>
  <c r="R1273" i="10"/>
  <c r="R1272" i="10"/>
  <c r="R1271" i="10"/>
  <c r="R1270" i="10"/>
  <c r="R1269" i="10"/>
  <c r="R1268" i="10"/>
  <c r="R1267" i="10"/>
  <c r="R1266" i="10"/>
  <c r="R1265" i="10"/>
  <c r="R1264" i="10"/>
  <c r="R1263" i="10"/>
  <c r="R1262" i="10"/>
  <c r="R1261" i="10"/>
  <c r="R1260" i="10"/>
  <c r="R1259" i="10"/>
  <c r="R1258" i="10"/>
  <c r="R1257" i="10"/>
  <c r="R1256" i="10"/>
  <c r="R1255" i="10"/>
  <c r="R1254" i="10"/>
  <c r="R1253" i="10"/>
  <c r="R1252" i="10"/>
  <c r="R1251" i="10"/>
  <c r="R1250" i="10"/>
  <c r="R1249" i="10"/>
  <c r="R1248" i="10"/>
  <c r="R1247" i="10"/>
  <c r="R1246" i="10"/>
  <c r="R1245" i="10"/>
  <c r="R1244" i="10"/>
  <c r="R1243" i="10"/>
  <c r="R1242" i="10"/>
  <c r="R1241" i="10"/>
  <c r="R1240" i="10"/>
  <c r="R1239" i="10"/>
  <c r="R1238" i="10"/>
  <c r="R1237" i="10"/>
  <c r="R1236" i="10"/>
  <c r="R1235" i="10"/>
  <c r="R1234" i="10"/>
  <c r="R1233" i="10"/>
  <c r="R1232" i="10"/>
  <c r="R1231" i="10"/>
  <c r="R1230" i="10"/>
  <c r="R1229" i="10"/>
  <c r="R1228" i="10"/>
  <c r="R1227" i="10"/>
  <c r="R1226" i="10"/>
  <c r="R1225" i="10"/>
  <c r="R1224" i="10"/>
  <c r="R1223" i="10"/>
  <c r="R1222" i="10"/>
  <c r="R1332" i="10"/>
  <c r="R1324" i="10"/>
  <c r="R1316" i="10"/>
  <c r="R1304" i="10"/>
  <c r="R1327" i="10"/>
  <c r="R1319" i="10"/>
  <c r="R1311" i="10"/>
  <c r="R1305" i="10"/>
  <c r="R1428" i="10"/>
  <c r="R1328" i="10"/>
  <c r="R1320" i="10"/>
  <c r="R1312" i="10"/>
  <c r="R1308" i="10"/>
  <c r="R1335" i="10"/>
  <c r="R1322" i="10"/>
  <c r="R1325" i="10"/>
  <c r="R1307" i="10"/>
  <c r="R1331" i="10"/>
  <c r="R1315" i="10"/>
  <c r="R1309" i="10"/>
  <c r="R1333" i="10"/>
  <c r="R1317" i="10"/>
  <c r="R1334" i="10"/>
  <c r="R1215" i="10"/>
  <c r="R1178" i="10"/>
  <c r="R1170" i="10"/>
  <c r="R1162" i="10"/>
  <c r="R1154" i="10"/>
  <c r="R1146" i="10"/>
  <c r="R1138" i="10"/>
  <c r="R1130" i="10"/>
  <c r="R1314" i="10"/>
  <c r="R1218" i="10"/>
  <c r="R1212" i="10"/>
  <c r="R1208" i="10"/>
  <c r="R1204" i="10"/>
  <c r="R1200" i="10"/>
  <c r="R1196" i="10"/>
  <c r="R1192" i="10"/>
  <c r="R1188" i="10"/>
  <c r="R1184" i="10"/>
  <c r="R1179" i="10"/>
  <c r="R1171" i="10"/>
  <c r="R1163" i="10"/>
  <c r="R1155" i="10"/>
  <c r="R1147" i="10"/>
  <c r="R1139" i="10"/>
  <c r="R1131" i="10"/>
  <c r="R1221" i="10"/>
  <c r="R1180" i="10"/>
  <c r="R1172" i="10"/>
  <c r="R1164" i="10"/>
  <c r="R1156" i="10"/>
  <c r="R1148" i="10"/>
  <c r="R1330" i="10"/>
  <c r="R1306" i="10"/>
  <c r="R1214" i="10"/>
  <c r="R1210" i="10"/>
  <c r="R1206" i="10"/>
  <c r="R1202" i="10"/>
  <c r="R1198" i="10"/>
  <c r="R1194" i="10"/>
  <c r="R1190" i="10"/>
  <c r="R1186" i="10"/>
  <c r="R1182" i="10"/>
  <c r="R1175" i="10"/>
  <c r="R1167" i="10"/>
  <c r="R1159" i="10"/>
  <c r="R1151" i="10"/>
  <c r="R1143" i="10"/>
  <c r="R1135" i="10"/>
  <c r="R1127" i="10"/>
  <c r="R1216" i="10"/>
  <c r="R1213" i="10"/>
  <c r="R1205" i="10"/>
  <c r="R1197" i="10"/>
  <c r="R1189" i="10"/>
  <c r="R1181" i="10"/>
  <c r="R1165" i="10"/>
  <c r="R1149" i="10"/>
  <c r="R1141" i="10"/>
  <c r="R1120" i="10"/>
  <c r="R1112" i="10"/>
  <c r="R1104" i="10"/>
  <c r="R1096" i="10"/>
  <c r="R1088" i="10"/>
  <c r="R1080" i="10"/>
  <c r="R1071" i="10"/>
  <c r="R1063" i="10"/>
  <c r="R1318" i="10"/>
  <c r="R1219" i="10"/>
  <c r="R1174" i="10"/>
  <c r="R1158" i="10"/>
  <c r="R1128" i="10"/>
  <c r="R1123" i="10"/>
  <c r="R1115" i="10"/>
  <c r="R1107" i="10"/>
  <c r="R1099" i="10"/>
  <c r="R1091" i="10"/>
  <c r="R1083" i="10"/>
  <c r="R1075" i="10"/>
  <c r="R1072" i="10"/>
  <c r="R1064" i="10"/>
  <c r="R1440" i="10"/>
  <c r="R1176" i="10"/>
  <c r="R1160" i="10"/>
  <c r="R1137" i="10"/>
  <c r="R1126" i="10"/>
  <c r="R1118" i="10"/>
  <c r="R1110" i="10"/>
  <c r="R1102" i="10"/>
  <c r="R1094" i="10"/>
  <c r="R1086" i="10"/>
  <c r="R1078" i="10"/>
  <c r="R1065" i="10"/>
  <c r="R1323" i="10"/>
  <c r="R1217" i="10"/>
  <c r="R1168" i="10"/>
  <c r="R1152" i="10"/>
  <c r="R1136" i="10"/>
  <c r="R1122" i="10"/>
  <c r="R1114" i="10"/>
  <c r="R1106" i="10"/>
  <c r="R1098" i="10"/>
  <c r="R1090" i="10"/>
  <c r="R1082" i="10"/>
  <c r="R1074" i="10"/>
  <c r="R1069" i="10"/>
  <c r="R1061" i="10"/>
  <c r="R1207" i="10"/>
  <c r="R1191" i="10"/>
  <c r="R1153" i="10"/>
  <c r="R1144" i="10"/>
  <c r="R1133" i="10"/>
  <c r="R1113" i="10"/>
  <c r="R1097" i="10"/>
  <c r="R1081" i="10"/>
  <c r="R1059" i="10"/>
  <c r="R1051" i="10"/>
  <c r="R1043" i="10"/>
  <c r="R1035" i="10"/>
  <c r="R1027" i="10"/>
  <c r="R1019" i="10"/>
  <c r="R1011" i="10"/>
  <c r="R1003" i="10"/>
  <c r="R995" i="10"/>
  <c r="R943" i="10"/>
  <c r="R935" i="10"/>
  <c r="R927" i="10"/>
  <c r="R919" i="10"/>
  <c r="R911" i="10"/>
  <c r="R903" i="10"/>
  <c r="R895" i="10"/>
  <c r="R887" i="10"/>
  <c r="R879" i="10"/>
  <c r="R871" i="10"/>
  <c r="R863" i="10"/>
  <c r="R855" i="10"/>
  <c r="R1326" i="10"/>
  <c r="R1201" i="10"/>
  <c r="R1185" i="10"/>
  <c r="R1157" i="10"/>
  <c r="R1140" i="10"/>
  <c r="R1116" i="10"/>
  <c r="R1100" i="10"/>
  <c r="R1084" i="10"/>
  <c r="R1067" i="10"/>
  <c r="R1054" i="10"/>
  <c r="R1046" i="10"/>
  <c r="R1038" i="10"/>
  <c r="R1030" i="10"/>
  <c r="R1022" i="10"/>
  <c r="R1014" i="10"/>
  <c r="R1006" i="10"/>
  <c r="R998" i="10"/>
  <c r="R992" i="10"/>
  <c r="R988" i="10"/>
  <c r="R984" i="10"/>
  <c r="R980" i="10"/>
  <c r="R976" i="10"/>
  <c r="R972" i="10"/>
  <c r="R968" i="10"/>
  <c r="R964" i="10"/>
  <c r="R960" i="10"/>
  <c r="R956" i="10"/>
  <c r="R952" i="10"/>
  <c r="R948" i="10"/>
  <c r="R944" i="10"/>
  <c r="R936" i="10"/>
  <c r="R928" i="10"/>
  <c r="R920" i="10"/>
  <c r="R912" i="10"/>
  <c r="R904" i="10"/>
  <c r="R896" i="10"/>
  <c r="R888" i="10"/>
  <c r="R880" i="10"/>
  <c r="R872" i="10"/>
  <c r="R864" i="10"/>
  <c r="R856" i="10"/>
  <c r="R1166" i="10"/>
  <c r="R1129" i="10"/>
  <c r="R1119" i="10"/>
  <c r="R1103" i="10"/>
  <c r="R1087" i="10"/>
  <c r="R1057" i="10"/>
  <c r="R1049" i="10"/>
  <c r="R1041" i="10"/>
  <c r="R1033" i="10"/>
  <c r="R1025" i="10"/>
  <c r="R1017" i="10"/>
  <c r="R1009" i="10"/>
  <c r="R1001" i="10"/>
  <c r="R937" i="10"/>
  <c r="R929" i="10"/>
  <c r="R921" i="10"/>
  <c r="R913" i="10"/>
  <c r="R905" i="10"/>
  <c r="R1150" i="10"/>
  <c r="R1111" i="10"/>
  <c r="R1095" i="10"/>
  <c r="R1079" i="10"/>
  <c r="R1068" i="10"/>
  <c r="R1053" i="10"/>
  <c r="R1045" i="10"/>
  <c r="R1037" i="10"/>
  <c r="R1029" i="10"/>
  <c r="R1021" i="10"/>
  <c r="R1013" i="10"/>
  <c r="R1005" i="10"/>
  <c r="R997" i="10"/>
  <c r="R941" i="10"/>
  <c r="R933" i="10"/>
  <c r="R925" i="10"/>
  <c r="R917" i="10"/>
  <c r="R909" i="10"/>
  <c r="R901" i="10"/>
  <c r="R893" i="10"/>
  <c r="R885" i="10"/>
  <c r="R877" i="10"/>
  <c r="R869" i="10"/>
  <c r="R861" i="10"/>
  <c r="R853" i="10"/>
  <c r="R1195" i="10"/>
  <c r="R1132" i="10"/>
  <c r="R1125" i="10"/>
  <c r="R1093" i="10"/>
  <c r="R1044" i="10"/>
  <c r="R1028" i="10"/>
  <c r="R1012" i="10"/>
  <c r="R996" i="10"/>
  <c r="R993" i="10"/>
  <c r="R985" i="10"/>
  <c r="R977" i="10"/>
  <c r="R969" i="10"/>
  <c r="R961" i="10"/>
  <c r="R953" i="10"/>
  <c r="R945" i="10"/>
  <c r="R938" i="10"/>
  <c r="R922" i="10"/>
  <c r="R906" i="10"/>
  <c r="R894" i="10"/>
  <c r="R883" i="10"/>
  <c r="R881" i="10"/>
  <c r="R852" i="10"/>
  <c r="R847" i="10"/>
  <c r="R841" i="10"/>
  <c r="R837" i="10"/>
  <c r="R831" i="10"/>
  <c r="R823" i="10"/>
  <c r="R815" i="10"/>
  <c r="R807" i="10"/>
  <c r="R799" i="10"/>
  <c r="R791" i="10"/>
  <c r="R783" i="10"/>
  <c r="R775" i="10"/>
  <c r="R1183" i="10"/>
  <c r="R1105" i="10"/>
  <c r="R1073" i="10"/>
  <c r="R1060" i="10"/>
  <c r="R1047" i="10"/>
  <c r="R1031" i="10"/>
  <c r="R1015" i="10"/>
  <c r="R999" i="10"/>
  <c r="R931" i="10"/>
  <c r="R915" i="10"/>
  <c r="R892" i="10"/>
  <c r="R890" i="10"/>
  <c r="R870" i="10"/>
  <c r="R859" i="10"/>
  <c r="R857" i="10"/>
  <c r="R850" i="10"/>
  <c r="R832" i="10"/>
  <c r="R824" i="10"/>
  <c r="R816" i="10"/>
  <c r="R808" i="10"/>
  <c r="R800" i="10"/>
  <c r="R792" i="10"/>
  <c r="R784" i="10"/>
  <c r="R776" i="10"/>
  <c r="R1193" i="10"/>
  <c r="R1173" i="10"/>
  <c r="R1124" i="10"/>
  <c r="R1092" i="10"/>
  <c r="R1050" i="10"/>
  <c r="R1034" i="10"/>
  <c r="R1018" i="10"/>
  <c r="R1002" i="10"/>
  <c r="R990" i="10"/>
  <c r="R982" i="10"/>
  <c r="R974" i="10"/>
  <c r="R966" i="10"/>
  <c r="R958" i="10"/>
  <c r="R950" i="10"/>
  <c r="R940" i="10"/>
  <c r="R924" i="10"/>
  <c r="R908" i="10"/>
  <c r="R899" i="10"/>
  <c r="R897" i="10"/>
  <c r="R1209" i="10"/>
  <c r="R1142" i="10"/>
  <c r="R1108" i="10"/>
  <c r="R1076" i="10"/>
  <c r="R1058" i="10"/>
  <c r="R1042" i="10"/>
  <c r="R1026" i="10"/>
  <c r="R1010" i="10"/>
  <c r="R994" i="10"/>
  <c r="R986" i="10"/>
  <c r="R978" i="10"/>
  <c r="R970" i="10"/>
  <c r="R962" i="10"/>
  <c r="R954" i="10"/>
  <c r="R946" i="10"/>
  <c r="R932" i="10"/>
  <c r="R916" i="10"/>
  <c r="R900" i="10"/>
  <c r="R898" i="10"/>
  <c r="R878" i="10"/>
  <c r="R867" i="10"/>
  <c r="R865" i="10"/>
  <c r="R849" i="10"/>
  <c r="R840" i="10"/>
  <c r="R836" i="10"/>
  <c r="R829" i="10"/>
  <c r="R821" i="10"/>
  <c r="R813" i="10"/>
  <c r="R805" i="10"/>
  <c r="R797" i="10"/>
  <c r="R789" i="10"/>
  <c r="R781" i="10"/>
  <c r="R1203" i="10"/>
  <c r="R1145" i="10"/>
  <c r="R1117" i="10"/>
  <c r="R1040" i="10"/>
  <c r="R1008" i="10"/>
  <c r="R979" i="10"/>
  <c r="R963" i="10"/>
  <c r="R947" i="10"/>
  <c r="R942" i="10"/>
  <c r="R910" i="10"/>
  <c r="R886" i="10"/>
  <c r="R876" i="10"/>
  <c r="R842" i="10"/>
  <c r="R812" i="10"/>
  <c r="R810" i="10"/>
  <c r="R790" i="10"/>
  <c r="R779" i="10"/>
  <c r="R773" i="10"/>
  <c r="R723" i="10"/>
  <c r="R715" i="10"/>
  <c r="R707" i="10"/>
  <c r="R699" i="10"/>
  <c r="R691" i="10"/>
  <c r="R683" i="10"/>
  <c r="R675" i="10"/>
  <c r="R667" i="10"/>
  <c r="R659" i="10"/>
  <c r="R651" i="10"/>
  <c r="R643" i="10"/>
  <c r="R635" i="10"/>
  <c r="R627" i="10"/>
  <c r="R619" i="10"/>
  <c r="R611" i="10"/>
  <c r="R1161" i="10"/>
  <c r="R1077" i="10"/>
  <c r="R1052" i="10"/>
  <c r="R1020" i="10"/>
  <c r="R989" i="10"/>
  <c r="R973" i="10"/>
  <c r="R957" i="10"/>
  <c r="R914" i="10"/>
  <c r="R882" i="10"/>
  <c r="R858" i="10"/>
  <c r="R830" i="10"/>
  <c r="R819" i="10"/>
  <c r="R817" i="10"/>
  <c r="R788" i="10"/>
  <c r="R786" i="10"/>
  <c r="R770" i="10"/>
  <c r="R766" i="10"/>
  <c r="R762" i="10"/>
  <c r="R758" i="10"/>
  <c r="R754" i="10"/>
  <c r="R750" i="10"/>
  <c r="R746" i="10"/>
  <c r="R742" i="10"/>
  <c r="R738" i="10"/>
  <c r="R734" i="10"/>
  <c r="R730" i="10"/>
  <c r="R724" i="10"/>
  <c r="R716" i="10"/>
  <c r="R708" i="10"/>
  <c r="R700" i="10"/>
  <c r="R692" i="10"/>
  <c r="R684" i="10"/>
  <c r="R676" i="10"/>
  <c r="R668" i="10"/>
  <c r="R660" i="10"/>
  <c r="R652" i="10"/>
  <c r="R644" i="10"/>
  <c r="R636" i="10"/>
  <c r="R628" i="10"/>
  <c r="R620" i="10"/>
  <c r="R612" i="10"/>
  <c r="R1199" i="10"/>
  <c r="R1089" i="10"/>
  <c r="R1066" i="10"/>
  <c r="R1039" i="10"/>
  <c r="R1007" i="10"/>
  <c r="R923" i="10"/>
  <c r="R889" i="10"/>
  <c r="R875" i="10"/>
  <c r="R866" i="10"/>
  <c r="R844" i="10"/>
  <c r="R828" i="10"/>
  <c r="R826" i="10"/>
  <c r="R806" i="10"/>
  <c r="R795" i="10"/>
  <c r="R793" i="10"/>
  <c r="R777" i="10"/>
  <c r="R725" i="10"/>
  <c r="R717" i="10"/>
  <c r="R709" i="10"/>
  <c r="R701" i="10"/>
  <c r="R693" i="10"/>
  <c r="R685" i="10"/>
  <c r="R677" i="10"/>
  <c r="R669" i="10"/>
  <c r="R661" i="10"/>
  <c r="R653" i="10"/>
  <c r="R645" i="10"/>
  <c r="R637" i="10"/>
  <c r="R629" i="10"/>
  <c r="R621" i="10"/>
  <c r="R613" i="10"/>
  <c r="R1169" i="10"/>
  <c r="R1121" i="10"/>
  <c r="R1055" i="10"/>
  <c r="R1023" i="10"/>
  <c r="R939" i="10"/>
  <c r="R907" i="10"/>
  <c r="R891" i="10"/>
  <c r="R862" i="10"/>
  <c r="R845" i="10"/>
  <c r="R827" i="10"/>
  <c r="R825" i="10"/>
  <c r="R796" i="10"/>
  <c r="R794" i="10"/>
  <c r="R721" i="10"/>
  <c r="R713" i="10"/>
  <c r="R705" i="10"/>
  <c r="R697" i="10"/>
  <c r="R689" i="10"/>
  <c r="R681" i="10"/>
  <c r="R673" i="10"/>
  <c r="R665" i="10"/>
  <c r="R657" i="10"/>
  <c r="R649" i="10"/>
  <c r="R641" i="10"/>
  <c r="R633" i="10"/>
  <c r="R625" i="10"/>
  <c r="R617" i="10"/>
  <c r="R609" i="10"/>
  <c r="R608" i="10"/>
  <c r="R607" i="10"/>
  <c r="R606" i="10"/>
  <c r="R605" i="10"/>
  <c r="R604" i="10"/>
  <c r="R603" i="10"/>
  <c r="R602" i="10"/>
  <c r="R601" i="10"/>
  <c r="R600" i="10"/>
  <c r="R599" i="10"/>
  <c r="R598" i="10"/>
  <c r="R597" i="10"/>
  <c r="R596" i="10"/>
  <c r="R595" i="10"/>
  <c r="R594" i="10"/>
  <c r="R593" i="10"/>
  <c r="R592" i="10"/>
  <c r="R591" i="10"/>
  <c r="R590" i="10"/>
  <c r="R589" i="10"/>
  <c r="R588" i="10"/>
  <c r="R587" i="10"/>
  <c r="R586" i="10"/>
  <c r="R585" i="10"/>
  <c r="R584" i="10"/>
  <c r="R583" i="10"/>
  <c r="R582" i="10"/>
  <c r="R581" i="10"/>
  <c r="R580" i="10"/>
  <c r="R579" i="10"/>
  <c r="R578" i="10"/>
  <c r="R577" i="10"/>
  <c r="R576" i="10"/>
  <c r="R575" i="10"/>
  <c r="R574" i="10"/>
  <c r="R573" i="10"/>
  <c r="R572" i="10"/>
  <c r="R571" i="10"/>
  <c r="R570" i="10"/>
  <c r="R569" i="10"/>
  <c r="R568" i="10"/>
  <c r="R567" i="10"/>
  <c r="R566" i="10"/>
  <c r="R565" i="10"/>
  <c r="R564" i="10"/>
  <c r="R563" i="10"/>
  <c r="R562" i="10"/>
  <c r="R561" i="10"/>
  <c r="R560" i="10"/>
  <c r="R559" i="10"/>
  <c r="R558" i="10"/>
  <c r="R557" i="10"/>
  <c r="R556" i="10"/>
  <c r="R555" i="10"/>
  <c r="R554" i="10"/>
  <c r="R553" i="10"/>
  <c r="R552" i="10"/>
  <c r="R551" i="10"/>
  <c r="R550" i="10"/>
  <c r="R549" i="10"/>
  <c r="R548" i="10"/>
  <c r="R547" i="10"/>
  <c r="R546" i="10"/>
  <c r="R545" i="10"/>
  <c r="R544" i="10"/>
  <c r="R543" i="10"/>
  <c r="R542" i="10"/>
  <c r="R541" i="10"/>
  <c r="R540" i="10"/>
  <c r="R539" i="10"/>
  <c r="R538" i="10"/>
  <c r="R537" i="10"/>
  <c r="R536" i="10"/>
  <c r="R535" i="10"/>
  <c r="R534" i="10"/>
  <c r="R533" i="10"/>
  <c r="R532" i="10"/>
  <c r="R531" i="10"/>
  <c r="R530" i="10"/>
  <c r="R529" i="10"/>
  <c r="R528" i="10"/>
  <c r="R527" i="10"/>
  <c r="R526" i="10"/>
  <c r="R525" i="10"/>
  <c r="R524" i="10"/>
  <c r="R523" i="10"/>
  <c r="R522" i="10"/>
  <c r="R521" i="10"/>
  <c r="R520" i="10"/>
  <c r="R519" i="10"/>
  <c r="R518" i="10"/>
  <c r="R517" i="10"/>
  <c r="R516" i="10"/>
  <c r="R515" i="10"/>
  <c r="R514" i="10"/>
  <c r="R513" i="10"/>
  <c r="R512" i="10"/>
  <c r="R511" i="10"/>
  <c r="R510" i="10"/>
  <c r="R509" i="10"/>
  <c r="R508" i="10"/>
  <c r="R507" i="10"/>
  <c r="R506" i="10"/>
  <c r="R505" i="10"/>
  <c r="R1220" i="10"/>
  <c r="R1177" i="10"/>
  <c r="R1000" i="10"/>
  <c r="R967" i="10"/>
  <c r="R918" i="10"/>
  <c r="R835" i="10"/>
  <c r="R802" i="10"/>
  <c r="R774" i="10"/>
  <c r="R771" i="10"/>
  <c r="R763" i="10"/>
  <c r="R755" i="10"/>
  <c r="R747" i="10"/>
  <c r="R739" i="10"/>
  <c r="R731" i="10"/>
  <c r="R726" i="10"/>
  <c r="R710" i="10"/>
  <c r="R694" i="10"/>
  <c r="R678" i="10"/>
  <c r="R662" i="10"/>
  <c r="R646" i="10"/>
  <c r="R630" i="10"/>
  <c r="R614" i="10"/>
  <c r="R504" i="10"/>
  <c r="R496" i="10"/>
  <c r="R488" i="10"/>
  <c r="R480" i="10"/>
  <c r="R472" i="10"/>
  <c r="R464" i="10"/>
  <c r="R456" i="10"/>
  <c r="R448" i="10"/>
  <c r="R1085" i="10"/>
  <c r="R1024" i="10"/>
  <c r="R987" i="10"/>
  <c r="R955" i="10"/>
  <c r="R926" i="10"/>
  <c r="R860" i="10"/>
  <c r="R854" i="10"/>
  <c r="R839" i="10"/>
  <c r="R809" i="10"/>
  <c r="R780" i="10"/>
  <c r="R719" i="10"/>
  <c r="R703" i="10"/>
  <c r="R687" i="10"/>
  <c r="R671" i="10"/>
  <c r="R655" i="10"/>
  <c r="R639" i="10"/>
  <c r="R623" i="10"/>
  <c r="R497" i="10"/>
  <c r="R489" i="10"/>
  <c r="R481" i="10"/>
  <c r="R473" i="10"/>
  <c r="R465" i="10"/>
  <c r="R457" i="10"/>
  <c r="R449" i="10"/>
  <c r="R1211" i="10"/>
  <c r="R1109" i="10"/>
  <c r="R1062" i="10"/>
  <c r="R1036" i="10"/>
  <c r="R965" i="10"/>
  <c r="R884" i="10"/>
  <c r="R848" i="10"/>
  <c r="R843" i="10"/>
  <c r="R820" i="10"/>
  <c r="R798" i="10"/>
  <c r="R787" i="10"/>
  <c r="R768" i="10"/>
  <c r="R760" i="10"/>
  <c r="R752" i="10"/>
  <c r="R744" i="10"/>
  <c r="R736" i="10"/>
  <c r="R728" i="10"/>
  <c r="R712" i="10"/>
  <c r="R696" i="10"/>
  <c r="R680" i="10"/>
  <c r="R664" i="10"/>
  <c r="R648" i="10"/>
  <c r="R632" i="10"/>
  <c r="R616" i="10"/>
  <c r="R498" i="10"/>
  <c r="R490" i="10"/>
  <c r="R482" i="10"/>
  <c r="R474" i="10"/>
  <c r="R466" i="10"/>
  <c r="R458" i="10"/>
  <c r="R1004" i="10"/>
  <c r="R981" i="10"/>
  <c r="R949" i="10"/>
  <c r="R930" i="10"/>
  <c r="R874" i="10"/>
  <c r="R868" i="10"/>
  <c r="R818" i="10"/>
  <c r="R785" i="10"/>
  <c r="R778" i="10"/>
  <c r="R772" i="10"/>
  <c r="R764" i="10"/>
  <c r="R756" i="10"/>
  <c r="R748" i="10"/>
  <c r="R740" i="10"/>
  <c r="R732" i="10"/>
  <c r="R720" i="10"/>
  <c r="R704" i="10"/>
  <c r="R688" i="10"/>
  <c r="R672" i="10"/>
  <c r="R656" i="10"/>
  <c r="R640" i="10"/>
  <c r="R624" i="10"/>
  <c r="R502" i="10"/>
  <c r="R494" i="10"/>
  <c r="R486" i="10"/>
  <c r="R478" i="10"/>
  <c r="R470" i="10"/>
  <c r="R462" i="10"/>
  <c r="R454" i="10"/>
  <c r="R446" i="10"/>
  <c r="R445" i="10"/>
  <c r="R444" i="10"/>
  <c r="R443" i="10"/>
  <c r="R442" i="10"/>
  <c r="R441" i="10"/>
  <c r="R440" i="10"/>
  <c r="R439" i="10"/>
  <c r="R438" i="10"/>
  <c r="R437" i="10"/>
  <c r="R436" i="10"/>
  <c r="R435" i="10"/>
  <c r="R434" i="10"/>
  <c r="R433" i="10"/>
  <c r="R432" i="10"/>
  <c r="R431" i="10"/>
  <c r="R430" i="10"/>
  <c r="R429" i="10"/>
  <c r="R428" i="10"/>
  <c r="R427" i="10"/>
  <c r="R426" i="10"/>
  <c r="R425" i="10"/>
  <c r="R424" i="10"/>
  <c r="R423" i="10"/>
  <c r="R422" i="10"/>
  <c r="R421" i="10"/>
  <c r="R420" i="10"/>
  <c r="R419" i="10"/>
  <c r="R418" i="10"/>
  <c r="R417" i="10"/>
  <c r="R416" i="10"/>
  <c r="R415" i="10"/>
  <c r="R414" i="10"/>
  <c r="R413" i="10"/>
  <c r="R412" i="10"/>
  <c r="R411" i="10"/>
  <c r="R410" i="10"/>
  <c r="R409" i="10"/>
  <c r="R408" i="10"/>
  <c r="R407" i="10"/>
  <c r="R406" i="10"/>
  <c r="R405" i="10"/>
  <c r="R404" i="10"/>
  <c r="R403" i="10"/>
  <c r="R402" i="10"/>
  <c r="R401" i="10"/>
  <c r="R400" i="10"/>
  <c r="R399" i="10"/>
  <c r="R398" i="10"/>
  <c r="R397" i="10"/>
  <c r="R396" i="10"/>
  <c r="R395" i="10"/>
  <c r="R394" i="10"/>
  <c r="R393" i="10"/>
  <c r="R392" i="10"/>
  <c r="R391" i="10"/>
  <c r="R390" i="10"/>
  <c r="R389" i="10"/>
  <c r="R388" i="10"/>
  <c r="R387" i="10"/>
  <c r="R386" i="10"/>
  <c r="R385" i="10"/>
  <c r="R384" i="10"/>
  <c r="R383" i="10"/>
  <c r="R382" i="10"/>
  <c r="R381" i="10"/>
  <c r="R380" i="10"/>
  <c r="R379" i="10"/>
  <c r="R378" i="10"/>
  <c r="R377" i="10"/>
  <c r="R376" i="10"/>
  <c r="R375" i="10"/>
  <c r="R374" i="10"/>
  <c r="R373" i="10"/>
  <c r="R372" i="10"/>
  <c r="R371" i="10"/>
  <c r="R370" i="10"/>
  <c r="R369" i="10"/>
  <c r="R368" i="10"/>
  <c r="R367" i="10"/>
  <c r="R366" i="10"/>
  <c r="R365" i="10"/>
  <c r="R364" i="10"/>
  <c r="R363" i="10"/>
  <c r="R362" i="10"/>
  <c r="R361" i="10"/>
  <c r="R360" i="10"/>
  <c r="R359" i="10"/>
  <c r="R358" i="10"/>
  <c r="R357" i="10"/>
  <c r="R356" i="10"/>
  <c r="R355" i="10"/>
  <c r="R354" i="10"/>
  <c r="R353" i="10"/>
  <c r="R352" i="10"/>
  <c r="R351" i="10"/>
  <c r="R350" i="10"/>
  <c r="R349" i="10"/>
  <c r="R348" i="10"/>
  <c r="R347" i="10"/>
  <c r="R346" i="10"/>
  <c r="R345" i="10"/>
  <c r="R344" i="10"/>
  <c r="R343" i="10"/>
  <c r="R342" i="10"/>
  <c r="R341" i="10"/>
  <c r="R340" i="10"/>
  <c r="R834" i="10"/>
  <c r="R765" i="10"/>
  <c r="R749" i="10"/>
  <c r="R733" i="10"/>
  <c r="R714" i="10"/>
  <c r="R682" i="10"/>
  <c r="R650" i="10"/>
  <c r="R618" i="10"/>
  <c r="R499" i="10"/>
  <c r="R483" i="10"/>
  <c r="R467" i="10"/>
  <c r="R333" i="10"/>
  <c r="R325" i="10"/>
  <c r="R317" i="10"/>
  <c r="R309" i="10"/>
  <c r="R301" i="10"/>
  <c r="R293" i="10"/>
  <c r="R285" i="10"/>
  <c r="R3" i="10"/>
  <c r="R1101" i="10"/>
  <c r="R1032" i="10"/>
  <c r="R983" i="10"/>
  <c r="R833" i="10"/>
  <c r="R804" i="10"/>
  <c r="R782" i="10"/>
  <c r="R759" i="10"/>
  <c r="R743" i="10"/>
  <c r="R718" i="10"/>
  <c r="R686" i="10"/>
  <c r="R654" i="10"/>
  <c r="R622" i="10"/>
  <c r="R492" i="10"/>
  <c r="R476" i="10"/>
  <c r="R460" i="10"/>
  <c r="R451" i="10"/>
  <c r="R334" i="10"/>
  <c r="R326" i="10"/>
  <c r="R318" i="10"/>
  <c r="R310" i="10"/>
  <c r="R302" i="10"/>
  <c r="R294" i="10"/>
  <c r="R286" i="10"/>
  <c r="R1056" i="10"/>
  <c r="R851" i="10"/>
  <c r="R811" i="10"/>
  <c r="R727" i="10"/>
  <c r="R695" i="10"/>
  <c r="R663" i="10"/>
  <c r="R631" i="10"/>
  <c r="R501" i="10"/>
  <c r="R485" i="10"/>
  <c r="R469" i="10"/>
  <c r="R453" i="10"/>
  <c r="R335" i="10"/>
  <c r="R327" i="10"/>
  <c r="R319" i="10"/>
  <c r="R311" i="10"/>
  <c r="R303" i="10"/>
  <c r="R295" i="10"/>
  <c r="R287" i="10"/>
  <c r="R971" i="10"/>
  <c r="R846" i="10"/>
  <c r="R822" i="10"/>
  <c r="R711" i="10"/>
  <c r="R679" i="10"/>
  <c r="R647" i="10"/>
  <c r="R615" i="10"/>
  <c r="R493" i="10"/>
  <c r="R477" i="10"/>
  <c r="R461" i="10"/>
  <c r="R331" i="10"/>
  <c r="R323" i="10"/>
  <c r="R315" i="10"/>
  <c r="R307" i="10"/>
  <c r="R299" i="10"/>
  <c r="R291" i="10"/>
  <c r="S3" i="10"/>
  <c r="S4" i="10"/>
  <c r="T5" i="10"/>
  <c r="N8" i="10"/>
  <c r="O9" i="10"/>
  <c r="P10" i="10"/>
  <c r="R11" i="10"/>
  <c r="S12" i="10"/>
  <c r="O15" i="10"/>
  <c r="R16" i="10"/>
  <c r="O19" i="10"/>
  <c r="R22" i="10"/>
  <c r="N24" i="10"/>
  <c r="T25" i="10"/>
  <c r="O27" i="10"/>
  <c r="R30" i="10"/>
  <c r="N32" i="10"/>
  <c r="T33" i="10"/>
  <c r="O35" i="10"/>
  <c r="R38" i="10"/>
  <c r="N40" i="10"/>
  <c r="T41" i="10"/>
  <c r="O43" i="10"/>
  <c r="R46" i="10"/>
  <c r="N48" i="10"/>
  <c r="T49" i="10"/>
  <c r="O51" i="10"/>
  <c r="R54" i="10"/>
  <c r="N56" i="10"/>
  <c r="T57" i="10"/>
  <c r="O59" i="10"/>
  <c r="R62" i="10"/>
  <c r="N64" i="10"/>
  <c r="T65" i="10"/>
  <c r="O67" i="10"/>
  <c r="R70" i="10"/>
  <c r="N72" i="10"/>
  <c r="T73" i="10"/>
  <c r="O75" i="10"/>
  <c r="R78" i="10"/>
  <c r="N80" i="10"/>
  <c r="T81" i="10"/>
  <c r="O83" i="10"/>
  <c r="R86" i="10"/>
  <c r="N88" i="10"/>
  <c r="T89" i="10"/>
  <c r="O91" i="10"/>
  <c r="R94" i="10"/>
  <c r="N96" i="10"/>
  <c r="T97" i="10"/>
  <c r="O99" i="10"/>
  <c r="R102" i="10"/>
  <c r="N104" i="10"/>
  <c r="T105" i="10"/>
  <c r="O107" i="10"/>
  <c r="R110" i="10"/>
  <c r="N112" i="10"/>
  <c r="T113" i="10"/>
  <c r="O115" i="10"/>
  <c r="R118" i="10"/>
  <c r="N120" i="10"/>
  <c r="T121" i="10"/>
  <c r="O123" i="10"/>
  <c r="R126" i="10"/>
  <c r="N128" i="10"/>
  <c r="T129" i="10"/>
  <c r="O131" i="10"/>
  <c r="R134" i="10"/>
  <c r="N136" i="10"/>
  <c r="T137" i="10"/>
  <c r="O139" i="10"/>
  <c r="R142" i="10"/>
  <c r="N144" i="10"/>
  <c r="T145" i="10"/>
  <c r="O147" i="10"/>
  <c r="R150" i="10"/>
  <c r="N152" i="10"/>
  <c r="T153" i="10"/>
  <c r="O155" i="10"/>
  <c r="R158" i="10"/>
  <c r="N160" i="10"/>
  <c r="T161" i="10"/>
  <c r="O163" i="10"/>
  <c r="R166" i="10"/>
  <c r="N168" i="10"/>
  <c r="T169" i="10"/>
  <c r="O171" i="10"/>
  <c r="R174" i="10"/>
  <c r="N176" i="10"/>
  <c r="N178" i="10"/>
  <c r="N180" i="10"/>
  <c r="N182" i="10"/>
  <c r="N184" i="10"/>
  <c r="N186" i="10"/>
  <c r="N188" i="10"/>
  <c r="N190" i="10"/>
  <c r="N192" i="10"/>
  <c r="N194" i="10"/>
  <c r="N196" i="10"/>
  <c r="N198" i="10"/>
  <c r="N200" i="10"/>
  <c r="N202" i="10"/>
  <c r="N204" i="10"/>
  <c r="N206" i="10"/>
  <c r="N208" i="10"/>
  <c r="N210" i="10"/>
  <c r="N212" i="10"/>
  <c r="N214" i="10"/>
  <c r="N216" i="10"/>
  <c r="N218" i="10"/>
  <c r="N220" i="10"/>
  <c r="N222" i="10"/>
  <c r="N224" i="10"/>
  <c r="N226" i="10"/>
  <c r="N228" i="10"/>
  <c r="N230" i="10"/>
  <c r="N232" i="10"/>
  <c r="N234" i="10"/>
  <c r="N236" i="10"/>
  <c r="N238" i="10"/>
  <c r="N240" i="10"/>
  <c r="N242" i="10"/>
  <c r="N244" i="10"/>
  <c r="N246" i="10"/>
  <c r="N248" i="10"/>
  <c r="N250" i="10"/>
  <c r="N252" i="10"/>
  <c r="N254" i="10"/>
  <c r="N256" i="10"/>
  <c r="N258" i="10"/>
  <c r="N260" i="10"/>
  <c r="N262" i="10"/>
  <c r="N264" i="10"/>
  <c r="N266" i="10"/>
  <c r="N268" i="10"/>
  <c r="N270" i="10"/>
  <c r="N272" i="10"/>
  <c r="N274" i="10"/>
  <c r="N276" i="10"/>
  <c r="N278" i="10"/>
  <c r="N280" i="10"/>
  <c r="N282" i="10"/>
  <c r="N284" i="10"/>
  <c r="O286" i="10"/>
  <c r="R288" i="10"/>
  <c r="T290" i="10"/>
  <c r="N293" i="10"/>
  <c r="Q295" i="10"/>
  <c r="S297" i="10"/>
  <c r="O302" i="10"/>
  <c r="R304" i="10"/>
  <c r="T306" i="10"/>
  <c r="N309" i="10"/>
  <c r="Q311" i="10"/>
  <c r="S313" i="10"/>
  <c r="O318" i="10"/>
  <c r="R320" i="10"/>
  <c r="T322" i="10"/>
  <c r="N325" i="10"/>
  <c r="Q327" i="10"/>
  <c r="S329" i="10"/>
  <c r="O334" i="10"/>
  <c r="R336" i="10"/>
  <c r="T338" i="10"/>
  <c r="T341" i="10"/>
  <c r="N348" i="10"/>
  <c r="Q351" i="10"/>
  <c r="S354" i="10"/>
  <c r="T357" i="10"/>
  <c r="N364" i="10"/>
  <c r="Q367" i="10"/>
  <c r="S370" i="10"/>
  <c r="T373" i="10"/>
  <c r="N380" i="10"/>
  <c r="Q383" i="10"/>
  <c r="S386" i="10"/>
  <c r="T389" i="10"/>
  <c r="N396" i="10"/>
  <c r="Q399" i="10"/>
  <c r="S402" i="10"/>
  <c r="T405" i="10"/>
  <c r="N412" i="10"/>
  <c r="Q415" i="10"/>
  <c r="S418" i="10"/>
  <c r="T421" i="10"/>
  <c r="N428" i="10"/>
  <c r="Q431" i="10"/>
  <c r="S434" i="10"/>
  <c r="T437" i="10"/>
  <c r="N444" i="10"/>
  <c r="R447" i="10"/>
  <c r="O451" i="10"/>
  <c r="R455" i="10"/>
  <c r="N460" i="10"/>
  <c r="S464" i="10"/>
  <c r="O469" i="10"/>
  <c r="T473" i="10"/>
  <c r="Q478" i="10"/>
  <c r="R487" i="10"/>
  <c r="N492" i="10"/>
  <c r="S496" i="10"/>
  <c r="O501" i="10"/>
  <c r="Q512" i="10"/>
  <c r="T518" i="10"/>
  <c r="N525" i="10"/>
  <c r="S531" i="10"/>
  <c r="Q544" i="10"/>
  <c r="T550" i="10"/>
  <c r="N557" i="10"/>
  <c r="S563" i="10"/>
  <c r="Q576" i="10"/>
  <c r="T582" i="10"/>
  <c r="N589" i="10"/>
  <c r="Q596" i="10"/>
  <c r="Q604" i="10"/>
  <c r="T612" i="10"/>
  <c r="N631" i="10"/>
  <c r="P640" i="10"/>
  <c r="Q649" i="10"/>
  <c r="R658" i="10"/>
  <c r="S667" i="10"/>
  <c r="T676" i="10"/>
  <c r="N695" i="10"/>
  <c r="P704" i="10"/>
  <c r="Q713" i="10"/>
  <c r="R722" i="10"/>
  <c r="P732" i="10"/>
  <c r="T742" i="10"/>
  <c r="R753" i="10"/>
  <c r="P764" i="10"/>
  <c r="O775" i="10"/>
  <c r="T788" i="10"/>
  <c r="R803" i="10"/>
  <c r="P818" i="10"/>
  <c r="T832" i="10"/>
  <c r="Q850" i="10"/>
  <c r="R873" i="10"/>
  <c r="R902" i="10"/>
  <c r="O939" i="10"/>
  <c r="T980" i="10"/>
  <c r="Q1029" i="10"/>
  <c r="O1095" i="10"/>
  <c r="S450" i="9"/>
  <c r="S370" i="9"/>
  <c r="S336" i="9"/>
  <c r="S329" i="9"/>
  <c r="S208" i="9"/>
  <c r="S201" i="9"/>
  <c r="S583" i="9"/>
  <c r="S288" i="9"/>
  <c r="S281" i="9"/>
  <c r="S352" i="9"/>
  <c r="S240" i="9"/>
  <c r="S233" i="9"/>
  <c r="S344" i="9"/>
  <c r="S224" i="9"/>
  <c r="S217" i="9"/>
  <c r="S421" i="9"/>
  <c r="S313" i="9"/>
  <c r="S192" i="9"/>
  <c r="S13" i="9"/>
  <c r="S272" i="9"/>
  <c r="S169" i="9"/>
  <c r="S388" i="9"/>
  <c r="S167" i="9"/>
  <c r="S523" i="9"/>
  <c r="S491" i="9"/>
  <c r="S297" i="9"/>
  <c r="S6" i="9"/>
  <c r="S256" i="9"/>
  <c r="S176" i="9"/>
  <c r="S678" i="9"/>
  <c r="S483" i="9"/>
  <c r="S265" i="9"/>
  <c r="S399" i="9"/>
  <c r="S304" i="9"/>
  <c r="T751" i="9"/>
  <c r="T560" i="9"/>
  <c r="T533" i="9"/>
  <c r="T472" i="9"/>
  <c r="T395" i="9"/>
  <c r="T387" i="9"/>
  <c r="T322" i="9"/>
  <c r="T281" i="9"/>
  <c r="T269" i="9"/>
  <c r="T261" i="9"/>
  <c r="T194" i="9"/>
  <c r="T711" i="9"/>
  <c r="T688" i="9"/>
  <c r="T656" i="9"/>
  <c r="T634" i="9"/>
  <c r="T500" i="9"/>
  <c r="T486" i="9"/>
  <c r="T422" i="9"/>
  <c r="T358" i="9"/>
  <c r="T352" i="9"/>
  <c r="T274" i="9"/>
  <c r="T233" i="9"/>
  <c r="T221" i="9"/>
  <c r="T213" i="9"/>
  <c r="T735" i="9"/>
  <c r="T686" i="9"/>
  <c r="T655" i="9"/>
  <c r="T555" i="9"/>
  <c r="T543" i="9"/>
  <c r="T496" i="9"/>
  <c r="T484" i="9"/>
  <c r="T432" i="9"/>
  <c r="T421" i="9"/>
  <c r="T346" i="9"/>
  <c r="T313" i="9"/>
  <c r="T301" i="9"/>
  <c r="T293" i="9"/>
  <c r="T226" i="9"/>
  <c r="T185" i="9"/>
  <c r="T170" i="9"/>
  <c r="T723" i="9"/>
  <c r="T622" i="9"/>
  <c r="T591" i="9"/>
  <c r="T551" i="9"/>
  <c r="T400" i="9"/>
  <c r="T389" i="9"/>
  <c r="T338" i="9"/>
  <c r="T297" i="9"/>
  <c r="T285" i="9"/>
  <c r="T277" i="9"/>
  <c r="T210" i="9"/>
  <c r="T783" i="9"/>
  <c r="T703" i="9"/>
  <c r="T527" i="9"/>
  <c r="T366" i="9"/>
  <c r="T245" i="9"/>
  <c r="T178" i="9"/>
  <c r="T169" i="9"/>
  <c r="T759" i="9"/>
  <c r="T589" i="9"/>
  <c r="T488" i="9"/>
  <c r="T189" i="9"/>
  <c r="T420" i="9"/>
  <c r="T350" i="9"/>
  <c r="T325" i="9"/>
  <c r="T258" i="9"/>
  <c r="T217" i="9"/>
  <c r="T205" i="9"/>
  <c r="T549" i="9"/>
  <c r="T461" i="9"/>
  <c r="T309" i="9"/>
  <c r="T242" i="9"/>
  <c r="T201" i="9"/>
  <c r="T590" i="9"/>
  <c r="T464" i="9"/>
  <c r="T388" i="9"/>
  <c r="T229" i="9"/>
  <c r="T176" i="9"/>
  <c r="T168" i="9"/>
  <c r="T3" i="9"/>
  <c r="T520" i="9"/>
  <c r="T336" i="9"/>
  <c r="T727" i="9"/>
  <c r="T454" i="9"/>
  <c r="T428" i="9"/>
  <c r="T344" i="9"/>
  <c r="T333" i="9"/>
  <c r="T197" i="9"/>
  <c r="T535" i="9"/>
  <c r="T504" i="9"/>
  <c r="T453" i="9"/>
  <c r="T290" i="9"/>
  <c r="T249" i="9"/>
  <c r="T237" i="9"/>
  <c r="T306" i="9"/>
  <c r="T354" i="9"/>
  <c r="Q903" i="9"/>
  <c r="Q935" i="9"/>
  <c r="Q805" i="9"/>
  <c r="Q501" i="9"/>
  <c r="Q459" i="9"/>
  <c r="Q424" i="9"/>
  <c r="Q302" i="9"/>
  <c r="Q242" i="9"/>
  <c r="Q234" i="9"/>
  <c r="Q215" i="9"/>
  <c r="Q176" i="9"/>
  <c r="Q153" i="9"/>
  <c r="Q149" i="9"/>
  <c r="Q140" i="9"/>
  <c r="Q121" i="9"/>
  <c r="Q117" i="9"/>
  <c r="Q108" i="9"/>
  <c r="Q81" i="9"/>
  <c r="Q69" i="9"/>
  <c r="Q61" i="9"/>
  <c r="Q53" i="9"/>
  <c r="Q1176" i="9"/>
  <c r="Q557" i="9"/>
  <c r="Q469" i="9"/>
  <c r="Q458" i="9"/>
  <c r="Q395" i="9"/>
  <c r="Q347" i="9"/>
  <c r="Q322" i="9"/>
  <c r="Q314" i="9"/>
  <c r="Q295" i="9"/>
  <c r="Q254" i="9"/>
  <c r="Q194" i="9"/>
  <c r="Q186" i="9"/>
  <c r="Q175" i="9"/>
  <c r="Q135" i="9"/>
  <c r="Q103" i="9"/>
  <c r="Q89" i="9"/>
  <c r="Q77" i="9"/>
  <c r="Q911" i="9"/>
  <c r="Q393" i="9"/>
  <c r="Q334" i="9"/>
  <c r="Q274" i="9"/>
  <c r="Q266" i="9"/>
  <c r="Q247" i="9"/>
  <c r="Q206" i="9"/>
  <c r="Q161" i="9"/>
  <c r="Q157" i="9"/>
  <c r="Q148" i="9"/>
  <c r="Q129" i="9"/>
  <c r="Q125" i="9"/>
  <c r="Q116" i="9"/>
  <c r="Q97" i="9"/>
  <c r="Q85" i="9"/>
  <c r="Q68" i="9"/>
  <c r="Q60" i="9"/>
  <c r="Q52" i="9"/>
  <c r="Q816" i="9"/>
  <c r="Q505" i="9"/>
  <c r="Q465" i="9"/>
  <c r="Q437" i="9"/>
  <c r="Q426" i="9"/>
  <c r="Q318" i="9"/>
  <c r="Q258" i="9"/>
  <c r="Q250" i="9"/>
  <c r="Q231" i="9"/>
  <c r="Q190" i="9"/>
  <c r="Q151" i="9"/>
  <c r="Q119" i="9"/>
  <c r="Q92" i="9"/>
  <c r="Q79" i="9"/>
  <c r="Q896" i="9"/>
  <c r="Q392" i="9"/>
  <c r="Q327" i="9"/>
  <c r="Q286" i="9"/>
  <c r="Q218" i="9"/>
  <c r="Q143" i="9"/>
  <c r="Q36" i="9"/>
  <c r="Q24" i="9"/>
  <c r="Q20" i="9"/>
  <c r="Q4" i="9"/>
  <c r="Q159" i="9"/>
  <c r="Q525" i="9"/>
  <c r="Q493" i="9"/>
  <c r="Q339" i="9"/>
  <c r="Q298" i="9"/>
  <c r="Q178" i="9"/>
  <c r="Q133" i="9"/>
  <c r="Q124" i="9"/>
  <c r="Q105" i="9"/>
  <c r="Q71" i="9"/>
  <c r="Q63" i="9"/>
  <c r="Q55" i="9"/>
  <c r="Q47" i="9"/>
  <c r="Q39" i="9"/>
  <c r="Q28" i="9"/>
  <c r="Q17" i="9"/>
  <c r="Q864" i="9"/>
  <c r="Q282" i="9"/>
  <c r="Q95" i="9"/>
  <c r="Q311" i="9"/>
  <c r="Q270" i="9"/>
  <c r="Q202" i="9"/>
  <c r="Q141" i="9"/>
  <c r="Q132" i="9"/>
  <c r="Q113" i="9"/>
  <c r="Q87" i="9"/>
  <c r="Q46" i="9"/>
  <c r="Q31" i="9"/>
  <c r="Q10" i="9"/>
  <c r="Q957" i="9"/>
  <c r="Q509" i="9"/>
  <c r="Q381" i="9"/>
  <c r="Q306" i="9"/>
  <c r="Q279" i="9"/>
  <c r="Q238" i="9"/>
  <c r="Q173" i="9"/>
  <c r="Q165" i="9"/>
  <c r="Q156" i="9"/>
  <c r="Q137" i="9"/>
  <c r="Q101" i="9"/>
  <c r="Q84" i="9"/>
  <c r="Q45" i="9"/>
  <c r="Q33" i="9"/>
  <c r="Q25" i="9"/>
  <c r="Q9" i="9"/>
  <c r="Q943" i="9"/>
  <c r="Q425" i="9"/>
  <c r="Q373" i="9"/>
  <c r="Q355" i="9"/>
  <c r="Q330" i="9"/>
  <c r="Q210" i="9"/>
  <c r="Q183" i="9"/>
  <c r="Q164" i="9"/>
  <c r="Q145" i="9"/>
  <c r="Q109" i="9"/>
  <c r="Q100" i="9"/>
  <c r="Q37" i="9"/>
  <c r="Q18" i="9"/>
  <c r="S14" i="9"/>
  <c r="Q22" i="9"/>
  <c r="Q199" i="9"/>
  <c r="Q290" i="9"/>
  <c r="Q403" i="9"/>
  <c r="S612" i="9"/>
  <c r="Q3" i="9"/>
  <c r="Q41" i="9"/>
  <c r="P52" i="9"/>
  <c r="P68" i="9"/>
  <c r="P145" i="9"/>
  <c r="T171" i="9"/>
  <c r="P209" i="9"/>
  <c r="S249" i="9"/>
  <c r="P293" i="9"/>
  <c r="T342" i="9"/>
  <c r="T483" i="9"/>
  <c r="S5" i="9"/>
  <c r="Q12" i="9"/>
  <c r="Q19" i="9"/>
  <c r="Q29" i="9"/>
  <c r="P38" i="9"/>
  <c r="P60" i="9"/>
  <c r="P82" i="9"/>
  <c r="S185" i="9"/>
  <c r="T265" i="9"/>
  <c r="S320" i="9"/>
  <c r="T370" i="9"/>
  <c r="T451" i="9"/>
  <c r="T539" i="9"/>
  <c r="T181" i="9"/>
  <c r="T317" i="9"/>
  <c r="T666" i="9"/>
  <c r="Q6" i="9"/>
  <c r="Q38" i="9"/>
  <c r="Q226" i="9"/>
  <c r="Q457" i="9"/>
  <c r="S561" i="9"/>
  <c r="T685" i="9"/>
  <c r="P970" i="9"/>
  <c r="P1189" i="9"/>
  <c r="P860" i="9"/>
  <c r="P692" i="9"/>
  <c r="P659" i="9"/>
  <c r="P342" i="9"/>
  <c r="P309" i="9"/>
  <c r="P289" i="9"/>
  <c r="P249" i="9"/>
  <c r="P222" i="9"/>
  <c r="P181" i="9"/>
  <c r="P158" i="9"/>
  <c r="P126" i="9"/>
  <c r="P90" i="9"/>
  <c r="P86" i="9"/>
  <c r="P73" i="9"/>
  <c r="P65" i="9"/>
  <c r="P57" i="9"/>
  <c r="P49" i="9"/>
  <c r="P986" i="9"/>
  <c r="P858" i="9"/>
  <c r="P336" i="9"/>
  <c r="P329" i="9"/>
  <c r="P302" i="9"/>
  <c r="P261" i="9"/>
  <c r="P241" i="9"/>
  <c r="P201" i="9"/>
  <c r="P167" i="9"/>
  <c r="P162" i="9"/>
  <c r="P153" i="9"/>
  <c r="P140" i="9"/>
  <c r="P130" i="9"/>
  <c r="P121" i="9"/>
  <c r="P108" i="9"/>
  <c r="P98" i="9"/>
  <c r="P94" i="9"/>
  <c r="P81" i="9"/>
  <c r="P628" i="9"/>
  <c r="P358" i="9"/>
  <c r="P340" i="9"/>
  <c r="P321" i="9"/>
  <c r="P281" i="9"/>
  <c r="P254" i="9"/>
  <c r="P213" i="9"/>
  <c r="P193" i="9"/>
  <c r="P175" i="9"/>
  <c r="P166" i="9"/>
  <c r="P134" i="9"/>
  <c r="P102" i="9"/>
  <c r="P89" i="9"/>
  <c r="P1036" i="9"/>
  <c r="P954" i="9"/>
  <c r="P671" i="9"/>
  <c r="P564" i="9"/>
  <c r="P350" i="9"/>
  <c r="P325" i="9"/>
  <c r="P305" i="9"/>
  <c r="P265" i="9"/>
  <c r="P238" i="9"/>
  <c r="P197" i="9"/>
  <c r="P177" i="9"/>
  <c r="P173" i="9"/>
  <c r="P156" i="9"/>
  <c r="P146" i="9"/>
  <c r="P137" i="9"/>
  <c r="P124" i="9"/>
  <c r="P114" i="9"/>
  <c r="P105" i="9"/>
  <c r="P84" i="9"/>
  <c r="P66" i="9"/>
  <c r="P58" i="9"/>
  <c r="P50" i="9"/>
  <c r="P1083" i="9"/>
  <c r="P352" i="9"/>
  <c r="P273" i="9"/>
  <c r="P233" i="9"/>
  <c r="P206" i="9"/>
  <c r="P161" i="9"/>
  <c r="P116" i="9"/>
  <c r="P106" i="9"/>
  <c r="P97" i="9"/>
  <c r="P44" i="9"/>
  <c r="P11" i="9"/>
  <c r="P270" i="9"/>
  <c r="P229" i="9"/>
  <c r="P132" i="9"/>
  <c r="P113" i="9"/>
  <c r="P597" i="9"/>
  <c r="P365" i="9"/>
  <c r="P313" i="9"/>
  <c r="P286" i="9"/>
  <c r="P245" i="9"/>
  <c r="P142" i="9"/>
  <c r="P36" i="9"/>
  <c r="P24" i="9"/>
  <c r="P348" i="9"/>
  <c r="P1014" i="9"/>
  <c r="P364" i="9"/>
  <c r="P257" i="9"/>
  <c r="P217" i="9"/>
  <c r="P190" i="9"/>
  <c r="P150" i="9"/>
  <c r="P70" i="9"/>
  <c r="P62" i="9"/>
  <c r="P54" i="9"/>
  <c r="P42" i="9"/>
  <c r="P28" i="9"/>
  <c r="P17" i="9"/>
  <c r="P13" i="9"/>
  <c r="P693" i="9"/>
  <c r="P361" i="9"/>
  <c r="P297" i="9"/>
  <c r="P122" i="9"/>
  <c r="P78" i="9"/>
  <c r="P827" i="9"/>
  <c r="P626" i="9"/>
  <c r="P356" i="9"/>
  <c r="P225" i="9"/>
  <c r="P185" i="9"/>
  <c r="P110" i="9"/>
  <c r="P76" i="9"/>
  <c r="P41" i="9"/>
  <c r="P30" i="9"/>
  <c r="P562" i="9"/>
  <c r="P344" i="9"/>
  <c r="P318" i="9"/>
  <c r="P277" i="9"/>
  <c r="P118" i="9"/>
  <c r="P92" i="9"/>
  <c r="P74" i="9"/>
  <c r="P33" i="9"/>
  <c r="P21" i="9"/>
  <c r="Q14" i="9"/>
  <c r="S21" i="9"/>
  <c r="Q30" i="9"/>
  <c r="Q49" i="9"/>
  <c r="Q65" i="9"/>
  <c r="Q111" i="9"/>
  <c r="P138" i="9"/>
  <c r="P164" i="9"/>
  <c r="T329" i="9"/>
  <c r="P575" i="9"/>
  <c r="R740" i="9"/>
  <c r="R992" i="9"/>
  <c r="R635" i="9"/>
  <c r="R606" i="9"/>
  <c r="R584" i="9"/>
  <c r="R546" i="9"/>
  <c r="R435" i="9"/>
  <c r="R410" i="9"/>
  <c r="R360" i="9"/>
  <c r="R353" i="9"/>
  <c r="R347" i="9"/>
  <c r="R315" i="9"/>
  <c r="R295" i="9"/>
  <c r="R275" i="9"/>
  <c r="R256" i="9"/>
  <c r="R187" i="9"/>
  <c r="R171" i="9"/>
  <c r="R167" i="9"/>
  <c r="R162" i="9"/>
  <c r="R135" i="9"/>
  <c r="R130" i="9"/>
  <c r="R103" i="9"/>
  <c r="R98" i="9"/>
  <c r="R748" i="9"/>
  <c r="R605" i="9"/>
  <c r="R544" i="9"/>
  <c r="R530" i="9"/>
  <c r="R518" i="9"/>
  <c r="R433" i="9"/>
  <c r="R404" i="9"/>
  <c r="R368" i="9"/>
  <c r="R341" i="9"/>
  <c r="R267" i="9"/>
  <c r="R247" i="9"/>
  <c r="R227" i="9"/>
  <c r="R208" i="9"/>
  <c r="R148" i="9"/>
  <c r="R144" i="9"/>
  <c r="R116" i="9"/>
  <c r="R112" i="9"/>
  <c r="R68" i="9"/>
  <c r="R60" i="9"/>
  <c r="R52" i="9"/>
  <c r="R1091" i="9"/>
  <c r="R845" i="9"/>
  <c r="R706" i="9"/>
  <c r="R604" i="9"/>
  <c r="R528" i="9"/>
  <c r="R514" i="9"/>
  <c r="R468" i="9"/>
  <c r="R403" i="9"/>
  <c r="R367" i="9"/>
  <c r="R327" i="9"/>
  <c r="R307" i="9"/>
  <c r="R288" i="9"/>
  <c r="R219" i="9"/>
  <c r="R199" i="9"/>
  <c r="R179" i="9"/>
  <c r="R143" i="9"/>
  <c r="R138" i="9"/>
  <c r="R111" i="9"/>
  <c r="R106" i="9"/>
  <c r="R76" i="9"/>
  <c r="R72" i="9"/>
  <c r="R64" i="9"/>
  <c r="R56" i="9"/>
  <c r="R48" i="9"/>
  <c r="R764" i="9"/>
  <c r="R696" i="9"/>
  <c r="R648" i="9"/>
  <c r="R538" i="9"/>
  <c r="R454" i="9"/>
  <c r="R377" i="9"/>
  <c r="R364" i="9"/>
  <c r="R355" i="9"/>
  <c r="R331" i="9"/>
  <c r="R311" i="9"/>
  <c r="R291" i="9"/>
  <c r="R272" i="9"/>
  <c r="R203" i="9"/>
  <c r="R183" i="9"/>
  <c r="R169" i="9"/>
  <c r="R164" i="9"/>
  <c r="R160" i="9"/>
  <c r="R132" i="9"/>
  <c r="R128" i="9"/>
  <c r="R100" i="9"/>
  <c r="R96" i="9"/>
  <c r="R87" i="9"/>
  <c r="R74" i="9"/>
  <c r="O3" i="9"/>
  <c r="R5" i="9"/>
  <c r="O12" i="9"/>
  <c r="R15" i="9"/>
  <c r="R18" i="9"/>
  <c r="R21" i="9"/>
  <c r="O38" i="9"/>
  <c r="R50" i="9"/>
  <c r="R58" i="9"/>
  <c r="R66" i="9"/>
  <c r="R92" i="9"/>
  <c r="R119" i="9"/>
  <c r="O129" i="9"/>
  <c r="R146" i="9"/>
  <c r="R211" i="9"/>
  <c r="R251" i="9"/>
  <c r="N293" i="9"/>
  <c r="R320" i="9"/>
  <c r="R402" i="9"/>
  <c r="N539" i="9"/>
  <c r="R571" i="9"/>
  <c r="R19" i="9"/>
  <c r="O24" i="9"/>
  <c r="R34" i="9"/>
  <c r="O39" i="9"/>
  <c r="O79" i="9"/>
  <c r="R95" i="9"/>
  <c r="O105" i="9"/>
  <c r="R122" i="9"/>
  <c r="R159" i="9"/>
  <c r="R243" i="9"/>
  <c r="R283" i="9"/>
  <c r="N325" i="9"/>
  <c r="R337" i="9"/>
  <c r="R349" i="9"/>
  <c r="R414" i="9"/>
  <c r="R436" i="9"/>
  <c r="R550" i="9"/>
  <c r="O694" i="9"/>
  <c r="O761" i="9"/>
  <c r="R873" i="9"/>
  <c r="N713" i="9"/>
  <c r="N519" i="9"/>
  <c r="N229" i="9"/>
  <c r="N309" i="9"/>
  <c r="N181" i="9"/>
  <c r="N171" i="9"/>
  <c r="N576" i="9"/>
  <c r="N447" i="9"/>
  <c r="N385" i="9"/>
  <c r="N261" i="9"/>
  <c r="N245" i="9"/>
  <c r="O4" i="9"/>
  <c r="R7" i="9"/>
  <c r="R10" i="9"/>
  <c r="R13" i="9"/>
  <c r="O20" i="9"/>
  <c r="R31" i="9"/>
  <c r="R42" i="9"/>
  <c r="R79" i="9"/>
  <c r="R88" i="9"/>
  <c r="O97" i="9"/>
  <c r="R114" i="9"/>
  <c r="R151" i="9"/>
  <c r="O161" i="9"/>
  <c r="R192" i="9"/>
  <c r="R231" i="9"/>
  <c r="O392" i="9"/>
  <c r="R443" i="9"/>
  <c r="R465" i="9"/>
  <c r="R554" i="9"/>
  <c r="O649" i="9"/>
  <c r="R702" i="9"/>
  <c r="R772" i="9"/>
  <c r="R1044" i="9"/>
  <c r="O1170" i="9"/>
  <c r="O487" i="9"/>
  <c r="O145" i="9"/>
  <c r="O113" i="9"/>
  <c r="O95" i="9"/>
  <c r="O78" i="9"/>
  <c r="O914" i="9"/>
  <c r="O787" i="9"/>
  <c r="O447" i="9"/>
  <c r="O385" i="9"/>
  <c r="O158" i="9"/>
  <c r="O126" i="9"/>
  <c r="O86" i="9"/>
  <c r="O73" i="9"/>
  <c r="O65" i="9"/>
  <c r="O57" i="9"/>
  <c r="O49" i="9"/>
  <c r="O983" i="9"/>
  <c r="O785" i="9"/>
  <c r="O458" i="9"/>
  <c r="O153" i="9"/>
  <c r="O121" i="9"/>
  <c r="O94" i="9"/>
  <c r="O81" i="9"/>
  <c r="O878" i="9"/>
  <c r="O524" i="9"/>
  <c r="O492" i="9"/>
  <c r="O480" i="9"/>
  <c r="O418" i="9"/>
  <c r="O142" i="9"/>
  <c r="O110" i="9"/>
  <c r="O71" i="9"/>
  <c r="O63" i="9"/>
  <c r="O55" i="9"/>
  <c r="O47" i="9"/>
  <c r="N9" i="9"/>
  <c r="O18" i="9"/>
  <c r="R28" i="9"/>
  <c r="R32" i="9"/>
  <c r="R39" i="9"/>
  <c r="R47" i="9"/>
  <c r="R55" i="9"/>
  <c r="R63" i="9"/>
  <c r="R71" i="9"/>
  <c r="R80" i="9"/>
  <c r="O89" i="9"/>
  <c r="R124" i="9"/>
  <c r="O134" i="9"/>
  <c r="R152" i="9"/>
  <c r="R259" i="9"/>
  <c r="R299" i="9"/>
  <c r="R339" i="9"/>
  <c r="R446" i="9"/>
  <c r="R466" i="9"/>
  <c r="O496" i="9"/>
  <c r="N555" i="9"/>
  <c r="O598" i="9"/>
  <c r="O650" i="9"/>
  <c r="N1502" i="9"/>
  <c r="N1501" i="9"/>
  <c r="N1500" i="9"/>
  <c r="N1499" i="9"/>
  <c r="N1498" i="9"/>
  <c r="N1497" i="9"/>
  <c r="N1496" i="9"/>
  <c r="N1495" i="9"/>
  <c r="N1494" i="9"/>
  <c r="N1493" i="9"/>
  <c r="N1492" i="9"/>
  <c r="N1491" i="9"/>
  <c r="N1490" i="9"/>
  <c r="N1489" i="9"/>
  <c r="N1488" i="9"/>
  <c r="N1487" i="9"/>
  <c r="N1486" i="9"/>
  <c r="N1485" i="9"/>
  <c r="N1484" i="9"/>
  <c r="N1483" i="9"/>
  <c r="N1482" i="9"/>
  <c r="N1481" i="9"/>
  <c r="N1480" i="9"/>
  <c r="N1479" i="9"/>
  <c r="N1478" i="9"/>
  <c r="N1477" i="9"/>
  <c r="N1476" i="9"/>
  <c r="N1475" i="9"/>
  <c r="N1474" i="9"/>
  <c r="N1473" i="9"/>
  <c r="N1472" i="9"/>
  <c r="N1471" i="9"/>
  <c r="N1470" i="9"/>
  <c r="N1469" i="9"/>
  <c r="N1468" i="9"/>
  <c r="N1467" i="9"/>
  <c r="N1466" i="9"/>
  <c r="N1465" i="9"/>
  <c r="N1464" i="9"/>
  <c r="N1463" i="9"/>
  <c r="N1462" i="9"/>
  <c r="N1461" i="9"/>
  <c r="N1460" i="9"/>
  <c r="N1459" i="9"/>
  <c r="N1458" i="9"/>
  <c r="N1457" i="9"/>
  <c r="N1456" i="9"/>
  <c r="N1455" i="9"/>
  <c r="N1454" i="9"/>
  <c r="N1453" i="9"/>
  <c r="N1452" i="9"/>
  <c r="N1451" i="9"/>
  <c r="N1450" i="9"/>
  <c r="N1449" i="9"/>
  <c r="N1448" i="9"/>
  <c r="N1447" i="9"/>
  <c r="N1446" i="9"/>
  <c r="N1445" i="9"/>
  <c r="N1444" i="9"/>
  <c r="N1443" i="9"/>
  <c r="N1442" i="9"/>
  <c r="N1441" i="9"/>
  <c r="N1440" i="9"/>
  <c r="N1439" i="9"/>
  <c r="N1438" i="9"/>
  <c r="N1437" i="9"/>
  <c r="N1436" i="9"/>
  <c r="N1435" i="9"/>
  <c r="N1434" i="9"/>
  <c r="N1433" i="9"/>
  <c r="N1432" i="9"/>
  <c r="N1431" i="9"/>
  <c r="N1430" i="9"/>
  <c r="N1429" i="9"/>
  <c r="N1428" i="9"/>
  <c r="N1427" i="9"/>
  <c r="N1426" i="9"/>
  <c r="N1425" i="9"/>
  <c r="N1424" i="9"/>
  <c r="N1423" i="9"/>
  <c r="N1422" i="9"/>
  <c r="N1419" i="9"/>
  <c r="N1420" i="9"/>
  <c r="N1390" i="9"/>
  <c r="N1385" i="9"/>
  <c r="N1386" i="9"/>
  <c r="N1387" i="9"/>
  <c r="N1379" i="9"/>
  <c r="N1378" i="9"/>
  <c r="N1377" i="9"/>
  <c r="N1376" i="9"/>
  <c r="N1375" i="9"/>
  <c r="N1374" i="9"/>
  <c r="N1373" i="9"/>
  <c r="N1372" i="9"/>
  <c r="N1371" i="9"/>
  <c r="N1370" i="9"/>
  <c r="N1369" i="9"/>
  <c r="N1368" i="9"/>
  <c r="N1367" i="9"/>
  <c r="N1366" i="9"/>
  <c r="N1365" i="9"/>
  <c r="N1364" i="9"/>
  <c r="N1363" i="9"/>
  <c r="N1362" i="9"/>
  <c r="N1361" i="9"/>
  <c r="N1360" i="9"/>
  <c r="N1359" i="9"/>
  <c r="N1358" i="9"/>
  <c r="N1357" i="9"/>
  <c r="N1356" i="9"/>
  <c r="N1355" i="9"/>
  <c r="N1354" i="9"/>
  <c r="N1353" i="9"/>
  <c r="N1352" i="9"/>
  <c r="N1351" i="9"/>
  <c r="N1350" i="9"/>
  <c r="N1349" i="9"/>
  <c r="N1348" i="9"/>
  <c r="N1347" i="9"/>
  <c r="N1346" i="9"/>
  <c r="N1383" i="9"/>
  <c r="N1415" i="9"/>
  <c r="N1411" i="9"/>
  <c r="N1407" i="9"/>
  <c r="N1403" i="9"/>
  <c r="N1399" i="9"/>
  <c r="N1395" i="9"/>
  <c r="N1391" i="9"/>
  <c r="N1388" i="9"/>
  <c r="N1345" i="9"/>
  <c r="N1339" i="9"/>
  <c r="N1335" i="9"/>
  <c r="N1328" i="9"/>
  <c r="N1320" i="9"/>
  <c r="N1381" i="9"/>
  <c r="N1329" i="9"/>
  <c r="N1321" i="9"/>
  <c r="N1343" i="9"/>
  <c r="N1340" i="9"/>
  <c r="N1336" i="9"/>
  <c r="N1330" i="9"/>
  <c r="N1322" i="9"/>
  <c r="N1421" i="9"/>
  <c r="N1389" i="9"/>
  <c r="N1382" i="9"/>
  <c r="N1338" i="9"/>
  <c r="N1334" i="9"/>
  <c r="N1326" i="9"/>
  <c r="N1414" i="9"/>
  <c r="N1406" i="9"/>
  <c r="N1398" i="9"/>
  <c r="N1331" i="9"/>
  <c r="N1294" i="9"/>
  <c r="N1288" i="9"/>
  <c r="N1280" i="9"/>
  <c r="N1272" i="9"/>
  <c r="N1264" i="9"/>
  <c r="N1256" i="9"/>
  <c r="N1413" i="9"/>
  <c r="N1405" i="9"/>
  <c r="N1397" i="9"/>
  <c r="N1380" i="9"/>
  <c r="N1341" i="9"/>
  <c r="N1324" i="9"/>
  <c r="N1289" i="9"/>
  <c r="N1281" i="9"/>
  <c r="N1273" i="9"/>
  <c r="N1265" i="9"/>
  <c r="N1257" i="9"/>
  <c r="N1344" i="9"/>
  <c r="N1333" i="9"/>
  <c r="N1290" i="9"/>
  <c r="N1282" i="9"/>
  <c r="N1274" i="9"/>
  <c r="N1266" i="9"/>
  <c r="N1258" i="9"/>
  <c r="N1325" i="9"/>
  <c r="N1286" i="9"/>
  <c r="N1278" i="9"/>
  <c r="N1270" i="9"/>
  <c r="N1262" i="9"/>
  <c r="N1254" i="9"/>
  <c r="N1412" i="9"/>
  <c r="N1396" i="9"/>
  <c r="N1384" i="9"/>
  <c r="N1319" i="9"/>
  <c r="N1315" i="9"/>
  <c r="N1311" i="9"/>
  <c r="N1307" i="9"/>
  <c r="N1303" i="9"/>
  <c r="N1299" i="9"/>
  <c r="N1295" i="9"/>
  <c r="N1283" i="9"/>
  <c r="N1267" i="9"/>
  <c r="N1204" i="9"/>
  <c r="N1195" i="9"/>
  <c r="N1191" i="9"/>
  <c r="N1187" i="9"/>
  <c r="N1183" i="9"/>
  <c r="N1175" i="9"/>
  <c r="N1167" i="9"/>
  <c r="N1410" i="9"/>
  <c r="N1394" i="9"/>
  <c r="N1323" i="9"/>
  <c r="N1292" i="9"/>
  <c r="N1276" i="9"/>
  <c r="N1260" i="9"/>
  <c r="N1251" i="9"/>
  <c r="N1249" i="9"/>
  <c r="N1247" i="9"/>
  <c r="N1245" i="9"/>
  <c r="N1243" i="9"/>
  <c r="N1241" i="9"/>
  <c r="N1239" i="9"/>
  <c r="N1237" i="9"/>
  <c r="N1235" i="9"/>
  <c r="N1233" i="9"/>
  <c r="N1231" i="9"/>
  <c r="N1229" i="9"/>
  <c r="N1227" i="9"/>
  <c r="N1225" i="9"/>
  <c r="N1223" i="9"/>
  <c r="N1221" i="9"/>
  <c r="N1219" i="9"/>
  <c r="N1217" i="9"/>
  <c r="N1215" i="9"/>
  <c r="N1213" i="9"/>
  <c r="N1211" i="9"/>
  <c r="N1209" i="9"/>
  <c r="N1207" i="9"/>
  <c r="N1199" i="9"/>
  <c r="N1176" i="9"/>
  <c r="N1168" i="9"/>
  <c r="N1409" i="9"/>
  <c r="N1393" i="9"/>
  <c r="N1337" i="9"/>
  <c r="N1332" i="9"/>
  <c r="N1418" i="9"/>
  <c r="N1402" i="9"/>
  <c r="N1284" i="9"/>
  <c r="N1268" i="9"/>
  <c r="N1392" i="9"/>
  <c r="N1342" i="9"/>
  <c r="N1314" i="9"/>
  <c r="N1306" i="9"/>
  <c r="N1298" i="9"/>
  <c r="N1277" i="9"/>
  <c r="N1255" i="9"/>
  <c r="N1252" i="9"/>
  <c r="N1244" i="9"/>
  <c r="N1236" i="9"/>
  <c r="N1228" i="9"/>
  <c r="N1220" i="9"/>
  <c r="N1212" i="9"/>
  <c r="N1170" i="9"/>
  <c r="N1164" i="9"/>
  <c r="N1105" i="9"/>
  <c r="N1097" i="9"/>
  <c r="N1313" i="9"/>
  <c r="N1305" i="9"/>
  <c r="N1297" i="9"/>
  <c r="N1291" i="9"/>
  <c r="N1269" i="9"/>
  <c r="N1202" i="9"/>
  <c r="N1200" i="9"/>
  <c r="N1198" i="9"/>
  <c r="N1196" i="9"/>
  <c r="N1189" i="9"/>
  <c r="N1179" i="9"/>
  <c r="N1173" i="9"/>
  <c r="N1158" i="9"/>
  <c r="N1154" i="9"/>
  <c r="N1150" i="9"/>
  <c r="N1146" i="9"/>
  <c r="N1142" i="9"/>
  <c r="N1138" i="9"/>
  <c r="N1134" i="9"/>
  <c r="N1130" i="9"/>
  <c r="N1126" i="9"/>
  <c r="N1122" i="9"/>
  <c r="N1118" i="9"/>
  <c r="N1114" i="9"/>
  <c r="N1110" i="9"/>
  <c r="N1106" i="9"/>
  <c r="N1098" i="9"/>
  <c r="N1090" i="9"/>
  <c r="N1089" i="9"/>
  <c r="N1088" i="9"/>
  <c r="N1087" i="9"/>
  <c r="N1086" i="9"/>
  <c r="N1085" i="9"/>
  <c r="N1084" i="9"/>
  <c r="N1083" i="9"/>
  <c r="N1082" i="9"/>
  <c r="N1081" i="9"/>
  <c r="N1080" i="9"/>
  <c r="N1079" i="9"/>
  <c r="N1078" i="9"/>
  <c r="N1077" i="9"/>
  <c r="N1076" i="9"/>
  <c r="N1075" i="9"/>
  <c r="N1074" i="9"/>
  <c r="N1073" i="9"/>
  <c r="N1072" i="9"/>
  <c r="N1071" i="9"/>
  <c r="N1070" i="9"/>
  <c r="N1069" i="9"/>
  <c r="N1068" i="9"/>
  <c r="N1067" i="9"/>
  <c r="N1066" i="9"/>
  <c r="N1065" i="9"/>
  <c r="N1064" i="9"/>
  <c r="N1063" i="9"/>
  <c r="N1062" i="9"/>
  <c r="N1061" i="9"/>
  <c r="N1060" i="9"/>
  <c r="N1059" i="9"/>
  <c r="N1058" i="9"/>
  <c r="N1057" i="9"/>
  <c r="N1056" i="9"/>
  <c r="N1055" i="9"/>
  <c r="N1054" i="9"/>
  <c r="N1053" i="9"/>
  <c r="N1417" i="9"/>
  <c r="N1287" i="9"/>
  <c r="N1246" i="9"/>
  <c r="N1238" i="9"/>
  <c r="N1230" i="9"/>
  <c r="N1222" i="9"/>
  <c r="N1214" i="9"/>
  <c r="N1182" i="9"/>
  <c r="N1162" i="9"/>
  <c r="N1099" i="9"/>
  <c r="N1091" i="9"/>
  <c r="N1401" i="9"/>
  <c r="N1293" i="9"/>
  <c r="N1285" i="9"/>
  <c r="N1250" i="9"/>
  <c r="N1242" i="9"/>
  <c r="N1234" i="9"/>
  <c r="N1226" i="9"/>
  <c r="N1218" i="9"/>
  <c r="N1210" i="9"/>
  <c r="N1205" i="9"/>
  <c r="N1203" i="9"/>
  <c r="N1201" i="9"/>
  <c r="N1178" i="9"/>
  <c r="N1172" i="9"/>
  <c r="N1166" i="9"/>
  <c r="N1103" i="9"/>
  <c r="N1095" i="9"/>
  <c r="N1312" i="9"/>
  <c r="N1296" i="9"/>
  <c r="N1192" i="9"/>
  <c r="N1185" i="9"/>
  <c r="N1155" i="9"/>
  <c r="N1147" i="9"/>
  <c r="N1139" i="9"/>
  <c r="N1131" i="9"/>
  <c r="N1123" i="9"/>
  <c r="N1115" i="9"/>
  <c r="N1107" i="9"/>
  <c r="N1100" i="9"/>
  <c r="N1037" i="9"/>
  <c r="N1029" i="9"/>
  <c r="N1021" i="9"/>
  <c r="N1013" i="9"/>
  <c r="N1005" i="9"/>
  <c r="N997" i="9"/>
  <c r="N1327" i="9"/>
  <c r="N1310" i="9"/>
  <c r="N1279" i="9"/>
  <c r="N1240" i="9"/>
  <c r="N1224" i="9"/>
  <c r="N1208" i="9"/>
  <c r="N1093" i="9"/>
  <c r="N1052" i="9"/>
  <c r="N1048" i="9"/>
  <c r="N1044" i="9"/>
  <c r="N1038" i="9"/>
  <c r="N1030" i="9"/>
  <c r="N1022" i="9"/>
  <c r="N1014" i="9"/>
  <c r="N1006" i="9"/>
  <c r="N998" i="9"/>
  <c r="N1309" i="9"/>
  <c r="N1271" i="9"/>
  <c r="N1188" i="9"/>
  <c r="N1169" i="9"/>
  <c r="N1163" i="9"/>
  <c r="N1160" i="9"/>
  <c r="N1152" i="9"/>
  <c r="N1144" i="9"/>
  <c r="N1136" i="9"/>
  <c r="N1128" i="9"/>
  <c r="N1120" i="9"/>
  <c r="N1112" i="9"/>
  <c r="N1102" i="9"/>
  <c r="N1404" i="9"/>
  <c r="N1317" i="9"/>
  <c r="N1301" i="9"/>
  <c r="N1253" i="9"/>
  <c r="N1197" i="9"/>
  <c r="N1190" i="9"/>
  <c r="N1156" i="9"/>
  <c r="N1148" i="9"/>
  <c r="N1140" i="9"/>
  <c r="N1132" i="9"/>
  <c r="N1124" i="9"/>
  <c r="N1116" i="9"/>
  <c r="N1108" i="9"/>
  <c r="N1094" i="9"/>
  <c r="N1035" i="9"/>
  <c r="N1027" i="9"/>
  <c r="N1019" i="9"/>
  <c r="N1011" i="9"/>
  <c r="N1003" i="9"/>
  <c r="N995" i="9"/>
  <c r="N994" i="9"/>
  <c r="N993" i="9"/>
  <c r="N992" i="9"/>
  <c r="N991" i="9"/>
  <c r="N990" i="9"/>
  <c r="N989" i="9"/>
  <c r="N988" i="9"/>
  <c r="N987" i="9"/>
  <c r="N986" i="9"/>
  <c r="N985" i="9"/>
  <c r="N984" i="9"/>
  <c r="N983" i="9"/>
  <c r="N982" i="9"/>
  <c r="N981" i="9"/>
  <c r="N980" i="9"/>
  <c r="N979" i="9"/>
  <c r="N978" i="9"/>
  <c r="N977" i="9"/>
  <c r="N976" i="9"/>
  <c r="N975" i="9"/>
  <c r="N974" i="9"/>
  <c r="N973" i="9"/>
  <c r="N972" i="9"/>
  <c r="N971" i="9"/>
  <c r="N970" i="9"/>
  <c r="N969" i="9"/>
  <c r="N968" i="9"/>
  <c r="N967" i="9"/>
  <c r="N966" i="9"/>
  <c r="N965" i="9"/>
  <c r="N964" i="9"/>
  <c r="N963" i="9"/>
  <c r="N962" i="9"/>
  <c r="N961" i="9"/>
  <c r="N960" i="9"/>
  <c r="N959" i="9"/>
  <c r="N958" i="9"/>
  <c r="N957" i="9"/>
  <c r="N956" i="9"/>
  <c r="N955" i="9"/>
  <c r="N954" i="9"/>
  <c r="N1308" i="9"/>
  <c r="N1181" i="9"/>
  <c r="N1157" i="9"/>
  <c r="N1141" i="9"/>
  <c r="N1125" i="9"/>
  <c r="N1109" i="9"/>
  <c r="N1104" i="9"/>
  <c r="N1049" i="9"/>
  <c r="N1036" i="9"/>
  <c r="N1025" i="9"/>
  <c r="N1023" i="9"/>
  <c r="N950" i="9"/>
  <c r="N946" i="9"/>
  <c r="N942" i="9"/>
  <c r="N938" i="9"/>
  <c r="N934" i="9"/>
  <c r="N930" i="9"/>
  <c r="N926" i="9"/>
  <c r="N922" i="9"/>
  <c r="N918" i="9"/>
  <c r="N914" i="9"/>
  <c r="N910" i="9"/>
  <c r="N906" i="9"/>
  <c r="N902" i="9"/>
  <c r="N894" i="9"/>
  <c r="N886" i="9"/>
  <c r="N878" i="9"/>
  <c r="N870" i="9"/>
  <c r="N862" i="9"/>
  <c r="N854" i="9"/>
  <c r="N846" i="9"/>
  <c r="N838" i="9"/>
  <c r="N830" i="9"/>
  <c r="N822" i="9"/>
  <c r="N814" i="9"/>
  <c r="N806" i="9"/>
  <c r="N798" i="9"/>
  <c r="N790" i="9"/>
  <c r="N1416" i="9"/>
  <c r="N1304" i="9"/>
  <c r="N1194" i="9"/>
  <c r="N1151" i="9"/>
  <c r="N1135" i="9"/>
  <c r="N1119" i="9"/>
  <c r="N1034" i="9"/>
  <c r="N1032" i="9"/>
  <c r="N1012" i="9"/>
  <c r="N1001" i="9"/>
  <c r="N999" i="9"/>
  <c r="N895" i="9"/>
  <c r="N887" i="9"/>
  <c r="N879" i="9"/>
  <c r="N871" i="9"/>
  <c r="N863" i="9"/>
  <c r="N855" i="9"/>
  <c r="N847" i="9"/>
  <c r="N839" i="9"/>
  <c r="N831" i="9"/>
  <c r="N823" i="9"/>
  <c r="N815" i="9"/>
  <c r="N807" i="9"/>
  <c r="N799" i="9"/>
  <c r="N791" i="9"/>
  <c r="N1408" i="9"/>
  <c r="N1302" i="9"/>
  <c r="N1232" i="9"/>
  <c r="N1180" i="9"/>
  <c r="N1174" i="9"/>
  <c r="N1046" i="9"/>
  <c r="N1041" i="9"/>
  <c r="N1039" i="9"/>
  <c r="N1010" i="9"/>
  <c r="N1008" i="9"/>
  <c r="N951" i="9"/>
  <c r="N947" i="9"/>
  <c r="N943" i="9"/>
  <c r="N939" i="9"/>
  <c r="N935" i="9"/>
  <c r="N931" i="9"/>
  <c r="N927" i="9"/>
  <c r="N923" i="9"/>
  <c r="N919" i="9"/>
  <c r="N915" i="9"/>
  <c r="N911" i="9"/>
  <c r="N907" i="9"/>
  <c r="N903" i="9"/>
  <c r="N896" i="9"/>
  <c r="N888" i="9"/>
  <c r="N880" i="9"/>
  <c r="N872" i="9"/>
  <c r="N864" i="9"/>
  <c r="N1318" i="9"/>
  <c r="N1275" i="9"/>
  <c r="N1248" i="9"/>
  <c r="N1216" i="9"/>
  <c r="N1101" i="9"/>
  <c r="N1050" i="9"/>
  <c r="N1042" i="9"/>
  <c r="N1040" i="9"/>
  <c r="N1020" i="9"/>
  <c r="N1009" i="9"/>
  <c r="N1007" i="9"/>
  <c r="N953" i="9"/>
  <c r="N949" i="9"/>
  <c r="N945" i="9"/>
  <c r="N941" i="9"/>
  <c r="N937" i="9"/>
  <c r="N933" i="9"/>
  <c r="N929" i="9"/>
  <c r="N925" i="9"/>
  <c r="N921" i="9"/>
  <c r="N917" i="9"/>
  <c r="N913" i="9"/>
  <c r="N909" i="9"/>
  <c r="N905" i="9"/>
  <c r="N900" i="9"/>
  <c r="N892" i="9"/>
  <c r="N884" i="9"/>
  <c r="N876" i="9"/>
  <c r="N868" i="9"/>
  <c r="N860" i="9"/>
  <c r="N852" i="9"/>
  <c r="N844" i="9"/>
  <c r="N836" i="9"/>
  <c r="N828" i="9"/>
  <c r="N820" i="9"/>
  <c r="N812" i="9"/>
  <c r="N804" i="9"/>
  <c r="N796" i="9"/>
  <c r="N788" i="9"/>
  <c r="N1400" i="9"/>
  <c r="N1300" i="9"/>
  <c r="N1186" i="9"/>
  <c r="N1161" i="9"/>
  <c r="N1129" i="9"/>
  <c r="N1043" i="9"/>
  <c r="N1028" i="9"/>
  <c r="N1017" i="9"/>
  <c r="N889" i="9"/>
  <c r="N873" i="9"/>
  <c r="N851" i="9"/>
  <c r="N849" i="9"/>
  <c r="N829" i="9"/>
  <c r="N818" i="9"/>
  <c r="N816" i="9"/>
  <c r="N787" i="9"/>
  <c r="N785" i="9"/>
  <c r="N777" i="9"/>
  <c r="N769" i="9"/>
  <c r="N761" i="9"/>
  <c r="N753" i="9"/>
  <c r="N745" i="9"/>
  <c r="N737" i="9"/>
  <c r="N694" i="9"/>
  <c r="N686" i="9"/>
  <c r="N678" i="9"/>
  <c r="N670" i="9"/>
  <c r="N662" i="9"/>
  <c r="N654" i="9"/>
  <c r="N646" i="9"/>
  <c r="N638" i="9"/>
  <c r="N630" i="9"/>
  <c r="N622" i="9"/>
  <c r="N614" i="9"/>
  <c r="N606" i="9"/>
  <c r="N598" i="9"/>
  <c r="N590" i="9"/>
  <c r="N582" i="9"/>
  <c r="N574" i="9"/>
  <c r="N566" i="9"/>
  <c r="N1263" i="9"/>
  <c r="N1184" i="9"/>
  <c r="N1149" i="9"/>
  <c r="N1117" i="9"/>
  <c r="N1024" i="9"/>
  <c r="N948" i="9"/>
  <c r="N940" i="9"/>
  <c r="N932" i="9"/>
  <c r="N924" i="9"/>
  <c r="N916" i="9"/>
  <c r="N908" i="9"/>
  <c r="N898" i="9"/>
  <c r="N882" i="9"/>
  <c r="N866" i="9"/>
  <c r="N858" i="9"/>
  <c r="N856" i="9"/>
  <c r="N827" i="9"/>
  <c r="N825" i="9"/>
  <c r="N805" i="9"/>
  <c r="N794" i="9"/>
  <c r="N792" i="9"/>
  <c r="N780" i="9"/>
  <c r="N772" i="9"/>
  <c r="N764" i="9"/>
  <c r="N756" i="9"/>
  <c r="N748" i="9"/>
  <c r="N740" i="9"/>
  <c r="N734" i="9"/>
  <c r="N730" i="9"/>
  <c r="N726" i="9"/>
  <c r="N722" i="9"/>
  <c r="N718" i="9"/>
  <c r="N714" i="9"/>
  <c r="N710" i="9"/>
  <c r="N706" i="9"/>
  <c r="N702" i="9"/>
  <c r="N695" i="9"/>
  <c r="N687" i="9"/>
  <c r="N679" i="9"/>
  <c r="N671" i="9"/>
  <c r="N663" i="9"/>
  <c r="N655" i="9"/>
  <c r="N647" i="9"/>
  <c r="N639" i="9"/>
  <c r="N631" i="9"/>
  <c r="N623" i="9"/>
  <c r="N615" i="9"/>
  <c r="N607" i="9"/>
  <c r="N599" i="9"/>
  <c r="N591" i="9"/>
  <c r="N583" i="9"/>
  <c r="N575" i="9"/>
  <c r="N567" i="9"/>
  <c r="N1261" i="9"/>
  <c r="N1171" i="9"/>
  <c r="N1159" i="9"/>
  <c r="N1127" i="9"/>
  <c r="N1031" i="9"/>
  <c r="N1002" i="9"/>
  <c r="N891" i="9"/>
  <c r="N875" i="9"/>
  <c r="N845" i="9"/>
  <c r="N834" i="9"/>
  <c r="N832" i="9"/>
  <c r="N803" i="9"/>
  <c r="N801" i="9"/>
  <c r="N783" i="9"/>
  <c r="N775" i="9"/>
  <c r="N767" i="9"/>
  <c r="N759" i="9"/>
  <c r="N751" i="9"/>
  <c r="N743" i="9"/>
  <c r="N696" i="9"/>
  <c r="N1206" i="9"/>
  <c r="N1177" i="9"/>
  <c r="N1165" i="9"/>
  <c r="N1143" i="9"/>
  <c r="N1111" i="9"/>
  <c r="N1092" i="9"/>
  <c r="N1033" i="9"/>
  <c r="N1000" i="9"/>
  <c r="N899" i="9"/>
  <c r="N883" i="9"/>
  <c r="N867" i="9"/>
  <c r="N835" i="9"/>
  <c r="N833" i="9"/>
  <c r="N813" i="9"/>
  <c r="N802" i="9"/>
  <c r="N800" i="9"/>
  <c r="N779" i="9"/>
  <c r="N771" i="9"/>
  <c r="N763" i="9"/>
  <c r="N755" i="9"/>
  <c r="N747" i="9"/>
  <c r="N739" i="9"/>
  <c r="N700" i="9"/>
  <c r="N692" i="9"/>
  <c r="N684" i="9"/>
  <c r="N676" i="9"/>
  <c r="N668" i="9"/>
  <c r="N660" i="9"/>
  <c r="N652" i="9"/>
  <c r="N644" i="9"/>
  <c r="N636" i="9"/>
  <c r="N628" i="9"/>
  <c r="N620" i="9"/>
  <c r="N612" i="9"/>
  <c r="N604" i="9"/>
  <c r="N596" i="9"/>
  <c r="N588" i="9"/>
  <c r="N580" i="9"/>
  <c r="N572" i="9"/>
  <c r="N564" i="9"/>
  <c r="N1259" i="9"/>
  <c r="N1137" i="9"/>
  <c r="N1096" i="9"/>
  <c r="N877" i="9"/>
  <c r="N841" i="9"/>
  <c r="N808" i="9"/>
  <c r="N770" i="9"/>
  <c r="N754" i="9"/>
  <c r="N738" i="9"/>
  <c r="N735" i="9"/>
  <c r="N727" i="9"/>
  <c r="N719" i="9"/>
  <c r="N711" i="9"/>
  <c r="N703" i="9"/>
  <c r="N683" i="9"/>
  <c r="N681" i="9"/>
  <c r="N661" i="9"/>
  <c r="N650" i="9"/>
  <c r="N648" i="9"/>
  <c r="N619" i="9"/>
  <c r="N617" i="9"/>
  <c r="N597" i="9"/>
  <c r="N586" i="9"/>
  <c r="N584" i="9"/>
  <c r="N557" i="9"/>
  <c r="N524" i="9"/>
  <c r="N516" i="9"/>
  <c r="N508" i="9"/>
  <c r="N500" i="9"/>
  <c r="N492" i="9"/>
  <c r="N484" i="9"/>
  <c r="N476" i="9"/>
  <c r="N468" i="9"/>
  <c r="N460" i="9"/>
  <c r="N452" i="9"/>
  <c r="N444" i="9"/>
  <c r="N436" i="9"/>
  <c r="N428" i="9"/>
  <c r="N420" i="9"/>
  <c r="N412" i="9"/>
  <c r="N404" i="9"/>
  <c r="N396" i="9"/>
  <c r="N388" i="9"/>
  <c r="N380" i="9"/>
  <c r="N1113" i="9"/>
  <c r="N1051" i="9"/>
  <c r="N881" i="9"/>
  <c r="N848" i="9"/>
  <c r="N819" i="9"/>
  <c r="N797" i="9"/>
  <c r="N786" i="9"/>
  <c r="N773" i="9"/>
  <c r="N757" i="9"/>
  <c r="N741" i="9"/>
  <c r="N698" i="9"/>
  <c r="N690" i="9"/>
  <c r="N688" i="9"/>
  <c r="N659" i="9"/>
  <c r="N657" i="9"/>
  <c r="N637" i="9"/>
  <c r="N626" i="9"/>
  <c r="N624" i="9"/>
  <c r="N595" i="9"/>
  <c r="N593" i="9"/>
  <c r="N573" i="9"/>
  <c r="N562" i="9"/>
  <c r="N560" i="9"/>
  <c r="N554" i="9"/>
  <c r="N550" i="9"/>
  <c r="N546" i="9"/>
  <c r="N542" i="9"/>
  <c r="N538" i="9"/>
  <c r="N534" i="9"/>
  <c r="N530" i="9"/>
  <c r="N525" i="9"/>
  <c r="N517" i="9"/>
  <c r="N509" i="9"/>
  <c r="N501" i="9"/>
  <c r="N493" i="9"/>
  <c r="N485" i="9"/>
  <c r="N477" i="9"/>
  <c r="N469" i="9"/>
  <c r="N461" i="9"/>
  <c r="N453" i="9"/>
  <c r="N445" i="9"/>
  <c r="N437" i="9"/>
  <c r="N429" i="9"/>
  <c r="N421" i="9"/>
  <c r="N413" i="9"/>
  <c r="N405" i="9"/>
  <c r="N397" i="9"/>
  <c r="N389" i="9"/>
  <c r="N381" i="9"/>
  <c r="N373" i="9"/>
  <c r="N372" i="9"/>
  <c r="N371" i="9"/>
  <c r="N370" i="9"/>
  <c r="N369" i="9"/>
  <c r="N368" i="9"/>
  <c r="N367" i="9"/>
  <c r="N366" i="9"/>
  <c r="N365" i="9"/>
  <c r="N364" i="9"/>
  <c r="N363" i="9"/>
  <c r="N362" i="9"/>
  <c r="N361" i="9"/>
  <c r="N360" i="9"/>
  <c r="N359" i="9"/>
  <c r="N358" i="9"/>
  <c r="N357" i="9"/>
  <c r="N356" i="9"/>
  <c r="N355" i="9"/>
  <c r="N354" i="9"/>
  <c r="N353" i="9"/>
  <c r="N352" i="9"/>
  <c r="N351" i="9"/>
  <c r="N350" i="9"/>
  <c r="N349" i="9"/>
  <c r="N348" i="9"/>
  <c r="N347" i="9"/>
  <c r="N346" i="9"/>
  <c r="N345" i="9"/>
  <c r="N344" i="9"/>
  <c r="N343" i="9"/>
  <c r="N342" i="9"/>
  <c r="N341" i="9"/>
  <c r="N340" i="9"/>
  <c r="N339" i="9"/>
  <c r="N338" i="9"/>
  <c r="N337" i="9"/>
  <c r="N336" i="9"/>
  <c r="N1133" i="9"/>
  <c r="N1026" i="9"/>
  <c r="N1004" i="9"/>
  <c r="N952" i="9"/>
  <c r="N936" i="9"/>
  <c r="N920" i="9"/>
  <c r="N904" i="9"/>
  <c r="N890" i="9"/>
  <c r="N859" i="9"/>
  <c r="N837" i="9"/>
  <c r="N826" i="9"/>
  <c r="N793" i="9"/>
  <c r="N776" i="9"/>
  <c r="N760" i="9"/>
  <c r="N744" i="9"/>
  <c r="N732" i="9"/>
  <c r="N724" i="9"/>
  <c r="N716" i="9"/>
  <c r="N708" i="9"/>
  <c r="N677" i="9"/>
  <c r="N666" i="9"/>
  <c r="N664" i="9"/>
  <c r="N635" i="9"/>
  <c r="N633" i="9"/>
  <c r="N613" i="9"/>
  <c r="N602" i="9"/>
  <c r="N600" i="9"/>
  <c r="N571" i="9"/>
  <c r="N569" i="9"/>
  <c r="N526" i="9"/>
  <c r="N518" i="9"/>
  <c r="N510" i="9"/>
  <c r="N502" i="9"/>
  <c r="N494" i="9"/>
  <c r="N1045" i="9"/>
  <c r="N944" i="9"/>
  <c r="N928" i="9"/>
  <c r="N912" i="9"/>
  <c r="N874" i="9"/>
  <c r="N857" i="9"/>
  <c r="N824" i="9"/>
  <c r="N795" i="9"/>
  <c r="N784" i="9"/>
  <c r="N768" i="9"/>
  <c r="N752" i="9"/>
  <c r="N736" i="9"/>
  <c r="N728" i="9"/>
  <c r="N720" i="9"/>
  <c r="N712" i="9"/>
  <c r="N704" i="9"/>
  <c r="N699" i="9"/>
  <c r="N667" i="9"/>
  <c r="N665" i="9"/>
  <c r="N645" i="9"/>
  <c r="N634" i="9"/>
  <c r="N632" i="9"/>
  <c r="N603" i="9"/>
  <c r="N601" i="9"/>
  <c r="N581" i="9"/>
  <c r="N570" i="9"/>
  <c r="N568" i="9"/>
  <c r="N559" i="9"/>
  <c r="N522" i="9"/>
  <c r="N514" i="9"/>
  <c r="N506" i="9"/>
  <c r="N498" i="9"/>
  <c r="N490" i="9"/>
  <c r="N482" i="9"/>
  <c r="N474" i="9"/>
  <c r="N466" i="9"/>
  <c r="N458" i="9"/>
  <c r="N450" i="9"/>
  <c r="N442" i="9"/>
  <c r="N434" i="9"/>
  <c r="N426" i="9"/>
  <c r="N418" i="9"/>
  <c r="N410" i="9"/>
  <c r="N402" i="9"/>
  <c r="N394" i="9"/>
  <c r="N386" i="9"/>
  <c r="N378" i="9"/>
  <c r="N1316" i="9"/>
  <c r="N1153" i="9"/>
  <c r="N1018" i="9"/>
  <c r="N840" i="9"/>
  <c r="N811" i="9"/>
  <c r="N789" i="9"/>
  <c r="N782" i="9"/>
  <c r="N750" i="9"/>
  <c r="N721" i="9"/>
  <c r="N705" i="9"/>
  <c r="N673" i="9"/>
  <c r="N640" i="9"/>
  <c r="N611" i="9"/>
  <c r="N589" i="9"/>
  <c r="N578" i="9"/>
  <c r="N551" i="9"/>
  <c r="N543" i="9"/>
  <c r="N535" i="9"/>
  <c r="N527" i="9"/>
  <c r="N511" i="9"/>
  <c r="N495" i="9"/>
  <c r="N481" i="9"/>
  <c r="N479" i="9"/>
  <c r="N459" i="9"/>
  <c r="N448" i="9"/>
  <c r="N446" i="9"/>
  <c r="N417" i="9"/>
  <c r="N415" i="9"/>
  <c r="N395" i="9"/>
  <c r="N384" i="9"/>
  <c r="N382" i="9"/>
  <c r="N329" i="9"/>
  <c r="N321" i="9"/>
  <c r="N313" i="9"/>
  <c r="N305" i="9"/>
  <c r="N297" i="9"/>
  <c r="N289" i="9"/>
  <c r="N281" i="9"/>
  <c r="N273" i="9"/>
  <c r="N265" i="9"/>
  <c r="N257" i="9"/>
  <c r="N249" i="9"/>
  <c r="N241" i="9"/>
  <c r="N233" i="9"/>
  <c r="N225" i="9"/>
  <c r="N217" i="9"/>
  <c r="N209" i="9"/>
  <c r="N201" i="9"/>
  <c r="N193" i="9"/>
  <c r="N185" i="9"/>
  <c r="N177" i="9"/>
  <c r="N169" i="9"/>
  <c r="N1047" i="9"/>
  <c r="N1016" i="9"/>
  <c r="N810" i="9"/>
  <c r="N762" i="9"/>
  <c r="N731" i="9"/>
  <c r="N715" i="9"/>
  <c r="N680" i="9"/>
  <c r="N651" i="9"/>
  <c r="N629" i="9"/>
  <c r="N618" i="9"/>
  <c r="N585" i="9"/>
  <c r="N520" i="9"/>
  <c r="N504" i="9"/>
  <c r="N488" i="9"/>
  <c r="N486" i="9"/>
  <c r="N457" i="9"/>
  <c r="N455" i="9"/>
  <c r="N435" i="9"/>
  <c r="N424" i="9"/>
  <c r="N422" i="9"/>
  <c r="N393" i="9"/>
  <c r="N391" i="9"/>
  <c r="N330" i="9"/>
  <c r="N322" i="9"/>
  <c r="N314" i="9"/>
  <c r="N306" i="9"/>
  <c r="N298" i="9"/>
  <c r="N290" i="9"/>
  <c r="N282" i="9"/>
  <c r="N274" i="9"/>
  <c r="N266" i="9"/>
  <c r="N258" i="9"/>
  <c r="N250" i="9"/>
  <c r="N242" i="9"/>
  <c r="N234" i="9"/>
  <c r="N226" i="9"/>
  <c r="N218" i="9"/>
  <c r="N210" i="9"/>
  <c r="N202" i="9"/>
  <c r="N194" i="9"/>
  <c r="N186" i="9"/>
  <c r="N178" i="9"/>
  <c r="N170" i="9"/>
  <c r="N1193" i="9"/>
  <c r="N1145" i="9"/>
  <c r="N1015" i="9"/>
  <c r="N897" i="9"/>
  <c r="N861" i="9"/>
  <c r="N817" i="9"/>
  <c r="N781" i="9"/>
  <c r="N749" i="9"/>
  <c r="N691" i="9"/>
  <c r="N669" i="9"/>
  <c r="N658" i="9"/>
  <c r="N625" i="9"/>
  <c r="N592" i="9"/>
  <c r="N563" i="9"/>
  <c r="N556" i="9"/>
  <c r="N548" i="9"/>
  <c r="N540" i="9"/>
  <c r="N532" i="9"/>
  <c r="N513" i="9"/>
  <c r="N497" i="9"/>
  <c r="N475" i="9"/>
  <c r="N464" i="9"/>
  <c r="N462" i="9"/>
  <c r="N433" i="9"/>
  <c r="N431" i="9"/>
  <c r="N411" i="9"/>
  <c r="N400" i="9"/>
  <c r="N398" i="9"/>
  <c r="N331" i="9"/>
  <c r="N323" i="9"/>
  <c r="N315" i="9"/>
  <c r="N307" i="9"/>
  <c r="N299" i="9"/>
  <c r="N291" i="9"/>
  <c r="N283" i="9"/>
  <c r="N275" i="9"/>
  <c r="N267" i="9"/>
  <c r="N259" i="9"/>
  <c r="N251" i="9"/>
  <c r="N243" i="9"/>
  <c r="N235" i="9"/>
  <c r="N227" i="9"/>
  <c r="N219" i="9"/>
  <c r="N211" i="9"/>
  <c r="N203" i="9"/>
  <c r="N195" i="9"/>
  <c r="N187" i="9"/>
  <c r="N179" i="9"/>
  <c r="N865" i="9"/>
  <c r="N850" i="9"/>
  <c r="N765" i="9"/>
  <c r="N689" i="9"/>
  <c r="N656" i="9"/>
  <c r="N627" i="9"/>
  <c r="N605" i="9"/>
  <c r="N594" i="9"/>
  <c r="N561" i="9"/>
  <c r="N552" i="9"/>
  <c r="N544" i="9"/>
  <c r="N536" i="9"/>
  <c r="N528" i="9"/>
  <c r="N521" i="9"/>
  <c r="N505" i="9"/>
  <c r="N489" i="9"/>
  <c r="N465" i="9"/>
  <c r="N463" i="9"/>
  <c r="N443" i="9"/>
  <c r="N432" i="9"/>
  <c r="N430" i="9"/>
  <c r="N401" i="9"/>
  <c r="N399" i="9"/>
  <c r="N379" i="9"/>
  <c r="N335" i="9"/>
  <c r="N327" i="9"/>
  <c r="N319" i="9"/>
  <c r="N311" i="9"/>
  <c r="N303" i="9"/>
  <c r="N295" i="9"/>
  <c r="N287" i="9"/>
  <c r="N279" i="9"/>
  <c r="N271" i="9"/>
  <c r="N263" i="9"/>
  <c r="N255" i="9"/>
  <c r="N247" i="9"/>
  <c r="N239" i="9"/>
  <c r="N231" i="9"/>
  <c r="N223" i="9"/>
  <c r="N215" i="9"/>
  <c r="N207" i="9"/>
  <c r="N199" i="9"/>
  <c r="N191" i="9"/>
  <c r="N183" i="9"/>
  <c r="N175" i="9"/>
  <c r="N167" i="9"/>
  <c r="N166" i="9"/>
  <c r="N165" i="9"/>
  <c r="N164" i="9"/>
  <c r="N163" i="9"/>
  <c r="N162" i="9"/>
  <c r="N161" i="9"/>
  <c r="N160" i="9"/>
  <c r="N159" i="9"/>
  <c r="N158" i="9"/>
  <c r="N157" i="9"/>
  <c r="N156" i="9"/>
  <c r="N155" i="9"/>
  <c r="N154" i="9"/>
  <c r="N153" i="9"/>
  <c r="N152" i="9"/>
  <c r="N151" i="9"/>
  <c r="N150" i="9"/>
  <c r="N149" i="9"/>
  <c r="N148" i="9"/>
  <c r="N147" i="9"/>
  <c r="N146" i="9"/>
  <c r="N145" i="9"/>
  <c r="N144" i="9"/>
  <c r="N143" i="9"/>
  <c r="N142" i="9"/>
  <c r="N141" i="9"/>
  <c r="N140" i="9"/>
  <c r="N139" i="9"/>
  <c r="N138" i="9"/>
  <c r="N137" i="9"/>
  <c r="N136" i="9"/>
  <c r="N135" i="9"/>
  <c r="N134" i="9"/>
  <c r="N133" i="9"/>
  <c r="N132" i="9"/>
  <c r="N131" i="9"/>
  <c r="N130" i="9"/>
  <c r="N129" i="9"/>
  <c r="N128" i="9"/>
  <c r="N127" i="9"/>
  <c r="N126" i="9"/>
  <c r="N125" i="9"/>
  <c r="N124" i="9"/>
  <c r="N123" i="9"/>
  <c r="N122" i="9"/>
  <c r="N121" i="9"/>
  <c r="N120" i="9"/>
  <c r="N119" i="9"/>
  <c r="N118" i="9"/>
  <c r="N117" i="9"/>
  <c r="N116" i="9"/>
  <c r="N115" i="9"/>
  <c r="N114" i="9"/>
  <c r="N113" i="9"/>
  <c r="N112" i="9"/>
  <c r="N111" i="9"/>
  <c r="N110" i="9"/>
  <c r="N109" i="9"/>
  <c r="N108" i="9"/>
  <c r="N107" i="9"/>
  <c r="N106" i="9"/>
  <c r="N105" i="9"/>
  <c r="N104" i="9"/>
  <c r="N103" i="9"/>
  <c r="N102" i="9"/>
  <c r="N101" i="9"/>
  <c r="N100" i="9"/>
  <c r="N99" i="9"/>
  <c r="N98" i="9"/>
  <c r="N97" i="9"/>
  <c r="N96" i="9"/>
  <c r="N95" i="9"/>
  <c r="N94" i="9"/>
  <c r="N93" i="9"/>
  <c r="N92" i="9"/>
  <c r="N91" i="9"/>
  <c r="N90" i="9"/>
  <c r="N89" i="9"/>
  <c r="N88" i="9"/>
  <c r="N87" i="9"/>
  <c r="N86" i="9"/>
  <c r="N85" i="9"/>
  <c r="N84" i="9"/>
  <c r="N83" i="9"/>
  <c r="N82" i="9"/>
  <c r="N81" i="9"/>
  <c r="N80" i="9"/>
  <c r="N79" i="9"/>
  <c r="N78" i="9"/>
  <c r="N77" i="9"/>
  <c r="N76" i="9"/>
  <c r="N75" i="9"/>
  <c r="N74" i="9"/>
  <c r="N73" i="9"/>
  <c r="N72" i="9"/>
  <c r="N71" i="9"/>
  <c r="N70" i="9"/>
  <c r="N69" i="9"/>
  <c r="N68" i="9"/>
  <c r="N67" i="9"/>
  <c r="N66" i="9"/>
  <c r="N65" i="9"/>
  <c r="N64" i="9"/>
  <c r="N63" i="9"/>
  <c r="N62" i="9"/>
  <c r="N61" i="9"/>
  <c r="N60" i="9"/>
  <c r="N59" i="9"/>
  <c r="N58" i="9"/>
  <c r="N57" i="9"/>
  <c r="N56" i="9"/>
  <c r="N55" i="9"/>
  <c r="N54" i="9"/>
  <c r="N53" i="9"/>
  <c r="N52" i="9"/>
  <c r="N51" i="9"/>
  <c r="N50" i="9"/>
  <c r="N49" i="9"/>
  <c r="N48" i="9"/>
  <c r="N47" i="9"/>
  <c r="N46" i="9"/>
  <c r="N45" i="9"/>
  <c r="N44" i="9"/>
  <c r="N43" i="9"/>
  <c r="N42" i="9"/>
  <c r="N41" i="9"/>
  <c r="N40" i="9"/>
  <c r="N39" i="9"/>
  <c r="N38" i="9"/>
  <c r="N37" i="9"/>
  <c r="N36" i="9"/>
  <c r="N35" i="9"/>
  <c r="N34" i="9"/>
  <c r="N33" i="9"/>
  <c r="N32" i="9"/>
  <c r="N31" i="9"/>
  <c r="N30" i="9"/>
  <c r="N29" i="9"/>
  <c r="N28" i="9"/>
  <c r="S1434" i="9"/>
  <c r="S1426" i="9"/>
  <c r="S1502" i="9"/>
  <c r="S1500" i="9"/>
  <c r="S1498" i="9"/>
  <c r="S1496" i="9"/>
  <c r="S1494" i="9"/>
  <c r="S1492" i="9"/>
  <c r="S1490" i="9"/>
  <c r="S1488" i="9"/>
  <c r="S1486" i="9"/>
  <c r="S1484" i="9"/>
  <c r="S1482" i="9"/>
  <c r="S1480" i="9"/>
  <c r="S1478" i="9"/>
  <c r="S1476" i="9"/>
  <c r="S1474" i="9"/>
  <c r="S1472" i="9"/>
  <c r="S1470" i="9"/>
  <c r="S1468" i="9"/>
  <c r="S1466" i="9"/>
  <c r="S1464" i="9"/>
  <c r="S1462" i="9"/>
  <c r="S1460" i="9"/>
  <c r="S1458" i="9"/>
  <c r="S1456" i="9"/>
  <c r="S1454" i="9"/>
  <c r="S1452" i="9"/>
  <c r="S1450" i="9"/>
  <c r="S1448" i="9"/>
  <c r="S1446" i="9"/>
  <c r="S1444" i="9"/>
  <c r="S1442" i="9"/>
  <c r="S1437" i="9"/>
  <c r="S1429" i="9"/>
  <c r="S1421" i="9"/>
  <c r="S1440" i="9"/>
  <c r="S1432" i="9"/>
  <c r="S1424" i="9"/>
  <c r="S1417" i="9"/>
  <c r="S1416" i="9"/>
  <c r="S1415" i="9"/>
  <c r="S1414" i="9"/>
  <c r="S1413" i="9"/>
  <c r="S1412" i="9"/>
  <c r="S1411" i="9"/>
  <c r="S1410" i="9"/>
  <c r="S1409" i="9"/>
  <c r="S1408" i="9"/>
  <c r="S1407" i="9"/>
  <c r="S1406" i="9"/>
  <c r="S1405" i="9"/>
  <c r="S1404" i="9"/>
  <c r="S1403" i="9"/>
  <c r="S1402" i="9"/>
  <c r="S1401" i="9"/>
  <c r="S1400" i="9"/>
  <c r="S1399" i="9"/>
  <c r="S1398" i="9"/>
  <c r="S1397" i="9"/>
  <c r="S1396" i="9"/>
  <c r="S1395" i="9"/>
  <c r="S1394" i="9"/>
  <c r="S1393" i="9"/>
  <c r="S1392" i="9"/>
  <c r="S1391" i="9"/>
  <c r="S1436" i="9"/>
  <c r="S1428" i="9"/>
  <c r="S1435" i="9"/>
  <c r="S1381" i="9"/>
  <c r="S1438" i="9"/>
  <c r="S1422" i="9"/>
  <c r="S1389" i="9"/>
  <c r="S1382" i="9"/>
  <c r="S1501" i="9"/>
  <c r="S1497" i="9"/>
  <c r="S1493" i="9"/>
  <c r="S1489" i="9"/>
  <c r="S1485" i="9"/>
  <c r="S1481" i="9"/>
  <c r="S1477" i="9"/>
  <c r="S1473" i="9"/>
  <c r="S1469" i="9"/>
  <c r="S1465" i="9"/>
  <c r="S1461" i="9"/>
  <c r="S1457" i="9"/>
  <c r="S1453" i="9"/>
  <c r="S1449" i="9"/>
  <c r="S1445" i="9"/>
  <c r="S1441" i="9"/>
  <c r="S1425" i="9"/>
  <c r="S1419" i="9"/>
  <c r="S1383" i="9"/>
  <c r="S1499" i="9"/>
  <c r="S1495" i="9"/>
  <c r="S1491" i="9"/>
  <c r="S1487" i="9"/>
  <c r="S1483" i="9"/>
  <c r="S1479" i="9"/>
  <c r="S1475" i="9"/>
  <c r="S1471" i="9"/>
  <c r="S1467" i="9"/>
  <c r="S1463" i="9"/>
  <c r="S1459" i="9"/>
  <c r="S1455" i="9"/>
  <c r="S1451" i="9"/>
  <c r="S1447" i="9"/>
  <c r="S1443" i="9"/>
  <c r="S1433" i="9"/>
  <c r="S1387" i="9"/>
  <c r="S1379" i="9"/>
  <c r="S1431" i="9"/>
  <c r="S1343" i="9"/>
  <c r="S1332" i="9"/>
  <c r="S1324" i="9"/>
  <c r="S1418" i="9"/>
  <c r="S1390" i="9"/>
  <c r="S1385" i="9"/>
  <c r="S1337" i="9"/>
  <c r="S1333" i="9"/>
  <c r="S1325" i="9"/>
  <c r="S1430" i="9"/>
  <c r="S1378" i="9"/>
  <c r="S1376" i="9"/>
  <c r="S1374" i="9"/>
  <c r="S1372" i="9"/>
  <c r="S1370" i="9"/>
  <c r="S1368" i="9"/>
  <c r="S1366" i="9"/>
  <c r="S1364" i="9"/>
  <c r="S1362" i="9"/>
  <c r="S1360" i="9"/>
  <c r="S1358" i="9"/>
  <c r="S1356" i="9"/>
  <c r="S1354" i="9"/>
  <c r="S1352" i="9"/>
  <c r="S1350" i="9"/>
  <c r="S1348" i="9"/>
  <c r="S1346" i="9"/>
  <c r="S1341" i="9"/>
  <c r="S1326" i="9"/>
  <c r="S1318" i="9"/>
  <c r="S1317" i="9"/>
  <c r="S1316" i="9"/>
  <c r="S1315" i="9"/>
  <c r="S1314" i="9"/>
  <c r="S1313" i="9"/>
  <c r="S1312" i="9"/>
  <c r="S1311" i="9"/>
  <c r="S1310" i="9"/>
  <c r="S1309" i="9"/>
  <c r="S1308" i="9"/>
  <c r="S1307" i="9"/>
  <c r="S1306" i="9"/>
  <c r="S1305" i="9"/>
  <c r="S1304" i="9"/>
  <c r="S1303" i="9"/>
  <c r="S1302" i="9"/>
  <c r="S1301" i="9"/>
  <c r="S1300" i="9"/>
  <c r="S1299" i="9"/>
  <c r="S1298" i="9"/>
  <c r="S1297" i="9"/>
  <c r="S1296" i="9"/>
  <c r="S1295" i="9"/>
  <c r="S1386" i="9"/>
  <c r="S1377" i="9"/>
  <c r="S1375" i="9"/>
  <c r="S1373" i="9"/>
  <c r="S1371" i="9"/>
  <c r="S1369" i="9"/>
  <c r="S1367" i="9"/>
  <c r="S1365" i="9"/>
  <c r="S1363" i="9"/>
  <c r="S1361" i="9"/>
  <c r="S1359" i="9"/>
  <c r="S1357" i="9"/>
  <c r="S1355" i="9"/>
  <c r="S1353" i="9"/>
  <c r="S1351" i="9"/>
  <c r="S1349" i="9"/>
  <c r="S1347" i="9"/>
  <c r="S1345" i="9"/>
  <c r="S1330" i="9"/>
  <c r="S1322" i="9"/>
  <c r="S1423" i="9"/>
  <c r="S1380" i="9"/>
  <c r="S1344" i="9"/>
  <c r="S1338" i="9"/>
  <c r="S1319" i="9"/>
  <c r="S1292" i="9"/>
  <c r="S1284" i="9"/>
  <c r="S1276" i="9"/>
  <c r="S1268" i="9"/>
  <c r="S1260" i="9"/>
  <c r="S1252" i="9"/>
  <c r="S1384" i="9"/>
  <c r="S1328" i="9"/>
  <c r="S1293" i="9"/>
  <c r="S1285" i="9"/>
  <c r="S1277" i="9"/>
  <c r="S1269" i="9"/>
  <c r="S1261" i="9"/>
  <c r="S1253" i="9"/>
  <c r="S1335" i="9"/>
  <c r="S1321" i="9"/>
  <c r="S1286" i="9"/>
  <c r="S1278" i="9"/>
  <c r="S1270" i="9"/>
  <c r="S1262" i="9"/>
  <c r="S1254" i="9"/>
  <c r="S1427" i="9"/>
  <c r="S1342" i="9"/>
  <c r="S1339" i="9"/>
  <c r="S1329" i="9"/>
  <c r="S1290" i="9"/>
  <c r="S1282" i="9"/>
  <c r="S1274" i="9"/>
  <c r="S1266" i="9"/>
  <c r="S1258" i="9"/>
  <c r="S1323" i="9"/>
  <c r="S1287" i="9"/>
  <c r="S1271" i="9"/>
  <c r="S1255" i="9"/>
  <c r="S1205" i="9"/>
  <c r="S1197" i="9"/>
  <c r="S1193" i="9"/>
  <c r="S1189" i="9"/>
  <c r="S1185" i="9"/>
  <c r="S1180" i="9"/>
  <c r="S1172" i="9"/>
  <c r="S1164" i="9"/>
  <c r="S1327" i="9"/>
  <c r="S1294" i="9"/>
  <c r="S1280" i="9"/>
  <c r="S1264" i="9"/>
  <c r="S1200" i="9"/>
  <c r="S1181" i="9"/>
  <c r="S1173" i="9"/>
  <c r="S1165" i="9"/>
  <c r="S1334" i="9"/>
  <c r="S1288" i="9"/>
  <c r="S1272" i="9"/>
  <c r="S1256" i="9"/>
  <c r="S1331" i="9"/>
  <c r="S1291" i="9"/>
  <c r="S1249" i="9"/>
  <c r="S1246" i="9"/>
  <c r="S1241" i="9"/>
  <c r="S1238" i="9"/>
  <c r="S1233" i="9"/>
  <c r="S1230" i="9"/>
  <c r="S1225" i="9"/>
  <c r="S1222" i="9"/>
  <c r="S1217" i="9"/>
  <c r="S1214" i="9"/>
  <c r="S1209" i="9"/>
  <c r="S1206" i="9"/>
  <c r="S1204" i="9"/>
  <c r="S1202" i="9"/>
  <c r="S1177" i="9"/>
  <c r="S1171" i="9"/>
  <c r="S1159" i="9"/>
  <c r="S1155" i="9"/>
  <c r="S1151" i="9"/>
  <c r="S1147" i="9"/>
  <c r="S1143" i="9"/>
  <c r="S1139" i="9"/>
  <c r="S1135" i="9"/>
  <c r="S1131" i="9"/>
  <c r="S1127" i="9"/>
  <c r="S1123" i="9"/>
  <c r="S1119" i="9"/>
  <c r="S1115" i="9"/>
  <c r="S1111" i="9"/>
  <c r="S1107" i="9"/>
  <c r="S1101" i="9"/>
  <c r="S1093" i="9"/>
  <c r="S1420" i="9"/>
  <c r="S1388" i="9"/>
  <c r="S1340" i="9"/>
  <c r="S1265" i="9"/>
  <c r="S1192" i="9"/>
  <c r="S1190" i="9"/>
  <c r="S1183" i="9"/>
  <c r="S1166" i="9"/>
  <c r="S1102" i="9"/>
  <c r="S1094" i="9"/>
  <c r="S1320" i="9"/>
  <c r="S1283" i="9"/>
  <c r="S1279" i="9"/>
  <c r="S1257" i="9"/>
  <c r="S1251" i="9"/>
  <c r="S1248" i="9"/>
  <c r="S1243" i="9"/>
  <c r="S1240" i="9"/>
  <c r="S1235" i="9"/>
  <c r="S1232" i="9"/>
  <c r="S1227" i="9"/>
  <c r="S1224" i="9"/>
  <c r="S1219" i="9"/>
  <c r="S1216" i="9"/>
  <c r="S1211" i="9"/>
  <c r="S1208" i="9"/>
  <c r="S1175" i="9"/>
  <c r="S1169" i="9"/>
  <c r="S1163" i="9"/>
  <c r="S1160" i="9"/>
  <c r="S1156" i="9"/>
  <c r="S1152" i="9"/>
  <c r="S1148" i="9"/>
  <c r="S1144" i="9"/>
  <c r="S1140" i="9"/>
  <c r="S1136" i="9"/>
  <c r="S1132" i="9"/>
  <c r="S1128" i="9"/>
  <c r="S1124" i="9"/>
  <c r="S1120" i="9"/>
  <c r="S1116" i="9"/>
  <c r="S1112" i="9"/>
  <c r="S1108" i="9"/>
  <c r="S1103" i="9"/>
  <c r="S1095" i="9"/>
  <c r="S1281" i="9"/>
  <c r="S1259" i="9"/>
  <c r="S1247" i="9"/>
  <c r="S1244" i="9"/>
  <c r="S1239" i="9"/>
  <c r="S1236" i="9"/>
  <c r="S1231" i="9"/>
  <c r="S1228" i="9"/>
  <c r="S1223" i="9"/>
  <c r="S1220" i="9"/>
  <c r="S1215" i="9"/>
  <c r="S1212" i="9"/>
  <c r="S1207" i="9"/>
  <c r="S1198" i="9"/>
  <c r="S1179" i="9"/>
  <c r="S1158" i="9"/>
  <c r="S1154" i="9"/>
  <c r="S1150" i="9"/>
  <c r="S1146" i="9"/>
  <c r="S1142" i="9"/>
  <c r="S1138" i="9"/>
  <c r="S1134" i="9"/>
  <c r="S1130" i="9"/>
  <c r="S1126" i="9"/>
  <c r="S1122" i="9"/>
  <c r="S1118" i="9"/>
  <c r="S1114" i="9"/>
  <c r="S1110" i="9"/>
  <c r="S1106" i="9"/>
  <c r="S1099" i="9"/>
  <c r="S1091" i="9"/>
  <c r="S1203" i="9"/>
  <c r="S1199" i="9"/>
  <c r="S1195" i="9"/>
  <c r="S1188" i="9"/>
  <c r="S1178" i="9"/>
  <c r="S1104" i="9"/>
  <c r="S1066" i="9"/>
  <c r="S1058" i="9"/>
  <c r="S1049" i="9"/>
  <c r="S1045" i="9"/>
  <c r="S1041" i="9"/>
  <c r="S1033" i="9"/>
  <c r="S1025" i="9"/>
  <c r="S1017" i="9"/>
  <c r="S1009" i="9"/>
  <c r="S1001" i="9"/>
  <c r="S1250" i="9"/>
  <c r="S1245" i="9"/>
  <c r="S1234" i="9"/>
  <c r="S1229" i="9"/>
  <c r="S1218" i="9"/>
  <c r="S1213" i="9"/>
  <c r="S1157" i="9"/>
  <c r="S1149" i="9"/>
  <c r="S1141" i="9"/>
  <c r="S1133" i="9"/>
  <c r="S1125" i="9"/>
  <c r="S1117" i="9"/>
  <c r="S1109" i="9"/>
  <c r="S1097" i="9"/>
  <c r="S1088" i="9"/>
  <c r="S1086" i="9"/>
  <c r="S1084" i="9"/>
  <c r="S1082" i="9"/>
  <c r="S1080" i="9"/>
  <c r="S1078" i="9"/>
  <c r="S1076" i="9"/>
  <c r="S1074" i="9"/>
  <c r="S1069" i="9"/>
  <c r="S1061" i="9"/>
  <c r="S1053" i="9"/>
  <c r="S1034" i="9"/>
  <c r="S1026" i="9"/>
  <c r="S1018" i="9"/>
  <c r="S1010" i="9"/>
  <c r="S1002" i="9"/>
  <c r="S994" i="9"/>
  <c r="S993" i="9"/>
  <c r="S992" i="9"/>
  <c r="S991" i="9"/>
  <c r="S990" i="9"/>
  <c r="S989" i="9"/>
  <c r="S988" i="9"/>
  <c r="S987" i="9"/>
  <c r="S986" i="9"/>
  <c r="S985" i="9"/>
  <c r="S984" i="9"/>
  <c r="S983" i="9"/>
  <c r="S982" i="9"/>
  <c r="S981" i="9"/>
  <c r="S980" i="9"/>
  <c r="S979" i="9"/>
  <c r="S978" i="9"/>
  <c r="S977" i="9"/>
  <c r="S976" i="9"/>
  <c r="S975" i="9"/>
  <c r="S974" i="9"/>
  <c r="S973" i="9"/>
  <c r="S972" i="9"/>
  <c r="S971" i="9"/>
  <c r="S970" i="9"/>
  <c r="S969" i="9"/>
  <c r="S968" i="9"/>
  <c r="S967" i="9"/>
  <c r="S966" i="9"/>
  <c r="S965" i="9"/>
  <c r="S964" i="9"/>
  <c r="S963" i="9"/>
  <c r="S962" i="9"/>
  <c r="S961" i="9"/>
  <c r="S960" i="9"/>
  <c r="S959" i="9"/>
  <c r="S958" i="9"/>
  <c r="S957" i="9"/>
  <c r="S956" i="9"/>
  <c r="S955" i="9"/>
  <c r="S954" i="9"/>
  <c r="S953" i="9"/>
  <c r="S952" i="9"/>
  <c r="S951" i="9"/>
  <c r="S950" i="9"/>
  <c r="S949" i="9"/>
  <c r="S948" i="9"/>
  <c r="S947" i="9"/>
  <c r="S946" i="9"/>
  <c r="S945" i="9"/>
  <c r="S944" i="9"/>
  <c r="S943" i="9"/>
  <c r="S942" i="9"/>
  <c r="S941" i="9"/>
  <c r="S940" i="9"/>
  <c r="S939" i="9"/>
  <c r="S938" i="9"/>
  <c r="S937" i="9"/>
  <c r="S936" i="9"/>
  <c r="S935" i="9"/>
  <c r="S934" i="9"/>
  <c r="S933" i="9"/>
  <c r="S932" i="9"/>
  <c r="S931" i="9"/>
  <c r="S930" i="9"/>
  <c r="S929" i="9"/>
  <c r="S928" i="9"/>
  <c r="S927" i="9"/>
  <c r="S926" i="9"/>
  <c r="S925" i="9"/>
  <c r="S924" i="9"/>
  <c r="S923" i="9"/>
  <c r="S922" i="9"/>
  <c r="S921" i="9"/>
  <c r="S920" i="9"/>
  <c r="S919" i="9"/>
  <c r="S918" i="9"/>
  <c r="S917" i="9"/>
  <c r="S916" i="9"/>
  <c r="S915" i="9"/>
  <c r="S914" i="9"/>
  <c r="S913" i="9"/>
  <c r="S912" i="9"/>
  <c r="S911" i="9"/>
  <c r="S910" i="9"/>
  <c r="S909" i="9"/>
  <c r="S908" i="9"/>
  <c r="S907" i="9"/>
  <c r="S906" i="9"/>
  <c r="S905" i="9"/>
  <c r="S904" i="9"/>
  <c r="S903" i="9"/>
  <c r="S902" i="9"/>
  <c r="S1263" i="9"/>
  <c r="S1191" i="9"/>
  <c r="S1184" i="9"/>
  <c r="S1090" i="9"/>
  <c r="S1072" i="9"/>
  <c r="S1064" i="9"/>
  <c r="S1056" i="9"/>
  <c r="S1050" i="9"/>
  <c r="S1046" i="9"/>
  <c r="S1042" i="9"/>
  <c r="S1267" i="9"/>
  <c r="S1182" i="9"/>
  <c r="S1176" i="9"/>
  <c r="S1170" i="9"/>
  <c r="S1098" i="9"/>
  <c r="S1068" i="9"/>
  <c r="S1060" i="9"/>
  <c r="S1052" i="9"/>
  <c r="S1048" i="9"/>
  <c r="S1044" i="9"/>
  <c r="S1039" i="9"/>
  <c r="S1031" i="9"/>
  <c r="S1023" i="9"/>
  <c r="S1015" i="9"/>
  <c r="S1007" i="9"/>
  <c r="S999" i="9"/>
  <c r="S1439" i="9"/>
  <c r="S1194" i="9"/>
  <c r="S1187" i="9"/>
  <c r="S1174" i="9"/>
  <c r="S1168" i="9"/>
  <c r="S1162" i="9"/>
  <c r="S1067" i="9"/>
  <c r="S1030" i="9"/>
  <c r="S1028" i="9"/>
  <c r="S1008" i="9"/>
  <c r="S997" i="9"/>
  <c r="S995" i="9"/>
  <c r="S899" i="9"/>
  <c r="S891" i="9"/>
  <c r="S883" i="9"/>
  <c r="S875" i="9"/>
  <c r="S867" i="9"/>
  <c r="S859" i="9"/>
  <c r="S851" i="9"/>
  <c r="S843" i="9"/>
  <c r="S835" i="9"/>
  <c r="S827" i="9"/>
  <c r="S819" i="9"/>
  <c r="S811" i="9"/>
  <c r="S803" i="9"/>
  <c r="S795" i="9"/>
  <c r="S787" i="9"/>
  <c r="S1201" i="9"/>
  <c r="S1186" i="9"/>
  <c r="S1070" i="9"/>
  <c r="S1054" i="9"/>
  <c r="S1051" i="9"/>
  <c r="S1043" i="9"/>
  <c r="S1037" i="9"/>
  <c r="S1035" i="9"/>
  <c r="S1006" i="9"/>
  <c r="S1004" i="9"/>
  <c r="S900" i="9"/>
  <c r="S892" i="9"/>
  <c r="S884" i="9"/>
  <c r="S876" i="9"/>
  <c r="S868" i="9"/>
  <c r="S860" i="9"/>
  <c r="S852" i="9"/>
  <c r="S844" i="9"/>
  <c r="S836" i="9"/>
  <c r="S828" i="9"/>
  <c r="S820" i="9"/>
  <c r="S812" i="9"/>
  <c r="S804" i="9"/>
  <c r="S796" i="9"/>
  <c r="S788" i="9"/>
  <c r="S1336" i="9"/>
  <c r="S1242" i="9"/>
  <c r="S1221" i="9"/>
  <c r="S1210" i="9"/>
  <c r="S1167" i="9"/>
  <c r="S1161" i="9"/>
  <c r="S1145" i="9"/>
  <c r="S1129" i="9"/>
  <c r="S1113" i="9"/>
  <c r="S1089" i="9"/>
  <c r="S1085" i="9"/>
  <c r="S1081" i="9"/>
  <c r="S1077" i="9"/>
  <c r="S1073" i="9"/>
  <c r="S1057" i="9"/>
  <c r="S1024" i="9"/>
  <c r="S1013" i="9"/>
  <c r="S1011" i="9"/>
  <c r="S901" i="9"/>
  <c r="S893" i="9"/>
  <c r="S885" i="9"/>
  <c r="S877" i="9"/>
  <c r="S869" i="9"/>
  <c r="S1289" i="9"/>
  <c r="S1237" i="9"/>
  <c r="S1226" i="9"/>
  <c r="S1153" i="9"/>
  <c r="S1137" i="9"/>
  <c r="S1121" i="9"/>
  <c r="S1105" i="9"/>
  <c r="S1087" i="9"/>
  <c r="S1083" i="9"/>
  <c r="S1079" i="9"/>
  <c r="S1075" i="9"/>
  <c r="S1065" i="9"/>
  <c r="S1014" i="9"/>
  <c r="S1012" i="9"/>
  <c r="S897" i="9"/>
  <c r="S889" i="9"/>
  <c r="S881" i="9"/>
  <c r="S873" i="9"/>
  <c r="S865" i="9"/>
  <c r="S857" i="9"/>
  <c r="S849" i="9"/>
  <c r="S841" i="9"/>
  <c r="S833" i="9"/>
  <c r="S825" i="9"/>
  <c r="S817" i="9"/>
  <c r="S809" i="9"/>
  <c r="S801" i="9"/>
  <c r="S793" i="9"/>
  <c r="S785" i="9"/>
  <c r="S784" i="9"/>
  <c r="S783" i="9"/>
  <c r="S782" i="9"/>
  <c r="S781" i="9"/>
  <c r="S780" i="9"/>
  <c r="S779" i="9"/>
  <c r="S778" i="9"/>
  <c r="S777" i="9"/>
  <c r="S776" i="9"/>
  <c r="S775" i="9"/>
  <c r="S774" i="9"/>
  <c r="S773" i="9"/>
  <c r="S772" i="9"/>
  <c r="S771" i="9"/>
  <c r="S770" i="9"/>
  <c r="S769" i="9"/>
  <c r="S768" i="9"/>
  <c r="S767" i="9"/>
  <c r="S766" i="9"/>
  <c r="S765" i="9"/>
  <c r="S764" i="9"/>
  <c r="S763" i="9"/>
  <c r="S762" i="9"/>
  <c r="S761" i="9"/>
  <c r="S760" i="9"/>
  <c r="S759" i="9"/>
  <c r="S758" i="9"/>
  <c r="S757" i="9"/>
  <c r="S756" i="9"/>
  <c r="S755" i="9"/>
  <c r="S754" i="9"/>
  <c r="S753" i="9"/>
  <c r="S752" i="9"/>
  <c r="S751" i="9"/>
  <c r="S750" i="9"/>
  <c r="S749" i="9"/>
  <c r="S748" i="9"/>
  <c r="S747" i="9"/>
  <c r="S746" i="9"/>
  <c r="S745" i="9"/>
  <c r="S744" i="9"/>
  <c r="S743" i="9"/>
  <c r="S742" i="9"/>
  <c r="S741" i="9"/>
  <c r="S740" i="9"/>
  <c r="S739" i="9"/>
  <c r="S738" i="9"/>
  <c r="S737" i="9"/>
  <c r="S736" i="9"/>
  <c r="S1020" i="9"/>
  <c r="S886" i="9"/>
  <c r="S870" i="9"/>
  <c r="S861" i="9"/>
  <c r="S832" i="9"/>
  <c r="S830" i="9"/>
  <c r="S810" i="9"/>
  <c r="S799" i="9"/>
  <c r="S797" i="9"/>
  <c r="S735" i="9"/>
  <c r="S731" i="9"/>
  <c r="S727" i="9"/>
  <c r="S723" i="9"/>
  <c r="S719" i="9"/>
  <c r="S715" i="9"/>
  <c r="S711" i="9"/>
  <c r="S707" i="9"/>
  <c r="S703" i="9"/>
  <c r="S698" i="9"/>
  <c r="S690" i="9"/>
  <c r="S682" i="9"/>
  <c r="S674" i="9"/>
  <c r="S666" i="9"/>
  <c r="S658" i="9"/>
  <c r="S650" i="9"/>
  <c r="S642" i="9"/>
  <c r="S634" i="9"/>
  <c r="S626" i="9"/>
  <c r="S618" i="9"/>
  <c r="S610" i="9"/>
  <c r="S602" i="9"/>
  <c r="S594" i="9"/>
  <c r="S586" i="9"/>
  <c r="S578" i="9"/>
  <c r="S570" i="9"/>
  <c r="S562" i="9"/>
  <c r="S1059" i="9"/>
  <c r="S1027" i="9"/>
  <c r="S998" i="9"/>
  <c r="S895" i="9"/>
  <c r="S879" i="9"/>
  <c r="S863" i="9"/>
  <c r="S850" i="9"/>
  <c r="S839" i="9"/>
  <c r="S837" i="9"/>
  <c r="S808" i="9"/>
  <c r="S806" i="9"/>
  <c r="S786" i="9"/>
  <c r="S699" i="9"/>
  <c r="S691" i="9"/>
  <c r="S683" i="9"/>
  <c r="S675" i="9"/>
  <c r="S667" i="9"/>
  <c r="S659" i="9"/>
  <c r="S651" i="9"/>
  <c r="S643" i="9"/>
  <c r="S635" i="9"/>
  <c r="S627" i="9"/>
  <c r="S619" i="9"/>
  <c r="S611" i="9"/>
  <c r="S603" i="9"/>
  <c r="S595" i="9"/>
  <c r="S587" i="9"/>
  <c r="S579" i="9"/>
  <c r="S571" i="9"/>
  <c r="S563" i="9"/>
  <c r="S1096" i="9"/>
  <c r="S1047" i="9"/>
  <c r="S1038" i="9"/>
  <c r="S1016" i="9"/>
  <c r="S1005" i="9"/>
  <c r="S888" i="9"/>
  <c r="S872" i="9"/>
  <c r="S848" i="9"/>
  <c r="S846" i="9"/>
  <c r="S826" i="9"/>
  <c r="S815" i="9"/>
  <c r="S813" i="9"/>
  <c r="S732" i="9"/>
  <c r="S728" i="9"/>
  <c r="S724" i="9"/>
  <c r="S720" i="9"/>
  <c r="S716" i="9"/>
  <c r="S712" i="9"/>
  <c r="S708" i="9"/>
  <c r="S704" i="9"/>
  <c r="S700" i="9"/>
  <c r="S1275" i="9"/>
  <c r="S1062" i="9"/>
  <c r="S1036" i="9"/>
  <c r="S1003" i="9"/>
  <c r="S896" i="9"/>
  <c r="S880" i="9"/>
  <c r="S864" i="9"/>
  <c r="S858" i="9"/>
  <c r="S847" i="9"/>
  <c r="S845" i="9"/>
  <c r="S816" i="9"/>
  <c r="S814" i="9"/>
  <c r="S794" i="9"/>
  <c r="S734" i="9"/>
  <c r="S730" i="9"/>
  <c r="S726" i="9"/>
  <c r="S722" i="9"/>
  <c r="S718" i="9"/>
  <c r="S714" i="9"/>
  <c r="S710" i="9"/>
  <c r="S706" i="9"/>
  <c r="S702" i="9"/>
  <c r="S696" i="9"/>
  <c r="S688" i="9"/>
  <c r="S680" i="9"/>
  <c r="S672" i="9"/>
  <c r="S664" i="9"/>
  <c r="S656" i="9"/>
  <c r="S648" i="9"/>
  <c r="S640" i="9"/>
  <c r="S632" i="9"/>
  <c r="S624" i="9"/>
  <c r="S616" i="9"/>
  <c r="S608" i="9"/>
  <c r="S600" i="9"/>
  <c r="S592" i="9"/>
  <c r="S584" i="9"/>
  <c r="S576" i="9"/>
  <c r="S568" i="9"/>
  <c r="S560" i="9"/>
  <c r="S1019" i="9"/>
  <c r="S890" i="9"/>
  <c r="S855" i="9"/>
  <c r="S822" i="9"/>
  <c r="S789" i="9"/>
  <c r="S686" i="9"/>
  <c r="S684" i="9"/>
  <c r="S655" i="9"/>
  <c r="S653" i="9"/>
  <c r="S633" i="9"/>
  <c r="S622" i="9"/>
  <c r="S620" i="9"/>
  <c r="S591" i="9"/>
  <c r="S589" i="9"/>
  <c r="S569" i="9"/>
  <c r="S555" i="9"/>
  <c r="S551" i="9"/>
  <c r="S547" i="9"/>
  <c r="S543" i="9"/>
  <c r="S539" i="9"/>
  <c r="S535" i="9"/>
  <c r="S531" i="9"/>
  <c r="S527" i="9"/>
  <c r="S520" i="9"/>
  <c r="S512" i="9"/>
  <c r="S504" i="9"/>
  <c r="S496" i="9"/>
  <c r="S488" i="9"/>
  <c r="S480" i="9"/>
  <c r="S472" i="9"/>
  <c r="S464" i="9"/>
  <c r="S456" i="9"/>
  <c r="S448" i="9"/>
  <c r="S440" i="9"/>
  <c r="S432" i="9"/>
  <c r="S424" i="9"/>
  <c r="S416" i="9"/>
  <c r="S408" i="9"/>
  <c r="S400" i="9"/>
  <c r="S392" i="9"/>
  <c r="S384" i="9"/>
  <c r="S376" i="9"/>
  <c r="S1063" i="9"/>
  <c r="S894" i="9"/>
  <c r="S862" i="9"/>
  <c r="S829" i="9"/>
  <c r="S800" i="9"/>
  <c r="S729" i="9"/>
  <c r="S721" i="9"/>
  <c r="S713" i="9"/>
  <c r="S705" i="9"/>
  <c r="S693" i="9"/>
  <c r="S673" i="9"/>
  <c r="S662" i="9"/>
  <c r="S660" i="9"/>
  <c r="S631" i="9"/>
  <c r="S629" i="9"/>
  <c r="S609" i="9"/>
  <c r="S598" i="9"/>
  <c r="S596" i="9"/>
  <c r="S567" i="9"/>
  <c r="S565" i="9"/>
  <c r="S558" i="9"/>
  <c r="S521" i="9"/>
  <c r="S513" i="9"/>
  <c r="S505" i="9"/>
  <c r="S497" i="9"/>
  <c r="S489" i="9"/>
  <c r="S481" i="9"/>
  <c r="S473" i="9"/>
  <c r="S465" i="9"/>
  <c r="S457" i="9"/>
  <c r="S449" i="9"/>
  <c r="S441" i="9"/>
  <c r="S433" i="9"/>
  <c r="S425" i="9"/>
  <c r="S417" i="9"/>
  <c r="S409" i="9"/>
  <c r="S401" i="9"/>
  <c r="S393" i="9"/>
  <c r="S385" i="9"/>
  <c r="S377" i="9"/>
  <c r="S1092" i="9"/>
  <c r="S1040" i="9"/>
  <c r="S996" i="9"/>
  <c r="S871" i="9"/>
  <c r="S840" i="9"/>
  <c r="S818" i="9"/>
  <c r="S807" i="9"/>
  <c r="S695" i="9"/>
  <c r="S671" i="9"/>
  <c r="S669" i="9"/>
  <c r="S649" i="9"/>
  <c r="S638" i="9"/>
  <c r="S636" i="9"/>
  <c r="S607" i="9"/>
  <c r="S605" i="9"/>
  <c r="S585" i="9"/>
  <c r="S574" i="9"/>
  <c r="S572" i="9"/>
  <c r="S552" i="9"/>
  <c r="S548" i="9"/>
  <c r="S544" i="9"/>
  <c r="S540" i="9"/>
  <c r="S536" i="9"/>
  <c r="S532" i="9"/>
  <c r="S528" i="9"/>
  <c r="S522" i="9"/>
  <c r="S514" i="9"/>
  <c r="S506" i="9"/>
  <c r="S498" i="9"/>
  <c r="S490" i="9"/>
  <c r="S1029" i="9"/>
  <c r="S887" i="9"/>
  <c r="S838" i="9"/>
  <c r="S805" i="9"/>
  <c r="S681" i="9"/>
  <c r="S670" i="9"/>
  <c r="S668" i="9"/>
  <c r="S639" i="9"/>
  <c r="S637" i="9"/>
  <c r="S617" i="9"/>
  <c r="S606" i="9"/>
  <c r="S604" i="9"/>
  <c r="S575" i="9"/>
  <c r="S573" i="9"/>
  <c r="S557" i="9"/>
  <c r="S554" i="9"/>
  <c r="S550" i="9"/>
  <c r="S546" i="9"/>
  <c r="S542" i="9"/>
  <c r="S538" i="9"/>
  <c r="S534" i="9"/>
  <c r="S530" i="9"/>
  <c r="S526" i="9"/>
  <c r="S518" i="9"/>
  <c r="S510" i="9"/>
  <c r="S502" i="9"/>
  <c r="S494" i="9"/>
  <c r="S486" i="9"/>
  <c r="S478" i="9"/>
  <c r="S470" i="9"/>
  <c r="S462" i="9"/>
  <c r="S454" i="9"/>
  <c r="S446" i="9"/>
  <c r="S438" i="9"/>
  <c r="S430" i="9"/>
  <c r="S422" i="9"/>
  <c r="S414" i="9"/>
  <c r="S406" i="9"/>
  <c r="S398" i="9"/>
  <c r="S390" i="9"/>
  <c r="S382" i="9"/>
  <c r="S374" i="9"/>
  <c r="S1032" i="9"/>
  <c r="S898" i="9"/>
  <c r="S854" i="9"/>
  <c r="S676" i="9"/>
  <c r="S647" i="9"/>
  <c r="S625" i="9"/>
  <c r="S614" i="9"/>
  <c r="S581" i="9"/>
  <c r="S556" i="9"/>
  <c r="S515" i="9"/>
  <c r="S499" i="9"/>
  <c r="S484" i="9"/>
  <c r="S482" i="9"/>
  <c r="S453" i="9"/>
  <c r="S451" i="9"/>
  <c r="S431" i="9"/>
  <c r="S420" i="9"/>
  <c r="S418" i="9"/>
  <c r="S389" i="9"/>
  <c r="S387" i="9"/>
  <c r="S366" i="9"/>
  <c r="S358" i="9"/>
  <c r="S354" i="9"/>
  <c r="S350" i="9"/>
  <c r="S346" i="9"/>
  <c r="S342" i="9"/>
  <c r="S338" i="9"/>
  <c r="S333" i="9"/>
  <c r="S325" i="9"/>
  <c r="S317" i="9"/>
  <c r="S309" i="9"/>
  <c r="S301" i="9"/>
  <c r="S293" i="9"/>
  <c r="S285" i="9"/>
  <c r="S277" i="9"/>
  <c r="S269" i="9"/>
  <c r="S261" i="9"/>
  <c r="S253" i="9"/>
  <c r="S245" i="9"/>
  <c r="S237" i="9"/>
  <c r="S229" i="9"/>
  <c r="S221" i="9"/>
  <c r="S213" i="9"/>
  <c r="S205" i="9"/>
  <c r="S197" i="9"/>
  <c r="S189" i="9"/>
  <c r="S181" i="9"/>
  <c r="S173" i="9"/>
  <c r="S1196" i="9"/>
  <c r="S1071" i="9"/>
  <c r="S853" i="9"/>
  <c r="S824" i="9"/>
  <c r="S802" i="9"/>
  <c r="S687" i="9"/>
  <c r="S665" i="9"/>
  <c r="S654" i="9"/>
  <c r="S621" i="9"/>
  <c r="S588" i="9"/>
  <c r="S559" i="9"/>
  <c r="S553" i="9"/>
  <c r="S545" i="9"/>
  <c r="S537" i="9"/>
  <c r="S529" i="9"/>
  <c r="S524" i="9"/>
  <c r="S508" i="9"/>
  <c r="S492" i="9"/>
  <c r="S471" i="9"/>
  <c r="S460" i="9"/>
  <c r="S458" i="9"/>
  <c r="S429" i="9"/>
  <c r="S427" i="9"/>
  <c r="S407" i="9"/>
  <c r="S396" i="9"/>
  <c r="S394" i="9"/>
  <c r="S369" i="9"/>
  <c r="S361" i="9"/>
  <c r="S334" i="9"/>
  <c r="S326" i="9"/>
  <c r="S318" i="9"/>
  <c r="S310" i="9"/>
  <c r="S302" i="9"/>
  <c r="S294" i="9"/>
  <c r="S286" i="9"/>
  <c r="S278" i="9"/>
  <c r="S270" i="9"/>
  <c r="S262" i="9"/>
  <c r="S254" i="9"/>
  <c r="S246" i="9"/>
  <c r="S238" i="9"/>
  <c r="S230" i="9"/>
  <c r="S222" i="9"/>
  <c r="S214" i="9"/>
  <c r="S206" i="9"/>
  <c r="S198" i="9"/>
  <c r="S190" i="9"/>
  <c r="S182" i="9"/>
  <c r="S174" i="9"/>
  <c r="S166" i="9"/>
  <c r="S165" i="9"/>
  <c r="S164" i="9"/>
  <c r="S163" i="9"/>
  <c r="S162" i="9"/>
  <c r="S161" i="9"/>
  <c r="S160" i="9"/>
  <c r="S159" i="9"/>
  <c r="S158" i="9"/>
  <c r="S157" i="9"/>
  <c r="S156" i="9"/>
  <c r="S155" i="9"/>
  <c r="S154" i="9"/>
  <c r="S153" i="9"/>
  <c r="S152" i="9"/>
  <c r="S151" i="9"/>
  <c r="S150" i="9"/>
  <c r="S149" i="9"/>
  <c r="S148" i="9"/>
  <c r="S147" i="9"/>
  <c r="S146" i="9"/>
  <c r="S145" i="9"/>
  <c r="S144" i="9"/>
  <c r="S143" i="9"/>
  <c r="S142" i="9"/>
  <c r="S141" i="9"/>
  <c r="S140" i="9"/>
  <c r="S139" i="9"/>
  <c r="S138" i="9"/>
  <c r="S137" i="9"/>
  <c r="S136" i="9"/>
  <c r="S135" i="9"/>
  <c r="S134" i="9"/>
  <c r="S133" i="9"/>
  <c r="S132" i="9"/>
  <c r="S131" i="9"/>
  <c r="S130" i="9"/>
  <c r="S129" i="9"/>
  <c r="S128" i="9"/>
  <c r="S127" i="9"/>
  <c r="S126" i="9"/>
  <c r="S125" i="9"/>
  <c r="S124" i="9"/>
  <c r="S123" i="9"/>
  <c r="S122" i="9"/>
  <c r="S121" i="9"/>
  <c r="S120" i="9"/>
  <c r="S119" i="9"/>
  <c r="S118" i="9"/>
  <c r="S117" i="9"/>
  <c r="S116" i="9"/>
  <c r="S115" i="9"/>
  <c r="S114" i="9"/>
  <c r="S113" i="9"/>
  <c r="S112" i="9"/>
  <c r="S111" i="9"/>
  <c r="S110" i="9"/>
  <c r="S109" i="9"/>
  <c r="S108" i="9"/>
  <c r="S107" i="9"/>
  <c r="S106" i="9"/>
  <c r="S105" i="9"/>
  <c r="S104" i="9"/>
  <c r="S103" i="9"/>
  <c r="S102" i="9"/>
  <c r="S101" i="9"/>
  <c r="S100" i="9"/>
  <c r="S99" i="9"/>
  <c r="S98" i="9"/>
  <c r="S97" i="9"/>
  <c r="S96" i="9"/>
  <c r="S95" i="9"/>
  <c r="S94" i="9"/>
  <c r="S93" i="9"/>
  <c r="S92" i="9"/>
  <c r="S91" i="9"/>
  <c r="S90" i="9"/>
  <c r="S89" i="9"/>
  <c r="S88" i="9"/>
  <c r="S87" i="9"/>
  <c r="S86" i="9"/>
  <c r="S85" i="9"/>
  <c r="S84" i="9"/>
  <c r="S83" i="9"/>
  <c r="S82" i="9"/>
  <c r="S81" i="9"/>
  <c r="S80" i="9"/>
  <c r="S79" i="9"/>
  <c r="S78" i="9"/>
  <c r="S77" i="9"/>
  <c r="S76" i="9"/>
  <c r="S75" i="9"/>
  <c r="S74" i="9"/>
  <c r="S73" i="9"/>
  <c r="S72" i="9"/>
  <c r="S71" i="9"/>
  <c r="S70" i="9"/>
  <c r="S69" i="9"/>
  <c r="S68" i="9"/>
  <c r="S67" i="9"/>
  <c r="S66" i="9"/>
  <c r="S65" i="9"/>
  <c r="S64" i="9"/>
  <c r="S63" i="9"/>
  <c r="S62" i="9"/>
  <c r="S61" i="9"/>
  <c r="S60" i="9"/>
  <c r="S59" i="9"/>
  <c r="S58" i="9"/>
  <c r="S57" i="9"/>
  <c r="S56" i="9"/>
  <c r="S55" i="9"/>
  <c r="S54" i="9"/>
  <c r="S53" i="9"/>
  <c r="S52" i="9"/>
  <c r="S51" i="9"/>
  <c r="S50" i="9"/>
  <c r="S49" i="9"/>
  <c r="S48" i="9"/>
  <c r="S47" i="9"/>
  <c r="S46" i="9"/>
  <c r="S45" i="9"/>
  <c r="S44" i="9"/>
  <c r="S43" i="9"/>
  <c r="S42" i="9"/>
  <c r="S41" i="9"/>
  <c r="S40" i="9"/>
  <c r="S39" i="9"/>
  <c r="S38" i="9"/>
  <c r="S37" i="9"/>
  <c r="S36" i="9"/>
  <c r="S35" i="9"/>
  <c r="S34" i="9"/>
  <c r="S33" i="9"/>
  <c r="S32" i="9"/>
  <c r="S31" i="9"/>
  <c r="S30" i="9"/>
  <c r="S29" i="9"/>
  <c r="S28" i="9"/>
  <c r="S27" i="9"/>
  <c r="S26" i="9"/>
  <c r="S25" i="9"/>
  <c r="S24" i="9"/>
  <c r="S23" i="9"/>
  <c r="S22" i="9"/>
  <c r="S1000" i="9"/>
  <c r="S878" i="9"/>
  <c r="S831" i="9"/>
  <c r="S725" i="9"/>
  <c r="S709" i="9"/>
  <c r="S694" i="9"/>
  <c r="S661" i="9"/>
  <c r="S628" i="9"/>
  <c r="S599" i="9"/>
  <c r="S577" i="9"/>
  <c r="S566" i="9"/>
  <c r="S517" i="9"/>
  <c r="S501" i="9"/>
  <c r="S469" i="9"/>
  <c r="S467" i="9"/>
  <c r="S447" i="9"/>
  <c r="S436" i="9"/>
  <c r="S434" i="9"/>
  <c r="S405" i="9"/>
  <c r="S403" i="9"/>
  <c r="S383" i="9"/>
  <c r="S372" i="9"/>
  <c r="S364" i="9"/>
  <c r="S355" i="9"/>
  <c r="S351" i="9"/>
  <c r="S347" i="9"/>
  <c r="S343" i="9"/>
  <c r="S339" i="9"/>
  <c r="S335" i="9"/>
  <c r="S327" i="9"/>
  <c r="S319" i="9"/>
  <c r="S311" i="9"/>
  <c r="S303" i="9"/>
  <c r="S295" i="9"/>
  <c r="S287" i="9"/>
  <c r="S279" i="9"/>
  <c r="S271" i="9"/>
  <c r="S263" i="9"/>
  <c r="S255" i="9"/>
  <c r="S247" i="9"/>
  <c r="S239" i="9"/>
  <c r="S231" i="9"/>
  <c r="S223" i="9"/>
  <c r="S215" i="9"/>
  <c r="S207" i="9"/>
  <c r="S199" i="9"/>
  <c r="S191" i="9"/>
  <c r="S183" i="9"/>
  <c r="S1022" i="9"/>
  <c r="S842" i="9"/>
  <c r="S798" i="9"/>
  <c r="S733" i="9"/>
  <c r="S717" i="9"/>
  <c r="S701" i="9"/>
  <c r="S692" i="9"/>
  <c r="S663" i="9"/>
  <c r="S641" i="9"/>
  <c r="S630" i="9"/>
  <c r="S597" i="9"/>
  <c r="S564" i="9"/>
  <c r="S525" i="9"/>
  <c r="S509" i="9"/>
  <c r="S493" i="9"/>
  <c r="S479" i="9"/>
  <c r="S468" i="9"/>
  <c r="S466" i="9"/>
  <c r="S437" i="9"/>
  <c r="S435" i="9"/>
  <c r="S415" i="9"/>
  <c r="S404" i="9"/>
  <c r="S402" i="9"/>
  <c r="S373" i="9"/>
  <c r="S368" i="9"/>
  <c r="S360" i="9"/>
  <c r="S357" i="9"/>
  <c r="S353" i="9"/>
  <c r="S349" i="9"/>
  <c r="S345" i="9"/>
  <c r="S341" i="9"/>
  <c r="S337" i="9"/>
  <c r="S331" i="9"/>
  <c r="S323" i="9"/>
  <c r="S315" i="9"/>
  <c r="S307" i="9"/>
  <c r="S299" i="9"/>
  <c r="S291" i="9"/>
  <c r="S283" i="9"/>
  <c r="S275" i="9"/>
  <c r="S267" i="9"/>
  <c r="S259" i="9"/>
  <c r="S251" i="9"/>
  <c r="S243" i="9"/>
  <c r="S235" i="9"/>
  <c r="S227" i="9"/>
  <c r="S219" i="9"/>
  <c r="S211" i="9"/>
  <c r="S203" i="9"/>
  <c r="S195" i="9"/>
  <c r="S187" i="9"/>
  <c r="S179" i="9"/>
  <c r="S171" i="9"/>
  <c r="S8" i="9"/>
  <c r="N11" i="9"/>
  <c r="S16" i="9"/>
  <c r="N19" i="9"/>
  <c r="O103" i="9"/>
  <c r="O111" i="9"/>
  <c r="O119" i="9"/>
  <c r="O127" i="9"/>
  <c r="O135" i="9"/>
  <c r="O143" i="9"/>
  <c r="O151" i="9"/>
  <c r="O159" i="9"/>
  <c r="S172" i="9"/>
  <c r="S180" i="9"/>
  <c r="N192" i="9"/>
  <c r="S196" i="9"/>
  <c r="N208" i="9"/>
  <c r="S212" i="9"/>
  <c r="N224" i="9"/>
  <c r="S228" i="9"/>
  <c r="N240" i="9"/>
  <c r="S244" i="9"/>
  <c r="N256" i="9"/>
  <c r="S260" i="9"/>
  <c r="N272" i="9"/>
  <c r="S276" i="9"/>
  <c r="N288" i="9"/>
  <c r="S292" i="9"/>
  <c r="N304" i="9"/>
  <c r="S308" i="9"/>
  <c r="N320" i="9"/>
  <c r="S324" i="9"/>
  <c r="S363" i="9"/>
  <c r="N377" i="9"/>
  <c r="S380" i="9"/>
  <c r="O384" i="9"/>
  <c r="S391" i="9"/>
  <c r="N406" i="9"/>
  <c r="S413" i="9"/>
  <c r="O417" i="9"/>
  <c r="O428" i="9"/>
  <c r="N439" i="9"/>
  <c r="S442" i="9"/>
  <c r="O450" i="9"/>
  <c r="N472" i="9"/>
  <c r="S475" i="9"/>
  <c r="O479" i="9"/>
  <c r="N483" i="9"/>
  <c r="N491" i="9"/>
  <c r="S495" i="9"/>
  <c r="O500" i="9"/>
  <c r="N523" i="9"/>
  <c r="N533" i="9"/>
  <c r="N549" i="9"/>
  <c r="S582" i="9"/>
  <c r="O619" i="9"/>
  <c r="N641" i="9"/>
  <c r="S677" i="9"/>
  <c r="N685" i="9"/>
  <c r="N701" i="9"/>
  <c r="N733" i="9"/>
  <c r="O745" i="9"/>
  <c r="N758" i="9"/>
  <c r="O798" i="9"/>
  <c r="N842" i="9"/>
  <c r="S856" i="9"/>
  <c r="O1164" i="9"/>
  <c r="T1502" i="9"/>
  <c r="T1500" i="9"/>
  <c r="T1498" i="9"/>
  <c r="T1496" i="9"/>
  <c r="T1494" i="9"/>
  <c r="T1492" i="9"/>
  <c r="T1490" i="9"/>
  <c r="T1488" i="9"/>
  <c r="T1486" i="9"/>
  <c r="T1484" i="9"/>
  <c r="T1482" i="9"/>
  <c r="T1480" i="9"/>
  <c r="T1478" i="9"/>
  <c r="T1476" i="9"/>
  <c r="T1474" i="9"/>
  <c r="T1472" i="9"/>
  <c r="T1470" i="9"/>
  <c r="T1468" i="9"/>
  <c r="T1466" i="9"/>
  <c r="T1464" i="9"/>
  <c r="T1462" i="9"/>
  <c r="T1460" i="9"/>
  <c r="T1458" i="9"/>
  <c r="T1456" i="9"/>
  <c r="T1454" i="9"/>
  <c r="T1452" i="9"/>
  <c r="T1450" i="9"/>
  <c r="T1448" i="9"/>
  <c r="T1446" i="9"/>
  <c r="T1444" i="9"/>
  <c r="T1442" i="9"/>
  <c r="T1437" i="9"/>
  <c r="T1429" i="9"/>
  <c r="T1421" i="9"/>
  <c r="T1440" i="9"/>
  <c r="T1432" i="9"/>
  <c r="T1424" i="9"/>
  <c r="T1417" i="9"/>
  <c r="T1416" i="9"/>
  <c r="T1415" i="9"/>
  <c r="T1414" i="9"/>
  <c r="T1413" i="9"/>
  <c r="T1412" i="9"/>
  <c r="T1411" i="9"/>
  <c r="T1410" i="9"/>
  <c r="T1409" i="9"/>
  <c r="T1408" i="9"/>
  <c r="T1407" i="9"/>
  <c r="T1406" i="9"/>
  <c r="T1405" i="9"/>
  <c r="T1404" i="9"/>
  <c r="T1403" i="9"/>
  <c r="T1402" i="9"/>
  <c r="T1401" i="9"/>
  <c r="T1400" i="9"/>
  <c r="T1399" i="9"/>
  <c r="T1398" i="9"/>
  <c r="T1397" i="9"/>
  <c r="T1396" i="9"/>
  <c r="T1395" i="9"/>
  <c r="T1394" i="9"/>
  <c r="T1393" i="9"/>
  <c r="T1392" i="9"/>
  <c r="T1391" i="9"/>
  <c r="T1390" i="9"/>
  <c r="T1389" i="9"/>
  <c r="T1388" i="9"/>
  <c r="T1435" i="9"/>
  <c r="T1427" i="9"/>
  <c r="T1418" i="9"/>
  <c r="T1439" i="9"/>
  <c r="T1431" i="9"/>
  <c r="T1423" i="9"/>
  <c r="T1420" i="9"/>
  <c r="T1438" i="9"/>
  <c r="T1422" i="9"/>
  <c r="T1382" i="9"/>
  <c r="T1501" i="9"/>
  <c r="T1497" i="9"/>
  <c r="T1493" i="9"/>
  <c r="T1489" i="9"/>
  <c r="T1485" i="9"/>
  <c r="T1481" i="9"/>
  <c r="T1477" i="9"/>
  <c r="T1473" i="9"/>
  <c r="T1469" i="9"/>
  <c r="T1465" i="9"/>
  <c r="T1461" i="9"/>
  <c r="T1457" i="9"/>
  <c r="T1453" i="9"/>
  <c r="T1449" i="9"/>
  <c r="T1445" i="9"/>
  <c r="T1441" i="9"/>
  <c r="T1425" i="9"/>
  <c r="T1419" i="9"/>
  <c r="T1383" i="9"/>
  <c r="T1428" i="9"/>
  <c r="T1384" i="9"/>
  <c r="T1436" i="9"/>
  <c r="T1380" i="9"/>
  <c r="T1385" i="9"/>
  <c r="T1337" i="9"/>
  <c r="T1333" i="9"/>
  <c r="T1325" i="9"/>
  <c r="T1430" i="9"/>
  <c r="T1378" i="9"/>
  <c r="T1376" i="9"/>
  <c r="T1374" i="9"/>
  <c r="T1372" i="9"/>
  <c r="T1370" i="9"/>
  <c r="T1368" i="9"/>
  <c r="T1366" i="9"/>
  <c r="T1364" i="9"/>
  <c r="T1362" i="9"/>
  <c r="T1360" i="9"/>
  <c r="T1358" i="9"/>
  <c r="T1356" i="9"/>
  <c r="T1354" i="9"/>
  <c r="T1352" i="9"/>
  <c r="T1350" i="9"/>
  <c r="T1348" i="9"/>
  <c r="T1346" i="9"/>
  <c r="T1341" i="9"/>
  <c r="T1326" i="9"/>
  <c r="T1318" i="9"/>
  <c r="T1317" i="9"/>
  <c r="T1316" i="9"/>
  <c r="T1315" i="9"/>
  <c r="T1314" i="9"/>
  <c r="T1313" i="9"/>
  <c r="T1312" i="9"/>
  <c r="T1311" i="9"/>
  <c r="T1310" i="9"/>
  <c r="T1309" i="9"/>
  <c r="T1308" i="9"/>
  <c r="T1307" i="9"/>
  <c r="T1306" i="9"/>
  <c r="T1305" i="9"/>
  <c r="T1304" i="9"/>
  <c r="T1303" i="9"/>
  <c r="T1302" i="9"/>
  <c r="T1301" i="9"/>
  <c r="T1300" i="9"/>
  <c r="T1299" i="9"/>
  <c r="T1298" i="9"/>
  <c r="T1297" i="9"/>
  <c r="T1296" i="9"/>
  <c r="T1295" i="9"/>
  <c r="T1294" i="9"/>
  <c r="T1293" i="9"/>
  <c r="T1499" i="9"/>
  <c r="T1491" i="9"/>
  <c r="T1483" i="9"/>
  <c r="T1475" i="9"/>
  <c r="T1467" i="9"/>
  <c r="T1459" i="9"/>
  <c r="T1451" i="9"/>
  <c r="T1443" i="9"/>
  <c r="T1387" i="9"/>
  <c r="T1344" i="9"/>
  <c r="T1338" i="9"/>
  <c r="T1334" i="9"/>
  <c r="T1327" i="9"/>
  <c r="T1319" i="9"/>
  <c r="T1495" i="9"/>
  <c r="T1487" i="9"/>
  <c r="T1479" i="9"/>
  <c r="T1471" i="9"/>
  <c r="T1463" i="9"/>
  <c r="T1455" i="9"/>
  <c r="T1447" i="9"/>
  <c r="T1433" i="9"/>
  <c r="T1379" i="9"/>
  <c r="T1340" i="9"/>
  <c r="T1336" i="9"/>
  <c r="T1331" i="9"/>
  <c r="T1323" i="9"/>
  <c r="T1328" i="9"/>
  <c r="T1285" i="9"/>
  <c r="T1277" i="9"/>
  <c r="T1269" i="9"/>
  <c r="T1261" i="9"/>
  <c r="T1253" i="9"/>
  <c r="T1434" i="9"/>
  <c r="T1335" i="9"/>
  <c r="T1321" i="9"/>
  <c r="T1286" i="9"/>
  <c r="T1278" i="9"/>
  <c r="T1270" i="9"/>
  <c r="T1262" i="9"/>
  <c r="T1254" i="9"/>
  <c r="T1375" i="9"/>
  <c r="T1371" i="9"/>
  <c r="T1367" i="9"/>
  <c r="T1363" i="9"/>
  <c r="T1359" i="9"/>
  <c r="T1355" i="9"/>
  <c r="T1351" i="9"/>
  <c r="T1347" i="9"/>
  <c r="T1330" i="9"/>
  <c r="T1287" i="9"/>
  <c r="T1279" i="9"/>
  <c r="T1271" i="9"/>
  <c r="T1263" i="9"/>
  <c r="T1255" i="9"/>
  <c r="T1386" i="9"/>
  <c r="T1377" i="9"/>
  <c r="T1373" i="9"/>
  <c r="T1369" i="9"/>
  <c r="T1365" i="9"/>
  <c r="T1361" i="9"/>
  <c r="T1357" i="9"/>
  <c r="T1353" i="9"/>
  <c r="T1349" i="9"/>
  <c r="T1345" i="9"/>
  <c r="T1322" i="9"/>
  <c r="T1291" i="9"/>
  <c r="T1283" i="9"/>
  <c r="T1275" i="9"/>
  <c r="T1267" i="9"/>
  <c r="T1259" i="9"/>
  <c r="T1251" i="9"/>
  <c r="T1250" i="9"/>
  <c r="T1249" i="9"/>
  <c r="T1248" i="9"/>
  <c r="T1247" i="9"/>
  <c r="T1246" i="9"/>
  <c r="T1245" i="9"/>
  <c r="T1244" i="9"/>
  <c r="T1243" i="9"/>
  <c r="T1242" i="9"/>
  <c r="T1241" i="9"/>
  <c r="T1240" i="9"/>
  <c r="T1239" i="9"/>
  <c r="T1238" i="9"/>
  <c r="T1237" i="9"/>
  <c r="T1236" i="9"/>
  <c r="T1235" i="9"/>
  <c r="T1234" i="9"/>
  <c r="T1233" i="9"/>
  <c r="T1232" i="9"/>
  <c r="T1231" i="9"/>
  <c r="T1230" i="9"/>
  <c r="T1229" i="9"/>
  <c r="T1228" i="9"/>
  <c r="T1227" i="9"/>
  <c r="T1226" i="9"/>
  <c r="T1225" i="9"/>
  <c r="T1224" i="9"/>
  <c r="T1223" i="9"/>
  <c r="T1222" i="9"/>
  <c r="T1221" i="9"/>
  <c r="T1220" i="9"/>
  <c r="T1219" i="9"/>
  <c r="T1218" i="9"/>
  <c r="T1217" i="9"/>
  <c r="T1216" i="9"/>
  <c r="T1215" i="9"/>
  <c r="T1214" i="9"/>
  <c r="T1213" i="9"/>
  <c r="T1212" i="9"/>
  <c r="T1211" i="9"/>
  <c r="T1210" i="9"/>
  <c r="T1209" i="9"/>
  <c r="T1208" i="9"/>
  <c r="T1207" i="9"/>
  <c r="T1206" i="9"/>
  <c r="T1205" i="9"/>
  <c r="T1204" i="9"/>
  <c r="T1203" i="9"/>
  <c r="T1202" i="9"/>
  <c r="T1201" i="9"/>
  <c r="T1200" i="9"/>
  <c r="T1199" i="9"/>
  <c r="T1198" i="9"/>
  <c r="T1197" i="9"/>
  <c r="T1196" i="9"/>
  <c r="T1195" i="9"/>
  <c r="T1194" i="9"/>
  <c r="T1193" i="9"/>
  <c r="T1192" i="9"/>
  <c r="T1191" i="9"/>
  <c r="T1190" i="9"/>
  <c r="T1189" i="9"/>
  <c r="T1188" i="9"/>
  <c r="T1187" i="9"/>
  <c r="T1186" i="9"/>
  <c r="T1185" i="9"/>
  <c r="T1184" i="9"/>
  <c r="T1183" i="9"/>
  <c r="T1182" i="9"/>
  <c r="T1181" i="9"/>
  <c r="T1180" i="9"/>
  <c r="T1179" i="9"/>
  <c r="T1178" i="9"/>
  <c r="T1177" i="9"/>
  <c r="T1176" i="9"/>
  <c r="T1175" i="9"/>
  <c r="T1174" i="9"/>
  <c r="T1173" i="9"/>
  <c r="T1172" i="9"/>
  <c r="T1171" i="9"/>
  <c r="T1170" i="9"/>
  <c r="T1169" i="9"/>
  <c r="T1168" i="9"/>
  <c r="T1167" i="9"/>
  <c r="T1166" i="9"/>
  <c r="T1165" i="9"/>
  <c r="T1164" i="9"/>
  <c r="T1163" i="9"/>
  <c r="T1162" i="9"/>
  <c r="T1161" i="9"/>
  <c r="T1343" i="9"/>
  <c r="T1332" i="9"/>
  <c r="T1280" i="9"/>
  <c r="T1264" i="9"/>
  <c r="T1289" i="9"/>
  <c r="T1273" i="9"/>
  <c r="T1257" i="9"/>
  <c r="T1342" i="9"/>
  <c r="T1320" i="9"/>
  <c r="T1281" i="9"/>
  <c r="T1265" i="9"/>
  <c r="T1426" i="9"/>
  <c r="T1258" i="9"/>
  <c r="T1102" i="9"/>
  <c r="T1094" i="9"/>
  <c r="T1276" i="9"/>
  <c r="T1272" i="9"/>
  <c r="T1160" i="9"/>
  <c r="T1156" i="9"/>
  <c r="T1152" i="9"/>
  <c r="T1148" i="9"/>
  <c r="T1144" i="9"/>
  <c r="T1140" i="9"/>
  <c r="T1136" i="9"/>
  <c r="T1132" i="9"/>
  <c r="T1128" i="9"/>
  <c r="T1124" i="9"/>
  <c r="T1120" i="9"/>
  <c r="T1116" i="9"/>
  <c r="T1112" i="9"/>
  <c r="T1108" i="9"/>
  <c r="T1103" i="9"/>
  <c r="T1095" i="9"/>
  <c r="T1339" i="9"/>
  <c r="T1329" i="9"/>
  <c r="T1290" i="9"/>
  <c r="T1268" i="9"/>
  <c r="T1104" i="9"/>
  <c r="T1096" i="9"/>
  <c r="T1288" i="9"/>
  <c r="T1266" i="9"/>
  <c r="T1252" i="9"/>
  <c r="T1100" i="9"/>
  <c r="T1092" i="9"/>
  <c r="T1157" i="9"/>
  <c r="T1149" i="9"/>
  <c r="T1141" i="9"/>
  <c r="T1133" i="9"/>
  <c r="T1125" i="9"/>
  <c r="T1117" i="9"/>
  <c r="T1109" i="9"/>
  <c r="T1097" i="9"/>
  <c r="T1088" i="9"/>
  <c r="T1086" i="9"/>
  <c r="T1084" i="9"/>
  <c r="T1082" i="9"/>
  <c r="T1080" i="9"/>
  <c r="T1078" i="9"/>
  <c r="T1076" i="9"/>
  <c r="T1074" i="9"/>
  <c r="T1069" i="9"/>
  <c r="T1061" i="9"/>
  <c r="T1053" i="9"/>
  <c r="T1034" i="9"/>
  <c r="T1026" i="9"/>
  <c r="T1018" i="9"/>
  <c r="T1010" i="9"/>
  <c r="T1002" i="9"/>
  <c r="T994" i="9"/>
  <c r="T993" i="9"/>
  <c r="T992" i="9"/>
  <c r="T991" i="9"/>
  <c r="T990" i="9"/>
  <c r="T989" i="9"/>
  <c r="T988" i="9"/>
  <c r="T987" i="9"/>
  <c r="T986" i="9"/>
  <c r="T985" i="9"/>
  <c r="T984" i="9"/>
  <c r="T983" i="9"/>
  <c r="T982" i="9"/>
  <c r="T981" i="9"/>
  <c r="T980" i="9"/>
  <c r="T979" i="9"/>
  <c r="T978" i="9"/>
  <c r="T977" i="9"/>
  <c r="T976" i="9"/>
  <c r="T975" i="9"/>
  <c r="T974" i="9"/>
  <c r="T973" i="9"/>
  <c r="T972" i="9"/>
  <c r="T971" i="9"/>
  <c r="T970" i="9"/>
  <c r="T969" i="9"/>
  <c r="T968" i="9"/>
  <c r="T967" i="9"/>
  <c r="T966" i="9"/>
  <c r="T965" i="9"/>
  <c r="T964" i="9"/>
  <c r="T963" i="9"/>
  <c r="T962" i="9"/>
  <c r="T961" i="9"/>
  <c r="T960" i="9"/>
  <c r="T959" i="9"/>
  <c r="T958" i="9"/>
  <c r="T957" i="9"/>
  <c r="T956" i="9"/>
  <c r="T955" i="9"/>
  <c r="T954" i="9"/>
  <c r="T953" i="9"/>
  <c r="T952" i="9"/>
  <c r="T951" i="9"/>
  <c r="T950" i="9"/>
  <c r="T949" i="9"/>
  <c r="T948" i="9"/>
  <c r="T947" i="9"/>
  <c r="T946" i="9"/>
  <c r="T945" i="9"/>
  <c r="T944" i="9"/>
  <c r="T943" i="9"/>
  <c r="T942" i="9"/>
  <c r="T941" i="9"/>
  <c r="T940" i="9"/>
  <c r="T939" i="9"/>
  <c r="T938" i="9"/>
  <c r="T937" i="9"/>
  <c r="T936" i="9"/>
  <c r="T935" i="9"/>
  <c r="T934" i="9"/>
  <c r="T933" i="9"/>
  <c r="T932" i="9"/>
  <c r="T931" i="9"/>
  <c r="T930" i="9"/>
  <c r="T929" i="9"/>
  <c r="T928" i="9"/>
  <c r="T927" i="9"/>
  <c r="T926" i="9"/>
  <c r="T925" i="9"/>
  <c r="T924" i="9"/>
  <c r="T923" i="9"/>
  <c r="T922" i="9"/>
  <c r="T921" i="9"/>
  <c r="T920" i="9"/>
  <c r="T919" i="9"/>
  <c r="T918" i="9"/>
  <c r="T917" i="9"/>
  <c r="T916" i="9"/>
  <c r="T915" i="9"/>
  <c r="T914" i="9"/>
  <c r="T913" i="9"/>
  <c r="T912" i="9"/>
  <c r="T911" i="9"/>
  <c r="T910" i="9"/>
  <c r="T909" i="9"/>
  <c r="T908" i="9"/>
  <c r="T907" i="9"/>
  <c r="T906" i="9"/>
  <c r="T905" i="9"/>
  <c r="T904" i="9"/>
  <c r="T903" i="9"/>
  <c r="T902" i="9"/>
  <c r="T901" i="9"/>
  <c r="T900" i="9"/>
  <c r="T899" i="9"/>
  <c r="T898" i="9"/>
  <c r="T897" i="9"/>
  <c r="T896" i="9"/>
  <c r="T895" i="9"/>
  <c r="T894" i="9"/>
  <c r="T893" i="9"/>
  <c r="T892" i="9"/>
  <c r="T891" i="9"/>
  <c r="T890" i="9"/>
  <c r="T889" i="9"/>
  <c r="T888" i="9"/>
  <c r="T887" i="9"/>
  <c r="T886" i="9"/>
  <c r="T885" i="9"/>
  <c r="T884" i="9"/>
  <c r="T883" i="9"/>
  <c r="T882" i="9"/>
  <c r="T881" i="9"/>
  <c r="T880" i="9"/>
  <c r="T879" i="9"/>
  <c r="T878" i="9"/>
  <c r="T877" i="9"/>
  <c r="T876" i="9"/>
  <c r="T875" i="9"/>
  <c r="T874" i="9"/>
  <c r="T873" i="9"/>
  <c r="T872" i="9"/>
  <c r="T871" i="9"/>
  <c r="T870" i="9"/>
  <c r="T869" i="9"/>
  <c r="T868" i="9"/>
  <c r="T867" i="9"/>
  <c r="T866" i="9"/>
  <c r="T865" i="9"/>
  <c r="T864" i="9"/>
  <c r="T863" i="9"/>
  <c r="T862" i="9"/>
  <c r="T861" i="9"/>
  <c r="T860" i="9"/>
  <c r="T859" i="9"/>
  <c r="T858" i="9"/>
  <c r="T857" i="9"/>
  <c r="T856" i="9"/>
  <c r="T855" i="9"/>
  <c r="T854" i="9"/>
  <c r="T853" i="9"/>
  <c r="T852" i="9"/>
  <c r="T851" i="9"/>
  <c r="T850" i="9"/>
  <c r="T849" i="9"/>
  <c r="T848" i="9"/>
  <c r="T847" i="9"/>
  <c r="T846" i="9"/>
  <c r="T845" i="9"/>
  <c r="T844" i="9"/>
  <c r="T843" i="9"/>
  <c r="T842" i="9"/>
  <c r="T841" i="9"/>
  <c r="T840" i="9"/>
  <c r="T839" i="9"/>
  <c r="T838" i="9"/>
  <c r="T837" i="9"/>
  <c r="T836" i="9"/>
  <c r="T835" i="9"/>
  <c r="T834" i="9"/>
  <c r="T833" i="9"/>
  <c r="T832" i="9"/>
  <c r="T831" i="9"/>
  <c r="T830" i="9"/>
  <c r="T829" i="9"/>
  <c r="T828" i="9"/>
  <c r="T827" i="9"/>
  <c r="T826" i="9"/>
  <c r="T825" i="9"/>
  <c r="T824" i="9"/>
  <c r="T823" i="9"/>
  <c r="T822" i="9"/>
  <c r="T821" i="9"/>
  <c r="T820" i="9"/>
  <c r="T819" i="9"/>
  <c r="T818" i="9"/>
  <c r="T817" i="9"/>
  <c r="T816" i="9"/>
  <c r="T815" i="9"/>
  <c r="T814" i="9"/>
  <c r="T813" i="9"/>
  <c r="T812" i="9"/>
  <c r="T811" i="9"/>
  <c r="T810" i="9"/>
  <c r="T809" i="9"/>
  <c r="T808" i="9"/>
  <c r="T807" i="9"/>
  <c r="T806" i="9"/>
  <c r="T805" i="9"/>
  <c r="T804" i="9"/>
  <c r="T803" i="9"/>
  <c r="T802" i="9"/>
  <c r="T801" i="9"/>
  <c r="T800" i="9"/>
  <c r="T799" i="9"/>
  <c r="T798" i="9"/>
  <c r="T797" i="9"/>
  <c r="T796" i="9"/>
  <c r="T795" i="9"/>
  <c r="T794" i="9"/>
  <c r="T793" i="9"/>
  <c r="T792" i="9"/>
  <c r="T791" i="9"/>
  <c r="T790" i="9"/>
  <c r="T789" i="9"/>
  <c r="T788" i="9"/>
  <c r="T787" i="9"/>
  <c r="T786" i="9"/>
  <c r="T785" i="9"/>
  <c r="T1381" i="9"/>
  <c r="T1256" i="9"/>
  <c r="T1090" i="9"/>
  <c r="T1072" i="9"/>
  <c r="T1064" i="9"/>
  <c r="T1056" i="9"/>
  <c r="T1050" i="9"/>
  <c r="T1046" i="9"/>
  <c r="T1042" i="9"/>
  <c r="T1035" i="9"/>
  <c r="T1027" i="9"/>
  <c r="T1019" i="9"/>
  <c r="T1011" i="9"/>
  <c r="T1003" i="9"/>
  <c r="T995" i="9"/>
  <c r="T1154" i="9"/>
  <c r="T1146" i="9"/>
  <c r="T1138" i="9"/>
  <c r="T1130" i="9"/>
  <c r="T1122" i="9"/>
  <c r="T1114" i="9"/>
  <c r="T1106" i="9"/>
  <c r="T1099" i="9"/>
  <c r="T1067" i="9"/>
  <c r="T1059" i="9"/>
  <c r="T1274" i="9"/>
  <c r="T1158" i="9"/>
  <c r="T1150" i="9"/>
  <c r="T1142" i="9"/>
  <c r="T1134" i="9"/>
  <c r="T1126" i="9"/>
  <c r="T1118" i="9"/>
  <c r="T1110" i="9"/>
  <c r="T1091" i="9"/>
  <c r="T1071" i="9"/>
  <c r="T1063" i="9"/>
  <c r="T1055" i="9"/>
  <c r="T1040" i="9"/>
  <c r="T1032" i="9"/>
  <c r="T1024" i="9"/>
  <c r="T1016" i="9"/>
  <c r="T1008" i="9"/>
  <c r="T1000" i="9"/>
  <c r="T1284" i="9"/>
  <c r="T1151" i="9"/>
  <c r="T1135" i="9"/>
  <c r="T1119" i="9"/>
  <c r="T1070" i="9"/>
  <c r="T1054" i="9"/>
  <c r="T1051" i="9"/>
  <c r="T1043" i="9"/>
  <c r="T1039" i="9"/>
  <c r="T1037" i="9"/>
  <c r="T1017" i="9"/>
  <c r="T1006" i="9"/>
  <c r="T1004" i="9"/>
  <c r="T1282" i="9"/>
  <c r="T1145" i="9"/>
  <c r="T1129" i="9"/>
  <c r="T1113" i="9"/>
  <c r="T1089" i="9"/>
  <c r="T1085" i="9"/>
  <c r="T1081" i="9"/>
  <c r="T1077" i="9"/>
  <c r="T1073" i="9"/>
  <c r="T1057" i="9"/>
  <c r="T1015" i="9"/>
  <c r="T1013" i="9"/>
  <c r="T1098" i="9"/>
  <c r="T1060" i="9"/>
  <c r="T1048" i="9"/>
  <c r="T1033" i="9"/>
  <c r="T1022" i="9"/>
  <c r="T1020" i="9"/>
  <c r="T1260" i="9"/>
  <c r="T1068" i="9"/>
  <c r="T1052" i="9"/>
  <c r="T1044" i="9"/>
  <c r="T1023" i="9"/>
  <c r="T1021" i="9"/>
  <c r="T1001" i="9"/>
  <c r="T1139" i="9"/>
  <c r="T1107" i="9"/>
  <c r="T1066" i="9"/>
  <c r="T1031" i="9"/>
  <c r="T1009" i="9"/>
  <c r="T998" i="9"/>
  <c r="T778" i="9"/>
  <c r="T770" i="9"/>
  <c r="T762" i="9"/>
  <c r="T754" i="9"/>
  <c r="T746" i="9"/>
  <c r="T738" i="9"/>
  <c r="T699" i="9"/>
  <c r="T691" i="9"/>
  <c r="T683" i="9"/>
  <c r="T675" i="9"/>
  <c r="T667" i="9"/>
  <c r="T659" i="9"/>
  <c r="T651" i="9"/>
  <c r="T643" i="9"/>
  <c r="T635" i="9"/>
  <c r="T627" i="9"/>
  <c r="T619" i="9"/>
  <c r="T611" i="9"/>
  <c r="T603" i="9"/>
  <c r="T595" i="9"/>
  <c r="T587" i="9"/>
  <c r="T579" i="9"/>
  <c r="T571" i="9"/>
  <c r="T563" i="9"/>
  <c r="T1292" i="9"/>
  <c r="T1159" i="9"/>
  <c r="T1127" i="9"/>
  <c r="T1047" i="9"/>
  <c r="T1038" i="9"/>
  <c r="T1005" i="9"/>
  <c r="T781" i="9"/>
  <c r="T773" i="9"/>
  <c r="T765" i="9"/>
  <c r="T757" i="9"/>
  <c r="T749" i="9"/>
  <c r="T741" i="9"/>
  <c r="T732" i="9"/>
  <c r="T728" i="9"/>
  <c r="T724" i="9"/>
  <c r="T720" i="9"/>
  <c r="T716" i="9"/>
  <c r="T712" i="9"/>
  <c r="T708" i="9"/>
  <c r="T704" i="9"/>
  <c r="T700" i="9"/>
  <c r="T692" i="9"/>
  <c r="T684" i="9"/>
  <c r="T676" i="9"/>
  <c r="T668" i="9"/>
  <c r="T660" i="9"/>
  <c r="T652" i="9"/>
  <c r="T644" i="9"/>
  <c r="T636" i="9"/>
  <c r="T628" i="9"/>
  <c r="T620" i="9"/>
  <c r="T612" i="9"/>
  <c r="T604" i="9"/>
  <c r="T596" i="9"/>
  <c r="T588" i="9"/>
  <c r="T580" i="9"/>
  <c r="T572" i="9"/>
  <c r="T564" i="9"/>
  <c r="T1137" i="9"/>
  <c r="T1105" i="9"/>
  <c r="T1087" i="9"/>
  <c r="T1079" i="9"/>
  <c r="T1065" i="9"/>
  <c r="T1012" i="9"/>
  <c r="T784" i="9"/>
  <c r="T776" i="9"/>
  <c r="T768" i="9"/>
  <c r="T760" i="9"/>
  <c r="T752" i="9"/>
  <c r="T744" i="9"/>
  <c r="T736" i="9"/>
  <c r="T1153" i="9"/>
  <c r="T1121" i="9"/>
  <c r="T1083" i="9"/>
  <c r="T1075" i="9"/>
  <c r="T1025" i="9"/>
  <c r="T1014" i="9"/>
  <c r="T780" i="9"/>
  <c r="T772" i="9"/>
  <c r="T764" i="9"/>
  <c r="T756" i="9"/>
  <c r="T748" i="9"/>
  <c r="T740" i="9"/>
  <c r="T697" i="9"/>
  <c r="T689" i="9"/>
  <c r="T681" i="9"/>
  <c r="T673" i="9"/>
  <c r="T665" i="9"/>
  <c r="T657" i="9"/>
  <c r="T649" i="9"/>
  <c r="T641" i="9"/>
  <c r="T633" i="9"/>
  <c r="T625" i="9"/>
  <c r="T617" i="9"/>
  <c r="T609" i="9"/>
  <c r="T601" i="9"/>
  <c r="T593" i="9"/>
  <c r="T585" i="9"/>
  <c r="T577" i="9"/>
  <c r="T569" i="9"/>
  <c r="T561" i="9"/>
  <c r="T1115" i="9"/>
  <c r="T1041" i="9"/>
  <c r="T997" i="9"/>
  <c r="T779" i="9"/>
  <c r="T763" i="9"/>
  <c r="T747" i="9"/>
  <c r="T729" i="9"/>
  <c r="T721" i="9"/>
  <c r="T713" i="9"/>
  <c r="T705" i="9"/>
  <c r="T693" i="9"/>
  <c r="T664" i="9"/>
  <c r="T662" i="9"/>
  <c r="T642" i="9"/>
  <c r="T631" i="9"/>
  <c r="T629" i="9"/>
  <c r="T600" i="9"/>
  <c r="T598" i="9"/>
  <c r="T578" i="9"/>
  <c r="T567" i="9"/>
  <c r="T565" i="9"/>
  <c r="T558" i="9"/>
  <c r="T521" i="9"/>
  <c r="T513" i="9"/>
  <c r="T505" i="9"/>
  <c r="T497" i="9"/>
  <c r="T489" i="9"/>
  <c r="T481" i="9"/>
  <c r="T473" i="9"/>
  <c r="T465" i="9"/>
  <c r="T457" i="9"/>
  <c r="T449" i="9"/>
  <c r="T441" i="9"/>
  <c r="T433" i="9"/>
  <c r="T425" i="9"/>
  <c r="T417" i="9"/>
  <c r="T409" i="9"/>
  <c r="T401" i="9"/>
  <c r="T393" i="9"/>
  <c r="T385" i="9"/>
  <c r="T377" i="9"/>
  <c r="T1155" i="9"/>
  <c r="T1093" i="9"/>
  <c r="T996" i="9"/>
  <c r="T782" i="9"/>
  <c r="T766" i="9"/>
  <c r="T750" i="9"/>
  <c r="T695" i="9"/>
  <c r="T682" i="9"/>
  <c r="T671" i="9"/>
  <c r="T669" i="9"/>
  <c r="T640" i="9"/>
  <c r="T638" i="9"/>
  <c r="T618" i="9"/>
  <c r="T607" i="9"/>
  <c r="T605" i="9"/>
  <c r="T576" i="9"/>
  <c r="T574" i="9"/>
  <c r="T552" i="9"/>
  <c r="T548" i="9"/>
  <c r="T544" i="9"/>
  <c r="T540" i="9"/>
  <c r="T536" i="9"/>
  <c r="T532" i="9"/>
  <c r="T528" i="9"/>
  <c r="T522" i="9"/>
  <c r="T514" i="9"/>
  <c r="T506" i="9"/>
  <c r="T498" i="9"/>
  <c r="T490" i="9"/>
  <c r="T482" i="9"/>
  <c r="T474" i="9"/>
  <c r="T466" i="9"/>
  <c r="T458" i="9"/>
  <c r="T450" i="9"/>
  <c r="T442" i="9"/>
  <c r="T434" i="9"/>
  <c r="T426" i="9"/>
  <c r="T418" i="9"/>
  <c r="T410" i="9"/>
  <c r="T402" i="9"/>
  <c r="T394" i="9"/>
  <c r="T386" i="9"/>
  <c r="T378" i="9"/>
  <c r="T1324" i="9"/>
  <c r="T1111" i="9"/>
  <c r="T1062" i="9"/>
  <c r="T769" i="9"/>
  <c r="T753" i="9"/>
  <c r="T737" i="9"/>
  <c r="T734" i="9"/>
  <c r="T726" i="9"/>
  <c r="T718" i="9"/>
  <c r="T710" i="9"/>
  <c r="T702" i="9"/>
  <c r="T680" i="9"/>
  <c r="T678" i="9"/>
  <c r="T658" i="9"/>
  <c r="T647" i="9"/>
  <c r="T645" i="9"/>
  <c r="T616" i="9"/>
  <c r="T614" i="9"/>
  <c r="T594" i="9"/>
  <c r="T583" i="9"/>
  <c r="T581" i="9"/>
  <c r="T556" i="9"/>
  <c r="T523" i="9"/>
  <c r="T515" i="9"/>
  <c r="T507" i="9"/>
  <c r="T499" i="9"/>
  <c r="T491" i="9"/>
  <c r="T1143" i="9"/>
  <c r="T1101" i="9"/>
  <c r="T1036" i="9"/>
  <c r="T1007" i="9"/>
  <c r="T777" i="9"/>
  <c r="T761" i="9"/>
  <c r="T745" i="9"/>
  <c r="T730" i="9"/>
  <c r="T722" i="9"/>
  <c r="T714" i="9"/>
  <c r="T706" i="9"/>
  <c r="T696" i="9"/>
  <c r="T690" i="9"/>
  <c r="T679" i="9"/>
  <c r="T677" i="9"/>
  <c r="T648" i="9"/>
  <c r="T646" i="9"/>
  <c r="T626" i="9"/>
  <c r="T615" i="9"/>
  <c r="T613" i="9"/>
  <c r="T584" i="9"/>
  <c r="T582" i="9"/>
  <c r="T562" i="9"/>
  <c r="T519" i="9"/>
  <c r="T511" i="9"/>
  <c r="T503" i="9"/>
  <c r="T495" i="9"/>
  <c r="T487" i="9"/>
  <c r="T479" i="9"/>
  <c r="T471" i="9"/>
  <c r="T463" i="9"/>
  <c r="T455" i="9"/>
  <c r="T447" i="9"/>
  <c r="T439" i="9"/>
  <c r="T431" i="9"/>
  <c r="T423" i="9"/>
  <c r="T415" i="9"/>
  <c r="T407" i="9"/>
  <c r="T399" i="9"/>
  <c r="T391" i="9"/>
  <c r="T383" i="9"/>
  <c r="T375" i="9"/>
  <c r="T1049" i="9"/>
  <c r="T775" i="9"/>
  <c r="T743" i="9"/>
  <c r="T731" i="9"/>
  <c r="T715" i="9"/>
  <c r="T687" i="9"/>
  <c r="T654" i="9"/>
  <c r="T621" i="9"/>
  <c r="T592" i="9"/>
  <c r="T570" i="9"/>
  <c r="T559" i="9"/>
  <c r="T553" i="9"/>
  <c r="T545" i="9"/>
  <c r="T537" i="9"/>
  <c r="T529" i="9"/>
  <c r="T524" i="9"/>
  <c r="T508" i="9"/>
  <c r="T492" i="9"/>
  <c r="T462" i="9"/>
  <c r="T460" i="9"/>
  <c r="T440" i="9"/>
  <c r="T429" i="9"/>
  <c r="T427" i="9"/>
  <c r="T398" i="9"/>
  <c r="T396" i="9"/>
  <c r="T376" i="9"/>
  <c r="T369" i="9"/>
  <c r="T361" i="9"/>
  <c r="T334" i="9"/>
  <c r="T326" i="9"/>
  <c r="T318" i="9"/>
  <c r="T310" i="9"/>
  <c r="T302" i="9"/>
  <c r="T294" i="9"/>
  <c r="T286" i="9"/>
  <c r="T278" i="9"/>
  <c r="T270" i="9"/>
  <c r="T262" i="9"/>
  <c r="T254" i="9"/>
  <c r="T246" i="9"/>
  <c r="T238" i="9"/>
  <c r="T230" i="9"/>
  <c r="T222" i="9"/>
  <c r="T214" i="9"/>
  <c r="T206" i="9"/>
  <c r="T198" i="9"/>
  <c r="T190" i="9"/>
  <c r="T182" i="9"/>
  <c r="T174" i="9"/>
  <c r="T166" i="9"/>
  <c r="T165" i="9"/>
  <c r="T164" i="9"/>
  <c r="T163" i="9"/>
  <c r="T162" i="9"/>
  <c r="T161" i="9"/>
  <c r="T160" i="9"/>
  <c r="T159" i="9"/>
  <c r="T158" i="9"/>
  <c r="T157" i="9"/>
  <c r="T156" i="9"/>
  <c r="T155" i="9"/>
  <c r="T154" i="9"/>
  <c r="T153" i="9"/>
  <c r="T152" i="9"/>
  <c r="T151" i="9"/>
  <c r="T150" i="9"/>
  <c r="T149" i="9"/>
  <c r="T148" i="9"/>
  <c r="T147" i="9"/>
  <c r="T146" i="9"/>
  <c r="T145" i="9"/>
  <c r="T144" i="9"/>
  <c r="T143" i="9"/>
  <c r="T142" i="9"/>
  <c r="T141" i="9"/>
  <c r="T140" i="9"/>
  <c r="T139" i="9"/>
  <c r="T138" i="9"/>
  <c r="T137" i="9"/>
  <c r="T136" i="9"/>
  <c r="T135" i="9"/>
  <c r="T134" i="9"/>
  <c r="T133" i="9"/>
  <c r="T132" i="9"/>
  <c r="T131" i="9"/>
  <c r="T130" i="9"/>
  <c r="T129" i="9"/>
  <c r="T128" i="9"/>
  <c r="T127" i="9"/>
  <c r="T126" i="9"/>
  <c r="T125" i="9"/>
  <c r="T124" i="9"/>
  <c r="T123" i="9"/>
  <c r="T122" i="9"/>
  <c r="T121" i="9"/>
  <c r="T120" i="9"/>
  <c r="T119" i="9"/>
  <c r="T118" i="9"/>
  <c r="T117" i="9"/>
  <c r="T116" i="9"/>
  <c r="T115" i="9"/>
  <c r="T114" i="9"/>
  <c r="T113" i="9"/>
  <c r="T112" i="9"/>
  <c r="T111" i="9"/>
  <c r="T110" i="9"/>
  <c r="T109" i="9"/>
  <c r="T108" i="9"/>
  <c r="T107" i="9"/>
  <c r="T106" i="9"/>
  <c r="T105" i="9"/>
  <c r="T104" i="9"/>
  <c r="T103" i="9"/>
  <c r="T102" i="9"/>
  <c r="T101" i="9"/>
  <c r="T100" i="9"/>
  <c r="T99" i="9"/>
  <c r="T98" i="9"/>
  <c r="T97" i="9"/>
  <c r="T96" i="9"/>
  <c r="T95" i="9"/>
  <c r="T94" i="9"/>
  <c r="T93" i="9"/>
  <c r="T92" i="9"/>
  <c r="T91" i="9"/>
  <c r="T90" i="9"/>
  <c r="T89" i="9"/>
  <c r="T88" i="9"/>
  <c r="T87" i="9"/>
  <c r="T86" i="9"/>
  <c r="T85" i="9"/>
  <c r="T84" i="9"/>
  <c r="T83" i="9"/>
  <c r="T82" i="9"/>
  <c r="T81" i="9"/>
  <c r="T80" i="9"/>
  <c r="T79" i="9"/>
  <c r="T78" i="9"/>
  <c r="T77" i="9"/>
  <c r="T76" i="9"/>
  <c r="T75" i="9"/>
  <c r="T74" i="9"/>
  <c r="T73" i="9"/>
  <c r="T72" i="9"/>
  <c r="T71" i="9"/>
  <c r="T70" i="9"/>
  <c r="T69" i="9"/>
  <c r="T68" i="9"/>
  <c r="T67" i="9"/>
  <c r="T66" i="9"/>
  <c r="T65" i="9"/>
  <c r="T64" i="9"/>
  <c r="T63" i="9"/>
  <c r="T62" i="9"/>
  <c r="T61" i="9"/>
  <c r="T60" i="9"/>
  <c r="T59" i="9"/>
  <c r="T58" i="9"/>
  <c r="T57" i="9"/>
  <c r="T56" i="9"/>
  <c r="T55" i="9"/>
  <c r="T54" i="9"/>
  <c r="T53" i="9"/>
  <c r="T52" i="9"/>
  <c r="T51" i="9"/>
  <c r="T50" i="9"/>
  <c r="T49" i="9"/>
  <c r="T48" i="9"/>
  <c r="T47" i="9"/>
  <c r="T46" i="9"/>
  <c r="T45" i="9"/>
  <c r="T44" i="9"/>
  <c r="T43" i="9"/>
  <c r="T42" i="9"/>
  <c r="T41" i="9"/>
  <c r="T40" i="9"/>
  <c r="T39" i="9"/>
  <c r="T38" i="9"/>
  <c r="T37" i="9"/>
  <c r="T36" i="9"/>
  <c r="T35" i="9"/>
  <c r="T34" i="9"/>
  <c r="T33" i="9"/>
  <c r="T32" i="9"/>
  <c r="T31" i="9"/>
  <c r="T30" i="9"/>
  <c r="T29" i="9"/>
  <c r="T28" i="9"/>
  <c r="T27" i="9"/>
  <c r="T26" i="9"/>
  <c r="T25" i="9"/>
  <c r="T24" i="9"/>
  <c r="T23" i="9"/>
  <c r="T22" i="9"/>
  <c r="T21" i="9"/>
  <c r="T20" i="9"/>
  <c r="T19" i="9"/>
  <c r="T18" i="9"/>
  <c r="T17" i="9"/>
  <c r="T16" i="9"/>
  <c r="T15" i="9"/>
  <c r="T14" i="9"/>
  <c r="T13" i="9"/>
  <c r="T12" i="9"/>
  <c r="T11" i="9"/>
  <c r="T10" i="9"/>
  <c r="T9" i="9"/>
  <c r="T8" i="9"/>
  <c r="T7" i="9"/>
  <c r="T6" i="9"/>
  <c r="T5" i="9"/>
  <c r="T4" i="9"/>
  <c r="T1147" i="9"/>
  <c r="T1030" i="9"/>
  <c r="T755" i="9"/>
  <c r="T725" i="9"/>
  <c r="T709" i="9"/>
  <c r="T694" i="9"/>
  <c r="T661" i="9"/>
  <c r="T632" i="9"/>
  <c r="T610" i="9"/>
  <c r="T599" i="9"/>
  <c r="T566" i="9"/>
  <c r="T517" i="9"/>
  <c r="T501" i="9"/>
  <c r="T480" i="9"/>
  <c r="T469" i="9"/>
  <c r="T467" i="9"/>
  <c r="T438" i="9"/>
  <c r="T436" i="9"/>
  <c r="T416" i="9"/>
  <c r="T405" i="9"/>
  <c r="T403" i="9"/>
  <c r="T374" i="9"/>
  <c r="T372" i="9"/>
  <c r="T364" i="9"/>
  <c r="T355" i="9"/>
  <c r="T351" i="9"/>
  <c r="T347" i="9"/>
  <c r="T343" i="9"/>
  <c r="T339" i="9"/>
  <c r="T335" i="9"/>
  <c r="T327" i="9"/>
  <c r="T319" i="9"/>
  <c r="T311" i="9"/>
  <c r="T303" i="9"/>
  <c r="T295" i="9"/>
  <c r="T287" i="9"/>
  <c r="T279" i="9"/>
  <c r="T271" i="9"/>
  <c r="T263" i="9"/>
  <c r="T255" i="9"/>
  <c r="T247" i="9"/>
  <c r="T239" i="9"/>
  <c r="T231" i="9"/>
  <c r="T223" i="9"/>
  <c r="T215" i="9"/>
  <c r="T207" i="9"/>
  <c r="T199" i="9"/>
  <c r="T191" i="9"/>
  <c r="T183" i="9"/>
  <c r="T175" i="9"/>
  <c r="T167" i="9"/>
  <c r="T1045" i="9"/>
  <c r="T1029" i="9"/>
  <c r="T774" i="9"/>
  <c r="T742" i="9"/>
  <c r="T672" i="9"/>
  <c r="T650" i="9"/>
  <c r="T639" i="9"/>
  <c r="T606" i="9"/>
  <c r="T573" i="9"/>
  <c r="T550" i="9"/>
  <c r="T542" i="9"/>
  <c r="T534" i="9"/>
  <c r="T526" i="9"/>
  <c r="T510" i="9"/>
  <c r="T494" i="9"/>
  <c r="T478" i="9"/>
  <c r="T476" i="9"/>
  <c r="T456" i="9"/>
  <c r="T445" i="9"/>
  <c r="T443" i="9"/>
  <c r="T414" i="9"/>
  <c r="T412" i="9"/>
  <c r="T392" i="9"/>
  <c r="T381" i="9"/>
  <c r="T379" i="9"/>
  <c r="T367" i="9"/>
  <c r="T359" i="9"/>
  <c r="T328" i="9"/>
  <c r="T320" i="9"/>
  <c r="T312" i="9"/>
  <c r="T304" i="9"/>
  <c r="T296" i="9"/>
  <c r="T288" i="9"/>
  <c r="T280" i="9"/>
  <c r="T272" i="9"/>
  <c r="T264" i="9"/>
  <c r="T256" i="9"/>
  <c r="T248" i="9"/>
  <c r="T240" i="9"/>
  <c r="T232" i="9"/>
  <c r="T224" i="9"/>
  <c r="T216" i="9"/>
  <c r="T208" i="9"/>
  <c r="T200" i="9"/>
  <c r="T192" i="9"/>
  <c r="T184" i="9"/>
  <c r="T1123" i="9"/>
  <c r="T758" i="9"/>
  <c r="T670" i="9"/>
  <c r="T637" i="9"/>
  <c r="T608" i="9"/>
  <c r="T586" i="9"/>
  <c r="T575" i="9"/>
  <c r="T557" i="9"/>
  <c r="T554" i="9"/>
  <c r="T546" i="9"/>
  <c r="T538" i="9"/>
  <c r="T530" i="9"/>
  <c r="T518" i="9"/>
  <c r="T502" i="9"/>
  <c r="T477" i="9"/>
  <c r="T475" i="9"/>
  <c r="T446" i="9"/>
  <c r="T444" i="9"/>
  <c r="T424" i="9"/>
  <c r="T413" i="9"/>
  <c r="T411" i="9"/>
  <c r="T382" i="9"/>
  <c r="T380" i="9"/>
  <c r="T371" i="9"/>
  <c r="T363" i="9"/>
  <c r="T332" i="9"/>
  <c r="T324" i="9"/>
  <c r="T316" i="9"/>
  <c r="T308" i="9"/>
  <c r="T300" i="9"/>
  <c r="T292" i="9"/>
  <c r="T284" i="9"/>
  <c r="T276" i="9"/>
  <c r="T268" i="9"/>
  <c r="T260" i="9"/>
  <c r="T252" i="9"/>
  <c r="T244" i="9"/>
  <c r="T236" i="9"/>
  <c r="T228" i="9"/>
  <c r="T220" i="9"/>
  <c r="T212" i="9"/>
  <c r="T204" i="9"/>
  <c r="T196" i="9"/>
  <c r="T188" i="9"/>
  <c r="T180" i="9"/>
  <c r="T172" i="9"/>
  <c r="P3" i="9"/>
  <c r="P4" i="9"/>
  <c r="Q5" i="9"/>
  <c r="R6" i="9"/>
  <c r="S7" i="9"/>
  <c r="N10" i="9"/>
  <c r="O11" i="9"/>
  <c r="P12" i="9"/>
  <c r="Q13" i="9"/>
  <c r="R14" i="9"/>
  <c r="S15" i="9"/>
  <c r="N18" i="9"/>
  <c r="O19" i="9"/>
  <c r="P20" i="9"/>
  <c r="Q21" i="9"/>
  <c r="R22" i="9"/>
  <c r="N24" i="9"/>
  <c r="P25" i="9"/>
  <c r="R26" i="9"/>
  <c r="O28" i="9"/>
  <c r="R29" i="9"/>
  <c r="P31" i="9"/>
  <c r="Q34" i="9"/>
  <c r="O36" i="9"/>
  <c r="R37" i="9"/>
  <c r="P39" i="9"/>
  <c r="Q42" i="9"/>
  <c r="O44" i="9"/>
  <c r="R45" i="9"/>
  <c r="P47" i="9"/>
  <c r="Q50" i="9"/>
  <c r="O52" i="9"/>
  <c r="R53" i="9"/>
  <c r="P55" i="9"/>
  <c r="Q58" i="9"/>
  <c r="O60" i="9"/>
  <c r="R61" i="9"/>
  <c r="P63" i="9"/>
  <c r="Q66" i="9"/>
  <c r="O68" i="9"/>
  <c r="R69" i="9"/>
  <c r="P71" i="9"/>
  <c r="Q74" i="9"/>
  <c r="O76" i="9"/>
  <c r="R77" i="9"/>
  <c r="P79" i="9"/>
  <c r="Q82" i="9"/>
  <c r="O84" i="9"/>
  <c r="R85" i="9"/>
  <c r="P87" i="9"/>
  <c r="Q90" i="9"/>
  <c r="O92" i="9"/>
  <c r="R93" i="9"/>
  <c r="P95" i="9"/>
  <c r="Q98" i="9"/>
  <c r="O100" i="9"/>
  <c r="R101" i="9"/>
  <c r="P103" i="9"/>
  <c r="Q106" i="9"/>
  <c r="O108" i="9"/>
  <c r="R109" i="9"/>
  <c r="P111" i="9"/>
  <c r="Q114" i="9"/>
  <c r="O116" i="9"/>
  <c r="R117" i="9"/>
  <c r="P119" i="9"/>
  <c r="Q122" i="9"/>
  <c r="O124" i="9"/>
  <c r="R125" i="9"/>
  <c r="P127" i="9"/>
  <c r="Q130" i="9"/>
  <c r="O132" i="9"/>
  <c r="R133" i="9"/>
  <c r="P135" i="9"/>
  <c r="Q138" i="9"/>
  <c r="O140" i="9"/>
  <c r="R141" i="9"/>
  <c r="P143" i="9"/>
  <c r="Q146" i="9"/>
  <c r="O148" i="9"/>
  <c r="R149" i="9"/>
  <c r="P151" i="9"/>
  <c r="Q154" i="9"/>
  <c r="O156" i="9"/>
  <c r="R157" i="9"/>
  <c r="P159" i="9"/>
  <c r="Q162" i="9"/>
  <c r="O164" i="9"/>
  <c r="R165" i="9"/>
  <c r="Q167" i="9"/>
  <c r="P169" i="9"/>
  <c r="R174" i="9"/>
  <c r="R176" i="9"/>
  <c r="S178" i="9"/>
  <c r="P183" i="9"/>
  <c r="R185" i="9"/>
  <c r="T187" i="9"/>
  <c r="N190" i="9"/>
  <c r="Q192" i="9"/>
  <c r="S194" i="9"/>
  <c r="P199" i="9"/>
  <c r="R201" i="9"/>
  <c r="T203" i="9"/>
  <c r="N206" i="9"/>
  <c r="Q208" i="9"/>
  <c r="S210" i="9"/>
  <c r="P215" i="9"/>
  <c r="R217" i="9"/>
  <c r="T219" i="9"/>
  <c r="N222" i="9"/>
  <c r="Q224" i="9"/>
  <c r="S226" i="9"/>
  <c r="P231" i="9"/>
  <c r="R233" i="9"/>
  <c r="T235" i="9"/>
  <c r="N238" i="9"/>
  <c r="Q240" i="9"/>
  <c r="S242" i="9"/>
  <c r="P247" i="9"/>
  <c r="R249" i="9"/>
  <c r="T251" i="9"/>
  <c r="N254" i="9"/>
  <c r="Q256" i="9"/>
  <c r="S258" i="9"/>
  <c r="P263" i="9"/>
  <c r="R265" i="9"/>
  <c r="T267" i="9"/>
  <c r="N270" i="9"/>
  <c r="Q272" i="9"/>
  <c r="S274" i="9"/>
  <c r="P279" i="9"/>
  <c r="R281" i="9"/>
  <c r="T283" i="9"/>
  <c r="N286" i="9"/>
  <c r="Q288" i="9"/>
  <c r="S290" i="9"/>
  <c r="P295" i="9"/>
  <c r="R297" i="9"/>
  <c r="T299" i="9"/>
  <c r="N302" i="9"/>
  <c r="Q304" i="9"/>
  <c r="S306" i="9"/>
  <c r="P311" i="9"/>
  <c r="R313" i="9"/>
  <c r="T315" i="9"/>
  <c r="N318" i="9"/>
  <c r="Q320" i="9"/>
  <c r="S322" i="9"/>
  <c r="P327" i="9"/>
  <c r="R329" i="9"/>
  <c r="T331" i="9"/>
  <c r="N334" i="9"/>
  <c r="R336" i="9"/>
  <c r="P339" i="9"/>
  <c r="T341" i="9"/>
  <c r="R344" i="9"/>
  <c r="P347" i="9"/>
  <c r="T349" i="9"/>
  <c r="R352" i="9"/>
  <c r="P355" i="9"/>
  <c r="T357" i="9"/>
  <c r="T360" i="9"/>
  <c r="P367" i="9"/>
  <c r="R370" i="9"/>
  <c r="T373" i="9"/>
  <c r="Q377" i="9"/>
  <c r="T384" i="9"/>
  <c r="R388" i="9"/>
  <c r="N392" i="9"/>
  <c r="S395" i="9"/>
  <c r="O399" i="9"/>
  <c r="N403" i="9"/>
  <c r="T406" i="9"/>
  <c r="Q410" i="9"/>
  <c r="R417" i="9"/>
  <c r="Q421" i="9"/>
  <c r="N425" i="9"/>
  <c r="S428" i="9"/>
  <c r="O432" i="9"/>
  <c r="T435" i="9"/>
  <c r="S439" i="9"/>
  <c r="Q443" i="9"/>
  <c r="R450" i="9"/>
  <c r="N454" i="9"/>
  <c r="S461" i="9"/>
  <c r="O465" i="9"/>
  <c r="T468" i="9"/>
  <c r="Q472" i="9"/>
  <c r="O476" i="9"/>
  <c r="R483" i="9"/>
  <c r="N487" i="9"/>
  <c r="R491" i="9"/>
  <c r="N496" i="9"/>
  <c r="S500" i="9"/>
  <c r="O505" i="9"/>
  <c r="T509" i="9"/>
  <c r="Q514" i="9"/>
  <c r="R523" i="9"/>
  <c r="Q528" i="9"/>
  <c r="S533" i="9"/>
  <c r="Q544" i="9"/>
  <c r="S549" i="9"/>
  <c r="O561" i="9"/>
  <c r="T568" i="9"/>
  <c r="P583" i="9"/>
  <c r="S590" i="9"/>
  <c r="T597" i="9"/>
  <c r="P605" i="9"/>
  <c r="R612" i="9"/>
  <c r="O627" i="9"/>
  <c r="P634" i="9"/>
  <c r="N649" i="9"/>
  <c r="R656" i="9"/>
  <c r="T663" i="9"/>
  <c r="R678" i="9"/>
  <c r="S685" i="9"/>
  <c r="N693" i="9"/>
  <c r="T701" i="9"/>
  <c r="R712" i="9"/>
  <c r="N723" i="9"/>
  <c r="T733" i="9"/>
  <c r="N746" i="9"/>
  <c r="T771" i="9"/>
  <c r="R784" i="9"/>
  <c r="R813" i="9"/>
  <c r="P828" i="9"/>
  <c r="N843" i="9"/>
  <c r="R857" i="9"/>
  <c r="S874" i="9"/>
  <c r="N893" i="9"/>
  <c r="O934" i="9"/>
  <c r="Q981" i="9"/>
  <c r="P1087" i="9"/>
  <c r="N8" i="9"/>
  <c r="N16" i="9"/>
  <c r="N188" i="9"/>
  <c r="N220" i="9"/>
  <c r="N236" i="9"/>
  <c r="N316" i="9"/>
  <c r="N332" i="9"/>
  <c r="S443" i="9"/>
  <c r="S476" i="9"/>
  <c r="N529" i="9"/>
  <c r="N545" i="9"/>
  <c r="N577" i="9"/>
  <c r="N643" i="9"/>
  <c r="S679" i="9"/>
  <c r="O1502" i="9"/>
  <c r="O1501" i="9"/>
  <c r="O1500" i="9"/>
  <c r="O1499" i="9"/>
  <c r="O1498" i="9"/>
  <c r="O1497" i="9"/>
  <c r="O1496" i="9"/>
  <c r="O1495" i="9"/>
  <c r="O1494" i="9"/>
  <c r="O1493" i="9"/>
  <c r="O1492" i="9"/>
  <c r="O1491" i="9"/>
  <c r="O1490" i="9"/>
  <c r="O1489" i="9"/>
  <c r="O1488" i="9"/>
  <c r="O1487" i="9"/>
  <c r="O1486" i="9"/>
  <c r="O1485" i="9"/>
  <c r="O1484" i="9"/>
  <c r="O1483" i="9"/>
  <c r="O1482" i="9"/>
  <c r="O1481" i="9"/>
  <c r="O1480" i="9"/>
  <c r="O1479" i="9"/>
  <c r="O1478" i="9"/>
  <c r="O1477" i="9"/>
  <c r="O1476" i="9"/>
  <c r="O1475" i="9"/>
  <c r="O1474" i="9"/>
  <c r="O1473" i="9"/>
  <c r="O1472" i="9"/>
  <c r="O1471" i="9"/>
  <c r="O1470" i="9"/>
  <c r="O1469" i="9"/>
  <c r="O1468" i="9"/>
  <c r="O1467" i="9"/>
  <c r="O1466" i="9"/>
  <c r="O1465" i="9"/>
  <c r="O1464" i="9"/>
  <c r="O1463" i="9"/>
  <c r="O1462" i="9"/>
  <c r="O1461" i="9"/>
  <c r="O1460" i="9"/>
  <c r="O1459" i="9"/>
  <c r="O1458" i="9"/>
  <c r="O1457" i="9"/>
  <c r="O1456" i="9"/>
  <c r="O1455" i="9"/>
  <c r="O1454" i="9"/>
  <c r="O1453" i="9"/>
  <c r="O1452" i="9"/>
  <c r="O1451" i="9"/>
  <c r="O1450" i="9"/>
  <c r="O1449" i="9"/>
  <c r="O1448" i="9"/>
  <c r="O1447" i="9"/>
  <c r="O1446" i="9"/>
  <c r="O1445" i="9"/>
  <c r="O1444" i="9"/>
  <c r="O1443" i="9"/>
  <c r="O1442" i="9"/>
  <c r="O1441" i="9"/>
  <c r="O1440" i="9"/>
  <c r="O1439" i="9"/>
  <c r="O1438" i="9"/>
  <c r="O1437" i="9"/>
  <c r="O1436" i="9"/>
  <c r="O1435" i="9"/>
  <c r="O1434" i="9"/>
  <c r="O1433" i="9"/>
  <c r="O1432" i="9"/>
  <c r="O1431" i="9"/>
  <c r="O1430" i="9"/>
  <c r="O1429" i="9"/>
  <c r="O1428" i="9"/>
  <c r="O1427" i="9"/>
  <c r="O1426" i="9"/>
  <c r="O1425" i="9"/>
  <c r="O1424" i="9"/>
  <c r="O1423" i="9"/>
  <c r="O1422" i="9"/>
  <c r="O1421" i="9"/>
  <c r="O1420" i="9"/>
  <c r="O1419" i="9"/>
  <c r="O1418" i="9"/>
  <c r="O1417" i="9"/>
  <c r="O1416" i="9"/>
  <c r="O1415" i="9"/>
  <c r="O1414" i="9"/>
  <c r="O1413" i="9"/>
  <c r="O1412" i="9"/>
  <c r="O1411" i="9"/>
  <c r="O1410" i="9"/>
  <c r="O1409" i="9"/>
  <c r="O1408" i="9"/>
  <c r="O1407" i="9"/>
  <c r="O1406" i="9"/>
  <c r="O1405" i="9"/>
  <c r="O1404" i="9"/>
  <c r="O1403" i="9"/>
  <c r="O1402" i="9"/>
  <c r="O1401" i="9"/>
  <c r="O1400" i="9"/>
  <c r="O1399" i="9"/>
  <c r="O1398" i="9"/>
  <c r="O1397" i="9"/>
  <c r="O1396" i="9"/>
  <c r="O1395" i="9"/>
  <c r="O1394" i="9"/>
  <c r="O1393" i="9"/>
  <c r="O1392" i="9"/>
  <c r="O1391" i="9"/>
  <c r="O1390" i="9"/>
  <c r="O1389" i="9"/>
  <c r="O1388" i="9"/>
  <c r="O1387" i="9"/>
  <c r="O1386" i="9"/>
  <c r="O1385" i="9"/>
  <c r="O1384" i="9"/>
  <c r="O1383" i="9"/>
  <c r="O1382" i="9"/>
  <c r="O1381" i="9"/>
  <c r="O1380" i="9"/>
  <c r="O1379" i="9"/>
  <c r="O1378" i="9"/>
  <c r="O1377" i="9"/>
  <c r="O1376" i="9"/>
  <c r="O1375" i="9"/>
  <c r="O1374" i="9"/>
  <c r="O1373" i="9"/>
  <c r="O1372" i="9"/>
  <c r="O1371" i="9"/>
  <c r="O1370" i="9"/>
  <c r="O1369" i="9"/>
  <c r="O1368" i="9"/>
  <c r="O1367" i="9"/>
  <c r="O1366" i="9"/>
  <c r="O1365" i="9"/>
  <c r="O1364" i="9"/>
  <c r="O1363" i="9"/>
  <c r="O1362" i="9"/>
  <c r="O1361" i="9"/>
  <c r="O1360" i="9"/>
  <c r="O1359" i="9"/>
  <c r="O1358" i="9"/>
  <c r="O1357" i="9"/>
  <c r="O1356" i="9"/>
  <c r="O1355" i="9"/>
  <c r="O1354" i="9"/>
  <c r="O1353" i="9"/>
  <c r="O1352" i="9"/>
  <c r="O1351" i="9"/>
  <c r="O1350" i="9"/>
  <c r="O1349" i="9"/>
  <c r="O1348" i="9"/>
  <c r="O1347" i="9"/>
  <c r="O1346" i="9"/>
  <c r="O1345" i="9"/>
  <c r="O1344" i="9"/>
  <c r="O1343" i="9"/>
  <c r="O1342" i="9"/>
  <c r="O1341" i="9"/>
  <c r="O1329" i="9"/>
  <c r="O1321" i="9"/>
  <c r="O1340" i="9"/>
  <c r="O1336" i="9"/>
  <c r="O1330" i="9"/>
  <c r="O1322" i="9"/>
  <c r="O1331" i="9"/>
  <c r="O1323" i="9"/>
  <c r="O1327" i="9"/>
  <c r="O1319" i="9"/>
  <c r="O1318" i="9"/>
  <c r="O1317" i="9"/>
  <c r="O1316" i="9"/>
  <c r="O1315" i="9"/>
  <c r="O1314" i="9"/>
  <c r="O1313" i="9"/>
  <c r="O1312" i="9"/>
  <c r="O1311" i="9"/>
  <c r="O1310" i="9"/>
  <c r="O1309" i="9"/>
  <c r="O1308" i="9"/>
  <c r="O1307" i="9"/>
  <c r="O1306" i="9"/>
  <c r="O1305" i="9"/>
  <c r="O1304" i="9"/>
  <c r="O1303" i="9"/>
  <c r="O1302" i="9"/>
  <c r="O1301" i="9"/>
  <c r="O1300" i="9"/>
  <c r="O1299" i="9"/>
  <c r="O1298" i="9"/>
  <c r="O1297" i="9"/>
  <c r="O1296" i="9"/>
  <c r="O1295" i="9"/>
  <c r="O1294" i="9"/>
  <c r="O1293" i="9"/>
  <c r="O1292" i="9"/>
  <c r="O1291" i="9"/>
  <c r="O1290" i="9"/>
  <c r="O1289" i="9"/>
  <c r="O1288" i="9"/>
  <c r="O1287" i="9"/>
  <c r="O1286" i="9"/>
  <c r="O1285" i="9"/>
  <c r="O1284" i="9"/>
  <c r="O1283" i="9"/>
  <c r="O1282" i="9"/>
  <c r="O1281" i="9"/>
  <c r="O1280" i="9"/>
  <c r="O1279" i="9"/>
  <c r="O1278" i="9"/>
  <c r="O1277" i="9"/>
  <c r="O1276" i="9"/>
  <c r="O1275" i="9"/>
  <c r="O1274" i="9"/>
  <c r="O1273" i="9"/>
  <c r="O1272" i="9"/>
  <c r="O1271" i="9"/>
  <c r="O1270" i="9"/>
  <c r="O1269" i="9"/>
  <c r="O1268" i="9"/>
  <c r="O1267" i="9"/>
  <c r="O1266" i="9"/>
  <c r="O1265" i="9"/>
  <c r="O1264" i="9"/>
  <c r="O1263" i="9"/>
  <c r="O1262" i="9"/>
  <c r="O1261" i="9"/>
  <c r="O1260" i="9"/>
  <c r="O1259" i="9"/>
  <c r="O1258" i="9"/>
  <c r="O1257" i="9"/>
  <c r="O1256" i="9"/>
  <c r="O1255" i="9"/>
  <c r="O1254" i="9"/>
  <c r="O1253" i="9"/>
  <c r="O1252" i="9"/>
  <c r="O1324" i="9"/>
  <c r="O1333" i="9"/>
  <c r="O1338" i="9"/>
  <c r="O1326" i="9"/>
  <c r="O1334" i="9"/>
  <c r="O1328" i="9"/>
  <c r="O1251" i="9"/>
  <c r="O1249" i="9"/>
  <c r="O1247" i="9"/>
  <c r="O1245" i="9"/>
  <c r="O1243" i="9"/>
  <c r="O1241" i="9"/>
  <c r="O1239" i="9"/>
  <c r="O1237" i="9"/>
  <c r="O1235" i="9"/>
  <c r="O1233" i="9"/>
  <c r="O1231" i="9"/>
  <c r="O1229" i="9"/>
  <c r="O1227" i="9"/>
  <c r="O1225" i="9"/>
  <c r="O1223" i="9"/>
  <c r="O1221" i="9"/>
  <c r="O1219" i="9"/>
  <c r="O1217" i="9"/>
  <c r="O1215" i="9"/>
  <c r="O1213" i="9"/>
  <c r="O1211" i="9"/>
  <c r="O1209" i="9"/>
  <c r="O1207" i="9"/>
  <c r="O1199" i="9"/>
  <c r="O1176" i="9"/>
  <c r="O1168" i="9"/>
  <c r="O1337" i="9"/>
  <c r="O1332" i="9"/>
  <c r="O1202" i="9"/>
  <c r="O1196" i="9"/>
  <c r="O1192" i="9"/>
  <c r="O1188" i="9"/>
  <c r="O1184" i="9"/>
  <c r="O1177" i="9"/>
  <c r="O1169" i="9"/>
  <c r="O1161" i="9"/>
  <c r="O1160" i="9"/>
  <c r="O1159" i="9"/>
  <c r="O1158" i="9"/>
  <c r="O1157" i="9"/>
  <c r="O1156" i="9"/>
  <c r="O1155" i="9"/>
  <c r="O1154" i="9"/>
  <c r="O1153" i="9"/>
  <c r="O1152" i="9"/>
  <c r="O1151" i="9"/>
  <c r="O1150" i="9"/>
  <c r="O1149" i="9"/>
  <c r="O1148" i="9"/>
  <c r="O1147" i="9"/>
  <c r="O1146" i="9"/>
  <c r="O1145" i="9"/>
  <c r="O1144" i="9"/>
  <c r="O1143" i="9"/>
  <c r="O1142" i="9"/>
  <c r="O1141" i="9"/>
  <c r="O1140" i="9"/>
  <c r="O1139" i="9"/>
  <c r="O1138" i="9"/>
  <c r="O1137" i="9"/>
  <c r="O1136" i="9"/>
  <c r="O1135" i="9"/>
  <c r="O1134" i="9"/>
  <c r="O1133" i="9"/>
  <c r="O1132" i="9"/>
  <c r="O1131" i="9"/>
  <c r="O1130" i="9"/>
  <c r="O1129" i="9"/>
  <c r="O1128" i="9"/>
  <c r="O1127" i="9"/>
  <c r="O1126" i="9"/>
  <c r="O1125" i="9"/>
  <c r="O1124" i="9"/>
  <c r="O1123" i="9"/>
  <c r="O1122" i="9"/>
  <c r="O1121" i="9"/>
  <c r="O1120" i="9"/>
  <c r="O1119" i="9"/>
  <c r="O1118" i="9"/>
  <c r="O1117" i="9"/>
  <c r="O1116" i="9"/>
  <c r="O1115" i="9"/>
  <c r="O1114" i="9"/>
  <c r="O1113" i="9"/>
  <c r="O1112" i="9"/>
  <c r="O1111" i="9"/>
  <c r="O1110" i="9"/>
  <c r="O1109" i="9"/>
  <c r="O1108" i="9"/>
  <c r="O1107" i="9"/>
  <c r="O1106" i="9"/>
  <c r="O1105" i="9"/>
  <c r="O1104" i="9"/>
  <c r="O1103" i="9"/>
  <c r="O1102" i="9"/>
  <c r="O1101" i="9"/>
  <c r="O1100" i="9"/>
  <c r="O1099" i="9"/>
  <c r="O1098" i="9"/>
  <c r="O1097" i="9"/>
  <c r="O1096" i="9"/>
  <c r="O1095" i="9"/>
  <c r="O1094" i="9"/>
  <c r="O1093" i="9"/>
  <c r="O1092" i="9"/>
  <c r="O1091" i="9"/>
  <c r="O1090" i="9"/>
  <c r="O1200" i="9"/>
  <c r="O1198" i="9"/>
  <c r="O1191" i="9"/>
  <c r="O1189" i="9"/>
  <c r="O1179" i="9"/>
  <c r="O1173" i="9"/>
  <c r="O1167" i="9"/>
  <c r="O1089" i="9"/>
  <c r="O1088" i="9"/>
  <c r="O1087" i="9"/>
  <c r="O1086" i="9"/>
  <c r="O1085" i="9"/>
  <c r="O1084" i="9"/>
  <c r="O1083" i="9"/>
  <c r="O1082" i="9"/>
  <c r="O1081" i="9"/>
  <c r="O1080" i="9"/>
  <c r="O1079" i="9"/>
  <c r="O1078" i="9"/>
  <c r="O1077" i="9"/>
  <c r="O1076" i="9"/>
  <c r="O1075" i="9"/>
  <c r="O1074" i="9"/>
  <c r="O1073" i="9"/>
  <c r="O1072" i="9"/>
  <c r="O1071" i="9"/>
  <c r="O1070" i="9"/>
  <c r="O1069" i="9"/>
  <c r="O1068" i="9"/>
  <c r="O1067" i="9"/>
  <c r="O1066" i="9"/>
  <c r="O1065" i="9"/>
  <c r="O1064" i="9"/>
  <c r="O1063" i="9"/>
  <c r="O1062" i="9"/>
  <c r="O1061" i="9"/>
  <c r="O1060" i="9"/>
  <c r="O1059" i="9"/>
  <c r="O1058" i="9"/>
  <c r="O1057" i="9"/>
  <c r="O1056" i="9"/>
  <c r="O1055" i="9"/>
  <c r="O1054" i="9"/>
  <c r="O1053" i="9"/>
  <c r="O1052" i="9"/>
  <c r="O1051" i="9"/>
  <c r="O1050" i="9"/>
  <c r="O1049" i="9"/>
  <c r="O1048" i="9"/>
  <c r="O1047" i="9"/>
  <c r="O1046" i="9"/>
  <c r="O1045" i="9"/>
  <c r="O1044" i="9"/>
  <c r="O1043" i="9"/>
  <c r="O1042" i="9"/>
  <c r="O1246" i="9"/>
  <c r="O1238" i="9"/>
  <c r="O1230" i="9"/>
  <c r="O1222" i="9"/>
  <c r="O1214" i="9"/>
  <c r="O1182" i="9"/>
  <c r="O1162" i="9"/>
  <c r="O1206" i="9"/>
  <c r="O1204" i="9"/>
  <c r="O1194" i="9"/>
  <c r="O1187" i="9"/>
  <c r="O1185" i="9"/>
  <c r="O1171" i="9"/>
  <c r="O1165" i="9"/>
  <c r="O1325" i="9"/>
  <c r="O1195" i="9"/>
  <c r="O1193" i="9"/>
  <c r="O1186" i="9"/>
  <c r="O1181" i="9"/>
  <c r="O1175" i="9"/>
  <c r="O1240" i="9"/>
  <c r="O1224" i="9"/>
  <c r="O1208" i="9"/>
  <c r="O1038" i="9"/>
  <c r="O1030" i="9"/>
  <c r="O1022" i="9"/>
  <c r="O1014" i="9"/>
  <c r="O1006" i="9"/>
  <c r="O998" i="9"/>
  <c r="O1163" i="9"/>
  <c r="O1039" i="9"/>
  <c r="O1031" i="9"/>
  <c r="O1023" i="9"/>
  <c r="O1015" i="9"/>
  <c r="O1007" i="9"/>
  <c r="O999" i="9"/>
  <c r="O1250" i="9"/>
  <c r="O1234" i="9"/>
  <c r="O1218" i="9"/>
  <c r="O1203" i="9"/>
  <c r="O1178" i="9"/>
  <c r="O1172" i="9"/>
  <c r="O1166" i="9"/>
  <c r="O1335" i="9"/>
  <c r="O1242" i="9"/>
  <c r="O1226" i="9"/>
  <c r="O1210" i="9"/>
  <c r="O1205" i="9"/>
  <c r="O1201" i="9"/>
  <c r="O1036" i="9"/>
  <c r="O1028" i="9"/>
  <c r="O1020" i="9"/>
  <c r="O1012" i="9"/>
  <c r="O1004" i="9"/>
  <c r="O996" i="9"/>
  <c r="O1244" i="9"/>
  <c r="O1212" i="9"/>
  <c r="O1034" i="9"/>
  <c r="O1032" i="9"/>
  <c r="O1003" i="9"/>
  <c r="O1001" i="9"/>
  <c r="O994" i="9"/>
  <c r="O986" i="9"/>
  <c r="O978" i="9"/>
  <c r="O970" i="9"/>
  <c r="O962" i="9"/>
  <c r="O954" i="9"/>
  <c r="O895" i="9"/>
  <c r="O887" i="9"/>
  <c r="O879" i="9"/>
  <c r="O871" i="9"/>
  <c r="O863" i="9"/>
  <c r="O855" i="9"/>
  <c r="O847" i="9"/>
  <c r="O839" i="9"/>
  <c r="O831" i="9"/>
  <c r="O823" i="9"/>
  <c r="O815" i="9"/>
  <c r="O807" i="9"/>
  <c r="O799" i="9"/>
  <c r="O791" i="9"/>
  <c r="O1339" i="9"/>
  <c r="O1232" i="9"/>
  <c r="O1180" i="9"/>
  <c r="O1174" i="9"/>
  <c r="O1041" i="9"/>
  <c r="O1021" i="9"/>
  <c r="O1010" i="9"/>
  <c r="O1008" i="9"/>
  <c r="O989" i="9"/>
  <c r="O981" i="9"/>
  <c r="O973" i="9"/>
  <c r="O965" i="9"/>
  <c r="O957" i="9"/>
  <c r="O951" i="9"/>
  <c r="O947" i="9"/>
  <c r="O943" i="9"/>
  <c r="O939" i="9"/>
  <c r="O935" i="9"/>
  <c r="O931" i="9"/>
  <c r="O927" i="9"/>
  <c r="O923" i="9"/>
  <c r="O919" i="9"/>
  <c r="O915" i="9"/>
  <c r="O911" i="9"/>
  <c r="O907" i="9"/>
  <c r="O903" i="9"/>
  <c r="O896" i="9"/>
  <c r="O888" i="9"/>
  <c r="O880" i="9"/>
  <c r="O872" i="9"/>
  <c r="O864" i="9"/>
  <c r="O856" i="9"/>
  <c r="O848" i="9"/>
  <c r="O840" i="9"/>
  <c r="O832" i="9"/>
  <c r="O824" i="9"/>
  <c r="O816" i="9"/>
  <c r="O808" i="9"/>
  <c r="O800" i="9"/>
  <c r="O792" i="9"/>
  <c r="O1019" i="9"/>
  <c r="O1017" i="9"/>
  <c r="O997" i="9"/>
  <c r="O992" i="9"/>
  <c r="O984" i="9"/>
  <c r="O976" i="9"/>
  <c r="O968" i="9"/>
  <c r="O960" i="9"/>
  <c r="O897" i="9"/>
  <c r="O889" i="9"/>
  <c r="O881" i="9"/>
  <c r="O873" i="9"/>
  <c r="O865" i="9"/>
  <c r="O1197" i="9"/>
  <c r="O1190" i="9"/>
  <c r="O1183" i="9"/>
  <c r="O1029" i="9"/>
  <c r="O1018" i="9"/>
  <c r="O1016" i="9"/>
  <c r="O988" i="9"/>
  <c r="O980" i="9"/>
  <c r="O972" i="9"/>
  <c r="O964" i="9"/>
  <c r="O956" i="9"/>
  <c r="O901" i="9"/>
  <c r="O893" i="9"/>
  <c r="O885" i="9"/>
  <c r="O877" i="9"/>
  <c r="O869" i="9"/>
  <c r="O861" i="9"/>
  <c r="O853" i="9"/>
  <c r="O845" i="9"/>
  <c r="O837" i="9"/>
  <c r="O829" i="9"/>
  <c r="O821" i="9"/>
  <c r="O813" i="9"/>
  <c r="O805" i="9"/>
  <c r="O797" i="9"/>
  <c r="O789" i="9"/>
  <c r="O1220" i="9"/>
  <c r="O1024" i="9"/>
  <c r="O995" i="9"/>
  <c r="O979" i="9"/>
  <c r="O963" i="9"/>
  <c r="O948" i="9"/>
  <c r="O940" i="9"/>
  <c r="O932" i="9"/>
  <c r="O924" i="9"/>
  <c r="O916" i="9"/>
  <c r="O908" i="9"/>
  <c r="O898" i="9"/>
  <c r="O882" i="9"/>
  <c r="O866" i="9"/>
  <c r="O860" i="9"/>
  <c r="O858" i="9"/>
  <c r="O838" i="9"/>
  <c r="O827" i="9"/>
  <c r="O825" i="9"/>
  <c r="O796" i="9"/>
  <c r="O794" i="9"/>
  <c r="O780" i="9"/>
  <c r="O772" i="9"/>
  <c r="O764" i="9"/>
  <c r="O756" i="9"/>
  <c r="O748" i="9"/>
  <c r="O740" i="9"/>
  <c r="O734" i="9"/>
  <c r="O730" i="9"/>
  <c r="O726" i="9"/>
  <c r="O722" i="9"/>
  <c r="O718" i="9"/>
  <c r="O714" i="9"/>
  <c r="O710" i="9"/>
  <c r="O706" i="9"/>
  <c r="O702" i="9"/>
  <c r="O695" i="9"/>
  <c r="O687" i="9"/>
  <c r="O679" i="9"/>
  <c r="O671" i="9"/>
  <c r="O663" i="9"/>
  <c r="O655" i="9"/>
  <c r="O647" i="9"/>
  <c r="O639" i="9"/>
  <c r="O631" i="9"/>
  <c r="O623" i="9"/>
  <c r="O615" i="9"/>
  <c r="O607" i="9"/>
  <c r="O599" i="9"/>
  <c r="O591" i="9"/>
  <c r="O583" i="9"/>
  <c r="O575" i="9"/>
  <c r="O567" i="9"/>
  <c r="O1035" i="9"/>
  <c r="O1013" i="9"/>
  <c r="O1002" i="9"/>
  <c r="O982" i="9"/>
  <c r="O966" i="9"/>
  <c r="O891" i="9"/>
  <c r="O875" i="9"/>
  <c r="O836" i="9"/>
  <c r="O834" i="9"/>
  <c r="O814" i="9"/>
  <c r="O803" i="9"/>
  <c r="O801" i="9"/>
  <c r="O783" i="9"/>
  <c r="O775" i="9"/>
  <c r="O767" i="9"/>
  <c r="O759" i="9"/>
  <c r="O751" i="9"/>
  <c r="O743" i="9"/>
  <c r="O696" i="9"/>
  <c r="O688" i="9"/>
  <c r="O680" i="9"/>
  <c r="O672" i="9"/>
  <c r="O664" i="9"/>
  <c r="O656" i="9"/>
  <c r="O648" i="9"/>
  <c r="O640" i="9"/>
  <c r="O632" i="9"/>
  <c r="O624" i="9"/>
  <c r="O616" i="9"/>
  <c r="O608" i="9"/>
  <c r="O600" i="9"/>
  <c r="O592" i="9"/>
  <c r="O584" i="9"/>
  <c r="O576" i="9"/>
  <c r="O568" i="9"/>
  <c r="O560" i="9"/>
  <c r="O559" i="9"/>
  <c r="O558" i="9"/>
  <c r="O557" i="9"/>
  <c r="O556" i="9"/>
  <c r="O555" i="9"/>
  <c r="O554" i="9"/>
  <c r="O553" i="9"/>
  <c r="O552" i="9"/>
  <c r="O551" i="9"/>
  <c r="O550" i="9"/>
  <c r="O549" i="9"/>
  <c r="O548" i="9"/>
  <c r="O547" i="9"/>
  <c r="O546" i="9"/>
  <c r="O545" i="9"/>
  <c r="O544" i="9"/>
  <c r="O543" i="9"/>
  <c r="O542" i="9"/>
  <c r="O541" i="9"/>
  <c r="O540" i="9"/>
  <c r="O539" i="9"/>
  <c r="O538" i="9"/>
  <c r="O537" i="9"/>
  <c r="O536" i="9"/>
  <c r="O535" i="9"/>
  <c r="O534" i="9"/>
  <c r="O533" i="9"/>
  <c r="O532" i="9"/>
  <c r="O531" i="9"/>
  <c r="O530" i="9"/>
  <c r="O529" i="9"/>
  <c r="O528" i="9"/>
  <c r="O527" i="9"/>
  <c r="O1216" i="9"/>
  <c r="O1009" i="9"/>
  <c r="O985" i="9"/>
  <c r="O969" i="9"/>
  <c r="O953" i="9"/>
  <c r="O945" i="9"/>
  <c r="O937" i="9"/>
  <c r="O929" i="9"/>
  <c r="O921" i="9"/>
  <c r="O913" i="9"/>
  <c r="O905" i="9"/>
  <c r="O900" i="9"/>
  <c r="O884" i="9"/>
  <c r="O868" i="9"/>
  <c r="O854" i="9"/>
  <c r="O843" i="9"/>
  <c r="O841" i="9"/>
  <c r="O812" i="9"/>
  <c r="O810" i="9"/>
  <c r="O790" i="9"/>
  <c r="O778" i="9"/>
  <c r="O770" i="9"/>
  <c r="O762" i="9"/>
  <c r="O754" i="9"/>
  <c r="O746" i="9"/>
  <c r="O738" i="9"/>
  <c r="O735" i="9"/>
  <c r="O731" i="9"/>
  <c r="O727" i="9"/>
  <c r="O723" i="9"/>
  <c r="O719" i="9"/>
  <c r="O715" i="9"/>
  <c r="O711" i="9"/>
  <c r="O707" i="9"/>
  <c r="O703" i="9"/>
  <c r="O697" i="9"/>
  <c r="O1320" i="9"/>
  <c r="O1248" i="9"/>
  <c r="O1040" i="9"/>
  <c r="O1011" i="9"/>
  <c r="O993" i="9"/>
  <c r="O977" i="9"/>
  <c r="O961" i="9"/>
  <c r="O949" i="9"/>
  <c r="O941" i="9"/>
  <c r="O933" i="9"/>
  <c r="O925" i="9"/>
  <c r="O917" i="9"/>
  <c r="O909" i="9"/>
  <c r="O892" i="9"/>
  <c r="O876" i="9"/>
  <c r="O844" i="9"/>
  <c r="O842" i="9"/>
  <c r="O822" i="9"/>
  <c r="O811" i="9"/>
  <c r="O809" i="9"/>
  <c r="O782" i="9"/>
  <c r="O774" i="9"/>
  <c r="O766" i="9"/>
  <c r="O758" i="9"/>
  <c r="O750" i="9"/>
  <c r="O742" i="9"/>
  <c r="O733" i="9"/>
  <c r="O729" i="9"/>
  <c r="O725" i="9"/>
  <c r="O721" i="9"/>
  <c r="O717" i="9"/>
  <c r="O713" i="9"/>
  <c r="O709" i="9"/>
  <c r="O705" i="9"/>
  <c r="O701" i="9"/>
  <c r="O693" i="9"/>
  <c r="O685" i="9"/>
  <c r="O677" i="9"/>
  <c r="O669" i="9"/>
  <c r="O661" i="9"/>
  <c r="O653" i="9"/>
  <c r="O645" i="9"/>
  <c r="O637" i="9"/>
  <c r="O629" i="9"/>
  <c r="O621" i="9"/>
  <c r="O613" i="9"/>
  <c r="O605" i="9"/>
  <c r="O597" i="9"/>
  <c r="O589" i="9"/>
  <c r="O581" i="9"/>
  <c r="O573" i="9"/>
  <c r="O565" i="9"/>
  <c r="O1027" i="9"/>
  <c r="O1005" i="9"/>
  <c r="O991" i="9"/>
  <c r="O959" i="9"/>
  <c r="O942" i="9"/>
  <c r="O926" i="9"/>
  <c r="O910" i="9"/>
  <c r="O886" i="9"/>
  <c r="O852" i="9"/>
  <c r="O830" i="9"/>
  <c r="O819" i="9"/>
  <c r="O786" i="9"/>
  <c r="O773" i="9"/>
  <c r="O757" i="9"/>
  <c r="O741" i="9"/>
  <c r="O698" i="9"/>
  <c r="O692" i="9"/>
  <c r="O690" i="9"/>
  <c r="O670" i="9"/>
  <c r="O659" i="9"/>
  <c r="O657" i="9"/>
  <c r="O628" i="9"/>
  <c r="O626" i="9"/>
  <c r="O606" i="9"/>
  <c r="O595" i="9"/>
  <c r="O593" i="9"/>
  <c r="O564" i="9"/>
  <c r="O562" i="9"/>
  <c r="O525" i="9"/>
  <c r="O517" i="9"/>
  <c r="O509" i="9"/>
  <c r="O501" i="9"/>
  <c r="O493" i="9"/>
  <c r="O485" i="9"/>
  <c r="O477" i="9"/>
  <c r="O469" i="9"/>
  <c r="O461" i="9"/>
  <c r="O453" i="9"/>
  <c r="O445" i="9"/>
  <c r="O437" i="9"/>
  <c r="O429" i="9"/>
  <c r="O421" i="9"/>
  <c r="O413" i="9"/>
  <c r="O405" i="9"/>
  <c r="O397" i="9"/>
  <c r="O389" i="9"/>
  <c r="O381" i="9"/>
  <c r="O373" i="9"/>
  <c r="O372" i="9"/>
  <c r="O371" i="9"/>
  <c r="O370" i="9"/>
  <c r="O369" i="9"/>
  <c r="O368" i="9"/>
  <c r="O367" i="9"/>
  <c r="O366" i="9"/>
  <c r="O365" i="9"/>
  <c r="O364" i="9"/>
  <c r="O363" i="9"/>
  <c r="O362" i="9"/>
  <c r="O361" i="9"/>
  <c r="O360" i="9"/>
  <c r="O359" i="9"/>
  <c r="O358" i="9"/>
  <c r="O357" i="9"/>
  <c r="O356" i="9"/>
  <c r="O355" i="9"/>
  <c r="O354" i="9"/>
  <c r="O353" i="9"/>
  <c r="O352" i="9"/>
  <c r="O351" i="9"/>
  <c r="O350" i="9"/>
  <c r="O349" i="9"/>
  <c r="O348" i="9"/>
  <c r="O347" i="9"/>
  <c r="O346" i="9"/>
  <c r="O345" i="9"/>
  <c r="O344" i="9"/>
  <c r="O343" i="9"/>
  <c r="O342" i="9"/>
  <c r="O341" i="9"/>
  <c r="O340" i="9"/>
  <c r="O339" i="9"/>
  <c r="O338" i="9"/>
  <c r="O337" i="9"/>
  <c r="O336" i="9"/>
  <c r="O335" i="9"/>
  <c r="O334" i="9"/>
  <c r="O333" i="9"/>
  <c r="O332" i="9"/>
  <c r="O331" i="9"/>
  <c r="O330" i="9"/>
  <c r="O329" i="9"/>
  <c r="O328" i="9"/>
  <c r="O327" i="9"/>
  <c r="O326" i="9"/>
  <c r="O325" i="9"/>
  <c r="O324" i="9"/>
  <c r="O323" i="9"/>
  <c r="O322" i="9"/>
  <c r="O321" i="9"/>
  <c r="O320" i="9"/>
  <c r="O319" i="9"/>
  <c r="O318" i="9"/>
  <c r="O317" i="9"/>
  <c r="O316" i="9"/>
  <c r="O315" i="9"/>
  <c r="O314" i="9"/>
  <c r="O313" i="9"/>
  <c r="O312" i="9"/>
  <c r="O311" i="9"/>
  <c r="O310" i="9"/>
  <c r="O309" i="9"/>
  <c r="O308" i="9"/>
  <c r="O307" i="9"/>
  <c r="O306" i="9"/>
  <c r="O305" i="9"/>
  <c r="O304" i="9"/>
  <c r="O303" i="9"/>
  <c r="O302" i="9"/>
  <c r="O301" i="9"/>
  <c r="O300" i="9"/>
  <c r="O299" i="9"/>
  <c r="O298" i="9"/>
  <c r="O297" i="9"/>
  <c r="O296" i="9"/>
  <c r="O295" i="9"/>
  <c r="O294" i="9"/>
  <c r="O293" i="9"/>
  <c r="O292" i="9"/>
  <c r="O291" i="9"/>
  <c r="O290" i="9"/>
  <c r="O289" i="9"/>
  <c r="O288" i="9"/>
  <c r="O287" i="9"/>
  <c r="O286" i="9"/>
  <c r="O285" i="9"/>
  <c r="O284" i="9"/>
  <c r="O283" i="9"/>
  <c r="O282" i="9"/>
  <c r="O281" i="9"/>
  <c r="O280" i="9"/>
  <c r="O279" i="9"/>
  <c r="O278" i="9"/>
  <c r="O277" i="9"/>
  <c r="O276" i="9"/>
  <c r="O275" i="9"/>
  <c r="O274" i="9"/>
  <c r="O273" i="9"/>
  <c r="O272" i="9"/>
  <c r="O271" i="9"/>
  <c r="O270" i="9"/>
  <c r="O269" i="9"/>
  <c r="O268" i="9"/>
  <c r="O267" i="9"/>
  <c r="O266" i="9"/>
  <c r="O265" i="9"/>
  <c r="O264" i="9"/>
  <c r="O263" i="9"/>
  <c r="O262" i="9"/>
  <c r="O261" i="9"/>
  <c r="O260" i="9"/>
  <c r="O259" i="9"/>
  <c r="O258" i="9"/>
  <c r="O257" i="9"/>
  <c r="O256" i="9"/>
  <c r="O255" i="9"/>
  <c r="O254" i="9"/>
  <c r="O253" i="9"/>
  <c r="O252" i="9"/>
  <c r="O251" i="9"/>
  <c r="O250" i="9"/>
  <c r="O249" i="9"/>
  <c r="O248" i="9"/>
  <c r="O247" i="9"/>
  <c r="O246" i="9"/>
  <c r="O245" i="9"/>
  <c r="O244" i="9"/>
  <c r="O243" i="9"/>
  <c r="O242" i="9"/>
  <c r="O241" i="9"/>
  <c r="O240" i="9"/>
  <c r="O239" i="9"/>
  <c r="O238" i="9"/>
  <c r="O237" i="9"/>
  <c r="O236" i="9"/>
  <c r="O235" i="9"/>
  <c r="O234" i="9"/>
  <c r="O233" i="9"/>
  <c r="O232" i="9"/>
  <c r="O231" i="9"/>
  <c r="O230" i="9"/>
  <c r="O229" i="9"/>
  <c r="O228" i="9"/>
  <c r="O227" i="9"/>
  <c r="O226" i="9"/>
  <c r="O225" i="9"/>
  <c r="O224" i="9"/>
  <c r="O223" i="9"/>
  <c r="O222" i="9"/>
  <c r="O221" i="9"/>
  <c r="O220" i="9"/>
  <c r="O219" i="9"/>
  <c r="O218" i="9"/>
  <c r="O217" i="9"/>
  <c r="O216" i="9"/>
  <c r="O215" i="9"/>
  <c r="O214" i="9"/>
  <c r="O213" i="9"/>
  <c r="O212" i="9"/>
  <c r="O211" i="9"/>
  <c r="O210" i="9"/>
  <c r="O209" i="9"/>
  <c r="O208" i="9"/>
  <c r="O207" i="9"/>
  <c r="O206" i="9"/>
  <c r="O205" i="9"/>
  <c r="O204" i="9"/>
  <c r="O203" i="9"/>
  <c r="O202" i="9"/>
  <c r="O201" i="9"/>
  <c r="O200" i="9"/>
  <c r="O199" i="9"/>
  <c r="O198" i="9"/>
  <c r="O197" i="9"/>
  <c r="O196" i="9"/>
  <c r="O195" i="9"/>
  <c r="O194" i="9"/>
  <c r="O193" i="9"/>
  <c r="O192" i="9"/>
  <c r="O191" i="9"/>
  <c r="O190" i="9"/>
  <c r="O189" i="9"/>
  <c r="O188" i="9"/>
  <c r="O187" i="9"/>
  <c r="O186" i="9"/>
  <c r="O185" i="9"/>
  <c r="O184" i="9"/>
  <c r="O183" i="9"/>
  <c r="O182" i="9"/>
  <c r="O181" i="9"/>
  <c r="O180" i="9"/>
  <c r="O179" i="9"/>
  <c r="O178" i="9"/>
  <c r="O177" i="9"/>
  <c r="O176" i="9"/>
  <c r="O175" i="9"/>
  <c r="O174" i="9"/>
  <c r="O173" i="9"/>
  <c r="O172" i="9"/>
  <c r="O171" i="9"/>
  <c r="O170" i="9"/>
  <c r="O169" i="9"/>
  <c r="O168" i="9"/>
  <c r="O167" i="9"/>
  <c r="O1026" i="9"/>
  <c r="O971" i="9"/>
  <c r="O952" i="9"/>
  <c r="O936" i="9"/>
  <c r="O920" i="9"/>
  <c r="O904" i="9"/>
  <c r="O890" i="9"/>
  <c r="O859" i="9"/>
  <c r="O826" i="9"/>
  <c r="O793" i="9"/>
  <c r="O776" i="9"/>
  <c r="O760" i="9"/>
  <c r="O744" i="9"/>
  <c r="O732" i="9"/>
  <c r="O724" i="9"/>
  <c r="O716" i="9"/>
  <c r="O708" i="9"/>
  <c r="O668" i="9"/>
  <c r="O666" i="9"/>
  <c r="O646" i="9"/>
  <c r="O635" i="9"/>
  <c r="O633" i="9"/>
  <c r="O604" i="9"/>
  <c r="O602" i="9"/>
  <c r="O582" i="9"/>
  <c r="O571" i="9"/>
  <c r="O569" i="9"/>
  <c r="O526" i="9"/>
  <c r="O518" i="9"/>
  <c r="O510" i="9"/>
  <c r="O502" i="9"/>
  <c r="O494" i="9"/>
  <c r="O486" i="9"/>
  <c r="O478" i="9"/>
  <c r="O470" i="9"/>
  <c r="O462" i="9"/>
  <c r="O454" i="9"/>
  <c r="O446" i="9"/>
  <c r="O438" i="9"/>
  <c r="O430" i="9"/>
  <c r="O422" i="9"/>
  <c r="O414" i="9"/>
  <c r="O406" i="9"/>
  <c r="O398" i="9"/>
  <c r="O390" i="9"/>
  <c r="O382" i="9"/>
  <c r="O374" i="9"/>
  <c r="O1033" i="9"/>
  <c r="O990" i="9"/>
  <c r="O958" i="9"/>
  <c r="O899" i="9"/>
  <c r="O867" i="9"/>
  <c r="O833" i="9"/>
  <c r="O804" i="9"/>
  <c r="O779" i="9"/>
  <c r="O763" i="9"/>
  <c r="O747" i="9"/>
  <c r="O700" i="9"/>
  <c r="O686" i="9"/>
  <c r="O675" i="9"/>
  <c r="O673" i="9"/>
  <c r="O644" i="9"/>
  <c r="O642" i="9"/>
  <c r="O622" i="9"/>
  <c r="O611" i="9"/>
  <c r="O609" i="9"/>
  <c r="O580" i="9"/>
  <c r="O578" i="9"/>
  <c r="O519" i="9"/>
  <c r="O511" i="9"/>
  <c r="O503" i="9"/>
  <c r="O495" i="9"/>
  <c r="O1228" i="9"/>
  <c r="O1000" i="9"/>
  <c r="O974" i="9"/>
  <c r="O883" i="9"/>
  <c r="O846" i="9"/>
  <c r="O835" i="9"/>
  <c r="O802" i="9"/>
  <c r="O771" i="9"/>
  <c r="O755" i="9"/>
  <c r="O739" i="9"/>
  <c r="O676" i="9"/>
  <c r="O674" i="9"/>
  <c r="O654" i="9"/>
  <c r="O643" i="9"/>
  <c r="O641" i="9"/>
  <c r="O612" i="9"/>
  <c r="O610" i="9"/>
  <c r="O590" i="9"/>
  <c r="O579" i="9"/>
  <c r="O577" i="9"/>
  <c r="O523" i="9"/>
  <c r="O515" i="9"/>
  <c r="O507" i="9"/>
  <c r="O499" i="9"/>
  <c r="O491" i="9"/>
  <c r="O483" i="9"/>
  <c r="O475" i="9"/>
  <c r="O467" i="9"/>
  <c r="O459" i="9"/>
  <c r="O451" i="9"/>
  <c r="O443" i="9"/>
  <c r="O435" i="9"/>
  <c r="O427" i="9"/>
  <c r="O419" i="9"/>
  <c r="O411" i="9"/>
  <c r="O403" i="9"/>
  <c r="O395" i="9"/>
  <c r="O387" i="9"/>
  <c r="O379" i="9"/>
  <c r="O930" i="9"/>
  <c r="O862" i="9"/>
  <c r="O818" i="9"/>
  <c r="O769" i="9"/>
  <c r="O737" i="9"/>
  <c r="O684" i="9"/>
  <c r="O662" i="9"/>
  <c r="O651" i="9"/>
  <c r="O618" i="9"/>
  <c r="O585" i="9"/>
  <c r="O520" i="9"/>
  <c r="O504" i="9"/>
  <c r="O488" i="9"/>
  <c r="O468" i="9"/>
  <c r="O457" i="9"/>
  <c r="O455" i="9"/>
  <c r="O426" i="9"/>
  <c r="O424" i="9"/>
  <c r="O404" i="9"/>
  <c r="O393" i="9"/>
  <c r="O391" i="9"/>
  <c r="O975" i="9"/>
  <c r="O950" i="9"/>
  <c r="O918" i="9"/>
  <c r="O870" i="9"/>
  <c r="O817" i="9"/>
  <c r="O788" i="9"/>
  <c r="O781" i="9"/>
  <c r="O749" i="9"/>
  <c r="O691" i="9"/>
  <c r="O658" i="9"/>
  <c r="O625" i="9"/>
  <c r="O596" i="9"/>
  <c r="O574" i="9"/>
  <c r="O563" i="9"/>
  <c r="O513" i="9"/>
  <c r="O497" i="9"/>
  <c r="O466" i="9"/>
  <c r="O464" i="9"/>
  <c r="O444" i="9"/>
  <c r="O433" i="9"/>
  <c r="O431" i="9"/>
  <c r="O402" i="9"/>
  <c r="O400" i="9"/>
  <c r="O380" i="9"/>
  <c r="O987" i="9"/>
  <c r="O928" i="9"/>
  <c r="O795" i="9"/>
  <c r="O768" i="9"/>
  <c r="O736" i="9"/>
  <c r="O720" i="9"/>
  <c r="O704" i="9"/>
  <c r="O699" i="9"/>
  <c r="O665" i="9"/>
  <c r="O636" i="9"/>
  <c r="O614" i="9"/>
  <c r="O603" i="9"/>
  <c r="O570" i="9"/>
  <c r="O522" i="9"/>
  <c r="O506" i="9"/>
  <c r="O490" i="9"/>
  <c r="O484" i="9"/>
  <c r="O473" i="9"/>
  <c r="O471" i="9"/>
  <c r="O442" i="9"/>
  <c r="O440" i="9"/>
  <c r="O420" i="9"/>
  <c r="O409" i="9"/>
  <c r="O407" i="9"/>
  <c r="O378" i="9"/>
  <c r="O376" i="9"/>
  <c r="O1037" i="9"/>
  <c r="O955" i="9"/>
  <c r="O944" i="9"/>
  <c r="O912" i="9"/>
  <c r="O874" i="9"/>
  <c r="O857" i="9"/>
  <c r="O828" i="9"/>
  <c r="O806" i="9"/>
  <c r="O784" i="9"/>
  <c r="O752" i="9"/>
  <c r="O728" i="9"/>
  <c r="O712" i="9"/>
  <c r="O678" i="9"/>
  <c r="O667" i="9"/>
  <c r="O634" i="9"/>
  <c r="O601" i="9"/>
  <c r="O572" i="9"/>
  <c r="O514" i="9"/>
  <c r="O498" i="9"/>
  <c r="O474" i="9"/>
  <c r="O472" i="9"/>
  <c r="O452" i="9"/>
  <c r="O441" i="9"/>
  <c r="O439" i="9"/>
  <c r="O410" i="9"/>
  <c r="O408" i="9"/>
  <c r="O388" i="9"/>
  <c r="O377" i="9"/>
  <c r="O375" i="9"/>
  <c r="S20" i="9"/>
  <c r="O23" i="9"/>
  <c r="O27" i="9"/>
  <c r="O43" i="9"/>
  <c r="O67" i="9"/>
  <c r="O91" i="9"/>
  <c r="O107" i="9"/>
  <c r="O115" i="9"/>
  <c r="O139" i="9"/>
  <c r="O163" i="9"/>
  <c r="S188" i="9"/>
  <c r="N200" i="9"/>
  <c r="N216" i="9"/>
  <c r="S300" i="9"/>
  <c r="N312" i="9"/>
  <c r="S316" i="9"/>
  <c r="N328" i="9"/>
  <c r="N375" i="9"/>
  <c r="N408" i="9"/>
  <c r="S444" i="9"/>
  <c r="N470" i="9"/>
  <c r="O481" i="9"/>
  <c r="S1055" i="9"/>
  <c r="N6" i="9"/>
  <c r="P8" i="9"/>
  <c r="S11" i="9"/>
  <c r="N14" i="9"/>
  <c r="O15" i="9"/>
  <c r="P16" i="9"/>
  <c r="S19" i="9"/>
  <c r="N22" i="9"/>
  <c r="P23" i="9"/>
  <c r="N26" i="9"/>
  <c r="P27" i="9"/>
  <c r="O32" i="9"/>
  <c r="P35" i="9"/>
  <c r="O40" i="9"/>
  <c r="P43" i="9"/>
  <c r="O48" i="9"/>
  <c r="P51" i="9"/>
  <c r="Q54" i="9"/>
  <c r="O56" i="9"/>
  <c r="P59" i="9"/>
  <c r="Q62" i="9"/>
  <c r="O64" i="9"/>
  <c r="P67" i="9"/>
  <c r="Q70" i="9"/>
  <c r="O72" i="9"/>
  <c r="R73" i="9"/>
  <c r="P75" i="9"/>
  <c r="Q78" i="9"/>
  <c r="O80" i="9"/>
  <c r="R81" i="9"/>
  <c r="P83" i="9"/>
  <c r="Q86" i="9"/>
  <c r="O88" i="9"/>
  <c r="R89" i="9"/>
  <c r="P91" i="9"/>
  <c r="Q94" i="9"/>
  <c r="O96" i="9"/>
  <c r="R97" i="9"/>
  <c r="P99" i="9"/>
  <c r="Q102" i="9"/>
  <c r="O104" i="9"/>
  <c r="R105" i="9"/>
  <c r="P107" i="9"/>
  <c r="Q110" i="9"/>
  <c r="O112" i="9"/>
  <c r="R113" i="9"/>
  <c r="P115" i="9"/>
  <c r="Q118" i="9"/>
  <c r="O120" i="9"/>
  <c r="R121" i="9"/>
  <c r="P123" i="9"/>
  <c r="Q126" i="9"/>
  <c r="O128" i="9"/>
  <c r="R129" i="9"/>
  <c r="P131" i="9"/>
  <c r="Q134" i="9"/>
  <c r="O136" i="9"/>
  <c r="R137" i="9"/>
  <c r="P139" i="9"/>
  <c r="Q142" i="9"/>
  <c r="O144" i="9"/>
  <c r="R145" i="9"/>
  <c r="P147" i="9"/>
  <c r="Q150" i="9"/>
  <c r="O152" i="9"/>
  <c r="R153" i="9"/>
  <c r="P155" i="9"/>
  <c r="Q158" i="9"/>
  <c r="O160" i="9"/>
  <c r="R161" i="9"/>
  <c r="P163" i="9"/>
  <c r="Q166" i="9"/>
  <c r="Q168" i="9"/>
  <c r="T173" i="9"/>
  <c r="R175" i="9"/>
  <c r="R177" i="9"/>
  <c r="T179" i="9"/>
  <c r="N182" i="9"/>
  <c r="Q184" i="9"/>
  <c r="S186" i="9"/>
  <c r="P191" i="9"/>
  <c r="R193" i="9"/>
  <c r="T195" i="9"/>
  <c r="N198" i="9"/>
  <c r="Q200" i="9"/>
  <c r="S202" i="9"/>
  <c r="P207" i="9"/>
  <c r="R209" i="9"/>
  <c r="T211" i="9"/>
  <c r="N214" i="9"/>
  <c r="Q216" i="9"/>
  <c r="S218" i="9"/>
  <c r="P223" i="9"/>
  <c r="R225" i="9"/>
  <c r="T227" i="9"/>
  <c r="N230" i="9"/>
  <c r="Q232" i="9"/>
  <c r="S234" i="9"/>
  <c r="P239" i="9"/>
  <c r="R241" i="9"/>
  <c r="T243" i="9"/>
  <c r="N246" i="9"/>
  <c r="Q248" i="9"/>
  <c r="S250" i="9"/>
  <c r="P255" i="9"/>
  <c r="R257" i="9"/>
  <c r="T259" i="9"/>
  <c r="N262" i="9"/>
  <c r="Q264" i="9"/>
  <c r="S266" i="9"/>
  <c r="P271" i="9"/>
  <c r="R273" i="9"/>
  <c r="T275" i="9"/>
  <c r="N278" i="9"/>
  <c r="Q280" i="9"/>
  <c r="S282" i="9"/>
  <c r="P287" i="9"/>
  <c r="R289" i="9"/>
  <c r="T291" i="9"/>
  <c r="N294" i="9"/>
  <c r="Q296" i="9"/>
  <c r="S298" i="9"/>
  <c r="P303" i="9"/>
  <c r="R305" i="9"/>
  <c r="T307" i="9"/>
  <c r="N310" i="9"/>
  <c r="Q312" i="9"/>
  <c r="S314" i="9"/>
  <c r="P319" i="9"/>
  <c r="R321" i="9"/>
  <c r="T323" i="9"/>
  <c r="N326" i="9"/>
  <c r="Q328" i="9"/>
  <c r="S330" i="9"/>
  <c r="P335" i="9"/>
  <c r="T337" i="9"/>
  <c r="R340" i="9"/>
  <c r="P343" i="9"/>
  <c r="T345" i="9"/>
  <c r="R348" i="9"/>
  <c r="P351" i="9"/>
  <c r="T353" i="9"/>
  <c r="R356" i="9"/>
  <c r="P359" i="9"/>
  <c r="R362" i="9"/>
  <c r="S365" i="9"/>
  <c r="T368" i="9"/>
  <c r="S375" i="9"/>
  <c r="Q379" i="9"/>
  <c r="R386" i="9"/>
  <c r="N390" i="9"/>
  <c r="S397" i="9"/>
  <c r="O401" i="9"/>
  <c r="T404" i="9"/>
  <c r="Q408" i="9"/>
  <c r="O412" i="9"/>
  <c r="R419" i="9"/>
  <c r="N423" i="9"/>
  <c r="S426" i="9"/>
  <c r="R430" i="9"/>
  <c r="O434" i="9"/>
  <c r="T437" i="9"/>
  <c r="Q441" i="9"/>
  <c r="T448" i="9"/>
  <c r="R452" i="9"/>
  <c r="N456" i="9"/>
  <c r="S459" i="9"/>
  <c r="O463" i="9"/>
  <c r="N467" i="9"/>
  <c r="T470" i="9"/>
  <c r="Q474" i="9"/>
  <c r="R481" i="9"/>
  <c r="Q485" i="9"/>
  <c r="O489" i="9"/>
  <c r="T493" i="9"/>
  <c r="Q498" i="9"/>
  <c r="R507" i="9"/>
  <c r="N512" i="9"/>
  <c r="S516" i="9"/>
  <c r="O521" i="9"/>
  <c r="T525" i="9"/>
  <c r="Q536" i="9"/>
  <c r="S541" i="9"/>
  <c r="Q552" i="9"/>
  <c r="N565" i="9"/>
  <c r="P572" i="9"/>
  <c r="R579" i="9"/>
  <c r="N587" i="9"/>
  <c r="O594" i="9"/>
  <c r="S601" i="9"/>
  <c r="N616" i="9"/>
  <c r="S623" i="9"/>
  <c r="T630" i="9"/>
  <c r="O638" i="9"/>
  <c r="R645" i="9"/>
  <c r="S652" i="9"/>
  <c r="O660" i="9"/>
  <c r="P667" i="9"/>
  <c r="T674" i="9"/>
  <c r="N682" i="9"/>
  <c r="O689" i="9"/>
  <c r="N697" i="9"/>
  <c r="N707" i="9"/>
  <c r="T717" i="9"/>
  <c r="R728" i="9"/>
  <c r="T739" i="9"/>
  <c r="R752" i="9"/>
  <c r="O765" i="9"/>
  <c r="N778" i="9"/>
  <c r="S791" i="9"/>
  <c r="Q806" i="9"/>
  <c r="N821" i="9"/>
  <c r="Q835" i="9"/>
  <c r="O850" i="9"/>
  <c r="R865" i="9"/>
  <c r="O902" i="9"/>
  <c r="Q923" i="9"/>
  <c r="R968" i="9"/>
  <c r="P994" i="9"/>
  <c r="R1023" i="9"/>
  <c r="T1058" i="9"/>
  <c r="R1126" i="9"/>
  <c r="O1236" i="9"/>
  <c r="N23" i="9"/>
  <c r="N27" i="9"/>
  <c r="N204" i="9"/>
  <c r="N268" i="9"/>
  <c r="N284" i="9"/>
  <c r="N300" i="9"/>
  <c r="S367" i="9"/>
  <c r="N407" i="9"/>
  <c r="N451" i="9"/>
  <c r="N473" i="9"/>
  <c r="S487" i="9"/>
  <c r="N515" i="9"/>
  <c r="S613" i="9"/>
  <c r="S657" i="9"/>
  <c r="N672" i="9"/>
  <c r="N725" i="9"/>
  <c r="S4" i="9"/>
  <c r="O8" i="9"/>
  <c r="N15" i="9"/>
  <c r="O51" i="9"/>
  <c r="O59" i="9"/>
  <c r="O75" i="9"/>
  <c r="O131" i="9"/>
  <c r="O155" i="9"/>
  <c r="N168" i="9"/>
  <c r="N184" i="9"/>
  <c r="S204" i="9"/>
  <c r="S252" i="9"/>
  <c r="N264" i="9"/>
  <c r="S284" i="9"/>
  <c r="N296" i="9"/>
  <c r="S371" i="9"/>
  <c r="S378" i="9"/>
  <c r="S411" i="9"/>
  <c r="N419" i="9"/>
  <c r="S477" i="9"/>
  <c r="S511" i="9"/>
  <c r="N541" i="9"/>
  <c r="O586" i="9"/>
  <c r="O630" i="9"/>
  <c r="S644" i="9"/>
  <c r="N674" i="9"/>
  <c r="O681" i="9"/>
  <c r="N717" i="9"/>
  <c r="N901" i="9"/>
  <c r="N1121" i="9"/>
  <c r="N5" i="9"/>
  <c r="O6" i="9"/>
  <c r="P7" i="9"/>
  <c r="Q8" i="9"/>
  <c r="R9" i="9"/>
  <c r="S10" i="9"/>
  <c r="N13" i="9"/>
  <c r="O14" i="9"/>
  <c r="P15" i="9"/>
  <c r="Q16" i="9"/>
  <c r="R17" i="9"/>
  <c r="S18" i="9"/>
  <c r="N21" i="9"/>
  <c r="O22" i="9"/>
  <c r="Q23" i="9"/>
  <c r="O26" i="9"/>
  <c r="Q27" i="9"/>
  <c r="O29" i="9"/>
  <c r="R30" i="9"/>
  <c r="P32" i="9"/>
  <c r="Q35" i="9"/>
  <c r="O37" i="9"/>
  <c r="R38" i="9"/>
  <c r="P40" i="9"/>
  <c r="Q43" i="9"/>
  <c r="O45" i="9"/>
  <c r="R46" i="9"/>
  <c r="P48" i="9"/>
  <c r="Q51" i="9"/>
  <c r="O53" i="9"/>
  <c r="R54" i="9"/>
  <c r="P56" i="9"/>
  <c r="Q59" i="9"/>
  <c r="O61" i="9"/>
  <c r="R62" i="9"/>
  <c r="P64" i="9"/>
  <c r="Q67" i="9"/>
  <c r="O69" i="9"/>
  <c r="R70" i="9"/>
  <c r="P72" i="9"/>
  <c r="Q75" i="9"/>
  <c r="O77" i="9"/>
  <c r="R78" i="9"/>
  <c r="P80" i="9"/>
  <c r="Q83" i="9"/>
  <c r="O85" i="9"/>
  <c r="R86" i="9"/>
  <c r="P88" i="9"/>
  <c r="Q91" i="9"/>
  <c r="O93" i="9"/>
  <c r="R94" i="9"/>
  <c r="P96" i="9"/>
  <c r="Q99" i="9"/>
  <c r="O101" i="9"/>
  <c r="R102" i="9"/>
  <c r="P104" i="9"/>
  <c r="Q107" i="9"/>
  <c r="O109" i="9"/>
  <c r="R110" i="9"/>
  <c r="P112" i="9"/>
  <c r="Q115" i="9"/>
  <c r="O117" i="9"/>
  <c r="R118" i="9"/>
  <c r="P120" i="9"/>
  <c r="Q123" i="9"/>
  <c r="O125" i="9"/>
  <c r="R126" i="9"/>
  <c r="P128" i="9"/>
  <c r="Q131" i="9"/>
  <c r="O133" i="9"/>
  <c r="R134" i="9"/>
  <c r="P136" i="9"/>
  <c r="Q139" i="9"/>
  <c r="O141" i="9"/>
  <c r="R142" i="9"/>
  <c r="P144" i="9"/>
  <c r="Q147" i="9"/>
  <c r="O149" i="9"/>
  <c r="R150" i="9"/>
  <c r="P152" i="9"/>
  <c r="Q155" i="9"/>
  <c r="O157" i="9"/>
  <c r="R158" i="9"/>
  <c r="P160" i="9"/>
  <c r="Q163" i="9"/>
  <c r="O165" i="9"/>
  <c r="R166" i="9"/>
  <c r="R168" i="9"/>
  <c r="Q170" i="9"/>
  <c r="N172" i="9"/>
  <c r="N174" i="9"/>
  <c r="S175" i="9"/>
  <c r="S177" i="9"/>
  <c r="P182" i="9"/>
  <c r="R184" i="9"/>
  <c r="T186" i="9"/>
  <c r="N189" i="9"/>
  <c r="Q191" i="9"/>
  <c r="S193" i="9"/>
  <c r="P198" i="9"/>
  <c r="R200" i="9"/>
  <c r="T202" i="9"/>
  <c r="N205" i="9"/>
  <c r="Q207" i="9"/>
  <c r="S209" i="9"/>
  <c r="P214" i="9"/>
  <c r="R216" i="9"/>
  <c r="T218" i="9"/>
  <c r="N221" i="9"/>
  <c r="Q223" i="9"/>
  <c r="S225" i="9"/>
  <c r="P230" i="9"/>
  <c r="R232" i="9"/>
  <c r="T234" i="9"/>
  <c r="N237" i="9"/>
  <c r="Q239" i="9"/>
  <c r="S241" i="9"/>
  <c r="P246" i="9"/>
  <c r="R248" i="9"/>
  <c r="T250" i="9"/>
  <c r="N253" i="9"/>
  <c r="Q255" i="9"/>
  <c r="S257" i="9"/>
  <c r="P262" i="9"/>
  <c r="R264" i="9"/>
  <c r="T266" i="9"/>
  <c r="N269" i="9"/>
  <c r="Q271" i="9"/>
  <c r="S273" i="9"/>
  <c r="P278" i="9"/>
  <c r="R280" i="9"/>
  <c r="T282" i="9"/>
  <c r="N285" i="9"/>
  <c r="Q287" i="9"/>
  <c r="S289" i="9"/>
  <c r="P294" i="9"/>
  <c r="R296" i="9"/>
  <c r="T298" i="9"/>
  <c r="N301" i="9"/>
  <c r="Q303" i="9"/>
  <c r="S305" i="9"/>
  <c r="P310" i="9"/>
  <c r="R312" i="9"/>
  <c r="T314" i="9"/>
  <c r="N317" i="9"/>
  <c r="Q319" i="9"/>
  <c r="S321" i="9"/>
  <c r="P326" i="9"/>
  <c r="R328" i="9"/>
  <c r="T330" i="9"/>
  <c r="N333" i="9"/>
  <c r="Q335" i="9"/>
  <c r="S340" i="9"/>
  <c r="Q343" i="9"/>
  <c r="S348" i="9"/>
  <c r="Q351" i="9"/>
  <c r="S356" i="9"/>
  <c r="R359" i="9"/>
  <c r="S362" i="9"/>
  <c r="T365" i="9"/>
  <c r="P372" i="9"/>
  <c r="R379" i="9"/>
  <c r="N383" i="9"/>
  <c r="S386" i="9"/>
  <c r="R390" i="9"/>
  <c r="O394" i="9"/>
  <c r="T397" i="9"/>
  <c r="Q401" i="9"/>
  <c r="T408" i="9"/>
  <c r="R412" i="9"/>
  <c r="N416" i="9"/>
  <c r="S419" i="9"/>
  <c r="O423" i="9"/>
  <c r="N427" i="9"/>
  <c r="T430" i="9"/>
  <c r="Q434" i="9"/>
  <c r="R441" i="9"/>
  <c r="Q445" i="9"/>
  <c r="N449" i="9"/>
  <c r="S452" i="9"/>
  <c r="O456" i="9"/>
  <c r="T459" i="9"/>
  <c r="S463" i="9"/>
  <c r="Q467" i="9"/>
  <c r="R474" i="9"/>
  <c r="N478" i="9"/>
  <c r="S485" i="9"/>
  <c r="Q489" i="9"/>
  <c r="R498" i="9"/>
  <c r="N503" i="9"/>
  <c r="S507" i="9"/>
  <c r="O512" i="9"/>
  <c r="T516" i="9"/>
  <c r="Q521" i="9"/>
  <c r="N531" i="9"/>
  <c r="R536" i="9"/>
  <c r="T541" i="9"/>
  <c r="N547" i="9"/>
  <c r="R552" i="9"/>
  <c r="N558" i="9"/>
  <c r="P565" i="9"/>
  <c r="R572" i="9"/>
  <c r="O587" i="9"/>
  <c r="P594" i="9"/>
  <c r="N609" i="9"/>
  <c r="R616" i="9"/>
  <c r="T623" i="9"/>
  <c r="R638" i="9"/>
  <c r="S645" i="9"/>
  <c r="N653" i="9"/>
  <c r="P660" i="9"/>
  <c r="R667" i="9"/>
  <c r="N675" i="9"/>
  <c r="O682" i="9"/>
  <c r="S689" i="9"/>
  <c r="S697" i="9"/>
  <c r="T707" i="9"/>
  <c r="R718" i="9"/>
  <c r="N729" i="9"/>
  <c r="O753" i="9"/>
  <c r="N766" i="9"/>
  <c r="S792" i="9"/>
  <c r="P807" i="9"/>
  <c r="S821" i="9"/>
  <c r="Q836" i="9"/>
  <c r="O851" i="9"/>
  <c r="S866" i="9"/>
  <c r="N885" i="9"/>
  <c r="O946" i="9"/>
  <c r="N996" i="9"/>
  <c r="O1025" i="9"/>
  <c r="T1131" i="9"/>
  <c r="N252" i="9"/>
  <c r="N374" i="9"/>
  <c r="S381" i="9"/>
  <c r="S410" i="9"/>
  <c r="N440" i="9"/>
  <c r="S519" i="9"/>
  <c r="N621" i="9"/>
  <c r="N774" i="9"/>
  <c r="S1100" i="9"/>
  <c r="S3" i="9"/>
  <c r="N7" i="9"/>
  <c r="S12" i="9"/>
  <c r="O16" i="9"/>
  <c r="O35" i="9"/>
  <c r="O83" i="9"/>
  <c r="O99" i="9"/>
  <c r="O123" i="9"/>
  <c r="O147" i="9"/>
  <c r="S220" i="9"/>
  <c r="N232" i="9"/>
  <c r="S236" i="9"/>
  <c r="N248" i="9"/>
  <c r="S268" i="9"/>
  <c r="N280" i="9"/>
  <c r="S332" i="9"/>
  <c r="O386" i="9"/>
  <c r="O415" i="9"/>
  <c r="N441" i="9"/>
  <c r="O448" i="9"/>
  <c r="S455" i="9"/>
  <c r="N507" i="9"/>
  <c r="O516" i="9"/>
  <c r="N579" i="9"/>
  <c r="S593" i="9"/>
  <c r="N608" i="9"/>
  <c r="S615" i="9"/>
  <c r="O652" i="9"/>
  <c r="O777" i="9"/>
  <c r="S790" i="9"/>
  <c r="O820" i="9"/>
  <c r="S834" i="9"/>
  <c r="O849" i="9"/>
  <c r="S882" i="9"/>
  <c r="O922" i="9"/>
  <c r="O967" i="9"/>
  <c r="S1021" i="9"/>
  <c r="P1436" i="9"/>
  <c r="P1428" i="9"/>
  <c r="P1439" i="9"/>
  <c r="P1431" i="9"/>
  <c r="P1423" i="9"/>
  <c r="P1420" i="9"/>
  <c r="P1434" i="9"/>
  <c r="P1426" i="9"/>
  <c r="P1438" i="9"/>
  <c r="P1430" i="9"/>
  <c r="P1422" i="9"/>
  <c r="P1502" i="9"/>
  <c r="P1498" i="9"/>
  <c r="P1494" i="9"/>
  <c r="P1490" i="9"/>
  <c r="P1486" i="9"/>
  <c r="P1482" i="9"/>
  <c r="P1478" i="9"/>
  <c r="P1474" i="9"/>
  <c r="P1470" i="9"/>
  <c r="P1466" i="9"/>
  <c r="P1462" i="9"/>
  <c r="P1458" i="9"/>
  <c r="P1454" i="9"/>
  <c r="P1450" i="9"/>
  <c r="P1446" i="9"/>
  <c r="P1442" i="9"/>
  <c r="P1429" i="9"/>
  <c r="P1386" i="9"/>
  <c r="P1378" i="9"/>
  <c r="P1377" i="9"/>
  <c r="P1376" i="9"/>
  <c r="P1375" i="9"/>
  <c r="P1374" i="9"/>
  <c r="P1373" i="9"/>
  <c r="P1372" i="9"/>
  <c r="P1371" i="9"/>
  <c r="P1370" i="9"/>
  <c r="P1369" i="9"/>
  <c r="P1368" i="9"/>
  <c r="P1367" i="9"/>
  <c r="P1366" i="9"/>
  <c r="P1365" i="9"/>
  <c r="P1364" i="9"/>
  <c r="P1363" i="9"/>
  <c r="P1362" i="9"/>
  <c r="P1361" i="9"/>
  <c r="P1360" i="9"/>
  <c r="P1359" i="9"/>
  <c r="P1358" i="9"/>
  <c r="P1357" i="9"/>
  <c r="P1356" i="9"/>
  <c r="P1355" i="9"/>
  <c r="P1354" i="9"/>
  <c r="P1353" i="9"/>
  <c r="P1352" i="9"/>
  <c r="P1351" i="9"/>
  <c r="P1350" i="9"/>
  <c r="P1349" i="9"/>
  <c r="P1348" i="9"/>
  <c r="P1347" i="9"/>
  <c r="P1346" i="9"/>
  <c r="P1345" i="9"/>
  <c r="P1344" i="9"/>
  <c r="P1343" i="9"/>
  <c r="P1342" i="9"/>
  <c r="P1341" i="9"/>
  <c r="P1340" i="9"/>
  <c r="P1339" i="9"/>
  <c r="P1338" i="9"/>
  <c r="P1337" i="9"/>
  <c r="P1336" i="9"/>
  <c r="P1335" i="9"/>
  <c r="P1334" i="9"/>
  <c r="P1432" i="9"/>
  <c r="P1387" i="9"/>
  <c r="P1379" i="9"/>
  <c r="P1435" i="9"/>
  <c r="P1417" i="9"/>
  <c r="P1415" i="9"/>
  <c r="P1413" i="9"/>
  <c r="P1411" i="9"/>
  <c r="P1409" i="9"/>
  <c r="P1407" i="9"/>
  <c r="P1405" i="9"/>
  <c r="P1403" i="9"/>
  <c r="P1401" i="9"/>
  <c r="P1399" i="9"/>
  <c r="P1397" i="9"/>
  <c r="P1395" i="9"/>
  <c r="P1393" i="9"/>
  <c r="P1391" i="9"/>
  <c r="P1388" i="9"/>
  <c r="P1380" i="9"/>
  <c r="P1427" i="9"/>
  <c r="P1418" i="9"/>
  <c r="P1416" i="9"/>
  <c r="P1414" i="9"/>
  <c r="P1412" i="9"/>
  <c r="P1410" i="9"/>
  <c r="P1408" i="9"/>
  <c r="P1406" i="9"/>
  <c r="P1404" i="9"/>
  <c r="P1402" i="9"/>
  <c r="P1400" i="9"/>
  <c r="P1398" i="9"/>
  <c r="P1396" i="9"/>
  <c r="P1394" i="9"/>
  <c r="P1392" i="9"/>
  <c r="P1384" i="9"/>
  <c r="P1501" i="9"/>
  <c r="P1493" i="9"/>
  <c r="P1485" i="9"/>
  <c r="P1477" i="9"/>
  <c r="P1469" i="9"/>
  <c r="P1461" i="9"/>
  <c r="P1453" i="9"/>
  <c r="P1445" i="9"/>
  <c r="P1425" i="9"/>
  <c r="P1419" i="9"/>
  <c r="P1381" i="9"/>
  <c r="P1330" i="9"/>
  <c r="P1322" i="9"/>
  <c r="P1500" i="9"/>
  <c r="P1492" i="9"/>
  <c r="P1484" i="9"/>
  <c r="P1476" i="9"/>
  <c r="P1468" i="9"/>
  <c r="P1460" i="9"/>
  <c r="P1452" i="9"/>
  <c r="P1444" i="9"/>
  <c r="P1437" i="9"/>
  <c r="P1331" i="9"/>
  <c r="P1323" i="9"/>
  <c r="P1424" i="9"/>
  <c r="P1383" i="9"/>
  <c r="P1332" i="9"/>
  <c r="P1324" i="9"/>
  <c r="P1440" i="9"/>
  <c r="P1328" i="9"/>
  <c r="P1320" i="9"/>
  <c r="P1499" i="9"/>
  <c r="P1483" i="9"/>
  <c r="P1467" i="9"/>
  <c r="P1451" i="9"/>
  <c r="P1390" i="9"/>
  <c r="P1385" i="9"/>
  <c r="P1333" i="9"/>
  <c r="P1289" i="9"/>
  <c r="P1281" i="9"/>
  <c r="P1273" i="9"/>
  <c r="P1265" i="9"/>
  <c r="P1257" i="9"/>
  <c r="P1497" i="9"/>
  <c r="P1481" i="9"/>
  <c r="P1465" i="9"/>
  <c r="P1449" i="9"/>
  <c r="P1326" i="9"/>
  <c r="P1290" i="9"/>
  <c r="P1282" i="9"/>
  <c r="P1274" i="9"/>
  <c r="P1266" i="9"/>
  <c r="P1258" i="9"/>
  <c r="P1496" i="9"/>
  <c r="P1480" i="9"/>
  <c r="P1464" i="9"/>
  <c r="P1448" i="9"/>
  <c r="P1421" i="9"/>
  <c r="P1389" i="9"/>
  <c r="P1319" i="9"/>
  <c r="P1317" i="9"/>
  <c r="P1315" i="9"/>
  <c r="P1313" i="9"/>
  <c r="P1311" i="9"/>
  <c r="P1309" i="9"/>
  <c r="P1307" i="9"/>
  <c r="P1305" i="9"/>
  <c r="P1303" i="9"/>
  <c r="P1301" i="9"/>
  <c r="P1299" i="9"/>
  <c r="P1297" i="9"/>
  <c r="P1295" i="9"/>
  <c r="P1291" i="9"/>
  <c r="P1283" i="9"/>
  <c r="P1275" i="9"/>
  <c r="P1267" i="9"/>
  <c r="P1259" i="9"/>
  <c r="P1251" i="9"/>
  <c r="P1250" i="9"/>
  <c r="P1249" i="9"/>
  <c r="P1248" i="9"/>
  <c r="P1247" i="9"/>
  <c r="P1246" i="9"/>
  <c r="P1245" i="9"/>
  <c r="P1244" i="9"/>
  <c r="P1243" i="9"/>
  <c r="P1242" i="9"/>
  <c r="P1241" i="9"/>
  <c r="P1240" i="9"/>
  <c r="P1239" i="9"/>
  <c r="P1238" i="9"/>
  <c r="P1237" i="9"/>
  <c r="P1236" i="9"/>
  <c r="P1235" i="9"/>
  <c r="P1234" i="9"/>
  <c r="P1233" i="9"/>
  <c r="P1232" i="9"/>
  <c r="P1231" i="9"/>
  <c r="P1230" i="9"/>
  <c r="P1229" i="9"/>
  <c r="P1228" i="9"/>
  <c r="P1227" i="9"/>
  <c r="P1226" i="9"/>
  <c r="P1225" i="9"/>
  <c r="P1224" i="9"/>
  <c r="P1223" i="9"/>
  <c r="P1222" i="9"/>
  <c r="P1221" i="9"/>
  <c r="P1220" i="9"/>
  <c r="P1219" i="9"/>
  <c r="P1218" i="9"/>
  <c r="P1217" i="9"/>
  <c r="P1216" i="9"/>
  <c r="P1215" i="9"/>
  <c r="P1214" i="9"/>
  <c r="P1213" i="9"/>
  <c r="P1212" i="9"/>
  <c r="P1211" i="9"/>
  <c r="P1210" i="9"/>
  <c r="P1209" i="9"/>
  <c r="P1208" i="9"/>
  <c r="P1207" i="9"/>
  <c r="P1488" i="9"/>
  <c r="P1472" i="9"/>
  <c r="P1456" i="9"/>
  <c r="P1382" i="9"/>
  <c r="P1327" i="9"/>
  <c r="P1318" i="9"/>
  <c r="P1316" i="9"/>
  <c r="P1314" i="9"/>
  <c r="P1312" i="9"/>
  <c r="P1310" i="9"/>
  <c r="P1308" i="9"/>
  <c r="P1306" i="9"/>
  <c r="P1304" i="9"/>
  <c r="P1302" i="9"/>
  <c r="P1300" i="9"/>
  <c r="P1298" i="9"/>
  <c r="P1296" i="9"/>
  <c r="P1287" i="9"/>
  <c r="P1279" i="9"/>
  <c r="P1271" i="9"/>
  <c r="P1263" i="9"/>
  <c r="P1255" i="9"/>
  <c r="P1495" i="9"/>
  <c r="P1463" i="9"/>
  <c r="P1433" i="9"/>
  <c r="P1292" i="9"/>
  <c r="P1276" i="9"/>
  <c r="P1260" i="9"/>
  <c r="P1202" i="9"/>
  <c r="P1196" i="9"/>
  <c r="P1192" i="9"/>
  <c r="P1188" i="9"/>
  <c r="P1184" i="9"/>
  <c r="P1177" i="9"/>
  <c r="P1169" i="9"/>
  <c r="P1161" i="9"/>
  <c r="P1160" i="9"/>
  <c r="P1159" i="9"/>
  <c r="P1158" i="9"/>
  <c r="P1157" i="9"/>
  <c r="P1156" i="9"/>
  <c r="P1155" i="9"/>
  <c r="P1154" i="9"/>
  <c r="P1153" i="9"/>
  <c r="P1152" i="9"/>
  <c r="P1151" i="9"/>
  <c r="P1150" i="9"/>
  <c r="P1149" i="9"/>
  <c r="P1148" i="9"/>
  <c r="P1147" i="9"/>
  <c r="P1146" i="9"/>
  <c r="P1145" i="9"/>
  <c r="P1144" i="9"/>
  <c r="P1143" i="9"/>
  <c r="P1142" i="9"/>
  <c r="P1141" i="9"/>
  <c r="P1140" i="9"/>
  <c r="P1139" i="9"/>
  <c r="P1138" i="9"/>
  <c r="P1137" i="9"/>
  <c r="P1136" i="9"/>
  <c r="P1135" i="9"/>
  <c r="P1134" i="9"/>
  <c r="P1133" i="9"/>
  <c r="P1132" i="9"/>
  <c r="P1131" i="9"/>
  <c r="P1130" i="9"/>
  <c r="P1129" i="9"/>
  <c r="P1128" i="9"/>
  <c r="P1127" i="9"/>
  <c r="P1126" i="9"/>
  <c r="P1125" i="9"/>
  <c r="P1124" i="9"/>
  <c r="P1123" i="9"/>
  <c r="P1122" i="9"/>
  <c r="P1121" i="9"/>
  <c r="P1120" i="9"/>
  <c r="P1119" i="9"/>
  <c r="P1118" i="9"/>
  <c r="P1117" i="9"/>
  <c r="P1116" i="9"/>
  <c r="P1115" i="9"/>
  <c r="P1114" i="9"/>
  <c r="P1113" i="9"/>
  <c r="P1112" i="9"/>
  <c r="P1111" i="9"/>
  <c r="P1110" i="9"/>
  <c r="P1109" i="9"/>
  <c r="P1108" i="9"/>
  <c r="P1107" i="9"/>
  <c r="P1106" i="9"/>
  <c r="P1491" i="9"/>
  <c r="P1459" i="9"/>
  <c r="P1285" i="9"/>
  <c r="P1269" i="9"/>
  <c r="P1253" i="9"/>
  <c r="P1205" i="9"/>
  <c r="P1178" i="9"/>
  <c r="P1170" i="9"/>
  <c r="P1162" i="9"/>
  <c r="P1489" i="9"/>
  <c r="P1457" i="9"/>
  <c r="P1475" i="9"/>
  <c r="P1443" i="9"/>
  <c r="P1325" i="9"/>
  <c r="P1293" i="9"/>
  <c r="P1277" i="9"/>
  <c r="P1261" i="9"/>
  <c r="P1487" i="9"/>
  <c r="P1288" i="9"/>
  <c r="P1284" i="9"/>
  <c r="P1262" i="9"/>
  <c r="P1182" i="9"/>
  <c r="P1176" i="9"/>
  <c r="P1098" i="9"/>
  <c r="P1090" i="9"/>
  <c r="P1479" i="9"/>
  <c r="P1321" i="9"/>
  <c r="P1280" i="9"/>
  <c r="P1206" i="9"/>
  <c r="P1204" i="9"/>
  <c r="P1194" i="9"/>
  <c r="P1187" i="9"/>
  <c r="P1185" i="9"/>
  <c r="P1171" i="9"/>
  <c r="P1165" i="9"/>
  <c r="P1099" i="9"/>
  <c r="P1091" i="9"/>
  <c r="P1473" i="9"/>
  <c r="P1180" i="9"/>
  <c r="P1174" i="9"/>
  <c r="P1168" i="9"/>
  <c r="P1100" i="9"/>
  <c r="P1092" i="9"/>
  <c r="P1441" i="9"/>
  <c r="P1256" i="9"/>
  <c r="P1164" i="9"/>
  <c r="P1104" i="9"/>
  <c r="P1096" i="9"/>
  <c r="P1471" i="9"/>
  <c r="P1329" i="9"/>
  <c r="P1272" i="9"/>
  <c r="P1163" i="9"/>
  <c r="P1093" i="9"/>
  <c r="P1068" i="9"/>
  <c r="P1060" i="9"/>
  <c r="P1052" i="9"/>
  <c r="P1048" i="9"/>
  <c r="P1044" i="9"/>
  <c r="P1039" i="9"/>
  <c r="P1031" i="9"/>
  <c r="P1023" i="9"/>
  <c r="P1015" i="9"/>
  <c r="P1007" i="9"/>
  <c r="P999" i="9"/>
  <c r="P1455" i="9"/>
  <c r="P1294" i="9"/>
  <c r="P1286" i="9"/>
  <c r="P1264" i="9"/>
  <c r="P1203" i="9"/>
  <c r="P1199" i="9"/>
  <c r="P1172" i="9"/>
  <c r="P1166" i="9"/>
  <c r="P1102" i="9"/>
  <c r="P1071" i="9"/>
  <c r="P1063" i="9"/>
  <c r="P1055" i="9"/>
  <c r="P1040" i="9"/>
  <c r="P1032" i="9"/>
  <c r="P1024" i="9"/>
  <c r="P1016" i="9"/>
  <c r="P1008" i="9"/>
  <c r="P1000" i="9"/>
  <c r="P1447" i="9"/>
  <c r="P1278" i="9"/>
  <c r="P1195" i="9"/>
  <c r="P1181" i="9"/>
  <c r="P1175" i="9"/>
  <c r="P1095" i="9"/>
  <c r="P1066" i="9"/>
  <c r="P1058" i="9"/>
  <c r="P1049" i="9"/>
  <c r="P1045" i="9"/>
  <c r="P1193" i="9"/>
  <c r="P1186" i="9"/>
  <c r="P1103" i="9"/>
  <c r="P1070" i="9"/>
  <c r="P1062" i="9"/>
  <c r="P1054" i="9"/>
  <c r="P1051" i="9"/>
  <c r="P1047" i="9"/>
  <c r="P1043" i="9"/>
  <c r="P1037" i="9"/>
  <c r="P1029" i="9"/>
  <c r="P1021" i="9"/>
  <c r="P1013" i="9"/>
  <c r="P1005" i="9"/>
  <c r="P997" i="9"/>
  <c r="P1270" i="9"/>
  <c r="P1086" i="9"/>
  <c r="P1082" i="9"/>
  <c r="P1078" i="9"/>
  <c r="P1074" i="9"/>
  <c r="P1061" i="9"/>
  <c r="P1041" i="9"/>
  <c r="P1012" i="9"/>
  <c r="P1010" i="9"/>
  <c r="P989" i="9"/>
  <c r="P981" i="9"/>
  <c r="P973" i="9"/>
  <c r="P965" i="9"/>
  <c r="P957" i="9"/>
  <c r="P951" i="9"/>
  <c r="P947" i="9"/>
  <c r="P943" i="9"/>
  <c r="P939" i="9"/>
  <c r="P935" i="9"/>
  <c r="P931" i="9"/>
  <c r="P927" i="9"/>
  <c r="P923" i="9"/>
  <c r="P919" i="9"/>
  <c r="P915" i="9"/>
  <c r="P911" i="9"/>
  <c r="P907" i="9"/>
  <c r="P903" i="9"/>
  <c r="P896" i="9"/>
  <c r="P888" i="9"/>
  <c r="P880" i="9"/>
  <c r="P872" i="9"/>
  <c r="P864" i="9"/>
  <c r="P856" i="9"/>
  <c r="P848" i="9"/>
  <c r="P840" i="9"/>
  <c r="P832" i="9"/>
  <c r="P824" i="9"/>
  <c r="P816" i="9"/>
  <c r="P808" i="9"/>
  <c r="P800" i="9"/>
  <c r="P792" i="9"/>
  <c r="P1268" i="9"/>
  <c r="P1254" i="9"/>
  <c r="P1064" i="9"/>
  <c r="P1046" i="9"/>
  <c r="P1030" i="9"/>
  <c r="P1019" i="9"/>
  <c r="P1017" i="9"/>
  <c r="P992" i="9"/>
  <c r="P984" i="9"/>
  <c r="P976" i="9"/>
  <c r="P968" i="9"/>
  <c r="P960" i="9"/>
  <c r="P897" i="9"/>
  <c r="P889" i="9"/>
  <c r="P881" i="9"/>
  <c r="P873" i="9"/>
  <c r="P865" i="9"/>
  <c r="P857" i="9"/>
  <c r="P849" i="9"/>
  <c r="P841" i="9"/>
  <c r="P833" i="9"/>
  <c r="P825" i="9"/>
  <c r="P817" i="9"/>
  <c r="P809" i="9"/>
  <c r="P801" i="9"/>
  <c r="P793" i="9"/>
  <c r="P785" i="9"/>
  <c r="P784" i="9"/>
  <c r="P783" i="9"/>
  <c r="P782" i="9"/>
  <c r="P781" i="9"/>
  <c r="P780" i="9"/>
  <c r="P779" i="9"/>
  <c r="P778" i="9"/>
  <c r="P777" i="9"/>
  <c r="P776" i="9"/>
  <c r="P775" i="9"/>
  <c r="P774" i="9"/>
  <c r="P773" i="9"/>
  <c r="P772" i="9"/>
  <c r="P771" i="9"/>
  <c r="P770" i="9"/>
  <c r="P769" i="9"/>
  <c r="P768" i="9"/>
  <c r="P767" i="9"/>
  <c r="P766" i="9"/>
  <c r="P765" i="9"/>
  <c r="P764" i="9"/>
  <c r="P763" i="9"/>
  <c r="P762" i="9"/>
  <c r="P761" i="9"/>
  <c r="P760" i="9"/>
  <c r="P759" i="9"/>
  <c r="P758" i="9"/>
  <c r="P757" i="9"/>
  <c r="P756" i="9"/>
  <c r="P755" i="9"/>
  <c r="P754" i="9"/>
  <c r="P753" i="9"/>
  <c r="P752" i="9"/>
  <c r="P751" i="9"/>
  <c r="P750" i="9"/>
  <c r="P749" i="9"/>
  <c r="P748" i="9"/>
  <c r="P747" i="9"/>
  <c r="P746" i="9"/>
  <c r="P745" i="9"/>
  <c r="P744" i="9"/>
  <c r="P743" i="9"/>
  <c r="P742" i="9"/>
  <c r="P741" i="9"/>
  <c r="P740" i="9"/>
  <c r="P739" i="9"/>
  <c r="P738" i="9"/>
  <c r="P737" i="9"/>
  <c r="P736" i="9"/>
  <c r="P735" i="9"/>
  <c r="P734" i="9"/>
  <c r="P733" i="9"/>
  <c r="P732" i="9"/>
  <c r="P731" i="9"/>
  <c r="P730" i="9"/>
  <c r="P729" i="9"/>
  <c r="P728" i="9"/>
  <c r="P727" i="9"/>
  <c r="P726" i="9"/>
  <c r="P725" i="9"/>
  <c r="P724" i="9"/>
  <c r="P723" i="9"/>
  <c r="P722" i="9"/>
  <c r="P721" i="9"/>
  <c r="P720" i="9"/>
  <c r="P719" i="9"/>
  <c r="P718" i="9"/>
  <c r="P717" i="9"/>
  <c r="P716" i="9"/>
  <c r="P715" i="9"/>
  <c r="P714" i="9"/>
  <c r="P713" i="9"/>
  <c r="P712" i="9"/>
  <c r="P711" i="9"/>
  <c r="P710" i="9"/>
  <c r="P709" i="9"/>
  <c r="P708" i="9"/>
  <c r="P707" i="9"/>
  <c r="P706" i="9"/>
  <c r="P705" i="9"/>
  <c r="P704" i="9"/>
  <c r="P703" i="9"/>
  <c r="P702" i="9"/>
  <c r="P701" i="9"/>
  <c r="P1201" i="9"/>
  <c r="P1094" i="9"/>
  <c r="P1067" i="9"/>
  <c r="P1028" i="9"/>
  <c r="P1026" i="9"/>
  <c r="P1006" i="9"/>
  <c r="P995" i="9"/>
  <c r="P987" i="9"/>
  <c r="P979" i="9"/>
  <c r="P971" i="9"/>
  <c r="P963" i="9"/>
  <c r="P955" i="9"/>
  <c r="P952" i="9"/>
  <c r="P948" i="9"/>
  <c r="P944" i="9"/>
  <c r="P940" i="9"/>
  <c r="P936" i="9"/>
  <c r="P932" i="9"/>
  <c r="P928" i="9"/>
  <c r="P924" i="9"/>
  <c r="P920" i="9"/>
  <c r="P916" i="9"/>
  <c r="P912" i="9"/>
  <c r="P908" i="9"/>
  <c r="P904" i="9"/>
  <c r="P898" i="9"/>
  <c r="P890" i="9"/>
  <c r="P882" i="9"/>
  <c r="P874" i="9"/>
  <c r="P866" i="9"/>
  <c r="P1059" i="9"/>
  <c r="P1038" i="9"/>
  <c r="P1027" i="9"/>
  <c r="P1025" i="9"/>
  <c r="P996" i="9"/>
  <c r="P991" i="9"/>
  <c r="P983" i="9"/>
  <c r="P975" i="9"/>
  <c r="P967" i="9"/>
  <c r="P959" i="9"/>
  <c r="P950" i="9"/>
  <c r="P946" i="9"/>
  <c r="P942" i="9"/>
  <c r="P938" i="9"/>
  <c r="P934" i="9"/>
  <c r="P930" i="9"/>
  <c r="P926" i="9"/>
  <c r="P922" i="9"/>
  <c r="P918" i="9"/>
  <c r="P914" i="9"/>
  <c r="P910" i="9"/>
  <c r="P906" i="9"/>
  <c r="P902" i="9"/>
  <c r="P894" i="9"/>
  <c r="P886" i="9"/>
  <c r="P878" i="9"/>
  <c r="P870" i="9"/>
  <c r="P862" i="9"/>
  <c r="P854" i="9"/>
  <c r="P846" i="9"/>
  <c r="P838" i="9"/>
  <c r="P830" i="9"/>
  <c r="P822" i="9"/>
  <c r="P814" i="9"/>
  <c r="P806" i="9"/>
  <c r="P798" i="9"/>
  <c r="P790" i="9"/>
  <c r="P1200" i="9"/>
  <c r="P1173" i="9"/>
  <c r="P1089" i="9"/>
  <c r="P1081" i="9"/>
  <c r="P1073" i="9"/>
  <c r="P1035" i="9"/>
  <c r="P1002" i="9"/>
  <c r="P982" i="9"/>
  <c r="P966" i="9"/>
  <c r="P891" i="9"/>
  <c r="P875" i="9"/>
  <c r="P847" i="9"/>
  <c r="P836" i="9"/>
  <c r="P834" i="9"/>
  <c r="P805" i="9"/>
  <c r="P803" i="9"/>
  <c r="P696" i="9"/>
  <c r="P688" i="9"/>
  <c r="P680" i="9"/>
  <c r="P672" i="9"/>
  <c r="P664" i="9"/>
  <c r="P656" i="9"/>
  <c r="P648" i="9"/>
  <c r="P640" i="9"/>
  <c r="P632" i="9"/>
  <c r="P624" i="9"/>
  <c r="P616" i="9"/>
  <c r="P608" i="9"/>
  <c r="P600" i="9"/>
  <c r="P592" i="9"/>
  <c r="P584" i="9"/>
  <c r="P576" i="9"/>
  <c r="P568" i="9"/>
  <c r="P560" i="9"/>
  <c r="P559" i="9"/>
  <c r="P558" i="9"/>
  <c r="P557" i="9"/>
  <c r="P556" i="9"/>
  <c r="P555" i="9"/>
  <c r="P554" i="9"/>
  <c r="P553" i="9"/>
  <c r="P552" i="9"/>
  <c r="P551" i="9"/>
  <c r="P550" i="9"/>
  <c r="P549" i="9"/>
  <c r="P548" i="9"/>
  <c r="P547" i="9"/>
  <c r="P546" i="9"/>
  <c r="P545" i="9"/>
  <c r="P544" i="9"/>
  <c r="P543" i="9"/>
  <c r="P542" i="9"/>
  <c r="P541" i="9"/>
  <c r="P540" i="9"/>
  <c r="P539" i="9"/>
  <c r="P538" i="9"/>
  <c r="P537" i="9"/>
  <c r="P536" i="9"/>
  <c r="P535" i="9"/>
  <c r="P534" i="9"/>
  <c r="P533" i="9"/>
  <c r="P532" i="9"/>
  <c r="P531" i="9"/>
  <c r="P530" i="9"/>
  <c r="P529" i="9"/>
  <c r="P528" i="9"/>
  <c r="P527" i="9"/>
  <c r="P526" i="9"/>
  <c r="P525" i="9"/>
  <c r="P524" i="9"/>
  <c r="P523" i="9"/>
  <c r="P522" i="9"/>
  <c r="P521" i="9"/>
  <c r="P520" i="9"/>
  <c r="P519" i="9"/>
  <c r="P518" i="9"/>
  <c r="P517" i="9"/>
  <c r="P516" i="9"/>
  <c r="P515" i="9"/>
  <c r="P514" i="9"/>
  <c r="P513" i="9"/>
  <c r="P512" i="9"/>
  <c r="P511" i="9"/>
  <c r="P510" i="9"/>
  <c r="P509" i="9"/>
  <c r="P508" i="9"/>
  <c r="P507" i="9"/>
  <c r="P506" i="9"/>
  <c r="P505" i="9"/>
  <c r="P504" i="9"/>
  <c r="P503" i="9"/>
  <c r="P502" i="9"/>
  <c r="P501" i="9"/>
  <c r="P500" i="9"/>
  <c r="P499" i="9"/>
  <c r="P498" i="9"/>
  <c r="P497" i="9"/>
  <c r="P496" i="9"/>
  <c r="P495" i="9"/>
  <c r="P494" i="9"/>
  <c r="P493" i="9"/>
  <c r="P492" i="9"/>
  <c r="P491" i="9"/>
  <c r="P490" i="9"/>
  <c r="P489" i="9"/>
  <c r="P488" i="9"/>
  <c r="P487" i="9"/>
  <c r="P486" i="9"/>
  <c r="P485" i="9"/>
  <c r="P484" i="9"/>
  <c r="P483" i="9"/>
  <c r="P482" i="9"/>
  <c r="P481" i="9"/>
  <c r="P480" i="9"/>
  <c r="P479" i="9"/>
  <c r="P478" i="9"/>
  <c r="P477" i="9"/>
  <c r="P476" i="9"/>
  <c r="P475" i="9"/>
  <c r="P474" i="9"/>
  <c r="P473" i="9"/>
  <c r="P472" i="9"/>
  <c r="P471" i="9"/>
  <c r="P470" i="9"/>
  <c r="P469" i="9"/>
  <c r="P468" i="9"/>
  <c r="P467" i="9"/>
  <c r="P466" i="9"/>
  <c r="P465" i="9"/>
  <c r="P464" i="9"/>
  <c r="P463" i="9"/>
  <c r="P462" i="9"/>
  <c r="P461" i="9"/>
  <c r="P460" i="9"/>
  <c r="P459" i="9"/>
  <c r="P458" i="9"/>
  <c r="P457" i="9"/>
  <c r="P456" i="9"/>
  <c r="P455" i="9"/>
  <c r="P454" i="9"/>
  <c r="P453" i="9"/>
  <c r="P452" i="9"/>
  <c r="P451" i="9"/>
  <c r="P450" i="9"/>
  <c r="P449" i="9"/>
  <c r="P448" i="9"/>
  <c r="P447" i="9"/>
  <c r="P446" i="9"/>
  <c r="P445" i="9"/>
  <c r="P444" i="9"/>
  <c r="P443" i="9"/>
  <c r="P442" i="9"/>
  <c r="P441" i="9"/>
  <c r="P440" i="9"/>
  <c r="P439" i="9"/>
  <c r="P438" i="9"/>
  <c r="P437" i="9"/>
  <c r="P436" i="9"/>
  <c r="P435" i="9"/>
  <c r="P434" i="9"/>
  <c r="P433" i="9"/>
  <c r="P432" i="9"/>
  <c r="P431" i="9"/>
  <c r="P430" i="9"/>
  <c r="P429" i="9"/>
  <c r="P428" i="9"/>
  <c r="P427" i="9"/>
  <c r="P426" i="9"/>
  <c r="P425" i="9"/>
  <c r="P424" i="9"/>
  <c r="P423" i="9"/>
  <c r="P422" i="9"/>
  <c r="P421" i="9"/>
  <c r="P420" i="9"/>
  <c r="P419" i="9"/>
  <c r="P418" i="9"/>
  <c r="P417" i="9"/>
  <c r="P416" i="9"/>
  <c r="P415" i="9"/>
  <c r="P414" i="9"/>
  <c r="P413" i="9"/>
  <c r="P412" i="9"/>
  <c r="P411" i="9"/>
  <c r="P410" i="9"/>
  <c r="P409" i="9"/>
  <c r="P408" i="9"/>
  <c r="P407" i="9"/>
  <c r="P406" i="9"/>
  <c r="P405" i="9"/>
  <c r="P404" i="9"/>
  <c r="P403" i="9"/>
  <c r="P402" i="9"/>
  <c r="P401" i="9"/>
  <c r="P400" i="9"/>
  <c r="P399" i="9"/>
  <c r="P398" i="9"/>
  <c r="P397" i="9"/>
  <c r="P396" i="9"/>
  <c r="P395" i="9"/>
  <c r="P394" i="9"/>
  <c r="P393" i="9"/>
  <c r="P392" i="9"/>
  <c r="P391" i="9"/>
  <c r="P390" i="9"/>
  <c r="P389" i="9"/>
  <c r="P388" i="9"/>
  <c r="P387" i="9"/>
  <c r="P386" i="9"/>
  <c r="P385" i="9"/>
  <c r="P384" i="9"/>
  <c r="P383" i="9"/>
  <c r="P382" i="9"/>
  <c r="P381" i="9"/>
  <c r="P380" i="9"/>
  <c r="P379" i="9"/>
  <c r="P378" i="9"/>
  <c r="P377" i="9"/>
  <c r="P376" i="9"/>
  <c r="P375" i="9"/>
  <c r="P374" i="9"/>
  <c r="P373" i="9"/>
  <c r="P1198" i="9"/>
  <c r="P1097" i="9"/>
  <c r="P1088" i="9"/>
  <c r="P1080" i="9"/>
  <c r="P1053" i="9"/>
  <c r="P1009" i="9"/>
  <c r="P985" i="9"/>
  <c r="P969" i="9"/>
  <c r="P953" i="9"/>
  <c r="P945" i="9"/>
  <c r="P937" i="9"/>
  <c r="P929" i="9"/>
  <c r="P921" i="9"/>
  <c r="P913" i="9"/>
  <c r="P905" i="9"/>
  <c r="P900" i="9"/>
  <c r="P884" i="9"/>
  <c r="P868" i="9"/>
  <c r="P845" i="9"/>
  <c r="P843" i="9"/>
  <c r="P823" i="9"/>
  <c r="P812" i="9"/>
  <c r="P810" i="9"/>
  <c r="P697" i="9"/>
  <c r="P689" i="9"/>
  <c r="P681" i="9"/>
  <c r="P673" i="9"/>
  <c r="P665" i="9"/>
  <c r="P657" i="9"/>
  <c r="P649" i="9"/>
  <c r="P641" i="9"/>
  <c r="P633" i="9"/>
  <c r="P625" i="9"/>
  <c r="P617" i="9"/>
  <c r="P609" i="9"/>
  <c r="P601" i="9"/>
  <c r="P593" i="9"/>
  <c r="P585" i="9"/>
  <c r="P577" i="9"/>
  <c r="P569" i="9"/>
  <c r="P561" i="9"/>
  <c r="P1197" i="9"/>
  <c r="P1183" i="9"/>
  <c r="P1072" i="9"/>
  <c r="P1042" i="9"/>
  <c r="P1020" i="9"/>
  <c r="P998" i="9"/>
  <c r="P988" i="9"/>
  <c r="P972" i="9"/>
  <c r="P956" i="9"/>
  <c r="P893" i="9"/>
  <c r="P877" i="9"/>
  <c r="P852" i="9"/>
  <c r="P850" i="9"/>
  <c r="P821" i="9"/>
  <c r="P819" i="9"/>
  <c r="P799" i="9"/>
  <c r="P788" i="9"/>
  <c r="P786" i="9"/>
  <c r="P698" i="9"/>
  <c r="P1190" i="9"/>
  <c r="P1101" i="9"/>
  <c r="P1056" i="9"/>
  <c r="P1050" i="9"/>
  <c r="P1018" i="9"/>
  <c r="P980" i="9"/>
  <c r="P964" i="9"/>
  <c r="P901" i="9"/>
  <c r="P885" i="9"/>
  <c r="P869" i="9"/>
  <c r="P853" i="9"/>
  <c r="P851" i="9"/>
  <c r="P831" i="9"/>
  <c r="P820" i="9"/>
  <c r="P818" i="9"/>
  <c r="P789" i="9"/>
  <c r="P787" i="9"/>
  <c r="P694" i="9"/>
  <c r="P686" i="9"/>
  <c r="P678" i="9"/>
  <c r="P670" i="9"/>
  <c r="P662" i="9"/>
  <c r="P654" i="9"/>
  <c r="P646" i="9"/>
  <c r="P638" i="9"/>
  <c r="P630" i="9"/>
  <c r="P622" i="9"/>
  <c r="P614" i="9"/>
  <c r="P606" i="9"/>
  <c r="P598" i="9"/>
  <c r="P590" i="9"/>
  <c r="P582" i="9"/>
  <c r="P574" i="9"/>
  <c r="P566" i="9"/>
  <c r="P1079" i="9"/>
  <c r="P1065" i="9"/>
  <c r="P1034" i="9"/>
  <c r="P978" i="9"/>
  <c r="P895" i="9"/>
  <c r="P863" i="9"/>
  <c r="P859" i="9"/>
  <c r="P826" i="9"/>
  <c r="P797" i="9"/>
  <c r="P679" i="9"/>
  <c r="P668" i="9"/>
  <c r="P666" i="9"/>
  <c r="P637" i="9"/>
  <c r="P635" i="9"/>
  <c r="P615" i="9"/>
  <c r="P604" i="9"/>
  <c r="P602" i="9"/>
  <c r="P573" i="9"/>
  <c r="P571" i="9"/>
  <c r="P1252" i="9"/>
  <c r="P1179" i="9"/>
  <c r="P1077" i="9"/>
  <c r="P1033" i="9"/>
  <c r="P1004" i="9"/>
  <c r="P990" i="9"/>
  <c r="P958" i="9"/>
  <c r="P899" i="9"/>
  <c r="P867" i="9"/>
  <c r="P837" i="9"/>
  <c r="P815" i="9"/>
  <c r="P804" i="9"/>
  <c r="P700" i="9"/>
  <c r="P677" i="9"/>
  <c r="P675" i="9"/>
  <c r="P655" i="9"/>
  <c r="P644" i="9"/>
  <c r="P642" i="9"/>
  <c r="P613" i="9"/>
  <c r="P611" i="9"/>
  <c r="P591" i="9"/>
  <c r="P580" i="9"/>
  <c r="P578" i="9"/>
  <c r="P1076" i="9"/>
  <c r="P1011" i="9"/>
  <c r="P977" i="9"/>
  <c r="P941" i="9"/>
  <c r="P925" i="9"/>
  <c r="P909" i="9"/>
  <c r="P876" i="9"/>
  <c r="P855" i="9"/>
  <c r="P844" i="9"/>
  <c r="P811" i="9"/>
  <c r="P684" i="9"/>
  <c r="P682" i="9"/>
  <c r="P653" i="9"/>
  <c r="P651" i="9"/>
  <c r="P631" i="9"/>
  <c r="P620" i="9"/>
  <c r="P618" i="9"/>
  <c r="P589" i="9"/>
  <c r="P587" i="9"/>
  <c r="P567" i="9"/>
  <c r="P1191" i="9"/>
  <c r="P1084" i="9"/>
  <c r="P1069" i="9"/>
  <c r="P1022" i="9"/>
  <c r="P993" i="9"/>
  <c r="P961" i="9"/>
  <c r="P949" i="9"/>
  <c r="P933" i="9"/>
  <c r="P917" i="9"/>
  <c r="P892" i="9"/>
  <c r="P842" i="9"/>
  <c r="P813" i="9"/>
  <c r="P791" i="9"/>
  <c r="P685" i="9"/>
  <c r="P683" i="9"/>
  <c r="P663" i="9"/>
  <c r="P652" i="9"/>
  <c r="P650" i="9"/>
  <c r="P621" i="9"/>
  <c r="P619" i="9"/>
  <c r="P599" i="9"/>
  <c r="P588" i="9"/>
  <c r="P586" i="9"/>
  <c r="P1075" i="9"/>
  <c r="P1003" i="9"/>
  <c r="P871" i="9"/>
  <c r="P796" i="9"/>
  <c r="P695" i="9"/>
  <c r="P691" i="9"/>
  <c r="P658" i="9"/>
  <c r="P629" i="9"/>
  <c r="P607" i="9"/>
  <c r="P596" i="9"/>
  <c r="P563" i="9"/>
  <c r="P368" i="9"/>
  <c r="P360" i="9"/>
  <c r="P330" i="9"/>
  <c r="P322" i="9"/>
  <c r="P314" i="9"/>
  <c r="P306" i="9"/>
  <c r="P298" i="9"/>
  <c r="P290" i="9"/>
  <c r="P282" i="9"/>
  <c r="P274" i="9"/>
  <c r="P266" i="9"/>
  <c r="P258" i="9"/>
  <c r="P250" i="9"/>
  <c r="P242" i="9"/>
  <c r="P234" i="9"/>
  <c r="P226" i="9"/>
  <c r="P218" i="9"/>
  <c r="P210" i="9"/>
  <c r="P202" i="9"/>
  <c r="P194" i="9"/>
  <c r="P186" i="9"/>
  <c r="P178" i="9"/>
  <c r="P170" i="9"/>
  <c r="P1105" i="9"/>
  <c r="P1001" i="9"/>
  <c r="P962" i="9"/>
  <c r="P879" i="9"/>
  <c r="P861" i="9"/>
  <c r="P839" i="9"/>
  <c r="P795" i="9"/>
  <c r="P699" i="9"/>
  <c r="P669" i="9"/>
  <c r="P647" i="9"/>
  <c r="P636" i="9"/>
  <c r="P603" i="9"/>
  <c r="P570" i="9"/>
  <c r="P371" i="9"/>
  <c r="P363" i="9"/>
  <c r="P357" i="9"/>
  <c r="P353" i="9"/>
  <c r="P349" i="9"/>
  <c r="P345" i="9"/>
  <c r="P341" i="9"/>
  <c r="P337" i="9"/>
  <c r="P331" i="9"/>
  <c r="P323" i="9"/>
  <c r="P315" i="9"/>
  <c r="P307" i="9"/>
  <c r="P299" i="9"/>
  <c r="P291" i="9"/>
  <c r="P283" i="9"/>
  <c r="P275" i="9"/>
  <c r="P267" i="9"/>
  <c r="P259" i="9"/>
  <c r="P251" i="9"/>
  <c r="P243" i="9"/>
  <c r="P235" i="9"/>
  <c r="P227" i="9"/>
  <c r="P219" i="9"/>
  <c r="P211" i="9"/>
  <c r="P203" i="9"/>
  <c r="P195" i="9"/>
  <c r="P187" i="9"/>
  <c r="P179" i="9"/>
  <c r="P171" i="9"/>
  <c r="P974" i="9"/>
  <c r="P802" i="9"/>
  <c r="P687" i="9"/>
  <c r="P676" i="9"/>
  <c r="P643" i="9"/>
  <c r="P610" i="9"/>
  <c r="P581" i="9"/>
  <c r="P366" i="9"/>
  <c r="P332" i="9"/>
  <c r="P324" i="9"/>
  <c r="P316" i="9"/>
  <c r="P308" i="9"/>
  <c r="P300" i="9"/>
  <c r="P292" i="9"/>
  <c r="P284" i="9"/>
  <c r="P276" i="9"/>
  <c r="P268" i="9"/>
  <c r="P260" i="9"/>
  <c r="P252" i="9"/>
  <c r="P244" i="9"/>
  <c r="P236" i="9"/>
  <c r="P228" i="9"/>
  <c r="P220" i="9"/>
  <c r="P212" i="9"/>
  <c r="P204" i="9"/>
  <c r="P196" i="9"/>
  <c r="P188" i="9"/>
  <c r="P180" i="9"/>
  <c r="P1167" i="9"/>
  <c r="P1085" i="9"/>
  <c r="P1057" i="9"/>
  <c r="P883" i="9"/>
  <c r="P835" i="9"/>
  <c r="P674" i="9"/>
  <c r="P645" i="9"/>
  <c r="P623" i="9"/>
  <c r="P612" i="9"/>
  <c r="P579" i="9"/>
  <c r="P370" i="9"/>
  <c r="P362" i="9"/>
  <c r="P328" i="9"/>
  <c r="P320" i="9"/>
  <c r="P312" i="9"/>
  <c r="P304" i="9"/>
  <c r="P296" i="9"/>
  <c r="P288" i="9"/>
  <c r="P280" i="9"/>
  <c r="P272" i="9"/>
  <c r="P264" i="9"/>
  <c r="P256" i="9"/>
  <c r="P248" i="9"/>
  <c r="P240" i="9"/>
  <c r="P232" i="9"/>
  <c r="P224" i="9"/>
  <c r="P216" i="9"/>
  <c r="P208" i="9"/>
  <c r="P200" i="9"/>
  <c r="P192" i="9"/>
  <c r="P184" i="9"/>
  <c r="P176" i="9"/>
  <c r="P168" i="9"/>
  <c r="O7" i="9"/>
  <c r="Q1502" i="9"/>
  <c r="Q1501" i="9"/>
  <c r="Q1500" i="9"/>
  <c r="Q1499" i="9"/>
  <c r="Q1498" i="9"/>
  <c r="Q1497" i="9"/>
  <c r="Q1496" i="9"/>
  <c r="Q1495" i="9"/>
  <c r="Q1494" i="9"/>
  <c r="Q1493" i="9"/>
  <c r="Q1492" i="9"/>
  <c r="Q1491" i="9"/>
  <c r="Q1490" i="9"/>
  <c r="Q1489" i="9"/>
  <c r="Q1488" i="9"/>
  <c r="Q1487" i="9"/>
  <c r="Q1486" i="9"/>
  <c r="Q1485" i="9"/>
  <c r="Q1484" i="9"/>
  <c r="Q1483" i="9"/>
  <c r="Q1482" i="9"/>
  <c r="Q1481" i="9"/>
  <c r="Q1480" i="9"/>
  <c r="Q1479" i="9"/>
  <c r="Q1478" i="9"/>
  <c r="Q1477" i="9"/>
  <c r="Q1476" i="9"/>
  <c r="Q1475" i="9"/>
  <c r="Q1474" i="9"/>
  <c r="Q1473" i="9"/>
  <c r="Q1472" i="9"/>
  <c r="Q1471" i="9"/>
  <c r="Q1470" i="9"/>
  <c r="Q1469" i="9"/>
  <c r="Q1468" i="9"/>
  <c r="Q1467" i="9"/>
  <c r="Q1466" i="9"/>
  <c r="Q1465" i="9"/>
  <c r="Q1464" i="9"/>
  <c r="Q1463" i="9"/>
  <c r="Q1462" i="9"/>
  <c r="Q1461" i="9"/>
  <c r="Q1460" i="9"/>
  <c r="Q1459" i="9"/>
  <c r="Q1458" i="9"/>
  <c r="Q1457" i="9"/>
  <c r="Q1456" i="9"/>
  <c r="Q1455" i="9"/>
  <c r="Q1454" i="9"/>
  <c r="Q1453" i="9"/>
  <c r="Q1452" i="9"/>
  <c r="Q1451" i="9"/>
  <c r="Q1450" i="9"/>
  <c r="Q1449" i="9"/>
  <c r="Q1448" i="9"/>
  <c r="Q1447" i="9"/>
  <c r="Q1446" i="9"/>
  <c r="Q1445" i="9"/>
  <c r="Q1444" i="9"/>
  <c r="Q1443" i="9"/>
  <c r="Q1442" i="9"/>
  <c r="Q1441" i="9"/>
  <c r="Q1440" i="9"/>
  <c r="Q1439" i="9"/>
  <c r="Q1438" i="9"/>
  <c r="Q1437" i="9"/>
  <c r="Q1436" i="9"/>
  <c r="Q1435" i="9"/>
  <c r="Q1434" i="9"/>
  <c r="Q1433" i="9"/>
  <c r="Q1432" i="9"/>
  <c r="Q1431" i="9"/>
  <c r="Q1430" i="9"/>
  <c r="Q1429" i="9"/>
  <c r="Q1428" i="9"/>
  <c r="Q1427" i="9"/>
  <c r="Q1426" i="9"/>
  <c r="Q1425" i="9"/>
  <c r="Q1424" i="9"/>
  <c r="Q1423" i="9"/>
  <c r="Q1422" i="9"/>
  <c r="Q1421" i="9"/>
  <c r="Q1420" i="9"/>
  <c r="Q1419" i="9"/>
  <c r="Q1418" i="9"/>
  <c r="Q1387" i="9"/>
  <c r="Q1379" i="9"/>
  <c r="Q1417" i="9"/>
  <c r="Q1415" i="9"/>
  <c r="Q1413" i="9"/>
  <c r="Q1411" i="9"/>
  <c r="Q1409" i="9"/>
  <c r="Q1407" i="9"/>
  <c r="Q1405" i="9"/>
  <c r="Q1403" i="9"/>
  <c r="Q1401" i="9"/>
  <c r="Q1399" i="9"/>
  <c r="Q1397" i="9"/>
  <c r="Q1395" i="9"/>
  <c r="Q1393" i="9"/>
  <c r="Q1391" i="9"/>
  <c r="Q1388" i="9"/>
  <c r="Q1380" i="9"/>
  <c r="Q1381" i="9"/>
  <c r="Q1390" i="9"/>
  <c r="Q1385" i="9"/>
  <c r="Q1340" i="9"/>
  <c r="Q1336" i="9"/>
  <c r="Q1331" i="9"/>
  <c r="Q1323" i="9"/>
  <c r="Q1383" i="9"/>
  <c r="Q1343" i="9"/>
  <c r="Q1332" i="9"/>
  <c r="Q1324" i="9"/>
  <c r="Q1414" i="9"/>
  <c r="Q1410" i="9"/>
  <c r="Q1406" i="9"/>
  <c r="Q1402" i="9"/>
  <c r="Q1398" i="9"/>
  <c r="Q1394" i="9"/>
  <c r="Q1337" i="9"/>
  <c r="Q1333" i="9"/>
  <c r="Q1325" i="9"/>
  <c r="Q1416" i="9"/>
  <c r="Q1412" i="9"/>
  <c r="Q1408" i="9"/>
  <c r="Q1404" i="9"/>
  <c r="Q1400" i="9"/>
  <c r="Q1396" i="9"/>
  <c r="Q1392" i="9"/>
  <c r="Q1384" i="9"/>
  <c r="Q1342" i="9"/>
  <c r="Q1339" i="9"/>
  <c r="Q1335" i="9"/>
  <c r="Q1329" i="9"/>
  <c r="Q1321" i="9"/>
  <c r="Q1376" i="9"/>
  <c r="Q1372" i="9"/>
  <c r="Q1368" i="9"/>
  <c r="Q1364" i="9"/>
  <c r="Q1360" i="9"/>
  <c r="Q1356" i="9"/>
  <c r="Q1352" i="9"/>
  <c r="Q1348" i="9"/>
  <c r="Q1341" i="9"/>
  <c r="Q1326" i="9"/>
  <c r="Q1290" i="9"/>
  <c r="Q1282" i="9"/>
  <c r="Q1274" i="9"/>
  <c r="Q1266" i="9"/>
  <c r="Q1258" i="9"/>
  <c r="Q1389" i="9"/>
  <c r="Q1344" i="9"/>
  <c r="Q1338" i="9"/>
  <c r="Q1319" i="9"/>
  <c r="Q1317" i="9"/>
  <c r="Q1315" i="9"/>
  <c r="Q1313" i="9"/>
  <c r="Q1311" i="9"/>
  <c r="Q1309" i="9"/>
  <c r="Q1307" i="9"/>
  <c r="Q1305" i="9"/>
  <c r="Q1303" i="9"/>
  <c r="Q1301" i="9"/>
  <c r="Q1299" i="9"/>
  <c r="Q1297" i="9"/>
  <c r="Q1295" i="9"/>
  <c r="Q1291" i="9"/>
  <c r="Q1283" i="9"/>
  <c r="Q1275" i="9"/>
  <c r="Q1267" i="9"/>
  <c r="Q1259" i="9"/>
  <c r="Q1251" i="9"/>
  <c r="Q1250" i="9"/>
  <c r="Q1249" i="9"/>
  <c r="Q1248" i="9"/>
  <c r="Q1247" i="9"/>
  <c r="Q1246" i="9"/>
  <c r="Q1245" i="9"/>
  <c r="Q1244" i="9"/>
  <c r="Q1243" i="9"/>
  <c r="Q1242" i="9"/>
  <c r="Q1241" i="9"/>
  <c r="Q1240" i="9"/>
  <c r="Q1239" i="9"/>
  <c r="Q1238" i="9"/>
  <c r="Q1237" i="9"/>
  <c r="Q1236" i="9"/>
  <c r="Q1235" i="9"/>
  <c r="Q1234" i="9"/>
  <c r="Q1233" i="9"/>
  <c r="Q1232" i="9"/>
  <c r="Q1231" i="9"/>
  <c r="Q1230" i="9"/>
  <c r="Q1229" i="9"/>
  <c r="Q1228" i="9"/>
  <c r="Q1227" i="9"/>
  <c r="Q1226" i="9"/>
  <c r="Q1225" i="9"/>
  <c r="Q1224" i="9"/>
  <c r="Q1223" i="9"/>
  <c r="Q1222" i="9"/>
  <c r="Q1221" i="9"/>
  <c r="Q1220" i="9"/>
  <c r="Q1219" i="9"/>
  <c r="Q1218" i="9"/>
  <c r="Q1217" i="9"/>
  <c r="Q1216" i="9"/>
  <c r="Q1215" i="9"/>
  <c r="Q1214" i="9"/>
  <c r="Q1213" i="9"/>
  <c r="Q1212" i="9"/>
  <c r="Q1211" i="9"/>
  <c r="Q1210" i="9"/>
  <c r="Q1209" i="9"/>
  <c r="Q1208" i="9"/>
  <c r="Q1207" i="9"/>
  <c r="Q1206" i="9"/>
  <c r="Q1205" i="9"/>
  <c r="Q1204" i="9"/>
  <c r="Q1203" i="9"/>
  <c r="Q1202" i="9"/>
  <c r="Q1201" i="9"/>
  <c r="Q1200" i="9"/>
  <c r="Q1199" i="9"/>
  <c r="Q1198" i="9"/>
  <c r="Q1328" i="9"/>
  <c r="Q1292" i="9"/>
  <c r="Q1284" i="9"/>
  <c r="Q1276" i="9"/>
  <c r="Q1268" i="9"/>
  <c r="Q1260" i="9"/>
  <c r="Q1252" i="9"/>
  <c r="Q1320" i="9"/>
  <c r="Q1294" i="9"/>
  <c r="Q1288" i="9"/>
  <c r="Q1280" i="9"/>
  <c r="Q1272" i="9"/>
  <c r="Q1264" i="9"/>
  <c r="Q1256" i="9"/>
  <c r="Q1375" i="9"/>
  <c r="Q1367" i="9"/>
  <c r="Q1359" i="9"/>
  <c r="Q1351" i="9"/>
  <c r="Q1285" i="9"/>
  <c r="Q1269" i="9"/>
  <c r="Q1253" i="9"/>
  <c r="Q1178" i="9"/>
  <c r="Q1170" i="9"/>
  <c r="Q1162" i="9"/>
  <c r="Q1374" i="9"/>
  <c r="Q1366" i="9"/>
  <c r="Q1358" i="9"/>
  <c r="Q1350" i="9"/>
  <c r="Q1278" i="9"/>
  <c r="Q1262" i="9"/>
  <c r="Q1197" i="9"/>
  <c r="Q1193" i="9"/>
  <c r="Q1189" i="9"/>
  <c r="Q1185" i="9"/>
  <c r="Q1179" i="9"/>
  <c r="Q1171" i="9"/>
  <c r="Q1163" i="9"/>
  <c r="Q1382" i="9"/>
  <c r="Q1327" i="9"/>
  <c r="Q1318" i="9"/>
  <c r="Q1314" i="9"/>
  <c r="Q1310" i="9"/>
  <c r="Q1306" i="9"/>
  <c r="Q1302" i="9"/>
  <c r="Q1298" i="9"/>
  <c r="Q1378" i="9"/>
  <c r="Q1370" i="9"/>
  <c r="Q1362" i="9"/>
  <c r="Q1354" i="9"/>
  <c r="Q1346" i="9"/>
  <c r="Q1286" i="9"/>
  <c r="Q1270" i="9"/>
  <c r="Q1373" i="9"/>
  <c r="Q1357" i="9"/>
  <c r="Q1322" i="9"/>
  <c r="Q1273" i="9"/>
  <c r="Q1196" i="9"/>
  <c r="Q1194" i="9"/>
  <c r="Q1187" i="9"/>
  <c r="Q1165" i="9"/>
  <c r="Q1158" i="9"/>
  <c r="Q1154" i="9"/>
  <c r="Q1150" i="9"/>
  <c r="Q1146" i="9"/>
  <c r="Q1142" i="9"/>
  <c r="Q1138" i="9"/>
  <c r="Q1134" i="9"/>
  <c r="Q1130" i="9"/>
  <c r="Q1126" i="9"/>
  <c r="Q1122" i="9"/>
  <c r="Q1118" i="9"/>
  <c r="Q1114" i="9"/>
  <c r="Q1110" i="9"/>
  <c r="Q1106" i="9"/>
  <c r="Q1099" i="9"/>
  <c r="Q1091" i="9"/>
  <c r="Q1371" i="9"/>
  <c r="Q1355" i="9"/>
  <c r="Q1330" i="9"/>
  <c r="Q1287" i="9"/>
  <c r="Q1180" i="9"/>
  <c r="Q1174" i="9"/>
  <c r="Q1168" i="9"/>
  <c r="Q1100" i="9"/>
  <c r="Q1092" i="9"/>
  <c r="Q1312" i="9"/>
  <c r="Q1304" i="9"/>
  <c r="Q1296" i="9"/>
  <c r="Q1265" i="9"/>
  <c r="Q1261" i="9"/>
  <c r="Q1254" i="9"/>
  <c r="Q1192" i="9"/>
  <c r="Q1190" i="9"/>
  <c r="Q1183" i="9"/>
  <c r="Q1177" i="9"/>
  <c r="Q1159" i="9"/>
  <c r="Q1155" i="9"/>
  <c r="Q1151" i="9"/>
  <c r="Q1147" i="9"/>
  <c r="Q1143" i="9"/>
  <c r="Q1139" i="9"/>
  <c r="Q1135" i="9"/>
  <c r="Q1131" i="9"/>
  <c r="Q1127" i="9"/>
  <c r="Q1123" i="9"/>
  <c r="Q1119" i="9"/>
  <c r="Q1115" i="9"/>
  <c r="Q1111" i="9"/>
  <c r="Q1107" i="9"/>
  <c r="Q1101" i="9"/>
  <c r="Q1093" i="9"/>
  <c r="Q1334" i="9"/>
  <c r="Q1316" i="9"/>
  <c r="Q1308" i="9"/>
  <c r="Q1300" i="9"/>
  <c r="Q1263" i="9"/>
  <c r="Q1191" i="9"/>
  <c r="Q1184" i="9"/>
  <c r="Q1173" i="9"/>
  <c r="Q1167" i="9"/>
  <c r="Q1161" i="9"/>
  <c r="Q1157" i="9"/>
  <c r="Q1153" i="9"/>
  <c r="Q1149" i="9"/>
  <c r="Q1145" i="9"/>
  <c r="Q1141" i="9"/>
  <c r="Q1137" i="9"/>
  <c r="Q1133" i="9"/>
  <c r="Q1129" i="9"/>
  <c r="Q1125" i="9"/>
  <c r="Q1121" i="9"/>
  <c r="Q1117" i="9"/>
  <c r="Q1113" i="9"/>
  <c r="Q1109" i="9"/>
  <c r="Q1105" i="9"/>
  <c r="Q1097" i="9"/>
  <c r="Q1089" i="9"/>
  <c r="Q1088" i="9"/>
  <c r="Q1087" i="9"/>
  <c r="Q1086" i="9"/>
  <c r="Q1085" i="9"/>
  <c r="Q1084" i="9"/>
  <c r="Q1083" i="9"/>
  <c r="Q1082" i="9"/>
  <c r="Q1081" i="9"/>
  <c r="Q1080" i="9"/>
  <c r="Q1079" i="9"/>
  <c r="Q1078" i="9"/>
  <c r="Q1077" i="9"/>
  <c r="Q1076" i="9"/>
  <c r="Q1075" i="9"/>
  <c r="Q1074" i="9"/>
  <c r="Q1073" i="9"/>
  <c r="Q1072" i="9"/>
  <c r="Q1071" i="9"/>
  <c r="Q1070" i="9"/>
  <c r="Q1069" i="9"/>
  <c r="Q1068" i="9"/>
  <c r="Q1067" i="9"/>
  <c r="Q1066" i="9"/>
  <c r="Q1065" i="9"/>
  <c r="Q1064" i="9"/>
  <c r="Q1063" i="9"/>
  <c r="Q1062" i="9"/>
  <c r="Q1061" i="9"/>
  <c r="Q1060" i="9"/>
  <c r="Q1059" i="9"/>
  <c r="Q1058" i="9"/>
  <c r="Q1057" i="9"/>
  <c r="Q1056" i="9"/>
  <c r="Q1055" i="9"/>
  <c r="Q1054" i="9"/>
  <c r="Q1053" i="9"/>
  <c r="Q1052" i="9"/>
  <c r="Q1051" i="9"/>
  <c r="Q1050" i="9"/>
  <c r="Q1049" i="9"/>
  <c r="Q1048" i="9"/>
  <c r="Q1047" i="9"/>
  <c r="Q1046" i="9"/>
  <c r="Q1045" i="9"/>
  <c r="Q1044" i="9"/>
  <c r="Q1043" i="9"/>
  <c r="Q1042" i="9"/>
  <c r="Q1041" i="9"/>
  <c r="Q1040" i="9"/>
  <c r="Q1039" i="9"/>
  <c r="Q1038" i="9"/>
  <c r="Q1037" i="9"/>
  <c r="Q1036" i="9"/>
  <c r="Q1035" i="9"/>
  <c r="Q1034" i="9"/>
  <c r="Q1033" i="9"/>
  <c r="Q1032" i="9"/>
  <c r="Q1031" i="9"/>
  <c r="Q1030" i="9"/>
  <c r="Q1029" i="9"/>
  <c r="Q1028" i="9"/>
  <c r="Q1027" i="9"/>
  <c r="Q1026" i="9"/>
  <c r="Q1025" i="9"/>
  <c r="Q1024" i="9"/>
  <c r="Q1023" i="9"/>
  <c r="Q1022" i="9"/>
  <c r="Q1021" i="9"/>
  <c r="Q1020" i="9"/>
  <c r="Q1019" i="9"/>
  <c r="Q1018" i="9"/>
  <c r="Q1017" i="9"/>
  <c r="Q1016" i="9"/>
  <c r="Q1015" i="9"/>
  <c r="Q1014" i="9"/>
  <c r="Q1013" i="9"/>
  <c r="Q1012" i="9"/>
  <c r="Q1011" i="9"/>
  <c r="Q1010" i="9"/>
  <c r="Q1009" i="9"/>
  <c r="Q1008" i="9"/>
  <c r="Q1007" i="9"/>
  <c r="Q1006" i="9"/>
  <c r="Q1005" i="9"/>
  <c r="Q1004" i="9"/>
  <c r="Q1003" i="9"/>
  <c r="Q1002" i="9"/>
  <c r="Q1001" i="9"/>
  <c r="Q1000" i="9"/>
  <c r="Q999" i="9"/>
  <c r="Q998" i="9"/>
  <c r="Q997" i="9"/>
  <c r="Q996" i="9"/>
  <c r="Q995" i="9"/>
  <c r="Q1386" i="9"/>
  <c r="Q1353" i="9"/>
  <c r="Q1279" i="9"/>
  <c r="Q1257" i="9"/>
  <c r="Q1172" i="9"/>
  <c r="Q1166" i="9"/>
  <c r="Q1102" i="9"/>
  <c r="Q1349" i="9"/>
  <c r="Q1271" i="9"/>
  <c r="Q1195" i="9"/>
  <c r="Q1188" i="9"/>
  <c r="Q1181" i="9"/>
  <c r="Q1175" i="9"/>
  <c r="Q1169" i="9"/>
  <c r="Q1160" i="9"/>
  <c r="Q1152" i="9"/>
  <c r="Q1144" i="9"/>
  <c r="Q1136" i="9"/>
  <c r="Q1128" i="9"/>
  <c r="Q1120" i="9"/>
  <c r="Q1112" i="9"/>
  <c r="Q1095" i="9"/>
  <c r="Q1347" i="9"/>
  <c r="Q1293" i="9"/>
  <c r="Q1104" i="9"/>
  <c r="Q1363" i="9"/>
  <c r="Q1289" i="9"/>
  <c r="Q1164" i="9"/>
  <c r="Q1096" i="9"/>
  <c r="Q1345" i="9"/>
  <c r="Q1255" i="9"/>
  <c r="Q1090" i="9"/>
  <c r="Q992" i="9"/>
  <c r="Q984" i="9"/>
  <c r="Q976" i="9"/>
  <c r="Q968" i="9"/>
  <c r="Q960" i="9"/>
  <c r="Q897" i="9"/>
  <c r="Q889" i="9"/>
  <c r="Q881" i="9"/>
  <c r="Q873" i="9"/>
  <c r="Q865" i="9"/>
  <c r="Q857" i="9"/>
  <c r="Q849" i="9"/>
  <c r="Q841" i="9"/>
  <c r="Q833" i="9"/>
  <c r="Q825" i="9"/>
  <c r="Q817" i="9"/>
  <c r="Q809" i="9"/>
  <c r="Q801" i="9"/>
  <c r="Q793" i="9"/>
  <c r="Q785" i="9"/>
  <c r="Q784" i="9"/>
  <c r="Q783" i="9"/>
  <c r="Q782" i="9"/>
  <c r="Q781" i="9"/>
  <c r="Q780" i="9"/>
  <c r="Q779" i="9"/>
  <c r="Q778" i="9"/>
  <c r="Q777" i="9"/>
  <c r="Q776" i="9"/>
  <c r="Q775" i="9"/>
  <c r="Q774" i="9"/>
  <c r="Q773" i="9"/>
  <c r="Q772" i="9"/>
  <c r="Q771" i="9"/>
  <c r="Q770" i="9"/>
  <c r="Q769" i="9"/>
  <c r="Q768" i="9"/>
  <c r="Q767" i="9"/>
  <c r="Q766" i="9"/>
  <c r="Q765" i="9"/>
  <c r="Q764" i="9"/>
  <c r="Q763" i="9"/>
  <c r="Q762" i="9"/>
  <c r="Q761" i="9"/>
  <c r="Q760" i="9"/>
  <c r="Q759" i="9"/>
  <c r="Q758" i="9"/>
  <c r="Q757" i="9"/>
  <c r="Q756" i="9"/>
  <c r="Q755" i="9"/>
  <c r="Q754" i="9"/>
  <c r="Q753" i="9"/>
  <c r="Q752" i="9"/>
  <c r="Q751" i="9"/>
  <c r="Q750" i="9"/>
  <c r="Q749" i="9"/>
  <c r="Q748" i="9"/>
  <c r="Q747" i="9"/>
  <c r="Q746" i="9"/>
  <c r="Q745" i="9"/>
  <c r="Q744" i="9"/>
  <c r="Q743" i="9"/>
  <c r="Q742" i="9"/>
  <c r="Q741" i="9"/>
  <c r="Q740" i="9"/>
  <c r="Q739" i="9"/>
  <c r="Q738" i="9"/>
  <c r="Q737" i="9"/>
  <c r="Q736" i="9"/>
  <c r="Q735" i="9"/>
  <c r="Q734" i="9"/>
  <c r="Q733" i="9"/>
  <c r="Q732" i="9"/>
  <c r="Q731" i="9"/>
  <c r="Q730" i="9"/>
  <c r="Q729" i="9"/>
  <c r="Q728" i="9"/>
  <c r="Q727" i="9"/>
  <c r="Q726" i="9"/>
  <c r="Q725" i="9"/>
  <c r="Q724" i="9"/>
  <c r="Q723" i="9"/>
  <c r="Q722" i="9"/>
  <c r="Q721" i="9"/>
  <c r="Q720" i="9"/>
  <c r="Q719" i="9"/>
  <c r="Q718" i="9"/>
  <c r="Q717" i="9"/>
  <c r="Q716" i="9"/>
  <c r="Q715" i="9"/>
  <c r="Q714" i="9"/>
  <c r="Q713" i="9"/>
  <c r="Q712" i="9"/>
  <c r="Q711" i="9"/>
  <c r="Q710" i="9"/>
  <c r="Q709" i="9"/>
  <c r="Q708" i="9"/>
  <c r="Q707" i="9"/>
  <c r="Q706" i="9"/>
  <c r="Q705" i="9"/>
  <c r="Q704" i="9"/>
  <c r="Q703" i="9"/>
  <c r="Q702" i="9"/>
  <c r="Q701" i="9"/>
  <c r="Q700" i="9"/>
  <c r="Q699" i="9"/>
  <c r="Q698" i="9"/>
  <c r="Q697" i="9"/>
  <c r="Q696" i="9"/>
  <c r="Q695" i="9"/>
  <c r="Q694" i="9"/>
  <c r="Q693" i="9"/>
  <c r="Q692" i="9"/>
  <c r="Q691" i="9"/>
  <c r="Q690" i="9"/>
  <c r="Q689" i="9"/>
  <c r="Q688" i="9"/>
  <c r="Q687" i="9"/>
  <c r="Q686" i="9"/>
  <c r="Q685" i="9"/>
  <c r="Q684" i="9"/>
  <c r="Q683" i="9"/>
  <c r="Q682" i="9"/>
  <c r="Q681" i="9"/>
  <c r="Q680" i="9"/>
  <c r="Q679" i="9"/>
  <c r="Q678" i="9"/>
  <c r="Q677" i="9"/>
  <c r="Q676" i="9"/>
  <c r="Q675" i="9"/>
  <c r="Q674" i="9"/>
  <c r="Q673" i="9"/>
  <c r="Q672" i="9"/>
  <c r="Q671" i="9"/>
  <c r="Q670" i="9"/>
  <c r="Q669" i="9"/>
  <c r="Q668" i="9"/>
  <c r="Q667" i="9"/>
  <c r="Q666" i="9"/>
  <c r="Q665" i="9"/>
  <c r="Q664" i="9"/>
  <c r="Q663" i="9"/>
  <c r="Q662" i="9"/>
  <c r="Q661" i="9"/>
  <c r="Q660" i="9"/>
  <c r="Q659" i="9"/>
  <c r="Q658" i="9"/>
  <c r="Q657" i="9"/>
  <c r="Q656" i="9"/>
  <c r="Q655" i="9"/>
  <c r="Q654" i="9"/>
  <c r="Q653" i="9"/>
  <c r="Q652" i="9"/>
  <c r="Q651" i="9"/>
  <c r="Q650" i="9"/>
  <c r="Q649" i="9"/>
  <c r="Q648" i="9"/>
  <c r="Q647" i="9"/>
  <c r="Q646" i="9"/>
  <c r="Q645" i="9"/>
  <c r="Q644" i="9"/>
  <c r="Q643" i="9"/>
  <c r="Q642" i="9"/>
  <c r="Q641" i="9"/>
  <c r="Q640" i="9"/>
  <c r="Q639" i="9"/>
  <c r="Q638" i="9"/>
  <c r="Q637" i="9"/>
  <c r="Q636" i="9"/>
  <c r="Q635" i="9"/>
  <c r="Q634" i="9"/>
  <c r="Q633" i="9"/>
  <c r="Q632" i="9"/>
  <c r="Q631" i="9"/>
  <c r="Q630" i="9"/>
  <c r="Q629" i="9"/>
  <c r="Q628" i="9"/>
  <c r="Q627" i="9"/>
  <c r="Q626" i="9"/>
  <c r="Q625" i="9"/>
  <c r="Q624" i="9"/>
  <c r="Q623" i="9"/>
  <c r="Q622" i="9"/>
  <c r="Q621" i="9"/>
  <c r="Q620" i="9"/>
  <c r="Q619" i="9"/>
  <c r="Q618" i="9"/>
  <c r="Q617" i="9"/>
  <c r="Q616" i="9"/>
  <c r="Q615" i="9"/>
  <c r="Q614" i="9"/>
  <c r="Q613" i="9"/>
  <c r="Q612" i="9"/>
  <c r="Q611" i="9"/>
  <c r="Q610" i="9"/>
  <c r="Q609" i="9"/>
  <c r="Q608" i="9"/>
  <c r="Q607" i="9"/>
  <c r="Q606" i="9"/>
  <c r="Q605" i="9"/>
  <c r="Q604" i="9"/>
  <c r="Q603" i="9"/>
  <c r="Q602" i="9"/>
  <c r="Q601" i="9"/>
  <c r="Q600" i="9"/>
  <c r="Q599" i="9"/>
  <c r="Q598" i="9"/>
  <c r="Q597" i="9"/>
  <c r="Q596" i="9"/>
  <c r="Q595" i="9"/>
  <c r="Q594" i="9"/>
  <c r="Q593" i="9"/>
  <c r="Q592" i="9"/>
  <c r="Q591" i="9"/>
  <c r="Q590" i="9"/>
  <c r="Q589" i="9"/>
  <c r="Q588" i="9"/>
  <c r="Q587" i="9"/>
  <c r="Q586" i="9"/>
  <c r="Q585" i="9"/>
  <c r="Q584" i="9"/>
  <c r="Q583" i="9"/>
  <c r="Q582" i="9"/>
  <c r="Q581" i="9"/>
  <c r="Q580" i="9"/>
  <c r="Q579" i="9"/>
  <c r="Q578" i="9"/>
  <c r="Q577" i="9"/>
  <c r="Q576" i="9"/>
  <c r="Q575" i="9"/>
  <c r="Q574" i="9"/>
  <c r="Q573" i="9"/>
  <c r="Q572" i="9"/>
  <c r="Q571" i="9"/>
  <c r="Q570" i="9"/>
  <c r="Q569" i="9"/>
  <c r="Q568" i="9"/>
  <c r="Q567" i="9"/>
  <c r="Q566" i="9"/>
  <c r="Q565" i="9"/>
  <c r="Q564" i="9"/>
  <c r="Q563" i="9"/>
  <c r="Q562" i="9"/>
  <c r="Q561" i="9"/>
  <c r="Q560" i="9"/>
  <c r="Q1094" i="9"/>
  <c r="Q987" i="9"/>
  <c r="Q979" i="9"/>
  <c r="Q971" i="9"/>
  <c r="Q963" i="9"/>
  <c r="Q955" i="9"/>
  <c r="Q952" i="9"/>
  <c r="Q948" i="9"/>
  <c r="Q944" i="9"/>
  <c r="Q940" i="9"/>
  <c r="Q936" i="9"/>
  <c r="Q932" i="9"/>
  <c r="Q928" i="9"/>
  <c r="Q924" i="9"/>
  <c r="Q920" i="9"/>
  <c r="Q916" i="9"/>
  <c r="Q912" i="9"/>
  <c r="Q908" i="9"/>
  <c r="Q904" i="9"/>
  <c r="Q898" i="9"/>
  <c r="Q890" i="9"/>
  <c r="Q882" i="9"/>
  <c r="Q874" i="9"/>
  <c r="Q866" i="9"/>
  <c r="Q858" i="9"/>
  <c r="Q850" i="9"/>
  <c r="Q842" i="9"/>
  <c r="Q834" i="9"/>
  <c r="Q826" i="9"/>
  <c r="Q818" i="9"/>
  <c r="Q810" i="9"/>
  <c r="Q802" i="9"/>
  <c r="Q794" i="9"/>
  <c r="Q786" i="9"/>
  <c r="Q1186" i="9"/>
  <c r="Q1156" i="9"/>
  <c r="Q1140" i="9"/>
  <c r="Q1124" i="9"/>
  <c r="Q1108" i="9"/>
  <c r="Q1103" i="9"/>
  <c r="Q990" i="9"/>
  <c r="Q982" i="9"/>
  <c r="Q974" i="9"/>
  <c r="Q966" i="9"/>
  <c r="Q958" i="9"/>
  <c r="Q899" i="9"/>
  <c r="Q891" i="9"/>
  <c r="Q883" i="9"/>
  <c r="Q875" i="9"/>
  <c r="Q867" i="9"/>
  <c r="Q1365" i="9"/>
  <c r="Q1148" i="9"/>
  <c r="Q1132" i="9"/>
  <c r="Q1116" i="9"/>
  <c r="Q994" i="9"/>
  <c r="Q986" i="9"/>
  <c r="Q978" i="9"/>
  <c r="Q970" i="9"/>
  <c r="Q962" i="9"/>
  <c r="Q954" i="9"/>
  <c r="Q895" i="9"/>
  <c r="Q887" i="9"/>
  <c r="Q879" i="9"/>
  <c r="Q871" i="9"/>
  <c r="Q863" i="9"/>
  <c r="Q855" i="9"/>
  <c r="Q847" i="9"/>
  <c r="Q839" i="9"/>
  <c r="Q831" i="9"/>
  <c r="Q823" i="9"/>
  <c r="Q815" i="9"/>
  <c r="Q807" i="9"/>
  <c r="Q799" i="9"/>
  <c r="Q791" i="9"/>
  <c r="Q1098" i="9"/>
  <c r="Q985" i="9"/>
  <c r="Q969" i="9"/>
  <c r="Q953" i="9"/>
  <c r="Q945" i="9"/>
  <c r="Q937" i="9"/>
  <c r="Q929" i="9"/>
  <c r="Q921" i="9"/>
  <c r="Q913" i="9"/>
  <c r="Q905" i="9"/>
  <c r="Q900" i="9"/>
  <c r="Q884" i="9"/>
  <c r="Q868" i="9"/>
  <c r="Q856" i="9"/>
  <c r="Q845" i="9"/>
  <c r="Q843" i="9"/>
  <c r="Q814" i="9"/>
  <c r="Q812" i="9"/>
  <c r="Q792" i="9"/>
  <c r="Q1377" i="9"/>
  <c r="Q988" i="9"/>
  <c r="Q972" i="9"/>
  <c r="Q956" i="9"/>
  <c r="Q893" i="9"/>
  <c r="Q877" i="9"/>
  <c r="Q854" i="9"/>
  <c r="Q852" i="9"/>
  <c r="Q832" i="9"/>
  <c r="Q821" i="9"/>
  <c r="Q819" i="9"/>
  <c r="Q790" i="9"/>
  <c r="Q788" i="9"/>
  <c r="Q1369" i="9"/>
  <c r="Q991" i="9"/>
  <c r="Q975" i="9"/>
  <c r="Q959" i="9"/>
  <c r="Q950" i="9"/>
  <c r="Q942" i="9"/>
  <c r="Q934" i="9"/>
  <c r="Q926" i="9"/>
  <c r="Q918" i="9"/>
  <c r="Q910" i="9"/>
  <c r="Q902" i="9"/>
  <c r="Q886" i="9"/>
  <c r="Q870" i="9"/>
  <c r="Q861" i="9"/>
  <c r="Q859" i="9"/>
  <c r="Q830" i="9"/>
  <c r="Q828" i="9"/>
  <c r="Q808" i="9"/>
  <c r="Q797" i="9"/>
  <c r="Q795" i="9"/>
  <c r="Q983" i="9"/>
  <c r="Q967" i="9"/>
  <c r="Q946" i="9"/>
  <c r="Q938" i="9"/>
  <c r="Q930" i="9"/>
  <c r="Q922" i="9"/>
  <c r="Q914" i="9"/>
  <c r="Q906" i="9"/>
  <c r="Q894" i="9"/>
  <c r="Q878" i="9"/>
  <c r="Q862" i="9"/>
  <c r="Q860" i="9"/>
  <c r="Q840" i="9"/>
  <c r="Q829" i="9"/>
  <c r="Q827" i="9"/>
  <c r="Q798" i="9"/>
  <c r="Q796" i="9"/>
  <c r="Q1361" i="9"/>
  <c r="Q1182" i="9"/>
  <c r="Q965" i="9"/>
  <c r="Q947" i="9"/>
  <c r="Q931" i="9"/>
  <c r="Q915" i="9"/>
  <c r="Q872" i="9"/>
  <c r="Q848" i="9"/>
  <c r="Q837" i="9"/>
  <c r="Q804" i="9"/>
  <c r="Q554" i="9"/>
  <c r="Q550" i="9"/>
  <c r="Q546" i="9"/>
  <c r="Q542" i="9"/>
  <c r="Q538" i="9"/>
  <c r="Q534" i="9"/>
  <c r="Q530" i="9"/>
  <c r="Q526" i="9"/>
  <c r="Q518" i="9"/>
  <c r="Q510" i="9"/>
  <c r="Q502" i="9"/>
  <c r="Q494" i="9"/>
  <c r="Q486" i="9"/>
  <c r="Q478" i="9"/>
  <c r="Q470" i="9"/>
  <c r="Q462" i="9"/>
  <c r="Q454" i="9"/>
  <c r="Q446" i="9"/>
  <c r="Q438" i="9"/>
  <c r="Q430" i="9"/>
  <c r="Q422" i="9"/>
  <c r="Q414" i="9"/>
  <c r="Q406" i="9"/>
  <c r="Q398" i="9"/>
  <c r="Q390" i="9"/>
  <c r="Q382" i="9"/>
  <c r="Q374" i="9"/>
  <c r="Q977" i="9"/>
  <c r="Q941" i="9"/>
  <c r="Q925" i="9"/>
  <c r="Q909" i="9"/>
  <c r="Q876" i="9"/>
  <c r="Q844" i="9"/>
  <c r="Q811" i="9"/>
  <c r="Q519" i="9"/>
  <c r="Q511" i="9"/>
  <c r="Q503" i="9"/>
  <c r="Q495" i="9"/>
  <c r="Q487" i="9"/>
  <c r="Q479" i="9"/>
  <c r="Q471" i="9"/>
  <c r="Q463" i="9"/>
  <c r="Q455" i="9"/>
  <c r="Q447" i="9"/>
  <c r="Q439" i="9"/>
  <c r="Q431" i="9"/>
  <c r="Q423" i="9"/>
  <c r="Q415" i="9"/>
  <c r="Q407" i="9"/>
  <c r="Q399" i="9"/>
  <c r="Q391" i="9"/>
  <c r="Q383" i="9"/>
  <c r="Q375" i="9"/>
  <c r="Q964" i="9"/>
  <c r="Q885" i="9"/>
  <c r="Q851" i="9"/>
  <c r="Q822" i="9"/>
  <c r="Q800" i="9"/>
  <c r="Q789" i="9"/>
  <c r="Q558" i="9"/>
  <c r="Q555" i="9"/>
  <c r="Q551" i="9"/>
  <c r="Q547" i="9"/>
  <c r="Q543" i="9"/>
  <c r="Q539" i="9"/>
  <c r="Q535" i="9"/>
  <c r="Q531" i="9"/>
  <c r="Q527" i="9"/>
  <c r="Q520" i="9"/>
  <c r="Q512" i="9"/>
  <c r="Q504" i="9"/>
  <c r="Q496" i="9"/>
  <c r="Q488" i="9"/>
  <c r="Q1277" i="9"/>
  <c r="Q980" i="9"/>
  <c r="Q901" i="9"/>
  <c r="Q869" i="9"/>
  <c r="Q853" i="9"/>
  <c r="Q820" i="9"/>
  <c r="Q787" i="9"/>
  <c r="Q553" i="9"/>
  <c r="Q549" i="9"/>
  <c r="Q545" i="9"/>
  <c r="Q541" i="9"/>
  <c r="Q537" i="9"/>
  <c r="Q533" i="9"/>
  <c r="Q529" i="9"/>
  <c r="Q524" i="9"/>
  <c r="Q516" i="9"/>
  <c r="Q508" i="9"/>
  <c r="Q500" i="9"/>
  <c r="Q492" i="9"/>
  <c r="Q484" i="9"/>
  <c r="Q476" i="9"/>
  <c r="Q468" i="9"/>
  <c r="Q460" i="9"/>
  <c r="Q452" i="9"/>
  <c r="Q444" i="9"/>
  <c r="Q436" i="9"/>
  <c r="Q428" i="9"/>
  <c r="Q420" i="9"/>
  <c r="Q412" i="9"/>
  <c r="Q404" i="9"/>
  <c r="Q396" i="9"/>
  <c r="Q388" i="9"/>
  <c r="Q380" i="9"/>
  <c r="Q372" i="9"/>
  <c r="Q371" i="9"/>
  <c r="Q370" i="9"/>
  <c r="Q369" i="9"/>
  <c r="Q368" i="9"/>
  <c r="Q367" i="9"/>
  <c r="Q366" i="9"/>
  <c r="Q365" i="9"/>
  <c r="Q364" i="9"/>
  <c r="Q363" i="9"/>
  <c r="Q362" i="9"/>
  <c r="Q361" i="9"/>
  <c r="Q360" i="9"/>
  <c r="Q359" i="9"/>
  <c r="Q989" i="9"/>
  <c r="Q951" i="9"/>
  <c r="Q919" i="9"/>
  <c r="Q880" i="9"/>
  <c r="Q803" i="9"/>
  <c r="Q513" i="9"/>
  <c r="Q497" i="9"/>
  <c r="Q477" i="9"/>
  <c r="Q466" i="9"/>
  <c r="Q464" i="9"/>
  <c r="Q435" i="9"/>
  <c r="Q433" i="9"/>
  <c r="Q413" i="9"/>
  <c r="Q402" i="9"/>
  <c r="Q400" i="9"/>
  <c r="Q357" i="9"/>
  <c r="Q353" i="9"/>
  <c r="Q349" i="9"/>
  <c r="Q345" i="9"/>
  <c r="Q341" i="9"/>
  <c r="Q337" i="9"/>
  <c r="Q331" i="9"/>
  <c r="Q323" i="9"/>
  <c r="Q315" i="9"/>
  <c r="Q307" i="9"/>
  <c r="Q299" i="9"/>
  <c r="Q291" i="9"/>
  <c r="Q283" i="9"/>
  <c r="Q275" i="9"/>
  <c r="Q267" i="9"/>
  <c r="Q259" i="9"/>
  <c r="Q251" i="9"/>
  <c r="Q243" i="9"/>
  <c r="Q235" i="9"/>
  <c r="Q227" i="9"/>
  <c r="Q219" i="9"/>
  <c r="Q211" i="9"/>
  <c r="Q203" i="9"/>
  <c r="Q195" i="9"/>
  <c r="Q187" i="9"/>
  <c r="Q179" i="9"/>
  <c r="Q171" i="9"/>
  <c r="Q939" i="9"/>
  <c r="Q907" i="9"/>
  <c r="Q888" i="9"/>
  <c r="Q556" i="9"/>
  <c r="Q548" i="9"/>
  <c r="Q540" i="9"/>
  <c r="Q532" i="9"/>
  <c r="Q522" i="9"/>
  <c r="Q506" i="9"/>
  <c r="Q490" i="9"/>
  <c r="Q475" i="9"/>
  <c r="Q473" i="9"/>
  <c r="Q453" i="9"/>
  <c r="Q442" i="9"/>
  <c r="Q440" i="9"/>
  <c r="Q411" i="9"/>
  <c r="Q409" i="9"/>
  <c r="Q389" i="9"/>
  <c r="Q378" i="9"/>
  <c r="Q376" i="9"/>
  <c r="Q332" i="9"/>
  <c r="Q324" i="9"/>
  <c r="Q316" i="9"/>
  <c r="Q308" i="9"/>
  <c r="Q300" i="9"/>
  <c r="Q292" i="9"/>
  <c r="Q284" i="9"/>
  <c r="Q276" i="9"/>
  <c r="Q268" i="9"/>
  <c r="Q260" i="9"/>
  <c r="Q252" i="9"/>
  <c r="Q244" i="9"/>
  <c r="Q236" i="9"/>
  <c r="Q228" i="9"/>
  <c r="Q220" i="9"/>
  <c r="Q212" i="9"/>
  <c r="Q204" i="9"/>
  <c r="Q196" i="9"/>
  <c r="Q188" i="9"/>
  <c r="Q180" i="9"/>
  <c r="Q172" i="9"/>
  <c r="Q1281" i="9"/>
  <c r="Q961" i="9"/>
  <c r="Q949" i="9"/>
  <c r="Q917" i="9"/>
  <c r="Q846" i="9"/>
  <c r="Q824" i="9"/>
  <c r="Q559" i="9"/>
  <c r="Q515" i="9"/>
  <c r="Q499" i="9"/>
  <c r="Q482" i="9"/>
  <c r="Q480" i="9"/>
  <c r="Q451" i="9"/>
  <c r="Q449" i="9"/>
  <c r="Q429" i="9"/>
  <c r="Q418" i="9"/>
  <c r="Q416" i="9"/>
  <c r="Q387" i="9"/>
  <c r="Q385" i="9"/>
  <c r="Q358" i="9"/>
  <c r="Q354" i="9"/>
  <c r="Q350" i="9"/>
  <c r="Q346" i="9"/>
  <c r="Q342" i="9"/>
  <c r="Q338" i="9"/>
  <c r="Q333" i="9"/>
  <c r="Q325" i="9"/>
  <c r="Q317" i="9"/>
  <c r="Q309" i="9"/>
  <c r="Q301" i="9"/>
  <c r="Q293" i="9"/>
  <c r="Q285" i="9"/>
  <c r="Q277" i="9"/>
  <c r="Q269" i="9"/>
  <c r="Q261" i="9"/>
  <c r="Q253" i="9"/>
  <c r="Q245" i="9"/>
  <c r="Q237" i="9"/>
  <c r="Q229" i="9"/>
  <c r="Q221" i="9"/>
  <c r="Q213" i="9"/>
  <c r="Q205" i="9"/>
  <c r="Q197" i="9"/>
  <c r="Q189" i="9"/>
  <c r="Q181" i="9"/>
  <c r="Q993" i="9"/>
  <c r="Q933" i="9"/>
  <c r="Q892" i="9"/>
  <c r="Q813" i="9"/>
  <c r="Q523" i="9"/>
  <c r="Q507" i="9"/>
  <c r="Q491" i="9"/>
  <c r="Q483" i="9"/>
  <c r="Q481" i="9"/>
  <c r="Q461" i="9"/>
  <c r="Q450" i="9"/>
  <c r="Q448" i="9"/>
  <c r="Q419" i="9"/>
  <c r="Q417" i="9"/>
  <c r="Q397" i="9"/>
  <c r="Q386" i="9"/>
  <c r="Q384" i="9"/>
  <c r="Q356" i="9"/>
  <c r="Q352" i="9"/>
  <c r="Q348" i="9"/>
  <c r="Q344" i="9"/>
  <c r="Q340" i="9"/>
  <c r="Q336" i="9"/>
  <c r="Q329" i="9"/>
  <c r="Q321" i="9"/>
  <c r="Q313" i="9"/>
  <c r="Q305" i="9"/>
  <c r="Q297" i="9"/>
  <c r="Q289" i="9"/>
  <c r="Q281" i="9"/>
  <c r="Q273" i="9"/>
  <c r="Q265" i="9"/>
  <c r="Q257" i="9"/>
  <c r="Q249" i="9"/>
  <c r="Q241" i="9"/>
  <c r="Q233" i="9"/>
  <c r="Q225" i="9"/>
  <c r="Q217" i="9"/>
  <c r="Q209" i="9"/>
  <c r="Q201" i="9"/>
  <c r="Q193" i="9"/>
  <c r="Q185" i="9"/>
  <c r="Q177" i="9"/>
  <c r="Q169" i="9"/>
  <c r="R1439" i="9"/>
  <c r="R1431" i="9"/>
  <c r="R1423" i="9"/>
  <c r="R1420" i="9"/>
  <c r="R1434" i="9"/>
  <c r="R1426" i="9"/>
  <c r="R1502" i="9"/>
  <c r="R1500" i="9"/>
  <c r="R1498" i="9"/>
  <c r="R1496" i="9"/>
  <c r="R1494" i="9"/>
  <c r="R1492" i="9"/>
  <c r="R1490" i="9"/>
  <c r="R1488" i="9"/>
  <c r="R1486" i="9"/>
  <c r="R1484" i="9"/>
  <c r="R1482" i="9"/>
  <c r="R1480" i="9"/>
  <c r="R1478" i="9"/>
  <c r="R1476" i="9"/>
  <c r="R1474" i="9"/>
  <c r="R1472" i="9"/>
  <c r="R1470" i="9"/>
  <c r="R1468" i="9"/>
  <c r="R1466" i="9"/>
  <c r="R1464" i="9"/>
  <c r="R1462" i="9"/>
  <c r="R1460" i="9"/>
  <c r="R1458" i="9"/>
  <c r="R1456" i="9"/>
  <c r="R1454" i="9"/>
  <c r="R1452" i="9"/>
  <c r="R1450" i="9"/>
  <c r="R1448" i="9"/>
  <c r="R1446" i="9"/>
  <c r="R1444" i="9"/>
  <c r="R1442" i="9"/>
  <c r="R1437" i="9"/>
  <c r="R1429" i="9"/>
  <c r="R1421" i="9"/>
  <c r="R1501" i="9"/>
  <c r="R1499" i="9"/>
  <c r="R1497" i="9"/>
  <c r="R1495" i="9"/>
  <c r="R1493" i="9"/>
  <c r="R1491" i="9"/>
  <c r="R1489" i="9"/>
  <c r="R1487" i="9"/>
  <c r="R1485" i="9"/>
  <c r="R1483" i="9"/>
  <c r="R1481" i="9"/>
  <c r="R1479" i="9"/>
  <c r="R1477" i="9"/>
  <c r="R1475" i="9"/>
  <c r="R1473" i="9"/>
  <c r="R1471" i="9"/>
  <c r="R1469" i="9"/>
  <c r="R1467" i="9"/>
  <c r="R1465" i="9"/>
  <c r="R1463" i="9"/>
  <c r="R1461" i="9"/>
  <c r="R1459" i="9"/>
  <c r="R1457" i="9"/>
  <c r="R1455" i="9"/>
  <c r="R1453" i="9"/>
  <c r="R1451" i="9"/>
  <c r="R1449" i="9"/>
  <c r="R1447" i="9"/>
  <c r="R1445" i="9"/>
  <c r="R1443" i="9"/>
  <c r="R1441" i="9"/>
  <c r="R1433" i="9"/>
  <c r="R1425" i="9"/>
  <c r="R1419" i="9"/>
  <c r="R1432" i="9"/>
  <c r="R1417" i="9"/>
  <c r="R1415" i="9"/>
  <c r="R1413" i="9"/>
  <c r="R1411" i="9"/>
  <c r="R1409" i="9"/>
  <c r="R1407" i="9"/>
  <c r="R1405" i="9"/>
  <c r="R1403" i="9"/>
  <c r="R1401" i="9"/>
  <c r="R1399" i="9"/>
  <c r="R1397" i="9"/>
  <c r="R1395" i="9"/>
  <c r="R1393" i="9"/>
  <c r="R1391" i="9"/>
  <c r="R1388" i="9"/>
  <c r="R1380" i="9"/>
  <c r="R1435" i="9"/>
  <c r="R1381" i="9"/>
  <c r="R1438" i="9"/>
  <c r="R1422" i="9"/>
  <c r="R1389" i="9"/>
  <c r="R1382" i="9"/>
  <c r="R1430" i="9"/>
  <c r="R1386" i="9"/>
  <c r="R1378" i="9"/>
  <c r="R1377" i="9"/>
  <c r="R1376" i="9"/>
  <c r="R1375" i="9"/>
  <c r="R1374" i="9"/>
  <c r="R1373" i="9"/>
  <c r="R1372" i="9"/>
  <c r="R1371" i="9"/>
  <c r="R1370" i="9"/>
  <c r="R1369" i="9"/>
  <c r="R1368" i="9"/>
  <c r="R1367" i="9"/>
  <c r="R1366" i="9"/>
  <c r="R1365" i="9"/>
  <c r="R1364" i="9"/>
  <c r="R1363" i="9"/>
  <c r="R1362" i="9"/>
  <c r="R1361" i="9"/>
  <c r="R1360" i="9"/>
  <c r="R1359" i="9"/>
  <c r="R1358" i="9"/>
  <c r="R1357" i="9"/>
  <c r="R1356" i="9"/>
  <c r="R1355" i="9"/>
  <c r="R1354" i="9"/>
  <c r="R1353" i="9"/>
  <c r="R1352" i="9"/>
  <c r="R1351" i="9"/>
  <c r="R1350" i="9"/>
  <c r="R1349" i="9"/>
  <c r="R1348" i="9"/>
  <c r="R1347" i="9"/>
  <c r="R1346" i="9"/>
  <c r="R1345" i="9"/>
  <c r="R1344" i="9"/>
  <c r="R1343" i="9"/>
  <c r="R1342" i="9"/>
  <c r="R1341" i="9"/>
  <c r="R1340" i="9"/>
  <c r="R1339" i="9"/>
  <c r="R1338" i="9"/>
  <c r="R1337" i="9"/>
  <c r="R1336" i="9"/>
  <c r="R1335" i="9"/>
  <c r="R1334" i="9"/>
  <c r="R1333" i="9"/>
  <c r="R1332" i="9"/>
  <c r="R1331" i="9"/>
  <c r="R1330" i="9"/>
  <c r="R1329" i="9"/>
  <c r="R1328" i="9"/>
  <c r="R1327" i="9"/>
  <c r="R1326" i="9"/>
  <c r="R1325" i="9"/>
  <c r="R1324" i="9"/>
  <c r="R1323" i="9"/>
  <c r="R1322" i="9"/>
  <c r="R1321" i="9"/>
  <c r="R1320" i="9"/>
  <c r="R1319" i="9"/>
  <c r="R1383" i="9"/>
  <c r="R1424" i="9"/>
  <c r="R1414" i="9"/>
  <c r="R1410" i="9"/>
  <c r="R1406" i="9"/>
  <c r="R1402" i="9"/>
  <c r="R1398" i="9"/>
  <c r="R1394" i="9"/>
  <c r="R1418" i="9"/>
  <c r="R1390" i="9"/>
  <c r="R1385" i="9"/>
  <c r="R1427" i="9"/>
  <c r="R1436" i="9"/>
  <c r="R1317" i="9"/>
  <c r="R1315" i="9"/>
  <c r="R1313" i="9"/>
  <c r="R1311" i="9"/>
  <c r="R1309" i="9"/>
  <c r="R1307" i="9"/>
  <c r="R1305" i="9"/>
  <c r="R1303" i="9"/>
  <c r="R1301" i="9"/>
  <c r="R1299" i="9"/>
  <c r="R1297" i="9"/>
  <c r="R1295" i="9"/>
  <c r="R1291" i="9"/>
  <c r="R1283" i="9"/>
  <c r="R1275" i="9"/>
  <c r="R1267" i="9"/>
  <c r="R1259" i="9"/>
  <c r="R1251" i="9"/>
  <c r="R1250" i="9"/>
  <c r="R1249" i="9"/>
  <c r="R1248" i="9"/>
  <c r="R1247" i="9"/>
  <c r="R1246" i="9"/>
  <c r="R1245" i="9"/>
  <c r="R1244" i="9"/>
  <c r="R1243" i="9"/>
  <c r="R1242" i="9"/>
  <c r="R1241" i="9"/>
  <c r="R1240" i="9"/>
  <c r="R1239" i="9"/>
  <c r="R1238" i="9"/>
  <c r="R1237" i="9"/>
  <c r="R1236" i="9"/>
  <c r="R1235" i="9"/>
  <c r="R1234" i="9"/>
  <c r="R1233" i="9"/>
  <c r="R1232" i="9"/>
  <c r="R1231" i="9"/>
  <c r="R1230" i="9"/>
  <c r="R1229" i="9"/>
  <c r="R1228" i="9"/>
  <c r="R1227" i="9"/>
  <c r="R1226" i="9"/>
  <c r="R1225" i="9"/>
  <c r="R1224" i="9"/>
  <c r="R1223" i="9"/>
  <c r="R1222" i="9"/>
  <c r="R1221" i="9"/>
  <c r="R1220" i="9"/>
  <c r="R1219" i="9"/>
  <c r="R1218" i="9"/>
  <c r="R1217" i="9"/>
  <c r="R1216" i="9"/>
  <c r="R1215" i="9"/>
  <c r="R1214" i="9"/>
  <c r="R1213" i="9"/>
  <c r="R1212" i="9"/>
  <c r="R1211" i="9"/>
  <c r="R1210" i="9"/>
  <c r="R1209" i="9"/>
  <c r="R1208" i="9"/>
  <c r="R1207" i="9"/>
  <c r="R1206" i="9"/>
  <c r="R1205" i="9"/>
  <c r="R1204" i="9"/>
  <c r="R1203" i="9"/>
  <c r="R1202" i="9"/>
  <c r="R1201" i="9"/>
  <c r="R1200" i="9"/>
  <c r="R1199" i="9"/>
  <c r="R1198" i="9"/>
  <c r="R1197" i="9"/>
  <c r="R1196" i="9"/>
  <c r="R1195" i="9"/>
  <c r="R1194" i="9"/>
  <c r="R1193" i="9"/>
  <c r="R1192" i="9"/>
  <c r="R1191" i="9"/>
  <c r="R1190" i="9"/>
  <c r="R1189" i="9"/>
  <c r="R1188" i="9"/>
  <c r="R1187" i="9"/>
  <c r="R1186" i="9"/>
  <c r="R1185" i="9"/>
  <c r="R1184" i="9"/>
  <c r="R1183" i="9"/>
  <c r="R1292" i="9"/>
  <c r="R1284" i="9"/>
  <c r="R1276" i="9"/>
  <c r="R1268" i="9"/>
  <c r="R1260" i="9"/>
  <c r="R1252" i="9"/>
  <c r="R1412" i="9"/>
  <c r="R1404" i="9"/>
  <c r="R1396" i="9"/>
  <c r="R1384" i="9"/>
  <c r="R1293" i="9"/>
  <c r="R1285" i="9"/>
  <c r="R1277" i="9"/>
  <c r="R1269" i="9"/>
  <c r="R1261" i="9"/>
  <c r="R1253" i="9"/>
  <c r="R1440" i="9"/>
  <c r="R1416" i="9"/>
  <c r="R1408" i="9"/>
  <c r="R1400" i="9"/>
  <c r="R1392" i="9"/>
  <c r="R1289" i="9"/>
  <c r="R1281" i="9"/>
  <c r="R1273" i="9"/>
  <c r="R1265" i="9"/>
  <c r="R1257" i="9"/>
  <c r="R1278" i="9"/>
  <c r="R1262" i="9"/>
  <c r="R1179" i="9"/>
  <c r="R1171" i="9"/>
  <c r="R1163" i="9"/>
  <c r="R1318" i="9"/>
  <c r="R1314" i="9"/>
  <c r="R1310" i="9"/>
  <c r="R1306" i="9"/>
  <c r="R1302" i="9"/>
  <c r="R1298" i="9"/>
  <c r="R1287" i="9"/>
  <c r="R1271" i="9"/>
  <c r="R1255" i="9"/>
  <c r="R1180" i="9"/>
  <c r="R1172" i="9"/>
  <c r="R1164" i="9"/>
  <c r="R1428" i="9"/>
  <c r="R1294" i="9"/>
  <c r="R1387" i="9"/>
  <c r="R1316" i="9"/>
  <c r="R1312" i="9"/>
  <c r="R1308" i="9"/>
  <c r="R1304" i="9"/>
  <c r="R1300" i="9"/>
  <c r="R1296" i="9"/>
  <c r="R1279" i="9"/>
  <c r="R1263" i="9"/>
  <c r="R1280" i="9"/>
  <c r="R1174" i="9"/>
  <c r="R1168" i="9"/>
  <c r="R1162" i="9"/>
  <c r="R1100" i="9"/>
  <c r="R1092" i="9"/>
  <c r="R1258" i="9"/>
  <c r="R1254" i="9"/>
  <c r="R1177" i="9"/>
  <c r="R1159" i="9"/>
  <c r="R1155" i="9"/>
  <c r="R1151" i="9"/>
  <c r="R1147" i="9"/>
  <c r="R1143" i="9"/>
  <c r="R1139" i="9"/>
  <c r="R1135" i="9"/>
  <c r="R1131" i="9"/>
  <c r="R1127" i="9"/>
  <c r="R1123" i="9"/>
  <c r="R1119" i="9"/>
  <c r="R1115" i="9"/>
  <c r="R1111" i="9"/>
  <c r="R1107" i="9"/>
  <c r="R1101" i="9"/>
  <c r="R1093" i="9"/>
  <c r="R1272" i="9"/>
  <c r="R1166" i="9"/>
  <c r="R1102" i="9"/>
  <c r="R1094" i="9"/>
  <c r="R1274" i="9"/>
  <c r="R1270" i="9"/>
  <c r="R1182" i="9"/>
  <c r="R1176" i="9"/>
  <c r="R1170" i="9"/>
  <c r="R1098" i="9"/>
  <c r="R1090" i="9"/>
  <c r="R1286" i="9"/>
  <c r="R1264" i="9"/>
  <c r="R1181" i="9"/>
  <c r="R1175" i="9"/>
  <c r="R1169" i="9"/>
  <c r="R1160" i="9"/>
  <c r="R1152" i="9"/>
  <c r="R1144" i="9"/>
  <c r="R1136" i="9"/>
  <c r="R1128" i="9"/>
  <c r="R1120" i="9"/>
  <c r="R1112" i="9"/>
  <c r="R1095" i="9"/>
  <c r="R1071" i="9"/>
  <c r="R1063" i="9"/>
  <c r="R1055" i="9"/>
  <c r="R1040" i="9"/>
  <c r="R1032" i="9"/>
  <c r="R1024" i="9"/>
  <c r="R1016" i="9"/>
  <c r="R1008" i="9"/>
  <c r="R1000" i="9"/>
  <c r="R1178" i="9"/>
  <c r="R1104" i="9"/>
  <c r="R1066" i="9"/>
  <c r="R1058" i="9"/>
  <c r="R1049" i="9"/>
  <c r="R1045" i="9"/>
  <c r="R1041" i="9"/>
  <c r="R1033" i="9"/>
  <c r="R1025" i="9"/>
  <c r="R1017" i="9"/>
  <c r="R1009" i="9"/>
  <c r="R1001" i="9"/>
  <c r="R1379" i="9"/>
  <c r="R1256" i="9"/>
  <c r="R1157" i="9"/>
  <c r="R1149" i="9"/>
  <c r="R1141" i="9"/>
  <c r="R1133" i="9"/>
  <c r="R1125" i="9"/>
  <c r="R1117" i="9"/>
  <c r="R1109" i="9"/>
  <c r="R1097" i="9"/>
  <c r="R1088" i="9"/>
  <c r="R1086" i="9"/>
  <c r="R1084" i="9"/>
  <c r="R1082" i="9"/>
  <c r="R1080" i="9"/>
  <c r="R1078" i="9"/>
  <c r="R1076" i="9"/>
  <c r="R1074" i="9"/>
  <c r="R1069" i="9"/>
  <c r="R1061" i="9"/>
  <c r="R1053" i="9"/>
  <c r="R1173" i="9"/>
  <c r="R1167" i="9"/>
  <c r="R1161" i="9"/>
  <c r="R1153" i="9"/>
  <c r="R1145" i="9"/>
  <c r="R1137" i="9"/>
  <c r="R1129" i="9"/>
  <c r="R1121" i="9"/>
  <c r="R1113" i="9"/>
  <c r="R1105" i="9"/>
  <c r="R1089" i="9"/>
  <c r="R1087" i="9"/>
  <c r="R1085" i="9"/>
  <c r="R1083" i="9"/>
  <c r="R1081" i="9"/>
  <c r="R1079" i="9"/>
  <c r="R1077" i="9"/>
  <c r="R1075" i="9"/>
  <c r="R1073" i="9"/>
  <c r="R1065" i="9"/>
  <c r="R1057" i="9"/>
  <c r="R1038" i="9"/>
  <c r="R1030" i="9"/>
  <c r="R1022" i="9"/>
  <c r="R1014" i="9"/>
  <c r="R1006" i="9"/>
  <c r="R998" i="9"/>
  <c r="R1146" i="9"/>
  <c r="R1130" i="9"/>
  <c r="R1114" i="9"/>
  <c r="R1099" i="9"/>
  <c r="R1064" i="9"/>
  <c r="R1046" i="9"/>
  <c r="R1021" i="9"/>
  <c r="R1019" i="9"/>
  <c r="R999" i="9"/>
  <c r="R987" i="9"/>
  <c r="R979" i="9"/>
  <c r="R971" i="9"/>
  <c r="R963" i="9"/>
  <c r="R955" i="9"/>
  <c r="R952" i="9"/>
  <c r="R948" i="9"/>
  <c r="R944" i="9"/>
  <c r="R940" i="9"/>
  <c r="R936" i="9"/>
  <c r="R932" i="9"/>
  <c r="R928" i="9"/>
  <c r="R924" i="9"/>
  <c r="R920" i="9"/>
  <c r="R916" i="9"/>
  <c r="R912" i="9"/>
  <c r="R908" i="9"/>
  <c r="R904" i="9"/>
  <c r="R898" i="9"/>
  <c r="R890" i="9"/>
  <c r="R882" i="9"/>
  <c r="R874" i="9"/>
  <c r="R866" i="9"/>
  <c r="R858" i="9"/>
  <c r="R850" i="9"/>
  <c r="R842" i="9"/>
  <c r="R834" i="9"/>
  <c r="R826" i="9"/>
  <c r="R818" i="9"/>
  <c r="R810" i="9"/>
  <c r="R802" i="9"/>
  <c r="R794" i="9"/>
  <c r="R786" i="9"/>
  <c r="R1156" i="9"/>
  <c r="R1140" i="9"/>
  <c r="R1124" i="9"/>
  <c r="R1108" i="9"/>
  <c r="R1103" i="9"/>
  <c r="R1067" i="9"/>
  <c r="R1039" i="9"/>
  <c r="R1028" i="9"/>
  <c r="R1026" i="9"/>
  <c r="R997" i="9"/>
  <c r="R995" i="9"/>
  <c r="R990" i="9"/>
  <c r="R982" i="9"/>
  <c r="R974" i="9"/>
  <c r="R966" i="9"/>
  <c r="R958" i="9"/>
  <c r="R899" i="9"/>
  <c r="R891" i="9"/>
  <c r="R883" i="9"/>
  <c r="R875" i="9"/>
  <c r="R867" i="9"/>
  <c r="R859" i="9"/>
  <c r="R851" i="9"/>
  <c r="R843" i="9"/>
  <c r="R835" i="9"/>
  <c r="R827" i="9"/>
  <c r="R819" i="9"/>
  <c r="R811" i="9"/>
  <c r="R803" i="9"/>
  <c r="R795" i="9"/>
  <c r="R787" i="9"/>
  <c r="R1282" i="9"/>
  <c r="R1070" i="9"/>
  <c r="R1054" i="9"/>
  <c r="R1051" i="9"/>
  <c r="R1043" i="9"/>
  <c r="R1037" i="9"/>
  <c r="R1035" i="9"/>
  <c r="R1015" i="9"/>
  <c r="R1004" i="9"/>
  <c r="R1002" i="9"/>
  <c r="R993" i="9"/>
  <c r="R985" i="9"/>
  <c r="R977" i="9"/>
  <c r="R969" i="9"/>
  <c r="R961" i="9"/>
  <c r="R953" i="9"/>
  <c r="R949" i="9"/>
  <c r="R945" i="9"/>
  <c r="R941" i="9"/>
  <c r="R937" i="9"/>
  <c r="R933" i="9"/>
  <c r="R929" i="9"/>
  <c r="R925" i="9"/>
  <c r="R921" i="9"/>
  <c r="R917" i="9"/>
  <c r="R913" i="9"/>
  <c r="R909" i="9"/>
  <c r="R905" i="9"/>
  <c r="R900" i="9"/>
  <c r="R892" i="9"/>
  <c r="R884" i="9"/>
  <c r="R876" i="9"/>
  <c r="R868" i="9"/>
  <c r="R1096" i="9"/>
  <c r="R1062" i="9"/>
  <c r="R1047" i="9"/>
  <c r="R1036" i="9"/>
  <c r="R1034" i="9"/>
  <c r="R1005" i="9"/>
  <c r="R1003" i="9"/>
  <c r="R989" i="9"/>
  <c r="R981" i="9"/>
  <c r="R973" i="9"/>
  <c r="R965" i="9"/>
  <c r="R957" i="9"/>
  <c r="R951" i="9"/>
  <c r="R947" i="9"/>
  <c r="R943" i="9"/>
  <c r="R939" i="9"/>
  <c r="R935" i="9"/>
  <c r="R931" i="9"/>
  <c r="R927" i="9"/>
  <c r="R923" i="9"/>
  <c r="R919" i="9"/>
  <c r="R915" i="9"/>
  <c r="R911" i="9"/>
  <c r="R907" i="9"/>
  <c r="R903" i="9"/>
  <c r="R896" i="9"/>
  <c r="R888" i="9"/>
  <c r="R880" i="9"/>
  <c r="R872" i="9"/>
  <c r="R864" i="9"/>
  <c r="R856" i="9"/>
  <c r="R848" i="9"/>
  <c r="R840" i="9"/>
  <c r="R832" i="9"/>
  <c r="R824" i="9"/>
  <c r="R816" i="9"/>
  <c r="R808" i="9"/>
  <c r="R800" i="9"/>
  <c r="R792" i="9"/>
  <c r="R1266" i="9"/>
  <c r="R1150" i="9"/>
  <c r="R1118" i="9"/>
  <c r="R1060" i="9"/>
  <c r="R1048" i="9"/>
  <c r="R1013" i="9"/>
  <c r="R988" i="9"/>
  <c r="R972" i="9"/>
  <c r="R956" i="9"/>
  <c r="R893" i="9"/>
  <c r="R877" i="9"/>
  <c r="R854" i="9"/>
  <c r="R852" i="9"/>
  <c r="R823" i="9"/>
  <c r="R821" i="9"/>
  <c r="R801" i="9"/>
  <c r="R790" i="9"/>
  <c r="R788" i="9"/>
  <c r="R783" i="9"/>
  <c r="R775" i="9"/>
  <c r="R767" i="9"/>
  <c r="R759" i="9"/>
  <c r="R751" i="9"/>
  <c r="R743" i="9"/>
  <c r="R697" i="9"/>
  <c r="R689" i="9"/>
  <c r="R681" i="9"/>
  <c r="R673" i="9"/>
  <c r="R665" i="9"/>
  <c r="R657" i="9"/>
  <c r="R649" i="9"/>
  <c r="R641" i="9"/>
  <c r="R633" i="9"/>
  <c r="R625" i="9"/>
  <c r="R617" i="9"/>
  <c r="R609" i="9"/>
  <c r="R601" i="9"/>
  <c r="R593" i="9"/>
  <c r="R585" i="9"/>
  <c r="R577" i="9"/>
  <c r="R569" i="9"/>
  <c r="R561" i="9"/>
  <c r="R1138" i="9"/>
  <c r="R1106" i="9"/>
  <c r="R1072" i="9"/>
  <c r="R1042" i="9"/>
  <c r="R1031" i="9"/>
  <c r="R1020" i="9"/>
  <c r="R991" i="9"/>
  <c r="R975" i="9"/>
  <c r="R959" i="9"/>
  <c r="R950" i="9"/>
  <c r="R942" i="9"/>
  <c r="R934" i="9"/>
  <c r="R926" i="9"/>
  <c r="R918" i="9"/>
  <c r="R910" i="9"/>
  <c r="R902" i="9"/>
  <c r="R886" i="9"/>
  <c r="R870" i="9"/>
  <c r="R861" i="9"/>
  <c r="R841" i="9"/>
  <c r="R830" i="9"/>
  <c r="R828" i="9"/>
  <c r="R799" i="9"/>
  <c r="R797" i="9"/>
  <c r="R778" i="9"/>
  <c r="R770" i="9"/>
  <c r="R762" i="9"/>
  <c r="R754" i="9"/>
  <c r="R746" i="9"/>
  <c r="R738" i="9"/>
  <c r="R735" i="9"/>
  <c r="R731" i="9"/>
  <c r="R727" i="9"/>
  <c r="R723" i="9"/>
  <c r="R719" i="9"/>
  <c r="R715" i="9"/>
  <c r="R711" i="9"/>
  <c r="R707" i="9"/>
  <c r="R703" i="9"/>
  <c r="R698" i="9"/>
  <c r="R690" i="9"/>
  <c r="R682" i="9"/>
  <c r="R674" i="9"/>
  <c r="R666" i="9"/>
  <c r="R658" i="9"/>
  <c r="R650" i="9"/>
  <c r="R642" i="9"/>
  <c r="R634" i="9"/>
  <c r="R626" i="9"/>
  <c r="R618" i="9"/>
  <c r="R610" i="9"/>
  <c r="R602" i="9"/>
  <c r="R594" i="9"/>
  <c r="R586" i="9"/>
  <c r="R578" i="9"/>
  <c r="R570" i="9"/>
  <c r="R562" i="9"/>
  <c r="R1290" i="9"/>
  <c r="R1148" i="9"/>
  <c r="R1116" i="9"/>
  <c r="R1059" i="9"/>
  <c r="R1027" i="9"/>
  <c r="R994" i="9"/>
  <c r="R978" i="9"/>
  <c r="R962" i="9"/>
  <c r="R895" i="9"/>
  <c r="R879" i="9"/>
  <c r="R863" i="9"/>
  <c r="R839" i="9"/>
  <c r="R837" i="9"/>
  <c r="R817" i="9"/>
  <c r="R806" i="9"/>
  <c r="R804" i="9"/>
  <c r="R781" i="9"/>
  <c r="R773" i="9"/>
  <c r="R765" i="9"/>
  <c r="R757" i="9"/>
  <c r="R749" i="9"/>
  <c r="R741" i="9"/>
  <c r="R699" i="9"/>
  <c r="R1132" i="9"/>
  <c r="R1029" i="9"/>
  <c r="R1007" i="9"/>
  <c r="R996" i="9"/>
  <c r="R986" i="9"/>
  <c r="R970" i="9"/>
  <c r="R954" i="9"/>
  <c r="R887" i="9"/>
  <c r="R871" i="9"/>
  <c r="R849" i="9"/>
  <c r="R838" i="9"/>
  <c r="R836" i="9"/>
  <c r="R807" i="9"/>
  <c r="R805" i="9"/>
  <c r="R785" i="9"/>
  <c r="R777" i="9"/>
  <c r="R769" i="9"/>
  <c r="R761" i="9"/>
  <c r="R753" i="9"/>
  <c r="R745" i="9"/>
  <c r="R737" i="9"/>
  <c r="R695" i="9"/>
  <c r="R687" i="9"/>
  <c r="R679" i="9"/>
  <c r="R671" i="9"/>
  <c r="R663" i="9"/>
  <c r="R655" i="9"/>
  <c r="R647" i="9"/>
  <c r="R639" i="9"/>
  <c r="R631" i="9"/>
  <c r="R623" i="9"/>
  <c r="R615" i="9"/>
  <c r="R607" i="9"/>
  <c r="R599" i="9"/>
  <c r="R591" i="9"/>
  <c r="R583" i="9"/>
  <c r="R575" i="9"/>
  <c r="R567" i="9"/>
  <c r="R559" i="9"/>
  <c r="R558" i="9"/>
  <c r="R557" i="9"/>
  <c r="R556" i="9"/>
  <c r="R1158" i="9"/>
  <c r="R1052" i="9"/>
  <c r="R1012" i="9"/>
  <c r="R984" i="9"/>
  <c r="R881" i="9"/>
  <c r="R844" i="9"/>
  <c r="R815" i="9"/>
  <c r="R793" i="9"/>
  <c r="R776" i="9"/>
  <c r="R760" i="9"/>
  <c r="R744" i="9"/>
  <c r="R732" i="9"/>
  <c r="R724" i="9"/>
  <c r="R716" i="9"/>
  <c r="R708" i="9"/>
  <c r="R700" i="9"/>
  <c r="R688" i="9"/>
  <c r="R677" i="9"/>
  <c r="R675" i="9"/>
  <c r="R646" i="9"/>
  <c r="R644" i="9"/>
  <c r="R624" i="9"/>
  <c r="R613" i="9"/>
  <c r="R611" i="9"/>
  <c r="R582" i="9"/>
  <c r="R580" i="9"/>
  <c r="R560" i="9"/>
  <c r="R519" i="9"/>
  <c r="R511" i="9"/>
  <c r="R503" i="9"/>
  <c r="R495" i="9"/>
  <c r="R487" i="9"/>
  <c r="R479" i="9"/>
  <c r="R471" i="9"/>
  <c r="R463" i="9"/>
  <c r="R455" i="9"/>
  <c r="R447" i="9"/>
  <c r="R439" i="9"/>
  <c r="R431" i="9"/>
  <c r="R423" i="9"/>
  <c r="R415" i="9"/>
  <c r="R407" i="9"/>
  <c r="R399" i="9"/>
  <c r="R391" i="9"/>
  <c r="R383" i="9"/>
  <c r="R375" i="9"/>
  <c r="R1134" i="9"/>
  <c r="R1011" i="9"/>
  <c r="R964" i="9"/>
  <c r="R885" i="9"/>
  <c r="R855" i="9"/>
  <c r="R833" i="9"/>
  <c r="R822" i="9"/>
  <c r="R789" i="9"/>
  <c r="R779" i="9"/>
  <c r="R763" i="9"/>
  <c r="R747" i="9"/>
  <c r="R686" i="9"/>
  <c r="R684" i="9"/>
  <c r="R664" i="9"/>
  <c r="R653" i="9"/>
  <c r="R651" i="9"/>
  <c r="R622" i="9"/>
  <c r="R620" i="9"/>
  <c r="R600" i="9"/>
  <c r="R589" i="9"/>
  <c r="R587" i="9"/>
  <c r="R555" i="9"/>
  <c r="R551" i="9"/>
  <c r="R547" i="9"/>
  <c r="R543" i="9"/>
  <c r="R539" i="9"/>
  <c r="R535" i="9"/>
  <c r="R531" i="9"/>
  <c r="R527" i="9"/>
  <c r="R520" i="9"/>
  <c r="R512" i="9"/>
  <c r="R504" i="9"/>
  <c r="R496" i="9"/>
  <c r="R488" i="9"/>
  <c r="R480" i="9"/>
  <c r="R472" i="9"/>
  <c r="R464" i="9"/>
  <c r="R456" i="9"/>
  <c r="R448" i="9"/>
  <c r="R440" i="9"/>
  <c r="R432" i="9"/>
  <c r="R424" i="9"/>
  <c r="R416" i="9"/>
  <c r="R408" i="9"/>
  <c r="R400" i="9"/>
  <c r="R392" i="9"/>
  <c r="R384" i="9"/>
  <c r="R376" i="9"/>
  <c r="R1154" i="9"/>
  <c r="R1050" i="9"/>
  <c r="R1018" i="9"/>
  <c r="R983" i="9"/>
  <c r="R946" i="9"/>
  <c r="R930" i="9"/>
  <c r="R914" i="9"/>
  <c r="R894" i="9"/>
  <c r="R862" i="9"/>
  <c r="R829" i="9"/>
  <c r="R796" i="9"/>
  <c r="R782" i="9"/>
  <c r="R766" i="9"/>
  <c r="R750" i="9"/>
  <c r="R729" i="9"/>
  <c r="R721" i="9"/>
  <c r="R713" i="9"/>
  <c r="R705" i="9"/>
  <c r="R693" i="9"/>
  <c r="R691" i="9"/>
  <c r="R662" i="9"/>
  <c r="R660" i="9"/>
  <c r="R640" i="9"/>
  <c r="R629" i="9"/>
  <c r="R627" i="9"/>
  <c r="R598" i="9"/>
  <c r="R596" i="9"/>
  <c r="R576" i="9"/>
  <c r="R565" i="9"/>
  <c r="R563" i="9"/>
  <c r="R521" i="9"/>
  <c r="R513" i="9"/>
  <c r="R505" i="9"/>
  <c r="R497" i="9"/>
  <c r="R489" i="9"/>
  <c r="R1165" i="9"/>
  <c r="R1122" i="9"/>
  <c r="R1056" i="9"/>
  <c r="R967" i="9"/>
  <c r="R938" i="9"/>
  <c r="R922" i="9"/>
  <c r="R906" i="9"/>
  <c r="R878" i="9"/>
  <c r="R860" i="9"/>
  <c r="R831" i="9"/>
  <c r="R809" i="9"/>
  <c r="R798" i="9"/>
  <c r="R774" i="9"/>
  <c r="R758" i="9"/>
  <c r="R742" i="9"/>
  <c r="R733" i="9"/>
  <c r="R725" i="9"/>
  <c r="R717" i="9"/>
  <c r="R709" i="9"/>
  <c r="R701" i="9"/>
  <c r="R694" i="9"/>
  <c r="R692" i="9"/>
  <c r="R672" i="9"/>
  <c r="R661" i="9"/>
  <c r="R659" i="9"/>
  <c r="R630" i="9"/>
  <c r="R628" i="9"/>
  <c r="R608" i="9"/>
  <c r="R597" i="9"/>
  <c r="R595" i="9"/>
  <c r="R566" i="9"/>
  <c r="R564" i="9"/>
  <c r="R525" i="9"/>
  <c r="R517" i="9"/>
  <c r="R509" i="9"/>
  <c r="R501" i="9"/>
  <c r="R493" i="9"/>
  <c r="R485" i="9"/>
  <c r="R477" i="9"/>
  <c r="R469" i="9"/>
  <c r="R461" i="9"/>
  <c r="R453" i="9"/>
  <c r="R445" i="9"/>
  <c r="R437" i="9"/>
  <c r="R429" i="9"/>
  <c r="R421" i="9"/>
  <c r="R413" i="9"/>
  <c r="R405" i="9"/>
  <c r="R397" i="9"/>
  <c r="R389" i="9"/>
  <c r="R381" i="9"/>
  <c r="R373" i="9"/>
  <c r="R1110" i="9"/>
  <c r="R976" i="9"/>
  <c r="R889" i="9"/>
  <c r="R847" i="9"/>
  <c r="R825" i="9"/>
  <c r="R756" i="9"/>
  <c r="R726" i="9"/>
  <c r="R710" i="9"/>
  <c r="R680" i="9"/>
  <c r="R669" i="9"/>
  <c r="R636" i="9"/>
  <c r="R603" i="9"/>
  <c r="R574" i="9"/>
  <c r="R548" i="9"/>
  <c r="R540" i="9"/>
  <c r="R532" i="9"/>
  <c r="R522" i="9"/>
  <c r="R506" i="9"/>
  <c r="R490" i="9"/>
  <c r="R486" i="9"/>
  <c r="R475" i="9"/>
  <c r="R473" i="9"/>
  <c r="R444" i="9"/>
  <c r="R442" i="9"/>
  <c r="R422" i="9"/>
  <c r="R411" i="9"/>
  <c r="R409" i="9"/>
  <c r="R380" i="9"/>
  <c r="R378" i="9"/>
  <c r="R371" i="9"/>
  <c r="R363" i="9"/>
  <c r="R332" i="9"/>
  <c r="R324" i="9"/>
  <c r="R316" i="9"/>
  <c r="R308" i="9"/>
  <c r="R300" i="9"/>
  <c r="R292" i="9"/>
  <c r="R284" i="9"/>
  <c r="R276" i="9"/>
  <c r="R268" i="9"/>
  <c r="R260" i="9"/>
  <c r="R252" i="9"/>
  <c r="R244" i="9"/>
  <c r="R236" i="9"/>
  <c r="R228" i="9"/>
  <c r="R220" i="9"/>
  <c r="R212" i="9"/>
  <c r="R204" i="9"/>
  <c r="R196" i="9"/>
  <c r="R188" i="9"/>
  <c r="R180" i="9"/>
  <c r="R172" i="9"/>
  <c r="R1288" i="9"/>
  <c r="R897" i="9"/>
  <c r="R846" i="9"/>
  <c r="R768" i="9"/>
  <c r="R736" i="9"/>
  <c r="R720" i="9"/>
  <c r="R704" i="9"/>
  <c r="R676" i="9"/>
  <c r="R643" i="9"/>
  <c r="R614" i="9"/>
  <c r="R592" i="9"/>
  <c r="R581" i="9"/>
  <c r="R515" i="9"/>
  <c r="R499" i="9"/>
  <c r="R484" i="9"/>
  <c r="R482" i="9"/>
  <c r="R462" i="9"/>
  <c r="R451" i="9"/>
  <c r="R449" i="9"/>
  <c r="R420" i="9"/>
  <c r="R418" i="9"/>
  <c r="R398" i="9"/>
  <c r="R387" i="9"/>
  <c r="R385" i="9"/>
  <c r="R366" i="9"/>
  <c r="R358" i="9"/>
  <c r="R354" i="9"/>
  <c r="R350" i="9"/>
  <c r="R346" i="9"/>
  <c r="R342" i="9"/>
  <c r="R338" i="9"/>
  <c r="R333" i="9"/>
  <c r="R325" i="9"/>
  <c r="R317" i="9"/>
  <c r="R309" i="9"/>
  <c r="R301" i="9"/>
  <c r="R293" i="9"/>
  <c r="R285" i="9"/>
  <c r="R277" i="9"/>
  <c r="R269" i="9"/>
  <c r="R261" i="9"/>
  <c r="R253" i="9"/>
  <c r="R245" i="9"/>
  <c r="R237" i="9"/>
  <c r="R229" i="9"/>
  <c r="R221" i="9"/>
  <c r="R213" i="9"/>
  <c r="R205" i="9"/>
  <c r="R197" i="9"/>
  <c r="R189" i="9"/>
  <c r="R181" i="9"/>
  <c r="R173" i="9"/>
  <c r="R869" i="9"/>
  <c r="R853" i="9"/>
  <c r="R755" i="9"/>
  <c r="R683" i="9"/>
  <c r="R654" i="9"/>
  <c r="R632" i="9"/>
  <c r="R621" i="9"/>
  <c r="R588" i="9"/>
  <c r="R553" i="9"/>
  <c r="R545" i="9"/>
  <c r="R537" i="9"/>
  <c r="R529" i="9"/>
  <c r="R524" i="9"/>
  <c r="R508" i="9"/>
  <c r="R492" i="9"/>
  <c r="R460" i="9"/>
  <c r="R458" i="9"/>
  <c r="R438" i="9"/>
  <c r="R427" i="9"/>
  <c r="R425" i="9"/>
  <c r="R396" i="9"/>
  <c r="R394" i="9"/>
  <c r="R374" i="9"/>
  <c r="R369" i="9"/>
  <c r="R361" i="9"/>
  <c r="R334" i="9"/>
  <c r="R326" i="9"/>
  <c r="R318" i="9"/>
  <c r="R310" i="9"/>
  <c r="R302" i="9"/>
  <c r="R294" i="9"/>
  <c r="R286" i="9"/>
  <c r="R278" i="9"/>
  <c r="R270" i="9"/>
  <c r="R262" i="9"/>
  <c r="R254" i="9"/>
  <c r="R246" i="9"/>
  <c r="R238" i="9"/>
  <c r="R230" i="9"/>
  <c r="R222" i="9"/>
  <c r="R214" i="9"/>
  <c r="R206" i="9"/>
  <c r="R198" i="9"/>
  <c r="R190" i="9"/>
  <c r="R182" i="9"/>
  <c r="R980" i="9"/>
  <c r="R901" i="9"/>
  <c r="R820" i="9"/>
  <c r="R791" i="9"/>
  <c r="R771" i="9"/>
  <c r="R739" i="9"/>
  <c r="R685" i="9"/>
  <c r="R652" i="9"/>
  <c r="R619" i="9"/>
  <c r="R590" i="9"/>
  <c r="R568" i="9"/>
  <c r="R549" i="9"/>
  <c r="R541" i="9"/>
  <c r="R533" i="9"/>
  <c r="R516" i="9"/>
  <c r="R500" i="9"/>
  <c r="R470" i="9"/>
  <c r="R459" i="9"/>
  <c r="R457" i="9"/>
  <c r="R428" i="9"/>
  <c r="R426" i="9"/>
  <c r="R406" i="9"/>
  <c r="R395" i="9"/>
  <c r="R393" i="9"/>
  <c r="R365" i="9"/>
  <c r="R330" i="9"/>
  <c r="R322" i="9"/>
  <c r="R314" i="9"/>
  <c r="R306" i="9"/>
  <c r="R298" i="9"/>
  <c r="R290" i="9"/>
  <c r="R282" i="9"/>
  <c r="R274" i="9"/>
  <c r="R266" i="9"/>
  <c r="R258" i="9"/>
  <c r="R250" i="9"/>
  <c r="R242" i="9"/>
  <c r="R234" i="9"/>
  <c r="R226" i="9"/>
  <c r="R218" i="9"/>
  <c r="R210" i="9"/>
  <c r="R202" i="9"/>
  <c r="R194" i="9"/>
  <c r="R186" i="9"/>
  <c r="R178" i="9"/>
  <c r="R170" i="9"/>
  <c r="N3" i="9"/>
  <c r="N4" i="9"/>
  <c r="O5" i="9"/>
  <c r="P6" i="9"/>
  <c r="Q7" i="9"/>
  <c r="R8" i="9"/>
  <c r="S9" i="9"/>
  <c r="N12" i="9"/>
  <c r="O13" i="9"/>
  <c r="P14" i="9"/>
  <c r="Q15" i="9"/>
  <c r="R16" i="9"/>
  <c r="S17" i="9"/>
  <c r="N20" i="9"/>
  <c r="O21" i="9"/>
  <c r="P22" i="9"/>
  <c r="R23" i="9"/>
  <c r="N25" i="9"/>
  <c r="P26" i="9"/>
  <c r="R27" i="9"/>
  <c r="P29" i="9"/>
  <c r="Q32" i="9"/>
  <c r="O34" i="9"/>
  <c r="R35" i="9"/>
  <c r="P37" i="9"/>
  <c r="Q40" i="9"/>
  <c r="O42" i="9"/>
  <c r="R43" i="9"/>
  <c r="P45" i="9"/>
  <c r="Q48" i="9"/>
  <c r="O50" i="9"/>
  <c r="R51" i="9"/>
  <c r="P53" i="9"/>
  <c r="Q56" i="9"/>
  <c r="O58" i="9"/>
  <c r="R59" i="9"/>
  <c r="P61" i="9"/>
  <c r="Q64" i="9"/>
  <c r="O66" i="9"/>
  <c r="R67" i="9"/>
  <c r="P69" i="9"/>
  <c r="Q72" i="9"/>
  <c r="O74" i="9"/>
  <c r="R75" i="9"/>
  <c r="P77" i="9"/>
  <c r="Q80" i="9"/>
  <c r="O82" i="9"/>
  <c r="R83" i="9"/>
  <c r="P85" i="9"/>
  <c r="Q88" i="9"/>
  <c r="O90" i="9"/>
  <c r="R91" i="9"/>
  <c r="P93" i="9"/>
  <c r="Q96" i="9"/>
  <c r="O98" i="9"/>
  <c r="R99" i="9"/>
  <c r="P101" i="9"/>
  <c r="Q104" i="9"/>
  <c r="O106" i="9"/>
  <c r="R107" i="9"/>
  <c r="P109" i="9"/>
  <c r="Q112" i="9"/>
  <c r="O114" i="9"/>
  <c r="R115" i="9"/>
  <c r="P117" i="9"/>
  <c r="Q120" i="9"/>
  <c r="O122" i="9"/>
  <c r="R123" i="9"/>
  <c r="P125" i="9"/>
  <c r="Q128" i="9"/>
  <c r="O130" i="9"/>
  <c r="R131" i="9"/>
  <c r="P133" i="9"/>
  <c r="Q136" i="9"/>
  <c r="O138" i="9"/>
  <c r="R139" i="9"/>
  <c r="P141" i="9"/>
  <c r="Q144" i="9"/>
  <c r="O146" i="9"/>
  <c r="R147" i="9"/>
  <c r="P149" i="9"/>
  <c r="Q152" i="9"/>
  <c r="O154" i="9"/>
  <c r="R155" i="9"/>
  <c r="P157" i="9"/>
  <c r="Q160" i="9"/>
  <c r="O162" i="9"/>
  <c r="R163" i="9"/>
  <c r="P165" i="9"/>
  <c r="S168" i="9"/>
  <c r="S170" i="9"/>
  <c r="P172" i="9"/>
  <c r="P174" i="9"/>
  <c r="N176" i="9"/>
  <c r="T177" i="9"/>
  <c r="N180" i="9"/>
  <c r="Q182" i="9"/>
  <c r="S184" i="9"/>
  <c r="P189" i="9"/>
  <c r="R191" i="9"/>
  <c r="T193" i="9"/>
  <c r="N196" i="9"/>
  <c r="Q198" i="9"/>
  <c r="S200" i="9"/>
  <c r="P205" i="9"/>
  <c r="R207" i="9"/>
  <c r="T209" i="9"/>
  <c r="N212" i="9"/>
  <c r="Q214" i="9"/>
  <c r="S216" i="9"/>
  <c r="P221" i="9"/>
  <c r="R223" i="9"/>
  <c r="T225" i="9"/>
  <c r="N228" i="9"/>
  <c r="Q230" i="9"/>
  <c r="S232" i="9"/>
  <c r="P237" i="9"/>
  <c r="R239" i="9"/>
  <c r="T241" i="9"/>
  <c r="N244" i="9"/>
  <c r="Q246" i="9"/>
  <c r="S248" i="9"/>
  <c r="P253" i="9"/>
  <c r="R255" i="9"/>
  <c r="T257" i="9"/>
  <c r="N260" i="9"/>
  <c r="Q262" i="9"/>
  <c r="S264" i="9"/>
  <c r="P269" i="9"/>
  <c r="R271" i="9"/>
  <c r="T273" i="9"/>
  <c r="N276" i="9"/>
  <c r="Q278" i="9"/>
  <c r="S280" i="9"/>
  <c r="P285" i="9"/>
  <c r="R287" i="9"/>
  <c r="T289" i="9"/>
  <c r="N292" i="9"/>
  <c r="Q294" i="9"/>
  <c r="S296" i="9"/>
  <c r="P301" i="9"/>
  <c r="R303" i="9"/>
  <c r="T305" i="9"/>
  <c r="N308" i="9"/>
  <c r="Q310" i="9"/>
  <c r="S312" i="9"/>
  <c r="P317" i="9"/>
  <c r="R319" i="9"/>
  <c r="T321" i="9"/>
  <c r="N324" i="9"/>
  <c r="Q326" i="9"/>
  <c r="S328" i="9"/>
  <c r="P333" i="9"/>
  <c r="R335" i="9"/>
  <c r="P338" i="9"/>
  <c r="T340" i="9"/>
  <c r="R343" i="9"/>
  <c r="P346" i="9"/>
  <c r="T348" i="9"/>
  <c r="R351" i="9"/>
  <c r="P354" i="9"/>
  <c r="T356" i="9"/>
  <c r="S359" i="9"/>
  <c r="T362" i="9"/>
  <c r="P369" i="9"/>
  <c r="R372" i="9"/>
  <c r="N376" i="9"/>
  <c r="S379" i="9"/>
  <c r="O383" i="9"/>
  <c r="N387" i="9"/>
  <c r="T390" i="9"/>
  <c r="Q394" i="9"/>
  <c r="R401" i="9"/>
  <c r="Q405" i="9"/>
  <c r="N409" i="9"/>
  <c r="S412" i="9"/>
  <c r="O416" i="9"/>
  <c r="T419" i="9"/>
  <c r="S423" i="9"/>
  <c r="Q427" i="9"/>
  <c r="R434" i="9"/>
  <c r="N438" i="9"/>
  <c r="S445" i="9"/>
  <c r="O449" i="9"/>
  <c r="T452" i="9"/>
  <c r="Q456" i="9"/>
  <c r="O460" i="9"/>
  <c r="R467" i="9"/>
  <c r="N471" i="9"/>
  <c r="S474" i="9"/>
  <c r="R478" i="9"/>
  <c r="O482" i="9"/>
  <c r="T485" i="9"/>
  <c r="R494" i="9"/>
  <c r="N499" i="9"/>
  <c r="S503" i="9"/>
  <c r="O508" i="9"/>
  <c r="T512" i="9"/>
  <c r="Q517" i="9"/>
  <c r="R526" i="9"/>
  <c r="T531" i="9"/>
  <c r="N537" i="9"/>
  <c r="R542" i="9"/>
  <c r="T547" i="9"/>
  <c r="N553" i="9"/>
  <c r="O566" i="9"/>
  <c r="R573" i="9"/>
  <c r="S580" i="9"/>
  <c r="O588" i="9"/>
  <c r="P595" i="9"/>
  <c r="T602" i="9"/>
  <c r="N610" i="9"/>
  <c r="O617" i="9"/>
  <c r="T624" i="9"/>
  <c r="P639" i="9"/>
  <c r="S646" i="9"/>
  <c r="T653" i="9"/>
  <c r="P661" i="9"/>
  <c r="R668" i="9"/>
  <c r="O683" i="9"/>
  <c r="P690" i="9"/>
  <c r="T698" i="9"/>
  <c r="N709" i="9"/>
  <c r="T719" i="9"/>
  <c r="R730" i="9"/>
  <c r="N742" i="9"/>
  <c r="T767" i="9"/>
  <c r="R780" i="9"/>
  <c r="P794" i="9"/>
  <c r="N809" i="9"/>
  <c r="S823" i="9"/>
  <c r="Q838" i="9"/>
  <c r="N853" i="9"/>
  <c r="N869" i="9"/>
  <c r="P887" i="9"/>
  <c r="O906" i="9"/>
  <c r="Q927" i="9"/>
  <c r="Q973" i="9"/>
  <c r="T999" i="9"/>
  <c r="T1028" i="9"/>
  <c r="R1068" i="9"/>
  <c r="R1142" i="9"/>
  <c r="S1273" i="9"/>
  <c r="O665" i="8"/>
  <c r="O128" i="8"/>
  <c r="O96" i="8"/>
  <c r="O64" i="8"/>
  <c r="O32" i="8"/>
  <c r="O1080" i="8"/>
  <c r="O200" i="8"/>
  <c r="O192" i="8"/>
  <c r="O184" i="8"/>
  <c r="O176" i="8"/>
  <c r="O160" i="8"/>
  <c r="O152" i="8"/>
  <c r="O136" i="8"/>
  <c r="O657" i="8"/>
  <c r="O524" i="8"/>
  <c r="O105" i="8"/>
  <c r="O73" i="8"/>
  <c r="O41" i="8"/>
  <c r="O314" i="8"/>
  <c r="O282" i="8"/>
  <c r="O250" i="8"/>
  <c r="O137" i="8"/>
  <c r="O104" i="8"/>
  <c r="O72" i="8"/>
  <c r="O40" i="8"/>
  <c r="O950" i="8"/>
  <c r="O218" i="8"/>
  <c r="O168" i="8"/>
  <c r="O681" i="8"/>
  <c r="O330" i="8"/>
  <c r="O298" i="8"/>
  <c r="O266" i="8"/>
  <c r="O234" i="8"/>
  <c r="O144" i="8"/>
  <c r="O120" i="8"/>
  <c r="O88" i="8"/>
  <c r="O56" i="8"/>
  <c r="O673" i="8"/>
  <c r="O204" i="8"/>
  <c r="O196" i="8"/>
  <c r="O188" i="8"/>
  <c r="O49" i="8"/>
  <c r="O113" i="8"/>
  <c r="O65" i="8"/>
  <c r="O129" i="8"/>
  <c r="O556" i="8"/>
  <c r="O57" i="8"/>
  <c r="O121" i="8"/>
  <c r="O156" i="8"/>
  <c r="O164" i="8"/>
  <c r="O33" i="8"/>
  <c r="O3" i="8"/>
  <c r="O80" i="8"/>
  <c r="S365" i="8"/>
  <c r="O492" i="8"/>
  <c r="O97" i="8"/>
  <c r="O145" i="8"/>
  <c r="O89" i="8"/>
  <c r="R1225" i="8"/>
  <c r="R781" i="8"/>
  <c r="R357" i="8"/>
  <c r="R139" i="8"/>
  <c r="R643" i="8"/>
  <c r="R519" i="8"/>
  <c r="R349" i="8"/>
  <c r="R397" i="8"/>
  <c r="R115" i="8"/>
  <c r="R83" i="8"/>
  <c r="R51" i="8"/>
  <c r="R373" i="8"/>
  <c r="R325" i="8"/>
  <c r="R293" i="8"/>
  <c r="R261" i="8"/>
  <c r="R229" i="8"/>
  <c r="R208" i="8"/>
  <c r="R147" i="8"/>
  <c r="R405" i="8"/>
  <c r="R341" i="8"/>
  <c r="R309" i="8"/>
  <c r="R277" i="8"/>
  <c r="R245" i="8"/>
  <c r="R717" i="8"/>
  <c r="R551" i="8"/>
  <c r="R487" i="8"/>
  <c r="R381" i="8"/>
  <c r="S1019" i="8"/>
  <c r="S605" i="8"/>
  <c r="S524" i="8"/>
  <c r="S397" i="8"/>
  <c r="S148" i="8"/>
  <c r="S124" i="8"/>
  <c r="S115" i="8"/>
  <c r="S110" i="8"/>
  <c r="S92" i="8"/>
  <c r="S83" i="8"/>
  <c r="S78" i="8"/>
  <c r="S60" i="8"/>
  <c r="S51" i="8"/>
  <c r="S46" i="8"/>
  <c r="S28" i="8"/>
  <c r="S24" i="8"/>
  <c r="S20" i="8"/>
  <c r="S16" i="8"/>
  <c r="S12" i="8"/>
  <c r="S8" i="8"/>
  <c r="S4" i="8"/>
  <c r="S579" i="8"/>
  <c r="S389" i="8"/>
  <c r="S892" i="8"/>
  <c r="S595" i="8"/>
  <c r="S373" i="8"/>
  <c r="S325" i="8"/>
  <c r="S293" i="8"/>
  <c r="S261" i="8"/>
  <c r="S229" i="8"/>
  <c r="S800" i="8"/>
  <c r="S650" i="8"/>
  <c r="S589" i="8"/>
  <c r="S560" i="8"/>
  <c r="S496" i="8"/>
  <c r="S349" i="8"/>
  <c r="S334" i="8"/>
  <c r="S302" i="8"/>
  <c r="S270" i="8"/>
  <c r="S238" i="8"/>
  <c r="S201" i="8"/>
  <c r="S193" i="8"/>
  <c r="S185" i="8"/>
  <c r="S177" i="8"/>
  <c r="S169" i="8"/>
  <c r="S161" i="8"/>
  <c r="S153" i="8"/>
  <c r="S147" i="8"/>
  <c r="S132" i="8"/>
  <c r="S123" i="8"/>
  <c r="S118" i="8"/>
  <c r="S100" i="8"/>
  <c r="S91" i="8"/>
  <c r="S86" i="8"/>
  <c r="S68" i="8"/>
  <c r="S59" i="8"/>
  <c r="S54" i="8"/>
  <c r="S36" i="8"/>
  <c r="S27" i="8"/>
  <c r="S23" i="8"/>
  <c r="S19" i="8"/>
  <c r="S15" i="8"/>
  <c r="S11" i="8"/>
  <c r="S7" i="8"/>
  <c r="S1001" i="8"/>
  <c r="S790" i="8"/>
  <c r="S718" i="8"/>
  <c r="S621" i="8"/>
  <c r="S528" i="8"/>
  <c r="S381" i="8"/>
  <c r="S318" i="8"/>
  <c r="S286" i="8"/>
  <c r="S254" i="8"/>
  <c r="S205" i="8"/>
  <c r="S197" i="8"/>
  <c r="S189" i="8"/>
  <c r="S181" i="8"/>
  <c r="S173" i="8"/>
  <c r="S165" i="8"/>
  <c r="S157" i="8"/>
  <c r="S116" i="8"/>
  <c r="S107" i="8"/>
  <c r="S102" i="8"/>
  <c r="S84" i="8"/>
  <c r="S75" i="8"/>
  <c r="S70" i="8"/>
  <c r="S52" i="8"/>
  <c r="S43" i="8"/>
  <c r="S38" i="8"/>
  <c r="S29" i="8"/>
  <c r="S25" i="8"/>
  <c r="S21" i="8"/>
  <c r="S17" i="8"/>
  <c r="S13" i="8"/>
  <c r="S9" i="8"/>
  <c r="S5" i="8"/>
  <c r="S977" i="8"/>
  <c r="S908" i="8"/>
  <c r="S858" i="8"/>
  <c r="S782" i="8"/>
  <c r="S611" i="8"/>
  <c r="S357" i="8"/>
  <c r="S222" i="8"/>
  <c r="O81" i="8"/>
  <c r="R91" i="8"/>
  <c r="S139" i="8"/>
  <c r="O172" i="8"/>
  <c r="O225" i="8"/>
  <c r="S245" i="8"/>
  <c r="S309" i="8"/>
  <c r="S492" i="8"/>
  <c r="S637" i="8"/>
  <c r="N34" i="8"/>
  <c r="T47" i="8"/>
  <c r="T61" i="8"/>
  <c r="N66" i="8"/>
  <c r="T79" i="8"/>
  <c r="T93" i="8"/>
  <c r="N98" i="8"/>
  <c r="T111" i="8"/>
  <c r="T125" i="8"/>
  <c r="N130" i="8"/>
  <c r="N135" i="8"/>
  <c r="T139" i="8"/>
  <c r="T149" i="8"/>
  <c r="P212" i="8"/>
  <c r="N225" i="8"/>
  <c r="P360" i="8"/>
  <c r="P489" i="8"/>
  <c r="P505" i="8"/>
  <c r="P553" i="8"/>
  <c r="P569" i="8"/>
  <c r="N754" i="8"/>
  <c r="N815" i="8"/>
  <c r="N860" i="8"/>
  <c r="N926" i="8"/>
  <c r="T3" i="8"/>
  <c r="T31" i="8"/>
  <c r="T45" i="8"/>
  <c r="N50" i="8"/>
  <c r="T63" i="8"/>
  <c r="T77" i="8"/>
  <c r="N82" i="8"/>
  <c r="T95" i="8"/>
  <c r="T109" i="8"/>
  <c r="N114" i="8"/>
  <c r="T127" i="8"/>
  <c r="N142" i="8"/>
  <c r="P218" i="8"/>
  <c r="P392" i="8"/>
  <c r="P473" i="8"/>
  <c r="P521" i="8"/>
  <c r="P537" i="8"/>
  <c r="P699" i="8"/>
  <c r="T735" i="8"/>
  <c r="P771" i="8"/>
  <c r="T835" i="8"/>
  <c r="P890" i="8"/>
  <c r="N953" i="8"/>
  <c r="N1098" i="8"/>
  <c r="N4" i="8"/>
  <c r="N8" i="8"/>
  <c r="N12" i="8"/>
  <c r="N16" i="8"/>
  <c r="N20" i="8"/>
  <c r="N24" i="8"/>
  <c r="N28" i="8"/>
  <c r="N32" i="8"/>
  <c r="T36" i="8"/>
  <c r="N46" i="8"/>
  <c r="N55" i="8"/>
  <c r="T59" i="8"/>
  <c r="N64" i="8"/>
  <c r="T68" i="8"/>
  <c r="N78" i="8"/>
  <c r="N87" i="8"/>
  <c r="T91" i="8"/>
  <c r="N96" i="8"/>
  <c r="T100" i="8"/>
  <c r="N110" i="8"/>
  <c r="N119" i="8"/>
  <c r="T123" i="8"/>
  <c r="N128" i="8"/>
  <c r="T132" i="8"/>
  <c r="N138" i="8"/>
  <c r="N143" i="8"/>
  <c r="T147" i="8"/>
  <c r="T153" i="8"/>
  <c r="T161" i="8"/>
  <c r="T169" i="8"/>
  <c r="T177" i="8"/>
  <c r="T185" i="8"/>
  <c r="T193" i="8"/>
  <c r="T201" i="8"/>
  <c r="N209" i="8"/>
  <c r="N220" i="8"/>
  <c r="N241" i="8"/>
  <c r="P250" i="8"/>
  <c r="N273" i="8"/>
  <c r="P282" i="8"/>
  <c r="N305" i="8"/>
  <c r="P314" i="8"/>
  <c r="N337" i="8"/>
  <c r="P352" i="8"/>
  <c r="T473" i="8"/>
  <c r="P497" i="8"/>
  <c r="T537" i="8"/>
  <c r="P561" i="8"/>
  <c r="P707" i="8"/>
  <c r="P739" i="8"/>
  <c r="T775" i="8"/>
  <c r="T809" i="8"/>
  <c r="P846" i="8"/>
  <c r="P959" i="8"/>
  <c r="N1138" i="8"/>
  <c r="T37" i="8"/>
  <c r="N42" i="8"/>
  <c r="T55" i="8"/>
  <c r="T69" i="8"/>
  <c r="N74" i="8"/>
  <c r="T87" i="8"/>
  <c r="T101" i="8"/>
  <c r="N106" i="8"/>
  <c r="T119" i="8"/>
  <c r="T133" i="8"/>
  <c r="T143" i="8"/>
  <c r="N155" i="8"/>
  <c r="N163" i="8"/>
  <c r="N171" i="8"/>
  <c r="N179" i="8"/>
  <c r="N187" i="8"/>
  <c r="N195" i="8"/>
  <c r="N203" i="8"/>
  <c r="N210" i="8"/>
  <c r="P222" i="8"/>
  <c r="P230" i="8"/>
  <c r="P243" i="8"/>
  <c r="N252" i="8"/>
  <c r="P262" i="8"/>
  <c r="P275" i="8"/>
  <c r="N284" i="8"/>
  <c r="P294" i="8"/>
  <c r="P307" i="8"/>
  <c r="N316" i="8"/>
  <c r="P326" i="8"/>
  <c r="P339" i="8"/>
  <c r="P376" i="8"/>
  <c r="T477" i="8"/>
  <c r="P501" i="8"/>
  <c r="T541" i="8"/>
  <c r="P565" i="8"/>
  <c r="T711" i="8"/>
  <c r="T743" i="8"/>
  <c r="N811" i="8"/>
  <c r="T847" i="8"/>
  <c r="P906" i="8"/>
  <c r="Q74" i="8"/>
  <c r="Q82" i="8"/>
  <c r="Q98" i="8"/>
  <c r="Q130" i="8"/>
  <c r="Q284" i="8"/>
  <c r="Q332" i="8"/>
  <c r="Q429" i="8"/>
  <c r="Q441" i="8"/>
  <c r="Q457" i="8"/>
  <c r="Q469" i="8"/>
  <c r="Q542" i="8"/>
  <c r="Q772" i="8"/>
  <c r="Q974" i="8"/>
  <c r="R1498" i="8"/>
  <c r="R1490" i="8"/>
  <c r="R1482" i="8"/>
  <c r="R1474" i="8"/>
  <c r="R1466" i="8"/>
  <c r="R1458" i="8"/>
  <c r="R1450" i="8"/>
  <c r="R1442" i="8"/>
  <c r="R1434" i="8"/>
  <c r="R1426" i="8"/>
  <c r="R1418" i="8"/>
  <c r="R1417" i="8"/>
  <c r="R1416" i="8"/>
  <c r="R1415" i="8"/>
  <c r="R1414" i="8"/>
  <c r="R1413" i="8"/>
  <c r="R1412" i="8"/>
  <c r="R1411" i="8"/>
  <c r="R1410" i="8"/>
  <c r="R1409" i="8"/>
  <c r="R1408" i="8"/>
  <c r="R1407" i="8"/>
  <c r="R1406" i="8"/>
  <c r="R1405" i="8"/>
  <c r="R1404" i="8"/>
  <c r="R1403" i="8"/>
  <c r="R1402" i="8"/>
  <c r="R1401" i="8"/>
  <c r="R1400" i="8"/>
  <c r="R1399" i="8"/>
  <c r="R1398" i="8"/>
  <c r="R1397" i="8"/>
  <c r="R1396" i="8"/>
  <c r="R1395" i="8"/>
  <c r="R1394" i="8"/>
  <c r="R1393" i="8"/>
  <c r="R1392" i="8"/>
  <c r="R1391" i="8"/>
  <c r="R1390" i="8"/>
  <c r="R1389" i="8"/>
  <c r="R1388" i="8"/>
  <c r="R1387" i="8"/>
  <c r="R1386" i="8"/>
  <c r="R1385" i="8"/>
  <c r="R1384" i="8"/>
  <c r="R1383" i="8"/>
  <c r="R1382" i="8"/>
  <c r="R1381" i="8"/>
  <c r="R1380" i="8"/>
  <c r="R1379" i="8"/>
  <c r="R1378" i="8"/>
  <c r="R1377" i="8"/>
  <c r="R1376" i="8"/>
  <c r="R1375" i="8"/>
  <c r="R1374" i="8"/>
  <c r="R1373" i="8"/>
  <c r="R1372" i="8"/>
  <c r="R1371" i="8"/>
  <c r="R1370" i="8"/>
  <c r="R1369" i="8"/>
  <c r="R1368" i="8"/>
  <c r="R1367" i="8"/>
  <c r="R1366" i="8"/>
  <c r="R1365" i="8"/>
  <c r="R1364" i="8"/>
  <c r="R1363" i="8"/>
  <c r="R1362" i="8"/>
  <c r="R1361" i="8"/>
  <c r="R1360" i="8"/>
  <c r="R1359" i="8"/>
  <c r="R1358" i="8"/>
  <c r="R1357" i="8"/>
  <c r="R1356" i="8"/>
  <c r="R1355" i="8"/>
  <c r="R1354" i="8"/>
  <c r="R1353" i="8"/>
  <c r="R1352" i="8"/>
  <c r="R1351" i="8"/>
  <c r="R1350" i="8"/>
  <c r="R1349" i="8"/>
  <c r="R1348" i="8"/>
  <c r="R1347" i="8"/>
  <c r="R1346" i="8"/>
  <c r="R1345" i="8"/>
  <c r="R1344" i="8"/>
  <c r="R1343" i="8"/>
  <c r="R1342" i="8"/>
  <c r="R1341" i="8"/>
  <c r="R1340" i="8"/>
  <c r="R1339" i="8"/>
  <c r="R1338" i="8"/>
  <c r="R1337" i="8"/>
  <c r="R1336" i="8"/>
  <c r="R1335" i="8"/>
  <c r="R1334" i="8"/>
  <c r="R1333" i="8"/>
  <c r="R1332" i="8"/>
  <c r="R1331" i="8"/>
  <c r="R1330" i="8"/>
  <c r="R1329" i="8"/>
  <c r="R1328" i="8"/>
  <c r="R1327" i="8"/>
  <c r="R1326" i="8"/>
  <c r="R1325" i="8"/>
  <c r="R1324" i="8"/>
  <c r="R1323" i="8"/>
  <c r="R1499" i="8"/>
  <c r="R1500" i="8"/>
  <c r="R1492" i="8"/>
  <c r="R1496" i="8"/>
  <c r="R1488" i="8"/>
  <c r="R1493" i="8"/>
  <c r="R1491" i="8"/>
  <c r="R1479" i="8"/>
  <c r="R1475" i="8"/>
  <c r="R1462" i="8"/>
  <c r="R1449" i="8"/>
  <c r="R1445" i="8"/>
  <c r="R1432" i="8"/>
  <c r="R1428" i="8"/>
  <c r="R1502" i="8"/>
  <c r="R1489" i="8"/>
  <c r="R1484" i="8"/>
  <c r="R1471" i="8"/>
  <c r="R1467" i="8"/>
  <c r="R1454" i="8"/>
  <c r="R1441" i="8"/>
  <c r="R1437" i="8"/>
  <c r="R1424" i="8"/>
  <c r="R1420" i="8"/>
  <c r="R1495" i="8"/>
  <c r="R1487" i="8"/>
  <c r="R1480" i="8"/>
  <c r="R1476" i="8"/>
  <c r="R1463" i="8"/>
  <c r="R1459" i="8"/>
  <c r="R1446" i="8"/>
  <c r="R1433" i="8"/>
  <c r="R1429" i="8"/>
  <c r="R1486" i="8"/>
  <c r="R1478" i="8"/>
  <c r="R1465" i="8"/>
  <c r="R1461" i="8"/>
  <c r="R1448" i="8"/>
  <c r="R1444" i="8"/>
  <c r="R1431" i="8"/>
  <c r="R1427" i="8"/>
  <c r="R1497" i="8"/>
  <c r="R1485" i="8"/>
  <c r="R1472" i="8"/>
  <c r="R1451" i="8"/>
  <c r="R1438" i="8"/>
  <c r="R1425" i="8"/>
  <c r="R1501" i="8"/>
  <c r="R1477" i="8"/>
  <c r="R1464" i="8"/>
  <c r="R1443" i="8"/>
  <c r="R1430" i="8"/>
  <c r="R1469" i="8"/>
  <c r="R1456" i="8"/>
  <c r="R1435" i="8"/>
  <c r="R1422" i="8"/>
  <c r="R1481" i="8"/>
  <c r="R1460" i="8"/>
  <c r="R1447" i="8"/>
  <c r="R1453" i="8"/>
  <c r="R1468" i="8"/>
  <c r="R1421" i="8"/>
  <c r="R1473" i="8"/>
  <c r="R1452" i="8"/>
  <c r="R1322" i="8"/>
  <c r="R1321" i="8"/>
  <c r="R1320" i="8"/>
  <c r="R1319" i="8"/>
  <c r="R1318" i="8"/>
  <c r="R1317" i="8"/>
  <c r="R1316" i="8"/>
  <c r="R1315" i="8"/>
  <c r="R1314" i="8"/>
  <c r="R1313" i="8"/>
  <c r="R1312" i="8"/>
  <c r="R1311" i="8"/>
  <c r="R1310" i="8"/>
  <c r="R1309" i="8"/>
  <c r="R1308" i="8"/>
  <c r="R1307" i="8"/>
  <c r="R1306" i="8"/>
  <c r="R1305" i="8"/>
  <c r="R1304" i="8"/>
  <c r="R1303" i="8"/>
  <c r="R1302" i="8"/>
  <c r="R1301" i="8"/>
  <c r="R1300" i="8"/>
  <c r="R1299" i="8"/>
  <c r="R1298" i="8"/>
  <c r="R1494" i="8"/>
  <c r="R1439" i="8"/>
  <c r="R1483" i="8"/>
  <c r="R1282" i="8"/>
  <c r="R1440" i="8"/>
  <c r="R1419" i="8"/>
  <c r="R1295" i="8"/>
  <c r="R1291" i="8"/>
  <c r="R1287" i="8"/>
  <c r="R1283" i="8"/>
  <c r="R1455" i="8"/>
  <c r="R1470" i="8"/>
  <c r="R1296" i="8"/>
  <c r="R1288" i="8"/>
  <c r="R1206" i="8"/>
  <c r="R1198" i="8"/>
  <c r="R1166" i="8"/>
  <c r="R1158" i="8"/>
  <c r="R1150" i="8"/>
  <c r="R1142" i="8"/>
  <c r="R1134" i="8"/>
  <c r="R1126" i="8"/>
  <c r="R1118" i="8"/>
  <c r="R1117" i="8"/>
  <c r="R1116" i="8"/>
  <c r="R1115" i="8"/>
  <c r="R1114" i="8"/>
  <c r="R1113" i="8"/>
  <c r="R1112" i="8"/>
  <c r="R1111" i="8"/>
  <c r="R1110" i="8"/>
  <c r="R1109" i="8"/>
  <c r="R1108" i="8"/>
  <c r="R1107" i="8"/>
  <c r="R1106" i="8"/>
  <c r="R1105" i="8"/>
  <c r="R1104" i="8"/>
  <c r="R1103" i="8"/>
  <c r="R1102" i="8"/>
  <c r="R1101" i="8"/>
  <c r="R1100" i="8"/>
  <c r="R1099" i="8"/>
  <c r="R1098" i="8"/>
  <c r="R1097" i="8"/>
  <c r="R1096" i="8"/>
  <c r="R1095" i="8"/>
  <c r="R1094" i="8"/>
  <c r="R1093" i="8"/>
  <c r="R1092" i="8"/>
  <c r="R1091" i="8"/>
  <c r="R1090" i="8"/>
  <c r="R1089" i="8"/>
  <c r="R1088" i="8"/>
  <c r="R1087" i="8"/>
  <c r="R1086" i="8"/>
  <c r="R1085" i="8"/>
  <c r="R1084" i="8"/>
  <c r="R1083" i="8"/>
  <c r="R1082" i="8"/>
  <c r="R1081" i="8"/>
  <c r="R1080" i="8"/>
  <c r="R1079" i="8"/>
  <c r="R1078" i="8"/>
  <c r="R1077" i="8"/>
  <c r="R1076" i="8"/>
  <c r="R1075" i="8"/>
  <c r="R1074" i="8"/>
  <c r="R1073" i="8"/>
  <c r="R1072" i="8"/>
  <c r="R1071" i="8"/>
  <c r="R1070" i="8"/>
  <c r="R1069" i="8"/>
  <c r="R1068" i="8"/>
  <c r="R1067" i="8"/>
  <c r="R1066" i="8"/>
  <c r="R1065" i="8"/>
  <c r="R1064" i="8"/>
  <c r="R1063" i="8"/>
  <c r="R1062" i="8"/>
  <c r="R1061" i="8"/>
  <c r="R1060" i="8"/>
  <c r="R1059" i="8"/>
  <c r="R1058" i="8"/>
  <c r="R1057" i="8"/>
  <c r="R1056" i="8"/>
  <c r="R1055" i="8"/>
  <c r="R1054" i="8"/>
  <c r="R1053" i="8"/>
  <c r="R1052" i="8"/>
  <c r="R1051" i="8"/>
  <c r="R1050" i="8"/>
  <c r="R1049" i="8"/>
  <c r="R1048" i="8"/>
  <c r="R1047" i="8"/>
  <c r="R1046" i="8"/>
  <c r="R1045" i="8"/>
  <c r="R1044" i="8"/>
  <c r="R1043" i="8"/>
  <c r="R1042" i="8"/>
  <c r="R1041" i="8"/>
  <c r="R1040" i="8"/>
  <c r="R1039" i="8"/>
  <c r="R1038" i="8"/>
  <c r="R1037" i="8"/>
  <c r="R1036" i="8"/>
  <c r="R1035" i="8"/>
  <c r="R1034" i="8"/>
  <c r="R1033" i="8"/>
  <c r="R1032" i="8"/>
  <c r="R1031" i="8"/>
  <c r="R1030" i="8"/>
  <c r="R1029" i="8"/>
  <c r="R1028" i="8"/>
  <c r="R1027" i="8"/>
  <c r="R1026" i="8"/>
  <c r="R1025" i="8"/>
  <c r="R1024" i="8"/>
  <c r="R1023" i="8"/>
  <c r="R1022" i="8"/>
  <c r="R1021" i="8"/>
  <c r="R1020" i="8"/>
  <c r="R1019" i="8"/>
  <c r="R1018" i="8"/>
  <c r="R1017" i="8"/>
  <c r="R1016" i="8"/>
  <c r="R1015" i="8"/>
  <c r="R1014" i="8"/>
  <c r="R1013" i="8"/>
  <c r="R1012" i="8"/>
  <c r="R1011" i="8"/>
  <c r="R1010" i="8"/>
  <c r="R1009" i="8"/>
  <c r="R1008" i="8"/>
  <c r="R1007" i="8"/>
  <c r="R1006" i="8"/>
  <c r="R1005" i="8"/>
  <c r="R1004" i="8"/>
  <c r="R1003" i="8"/>
  <c r="R1002" i="8"/>
  <c r="R1001" i="8"/>
  <c r="R1000" i="8"/>
  <c r="R999" i="8"/>
  <c r="R998" i="8"/>
  <c r="R997" i="8"/>
  <c r="R996" i="8"/>
  <c r="R995" i="8"/>
  <c r="R994" i="8"/>
  <c r="R993" i="8"/>
  <c r="R992" i="8"/>
  <c r="R991" i="8"/>
  <c r="R990" i="8"/>
  <c r="R989" i="8"/>
  <c r="R988" i="8"/>
  <c r="R987" i="8"/>
  <c r="R986" i="8"/>
  <c r="R985" i="8"/>
  <c r="R984" i="8"/>
  <c r="R983" i="8"/>
  <c r="R982" i="8"/>
  <c r="R981" i="8"/>
  <c r="R980" i="8"/>
  <c r="R979" i="8"/>
  <c r="R978" i="8"/>
  <c r="R977" i="8"/>
  <c r="R976" i="8"/>
  <c r="R975" i="8"/>
  <c r="R974" i="8"/>
  <c r="R973" i="8"/>
  <c r="R972" i="8"/>
  <c r="R971" i="8"/>
  <c r="R970" i="8"/>
  <c r="R969" i="8"/>
  <c r="R968" i="8"/>
  <c r="R967" i="8"/>
  <c r="R966" i="8"/>
  <c r="R965" i="8"/>
  <c r="R964" i="8"/>
  <c r="R963" i="8"/>
  <c r="R962" i="8"/>
  <c r="R961" i="8"/>
  <c r="R960" i="8"/>
  <c r="R959" i="8"/>
  <c r="R958" i="8"/>
  <c r="R957" i="8"/>
  <c r="R956" i="8"/>
  <c r="R955" i="8"/>
  <c r="R954" i="8"/>
  <c r="R953" i="8"/>
  <c r="R952" i="8"/>
  <c r="R951" i="8"/>
  <c r="R950" i="8"/>
  <c r="R949" i="8"/>
  <c r="R948" i="8"/>
  <c r="R947" i="8"/>
  <c r="R946" i="8"/>
  <c r="R945" i="8"/>
  <c r="R944" i="8"/>
  <c r="R943" i="8"/>
  <c r="R942" i="8"/>
  <c r="R941" i="8"/>
  <c r="R940" i="8"/>
  <c r="R939" i="8"/>
  <c r="R938" i="8"/>
  <c r="R937" i="8"/>
  <c r="R936" i="8"/>
  <c r="R935" i="8"/>
  <c r="R934" i="8"/>
  <c r="R933" i="8"/>
  <c r="R932" i="8"/>
  <c r="R931" i="8"/>
  <c r="R930" i="8"/>
  <c r="R929" i="8"/>
  <c r="R928" i="8"/>
  <c r="R927" i="8"/>
  <c r="R926" i="8"/>
  <c r="R925" i="8"/>
  <c r="R924" i="8"/>
  <c r="R923" i="8"/>
  <c r="R922" i="8"/>
  <c r="R921" i="8"/>
  <c r="R920" i="8"/>
  <c r="R919" i="8"/>
  <c r="R918" i="8"/>
  <c r="R917" i="8"/>
  <c r="R916" i="8"/>
  <c r="R915" i="8"/>
  <c r="R1209" i="8"/>
  <c r="R1201" i="8"/>
  <c r="R1195" i="8"/>
  <c r="R1191" i="8"/>
  <c r="R1187" i="8"/>
  <c r="R1183" i="8"/>
  <c r="R1179" i="8"/>
  <c r="R1175" i="8"/>
  <c r="R1171" i="8"/>
  <c r="R1167" i="8"/>
  <c r="R1159" i="8"/>
  <c r="R1151" i="8"/>
  <c r="R1143" i="8"/>
  <c r="R1135" i="8"/>
  <c r="R1127" i="8"/>
  <c r="R1119" i="8"/>
  <c r="R1293" i="8"/>
  <c r="R1285" i="8"/>
  <c r="R1204" i="8"/>
  <c r="R1160" i="8"/>
  <c r="R1152" i="8"/>
  <c r="R1144" i="8"/>
  <c r="R1136" i="8"/>
  <c r="R1128" i="8"/>
  <c r="R1120" i="8"/>
  <c r="R1297" i="8"/>
  <c r="R1289" i="8"/>
  <c r="R1208" i="8"/>
  <c r="R1200" i="8"/>
  <c r="R1164" i="8"/>
  <c r="R1156" i="8"/>
  <c r="R1148" i="8"/>
  <c r="R1140" i="8"/>
  <c r="R1132" i="8"/>
  <c r="R1124" i="8"/>
  <c r="R1290" i="8"/>
  <c r="R1280" i="8"/>
  <c r="R1276" i="8"/>
  <c r="R1272" i="8"/>
  <c r="R1268" i="8"/>
  <c r="R1264" i="8"/>
  <c r="R1260" i="8"/>
  <c r="R1256" i="8"/>
  <c r="R1252" i="8"/>
  <c r="R1248" i="8"/>
  <c r="R1244" i="8"/>
  <c r="R1240" i="8"/>
  <c r="R1236" i="8"/>
  <c r="R1232" i="8"/>
  <c r="R1228" i="8"/>
  <c r="R1224" i="8"/>
  <c r="R1220" i="8"/>
  <c r="R1216" i="8"/>
  <c r="R1212" i="8"/>
  <c r="R1199" i="8"/>
  <c r="R1196" i="8"/>
  <c r="R1188" i="8"/>
  <c r="R1180" i="8"/>
  <c r="R1172" i="8"/>
  <c r="R1153" i="8"/>
  <c r="R1137" i="8"/>
  <c r="R1121" i="8"/>
  <c r="R1284" i="8"/>
  <c r="R1202" i="8"/>
  <c r="R1162" i="8"/>
  <c r="R1146" i="8"/>
  <c r="R1130" i="8"/>
  <c r="R1436" i="8"/>
  <c r="R1205" i="8"/>
  <c r="R1193" i="8"/>
  <c r="R1185" i="8"/>
  <c r="R1177" i="8"/>
  <c r="R1169" i="8"/>
  <c r="R1155" i="8"/>
  <c r="R1139" i="8"/>
  <c r="R1123" i="8"/>
  <c r="R1457" i="8"/>
  <c r="R1197" i="8"/>
  <c r="R1189" i="8"/>
  <c r="R1181" i="8"/>
  <c r="R1173" i="8"/>
  <c r="R1163" i="8"/>
  <c r="R1147" i="8"/>
  <c r="R1131" i="8"/>
  <c r="R1279" i="8"/>
  <c r="R1271" i="8"/>
  <c r="R1263" i="8"/>
  <c r="R1255" i="8"/>
  <c r="R1247" i="8"/>
  <c r="R1239" i="8"/>
  <c r="R1231" i="8"/>
  <c r="R1223" i="8"/>
  <c r="R1215" i="8"/>
  <c r="R1190" i="8"/>
  <c r="R1174" i="8"/>
  <c r="R1141" i="8"/>
  <c r="R908" i="8"/>
  <c r="R900" i="8"/>
  <c r="R892" i="8"/>
  <c r="R884" i="8"/>
  <c r="R876" i="8"/>
  <c r="R868" i="8"/>
  <c r="R860" i="8"/>
  <c r="R852" i="8"/>
  <c r="R844" i="8"/>
  <c r="R836" i="8"/>
  <c r="R828" i="8"/>
  <c r="R820" i="8"/>
  <c r="R812" i="8"/>
  <c r="R804" i="8"/>
  <c r="R796" i="8"/>
  <c r="R1278" i="8"/>
  <c r="R1270" i="8"/>
  <c r="R1262" i="8"/>
  <c r="R1254" i="8"/>
  <c r="R1246" i="8"/>
  <c r="R1238" i="8"/>
  <c r="R1230" i="8"/>
  <c r="R1222" i="8"/>
  <c r="R1214" i="8"/>
  <c r="R1207" i="8"/>
  <c r="R1184" i="8"/>
  <c r="R1168" i="8"/>
  <c r="R1145" i="8"/>
  <c r="R909" i="8"/>
  <c r="R901" i="8"/>
  <c r="R893" i="8"/>
  <c r="R885" i="8"/>
  <c r="R877" i="8"/>
  <c r="R1154" i="8"/>
  <c r="R1122" i="8"/>
  <c r="R910" i="8"/>
  <c r="R902" i="8"/>
  <c r="R894" i="8"/>
  <c r="R886" i="8"/>
  <c r="R878" i="8"/>
  <c r="R870" i="8"/>
  <c r="R862" i="8"/>
  <c r="R1292" i="8"/>
  <c r="R1210" i="8"/>
  <c r="R1138" i="8"/>
  <c r="R914" i="8"/>
  <c r="R906" i="8"/>
  <c r="R898" i="8"/>
  <c r="R890" i="8"/>
  <c r="R882" i="8"/>
  <c r="R874" i="8"/>
  <c r="R866" i="8"/>
  <c r="R858" i="8"/>
  <c r="R850" i="8"/>
  <c r="R842" i="8"/>
  <c r="R834" i="8"/>
  <c r="R826" i="8"/>
  <c r="R1286" i="8"/>
  <c r="R1269" i="8"/>
  <c r="R1253" i="8"/>
  <c r="R1237" i="8"/>
  <c r="R1221" i="8"/>
  <c r="R1194" i="8"/>
  <c r="R903" i="8"/>
  <c r="R887" i="8"/>
  <c r="R865" i="8"/>
  <c r="R863" i="8"/>
  <c r="R838" i="8"/>
  <c r="R835" i="8"/>
  <c r="R832" i="8"/>
  <c r="R817" i="8"/>
  <c r="R813" i="8"/>
  <c r="R800" i="8"/>
  <c r="R790" i="8"/>
  <c r="R782" i="8"/>
  <c r="R774" i="8"/>
  <c r="R766" i="8"/>
  <c r="R758" i="8"/>
  <c r="R750" i="8"/>
  <c r="R742" i="8"/>
  <c r="R734" i="8"/>
  <c r="R726" i="8"/>
  <c r="R718" i="8"/>
  <c r="R710" i="8"/>
  <c r="R702" i="8"/>
  <c r="R694" i="8"/>
  <c r="R686" i="8"/>
  <c r="R1267" i="8"/>
  <c r="R1251" i="8"/>
  <c r="R1235" i="8"/>
  <c r="R1219" i="8"/>
  <c r="R1182" i="8"/>
  <c r="R1125" i="8"/>
  <c r="R912" i="8"/>
  <c r="R896" i="8"/>
  <c r="R880" i="8"/>
  <c r="R872" i="8"/>
  <c r="R861" i="8"/>
  <c r="R853" i="8"/>
  <c r="R847" i="8"/>
  <c r="R841" i="8"/>
  <c r="R821" i="8"/>
  <c r="R809" i="8"/>
  <c r="R805" i="8"/>
  <c r="R791" i="8"/>
  <c r="R783" i="8"/>
  <c r="R775" i="8"/>
  <c r="R767" i="8"/>
  <c r="R759" i="8"/>
  <c r="R751" i="8"/>
  <c r="R743" i="8"/>
  <c r="R735" i="8"/>
  <c r="R727" i="8"/>
  <c r="R719" i="8"/>
  <c r="R711" i="8"/>
  <c r="R703" i="8"/>
  <c r="R695" i="8"/>
  <c r="R687" i="8"/>
  <c r="R1423" i="8"/>
  <c r="R1266" i="8"/>
  <c r="R1250" i="8"/>
  <c r="R1234" i="8"/>
  <c r="R1218" i="8"/>
  <c r="R1192" i="8"/>
  <c r="R1161" i="8"/>
  <c r="R905" i="8"/>
  <c r="R889" i="8"/>
  <c r="R859" i="8"/>
  <c r="R856" i="8"/>
  <c r="R830" i="8"/>
  <c r="R827" i="8"/>
  <c r="R824" i="8"/>
  <c r="R818" i="8"/>
  <c r="R814" i="8"/>
  <c r="R801" i="8"/>
  <c r="R797" i="8"/>
  <c r="R792" i="8"/>
  <c r="R784" i="8"/>
  <c r="R776" i="8"/>
  <c r="R768" i="8"/>
  <c r="R760" i="8"/>
  <c r="R752" i="8"/>
  <c r="R744" i="8"/>
  <c r="R736" i="8"/>
  <c r="R728" i="8"/>
  <c r="R720" i="8"/>
  <c r="R712" i="8"/>
  <c r="R704" i="8"/>
  <c r="R696" i="8"/>
  <c r="R688" i="8"/>
  <c r="R1274" i="8"/>
  <c r="R1258" i="8"/>
  <c r="R1242" i="8"/>
  <c r="R1226" i="8"/>
  <c r="R1176" i="8"/>
  <c r="R1129" i="8"/>
  <c r="R913" i="8"/>
  <c r="R897" i="8"/>
  <c r="R881" i="8"/>
  <c r="R869" i="8"/>
  <c r="R846" i="8"/>
  <c r="R843" i="8"/>
  <c r="R840" i="8"/>
  <c r="R816" i="8"/>
  <c r="R803" i="8"/>
  <c r="R799" i="8"/>
  <c r="R788" i="8"/>
  <c r="R780" i="8"/>
  <c r="R772" i="8"/>
  <c r="R764" i="8"/>
  <c r="R756" i="8"/>
  <c r="R748" i="8"/>
  <c r="R740" i="8"/>
  <c r="R732" i="8"/>
  <c r="R724" i="8"/>
  <c r="R716" i="8"/>
  <c r="R708" i="8"/>
  <c r="R700" i="8"/>
  <c r="R692" i="8"/>
  <c r="R684" i="8"/>
  <c r="R1265" i="8"/>
  <c r="R1233" i="8"/>
  <c r="R1203" i="8"/>
  <c r="R891" i="8"/>
  <c r="R806" i="8"/>
  <c r="R793" i="8"/>
  <c r="R777" i="8"/>
  <c r="R761" i="8"/>
  <c r="R745" i="8"/>
  <c r="R729" i="8"/>
  <c r="R713" i="8"/>
  <c r="R697" i="8"/>
  <c r="R650" i="8"/>
  <c r="R642" i="8"/>
  <c r="R639" i="8"/>
  <c r="R635" i="8"/>
  <c r="R631" i="8"/>
  <c r="R627" i="8"/>
  <c r="R623" i="8"/>
  <c r="R619" i="8"/>
  <c r="R615" i="8"/>
  <c r="R611" i="8"/>
  <c r="R607" i="8"/>
  <c r="R603" i="8"/>
  <c r="R599" i="8"/>
  <c r="R595" i="8"/>
  <c r="R591" i="8"/>
  <c r="R587" i="8"/>
  <c r="R583" i="8"/>
  <c r="R579" i="8"/>
  <c r="R572" i="8"/>
  <c r="R564" i="8"/>
  <c r="R556" i="8"/>
  <c r="R548" i="8"/>
  <c r="R540" i="8"/>
  <c r="R532" i="8"/>
  <c r="R524" i="8"/>
  <c r="R516" i="8"/>
  <c r="R508" i="8"/>
  <c r="R500" i="8"/>
  <c r="R492" i="8"/>
  <c r="R484" i="8"/>
  <c r="R476" i="8"/>
  <c r="R1261" i="8"/>
  <c r="R1229" i="8"/>
  <c r="R1178" i="8"/>
  <c r="R895" i="8"/>
  <c r="R822" i="8"/>
  <c r="R819" i="8"/>
  <c r="R798" i="8"/>
  <c r="R786" i="8"/>
  <c r="R770" i="8"/>
  <c r="R754" i="8"/>
  <c r="R738" i="8"/>
  <c r="R722" i="8"/>
  <c r="R706" i="8"/>
  <c r="R690" i="8"/>
  <c r="R681" i="8"/>
  <c r="R679" i="8"/>
  <c r="R677" i="8"/>
  <c r="R675" i="8"/>
  <c r="R673" i="8"/>
  <c r="R671" i="8"/>
  <c r="R669" i="8"/>
  <c r="R667" i="8"/>
  <c r="R665" i="8"/>
  <c r="R663" i="8"/>
  <c r="R661" i="8"/>
  <c r="R659" i="8"/>
  <c r="R657" i="8"/>
  <c r="R655" i="8"/>
  <c r="R653" i="8"/>
  <c r="R645" i="8"/>
  <c r="R573" i="8"/>
  <c r="R565" i="8"/>
  <c r="R557" i="8"/>
  <c r="R549" i="8"/>
  <c r="R541" i="8"/>
  <c r="R533" i="8"/>
  <c r="R525" i="8"/>
  <c r="R517" i="8"/>
  <c r="R509" i="8"/>
  <c r="R501" i="8"/>
  <c r="R493" i="8"/>
  <c r="R485" i="8"/>
  <c r="R477" i="8"/>
  <c r="R1294" i="8"/>
  <c r="R1259" i="8"/>
  <c r="R1227" i="8"/>
  <c r="R1157" i="8"/>
  <c r="R904" i="8"/>
  <c r="R873" i="8"/>
  <c r="R837" i="8"/>
  <c r="R831" i="8"/>
  <c r="R825" i="8"/>
  <c r="R811" i="8"/>
  <c r="R779" i="8"/>
  <c r="R763" i="8"/>
  <c r="R747" i="8"/>
  <c r="R731" i="8"/>
  <c r="R715" i="8"/>
  <c r="R699" i="8"/>
  <c r="R683" i="8"/>
  <c r="R648" i="8"/>
  <c r="R640" i="8"/>
  <c r="R636" i="8"/>
  <c r="R632" i="8"/>
  <c r="R628" i="8"/>
  <c r="R624" i="8"/>
  <c r="R620" i="8"/>
  <c r="R616" i="8"/>
  <c r="R612" i="8"/>
  <c r="R608" i="8"/>
  <c r="R604" i="8"/>
  <c r="R600" i="8"/>
  <c r="R596" i="8"/>
  <c r="R592" i="8"/>
  <c r="R588" i="8"/>
  <c r="R584" i="8"/>
  <c r="R580" i="8"/>
  <c r="R574" i="8"/>
  <c r="R566" i="8"/>
  <c r="R558" i="8"/>
  <c r="R550" i="8"/>
  <c r="R542" i="8"/>
  <c r="R534" i="8"/>
  <c r="R526" i="8"/>
  <c r="R518" i="8"/>
  <c r="R510" i="8"/>
  <c r="R502" i="8"/>
  <c r="R494" i="8"/>
  <c r="R486" i="8"/>
  <c r="R478" i="8"/>
  <c r="R470" i="8"/>
  <c r="R469" i="8"/>
  <c r="R468" i="8"/>
  <c r="R467" i="8"/>
  <c r="R466" i="8"/>
  <c r="R465" i="8"/>
  <c r="R464" i="8"/>
  <c r="R463" i="8"/>
  <c r="R462" i="8"/>
  <c r="R461" i="8"/>
  <c r="R460" i="8"/>
  <c r="R459" i="8"/>
  <c r="R458" i="8"/>
  <c r="R457" i="8"/>
  <c r="R456" i="8"/>
  <c r="R455" i="8"/>
  <c r="R454" i="8"/>
  <c r="R453" i="8"/>
  <c r="R452" i="8"/>
  <c r="R451" i="8"/>
  <c r="R450" i="8"/>
  <c r="R449" i="8"/>
  <c r="R448" i="8"/>
  <c r="R447" i="8"/>
  <c r="R446" i="8"/>
  <c r="R445" i="8"/>
  <c r="R444" i="8"/>
  <c r="R443" i="8"/>
  <c r="R442" i="8"/>
  <c r="R441" i="8"/>
  <c r="R440" i="8"/>
  <c r="R439" i="8"/>
  <c r="R438" i="8"/>
  <c r="R437" i="8"/>
  <c r="R436" i="8"/>
  <c r="R435" i="8"/>
  <c r="R434" i="8"/>
  <c r="R433" i="8"/>
  <c r="R432" i="8"/>
  <c r="R431" i="8"/>
  <c r="R430" i="8"/>
  <c r="R429" i="8"/>
  <c r="R428" i="8"/>
  <c r="R427" i="8"/>
  <c r="R426" i="8"/>
  <c r="R425" i="8"/>
  <c r="R424" i="8"/>
  <c r="R423" i="8"/>
  <c r="R422" i="8"/>
  <c r="R421" i="8"/>
  <c r="R420" i="8"/>
  <c r="R419" i="8"/>
  <c r="R418" i="8"/>
  <c r="R417" i="8"/>
  <c r="R416" i="8"/>
  <c r="R415" i="8"/>
  <c r="R414" i="8"/>
  <c r="R413" i="8"/>
  <c r="R412" i="8"/>
  <c r="R1275" i="8"/>
  <c r="R1243" i="8"/>
  <c r="R1211" i="8"/>
  <c r="R888" i="8"/>
  <c r="R871" i="8"/>
  <c r="R857" i="8"/>
  <c r="R807" i="8"/>
  <c r="R794" i="8"/>
  <c r="R787" i="8"/>
  <c r="R771" i="8"/>
  <c r="R755" i="8"/>
  <c r="R739" i="8"/>
  <c r="R723" i="8"/>
  <c r="R707" i="8"/>
  <c r="R691" i="8"/>
  <c r="R652" i="8"/>
  <c r="R644" i="8"/>
  <c r="R638" i="8"/>
  <c r="R634" i="8"/>
  <c r="R630" i="8"/>
  <c r="R626" i="8"/>
  <c r="R622" i="8"/>
  <c r="R618" i="8"/>
  <c r="R614" i="8"/>
  <c r="R610" i="8"/>
  <c r="R606" i="8"/>
  <c r="R602" i="8"/>
  <c r="R598" i="8"/>
  <c r="R594" i="8"/>
  <c r="R590" i="8"/>
  <c r="R586" i="8"/>
  <c r="R582" i="8"/>
  <c r="R578" i="8"/>
  <c r="R570" i="8"/>
  <c r="R562" i="8"/>
  <c r="R554" i="8"/>
  <c r="R546" i="8"/>
  <c r="R538" i="8"/>
  <c r="R530" i="8"/>
  <c r="R522" i="8"/>
  <c r="R514" i="8"/>
  <c r="R506" i="8"/>
  <c r="R498" i="8"/>
  <c r="R490" i="8"/>
  <c r="R482" i="8"/>
  <c r="R474" i="8"/>
  <c r="R1257" i="8"/>
  <c r="R855" i="8"/>
  <c r="R849" i="8"/>
  <c r="R808" i="8"/>
  <c r="R765" i="8"/>
  <c r="R733" i="8"/>
  <c r="R701" i="8"/>
  <c r="R651" i="8"/>
  <c r="R575" i="8"/>
  <c r="R559" i="8"/>
  <c r="R543" i="8"/>
  <c r="R527" i="8"/>
  <c r="R511" i="8"/>
  <c r="R495" i="8"/>
  <c r="R479" i="8"/>
  <c r="R411" i="8"/>
  <c r="R407" i="8"/>
  <c r="R403" i="8"/>
  <c r="R399" i="8"/>
  <c r="R395" i="8"/>
  <c r="R391" i="8"/>
  <c r="R387" i="8"/>
  <c r="R383" i="8"/>
  <c r="R379" i="8"/>
  <c r="R375" i="8"/>
  <c r="R371" i="8"/>
  <c r="R367" i="8"/>
  <c r="R363" i="8"/>
  <c r="R359" i="8"/>
  <c r="R355" i="8"/>
  <c r="R351" i="8"/>
  <c r="R347" i="8"/>
  <c r="R343" i="8"/>
  <c r="R337" i="8"/>
  <c r="R329" i="8"/>
  <c r="R321" i="8"/>
  <c r="R313" i="8"/>
  <c r="R305" i="8"/>
  <c r="R297" i="8"/>
  <c r="R289" i="8"/>
  <c r="R281" i="8"/>
  <c r="R273" i="8"/>
  <c r="R265" i="8"/>
  <c r="R257" i="8"/>
  <c r="R249" i="8"/>
  <c r="R241" i="8"/>
  <c r="R233" i="8"/>
  <c r="R225" i="8"/>
  <c r="R217" i="8"/>
  <c r="R209" i="8"/>
  <c r="R1249" i="8"/>
  <c r="R769" i="8"/>
  <c r="R737" i="8"/>
  <c r="R705" i="8"/>
  <c r="R633" i="8"/>
  <c r="R625" i="8"/>
  <c r="R617" i="8"/>
  <c r="R609" i="8"/>
  <c r="R601" i="8"/>
  <c r="R593" i="8"/>
  <c r="R585" i="8"/>
  <c r="R568" i="8"/>
  <c r="R552" i="8"/>
  <c r="R536" i="8"/>
  <c r="R520" i="8"/>
  <c r="R504" i="8"/>
  <c r="R488" i="8"/>
  <c r="R472" i="8"/>
  <c r="R338" i="8"/>
  <c r="R330" i="8"/>
  <c r="R322" i="8"/>
  <c r="R314" i="8"/>
  <c r="R306" i="8"/>
  <c r="R298" i="8"/>
  <c r="R290" i="8"/>
  <c r="R282" i="8"/>
  <c r="R274" i="8"/>
  <c r="R266" i="8"/>
  <c r="R258" i="8"/>
  <c r="R250" i="8"/>
  <c r="R242" i="8"/>
  <c r="R234" i="8"/>
  <c r="R226" i="8"/>
  <c r="R218" i="8"/>
  <c r="R210" i="8"/>
  <c r="R1245" i="8"/>
  <c r="R1149" i="8"/>
  <c r="R911" i="8"/>
  <c r="R875" i="8"/>
  <c r="R854" i="8"/>
  <c r="R848" i="8"/>
  <c r="R802" i="8"/>
  <c r="R778" i="8"/>
  <c r="R746" i="8"/>
  <c r="R714" i="8"/>
  <c r="R682" i="8"/>
  <c r="R678" i="8"/>
  <c r="R674" i="8"/>
  <c r="R670" i="8"/>
  <c r="R666" i="8"/>
  <c r="R662" i="8"/>
  <c r="R658" i="8"/>
  <c r="R654" i="8"/>
  <c r="R641" i="8"/>
  <c r="R577" i="8"/>
  <c r="R561" i="8"/>
  <c r="R545" i="8"/>
  <c r="R529" i="8"/>
  <c r="R513" i="8"/>
  <c r="R497" i="8"/>
  <c r="R481" i="8"/>
  <c r="R408" i="8"/>
  <c r="R404" i="8"/>
  <c r="R400" i="8"/>
  <c r="R396" i="8"/>
  <c r="R392" i="8"/>
  <c r="R388" i="8"/>
  <c r="R384" i="8"/>
  <c r="R380" i="8"/>
  <c r="R376" i="8"/>
  <c r="R372" i="8"/>
  <c r="R368" i="8"/>
  <c r="R364" i="8"/>
  <c r="R360" i="8"/>
  <c r="R356" i="8"/>
  <c r="R352" i="8"/>
  <c r="R348" i="8"/>
  <c r="R344" i="8"/>
  <c r="R339" i="8"/>
  <c r="R331" i="8"/>
  <c r="R323" i="8"/>
  <c r="R315" i="8"/>
  <c r="R307" i="8"/>
  <c r="R299" i="8"/>
  <c r="R291" i="8"/>
  <c r="R283" i="8"/>
  <c r="R275" i="8"/>
  <c r="R267" i="8"/>
  <c r="R259" i="8"/>
  <c r="R251" i="8"/>
  <c r="R243" i="8"/>
  <c r="R235" i="8"/>
  <c r="R227" i="8"/>
  <c r="R219" i="8"/>
  <c r="R1277" i="8"/>
  <c r="R1213" i="8"/>
  <c r="R879" i="8"/>
  <c r="R864" i="8"/>
  <c r="R851" i="8"/>
  <c r="R815" i="8"/>
  <c r="R762" i="8"/>
  <c r="R730" i="8"/>
  <c r="R698" i="8"/>
  <c r="R680" i="8"/>
  <c r="R676" i="8"/>
  <c r="R672" i="8"/>
  <c r="R668" i="8"/>
  <c r="R664" i="8"/>
  <c r="R660" i="8"/>
  <c r="R656" i="8"/>
  <c r="R649" i="8"/>
  <c r="R569" i="8"/>
  <c r="R553" i="8"/>
  <c r="R537" i="8"/>
  <c r="R521" i="8"/>
  <c r="R505" i="8"/>
  <c r="R489" i="8"/>
  <c r="R473" i="8"/>
  <c r="R410" i="8"/>
  <c r="R406" i="8"/>
  <c r="R402" i="8"/>
  <c r="R398" i="8"/>
  <c r="R394" i="8"/>
  <c r="R390" i="8"/>
  <c r="R386" i="8"/>
  <c r="R382" i="8"/>
  <c r="R378" i="8"/>
  <c r="R374" i="8"/>
  <c r="R370" i="8"/>
  <c r="R366" i="8"/>
  <c r="R362" i="8"/>
  <c r="R358" i="8"/>
  <c r="R354" i="8"/>
  <c r="R350" i="8"/>
  <c r="R346" i="8"/>
  <c r="R342" i="8"/>
  <c r="R335" i="8"/>
  <c r="R327" i="8"/>
  <c r="R319" i="8"/>
  <c r="R311" i="8"/>
  <c r="R303" i="8"/>
  <c r="R295" i="8"/>
  <c r="R287" i="8"/>
  <c r="R279" i="8"/>
  <c r="R271" i="8"/>
  <c r="R263" i="8"/>
  <c r="R255" i="8"/>
  <c r="R247" i="8"/>
  <c r="R239" i="8"/>
  <c r="R231" i="8"/>
  <c r="R223" i="8"/>
  <c r="R215" i="8"/>
  <c r="R207" i="8"/>
  <c r="R206" i="8"/>
  <c r="R205" i="8"/>
  <c r="R204" i="8"/>
  <c r="R203" i="8"/>
  <c r="R202" i="8"/>
  <c r="R201" i="8"/>
  <c r="R200" i="8"/>
  <c r="R199" i="8"/>
  <c r="R198" i="8"/>
  <c r="R197" i="8"/>
  <c r="R196" i="8"/>
  <c r="R195" i="8"/>
  <c r="R194" i="8"/>
  <c r="R193" i="8"/>
  <c r="R192" i="8"/>
  <c r="R191" i="8"/>
  <c r="R190" i="8"/>
  <c r="R189" i="8"/>
  <c r="R188" i="8"/>
  <c r="R187" i="8"/>
  <c r="R186" i="8"/>
  <c r="R185" i="8"/>
  <c r="R184" i="8"/>
  <c r="R183" i="8"/>
  <c r="R182" i="8"/>
  <c r="R181" i="8"/>
  <c r="R180" i="8"/>
  <c r="R179" i="8"/>
  <c r="R178" i="8"/>
  <c r="R177" i="8"/>
  <c r="R176" i="8"/>
  <c r="R175" i="8"/>
  <c r="R174" i="8"/>
  <c r="R173" i="8"/>
  <c r="R172" i="8"/>
  <c r="R171" i="8"/>
  <c r="R170" i="8"/>
  <c r="R169" i="8"/>
  <c r="R168" i="8"/>
  <c r="R167" i="8"/>
  <c r="R166" i="8"/>
  <c r="R165" i="8"/>
  <c r="R164" i="8"/>
  <c r="R163" i="8"/>
  <c r="R162" i="8"/>
  <c r="R161" i="8"/>
  <c r="R160" i="8"/>
  <c r="R159" i="8"/>
  <c r="R158" i="8"/>
  <c r="R157" i="8"/>
  <c r="R156" i="8"/>
  <c r="R155" i="8"/>
  <c r="R154" i="8"/>
  <c r="R153" i="8"/>
  <c r="R152" i="8"/>
  <c r="R151" i="8"/>
  <c r="R34" i="8"/>
  <c r="Q41" i="8"/>
  <c r="R50" i="8"/>
  <c r="Q89" i="8"/>
  <c r="R114" i="8"/>
  <c r="R122" i="8"/>
  <c r="Q137" i="8"/>
  <c r="Q227" i="8"/>
  <c r="O1502" i="8"/>
  <c r="O1501" i="8"/>
  <c r="O1500" i="8"/>
  <c r="O1499" i="8"/>
  <c r="O1498" i="8"/>
  <c r="O1497" i="8"/>
  <c r="O1496" i="8"/>
  <c r="O1495" i="8"/>
  <c r="O1494" i="8"/>
  <c r="O1493" i="8"/>
  <c r="O1492" i="8"/>
  <c r="O1491" i="8"/>
  <c r="O1490" i="8"/>
  <c r="O1489" i="8"/>
  <c r="O1488" i="8"/>
  <c r="O1487" i="8"/>
  <c r="O1486" i="8"/>
  <c r="O1485" i="8"/>
  <c r="O1484" i="8"/>
  <c r="O1483" i="8"/>
  <c r="O1482" i="8"/>
  <c r="O1481" i="8"/>
  <c r="O1480" i="8"/>
  <c r="O1479" i="8"/>
  <c r="O1478" i="8"/>
  <c r="O1477" i="8"/>
  <c r="O1476" i="8"/>
  <c r="O1475" i="8"/>
  <c r="O1474" i="8"/>
  <c r="O1473" i="8"/>
  <c r="O1472" i="8"/>
  <c r="O1471" i="8"/>
  <c r="O1470" i="8"/>
  <c r="O1469" i="8"/>
  <c r="O1468" i="8"/>
  <c r="O1467" i="8"/>
  <c r="O1466" i="8"/>
  <c r="O1465" i="8"/>
  <c r="O1464" i="8"/>
  <c r="O1463" i="8"/>
  <c r="O1462" i="8"/>
  <c r="O1461" i="8"/>
  <c r="O1460" i="8"/>
  <c r="O1459" i="8"/>
  <c r="O1458" i="8"/>
  <c r="O1457" i="8"/>
  <c r="O1456" i="8"/>
  <c r="O1455" i="8"/>
  <c r="O1454" i="8"/>
  <c r="O1453" i="8"/>
  <c r="O1452" i="8"/>
  <c r="O1451" i="8"/>
  <c r="O1450" i="8"/>
  <c r="O1449" i="8"/>
  <c r="O1448" i="8"/>
  <c r="O1447" i="8"/>
  <c r="O1446" i="8"/>
  <c r="O1445" i="8"/>
  <c r="O1444" i="8"/>
  <c r="O1443" i="8"/>
  <c r="O1442" i="8"/>
  <c r="O1441" i="8"/>
  <c r="O1440" i="8"/>
  <c r="O1439" i="8"/>
  <c r="O1438" i="8"/>
  <c r="O1437" i="8"/>
  <c r="O1436" i="8"/>
  <c r="O1435" i="8"/>
  <c r="O1434" i="8"/>
  <c r="O1433" i="8"/>
  <c r="O1432" i="8"/>
  <c r="O1431" i="8"/>
  <c r="O1430" i="8"/>
  <c r="O1429" i="8"/>
  <c r="O1428" i="8"/>
  <c r="O1427" i="8"/>
  <c r="O1426" i="8"/>
  <c r="O1425" i="8"/>
  <c r="O1424" i="8"/>
  <c r="O1423" i="8"/>
  <c r="O1422" i="8"/>
  <c r="O1421" i="8"/>
  <c r="O1420" i="8"/>
  <c r="O1419" i="8"/>
  <c r="O1418" i="8"/>
  <c r="O1410" i="8"/>
  <c r="O1402" i="8"/>
  <c r="O1394" i="8"/>
  <c r="O1386" i="8"/>
  <c r="O1378" i="8"/>
  <c r="O1412" i="8"/>
  <c r="O1404" i="8"/>
  <c r="O1416" i="8"/>
  <c r="O1408" i="8"/>
  <c r="O1400" i="8"/>
  <c r="O1392" i="8"/>
  <c r="O1401" i="8"/>
  <c r="O1398" i="8"/>
  <c r="O1385" i="8"/>
  <c r="O1381" i="8"/>
  <c r="O1369" i="8"/>
  <c r="O1361" i="8"/>
  <c r="O1353" i="8"/>
  <c r="O1345" i="8"/>
  <c r="O1337" i="8"/>
  <c r="O1329" i="8"/>
  <c r="O1406" i="8"/>
  <c r="O1377" i="8"/>
  <c r="O1370" i="8"/>
  <c r="O1362" i="8"/>
  <c r="O1354" i="8"/>
  <c r="O1346" i="8"/>
  <c r="O1415" i="8"/>
  <c r="O1413" i="8"/>
  <c r="O1396" i="8"/>
  <c r="O1393" i="8"/>
  <c r="O1390" i="8"/>
  <c r="O1382" i="8"/>
  <c r="O1371" i="8"/>
  <c r="O1363" i="8"/>
  <c r="O1355" i="8"/>
  <c r="O1407" i="8"/>
  <c r="O1405" i="8"/>
  <c r="O1397" i="8"/>
  <c r="O1391" i="8"/>
  <c r="O1388" i="8"/>
  <c r="O1374" i="8"/>
  <c r="O1366" i="8"/>
  <c r="O1358" i="8"/>
  <c r="O1350" i="8"/>
  <c r="O1417" i="8"/>
  <c r="O1399" i="8"/>
  <c r="O1387" i="8"/>
  <c r="O1372" i="8"/>
  <c r="O1356" i="8"/>
  <c r="O1352" i="8"/>
  <c r="O1342" i="8"/>
  <c r="O1338" i="8"/>
  <c r="O1325" i="8"/>
  <c r="O1409" i="8"/>
  <c r="O1379" i="8"/>
  <c r="O1365" i="8"/>
  <c r="O1348" i="8"/>
  <c r="O1334" i="8"/>
  <c r="O1330" i="8"/>
  <c r="O1384" i="8"/>
  <c r="O1367" i="8"/>
  <c r="O1343" i="8"/>
  <c r="O1339" i="8"/>
  <c r="O1326" i="8"/>
  <c r="O1414" i="8"/>
  <c r="O1403" i="8"/>
  <c r="O1380" i="8"/>
  <c r="O1375" i="8"/>
  <c r="O1359" i="8"/>
  <c r="O1341" i="8"/>
  <c r="O1328" i="8"/>
  <c r="O1324" i="8"/>
  <c r="O1376" i="8"/>
  <c r="O1335" i="8"/>
  <c r="O1300" i="8"/>
  <c r="O1297" i="8"/>
  <c r="O1293" i="8"/>
  <c r="O1289" i="8"/>
  <c r="O1285" i="8"/>
  <c r="O1411" i="8"/>
  <c r="O1340" i="8"/>
  <c r="O1327" i="8"/>
  <c r="O1303" i="8"/>
  <c r="O1357" i="8"/>
  <c r="O1349" i="8"/>
  <c r="O1332" i="8"/>
  <c r="O1322" i="8"/>
  <c r="O1320" i="8"/>
  <c r="O1318" i="8"/>
  <c r="O1316" i="8"/>
  <c r="O1314" i="8"/>
  <c r="O1312" i="8"/>
  <c r="O1310" i="8"/>
  <c r="O1308" i="8"/>
  <c r="O1306" i="8"/>
  <c r="O1298" i="8"/>
  <c r="O1294" i="8"/>
  <c r="O1290" i="8"/>
  <c r="O1286" i="8"/>
  <c r="O1281" i="8"/>
  <c r="O1280" i="8"/>
  <c r="O1279" i="8"/>
  <c r="O1278" i="8"/>
  <c r="O1277" i="8"/>
  <c r="O1276" i="8"/>
  <c r="O1275" i="8"/>
  <c r="O1274" i="8"/>
  <c r="O1273" i="8"/>
  <c r="O1272" i="8"/>
  <c r="O1271" i="8"/>
  <c r="O1270" i="8"/>
  <c r="O1269" i="8"/>
  <c r="O1268" i="8"/>
  <c r="O1267" i="8"/>
  <c r="O1266" i="8"/>
  <c r="O1265" i="8"/>
  <c r="O1264" i="8"/>
  <c r="O1263" i="8"/>
  <c r="O1262" i="8"/>
  <c r="O1261" i="8"/>
  <c r="O1260" i="8"/>
  <c r="O1259" i="8"/>
  <c r="O1258" i="8"/>
  <c r="O1257" i="8"/>
  <c r="O1256" i="8"/>
  <c r="O1255" i="8"/>
  <c r="O1254" i="8"/>
  <c r="O1253" i="8"/>
  <c r="O1252" i="8"/>
  <c r="O1251" i="8"/>
  <c r="O1250" i="8"/>
  <c r="O1249" i="8"/>
  <c r="O1248" i="8"/>
  <c r="O1247" i="8"/>
  <c r="O1246" i="8"/>
  <c r="O1245" i="8"/>
  <c r="O1244" i="8"/>
  <c r="O1243" i="8"/>
  <c r="O1242" i="8"/>
  <c r="O1241" i="8"/>
  <c r="O1240" i="8"/>
  <c r="O1239" i="8"/>
  <c r="O1238" i="8"/>
  <c r="O1237" i="8"/>
  <c r="O1236" i="8"/>
  <c r="O1235" i="8"/>
  <c r="O1234" i="8"/>
  <c r="O1233" i="8"/>
  <c r="O1232" i="8"/>
  <c r="O1231" i="8"/>
  <c r="O1230" i="8"/>
  <c r="O1229" i="8"/>
  <c r="O1228" i="8"/>
  <c r="O1227" i="8"/>
  <c r="O1226" i="8"/>
  <c r="O1225" i="8"/>
  <c r="O1224" i="8"/>
  <c r="O1223" i="8"/>
  <c r="O1222" i="8"/>
  <c r="O1221" i="8"/>
  <c r="O1220" i="8"/>
  <c r="O1219" i="8"/>
  <c r="O1218" i="8"/>
  <c r="O1217" i="8"/>
  <c r="O1216" i="8"/>
  <c r="O1215" i="8"/>
  <c r="O1214" i="8"/>
  <c r="O1213" i="8"/>
  <c r="O1212" i="8"/>
  <c r="O1211" i="8"/>
  <c r="O1210" i="8"/>
  <c r="O1209" i="8"/>
  <c r="O1208" i="8"/>
  <c r="O1207" i="8"/>
  <c r="O1206" i="8"/>
  <c r="O1205" i="8"/>
  <c r="O1204" i="8"/>
  <c r="O1203" i="8"/>
  <c r="O1202" i="8"/>
  <c r="O1201" i="8"/>
  <c r="O1200" i="8"/>
  <c r="O1199" i="8"/>
  <c r="O1198" i="8"/>
  <c r="O1383" i="8"/>
  <c r="O1373" i="8"/>
  <c r="O1347" i="8"/>
  <c r="O1336" i="8"/>
  <c r="O1323" i="8"/>
  <c r="O1321" i="8"/>
  <c r="O1319" i="8"/>
  <c r="O1317" i="8"/>
  <c r="O1315" i="8"/>
  <c r="O1313" i="8"/>
  <c r="O1311" i="8"/>
  <c r="O1309" i="8"/>
  <c r="O1307" i="8"/>
  <c r="O1302" i="8"/>
  <c r="O1296" i="8"/>
  <c r="O1292" i="8"/>
  <c r="O1288" i="8"/>
  <c r="O1284" i="8"/>
  <c r="O1164" i="8"/>
  <c r="O1156" i="8"/>
  <c r="O1148" i="8"/>
  <c r="O1140" i="8"/>
  <c r="O1132" i="8"/>
  <c r="O1124" i="8"/>
  <c r="O1395" i="8"/>
  <c r="O1331" i="8"/>
  <c r="O1291" i="8"/>
  <c r="O1283" i="8"/>
  <c r="O1194" i="8"/>
  <c r="O1190" i="8"/>
  <c r="O1186" i="8"/>
  <c r="O1182" i="8"/>
  <c r="O1178" i="8"/>
  <c r="O1174" i="8"/>
  <c r="O1170" i="8"/>
  <c r="O1165" i="8"/>
  <c r="O1157" i="8"/>
  <c r="O1149" i="8"/>
  <c r="O1141" i="8"/>
  <c r="O1133" i="8"/>
  <c r="O1125" i="8"/>
  <c r="O1364" i="8"/>
  <c r="O1299" i="8"/>
  <c r="O1166" i="8"/>
  <c r="O1158" i="8"/>
  <c r="O1150" i="8"/>
  <c r="O1142" i="8"/>
  <c r="O1134" i="8"/>
  <c r="O1126" i="8"/>
  <c r="O1351" i="8"/>
  <c r="O1344" i="8"/>
  <c r="O1162" i="8"/>
  <c r="O1154" i="8"/>
  <c r="O1146" i="8"/>
  <c r="O1138" i="8"/>
  <c r="O1130" i="8"/>
  <c r="O1122" i="8"/>
  <c r="O1191" i="8"/>
  <c r="O1183" i="8"/>
  <c r="O1175" i="8"/>
  <c r="O1167" i="8"/>
  <c r="O1151" i="8"/>
  <c r="O1135" i="8"/>
  <c r="O1119" i="8"/>
  <c r="O1117" i="8"/>
  <c r="O1115" i="8"/>
  <c r="O1113" i="8"/>
  <c r="O1111" i="8"/>
  <c r="O1109" i="8"/>
  <c r="O1104" i="8"/>
  <c r="O1096" i="8"/>
  <c r="O1088" i="8"/>
  <c r="O1033" i="8"/>
  <c r="O1025" i="8"/>
  <c r="O1017" i="8"/>
  <c r="O1009" i="8"/>
  <c r="O1001" i="8"/>
  <c r="O993" i="8"/>
  <c r="O985" i="8"/>
  <c r="O977" i="8"/>
  <c r="O969" i="8"/>
  <c r="O961" i="8"/>
  <c r="O953" i="8"/>
  <c r="O945" i="8"/>
  <c r="O937" i="8"/>
  <c r="O929" i="8"/>
  <c r="O921" i="8"/>
  <c r="O1301" i="8"/>
  <c r="O1160" i="8"/>
  <c r="O1144" i="8"/>
  <c r="O1128" i="8"/>
  <c r="O1107" i="8"/>
  <c r="O1099" i="8"/>
  <c r="O1091" i="8"/>
  <c r="O1085" i="8"/>
  <c r="O1081" i="8"/>
  <c r="O1077" i="8"/>
  <c r="O1073" i="8"/>
  <c r="O1069" i="8"/>
  <c r="O1065" i="8"/>
  <c r="O1061" i="8"/>
  <c r="O1057" i="8"/>
  <c r="O1053" i="8"/>
  <c r="O1049" i="8"/>
  <c r="O1045" i="8"/>
  <c r="O1041" i="8"/>
  <c r="O1034" i="8"/>
  <c r="O1026" i="8"/>
  <c r="O1018" i="8"/>
  <c r="O1010" i="8"/>
  <c r="O1360" i="8"/>
  <c r="O1295" i="8"/>
  <c r="O1196" i="8"/>
  <c r="O1188" i="8"/>
  <c r="O1180" i="8"/>
  <c r="O1172" i="8"/>
  <c r="O1153" i="8"/>
  <c r="O1137" i="8"/>
  <c r="O1121" i="8"/>
  <c r="O1102" i="8"/>
  <c r="O1094" i="8"/>
  <c r="O1035" i="8"/>
  <c r="O1027" i="8"/>
  <c r="O1019" i="8"/>
  <c r="O1011" i="8"/>
  <c r="O1003" i="8"/>
  <c r="O995" i="8"/>
  <c r="O987" i="8"/>
  <c r="O1389" i="8"/>
  <c r="O1304" i="8"/>
  <c r="O1287" i="8"/>
  <c r="O1192" i="8"/>
  <c r="O1184" i="8"/>
  <c r="O1176" i="8"/>
  <c r="O1168" i="8"/>
  <c r="O1161" i="8"/>
  <c r="O1145" i="8"/>
  <c r="O1129" i="8"/>
  <c r="O1106" i="8"/>
  <c r="O1098" i="8"/>
  <c r="O1090" i="8"/>
  <c r="O1039" i="8"/>
  <c r="O1031" i="8"/>
  <c r="O1023" i="8"/>
  <c r="O1015" i="8"/>
  <c r="O1007" i="8"/>
  <c r="O999" i="8"/>
  <c r="O991" i="8"/>
  <c r="O983" i="8"/>
  <c r="O975" i="8"/>
  <c r="O967" i="8"/>
  <c r="O959" i="8"/>
  <c r="O951" i="8"/>
  <c r="O1333" i="8"/>
  <c r="O1185" i="8"/>
  <c r="O1169" i="8"/>
  <c r="O1155" i="8"/>
  <c r="O1123" i="8"/>
  <c r="O1097" i="8"/>
  <c r="O1082" i="8"/>
  <c r="O1074" i="8"/>
  <c r="O1066" i="8"/>
  <c r="O1058" i="8"/>
  <c r="O1050" i="8"/>
  <c r="O1042" i="8"/>
  <c r="O1028" i="8"/>
  <c r="O1012" i="8"/>
  <c r="O992" i="8"/>
  <c r="O971" i="8"/>
  <c r="O968" i="8"/>
  <c r="O965" i="8"/>
  <c r="O944" i="8"/>
  <c r="O940" i="8"/>
  <c r="O927" i="8"/>
  <c r="O923" i="8"/>
  <c r="O914" i="8"/>
  <c r="O906" i="8"/>
  <c r="O898" i="8"/>
  <c r="O890" i="8"/>
  <c r="O882" i="8"/>
  <c r="O874" i="8"/>
  <c r="O866" i="8"/>
  <c r="O858" i="8"/>
  <c r="O850" i="8"/>
  <c r="O842" i="8"/>
  <c r="O834" i="8"/>
  <c r="O826" i="8"/>
  <c r="O818" i="8"/>
  <c r="O810" i="8"/>
  <c r="O802" i="8"/>
  <c r="O794" i="8"/>
  <c r="O793" i="8"/>
  <c r="O792" i="8"/>
  <c r="O791" i="8"/>
  <c r="O790" i="8"/>
  <c r="O789" i="8"/>
  <c r="O788" i="8"/>
  <c r="O787" i="8"/>
  <c r="O786" i="8"/>
  <c r="O785" i="8"/>
  <c r="O784" i="8"/>
  <c r="O783" i="8"/>
  <c r="O782" i="8"/>
  <c r="O781" i="8"/>
  <c r="O780" i="8"/>
  <c r="O779" i="8"/>
  <c r="O778" i="8"/>
  <c r="O777" i="8"/>
  <c r="O776" i="8"/>
  <c r="O775" i="8"/>
  <c r="O774" i="8"/>
  <c r="O773" i="8"/>
  <c r="O772" i="8"/>
  <c r="O771" i="8"/>
  <c r="O770" i="8"/>
  <c r="O769" i="8"/>
  <c r="O768" i="8"/>
  <c r="O767" i="8"/>
  <c r="O766" i="8"/>
  <c r="O765" i="8"/>
  <c r="O764" i="8"/>
  <c r="O763" i="8"/>
  <c r="O762" i="8"/>
  <c r="O761" i="8"/>
  <c r="O760" i="8"/>
  <c r="O759" i="8"/>
  <c r="O758" i="8"/>
  <c r="O757" i="8"/>
  <c r="O756" i="8"/>
  <c r="O755" i="8"/>
  <c r="O754" i="8"/>
  <c r="O753" i="8"/>
  <c r="O752" i="8"/>
  <c r="O751" i="8"/>
  <c r="O750" i="8"/>
  <c r="O749" i="8"/>
  <c r="O748" i="8"/>
  <c r="O747" i="8"/>
  <c r="O746" i="8"/>
  <c r="O745" i="8"/>
  <c r="O744" i="8"/>
  <c r="O743" i="8"/>
  <c r="O742" i="8"/>
  <c r="O741" i="8"/>
  <c r="O740" i="8"/>
  <c r="O739" i="8"/>
  <c r="O738" i="8"/>
  <c r="O737" i="8"/>
  <c r="O736" i="8"/>
  <c r="O735" i="8"/>
  <c r="O734" i="8"/>
  <c r="O733" i="8"/>
  <c r="O732" i="8"/>
  <c r="O731" i="8"/>
  <c r="O730" i="8"/>
  <c r="O729" i="8"/>
  <c r="O728" i="8"/>
  <c r="O727" i="8"/>
  <c r="O726" i="8"/>
  <c r="O725" i="8"/>
  <c r="O724" i="8"/>
  <c r="O723" i="8"/>
  <c r="O722" i="8"/>
  <c r="O721" i="8"/>
  <c r="O720" i="8"/>
  <c r="O719" i="8"/>
  <c r="O718" i="8"/>
  <c r="O717" i="8"/>
  <c r="O716" i="8"/>
  <c r="O715" i="8"/>
  <c r="O714" i="8"/>
  <c r="O713" i="8"/>
  <c r="O712" i="8"/>
  <c r="O711" i="8"/>
  <c r="O710" i="8"/>
  <c r="O709" i="8"/>
  <c r="O708" i="8"/>
  <c r="O707" i="8"/>
  <c r="O706" i="8"/>
  <c r="O705" i="8"/>
  <c r="O704" i="8"/>
  <c r="O703" i="8"/>
  <c r="O702" i="8"/>
  <c r="O701" i="8"/>
  <c r="O700" i="8"/>
  <c r="O699" i="8"/>
  <c r="O698" i="8"/>
  <c r="O697" i="8"/>
  <c r="O696" i="8"/>
  <c r="O695" i="8"/>
  <c r="O694" i="8"/>
  <c r="O693" i="8"/>
  <c r="O692" i="8"/>
  <c r="O691" i="8"/>
  <c r="O690" i="8"/>
  <c r="O689" i="8"/>
  <c r="O688" i="8"/>
  <c r="O687" i="8"/>
  <c r="O686" i="8"/>
  <c r="O685" i="8"/>
  <c r="O684" i="8"/>
  <c r="O683" i="8"/>
  <c r="O1195" i="8"/>
  <c r="O1179" i="8"/>
  <c r="O1159" i="8"/>
  <c r="O1127" i="8"/>
  <c r="O1118" i="8"/>
  <c r="O1114" i="8"/>
  <c r="O1110" i="8"/>
  <c r="O1100" i="8"/>
  <c r="O1037" i="8"/>
  <c r="O1021" i="8"/>
  <c r="O1005" i="8"/>
  <c r="O990" i="8"/>
  <c r="O988" i="8"/>
  <c r="O980" i="8"/>
  <c r="O974" i="8"/>
  <c r="O954" i="8"/>
  <c r="O948" i="8"/>
  <c r="O936" i="8"/>
  <c r="O932" i="8"/>
  <c r="O919" i="8"/>
  <c r="O915" i="8"/>
  <c r="O907" i="8"/>
  <c r="O899" i="8"/>
  <c r="O891" i="8"/>
  <c r="O883" i="8"/>
  <c r="O1136" i="8"/>
  <c r="O1103" i="8"/>
  <c r="O1087" i="8"/>
  <c r="O1079" i="8"/>
  <c r="O1071" i="8"/>
  <c r="O1063" i="8"/>
  <c r="O1055" i="8"/>
  <c r="O1047" i="8"/>
  <c r="O1030" i="8"/>
  <c r="O1014" i="8"/>
  <c r="O997" i="8"/>
  <c r="O986" i="8"/>
  <c r="O963" i="8"/>
  <c r="O960" i="8"/>
  <c r="O957" i="8"/>
  <c r="O941" i="8"/>
  <c r="O928" i="8"/>
  <c r="O924" i="8"/>
  <c r="O908" i="8"/>
  <c r="O900" i="8"/>
  <c r="O892" i="8"/>
  <c r="O884" i="8"/>
  <c r="O876" i="8"/>
  <c r="O868" i="8"/>
  <c r="O860" i="8"/>
  <c r="O1282" i="8"/>
  <c r="O1152" i="8"/>
  <c r="O1120" i="8"/>
  <c r="O1095" i="8"/>
  <c r="O1083" i="8"/>
  <c r="O1075" i="8"/>
  <c r="O1067" i="8"/>
  <c r="O1059" i="8"/>
  <c r="O1051" i="8"/>
  <c r="O1043" i="8"/>
  <c r="O1038" i="8"/>
  <c r="O1022" i="8"/>
  <c r="O1006" i="8"/>
  <c r="O998" i="8"/>
  <c r="O996" i="8"/>
  <c r="O979" i="8"/>
  <c r="O976" i="8"/>
  <c r="O973" i="8"/>
  <c r="O947" i="8"/>
  <c r="O943" i="8"/>
  <c r="O939" i="8"/>
  <c r="O926" i="8"/>
  <c r="O922" i="8"/>
  <c r="O912" i="8"/>
  <c r="O904" i="8"/>
  <c r="O896" i="8"/>
  <c r="O888" i="8"/>
  <c r="O880" i="8"/>
  <c r="O872" i="8"/>
  <c r="O864" i="8"/>
  <c r="O856" i="8"/>
  <c r="O848" i="8"/>
  <c r="O840" i="8"/>
  <c r="O832" i="8"/>
  <c r="O824" i="8"/>
  <c r="O1173" i="8"/>
  <c r="O1163" i="8"/>
  <c r="O1084" i="8"/>
  <c r="O1068" i="8"/>
  <c r="O1052" i="8"/>
  <c r="O1032" i="8"/>
  <c r="O946" i="8"/>
  <c r="O933" i="8"/>
  <c r="O920" i="8"/>
  <c r="O901" i="8"/>
  <c r="O885" i="8"/>
  <c r="O867" i="8"/>
  <c r="O852" i="8"/>
  <c r="O849" i="8"/>
  <c r="O846" i="8"/>
  <c r="O820" i="8"/>
  <c r="O816" i="8"/>
  <c r="O812" i="8"/>
  <c r="O799" i="8"/>
  <c r="O795" i="8"/>
  <c r="O1193" i="8"/>
  <c r="O1089" i="8"/>
  <c r="O1078" i="8"/>
  <c r="O1062" i="8"/>
  <c r="O1046" i="8"/>
  <c r="O1036" i="8"/>
  <c r="O1004" i="8"/>
  <c r="O955" i="8"/>
  <c r="O952" i="8"/>
  <c r="O949" i="8"/>
  <c r="O938" i="8"/>
  <c r="O925" i="8"/>
  <c r="O910" i="8"/>
  <c r="O894" i="8"/>
  <c r="O878" i="8"/>
  <c r="O865" i="8"/>
  <c r="O855" i="8"/>
  <c r="O835" i="8"/>
  <c r="O829" i="8"/>
  <c r="O823" i="8"/>
  <c r="O808" i="8"/>
  <c r="O804" i="8"/>
  <c r="O1305" i="8"/>
  <c r="O1171" i="8"/>
  <c r="O1143" i="8"/>
  <c r="O1116" i="8"/>
  <c r="O1108" i="8"/>
  <c r="O1013" i="8"/>
  <c r="O1000" i="8"/>
  <c r="O989" i="8"/>
  <c r="O970" i="8"/>
  <c r="O964" i="8"/>
  <c r="O958" i="8"/>
  <c r="O930" i="8"/>
  <c r="O917" i="8"/>
  <c r="O903" i="8"/>
  <c r="O887" i="8"/>
  <c r="O863" i="8"/>
  <c r="O861" i="8"/>
  <c r="O844" i="8"/>
  <c r="O841" i="8"/>
  <c r="O838" i="8"/>
  <c r="O817" i="8"/>
  <c r="O813" i="8"/>
  <c r="O800" i="8"/>
  <c r="O796" i="8"/>
  <c r="O1187" i="8"/>
  <c r="O1112" i="8"/>
  <c r="O1092" i="8"/>
  <c r="O1029" i="8"/>
  <c r="O934" i="8"/>
  <c r="O911" i="8"/>
  <c r="O895" i="8"/>
  <c r="O879" i="8"/>
  <c r="O873" i="8"/>
  <c r="O862" i="8"/>
  <c r="O857" i="8"/>
  <c r="O854" i="8"/>
  <c r="O828" i="8"/>
  <c r="O825" i="8"/>
  <c r="O822" i="8"/>
  <c r="O815" i="8"/>
  <c r="O811" i="8"/>
  <c r="O798" i="8"/>
  <c r="O1181" i="8"/>
  <c r="O1072" i="8"/>
  <c r="O1040" i="8"/>
  <c r="O982" i="8"/>
  <c r="O935" i="8"/>
  <c r="O905" i="8"/>
  <c r="O870" i="8"/>
  <c r="O859" i="8"/>
  <c r="O853" i="8"/>
  <c r="O847" i="8"/>
  <c r="O809" i="8"/>
  <c r="O652" i="8"/>
  <c r="O644" i="8"/>
  <c r="O638" i="8"/>
  <c r="O634" i="8"/>
  <c r="O630" i="8"/>
  <c r="O626" i="8"/>
  <c r="O622" i="8"/>
  <c r="O618" i="8"/>
  <c r="O614" i="8"/>
  <c r="O610" i="8"/>
  <c r="O606" i="8"/>
  <c r="O602" i="8"/>
  <c r="O598" i="8"/>
  <c r="O594" i="8"/>
  <c r="O590" i="8"/>
  <c r="O586" i="8"/>
  <c r="O582" i="8"/>
  <c r="O577" i="8"/>
  <c r="O569" i="8"/>
  <c r="O561" i="8"/>
  <c r="O553" i="8"/>
  <c r="O545" i="8"/>
  <c r="O537" i="8"/>
  <c r="O529" i="8"/>
  <c r="O521" i="8"/>
  <c r="O513" i="8"/>
  <c r="O505" i="8"/>
  <c r="O497" i="8"/>
  <c r="O489" i="8"/>
  <c r="O481" i="8"/>
  <c r="O473" i="8"/>
  <c r="O1093" i="8"/>
  <c r="O1060" i="8"/>
  <c r="O909" i="8"/>
  <c r="O877" i="8"/>
  <c r="O814" i="8"/>
  <c r="O801" i="8"/>
  <c r="O647" i="8"/>
  <c r="O578" i="8"/>
  <c r="O570" i="8"/>
  <c r="O562" i="8"/>
  <c r="O554" i="8"/>
  <c r="O546" i="8"/>
  <c r="O538" i="8"/>
  <c r="O530" i="8"/>
  <c r="O522" i="8"/>
  <c r="O514" i="8"/>
  <c r="O506" i="8"/>
  <c r="O498" i="8"/>
  <c r="O490" i="8"/>
  <c r="O482" i="8"/>
  <c r="O474" i="8"/>
  <c r="O1177" i="8"/>
  <c r="O1139" i="8"/>
  <c r="O1105" i="8"/>
  <c r="O1070" i="8"/>
  <c r="O1020" i="8"/>
  <c r="O1002" i="8"/>
  <c r="O981" i="8"/>
  <c r="O886" i="8"/>
  <c r="O819" i="8"/>
  <c r="O806" i="8"/>
  <c r="O650" i="8"/>
  <c r="O642" i="8"/>
  <c r="O639" i="8"/>
  <c r="O635" i="8"/>
  <c r="O631" i="8"/>
  <c r="O627" i="8"/>
  <c r="O623" i="8"/>
  <c r="O619" i="8"/>
  <c r="O615" i="8"/>
  <c r="O611" i="8"/>
  <c r="O607" i="8"/>
  <c r="O603" i="8"/>
  <c r="O599" i="8"/>
  <c r="O595" i="8"/>
  <c r="O591" i="8"/>
  <c r="O587" i="8"/>
  <c r="O583" i="8"/>
  <c r="O579" i="8"/>
  <c r="O571" i="8"/>
  <c r="O563" i="8"/>
  <c r="O555" i="8"/>
  <c r="O547" i="8"/>
  <c r="O539" i="8"/>
  <c r="O531" i="8"/>
  <c r="O523" i="8"/>
  <c r="O515" i="8"/>
  <c r="O507" i="8"/>
  <c r="O499" i="8"/>
  <c r="O491" i="8"/>
  <c r="O483" i="8"/>
  <c r="O475" i="8"/>
  <c r="O1086" i="8"/>
  <c r="O1054" i="8"/>
  <c r="O984" i="8"/>
  <c r="O942" i="8"/>
  <c r="O902" i="8"/>
  <c r="O875" i="8"/>
  <c r="O851" i="8"/>
  <c r="O845" i="8"/>
  <c r="O839" i="8"/>
  <c r="O646" i="8"/>
  <c r="O637" i="8"/>
  <c r="O633" i="8"/>
  <c r="O629" i="8"/>
  <c r="O625" i="8"/>
  <c r="O621" i="8"/>
  <c r="O617" i="8"/>
  <c r="O613" i="8"/>
  <c r="O609" i="8"/>
  <c r="O605" i="8"/>
  <c r="O601" i="8"/>
  <c r="O597" i="8"/>
  <c r="O593" i="8"/>
  <c r="O589" i="8"/>
  <c r="O585" i="8"/>
  <c r="O581" i="8"/>
  <c r="O575" i="8"/>
  <c r="O567" i="8"/>
  <c r="O559" i="8"/>
  <c r="O551" i="8"/>
  <c r="O543" i="8"/>
  <c r="O535" i="8"/>
  <c r="O527" i="8"/>
  <c r="O519" i="8"/>
  <c r="O511" i="8"/>
  <c r="O503" i="8"/>
  <c r="O495" i="8"/>
  <c r="O487" i="8"/>
  <c r="O479" i="8"/>
  <c r="O471" i="8"/>
  <c r="O1368" i="8"/>
  <c r="O1197" i="8"/>
  <c r="O1048" i="8"/>
  <c r="O994" i="8"/>
  <c r="O956" i="8"/>
  <c r="O913" i="8"/>
  <c r="O869" i="8"/>
  <c r="O843" i="8"/>
  <c r="O837" i="8"/>
  <c r="O831" i="8"/>
  <c r="O803" i="8"/>
  <c r="O679" i="8"/>
  <c r="O675" i="8"/>
  <c r="O671" i="8"/>
  <c r="O667" i="8"/>
  <c r="O663" i="8"/>
  <c r="O659" i="8"/>
  <c r="O655" i="8"/>
  <c r="O645" i="8"/>
  <c r="O564" i="8"/>
  <c r="O548" i="8"/>
  <c r="O532" i="8"/>
  <c r="O516" i="8"/>
  <c r="O500" i="8"/>
  <c r="O484" i="8"/>
  <c r="O413" i="8"/>
  <c r="O334" i="8"/>
  <c r="O326" i="8"/>
  <c r="O318" i="8"/>
  <c r="O310" i="8"/>
  <c r="O302" i="8"/>
  <c r="O294" i="8"/>
  <c r="O286" i="8"/>
  <c r="O278" i="8"/>
  <c r="O270" i="8"/>
  <c r="O262" i="8"/>
  <c r="O254" i="8"/>
  <c r="O246" i="8"/>
  <c r="O238" i="8"/>
  <c r="O230" i="8"/>
  <c r="O222" i="8"/>
  <c r="O214" i="8"/>
  <c r="O1008" i="8"/>
  <c r="O648" i="8"/>
  <c r="O636" i="8"/>
  <c r="O628" i="8"/>
  <c r="O620" i="8"/>
  <c r="O612" i="8"/>
  <c r="O604" i="8"/>
  <c r="O596" i="8"/>
  <c r="O588" i="8"/>
  <c r="O580" i="8"/>
  <c r="O573" i="8"/>
  <c r="O557" i="8"/>
  <c r="O541" i="8"/>
  <c r="O525" i="8"/>
  <c r="O509" i="8"/>
  <c r="O493" i="8"/>
  <c r="O477" i="8"/>
  <c r="O410" i="8"/>
  <c r="O406" i="8"/>
  <c r="O402" i="8"/>
  <c r="O398" i="8"/>
  <c r="O394" i="8"/>
  <c r="O390" i="8"/>
  <c r="O386" i="8"/>
  <c r="O382" i="8"/>
  <c r="O378" i="8"/>
  <c r="O374" i="8"/>
  <c r="O370" i="8"/>
  <c r="O366" i="8"/>
  <c r="O362" i="8"/>
  <c r="O358" i="8"/>
  <c r="O354" i="8"/>
  <c r="O350" i="8"/>
  <c r="O346" i="8"/>
  <c r="O342" i="8"/>
  <c r="O335" i="8"/>
  <c r="O327" i="8"/>
  <c r="O319" i="8"/>
  <c r="O311" i="8"/>
  <c r="O303" i="8"/>
  <c r="O295" i="8"/>
  <c r="O287" i="8"/>
  <c r="O279" i="8"/>
  <c r="O271" i="8"/>
  <c r="O263" i="8"/>
  <c r="O255" i="8"/>
  <c r="O247" i="8"/>
  <c r="O239" i="8"/>
  <c r="O231" i="8"/>
  <c r="O223" i="8"/>
  <c r="O215" i="8"/>
  <c r="O1189" i="8"/>
  <c r="O1044" i="8"/>
  <c r="O978" i="8"/>
  <c r="O966" i="8"/>
  <c r="O893" i="8"/>
  <c r="O836" i="8"/>
  <c r="O830" i="8"/>
  <c r="O797" i="8"/>
  <c r="O651" i="8"/>
  <c r="O566" i="8"/>
  <c r="O550" i="8"/>
  <c r="O534" i="8"/>
  <c r="O518" i="8"/>
  <c r="O502" i="8"/>
  <c r="O486" i="8"/>
  <c r="O470" i="8"/>
  <c r="O468" i="8"/>
  <c r="O466" i="8"/>
  <c r="O464" i="8"/>
  <c r="O462" i="8"/>
  <c r="O460" i="8"/>
  <c r="O458" i="8"/>
  <c r="O456" i="8"/>
  <c r="O454" i="8"/>
  <c r="O452" i="8"/>
  <c r="O450" i="8"/>
  <c r="O448" i="8"/>
  <c r="O446" i="8"/>
  <c r="O444" i="8"/>
  <c r="O442" i="8"/>
  <c r="O440" i="8"/>
  <c r="O438" i="8"/>
  <c r="O436" i="8"/>
  <c r="O434" i="8"/>
  <c r="O432" i="8"/>
  <c r="O430" i="8"/>
  <c r="O428" i="8"/>
  <c r="O426" i="8"/>
  <c r="O424" i="8"/>
  <c r="O422" i="8"/>
  <c r="O420" i="8"/>
  <c r="O418" i="8"/>
  <c r="O416" i="8"/>
  <c r="O336" i="8"/>
  <c r="O328" i="8"/>
  <c r="O320" i="8"/>
  <c r="O312" i="8"/>
  <c r="O304" i="8"/>
  <c r="O296" i="8"/>
  <c r="O288" i="8"/>
  <c r="O280" i="8"/>
  <c r="O272" i="8"/>
  <c r="O264" i="8"/>
  <c r="O256" i="8"/>
  <c r="O248" i="8"/>
  <c r="O240" i="8"/>
  <c r="O232" i="8"/>
  <c r="O224" i="8"/>
  <c r="O216" i="8"/>
  <c r="O1131" i="8"/>
  <c r="O1076" i="8"/>
  <c r="O1016" i="8"/>
  <c r="O972" i="8"/>
  <c r="O916" i="8"/>
  <c r="O833" i="8"/>
  <c r="O643" i="8"/>
  <c r="O574" i="8"/>
  <c r="O558" i="8"/>
  <c r="O542" i="8"/>
  <c r="O526" i="8"/>
  <c r="O510" i="8"/>
  <c r="O494" i="8"/>
  <c r="O478" i="8"/>
  <c r="O469" i="8"/>
  <c r="O467" i="8"/>
  <c r="O465" i="8"/>
  <c r="O463" i="8"/>
  <c r="O461" i="8"/>
  <c r="O459" i="8"/>
  <c r="O457" i="8"/>
  <c r="O455" i="8"/>
  <c r="O453" i="8"/>
  <c r="O451" i="8"/>
  <c r="O449" i="8"/>
  <c r="O447" i="8"/>
  <c r="O445" i="8"/>
  <c r="O443" i="8"/>
  <c r="O441" i="8"/>
  <c r="O439" i="8"/>
  <c r="O437" i="8"/>
  <c r="O435" i="8"/>
  <c r="O433" i="8"/>
  <c r="O431" i="8"/>
  <c r="O429" i="8"/>
  <c r="O427" i="8"/>
  <c r="O425" i="8"/>
  <c r="O423" i="8"/>
  <c r="O421" i="8"/>
  <c r="O419" i="8"/>
  <c r="O417" i="8"/>
  <c r="O415" i="8"/>
  <c r="O340" i="8"/>
  <c r="O332" i="8"/>
  <c r="O324" i="8"/>
  <c r="O316" i="8"/>
  <c r="O308" i="8"/>
  <c r="O300" i="8"/>
  <c r="O292" i="8"/>
  <c r="O284" i="8"/>
  <c r="O276" i="8"/>
  <c r="O268" i="8"/>
  <c r="O260" i="8"/>
  <c r="O252" i="8"/>
  <c r="O244" i="8"/>
  <c r="O236" i="8"/>
  <c r="O228" i="8"/>
  <c r="O220" i="8"/>
  <c r="O212" i="8"/>
  <c r="O35" i="8"/>
  <c r="Q36" i="8"/>
  <c r="R37" i="8"/>
  <c r="O43" i="8"/>
  <c r="Q44" i="8"/>
  <c r="R45" i="8"/>
  <c r="O51" i="8"/>
  <c r="Q52" i="8"/>
  <c r="R53" i="8"/>
  <c r="O59" i="8"/>
  <c r="Q60" i="8"/>
  <c r="R61" i="8"/>
  <c r="O67" i="8"/>
  <c r="Q68" i="8"/>
  <c r="R69" i="8"/>
  <c r="O75" i="8"/>
  <c r="Q76" i="8"/>
  <c r="R77" i="8"/>
  <c r="O83" i="8"/>
  <c r="Q84" i="8"/>
  <c r="R85" i="8"/>
  <c r="O91" i="8"/>
  <c r="Q92" i="8"/>
  <c r="R93" i="8"/>
  <c r="O99" i="8"/>
  <c r="Q100" i="8"/>
  <c r="R101" i="8"/>
  <c r="O107" i="8"/>
  <c r="Q108" i="8"/>
  <c r="R109" i="8"/>
  <c r="O115" i="8"/>
  <c r="Q116" i="8"/>
  <c r="R117" i="8"/>
  <c r="O123" i="8"/>
  <c r="Q124" i="8"/>
  <c r="R125" i="8"/>
  <c r="O131" i="8"/>
  <c r="Q132" i="8"/>
  <c r="R133" i="8"/>
  <c r="S134" i="8"/>
  <c r="O139" i="8"/>
  <c r="Q140" i="8"/>
  <c r="R141" i="8"/>
  <c r="S142" i="8"/>
  <c r="O147" i="8"/>
  <c r="Q148" i="8"/>
  <c r="R149" i="8"/>
  <c r="S150" i="8"/>
  <c r="O153" i="8"/>
  <c r="S154" i="8"/>
  <c r="O157" i="8"/>
  <c r="S158" i="8"/>
  <c r="O161" i="8"/>
  <c r="S162" i="8"/>
  <c r="O165" i="8"/>
  <c r="S166" i="8"/>
  <c r="O169" i="8"/>
  <c r="S170" i="8"/>
  <c r="O173" i="8"/>
  <c r="S174" i="8"/>
  <c r="O177" i="8"/>
  <c r="S178" i="8"/>
  <c r="O181" i="8"/>
  <c r="S182" i="8"/>
  <c r="O185" i="8"/>
  <c r="S186" i="8"/>
  <c r="O189" i="8"/>
  <c r="S190" i="8"/>
  <c r="O193" i="8"/>
  <c r="S194" i="8"/>
  <c r="O197" i="8"/>
  <c r="S198" i="8"/>
  <c r="O201" i="8"/>
  <c r="S202" i="8"/>
  <c r="O205" i="8"/>
  <c r="S206" i="8"/>
  <c r="R211" i="8"/>
  <c r="R213" i="8"/>
  <c r="Q215" i="8"/>
  <c r="S217" i="8"/>
  <c r="R224" i="8"/>
  <c r="O229" i="8"/>
  <c r="Q231" i="8"/>
  <c r="S233" i="8"/>
  <c r="R240" i="8"/>
  <c r="O245" i="8"/>
  <c r="Q247" i="8"/>
  <c r="S249" i="8"/>
  <c r="R256" i="8"/>
  <c r="O261" i="8"/>
  <c r="Q263" i="8"/>
  <c r="S265" i="8"/>
  <c r="R272" i="8"/>
  <c r="O277" i="8"/>
  <c r="Q279" i="8"/>
  <c r="S281" i="8"/>
  <c r="R288" i="8"/>
  <c r="O293" i="8"/>
  <c r="Q295" i="8"/>
  <c r="S297" i="8"/>
  <c r="R304" i="8"/>
  <c r="O309" i="8"/>
  <c r="Q311" i="8"/>
  <c r="S313" i="8"/>
  <c r="R320" i="8"/>
  <c r="O325" i="8"/>
  <c r="Q327" i="8"/>
  <c r="S329" i="8"/>
  <c r="R336" i="8"/>
  <c r="O341" i="8"/>
  <c r="S343" i="8"/>
  <c r="Q346" i="8"/>
  <c r="O349" i="8"/>
  <c r="S351" i="8"/>
  <c r="Q354" i="8"/>
  <c r="O357" i="8"/>
  <c r="S359" i="8"/>
  <c r="Q362" i="8"/>
  <c r="O365" i="8"/>
  <c r="S367" i="8"/>
  <c r="Q370" i="8"/>
  <c r="O373" i="8"/>
  <c r="S375" i="8"/>
  <c r="Q378" i="8"/>
  <c r="O381" i="8"/>
  <c r="S383" i="8"/>
  <c r="Q386" i="8"/>
  <c r="O389" i="8"/>
  <c r="S391" i="8"/>
  <c r="Q394" i="8"/>
  <c r="O397" i="8"/>
  <c r="S399" i="8"/>
  <c r="Q402" i="8"/>
  <c r="O405" i="8"/>
  <c r="S407" i="8"/>
  <c r="Q410" i="8"/>
  <c r="Q482" i="8"/>
  <c r="R491" i="8"/>
  <c r="O496" i="8"/>
  <c r="S500" i="8"/>
  <c r="Q514" i="8"/>
  <c r="R523" i="8"/>
  <c r="O528" i="8"/>
  <c r="S532" i="8"/>
  <c r="Q546" i="8"/>
  <c r="R555" i="8"/>
  <c r="O560" i="8"/>
  <c r="S564" i="8"/>
  <c r="Q578" i="8"/>
  <c r="S583" i="8"/>
  <c r="Q594" i="8"/>
  <c r="S599" i="8"/>
  <c r="Q610" i="8"/>
  <c r="S615" i="8"/>
  <c r="Q626" i="8"/>
  <c r="S631" i="8"/>
  <c r="S642" i="8"/>
  <c r="O649" i="8"/>
  <c r="O656" i="8"/>
  <c r="O664" i="8"/>
  <c r="O672" i="8"/>
  <c r="O680" i="8"/>
  <c r="Q716" i="8"/>
  <c r="R725" i="8"/>
  <c r="S734" i="8"/>
  <c r="Q780" i="8"/>
  <c r="R789" i="8"/>
  <c r="S832" i="8"/>
  <c r="O871" i="8"/>
  <c r="P1496" i="8"/>
  <c r="P1488" i="8"/>
  <c r="P1480" i="8"/>
  <c r="P1472" i="8"/>
  <c r="P1464" i="8"/>
  <c r="P1456" i="8"/>
  <c r="P1448" i="8"/>
  <c r="P1440" i="8"/>
  <c r="P1432" i="8"/>
  <c r="P1424" i="8"/>
  <c r="P1497" i="8"/>
  <c r="P1498" i="8"/>
  <c r="P1490" i="8"/>
  <c r="P1502" i="8"/>
  <c r="P1494" i="8"/>
  <c r="P1486" i="8"/>
  <c r="P1478" i="8"/>
  <c r="P1474" i="8"/>
  <c r="P1461" i="8"/>
  <c r="P1457" i="8"/>
  <c r="P1444" i="8"/>
  <c r="P1431" i="8"/>
  <c r="P1427" i="8"/>
  <c r="P1411" i="8"/>
  <c r="P1403" i="8"/>
  <c r="P1395" i="8"/>
  <c r="P1387" i="8"/>
  <c r="P1379" i="8"/>
  <c r="P1500" i="8"/>
  <c r="P1491" i="8"/>
  <c r="P1483" i="8"/>
  <c r="P1470" i="8"/>
  <c r="P1466" i="8"/>
  <c r="P1453" i="8"/>
  <c r="P1449" i="8"/>
  <c r="P1436" i="8"/>
  <c r="P1423" i="8"/>
  <c r="P1419" i="8"/>
  <c r="P1493" i="8"/>
  <c r="P1489" i="8"/>
  <c r="P1479" i="8"/>
  <c r="P1475" i="8"/>
  <c r="P1462" i="8"/>
  <c r="P1458" i="8"/>
  <c r="P1445" i="8"/>
  <c r="P1441" i="8"/>
  <c r="P1428" i="8"/>
  <c r="P1413" i="8"/>
  <c r="P1405" i="8"/>
  <c r="P1501" i="8"/>
  <c r="P1477" i="8"/>
  <c r="P1473" i="8"/>
  <c r="P1460" i="8"/>
  <c r="P1447" i="8"/>
  <c r="P1443" i="8"/>
  <c r="P1430" i="8"/>
  <c r="P1426" i="8"/>
  <c r="P1417" i="8"/>
  <c r="P1409" i="8"/>
  <c r="P1401" i="8"/>
  <c r="P1393" i="8"/>
  <c r="P1467" i="8"/>
  <c r="P1454" i="8"/>
  <c r="P1433" i="8"/>
  <c r="P1420" i="8"/>
  <c r="P1408" i="8"/>
  <c r="P1406" i="8"/>
  <c r="P1377" i="8"/>
  <c r="P1370" i="8"/>
  <c r="P1362" i="8"/>
  <c r="P1354" i="8"/>
  <c r="P1346" i="8"/>
  <c r="P1338" i="8"/>
  <c r="P1330" i="8"/>
  <c r="P1459" i="8"/>
  <c r="P1446" i="8"/>
  <c r="P1425" i="8"/>
  <c r="P1415" i="8"/>
  <c r="P1404" i="8"/>
  <c r="P1396" i="8"/>
  <c r="P1390" i="8"/>
  <c r="P1386" i="8"/>
  <c r="P1382" i="8"/>
  <c r="P1371" i="8"/>
  <c r="P1363" i="8"/>
  <c r="P1355" i="8"/>
  <c r="P1347" i="8"/>
  <c r="P1492" i="8"/>
  <c r="P1485" i="8"/>
  <c r="P1451" i="8"/>
  <c r="P1438" i="8"/>
  <c r="P1402" i="8"/>
  <c r="P1399" i="8"/>
  <c r="P1378" i="8"/>
  <c r="P1372" i="8"/>
  <c r="P1364" i="8"/>
  <c r="P1356" i="8"/>
  <c r="P1499" i="8"/>
  <c r="P1476" i="8"/>
  <c r="P1463" i="8"/>
  <c r="P1442" i="8"/>
  <c r="P1429" i="8"/>
  <c r="P1414" i="8"/>
  <c r="P1400" i="8"/>
  <c r="P1384" i="8"/>
  <c r="P1380" i="8"/>
  <c r="P1375" i="8"/>
  <c r="P1367" i="8"/>
  <c r="P1359" i="8"/>
  <c r="P1351" i="8"/>
  <c r="P1469" i="8"/>
  <c r="P1422" i="8"/>
  <c r="P1365" i="8"/>
  <c r="P1350" i="8"/>
  <c r="P1348" i="8"/>
  <c r="P1334" i="8"/>
  <c r="P1484" i="8"/>
  <c r="P1437" i="8"/>
  <c r="P1374" i="8"/>
  <c r="P1358" i="8"/>
  <c r="P1343" i="8"/>
  <c r="P1339" i="8"/>
  <c r="P1326" i="8"/>
  <c r="P1468" i="8"/>
  <c r="P1421" i="8"/>
  <c r="P1416" i="8"/>
  <c r="P1412" i="8"/>
  <c r="P1389" i="8"/>
  <c r="P1376" i="8"/>
  <c r="P1360" i="8"/>
  <c r="P1335" i="8"/>
  <c r="P1331" i="8"/>
  <c r="P1481" i="8"/>
  <c r="P1455" i="8"/>
  <c r="P1434" i="8"/>
  <c r="P1368" i="8"/>
  <c r="P1345" i="8"/>
  <c r="P1337" i="8"/>
  <c r="P1333" i="8"/>
  <c r="P1452" i="8"/>
  <c r="P1398" i="8"/>
  <c r="P1392" i="8"/>
  <c r="P1381" i="8"/>
  <c r="P1353" i="8"/>
  <c r="P1340" i="8"/>
  <c r="P1327" i="8"/>
  <c r="P1303" i="8"/>
  <c r="P1482" i="8"/>
  <c r="P1357" i="8"/>
  <c r="P1349" i="8"/>
  <c r="P1332" i="8"/>
  <c r="P1322" i="8"/>
  <c r="P1320" i="8"/>
  <c r="P1318" i="8"/>
  <c r="P1316" i="8"/>
  <c r="P1314" i="8"/>
  <c r="P1312" i="8"/>
  <c r="P1310" i="8"/>
  <c r="P1308" i="8"/>
  <c r="P1306" i="8"/>
  <c r="P1298" i="8"/>
  <c r="P1294" i="8"/>
  <c r="P1290" i="8"/>
  <c r="P1286" i="8"/>
  <c r="P1281" i="8"/>
  <c r="P1280" i="8"/>
  <c r="P1279" i="8"/>
  <c r="P1278" i="8"/>
  <c r="P1277" i="8"/>
  <c r="P1276" i="8"/>
  <c r="P1275" i="8"/>
  <c r="P1274" i="8"/>
  <c r="P1273" i="8"/>
  <c r="P1272" i="8"/>
  <c r="P1271" i="8"/>
  <c r="P1270" i="8"/>
  <c r="P1269" i="8"/>
  <c r="P1268" i="8"/>
  <c r="P1267" i="8"/>
  <c r="P1266" i="8"/>
  <c r="P1265" i="8"/>
  <c r="P1264" i="8"/>
  <c r="P1263" i="8"/>
  <c r="P1262" i="8"/>
  <c r="P1261" i="8"/>
  <c r="P1260" i="8"/>
  <c r="P1259" i="8"/>
  <c r="P1258" i="8"/>
  <c r="P1257" i="8"/>
  <c r="P1256" i="8"/>
  <c r="P1255" i="8"/>
  <c r="P1254" i="8"/>
  <c r="P1253" i="8"/>
  <c r="P1252" i="8"/>
  <c r="P1251" i="8"/>
  <c r="P1250" i="8"/>
  <c r="P1249" i="8"/>
  <c r="P1248" i="8"/>
  <c r="P1247" i="8"/>
  <c r="P1246" i="8"/>
  <c r="P1245" i="8"/>
  <c r="P1244" i="8"/>
  <c r="P1243" i="8"/>
  <c r="P1242" i="8"/>
  <c r="P1241" i="8"/>
  <c r="P1240" i="8"/>
  <c r="P1239" i="8"/>
  <c r="P1238" i="8"/>
  <c r="P1237" i="8"/>
  <c r="P1236" i="8"/>
  <c r="P1235" i="8"/>
  <c r="P1234" i="8"/>
  <c r="P1233" i="8"/>
  <c r="P1232" i="8"/>
  <c r="P1231" i="8"/>
  <c r="P1230" i="8"/>
  <c r="P1229" i="8"/>
  <c r="P1228" i="8"/>
  <c r="P1227" i="8"/>
  <c r="P1226" i="8"/>
  <c r="P1225" i="8"/>
  <c r="P1224" i="8"/>
  <c r="P1223" i="8"/>
  <c r="P1222" i="8"/>
  <c r="P1221" i="8"/>
  <c r="P1220" i="8"/>
  <c r="P1219" i="8"/>
  <c r="P1218" i="8"/>
  <c r="P1217" i="8"/>
  <c r="P1216" i="8"/>
  <c r="P1215" i="8"/>
  <c r="P1214" i="8"/>
  <c r="P1213" i="8"/>
  <c r="P1212" i="8"/>
  <c r="P1495" i="8"/>
  <c r="P1471" i="8"/>
  <c r="P1450" i="8"/>
  <c r="P1397" i="8"/>
  <c r="P1391" i="8"/>
  <c r="P1366" i="8"/>
  <c r="P1324" i="8"/>
  <c r="P1301" i="8"/>
  <c r="P1282" i="8"/>
  <c r="P1487" i="8"/>
  <c r="P1407" i="8"/>
  <c r="P1394" i="8"/>
  <c r="P1388" i="8"/>
  <c r="P1341" i="8"/>
  <c r="P1328" i="8"/>
  <c r="P1305" i="8"/>
  <c r="P1410" i="8"/>
  <c r="P1385" i="8"/>
  <c r="P1342" i="8"/>
  <c r="P1291" i="8"/>
  <c r="P1283" i="8"/>
  <c r="P1211" i="8"/>
  <c r="P1203" i="8"/>
  <c r="P1194" i="8"/>
  <c r="P1190" i="8"/>
  <c r="P1186" i="8"/>
  <c r="P1182" i="8"/>
  <c r="P1178" i="8"/>
  <c r="P1174" i="8"/>
  <c r="P1170" i="8"/>
  <c r="P1165" i="8"/>
  <c r="P1157" i="8"/>
  <c r="P1149" i="8"/>
  <c r="P1141" i="8"/>
  <c r="P1133" i="8"/>
  <c r="P1125" i="8"/>
  <c r="P1299" i="8"/>
  <c r="P1206" i="8"/>
  <c r="P1198" i="8"/>
  <c r="P1166" i="8"/>
  <c r="P1158" i="8"/>
  <c r="P1150" i="8"/>
  <c r="P1142" i="8"/>
  <c r="P1134" i="8"/>
  <c r="P1126" i="8"/>
  <c r="P1383" i="8"/>
  <c r="P1373" i="8"/>
  <c r="P1336" i="8"/>
  <c r="P1321" i="8"/>
  <c r="P1317" i="8"/>
  <c r="P1313" i="8"/>
  <c r="P1309" i="8"/>
  <c r="P1302" i="8"/>
  <c r="P1296" i="8"/>
  <c r="P1288" i="8"/>
  <c r="P1209" i="8"/>
  <c r="P1201" i="8"/>
  <c r="P1195" i="8"/>
  <c r="P1191" i="8"/>
  <c r="P1187" i="8"/>
  <c r="P1183" i="8"/>
  <c r="P1179" i="8"/>
  <c r="P1175" i="8"/>
  <c r="P1171" i="8"/>
  <c r="P1167" i="8"/>
  <c r="P1159" i="8"/>
  <c r="P1151" i="8"/>
  <c r="P1143" i="8"/>
  <c r="P1135" i="8"/>
  <c r="P1127" i="8"/>
  <c r="P1119" i="8"/>
  <c r="P1118" i="8"/>
  <c r="P1117" i="8"/>
  <c r="P1116" i="8"/>
  <c r="P1115" i="8"/>
  <c r="P1114" i="8"/>
  <c r="P1113" i="8"/>
  <c r="P1112" i="8"/>
  <c r="P1111" i="8"/>
  <c r="P1110" i="8"/>
  <c r="P1109" i="8"/>
  <c r="P1108" i="8"/>
  <c r="P1107" i="8"/>
  <c r="P1106" i="8"/>
  <c r="P1105" i="8"/>
  <c r="P1104" i="8"/>
  <c r="P1103" i="8"/>
  <c r="P1102" i="8"/>
  <c r="P1101" i="8"/>
  <c r="P1100" i="8"/>
  <c r="P1099" i="8"/>
  <c r="P1098" i="8"/>
  <c r="P1097" i="8"/>
  <c r="P1096" i="8"/>
  <c r="P1095" i="8"/>
  <c r="P1094" i="8"/>
  <c r="P1093" i="8"/>
  <c r="P1092" i="8"/>
  <c r="P1091" i="8"/>
  <c r="P1090" i="8"/>
  <c r="P1089" i="8"/>
  <c r="P1088" i="8"/>
  <c r="P1087" i="8"/>
  <c r="P1435" i="8"/>
  <c r="P1323" i="8"/>
  <c r="P1319" i="8"/>
  <c r="P1315" i="8"/>
  <c r="P1311" i="8"/>
  <c r="P1307" i="8"/>
  <c r="P1292" i="8"/>
  <c r="P1284" i="8"/>
  <c r="P1205" i="8"/>
  <c r="P1197" i="8"/>
  <c r="P1193" i="8"/>
  <c r="P1189" i="8"/>
  <c r="P1185" i="8"/>
  <c r="P1181" i="8"/>
  <c r="P1177" i="8"/>
  <c r="P1173" i="8"/>
  <c r="P1169" i="8"/>
  <c r="P1163" i="8"/>
  <c r="P1155" i="8"/>
  <c r="P1147" i="8"/>
  <c r="P1139" i="8"/>
  <c r="P1131" i="8"/>
  <c r="P1123" i="8"/>
  <c r="P1325" i="8"/>
  <c r="P1285" i="8"/>
  <c r="P1160" i="8"/>
  <c r="P1144" i="8"/>
  <c r="P1128" i="8"/>
  <c r="P1085" i="8"/>
  <c r="P1081" i="8"/>
  <c r="P1077" i="8"/>
  <c r="P1073" i="8"/>
  <c r="P1069" i="8"/>
  <c r="P1065" i="8"/>
  <c r="P1061" i="8"/>
  <c r="P1057" i="8"/>
  <c r="P1053" i="8"/>
  <c r="P1049" i="8"/>
  <c r="P1045" i="8"/>
  <c r="P1041" i="8"/>
  <c r="P1034" i="8"/>
  <c r="P1026" i="8"/>
  <c r="P1018" i="8"/>
  <c r="P1010" i="8"/>
  <c r="P1002" i="8"/>
  <c r="P994" i="8"/>
  <c r="P986" i="8"/>
  <c r="P978" i="8"/>
  <c r="P970" i="8"/>
  <c r="P962" i="8"/>
  <c r="P954" i="8"/>
  <c r="P946" i="8"/>
  <c r="P938" i="8"/>
  <c r="P930" i="8"/>
  <c r="P922" i="8"/>
  <c r="P1439" i="8"/>
  <c r="P1361" i="8"/>
  <c r="P1295" i="8"/>
  <c r="P1199" i="8"/>
  <c r="P1196" i="8"/>
  <c r="P1188" i="8"/>
  <c r="P1180" i="8"/>
  <c r="P1172" i="8"/>
  <c r="P1153" i="8"/>
  <c r="P1137" i="8"/>
  <c r="P1121" i="8"/>
  <c r="P1035" i="8"/>
  <c r="P1027" i="8"/>
  <c r="P1019" i="8"/>
  <c r="P1011" i="8"/>
  <c r="P1003" i="8"/>
  <c r="P1344" i="8"/>
  <c r="P1202" i="8"/>
  <c r="P1162" i="8"/>
  <c r="P1146" i="8"/>
  <c r="P1130" i="8"/>
  <c r="P1086" i="8"/>
  <c r="P1082" i="8"/>
  <c r="P1078" i="8"/>
  <c r="P1074" i="8"/>
  <c r="P1070" i="8"/>
  <c r="P1066" i="8"/>
  <c r="P1062" i="8"/>
  <c r="P1058" i="8"/>
  <c r="P1054" i="8"/>
  <c r="P1050" i="8"/>
  <c r="P1046" i="8"/>
  <c r="P1042" i="8"/>
  <c r="P1036" i="8"/>
  <c r="P1028" i="8"/>
  <c r="P1020" i="8"/>
  <c r="P1012" i="8"/>
  <c r="P1004" i="8"/>
  <c r="P996" i="8"/>
  <c r="P988" i="8"/>
  <c r="P1369" i="8"/>
  <c r="P1210" i="8"/>
  <c r="P1154" i="8"/>
  <c r="P1138" i="8"/>
  <c r="P1122" i="8"/>
  <c r="P1084" i="8"/>
  <c r="P1080" i="8"/>
  <c r="P1076" i="8"/>
  <c r="P1072" i="8"/>
  <c r="P1068" i="8"/>
  <c r="P1064" i="8"/>
  <c r="P1060" i="8"/>
  <c r="P1056" i="8"/>
  <c r="P1052" i="8"/>
  <c r="P1048" i="8"/>
  <c r="P1044" i="8"/>
  <c r="P1040" i="8"/>
  <c r="P1032" i="8"/>
  <c r="P1024" i="8"/>
  <c r="P1016" i="8"/>
  <c r="P1008" i="8"/>
  <c r="P1000" i="8"/>
  <c r="P992" i="8"/>
  <c r="P984" i="8"/>
  <c r="P976" i="8"/>
  <c r="P968" i="8"/>
  <c r="P960" i="8"/>
  <c r="P952" i="8"/>
  <c r="P1300" i="8"/>
  <c r="P1289" i="8"/>
  <c r="P1208" i="8"/>
  <c r="P1164" i="8"/>
  <c r="P1132" i="8"/>
  <c r="P1037" i="8"/>
  <c r="P1021" i="8"/>
  <c r="P1005" i="8"/>
  <c r="P1001" i="8"/>
  <c r="P990" i="8"/>
  <c r="P980" i="8"/>
  <c r="P977" i="8"/>
  <c r="P974" i="8"/>
  <c r="P948" i="8"/>
  <c r="P936" i="8"/>
  <c r="P932" i="8"/>
  <c r="P919" i="8"/>
  <c r="P915" i="8"/>
  <c r="P907" i="8"/>
  <c r="P899" i="8"/>
  <c r="P891" i="8"/>
  <c r="P883" i="8"/>
  <c r="P875" i="8"/>
  <c r="P867" i="8"/>
  <c r="P859" i="8"/>
  <c r="P851" i="8"/>
  <c r="P843" i="8"/>
  <c r="P835" i="8"/>
  <c r="P827" i="8"/>
  <c r="P819" i="8"/>
  <c r="P811" i="8"/>
  <c r="P803" i="8"/>
  <c r="P795" i="8"/>
  <c r="P1465" i="8"/>
  <c r="P1136" i="8"/>
  <c r="P1079" i="8"/>
  <c r="P1071" i="8"/>
  <c r="P1063" i="8"/>
  <c r="P1055" i="8"/>
  <c r="P1047" i="8"/>
  <c r="P1030" i="8"/>
  <c r="P1014" i="8"/>
  <c r="P999" i="8"/>
  <c r="P997" i="8"/>
  <c r="P983" i="8"/>
  <c r="P963" i="8"/>
  <c r="P957" i="8"/>
  <c r="P951" i="8"/>
  <c r="P945" i="8"/>
  <c r="P941" i="8"/>
  <c r="P928" i="8"/>
  <c r="P924" i="8"/>
  <c r="P908" i="8"/>
  <c r="P900" i="8"/>
  <c r="P892" i="8"/>
  <c r="P884" i="8"/>
  <c r="P1352" i="8"/>
  <c r="P1329" i="8"/>
  <c r="P1287" i="8"/>
  <c r="P1207" i="8"/>
  <c r="P1184" i="8"/>
  <c r="P1168" i="8"/>
  <c r="P1145" i="8"/>
  <c r="P1039" i="8"/>
  <c r="P1023" i="8"/>
  <c r="P1007" i="8"/>
  <c r="P995" i="8"/>
  <c r="P972" i="8"/>
  <c r="P969" i="8"/>
  <c r="P966" i="8"/>
  <c r="P937" i="8"/>
  <c r="P933" i="8"/>
  <c r="P920" i="8"/>
  <c r="P916" i="8"/>
  <c r="P909" i="8"/>
  <c r="P901" i="8"/>
  <c r="P893" i="8"/>
  <c r="P885" i="8"/>
  <c r="P877" i="8"/>
  <c r="P869" i="8"/>
  <c r="P861" i="8"/>
  <c r="P1418" i="8"/>
  <c r="P1304" i="8"/>
  <c r="P1192" i="8"/>
  <c r="P1176" i="8"/>
  <c r="P1161" i="8"/>
  <c r="P1129" i="8"/>
  <c r="P1031" i="8"/>
  <c r="P1015" i="8"/>
  <c r="P985" i="8"/>
  <c r="P982" i="8"/>
  <c r="P956" i="8"/>
  <c r="P953" i="8"/>
  <c r="P950" i="8"/>
  <c r="P935" i="8"/>
  <c r="P931" i="8"/>
  <c r="P918" i="8"/>
  <c r="P913" i="8"/>
  <c r="P905" i="8"/>
  <c r="P897" i="8"/>
  <c r="P889" i="8"/>
  <c r="P881" i="8"/>
  <c r="P873" i="8"/>
  <c r="P865" i="8"/>
  <c r="P857" i="8"/>
  <c r="P849" i="8"/>
  <c r="P841" i="8"/>
  <c r="P833" i="8"/>
  <c r="P825" i="8"/>
  <c r="P1009" i="8"/>
  <c r="P993" i="8"/>
  <c r="P955" i="8"/>
  <c r="P949" i="8"/>
  <c r="P925" i="8"/>
  <c r="P910" i="8"/>
  <c r="P894" i="8"/>
  <c r="P878" i="8"/>
  <c r="P876" i="8"/>
  <c r="P858" i="8"/>
  <c r="P855" i="8"/>
  <c r="P829" i="8"/>
  <c r="P826" i="8"/>
  <c r="P823" i="8"/>
  <c r="P808" i="8"/>
  <c r="P804" i="8"/>
  <c r="P788" i="8"/>
  <c r="P780" i="8"/>
  <c r="P772" i="8"/>
  <c r="P764" i="8"/>
  <c r="P756" i="8"/>
  <c r="P748" i="8"/>
  <c r="P740" i="8"/>
  <c r="P732" i="8"/>
  <c r="P724" i="8"/>
  <c r="P716" i="8"/>
  <c r="P708" i="8"/>
  <c r="P700" i="8"/>
  <c r="P692" i="8"/>
  <c r="P684" i="8"/>
  <c r="P1013" i="8"/>
  <c r="P989" i="8"/>
  <c r="P964" i="8"/>
  <c r="P961" i="8"/>
  <c r="P958" i="8"/>
  <c r="P917" i="8"/>
  <c r="P903" i="8"/>
  <c r="P887" i="8"/>
  <c r="P874" i="8"/>
  <c r="P863" i="8"/>
  <c r="P844" i="8"/>
  <c r="P838" i="8"/>
  <c r="P832" i="8"/>
  <c r="P817" i="8"/>
  <c r="P813" i="8"/>
  <c r="P800" i="8"/>
  <c r="P796" i="8"/>
  <c r="P789" i="8"/>
  <c r="P781" i="8"/>
  <c r="P773" i="8"/>
  <c r="P765" i="8"/>
  <c r="P757" i="8"/>
  <c r="P749" i="8"/>
  <c r="P741" i="8"/>
  <c r="P733" i="8"/>
  <c r="P725" i="8"/>
  <c r="P717" i="8"/>
  <c r="P709" i="8"/>
  <c r="P701" i="8"/>
  <c r="P693" i="8"/>
  <c r="P685" i="8"/>
  <c r="P1204" i="8"/>
  <c r="P1152" i="8"/>
  <c r="P1083" i="8"/>
  <c r="P1067" i="8"/>
  <c r="P1051" i="8"/>
  <c r="P1022" i="8"/>
  <c r="P979" i="8"/>
  <c r="P973" i="8"/>
  <c r="P967" i="8"/>
  <c r="P943" i="8"/>
  <c r="P912" i="8"/>
  <c r="P896" i="8"/>
  <c r="P880" i="8"/>
  <c r="P872" i="8"/>
  <c r="P870" i="8"/>
  <c r="P853" i="8"/>
  <c r="P850" i="8"/>
  <c r="P847" i="8"/>
  <c r="P821" i="8"/>
  <c r="P809" i="8"/>
  <c r="P805" i="8"/>
  <c r="P790" i="8"/>
  <c r="P782" i="8"/>
  <c r="P774" i="8"/>
  <c r="P766" i="8"/>
  <c r="P758" i="8"/>
  <c r="P750" i="8"/>
  <c r="P742" i="8"/>
  <c r="P734" i="8"/>
  <c r="P726" i="8"/>
  <c r="P718" i="8"/>
  <c r="P710" i="8"/>
  <c r="P702" i="8"/>
  <c r="P694" i="8"/>
  <c r="P686" i="8"/>
  <c r="P1293" i="8"/>
  <c r="P1120" i="8"/>
  <c r="P1075" i="8"/>
  <c r="P1059" i="8"/>
  <c r="P1043" i="8"/>
  <c r="P1038" i="8"/>
  <c r="P1006" i="8"/>
  <c r="P998" i="8"/>
  <c r="P987" i="8"/>
  <c r="P947" i="8"/>
  <c r="P939" i="8"/>
  <c r="P926" i="8"/>
  <c r="P904" i="8"/>
  <c r="P888" i="8"/>
  <c r="P871" i="8"/>
  <c r="P860" i="8"/>
  <c r="P837" i="8"/>
  <c r="P834" i="8"/>
  <c r="P831" i="8"/>
  <c r="P807" i="8"/>
  <c r="P794" i="8"/>
  <c r="P786" i="8"/>
  <c r="P778" i="8"/>
  <c r="P770" i="8"/>
  <c r="P762" i="8"/>
  <c r="P754" i="8"/>
  <c r="P746" i="8"/>
  <c r="P738" i="8"/>
  <c r="P730" i="8"/>
  <c r="P722" i="8"/>
  <c r="P714" i="8"/>
  <c r="P706" i="8"/>
  <c r="P698" i="8"/>
  <c r="P690" i="8"/>
  <c r="P682" i="8"/>
  <c r="P681" i="8"/>
  <c r="P680" i="8"/>
  <c r="P679" i="8"/>
  <c r="P678" i="8"/>
  <c r="P677" i="8"/>
  <c r="P676" i="8"/>
  <c r="P675" i="8"/>
  <c r="P674" i="8"/>
  <c r="P673" i="8"/>
  <c r="P672" i="8"/>
  <c r="P671" i="8"/>
  <c r="P670" i="8"/>
  <c r="P669" i="8"/>
  <c r="P668" i="8"/>
  <c r="P667" i="8"/>
  <c r="P666" i="8"/>
  <c r="P665" i="8"/>
  <c r="P664" i="8"/>
  <c r="P663" i="8"/>
  <c r="P662" i="8"/>
  <c r="P661" i="8"/>
  <c r="P660" i="8"/>
  <c r="P659" i="8"/>
  <c r="P658" i="8"/>
  <c r="P657" i="8"/>
  <c r="P656" i="8"/>
  <c r="P655" i="8"/>
  <c r="P654" i="8"/>
  <c r="P653" i="8"/>
  <c r="P652" i="8"/>
  <c r="P651" i="8"/>
  <c r="P650" i="8"/>
  <c r="P649" i="8"/>
  <c r="P648" i="8"/>
  <c r="P647" i="8"/>
  <c r="P646" i="8"/>
  <c r="P645" i="8"/>
  <c r="P644" i="8"/>
  <c r="P643" i="8"/>
  <c r="P642" i="8"/>
  <c r="P641" i="8"/>
  <c r="P640" i="8"/>
  <c r="P639" i="8"/>
  <c r="P638" i="8"/>
  <c r="P637" i="8"/>
  <c r="P636" i="8"/>
  <c r="P635" i="8"/>
  <c r="P634" i="8"/>
  <c r="P633" i="8"/>
  <c r="P632" i="8"/>
  <c r="P631" i="8"/>
  <c r="P630" i="8"/>
  <c r="P629" i="8"/>
  <c r="P628" i="8"/>
  <c r="P627" i="8"/>
  <c r="P626" i="8"/>
  <c r="P625" i="8"/>
  <c r="P624" i="8"/>
  <c r="P623" i="8"/>
  <c r="P622" i="8"/>
  <c r="P621" i="8"/>
  <c r="P620" i="8"/>
  <c r="P619" i="8"/>
  <c r="P618" i="8"/>
  <c r="P617" i="8"/>
  <c r="P616" i="8"/>
  <c r="P615" i="8"/>
  <c r="P614" i="8"/>
  <c r="P613" i="8"/>
  <c r="P612" i="8"/>
  <c r="P611" i="8"/>
  <c r="P610" i="8"/>
  <c r="P609" i="8"/>
  <c r="P608" i="8"/>
  <c r="P607" i="8"/>
  <c r="P606" i="8"/>
  <c r="P605" i="8"/>
  <c r="P604" i="8"/>
  <c r="P603" i="8"/>
  <c r="P602" i="8"/>
  <c r="P601" i="8"/>
  <c r="P600" i="8"/>
  <c r="P599" i="8"/>
  <c r="P598" i="8"/>
  <c r="P597" i="8"/>
  <c r="P596" i="8"/>
  <c r="P595" i="8"/>
  <c r="P594" i="8"/>
  <c r="P593" i="8"/>
  <c r="P592" i="8"/>
  <c r="P591" i="8"/>
  <c r="P590" i="8"/>
  <c r="P589" i="8"/>
  <c r="P588" i="8"/>
  <c r="P587" i="8"/>
  <c r="P586" i="8"/>
  <c r="P585" i="8"/>
  <c r="P584" i="8"/>
  <c r="P583" i="8"/>
  <c r="P582" i="8"/>
  <c r="P581" i="8"/>
  <c r="P580" i="8"/>
  <c r="P579" i="8"/>
  <c r="P1124" i="8"/>
  <c r="P940" i="8"/>
  <c r="P914" i="8"/>
  <c r="P882" i="8"/>
  <c r="P856" i="8"/>
  <c r="P814" i="8"/>
  <c r="P801" i="8"/>
  <c r="P791" i="8"/>
  <c r="P775" i="8"/>
  <c r="P759" i="8"/>
  <c r="P743" i="8"/>
  <c r="P727" i="8"/>
  <c r="P711" i="8"/>
  <c r="P695" i="8"/>
  <c r="P578" i="8"/>
  <c r="P570" i="8"/>
  <c r="P562" i="8"/>
  <c r="P554" i="8"/>
  <c r="P546" i="8"/>
  <c r="P538" i="8"/>
  <c r="P530" i="8"/>
  <c r="P522" i="8"/>
  <c r="P514" i="8"/>
  <c r="P506" i="8"/>
  <c r="P498" i="8"/>
  <c r="P490" i="8"/>
  <c r="P482" i="8"/>
  <c r="P474" i="8"/>
  <c r="P1297" i="8"/>
  <c r="P1200" i="8"/>
  <c r="P1140" i="8"/>
  <c r="P981" i="8"/>
  <c r="P975" i="8"/>
  <c r="P929" i="8"/>
  <c r="P886" i="8"/>
  <c r="P866" i="8"/>
  <c r="P806" i="8"/>
  <c r="P784" i="8"/>
  <c r="P768" i="8"/>
  <c r="P752" i="8"/>
  <c r="P736" i="8"/>
  <c r="P720" i="8"/>
  <c r="P704" i="8"/>
  <c r="P688" i="8"/>
  <c r="P571" i="8"/>
  <c r="P563" i="8"/>
  <c r="P555" i="8"/>
  <c r="P547" i="8"/>
  <c r="P539" i="8"/>
  <c r="P531" i="8"/>
  <c r="P523" i="8"/>
  <c r="P515" i="8"/>
  <c r="P507" i="8"/>
  <c r="P499" i="8"/>
  <c r="P491" i="8"/>
  <c r="P483" i="8"/>
  <c r="P475" i="8"/>
  <c r="P1029" i="8"/>
  <c r="P934" i="8"/>
  <c r="P895" i="8"/>
  <c r="P862" i="8"/>
  <c r="P828" i="8"/>
  <c r="P822" i="8"/>
  <c r="P798" i="8"/>
  <c r="P793" i="8"/>
  <c r="P777" i="8"/>
  <c r="P761" i="8"/>
  <c r="P745" i="8"/>
  <c r="P729" i="8"/>
  <c r="P713" i="8"/>
  <c r="P697" i="8"/>
  <c r="P572" i="8"/>
  <c r="P564" i="8"/>
  <c r="P556" i="8"/>
  <c r="P548" i="8"/>
  <c r="P540" i="8"/>
  <c r="P532" i="8"/>
  <c r="P524" i="8"/>
  <c r="P516" i="8"/>
  <c r="P508" i="8"/>
  <c r="P500" i="8"/>
  <c r="P492" i="8"/>
  <c r="P484" i="8"/>
  <c r="P476" i="8"/>
  <c r="P1148" i="8"/>
  <c r="P991" i="8"/>
  <c r="P921" i="8"/>
  <c r="P911" i="8"/>
  <c r="P879" i="8"/>
  <c r="P864" i="8"/>
  <c r="P854" i="8"/>
  <c r="P848" i="8"/>
  <c r="P815" i="8"/>
  <c r="P802" i="8"/>
  <c r="P785" i="8"/>
  <c r="P769" i="8"/>
  <c r="P753" i="8"/>
  <c r="P737" i="8"/>
  <c r="P721" i="8"/>
  <c r="P705" i="8"/>
  <c r="P689" i="8"/>
  <c r="P576" i="8"/>
  <c r="P568" i="8"/>
  <c r="P560" i="8"/>
  <c r="P552" i="8"/>
  <c r="P544" i="8"/>
  <c r="P536" i="8"/>
  <c r="P528" i="8"/>
  <c r="P520" i="8"/>
  <c r="P512" i="8"/>
  <c r="P504" i="8"/>
  <c r="P496" i="8"/>
  <c r="P488" i="8"/>
  <c r="P480" i="8"/>
  <c r="P472" i="8"/>
  <c r="P1156" i="8"/>
  <c r="P944" i="8"/>
  <c r="P923" i="8"/>
  <c r="P779" i="8"/>
  <c r="P747" i="8"/>
  <c r="P715" i="8"/>
  <c r="P683" i="8"/>
  <c r="P573" i="8"/>
  <c r="P557" i="8"/>
  <c r="P541" i="8"/>
  <c r="P525" i="8"/>
  <c r="P509" i="8"/>
  <c r="P493" i="8"/>
  <c r="P477" i="8"/>
  <c r="P410" i="8"/>
  <c r="P406" i="8"/>
  <c r="P402" i="8"/>
  <c r="P398" i="8"/>
  <c r="P394" i="8"/>
  <c r="P390" i="8"/>
  <c r="P386" i="8"/>
  <c r="P382" i="8"/>
  <c r="P378" i="8"/>
  <c r="P374" i="8"/>
  <c r="P370" i="8"/>
  <c r="P366" i="8"/>
  <c r="P362" i="8"/>
  <c r="P358" i="8"/>
  <c r="P354" i="8"/>
  <c r="P350" i="8"/>
  <c r="P346" i="8"/>
  <c r="P342" i="8"/>
  <c r="P335" i="8"/>
  <c r="P327" i="8"/>
  <c r="P319" i="8"/>
  <c r="P311" i="8"/>
  <c r="P303" i="8"/>
  <c r="P295" i="8"/>
  <c r="P287" i="8"/>
  <c r="P279" i="8"/>
  <c r="P271" i="8"/>
  <c r="P263" i="8"/>
  <c r="P255" i="8"/>
  <c r="P247" i="8"/>
  <c r="P239" i="8"/>
  <c r="P231" i="8"/>
  <c r="P223" i="8"/>
  <c r="P215" i="8"/>
  <c r="P207" i="8"/>
  <c r="P206" i="8"/>
  <c r="P205" i="8"/>
  <c r="P204" i="8"/>
  <c r="P203" i="8"/>
  <c r="P202" i="8"/>
  <c r="P201" i="8"/>
  <c r="P200" i="8"/>
  <c r="P199" i="8"/>
  <c r="P198" i="8"/>
  <c r="P197" i="8"/>
  <c r="P196" i="8"/>
  <c r="P195" i="8"/>
  <c r="P194" i="8"/>
  <c r="P193" i="8"/>
  <c r="P192" i="8"/>
  <c r="P191" i="8"/>
  <c r="P190" i="8"/>
  <c r="P189" i="8"/>
  <c r="P188" i="8"/>
  <c r="P187" i="8"/>
  <c r="P186" i="8"/>
  <c r="P185" i="8"/>
  <c r="P184" i="8"/>
  <c r="P183" i="8"/>
  <c r="P182" i="8"/>
  <c r="P181" i="8"/>
  <c r="P180" i="8"/>
  <c r="P179" i="8"/>
  <c r="P178" i="8"/>
  <c r="P177" i="8"/>
  <c r="P176" i="8"/>
  <c r="P175" i="8"/>
  <c r="P174" i="8"/>
  <c r="P173" i="8"/>
  <c r="P172" i="8"/>
  <c r="P171" i="8"/>
  <c r="P170" i="8"/>
  <c r="P169" i="8"/>
  <c r="P168" i="8"/>
  <c r="P167" i="8"/>
  <c r="P166" i="8"/>
  <c r="P165" i="8"/>
  <c r="P164" i="8"/>
  <c r="P163" i="8"/>
  <c r="P162" i="8"/>
  <c r="P161" i="8"/>
  <c r="P160" i="8"/>
  <c r="P159" i="8"/>
  <c r="P158" i="8"/>
  <c r="P157" i="8"/>
  <c r="P156" i="8"/>
  <c r="P155" i="8"/>
  <c r="P154" i="8"/>
  <c r="P153" i="8"/>
  <c r="P152" i="8"/>
  <c r="P151" i="8"/>
  <c r="P150" i="8"/>
  <c r="P149" i="8"/>
  <c r="P148" i="8"/>
  <c r="P147" i="8"/>
  <c r="P146" i="8"/>
  <c r="P145" i="8"/>
  <c r="P144" i="8"/>
  <c r="P143" i="8"/>
  <c r="P142" i="8"/>
  <c r="P141" i="8"/>
  <c r="P140" i="8"/>
  <c r="P139" i="8"/>
  <c r="P138" i="8"/>
  <c r="P137" i="8"/>
  <c r="P136" i="8"/>
  <c r="P135" i="8"/>
  <c r="P134" i="8"/>
  <c r="P133" i="8"/>
  <c r="P132" i="8"/>
  <c r="P131" i="8"/>
  <c r="P130" i="8"/>
  <c r="P129" i="8"/>
  <c r="P128" i="8"/>
  <c r="P127" i="8"/>
  <c r="P126" i="8"/>
  <c r="P125" i="8"/>
  <c r="P124" i="8"/>
  <c r="P123" i="8"/>
  <c r="P122" i="8"/>
  <c r="P121" i="8"/>
  <c r="P120" i="8"/>
  <c r="P119" i="8"/>
  <c r="P118" i="8"/>
  <c r="P117" i="8"/>
  <c r="P116" i="8"/>
  <c r="P115" i="8"/>
  <c r="P114" i="8"/>
  <c r="P113" i="8"/>
  <c r="P112" i="8"/>
  <c r="P111" i="8"/>
  <c r="P110" i="8"/>
  <c r="P109" i="8"/>
  <c r="P108" i="8"/>
  <c r="P107" i="8"/>
  <c r="P106" i="8"/>
  <c r="P105" i="8"/>
  <c r="P104" i="8"/>
  <c r="P103" i="8"/>
  <c r="P102" i="8"/>
  <c r="P101" i="8"/>
  <c r="P100" i="8"/>
  <c r="P99" i="8"/>
  <c r="P98" i="8"/>
  <c r="P97" i="8"/>
  <c r="P96" i="8"/>
  <c r="P95" i="8"/>
  <c r="P94" i="8"/>
  <c r="P93" i="8"/>
  <c r="P92" i="8"/>
  <c r="P91" i="8"/>
  <c r="P90" i="8"/>
  <c r="P89" i="8"/>
  <c r="P88" i="8"/>
  <c r="P87" i="8"/>
  <c r="P86" i="8"/>
  <c r="P85" i="8"/>
  <c r="P84" i="8"/>
  <c r="P83" i="8"/>
  <c r="P82" i="8"/>
  <c r="P81" i="8"/>
  <c r="P80" i="8"/>
  <c r="P79" i="8"/>
  <c r="P78" i="8"/>
  <c r="P77" i="8"/>
  <c r="P76" i="8"/>
  <c r="P75" i="8"/>
  <c r="P74" i="8"/>
  <c r="P73" i="8"/>
  <c r="P72" i="8"/>
  <c r="P71" i="8"/>
  <c r="P70" i="8"/>
  <c r="P69" i="8"/>
  <c r="P68" i="8"/>
  <c r="P67" i="8"/>
  <c r="P66" i="8"/>
  <c r="P65" i="8"/>
  <c r="P64" i="8"/>
  <c r="P63" i="8"/>
  <c r="P62" i="8"/>
  <c r="P61" i="8"/>
  <c r="P60" i="8"/>
  <c r="P59" i="8"/>
  <c r="P58" i="8"/>
  <c r="P57" i="8"/>
  <c r="P56" i="8"/>
  <c r="P55" i="8"/>
  <c r="P54" i="8"/>
  <c r="P53" i="8"/>
  <c r="P52" i="8"/>
  <c r="P51" i="8"/>
  <c r="P50" i="8"/>
  <c r="P49" i="8"/>
  <c r="P48" i="8"/>
  <c r="P47" i="8"/>
  <c r="P46" i="8"/>
  <c r="P45" i="8"/>
  <c r="P44" i="8"/>
  <c r="P43" i="8"/>
  <c r="P42" i="8"/>
  <c r="P41" i="8"/>
  <c r="P40" i="8"/>
  <c r="P39" i="8"/>
  <c r="P38" i="8"/>
  <c r="P37" i="8"/>
  <c r="P36" i="8"/>
  <c r="P35" i="8"/>
  <c r="P34" i="8"/>
  <c r="P33" i="8"/>
  <c r="P32" i="8"/>
  <c r="P31" i="8"/>
  <c r="P868" i="8"/>
  <c r="P836" i="8"/>
  <c r="P830" i="8"/>
  <c r="P824" i="8"/>
  <c r="P818" i="8"/>
  <c r="P797" i="8"/>
  <c r="P783" i="8"/>
  <c r="P751" i="8"/>
  <c r="P719" i="8"/>
  <c r="P687" i="8"/>
  <c r="P566" i="8"/>
  <c r="P550" i="8"/>
  <c r="P534" i="8"/>
  <c r="P518" i="8"/>
  <c r="P502" i="8"/>
  <c r="P486" i="8"/>
  <c r="P470" i="8"/>
  <c r="P468" i="8"/>
  <c r="P466" i="8"/>
  <c r="P464" i="8"/>
  <c r="P462" i="8"/>
  <c r="P460" i="8"/>
  <c r="P458" i="8"/>
  <c r="P456" i="8"/>
  <c r="P454" i="8"/>
  <c r="P452" i="8"/>
  <c r="P450" i="8"/>
  <c r="P448" i="8"/>
  <c r="P446" i="8"/>
  <c r="P444" i="8"/>
  <c r="P442" i="8"/>
  <c r="P440" i="8"/>
  <c r="P438" i="8"/>
  <c r="P436" i="8"/>
  <c r="P434" i="8"/>
  <c r="P432" i="8"/>
  <c r="P430" i="8"/>
  <c r="P428" i="8"/>
  <c r="P426" i="8"/>
  <c r="P424" i="8"/>
  <c r="P422" i="8"/>
  <c r="P420" i="8"/>
  <c r="P418" i="8"/>
  <c r="P416" i="8"/>
  <c r="P336" i="8"/>
  <c r="P328" i="8"/>
  <c r="P320" i="8"/>
  <c r="P312" i="8"/>
  <c r="P304" i="8"/>
  <c r="P296" i="8"/>
  <c r="P288" i="8"/>
  <c r="P280" i="8"/>
  <c r="P272" i="8"/>
  <c r="P264" i="8"/>
  <c r="P256" i="8"/>
  <c r="P248" i="8"/>
  <c r="P240" i="8"/>
  <c r="P232" i="8"/>
  <c r="P224" i="8"/>
  <c r="P216" i="8"/>
  <c r="P208" i="8"/>
  <c r="P1025" i="8"/>
  <c r="P942" i="8"/>
  <c r="P902" i="8"/>
  <c r="P842" i="8"/>
  <c r="P792" i="8"/>
  <c r="P760" i="8"/>
  <c r="P728" i="8"/>
  <c r="P696" i="8"/>
  <c r="P575" i="8"/>
  <c r="P559" i="8"/>
  <c r="P543" i="8"/>
  <c r="P527" i="8"/>
  <c r="P511" i="8"/>
  <c r="P495" i="8"/>
  <c r="P479" i="8"/>
  <c r="P414" i="8"/>
  <c r="P411" i="8"/>
  <c r="P407" i="8"/>
  <c r="P403" i="8"/>
  <c r="P399" i="8"/>
  <c r="P395" i="8"/>
  <c r="P391" i="8"/>
  <c r="P387" i="8"/>
  <c r="P383" i="8"/>
  <c r="P379" i="8"/>
  <c r="P375" i="8"/>
  <c r="P371" i="8"/>
  <c r="P367" i="8"/>
  <c r="P363" i="8"/>
  <c r="P359" i="8"/>
  <c r="P355" i="8"/>
  <c r="P351" i="8"/>
  <c r="P347" i="8"/>
  <c r="P343" i="8"/>
  <c r="P337" i="8"/>
  <c r="P329" i="8"/>
  <c r="P321" i="8"/>
  <c r="P313" i="8"/>
  <c r="P305" i="8"/>
  <c r="P297" i="8"/>
  <c r="P289" i="8"/>
  <c r="P281" i="8"/>
  <c r="P273" i="8"/>
  <c r="P265" i="8"/>
  <c r="P257" i="8"/>
  <c r="P249" i="8"/>
  <c r="P241" i="8"/>
  <c r="P233" i="8"/>
  <c r="P225" i="8"/>
  <c r="P217" i="8"/>
  <c r="P845" i="8"/>
  <c r="P839" i="8"/>
  <c r="P810" i="8"/>
  <c r="P776" i="8"/>
  <c r="P744" i="8"/>
  <c r="P712" i="8"/>
  <c r="P567" i="8"/>
  <c r="P551" i="8"/>
  <c r="P535" i="8"/>
  <c r="P519" i="8"/>
  <c r="P503" i="8"/>
  <c r="P487" i="8"/>
  <c r="P471" i="8"/>
  <c r="P409" i="8"/>
  <c r="P405" i="8"/>
  <c r="P401" i="8"/>
  <c r="P397" i="8"/>
  <c r="P393" i="8"/>
  <c r="P389" i="8"/>
  <c r="P385" i="8"/>
  <c r="P381" i="8"/>
  <c r="P377" i="8"/>
  <c r="P373" i="8"/>
  <c r="P369" i="8"/>
  <c r="P365" i="8"/>
  <c r="P361" i="8"/>
  <c r="P357" i="8"/>
  <c r="P353" i="8"/>
  <c r="P349" i="8"/>
  <c r="P345" i="8"/>
  <c r="P341" i="8"/>
  <c r="P333" i="8"/>
  <c r="P325" i="8"/>
  <c r="P317" i="8"/>
  <c r="P309" i="8"/>
  <c r="P301" i="8"/>
  <c r="P293" i="8"/>
  <c r="P285" i="8"/>
  <c r="P277" i="8"/>
  <c r="P269" i="8"/>
  <c r="P261" i="8"/>
  <c r="P253" i="8"/>
  <c r="P245" i="8"/>
  <c r="P237" i="8"/>
  <c r="P229" i="8"/>
  <c r="P221" i="8"/>
  <c r="P213" i="8"/>
  <c r="T4" i="8"/>
  <c r="T5" i="8"/>
  <c r="T6" i="8"/>
  <c r="T7" i="8"/>
  <c r="T8" i="8"/>
  <c r="T9" i="8"/>
  <c r="T10" i="8"/>
  <c r="T11" i="8"/>
  <c r="T12" i="8"/>
  <c r="T13" i="8"/>
  <c r="T14" i="8"/>
  <c r="T15" i="8"/>
  <c r="T16" i="8"/>
  <c r="T17" i="8"/>
  <c r="T18" i="8"/>
  <c r="T19" i="8"/>
  <c r="T20" i="8"/>
  <c r="T21" i="8"/>
  <c r="T22" i="8"/>
  <c r="T23" i="8"/>
  <c r="T24" i="8"/>
  <c r="T25" i="8"/>
  <c r="T26" i="8"/>
  <c r="T27" i="8"/>
  <c r="T28" i="8"/>
  <c r="T29" i="8"/>
  <c r="T30" i="8"/>
  <c r="N33" i="8"/>
  <c r="O34" i="8"/>
  <c r="Q35" i="8"/>
  <c r="R36" i="8"/>
  <c r="S37" i="8"/>
  <c r="T38" i="8"/>
  <c r="N41" i="8"/>
  <c r="O42" i="8"/>
  <c r="Q43" i="8"/>
  <c r="R44" i="8"/>
  <c r="S45" i="8"/>
  <c r="T46" i="8"/>
  <c r="N49" i="8"/>
  <c r="O50" i="8"/>
  <c r="Q51" i="8"/>
  <c r="R52" i="8"/>
  <c r="S53" i="8"/>
  <c r="T54" i="8"/>
  <c r="N57" i="8"/>
  <c r="O58" i="8"/>
  <c r="Q59" i="8"/>
  <c r="R60" i="8"/>
  <c r="S61" i="8"/>
  <c r="T62" i="8"/>
  <c r="N65" i="8"/>
  <c r="O66" i="8"/>
  <c r="Q67" i="8"/>
  <c r="R68" i="8"/>
  <c r="S69" i="8"/>
  <c r="T70" i="8"/>
  <c r="N73" i="8"/>
  <c r="O74" i="8"/>
  <c r="Q75" i="8"/>
  <c r="R76" i="8"/>
  <c r="S77" i="8"/>
  <c r="T78" i="8"/>
  <c r="N81" i="8"/>
  <c r="O82" i="8"/>
  <c r="Q83" i="8"/>
  <c r="R84" i="8"/>
  <c r="S85" i="8"/>
  <c r="T86" i="8"/>
  <c r="N89" i="8"/>
  <c r="O90" i="8"/>
  <c r="Q91" i="8"/>
  <c r="R92" i="8"/>
  <c r="S93" i="8"/>
  <c r="T94" i="8"/>
  <c r="N97" i="8"/>
  <c r="O98" i="8"/>
  <c r="Q99" i="8"/>
  <c r="R100" i="8"/>
  <c r="S101" i="8"/>
  <c r="T102" i="8"/>
  <c r="N105" i="8"/>
  <c r="O106" i="8"/>
  <c r="Q107" i="8"/>
  <c r="R108" i="8"/>
  <c r="S109" i="8"/>
  <c r="T110" i="8"/>
  <c r="N113" i="8"/>
  <c r="O114" i="8"/>
  <c r="Q115" i="8"/>
  <c r="R116" i="8"/>
  <c r="S117" i="8"/>
  <c r="T118" i="8"/>
  <c r="N121" i="8"/>
  <c r="O122" i="8"/>
  <c r="Q123" i="8"/>
  <c r="R124" i="8"/>
  <c r="S125" i="8"/>
  <c r="T126" i="8"/>
  <c r="N129" i="8"/>
  <c r="O130" i="8"/>
  <c r="Q131" i="8"/>
  <c r="R132" i="8"/>
  <c r="S133" i="8"/>
  <c r="T134" i="8"/>
  <c r="N137" i="8"/>
  <c r="O138" i="8"/>
  <c r="Q139" i="8"/>
  <c r="R140" i="8"/>
  <c r="S141" i="8"/>
  <c r="T142" i="8"/>
  <c r="N145" i="8"/>
  <c r="O146" i="8"/>
  <c r="Q147" i="8"/>
  <c r="R148" i="8"/>
  <c r="S149" i="8"/>
  <c r="T150" i="8"/>
  <c r="N152" i="8"/>
  <c r="Q153" i="8"/>
  <c r="T154" i="8"/>
  <c r="N156" i="8"/>
  <c r="Q157" i="8"/>
  <c r="T158" i="8"/>
  <c r="N160" i="8"/>
  <c r="Q161" i="8"/>
  <c r="T162" i="8"/>
  <c r="N164" i="8"/>
  <c r="Q165" i="8"/>
  <c r="T166" i="8"/>
  <c r="N168" i="8"/>
  <c r="Q169" i="8"/>
  <c r="T170" i="8"/>
  <c r="N172" i="8"/>
  <c r="Q173" i="8"/>
  <c r="T174" i="8"/>
  <c r="N176" i="8"/>
  <c r="Q177" i="8"/>
  <c r="T178" i="8"/>
  <c r="N180" i="8"/>
  <c r="Q181" i="8"/>
  <c r="T182" i="8"/>
  <c r="N184" i="8"/>
  <c r="Q185" i="8"/>
  <c r="T186" i="8"/>
  <c r="N188" i="8"/>
  <c r="Q189" i="8"/>
  <c r="T190" i="8"/>
  <c r="N192" i="8"/>
  <c r="Q193" i="8"/>
  <c r="T194" i="8"/>
  <c r="N196" i="8"/>
  <c r="Q197" i="8"/>
  <c r="T198" i="8"/>
  <c r="N200" i="8"/>
  <c r="Q201" i="8"/>
  <c r="T202" i="8"/>
  <c r="N204" i="8"/>
  <c r="Q205" i="8"/>
  <c r="T206" i="8"/>
  <c r="O208" i="8"/>
  <c r="O210" i="8"/>
  <c r="N212" i="8"/>
  <c r="S213" i="8"/>
  <c r="S215" i="8"/>
  <c r="N218" i="8"/>
  <c r="P220" i="8"/>
  <c r="R222" i="8"/>
  <c r="O227" i="8"/>
  <c r="Q229" i="8"/>
  <c r="S231" i="8"/>
  <c r="N234" i="8"/>
  <c r="P236" i="8"/>
  <c r="R238" i="8"/>
  <c r="O243" i="8"/>
  <c r="Q245" i="8"/>
  <c r="S247" i="8"/>
  <c r="N250" i="8"/>
  <c r="P252" i="8"/>
  <c r="R254" i="8"/>
  <c r="O259" i="8"/>
  <c r="Q261" i="8"/>
  <c r="S263" i="8"/>
  <c r="N266" i="8"/>
  <c r="P268" i="8"/>
  <c r="R270" i="8"/>
  <c r="O275" i="8"/>
  <c r="Q277" i="8"/>
  <c r="S279" i="8"/>
  <c r="N282" i="8"/>
  <c r="P284" i="8"/>
  <c r="R286" i="8"/>
  <c r="O291" i="8"/>
  <c r="Q293" i="8"/>
  <c r="S295" i="8"/>
  <c r="N298" i="8"/>
  <c r="P300" i="8"/>
  <c r="R302" i="8"/>
  <c r="O307" i="8"/>
  <c r="Q309" i="8"/>
  <c r="S311" i="8"/>
  <c r="N314" i="8"/>
  <c r="P316" i="8"/>
  <c r="R318" i="8"/>
  <c r="O323" i="8"/>
  <c r="Q325" i="8"/>
  <c r="S327" i="8"/>
  <c r="N330" i="8"/>
  <c r="P332" i="8"/>
  <c r="R334" i="8"/>
  <c r="O339" i="8"/>
  <c r="Q341" i="8"/>
  <c r="O344" i="8"/>
  <c r="S346" i="8"/>
  <c r="Q349" i="8"/>
  <c r="O352" i="8"/>
  <c r="S354" i="8"/>
  <c r="Q357" i="8"/>
  <c r="O360" i="8"/>
  <c r="S362" i="8"/>
  <c r="Q365" i="8"/>
  <c r="O368" i="8"/>
  <c r="S370" i="8"/>
  <c r="Q373" i="8"/>
  <c r="O376" i="8"/>
  <c r="S378" i="8"/>
  <c r="Q381" i="8"/>
  <c r="O384" i="8"/>
  <c r="S386" i="8"/>
  <c r="Q389" i="8"/>
  <c r="O392" i="8"/>
  <c r="S394" i="8"/>
  <c r="Q397" i="8"/>
  <c r="O400" i="8"/>
  <c r="S402" i="8"/>
  <c r="Q405" i="8"/>
  <c r="O408" i="8"/>
  <c r="S410" i="8"/>
  <c r="S413" i="8"/>
  <c r="P417" i="8"/>
  <c r="P421" i="8"/>
  <c r="P425" i="8"/>
  <c r="P429" i="8"/>
  <c r="P433" i="8"/>
  <c r="P437" i="8"/>
  <c r="P441" i="8"/>
  <c r="P445" i="8"/>
  <c r="P449" i="8"/>
  <c r="P453" i="8"/>
  <c r="P457" i="8"/>
  <c r="P461" i="8"/>
  <c r="P465" i="8"/>
  <c r="P469" i="8"/>
  <c r="S473" i="8"/>
  <c r="P478" i="8"/>
  <c r="T482" i="8"/>
  <c r="Q487" i="8"/>
  <c r="R496" i="8"/>
  <c r="O501" i="8"/>
  <c r="S505" i="8"/>
  <c r="P510" i="8"/>
  <c r="T514" i="8"/>
  <c r="Q519" i="8"/>
  <c r="R528" i="8"/>
  <c r="O533" i="8"/>
  <c r="S537" i="8"/>
  <c r="P542" i="8"/>
  <c r="T546" i="8"/>
  <c r="Q551" i="8"/>
  <c r="R560" i="8"/>
  <c r="O565" i="8"/>
  <c r="S569" i="8"/>
  <c r="P574" i="8"/>
  <c r="T578" i="8"/>
  <c r="O584" i="8"/>
  <c r="R589" i="8"/>
  <c r="T594" i="8"/>
  <c r="O600" i="8"/>
  <c r="R605" i="8"/>
  <c r="T610" i="8"/>
  <c r="O616" i="8"/>
  <c r="R621" i="8"/>
  <c r="T626" i="8"/>
  <c r="O632" i="8"/>
  <c r="R637" i="8"/>
  <c r="Q643" i="8"/>
  <c r="S649" i="8"/>
  <c r="S656" i="8"/>
  <c r="S664" i="8"/>
  <c r="S672" i="8"/>
  <c r="S680" i="8"/>
  <c r="R689" i="8"/>
  <c r="S698" i="8"/>
  <c r="T707" i="8"/>
  <c r="N726" i="8"/>
  <c r="P735" i="8"/>
  <c r="Q744" i="8"/>
  <c r="R753" i="8"/>
  <c r="S762" i="8"/>
  <c r="T771" i="8"/>
  <c r="N790" i="8"/>
  <c r="N800" i="8"/>
  <c r="R810" i="8"/>
  <c r="O821" i="8"/>
  <c r="R833" i="8"/>
  <c r="R845" i="8"/>
  <c r="T857" i="8"/>
  <c r="N872" i="8"/>
  <c r="O889" i="8"/>
  <c r="R907" i="8"/>
  <c r="P927" i="8"/>
  <c r="Q948" i="8"/>
  <c r="N973" i="8"/>
  <c r="S999" i="8"/>
  <c r="S1035" i="8"/>
  <c r="R1133" i="8"/>
  <c r="R1217" i="8"/>
  <c r="Q1497" i="8"/>
  <c r="Q1489" i="8"/>
  <c r="Q1481" i="8"/>
  <c r="Q1473" i="8"/>
  <c r="Q1465" i="8"/>
  <c r="Q1457" i="8"/>
  <c r="Q1449" i="8"/>
  <c r="Q1441" i="8"/>
  <c r="Q1433" i="8"/>
  <c r="Q1425" i="8"/>
  <c r="Q1498" i="8"/>
  <c r="Q1499" i="8"/>
  <c r="Q1491" i="8"/>
  <c r="Q1495" i="8"/>
  <c r="Q1487" i="8"/>
  <c r="Q1500" i="8"/>
  <c r="Q1483" i="8"/>
  <c r="Q1470" i="8"/>
  <c r="Q1466" i="8"/>
  <c r="Q1453" i="8"/>
  <c r="Q1440" i="8"/>
  <c r="Q1436" i="8"/>
  <c r="Q1423" i="8"/>
  <c r="Q1419" i="8"/>
  <c r="Q1412" i="8"/>
  <c r="Q1404" i="8"/>
  <c r="Q1396" i="8"/>
  <c r="Q1388" i="8"/>
  <c r="Q1380" i="8"/>
  <c r="Q1493" i="8"/>
  <c r="Q1479" i="8"/>
  <c r="Q1475" i="8"/>
  <c r="Q1462" i="8"/>
  <c r="Q1458" i="8"/>
  <c r="Q1445" i="8"/>
  <c r="Q1432" i="8"/>
  <c r="Q1428" i="8"/>
  <c r="Q1502" i="8"/>
  <c r="Q1484" i="8"/>
  <c r="Q1471" i="8"/>
  <c r="Q1467" i="8"/>
  <c r="Q1454" i="8"/>
  <c r="Q1450" i="8"/>
  <c r="Q1437" i="8"/>
  <c r="Q1424" i="8"/>
  <c r="Q1420" i="8"/>
  <c r="Q1414" i="8"/>
  <c r="Q1406" i="8"/>
  <c r="Q1494" i="8"/>
  <c r="Q1488" i="8"/>
  <c r="Q1482" i="8"/>
  <c r="Q1469" i="8"/>
  <c r="Q1456" i="8"/>
  <c r="Q1452" i="8"/>
  <c r="Q1439" i="8"/>
  <c r="Q1435" i="8"/>
  <c r="Q1422" i="8"/>
  <c r="Q1418" i="8"/>
  <c r="Q1410" i="8"/>
  <c r="Q1402" i="8"/>
  <c r="Q1394" i="8"/>
  <c r="Q1480" i="8"/>
  <c r="Q1459" i="8"/>
  <c r="Q1446" i="8"/>
  <c r="Q1415" i="8"/>
  <c r="Q1390" i="8"/>
  <c r="Q1386" i="8"/>
  <c r="Q1382" i="8"/>
  <c r="Q1371" i="8"/>
  <c r="Q1363" i="8"/>
  <c r="Q1355" i="8"/>
  <c r="Q1347" i="8"/>
  <c r="Q1339" i="8"/>
  <c r="Q1331" i="8"/>
  <c r="Q1492" i="8"/>
  <c r="Q1485" i="8"/>
  <c r="Q1472" i="8"/>
  <c r="Q1451" i="8"/>
  <c r="Q1438" i="8"/>
  <c r="Q1413" i="8"/>
  <c r="Q1399" i="8"/>
  <c r="Q1393" i="8"/>
  <c r="Q1378" i="8"/>
  <c r="Q1372" i="8"/>
  <c r="Q1364" i="8"/>
  <c r="Q1356" i="8"/>
  <c r="Q1348" i="8"/>
  <c r="Q1501" i="8"/>
  <c r="Q1477" i="8"/>
  <c r="Q1464" i="8"/>
  <c r="Q1443" i="8"/>
  <c r="Q1430" i="8"/>
  <c r="Q1417" i="8"/>
  <c r="Q1411" i="8"/>
  <c r="Q1387" i="8"/>
  <c r="Q1383" i="8"/>
  <c r="Q1373" i="8"/>
  <c r="Q1365" i="8"/>
  <c r="Q1357" i="8"/>
  <c r="Q1468" i="8"/>
  <c r="Q1455" i="8"/>
  <c r="Q1434" i="8"/>
  <c r="Q1421" i="8"/>
  <c r="Q1416" i="8"/>
  <c r="Q1403" i="8"/>
  <c r="Q1389" i="8"/>
  <c r="Q1376" i="8"/>
  <c r="Q1368" i="8"/>
  <c r="Q1360" i="8"/>
  <c r="Q1352" i="8"/>
  <c r="Q1474" i="8"/>
  <c r="Q1448" i="8"/>
  <c r="Q1427" i="8"/>
  <c r="Q1409" i="8"/>
  <c r="Q1379" i="8"/>
  <c r="Q1374" i="8"/>
  <c r="Q1358" i="8"/>
  <c r="Q1343" i="8"/>
  <c r="Q1330" i="8"/>
  <c r="Q1326" i="8"/>
  <c r="Q1463" i="8"/>
  <c r="Q1442" i="8"/>
  <c r="Q1405" i="8"/>
  <c r="Q1384" i="8"/>
  <c r="Q1367" i="8"/>
  <c r="Q1346" i="8"/>
  <c r="Q1335" i="8"/>
  <c r="Q1490" i="8"/>
  <c r="Q1447" i="8"/>
  <c r="Q1426" i="8"/>
  <c r="Q1398" i="8"/>
  <c r="Q1395" i="8"/>
  <c r="Q1392" i="8"/>
  <c r="Q1381" i="8"/>
  <c r="Q1369" i="8"/>
  <c r="Q1353" i="8"/>
  <c r="Q1344" i="8"/>
  <c r="Q1340" i="8"/>
  <c r="Q1327" i="8"/>
  <c r="Q1460" i="8"/>
  <c r="Q1385" i="8"/>
  <c r="Q1361" i="8"/>
  <c r="Q1342" i="8"/>
  <c r="Q1329" i="8"/>
  <c r="Q1325" i="8"/>
  <c r="Q1431" i="8"/>
  <c r="Q1362" i="8"/>
  <c r="Q1349" i="8"/>
  <c r="Q1332" i="8"/>
  <c r="Q1322" i="8"/>
  <c r="Q1320" i="8"/>
  <c r="Q1318" i="8"/>
  <c r="Q1316" i="8"/>
  <c r="Q1314" i="8"/>
  <c r="Q1312" i="8"/>
  <c r="Q1310" i="8"/>
  <c r="Q1308" i="8"/>
  <c r="Q1306" i="8"/>
  <c r="Q1298" i="8"/>
  <c r="Q1294" i="8"/>
  <c r="Q1290" i="8"/>
  <c r="Q1286" i="8"/>
  <c r="Q1281" i="8"/>
  <c r="Q1280" i="8"/>
  <c r="Q1279" i="8"/>
  <c r="Q1278" i="8"/>
  <c r="Q1277" i="8"/>
  <c r="Q1276" i="8"/>
  <c r="Q1275" i="8"/>
  <c r="Q1274" i="8"/>
  <c r="Q1273" i="8"/>
  <c r="Q1272" i="8"/>
  <c r="Q1271" i="8"/>
  <c r="Q1270" i="8"/>
  <c r="Q1269" i="8"/>
  <c r="Q1268" i="8"/>
  <c r="Q1267" i="8"/>
  <c r="Q1266" i="8"/>
  <c r="Q1265" i="8"/>
  <c r="Q1264" i="8"/>
  <c r="Q1263" i="8"/>
  <c r="Q1262" i="8"/>
  <c r="Q1261" i="8"/>
  <c r="Q1260" i="8"/>
  <c r="Q1259" i="8"/>
  <c r="Q1258" i="8"/>
  <c r="Q1257" i="8"/>
  <c r="Q1256" i="8"/>
  <c r="Q1255" i="8"/>
  <c r="Q1254" i="8"/>
  <c r="Q1253" i="8"/>
  <c r="Q1252" i="8"/>
  <c r="Q1251" i="8"/>
  <c r="Q1250" i="8"/>
  <c r="Q1249" i="8"/>
  <c r="Q1248" i="8"/>
  <c r="Q1247" i="8"/>
  <c r="Q1246" i="8"/>
  <c r="Q1245" i="8"/>
  <c r="Q1244" i="8"/>
  <c r="Q1243" i="8"/>
  <c r="Q1242" i="8"/>
  <c r="Q1241" i="8"/>
  <c r="Q1240" i="8"/>
  <c r="Q1239" i="8"/>
  <c r="Q1238" i="8"/>
  <c r="Q1237" i="8"/>
  <c r="Q1236" i="8"/>
  <c r="Q1235" i="8"/>
  <c r="Q1234" i="8"/>
  <c r="Q1233" i="8"/>
  <c r="Q1232" i="8"/>
  <c r="Q1231" i="8"/>
  <c r="Q1230" i="8"/>
  <c r="Q1229" i="8"/>
  <c r="Q1228" i="8"/>
  <c r="Q1227" i="8"/>
  <c r="Q1226" i="8"/>
  <c r="Q1225" i="8"/>
  <c r="Q1224" i="8"/>
  <c r="Q1223" i="8"/>
  <c r="Q1222" i="8"/>
  <c r="Q1221" i="8"/>
  <c r="Q1220" i="8"/>
  <c r="Q1219" i="8"/>
  <c r="Q1218" i="8"/>
  <c r="Q1217" i="8"/>
  <c r="Q1216" i="8"/>
  <c r="Q1215" i="8"/>
  <c r="Q1214" i="8"/>
  <c r="Q1213" i="8"/>
  <c r="Q1212" i="8"/>
  <c r="Q1211" i="8"/>
  <c r="Q1210" i="8"/>
  <c r="Q1209" i="8"/>
  <c r="Q1208" i="8"/>
  <c r="Q1207" i="8"/>
  <c r="Q1206" i="8"/>
  <c r="Q1205" i="8"/>
  <c r="Q1204" i="8"/>
  <c r="Q1203" i="8"/>
  <c r="Q1202" i="8"/>
  <c r="Q1201" i="8"/>
  <c r="Q1200" i="8"/>
  <c r="Q1199" i="8"/>
  <c r="Q1198" i="8"/>
  <c r="Q1197" i="8"/>
  <c r="Q1196" i="8"/>
  <c r="Q1195" i="8"/>
  <c r="Q1194" i="8"/>
  <c r="Q1193" i="8"/>
  <c r="Q1192" i="8"/>
  <c r="Q1191" i="8"/>
  <c r="Q1190" i="8"/>
  <c r="Q1189" i="8"/>
  <c r="Q1188" i="8"/>
  <c r="Q1187" i="8"/>
  <c r="Q1186" i="8"/>
  <c r="Q1185" i="8"/>
  <c r="Q1184" i="8"/>
  <c r="Q1183" i="8"/>
  <c r="Q1182" i="8"/>
  <c r="Q1181" i="8"/>
  <c r="Q1180" i="8"/>
  <c r="Q1179" i="8"/>
  <c r="Q1178" i="8"/>
  <c r="Q1177" i="8"/>
  <c r="Q1176" i="8"/>
  <c r="Q1175" i="8"/>
  <c r="Q1174" i="8"/>
  <c r="Q1173" i="8"/>
  <c r="Q1172" i="8"/>
  <c r="Q1171" i="8"/>
  <c r="Q1170" i="8"/>
  <c r="Q1169" i="8"/>
  <c r="Q1168" i="8"/>
  <c r="Q1167" i="8"/>
  <c r="Q1166" i="8"/>
  <c r="Q1165" i="8"/>
  <c r="Q1164" i="8"/>
  <c r="Q1163" i="8"/>
  <c r="Q1162" i="8"/>
  <c r="Q1161" i="8"/>
  <c r="Q1160" i="8"/>
  <c r="Q1159" i="8"/>
  <c r="Q1158" i="8"/>
  <c r="Q1157" i="8"/>
  <c r="Q1156" i="8"/>
  <c r="Q1155" i="8"/>
  <c r="Q1154" i="8"/>
  <c r="Q1153" i="8"/>
  <c r="Q1152" i="8"/>
  <c r="Q1151" i="8"/>
  <c r="Q1150" i="8"/>
  <c r="Q1149" i="8"/>
  <c r="Q1148" i="8"/>
  <c r="Q1147" i="8"/>
  <c r="Q1146" i="8"/>
  <c r="Q1145" i="8"/>
  <c r="Q1144" i="8"/>
  <c r="Q1143" i="8"/>
  <c r="Q1142" i="8"/>
  <c r="Q1141" i="8"/>
  <c r="Q1140" i="8"/>
  <c r="Q1139" i="8"/>
  <c r="Q1138" i="8"/>
  <c r="Q1137" i="8"/>
  <c r="Q1136" i="8"/>
  <c r="Q1135" i="8"/>
  <c r="Q1134" i="8"/>
  <c r="Q1133" i="8"/>
  <c r="Q1132" i="8"/>
  <c r="Q1131" i="8"/>
  <c r="Q1130" i="8"/>
  <c r="Q1129" i="8"/>
  <c r="Q1128" i="8"/>
  <c r="Q1127" i="8"/>
  <c r="Q1126" i="8"/>
  <c r="Q1125" i="8"/>
  <c r="Q1124" i="8"/>
  <c r="Q1123" i="8"/>
  <c r="Q1122" i="8"/>
  <c r="Q1121" i="8"/>
  <c r="Q1120" i="8"/>
  <c r="Q1119" i="8"/>
  <c r="Q1496" i="8"/>
  <c r="Q1461" i="8"/>
  <c r="Q1397" i="8"/>
  <c r="Q1391" i="8"/>
  <c r="Q1366" i="8"/>
  <c r="Q1324" i="8"/>
  <c r="Q1301" i="8"/>
  <c r="Q1282" i="8"/>
  <c r="Q1429" i="8"/>
  <c r="Q1375" i="8"/>
  <c r="Q1345" i="8"/>
  <c r="Q1337" i="8"/>
  <c r="Q1304" i="8"/>
  <c r="Q1295" i="8"/>
  <c r="Q1291" i="8"/>
  <c r="Q1287" i="8"/>
  <c r="Q1283" i="8"/>
  <c r="Q1476" i="8"/>
  <c r="Q1400" i="8"/>
  <c r="Q1359" i="8"/>
  <c r="Q1333" i="8"/>
  <c r="Q1300" i="8"/>
  <c r="Q1297" i="8"/>
  <c r="Q1293" i="8"/>
  <c r="Q1289" i="8"/>
  <c r="Q1285" i="8"/>
  <c r="Q1299" i="8"/>
  <c r="Q1408" i="8"/>
  <c r="Q1336" i="8"/>
  <c r="Q1321" i="8"/>
  <c r="Q1317" i="8"/>
  <c r="Q1313" i="8"/>
  <c r="Q1309" i="8"/>
  <c r="Q1302" i="8"/>
  <c r="Q1296" i="8"/>
  <c r="Q1288" i="8"/>
  <c r="Q1118" i="8"/>
  <c r="Q1117" i="8"/>
  <c r="Q1116" i="8"/>
  <c r="Q1115" i="8"/>
  <c r="Q1114" i="8"/>
  <c r="Q1113" i="8"/>
  <c r="Q1112" i="8"/>
  <c r="Q1111" i="8"/>
  <c r="Q1110" i="8"/>
  <c r="Q1109" i="8"/>
  <c r="Q1108" i="8"/>
  <c r="Q1407" i="8"/>
  <c r="Q1341" i="8"/>
  <c r="Q1305" i="8"/>
  <c r="Q1328" i="8"/>
  <c r="Q1486" i="8"/>
  <c r="Q1444" i="8"/>
  <c r="Q1107" i="8"/>
  <c r="Q1099" i="8"/>
  <c r="Q1091" i="8"/>
  <c r="Q1035" i="8"/>
  <c r="Q1027" i="8"/>
  <c r="Q1019" i="8"/>
  <c r="Q1011" i="8"/>
  <c r="Q1003" i="8"/>
  <c r="Q995" i="8"/>
  <c r="Q987" i="8"/>
  <c r="Q979" i="8"/>
  <c r="Q971" i="8"/>
  <c r="Q963" i="8"/>
  <c r="Q955" i="8"/>
  <c r="Q947" i="8"/>
  <c r="Q939" i="8"/>
  <c r="Q931" i="8"/>
  <c r="Q923" i="8"/>
  <c r="Q915" i="8"/>
  <c r="Q914" i="8"/>
  <c r="Q913" i="8"/>
  <c r="Q912" i="8"/>
  <c r="Q911" i="8"/>
  <c r="Q910" i="8"/>
  <c r="Q909" i="8"/>
  <c r="Q908" i="8"/>
  <c r="Q907" i="8"/>
  <c r="Q906" i="8"/>
  <c r="Q905" i="8"/>
  <c r="Q904" i="8"/>
  <c r="Q903" i="8"/>
  <c r="Q902" i="8"/>
  <c r="Q901" i="8"/>
  <c r="Q900" i="8"/>
  <c r="Q899" i="8"/>
  <c r="Q898" i="8"/>
  <c r="Q897" i="8"/>
  <c r="Q896" i="8"/>
  <c r="Q895" i="8"/>
  <c r="Q894" i="8"/>
  <c r="Q893" i="8"/>
  <c r="Q892" i="8"/>
  <c r="Q891" i="8"/>
  <c r="Q890" i="8"/>
  <c r="Q889" i="8"/>
  <c r="Q888" i="8"/>
  <c r="Q887" i="8"/>
  <c r="Q886" i="8"/>
  <c r="Q885" i="8"/>
  <c r="Q884" i="8"/>
  <c r="Q883" i="8"/>
  <c r="Q882" i="8"/>
  <c r="Q881" i="8"/>
  <c r="Q880" i="8"/>
  <c r="Q879" i="8"/>
  <c r="Q878" i="8"/>
  <c r="Q877" i="8"/>
  <c r="Q876" i="8"/>
  <c r="Q875" i="8"/>
  <c r="Q874" i="8"/>
  <c r="Q873" i="8"/>
  <c r="Q872" i="8"/>
  <c r="Q871" i="8"/>
  <c r="Q870" i="8"/>
  <c r="Q869" i="8"/>
  <c r="Q868" i="8"/>
  <c r="Q867" i="8"/>
  <c r="Q866" i="8"/>
  <c r="Q865" i="8"/>
  <c r="Q864" i="8"/>
  <c r="Q863" i="8"/>
  <c r="Q862" i="8"/>
  <c r="Q861" i="8"/>
  <c r="Q860" i="8"/>
  <c r="Q859" i="8"/>
  <c r="Q858" i="8"/>
  <c r="Q857" i="8"/>
  <c r="Q856" i="8"/>
  <c r="Q855" i="8"/>
  <c r="Q854" i="8"/>
  <c r="Q853" i="8"/>
  <c r="Q852" i="8"/>
  <c r="Q851" i="8"/>
  <c r="Q850" i="8"/>
  <c r="Q849" i="8"/>
  <c r="Q848" i="8"/>
  <c r="Q847" i="8"/>
  <c r="Q846" i="8"/>
  <c r="Q845" i="8"/>
  <c r="Q844" i="8"/>
  <c r="Q843" i="8"/>
  <c r="Q842" i="8"/>
  <c r="Q841" i="8"/>
  <c r="Q840" i="8"/>
  <c r="Q839" i="8"/>
  <c r="Q838" i="8"/>
  <c r="Q837" i="8"/>
  <c r="Q836" i="8"/>
  <c r="Q835" i="8"/>
  <c r="Q834" i="8"/>
  <c r="Q833" i="8"/>
  <c r="Q832" i="8"/>
  <c r="Q831" i="8"/>
  <c r="Q830" i="8"/>
  <c r="Q829" i="8"/>
  <c r="Q828" i="8"/>
  <c r="Q827" i="8"/>
  <c r="Q826" i="8"/>
  <c r="Q825" i="8"/>
  <c r="Q824" i="8"/>
  <c r="Q823" i="8"/>
  <c r="Q822" i="8"/>
  <c r="Q821" i="8"/>
  <c r="Q820" i="8"/>
  <c r="Q819" i="8"/>
  <c r="Q818" i="8"/>
  <c r="Q817" i="8"/>
  <c r="Q816" i="8"/>
  <c r="Q815" i="8"/>
  <c r="Q814" i="8"/>
  <c r="Q813" i="8"/>
  <c r="Q812" i="8"/>
  <c r="Q811" i="8"/>
  <c r="Q810" i="8"/>
  <c r="Q809" i="8"/>
  <c r="Q808" i="8"/>
  <c r="Q807" i="8"/>
  <c r="Q806" i="8"/>
  <c r="Q805" i="8"/>
  <c r="Q804" i="8"/>
  <c r="Q803" i="8"/>
  <c r="Q802" i="8"/>
  <c r="Q801" i="8"/>
  <c r="Q800" i="8"/>
  <c r="Q799" i="8"/>
  <c r="Q798" i="8"/>
  <c r="Q797" i="8"/>
  <c r="Q796" i="8"/>
  <c r="Q795" i="8"/>
  <c r="Q794" i="8"/>
  <c r="Q1334" i="8"/>
  <c r="Q1102" i="8"/>
  <c r="Q1094" i="8"/>
  <c r="Q1086" i="8"/>
  <c r="Q1082" i="8"/>
  <c r="Q1078" i="8"/>
  <c r="Q1074" i="8"/>
  <c r="Q1070" i="8"/>
  <c r="Q1066" i="8"/>
  <c r="Q1062" i="8"/>
  <c r="Q1058" i="8"/>
  <c r="Q1054" i="8"/>
  <c r="Q1050" i="8"/>
  <c r="Q1046" i="8"/>
  <c r="Q1042" i="8"/>
  <c r="Q1036" i="8"/>
  <c r="Q1028" i="8"/>
  <c r="Q1020" i="8"/>
  <c r="Q1012" i="8"/>
  <c r="Q1004" i="8"/>
  <c r="Q1478" i="8"/>
  <c r="Q1401" i="8"/>
  <c r="Q1323" i="8"/>
  <c r="Q1315" i="8"/>
  <c r="Q1307" i="8"/>
  <c r="Q1284" i="8"/>
  <c r="Q1105" i="8"/>
  <c r="Q1097" i="8"/>
  <c r="Q1089" i="8"/>
  <c r="Q1037" i="8"/>
  <c r="Q1029" i="8"/>
  <c r="Q1021" i="8"/>
  <c r="Q1013" i="8"/>
  <c r="Q1005" i="8"/>
  <c r="Q997" i="8"/>
  <c r="Q989" i="8"/>
  <c r="Q1351" i="8"/>
  <c r="Q1319" i="8"/>
  <c r="Q1311" i="8"/>
  <c r="Q1292" i="8"/>
  <c r="Q1101" i="8"/>
  <c r="Q1093" i="8"/>
  <c r="Q1033" i="8"/>
  <c r="Q1025" i="8"/>
  <c r="Q1017" i="8"/>
  <c r="Q1009" i="8"/>
  <c r="Q1001" i="8"/>
  <c r="Q993" i="8"/>
  <c r="Q985" i="8"/>
  <c r="Q977" i="8"/>
  <c r="Q969" i="8"/>
  <c r="Q961" i="8"/>
  <c r="Q953" i="8"/>
  <c r="Q1100" i="8"/>
  <c r="Q1079" i="8"/>
  <c r="Q1071" i="8"/>
  <c r="Q1063" i="8"/>
  <c r="Q1055" i="8"/>
  <c r="Q1047" i="8"/>
  <c r="Q1030" i="8"/>
  <c r="Q1014" i="8"/>
  <c r="Q999" i="8"/>
  <c r="Q988" i="8"/>
  <c r="Q983" i="8"/>
  <c r="Q957" i="8"/>
  <c r="Q954" i="8"/>
  <c r="Q951" i="8"/>
  <c r="Q945" i="8"/>
  <c r="Q941" i="8"/>
  <c r="Q928" i="8"/>
  <c r="Q924" i="8"/>
  <c r="Q1354" i="8"/>
  <c r="Q1103" i="8"/>
  <c r="Q1087" i="8"/>
  <c r="Q1039" i="8"/>
  <c r="Q1023" i="8"/>
  <c r="Q1007" i="8"/>
  <c r="Q986" i="8"/>
  <c r="Q972" i="8"/>
  <c r="Q966" i="8"/>
  <c r="Q960" i="8"/>
  <c r="Q937" i="8"/>
  <c r="Q933" i="8"/>
  <c r="Q920" i="8"/>
  <c r="Q916" i="8"/>
  <c r="Q1106" i="8"/>
  <c r="Q1090" i="8"/>
  <c r="Q1084" i="8"/>
  <c r="Q1076" i="8"/>
  <c r="Q1068" i="8"/>
  <c r="Q1060" i="8"/>
  <c r="Q1052" i="8"/>
  <c r="Q1044" i="8"/>
  <c r="Q1032" i="8"/>
  <c r="Q1016" i="8"/>
  <c r="Q981" i="8"/>
  <c r="Q978" i="8"/>
  <c r="Q975" i="8"/>
  <c r="Q949" i="8"/>
  <c r="Q946" i="8"/>
  <c r="Q942" i="8"/>
  <c r="Q929" i="8"/>
  <c r="Q925" i="8"/>
  <c r="Q1370" i="8"/>
  <c r="Q1098" i="8"/>
  <c r="Q1080" i="8"/>
  <c r="Q1072" i="8"/>
  <c r="Q1064" i="8"/>
  <c r="Q1056" i="8"/>
  <c r="Q1048" i="8"/>
  <c r="Q1040" i="8"/>
  <c r="Q1024" i="8"/>
  <c r="Q1008" i="8"/>
  <c r="Q994" i="8"/>
  <c r="Q965" i="8"/>
  <c r="Q962" i="8"/>
  <c r="Q959" i="8"/>
  <c r="Q944" i="8"/>
  <c r="Q940" i="8"/>
  <c r="Q927" i="8"/>
  <c r="Q1350" i="8"/>
  <c r="Q1096" i="8"/>
  <c r="Q1073" i="8"/>
  <c r="Q1057" i="8"/>
  <c r="Q1041" i="8"/>
  <c r="Q1018" i="8"/>
  <c r="Q964" i="8"/>
  <c r="Q958" i="8"/>
  <c r="Q952" i="8"/>
  <c r="Q938" i="8"/>
  <c r="Q917" i="8"/>
  <c r="Q789" i="8"/>
  <c r="Q781" i="8"/>
  <c r="Q773" i="8"/>
  <c r="Q765" i="8"/>
  <c r="Q757" i="8"/>
  <c r="Q749" i="8"/>
  <c r="Q741" i="8"/>
  <c r="Q733" i="8"/>
  <c r="Q725" i="8"/>
  <c r="Q717" i="8"/>
  <c r="Q709" i="8"/>
  <c r="Q701" i="8"/>
  <c r="Q693" i="8"/>
  <c r="Q685" i="8"/>
  <c r="Q1083" i="8"/>
  <c r="Q1067" i="8"/>
  <c r="Q1051" i="8"/>
  <c r="Q1022" i="8"/>
  <c r="Q1000" i="8"/>
  <c r="Q973" i="8"/>
  <c r="Q970" i="8"/>
  <c r="Q967" i="8"/>
  <c r="Q943" i="8"/>
  <c r="Q930" i="8"/>
  <c r="Q790" i="8"/>
  <c r="Q782" i="8"/>
  <c r="Q774" i="8"/>
  <c r="Q766" i="8"/>
  <c r="Q758" i="8"/>
  <c r="Q750" i="8"/>
  <c r="Q742" i="8"/>
  <c r="Q734" i="8"/>
  <c r="Q726" i="8"/>
  <c r="Q718" i="8"/>
  <c r="Q710" i="8"/>
  <c r="Q702" i="8"/>
  <c r="Q694" i="8"/>
  <c r="Q686" i="8"/>
  <c r="Q1095" i="8"/>
  <c r="Q1031" i="8"/>
  <c r="Q996" i="8"/>
  <c r="Q982" i="8"/>
  <c r="Q976" i="8"/>
  <c r="Q935" i="8"/>
  <c r="Q922" i="8"/>
  <c r="Q791" i="8"/>
  <c r="Q783" i="8"/>
  <c r="Q775" i="8"/>
  <c r="Q767" i="8"/>
  <c r="Q759" i="8"/>
  <c r="Q751" i="8"/>
  <c r="Q743" i="8"/>
  <c r="Q735" i="8"/>
  <c r="Q727" i="8"/>
  <c r="Q719" i="8"/>
  <c r="Q711" i="8"/>
  <c r="Q703" i="8"/>
  <c r="Q695" i="8"/>
  <c r="Q687" i="8"/>
  <c r="Q1015" i="8"/>
  <c r="Q956" i="8"/>
  <c r="Q950" i="8"/>
  <c r="Q918" i="8"/>
  <c r="Q787" i="8"/>
  <c r="Q779" i="8"/>
  <c r="Q771" i="8"/>
  <c r="Q763" i="8"/>
  <c r="Q755" i="8"/>
  <c r="Q747" i="8"/>
  <c r="Q739" i="8"/>
  <c r="Q731" i="8"/>
  <c r="Q723" i="8"/>
  <c r="Q715" i="8"/>
  <c r="Q707" i="8"/>
  <c r="Q699" i="8"/>
  <c r="Q691" i="8"/>
  <c r="Q683" i="8"/>
  <c r="Q1303" i="8"/>
  <c r="Q1061" i="8"/>
  <c r="Q919" i="8"/>
  <c r="Q784" i="8"/>
  <c r="Q768" i="8"/>
  <c r="Q752" i="8"/>
  <c r="Q736" i="8"/>
  <c r="Q720" i="8"/>
  <c r="Q704" i="8"/>
  <c r="Q688" i="8"/>
  <c r="Q647" i="8"/>
  <c r="Q571" i="8"/>
  <c r="Q563" i="8"/>
  <c r="Q555" i="8"/>
  <c r="Q547" i="8"/>
  <c r="Q539" i="8"/>
  <c r="Q531" i="8"/>
  <c r="Q523" i="8"/>
  <c r="Q515" i="8"/>
  <c r="Q507" i="8"/>
  <c r="Q499" i="8"/>
  <c r="Q491" i="8"/>
  <c r="Q483" i="8"/>
  <c r="Q475" i="8"/>
  <c r="Q1081" i="8"/>
  <c r="Q1049" i="8"/>
  <c r="Q1002" i="8"/>
  <c r="Q934" i="8"/>
  <c r="Q793" i="8"/>
  <c r="Q777" i="8"/>
  <c r="Q761" i="8"/>
  <c r="Q745" i="8"/>
  <c r="Q729" i="8"/>
  <c r="Q713" i="8"/>
  <c r="Q697" i="8"/>
  <c r="Q650" i="8"/>
  <c r="Q642" i="8"/>
  <c r="Q639" i="8"/>
  <c r="Q635" i="8"/>
  <c r="Q631" i="8"/>
  <c r="Q627" i="8"/>
  <c r="Q623" i="8"/>
  <c r="Q619" i="8"/>
  <c r="Q615" i="8"/>
  <c r="Q611" i="8"/>
  <c r="Q607" i="8"/>
  <c r="Q603" i="8"/>
  <c r="Q599" i="8"/>
  <c r="Q595" i="8"/>
  <c r="Q591" i="8"/>
  <c r="Q587" i="8"/>
  <c r="Q583" i="8"/>
  <c r="Q579" i="8"/>
  <c r="Q572" i="8"/>
  <c r="Q564" i="8"/>
  <c r="Q556" i="8"/>
  <c r="Q548" i="8"/>
  <c r="Q540" i="8"/>
  <c r="Q532" i="8"/>
  <c r="Q524" i="8"/>
  <c r="Q516" i="8"/>
  <c r="Q508" i="8"/>
  <c r="Q500" i="8"/>
  <c r="Q492" i="8"/>
  <c r="Q484" i="8"/>
  <c r="Q476" i="8"/>
  <c r="Q1377" i="8"/>
  <c r="Q1092" i="8"/>
  <c r="Q1059" i="8"/>
  <c r="Q1038" i="8"/>
  <c r="Q786" i="8"/>
  <c r="Q770" i="8"/>
  <c r="Q754" i="8"/>
  <c r="Q738" i="8"/>
  <c r="Q722" i="8"/>
  <c r="Q706" i="8"/>
  <c r="Q690" i="8"/>
  <c r="Q681" i="8"/>
  <c r="Q679" i="8"/>
  <c r="Q677" i="8"/>
  <c r="Q675" i="8"/>
  <c r="Q673" i="8"/>
  <c r="Q671" i="8"/>
  <c r="Q669" i="8"/>
  <c r="Q667" i="8"/>
  <c r="Q665" i="8"/>
  <c r="Q663" i="8"/>
  <c r="Q661" i="8"/>
  <c r="Q659" i="8"/>
  <c r="Q657" i="8"/>
  <c r="Q655" i="8"/>
  <c r="Q653" i="8"/>
  <c r="Q645" i="8"/>
  <c r="Q573" i="8"/>
  <c r="Q565" i="8"/>
  <c r="Q557" i="8"/>
  <c r="Q549" i="8"/>
  <c r="Q541" i="8"/>
  <c r="Q533" i="8"/>
  <c r="Q525" i="8"/>
  <c r="Q517" i="8"/>
  <c r="Q509" i="8"/>
  <c r="Q501" i="8"/>
  <c r="Q493" i="8"/>
  <c r="Q485" i="8"/>
  <c r="Q477" i="8"/>
  <c r="Q1075" i="8"/>
  <c r="Q1043" i="8"/>
  <c r="Q1006" i="8"/>
  <c r="Q998" i="8"/>
  <c r="Q926" i="8"/>
  <c r="Q778" i="8"/>
  <c r="Q762" i="8"/>
  <c r="Q746" i="8"/>
  <c r="Q730" i="8"/>
  <c r="Q714" i="8"/>
  <c r="Q698" i="8"/>
  <c r="Q682" i="8"/>
  <c r="Q680" i="8"/>
  <c r="Q678" i="8"/>
  <c r="Q676" i="8"/>
  <c r="Q674" i="8"/>
  <c r="Q672" i="8"/>
  <c r="Q670" i="8"/>
  <c r="Q668" i="8"/>
  <c r="Q666" i="8"/>
  <c r="Q664" i="8"/>
  <c r="Q662" i="8"/>
  <c r="Q660" i="8"/>
  <c r="Q658" i="8"/>
  <c r="Q656" i="8"/>
  <c r="Q654" i="8"/>
  <c r="Q649" i="8"/>
  <c r="Q641" i="8"/>
  <c r="Q577" i="8"/>
  <c r="Q569" i="8"/>
  <c r="Q561" i="8"/>
  <c r="Q553" i="8"/>
  <c r="Q545" i="8"/>
  <c r="Q537" i="8"/>
  <c r="Q529" i="8"/>
  <c r="Q521" i="8"/>
  <c r="Q513" i="8"/>
  <c r="Q505" i="8"/>
  <c r="Q497" i="8"/>
  <c r="Q489" i="8"/>
  <c r="Q481" i="8"/>
  <c r="Q473" i="8"/>
  <c r="Q1069" i="8"/>
  <c r="Q1010" i="8"/>
  <c r="Q980" i="8"/>
  <c r="Q968" i="8"/>
  <c r="Q788" i="8"/>
  <c r="Q756" i="8"/>
  <c r="Q724" i="8"/>
  <c r="Q692" i="8"/>
  <c r="Q648" i="8"/>
  <c r="Q636" i="8"/>
  <c r="Q628" i="8"/>
  <c r="Q620" i="8"/>
  <c r="Q612" i="8"/>
  <c r="Q604" i="8"/>
  <c r="Q596" i="8"/>
  <c r="Q588" i="8"/>
  <c r="Q580" i="8"/>
  <c r="Q566" i="8"/>
  <c r="Q550" i="8"/>
  <c r="Q534" i="8"/>
  <c r="Q518" i="8"/>
  <c r="Q502" i="8"/>
  <c r="Q486" i="8"/>
  <c r="Q470" i="8"/>
  <c r="Q468" i="8"/>
  <c r="Q466" i="8"/>
  <c r="Q464" i="8"/>
  <c r="Q462" i="8"/>
  <c r="Q460" i="8"/>
  <c r="Q458" i="8"/>
  <c r="Q456" i="8"/>
  <c r="Q454" i="8"/>
  <c r="Q452" i="8"/>
  <c r="Q450" i="8"/>
  <c r="Q448" i="8"/>
  <c r="Q446" i="8"/>
  <c r="Q444" i="8"/>
  <c r="Q442" i="8"/>
  <c r="Q440" i="8"/>
  <c r="Q438" i="8"/>
  <c r="Q436" i="8"/>
  <c r="Q434" i="8"/>
  <c r="Q432" i="8"/>
  <c r="Q430" i="8"/>
  <c r="Q428" i="8"/>
  <c r="Q426" i="8"/>
  <c r="Q424" i="8"/>
  <c r="Q422" i="8"/>
  <c r="Q420" i="8"/>
  <c r="Q418" i="8"/>
  <c r="Q416" i="8"/>
  <c r="Q336" i="8"/>
  <c r="Q328" i="8"/>
  <c r="Q320" i="8"/>
  <c r="Q312" i="8"/>
  <c r="Q304" i="8"/>
  <c r="Q296" i="8"/>
  <c r="Q288" i="8"/>
  <c r="Q280" i="8"/>
  <c r="Q272" i="8"/>
  <c r="Q264" i="8"/>
  <c r="Q256" i="8"/>
  <c r="Q248" i="8"/>
  <c r="Q240" i="8"/>
  <c r="Q232" i="8"/>
  <c r="Q224" i="8"/>
  <c r="Q216" i="8"/>
  <c r="Q208" i="8"/>
  <c r="Q1338" i="8"/>
  <c r="Q1088" i="8"/>
  <c r="Q1045" i="8"/>
  <c r="Q1026" i="8"/>
  <c r="Q992" i="8"/>
  <c r="Q932" i="8"/>
  <c r="Q792" i="8"/>
  <c r="Q760" i="8"/>
  <c r="Q728" i="8"/>
  <c r="Q696" i="8"/>
  <c r="Q651" i="8"/>
  <c r="Q575" i="8"/>
  <c r="Q559" i="8"/>
  <c r="Q543" i="8"/>
  <c r="Q527" i="8"/>
  <c r="Q511" i="8"/>
  <c r="Q495" i="8"/>
  <c r="Q479" i="8"/>
  <c r="Q414" i="8"/>
  <c r="Q411" i="8"/>
  <c r="Q407" i="8"/>
  <c r="Q403" i="8"/>
  <c r="Q399" i="8"/>
  <c r="Q395" i="8"/>
  <c r="Q391" i="8"/>
  <c r="Q387" i="8"/>
  <c r="Q383" i="8"/>
  <c r="Q379" i="8"/>
  <c r="Q375" i="8"/>
  <c r="Q371" i="8"/>
  <c r="Q367" i="8"/>
  <c r="Q363" i="8"/>
  <c r="Q359" i="8"/>
  <c r="Q355" i="8"/>
  <c r="Q351" i="8"/>
  <c r="Q347" i="8"/>
  <c r="Q343" i="8"/>
  <c r="Q337" i="8"/>
  <c r="Q329" i="8"/>
  <c r="Q321" i="8"/>
  <c r="Q313" i="8"/>
  <c r="Q305" i="8"/>
  <c r="Q297" i="8"/>
  <c r="Q289" i="8"/>
  <c r="Q281" i="8"/>
  <c r="Q273" i="8"/>
  <c r="Q265" i="8"/>
  <c r="Q257" i="8"/>
  <c r="Q249" i="8"/>
  <c r="Q241" i="8"/>
  <c r="Q233" i="8"/>
  <c r="Q225" i="8"/>
  <c r="Q217" i="8"/>
  <c r="Q209" i="8"/>
  <c r="Q1065" i="8"/>
  <c r="Q991" i="8"/>
  <c r="Q921" i="8"/>
  <c r="Q769" i="8"/>
  <c r="Q737" i="8"/>
  <c r="Q705" i="8"/>
  <c r="Q633" i="8"/>
  <c r="Q625" i="8"/>
  <c r="Q617" i="8"/>
  <c r="Q609" i="8"/>
  <c r="Q601" i="8"/>
  <c r="Q593" i="8"/>
  <c r="Q585" i="8"/>
  <c r="Q568" i="8"/>
  <c r="Q552" i="8"/>
  <c r="Q536" i="8"/>
  <c r="Q520" i="8"/>
  <c r="Q504" i="8"/>
  <c r="Q488" i="8"/>
  <c r="Q472" i="8"/>
  <c r="Q338" i="8"/>
  <c r="Q330" i="8"/>
  <c r="Q322" i="8"/>
  <c r="Q314" i="8"/>
  <c r="Q306" i="8"/>
  <c r="Q298" i="8"/>
  <c r="Q290" i="8"/>
  <c r="Q282" i="8"/>
  <c r="Q274" i="8"/>
  <c r="Q266" i="8"/>
  <c r="Q258" i="8"/>
  <c r="Q250" i="8"/>
  <c r="Q242" i="8"/>
  <c r="Q234" i="8"/>
  <c r="Q226" i="8"/>
  <c r="Q218" i="8"/>
  <c r="Q1034" i="8"/>
  <c r="Q984" i="8"/>
  <c r="Q785" i="8"/>
  <c r="Q753" i="8"/>
  <c r="Q721" i="8"/>
  <c r="Q689" i="8"/>
  <c r="Q646" i="8"/>
  <c r="Q637" i="8"/>
  <c r="Q629" i="8"/>
  <c r="Q621" i="8"/>
  <c r="Q613" i="8"/>
  <c r="Q605" i="8"/>
  <c r="Q597" i="8"/>
  <c r="Q589" i="8"/>
  <c r="Q581" i="8"/>
  <c r="Q576" i="8"/>
  <c r="Q560" i="8"/>
  <c r="Q544" i="8"/>
  <c r="Q528" i="8"/>
  <c r="Q512" i="8"/>
  <c r="Q496" i="8"/>
  <c r="Q480" i="8"/>
  <c r="Q413" i="8"/>
  <c r="Q334" i="8"/>
  <c r="Q326" i="8"/>
  <c r="Q318" i="8"/>
  <c r="Q310" i="8"/>
  <c r="Q302" i="8"/>
  <c r="Q294" i="8"/>
  <c r="Q286" i="8"/>
  <c r="Q278" i="8"/>
  <c r="Q270" i="8"/>
  <c r="Q262" i="8"/>
  <c r="Q254" i="8"/>
  <c r="Q246" i="8"/>
  <c r="Q238" i="8"/>
  <c r="Q230" i="8"/>
  <c r="Q222" i="8"/>
  <c r="Q214" i="8"/>
  <c r="Q42" i="8"/>
  <c r="Q50" i="8"/>
  <c r="Q58" i="8"/>
  <c r="Q236" i="8"/>
  <c r="Q252" i="8"/>
  <c r="Q425" i="8"/>
  <c r="Q445" i="8"/>
  <c r="Q33" i="8"/>
  <c r="Q49" i="8"/>
  <c r="Q65" i="8"/>
  <c r="Q81" i="8"/>
  <c r="R90" i="8"/>
  <c r="Q97" i="8"/>
  <c r="Q113" i="8"/>
  <c r="Q121" i="8"/>
  <c r="R130" i="8"/>
  <c r="R138" i="8"/>
  <c r="R146" i="8"/>
  <c r="Q164" i="8"/>
  <c r="Q176" i="8"/>
  <c r="Q192" i="8"/>
  <c r="Q200" i="8"/>
  <c r="Q210" i="8"/>
  <c r="O241" i="8"/>
  <c r="R268" i="8"/>
  <c r="Q275" i="8"/>
  <c r="R316" i="8"/>
  <c r="R332" i="8"/>
  <c r="Q344" i="8"/>
  <c r="Q352" i="8"/>
  <c r="O371" i="8"/>
  <c r="O387" i="8"/>
  <c r="Q392" i="8"/>
  <c r="Q400" i="8"/>
  <c r="O411" i="8"/>
  <c r="Q570" i="8"/>
  <c r="Q644" i="8"/>
  <c r="O666" i="8"/>
  <c r="O682" i="8"/>
  <c r="R709" i="8"/>
  <c r="R823" i="8"/>
  <c r="R1241" i="8"/>
  <c r="O4" i="8"/>
  <c r="O8" i="8"/>
  <c r="O12" i="8"/>
  <c r="O15" i="8"/>
  <c r="O19" i="8"/>
  <c r="O23" i="8"/>
  <c r="O27" i="8"/>
  <c r="O30" i="8"/>
  <c r="R33" i="8"/>
  <c r="Q40" i="8"/>
  <c r="S42" i="8"/>
  <c r="Q48" i="8"/>
  <c r="S50" i="8"/>
  <c r="O55" i="8"/>
  <c r="O63" i="8"/>
  <c r="S66" i="8"/>
  <c r="R73" i="8"/>
  <c r="R81" i="8"/>
  <c r="R89" i="8"/>
  <c r="R97" i="8"/>
  <c r="R105" i="8"/>
  <c r="R113" i="8"/>
  <c r="R121" i="8"/>
  <c r="R129" i="8"/>
  <c r="R137" i="8"/>
  <c r="R145" i="8"/>
  <c r="O159" i="8"/>
  <c r="O163" i="8"/>
  <c r="O175" i="8"/>
  <c r="O179" i="8"/>
  <c r="O183" i="8"/>
  <c r="O187" i="8"/>
  <c r="O191" i="8"/>
  <c r="O195" i="8"/>
  <c r="O199" i="8"/>
  <c r="O203" i="8"/>
  <c r="O207" i="8"/>
  <c r="R212" i="8"/>
  <c r="S225" i="8"/>
  <c r="R232" i="8"/>
  <c r="S241" i="8"/>
  <c r="R248" i="8"/>
  <c r="O269" i="8"/>
  <c r="O285" i="8"/>
  <c r="S289" i="8"/>
  <c r="R296" i="8"/>
  <c r="O317" i="8"/>
  <c r="O333" i="8"/>
  <c r="S337" i="8"/>
  <c r="O345" i="8"/>
  <c r="O353" i="8"/>
  <c r="S363" i="8"/>
  <c r="Q374" i="8"/>
  <c r="Q382" i="8"/>
  <c r="O393" i="8"/>
  <c r="S403" i="8"/>
  <c r="S411" i="8"/>
  <c r="R507" i="8"/>
  <c r="R539" i="8"/>
  <c r="R571" i="8"/>
  <c r="S591" i="8"/>
  <c r="O668" i="8"/>
  <c r="S766" i="8"/>
  <c r="S838" i="8"/>
  <c r="R1273" i="8"/>
  <c r="Q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Q31" i="8"/>
  <c r="R32" i="8"/>
  <c r="S33" i="8"/>
  <c r="T34" i="8"/>
  <c r="N37" i="8"/>
  <c r="O38" i="8"/>
  <c r="Q39" i="8"/>
  <c r="R40" i="8"/>
  <c r="S41" i="8"/>
  <c r="T42" i="8"/>
  <c r="N45" i="8"/>
  <c r="O46" i="8"/>
  <c r="Q47" i="8"/>
  <c r="R48" i="8"/>
  <c r="S49" i="8"/>
  <c r="T50" i="8"/>
  <c r="N53" i="8"/>
  <c r="O54" i="8"/>
  <c r="Q55" i="8"/>
  <c r="R56" i="8"/>
  <c r="S57" i="8"/>
  <c r="T58" i="8"/>
  <c r="N61" i="8"/>
  <c r="O62" i="8"/>
  <c r="Q63" i="8"/>
  <c r="R64" i="8"/>
  <c r="S65" i="8"/>
  <c r="T66" i="8"/>
  <c r="N69" i="8"/>
  <c r="O70" i="8"/>
  <c r="Q71" i="8"/>
  <c r="R72" i="8"/>
  <c r="S73" i="8"/>
  <c r="T74" i="8"/>
  <c r="N77" i="8"/>
  <c r="O78" i="8"/>
  <c r="Q79" i="8"/>
  <c r="R80" i="8"/>
  <c r="S81" i="8"/>
  <c r="T82" i="8"/>
  <c r="N85" i="8"/>
  <c r="O86" i="8"/>
  <c r="Q87" i="8"/>
  <c r="R88" i="8"/>
  <c r="S89" i="8"/>
  <c r="T90" i="8"/>
  <c r="N93" i="8"/>
  <c r="O94" i="8"/>
  <c r="Q95" i="8"/>
  <c r="R96" i="8"/>
  <c r="S97" i="8"/>
  <c r="T98" i="8"/>
  <c r="N101" i="8"/>
  <c r="O102" i="8"/>
  <c r="Q103" i="8"/>
  <c r="R104" i="8"/>
  <c r="S105" i="8"/>
  <c r="T106" i="8"/>
  <c r="N109" i="8"/>
  <c r="O110" i="8"/>
  <c r="Q111" i="8"/>
  <c r="R112" i="8"/>
  <c r="S113" i="8"/>
  <c r="T114" i="8"/>
  <c r="N117" i="8"/>
  <c r="O118" i="8"/>
  <c r="Q119" i="8"/>
  <c r="R120" i="8"/>
  <c r="S121" i="8"/>
  <c r="T122" i="8"/>
  <c r="N125" i="8"/>
  <c r="O126" i="8"/>
  <c r="Q127" i="8"/>
  <c r="R128" i="8"/>
  <c r="S129" i="8"/>
  <c r="T130" i="8"/>
  <c r="N133" i="8"/>
  <c r="O134" i="8"/>
  <c r="Q135" i="8"/>
  <c r="R136" i="8"/>
  <c r="S137" i="8"/>
  <c r="T138" i="8"/>
  <c r="N141" i="8"/>
  <c r="O142" i="8"/>
  <c r="Q143" i="8"/>
  <c r="R144" i="8"/>
  <c r="S145" i="8"/>
  <c r="T146" i="8"/>
  <c r="N149" i="8"/>
  <c r="O150" i="8"/>
  <c r="Q151" i="8"/>
  <c r="T152" i="8"/>
  <c r="N154" i="8"/>
  <c r="Q155" i="8"/>
  <c r="T156" i="8"/>
  <c r="N158" i="8"/>
  <c r="Q159" i="8"/>
  <c r="T160" i="8"/>
  <c r="N162" i="8"/>
  <c r="Q163" i="8"/>
  <c r="T164" i="8"/>
  <c r="N166" i="8"/>
  <c r="Q167" i="8"/>
  <c r="T168" i="8"/>
  <c r="N170" i="8"/>
  <c r="Q171" i="8"/>
  <c r="T172" i="8"/>
  <c r="N174" i="8"/>
  <c r="Q175" i="8"/>
  <c r="T176" i="8"/>
  <c r="N178" i="8"/>
  <c r="Q179" i="8"/>
  <c r="T180" i="8"/>
  <c r="N182" i="8"/>
  <c r="Q183" i="8"/>
  <c r="T184" i="8"/>
  <c r="N186" i="8"/>
  <c r="Q187" i="8"/>
  <c r="T188" i="8"/>
  <c r="N190" i="8"/>
  <c r="Q191" i="8"/>
  <c r="T192" i="8"/>
  <c r="N194" i="8"/>
  <c r="Q195" i="8"/>
  <c r="T196" i="8"/>
  <c r="N198" i="8"/>
  <c r="Q199" i="8"/>
  <c r="T200" i="8"/>
  <c r="N202" i="8"/>
  <c r="Q203" i="8"/>
  <c r="T204" i="8"/>
  <c r="N206" i="8"/>
  <c r="Q207" i="8"/>
  <c r="O209" i="8"/>
  <c r="O211" i="8"/>
  <c r="S212" i="8"/>
  <c r="S214" i="8"/>
  <c r="O219" i="8"/>
  <c r="Q221" i="8"/>
  <c r="S223" i="8"/>
  <c r="N226" i="8"/>
  <c r="P228" i="8"/>
  <c r="R230" i="8"/>
  <c r="O235" i="8"/>
  <c r="Q237" i="8"/>
  <c r="S239" i="8"/>
  <c r="N242" i="8"/>
  <c r="P244" i="8"/>
  <c r="R246" i="8"/>
  <c r="O251" i="8"/>
  <c r="Q253" i="8"/>
  <c r="S255" i="8"/>
  <c r="N258" i="8"/>
  <c r="P260" i="8"/>
  <c r="R262" i="8"/>
  <c r="O267" i="8"/>
  <c r="Q269" i="8"/>
  <c r="S271" i="8"/>
  <c r="N274" i="8"/>
  <c r="P276" i="8"/>
  <c r="R278" i="8"/>
  <c r="O283" i="8"/>
  <c r="Q285" i="8"/>
  <c r="S287" i="8"/>
  <c r="N290" i="8"/>
  <c r="P292" i="8"/>
  <c r="R294" i="8"/>
  <c r="O299" i="8"/>
  <c r="Q301" i="8"/>
  <c r="S303" i="8"/>
  <c r="N306" i="8"/>
  <c r="P308" i="8"/>
  <c r="R310" i="8"/>
  <c r="O315" i="8"/>
  <c r="Q317" i="8"/>
  <c r="S319" i="8"/>
  <c r="N322" i="8"/>
  <c r="P324" i="8"/>
  <c r="R326" i="8"/>
  <c r="O331" i="8"/>
  <c r="Q333" i="8"/>
  <c r="S335" i="8"/>
  <c r="N338" i="8"/>
  <c r="P340" i="8"/>
  <c r="S342" i="8"/>
  <c r="Q345" i="8"/>
  <c r="O348" i="8"/>
  <c r="S350" i="8"/>
  <c r="Q353" i="8"/>
  <c r="O356" i="8"/>
  <c r="S358" i="8"/>
  <c r="Q361" i="8"/>
  <c r="O364" i="8"/>
  <c r="S366" i="8"/>
  <c r="Q369" i="8"/>
  <c r="O372" i="8"/>
  <c r="S374" i="8"/>
  <c r="Q377" i="8"/>
  <c r="O380" i="8"/>
  <c r="S382" i="8"/>
  <c r="Q385" i="8"/>
  <c r="O388" i="8"/>
  <c r="S390" i="8"/>
  <c r="Q393" i="8"/>
  <c r="O396" i="8"/>
  <c r="S398" i="8"/>
  <c r="Q401" i="8"/>
  <c r="O404" i="8"/>
  <c r="S406" i="8"/>
  <c r="Q409" i="8"/>
  <c r="O412" i="8"/>
  <c r="P415" i="8"/>
  <c r="P419" i="8"/>
  <c r="P423" i="8"/>
  <c r="P427" i="8"/>
  <c r="P431" i="8"/>
  <c r="P435" i="8"/>
  <c r="P439" i="8"/>
  <c r="P443" i="8"/>
  <c r="P447" i="8"/>
  <c r="P451" i="8"/>
  <c r="P455" i="8"/>
  <c r="P459" i="8"/>
  <c r="P463" i="8"/>
  <c r="P467" i="8"/>
  <c r="Q471" i="8"/>
  <c r="R480" i="8"/>
  <c r="O485" i="8"/>
  <c r="S489" i="8"/>
  <c r="P494" i="8"/>
  <c r="T498" i="8"/>
  <c r="Q503" i="8"/>
  <c r="R512" i="8"/>
  <c r="O517" i="8"/>
  <c r="S521" i="8"/>
  <c r="P526" i="8"/>
  <c r="T530" i="8"/>
  <c r="Q535" i="8"/>
  <c r="R544" i="8"/>
  <c r="O549" i="8"/>
  <c r="S553" i="8"/>
  <c r="P558" i="8"/>
  <c r="T562" i="8"/>
  <c r="Q567" i="8"/>
  <c r="R576" i="8"/>
  <c r="R581" i="8"/>
  <c r="T586" i="8"/>
  <c r="O592" i="8"/>
  <c r="R597" i="8"/>
  <c r="T602" i="8"/>
  <c r="O608" i="8"/>
  <c r="R613" i="8"/>
  <c r="T618" i="8"/>
  <c r="O624" i="8"/>
  <c r="R629" i="8"/>
  <c r="T634" i="8"/>
  <c r="O640" i="8"/>
  <c r="R646" i="8"/>
  <c r="S660" i="8"/>
  <c r="S668" i="8"/>
  <c r="S676" i="8"/>
  <c r="N694" i="8"/>
  <c r="P703" i="8"/>
  <c r="Q712" i="8"/>
  <c r="R721" i="8"/>
  <c r="S730" i="8"/>
  <c r="T739" i="8"/>
  <c r="N758" i="8"/>
  <c r="P767" i="8"/>
  <c r="Q776" i="8"/>
  <c r="R785" i="8"/>
  <c r="T794" i="8"/>
  <c r="O805" i="8"/>
  <c r="S815" i="8"/>
  <c r="O827" i="8"/>
  <c r="R839" i="8"/>
  <c r="T851" i="8"/>
  <c r="S864" i="8"/>
  <c r="N880" i="8"/>
  <c r="P898" i="8"/>
  <c r="T937" i="8"/>
  <c r="T960" i="8"/>
  <c r="N985" i="8"/>
  <c r="P1017" i="8"/>
  <c r="O1056" i="8"/>
  <c r="O1101" i="8"/>
  <c r="R1170" i="8"/>
  <c r="R1281" i="8"/>
  <c r="Q66" i="8"/>
  <c r="Q106" i="8"/>
  <c r="Q114" i="8"/>
  <c r="Q122" i="8"/>
  <c r="Q146" i="8"/>
  <c r="Q268" i="8"/>
  <c r="Q300" i="8"/>
  <c r="Q316" i="8"/>
  <c r="Q417" i="8"/>
  <c r="Q433" i="8"/>
  <c r="Q449" i="8"/>
  <c r="Q461" i="8"/>
  <c r="Q478" i="8"/>
  <c r="Q632" i="8"/>
  <c r="Q708" i="8"/>
  <c r="R42" i="8"/>
  <c r="R58" i="8"/>
  <c r="Q73" i="8"/>
  <c r="R82" i="8"/>
  <c r="R106" i="8"/>
  <c r="Q129" i="8"/>
  <c r="Q145" i="8"/>
  <c r="Q152" i="8"/>
  <c r="Q160" i="8"/>
  <c r="Q168" i="8"/>
  <c r="Q172" i="8"/>
  <c r="Q180" i="8"/>
  <c r="Q184" i="8"/>
  <c r="Q196" i="8"/>
  <c r="Q204" i="8"/>
  <c r="R220" i="8"/>
  <c r="R236" i="8"/>
  <c r="Q243" i="8"/>
  <c r="O257" i="8"/>
  <c r="O273" i="8"/>
  <c r="O289" i="8"/>
  <c r="O305" i="8"/>
  <c r="O321" i="8"/>
  <c r="Q339" i="8"/>
  <c r="O355" i="8"/>
  <c r="Q360" i="8"/>
  <c r="Q368" i="8"/>
  <c r="O379" i="8"/>
  <c r="O395" i="8"/>
  <c r="O403" i="8"/>
  <c r="Q408" i="8"/>
  <c r="R483" i="8"/>
  <c r="Q506" i="8"/>
  <c r="O520" i="8"/>
  <c r="R547" i="8"/>
  <c r="Q622" i="8"/>
  <c r="Q638" i="8"/>
  <c r="O658" i="8"/>
  <c r="Q764" i="8"/>
  <c r="O931" i="8"/>
  <c r="O1147" i="8"/>
  <c r="O6" i="8"/>
  <c r="O10" i="8"/>
  <c r="O13" i="8"/>
  <c r="O17" i="8"/>
  <c r="O20" i="8"/>
  <c r="O22" i="8"/>
  <c r="O25" i="8"/>
  <c r="O28" i="8"/>
  <c r="O31" i="8"/>
  <c r="O39" i="8"/>
  <c r="O47" i="8"/>
  <c r="Q56" i="8"/>
  <c r="S58" i="8"/>
  <c r="Q64" i="8"/>
  <c r="O71" i="8"/>
  <c r="O79" i="8"/>
  <c r="O87" i="8"/>
  <c r="S90" i="8"/>
  <c r="Q96" i="8"/>
  <c r="S98" i="8"/>
  <c r="Q104" i="8"/>
  <c r="O111" i="8"/>
  <c r="S114" i="8"/>
  <c r="Q120" i="8"/>
  <c r="S122" i="8"/>
  <c r="Q128" i="8"/>
  <c r="O135" i="8"/>
  <c r="O143" i="8"/>
  <c r="S146" i="8"/>
  <c r="S152" i="8"/>
  <c r="S156" i="8"/>
  <c r="S160" i="8"/>
  <c r="S168" i="8"/>
  <c r="S172" i="8"/>
  <c r="S176" i="8"/>
  <c r="S188" i="8"/>
  <c r="S200" i="8"/>
  <c r="S204" i="8"/>
  <c r="R214" i="8"/>
  <c r="O221" i="8"/>
  <c r="Q223" i="8"/>
  <c r="O237" i="8"/>
  <c r="Q239" i="8"/>
  <c r="O253" i="8"/>
  <c r="S257" i="8"/>
  <c r="R264" i="8"/>
  <c r="R280" i="8"/>
  <c r="Q287" i="8"/>
  <c r="O301" i="8"/>
  <c r="S305" i="8"/>
  <c r="R312" i="8"/>
  <c r="Q335" i="8"/>
  <c r="Q342" i="8"/>
  <c r="Q350" i="8"/>
  <c r="Q358" i="8"/>
  <c r="Q366" i="8"/>
  <c r="S371" i="8"/>
  <c r="S379" i="8"/>
  <c r="S387" i="8"/>
  <c r="S395" i="8"/>
  <c r="O401" i="8"/>
  <c r="O409" i="8"/>
  <c r="R475" i="8"/>
  <c r="Q498" i="8"/>
  <c r="O512" i="8"/>
  <c r="S516" i="8"/>
  <c r="Q530" i="8"/>
  <c r="O544" i="8"/>
  <c r="S548" i="8"/>
  <c r="Q562" i="8"/>
  <c r="O576" i="8"/>
  <c r="Q586" i="8"/>
  <c r="Q602" i="8"/>
  <c r="Q618" i="8"/>
  <c r="Q634" i="8"/>
  <c r="Q652" i="8"/>
  <c r="O676" i="8"/>
  <c r="R693" i="8"/>
  <c r="S702" i="8"/>
  <c r="Q748" i="8"/>
  <c r="S804" i="8"/>
  <c r="S915" i="8"/>
  <c r="R3" i="8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R31" i="8"/>
  <c r="S32" i="8"/>
  <c r="T33" i="8"/>
  <c r="N36" i="8"/>
  <c r="O37" i="8"/>
  <c r="Q38" i="8"/>
  <c r="R39" i="8"/>
  <c r="S40" i="8"/>
  <c r="T41" i="8"/>
  <c r="N44" i="8"/>
  <c r="O45" i="8"/>
  <c r="Q46" i="8"/>
  <c r="R47" i="8"/>
  <c r="S48" i="8"/>
  <c r="T49" i="8"/>
  <c r="N52" i="8"/>
  <c r="O53" i="8"/>
  <c r="Q54" i="8"/>
  <c r="R55" i="8"/>
  <c r="S56" i="8"/>
  <c r="T57" i="8"/>
  <c r="N60" i="8"/>
  <c r="O61" i="8"/>
  <c r="Q62" i="8"/>
  <c r="R63" i="8"/>
  <c r="S64" i="8"/>
  <c r="T65" i="8"/>
  <c r="N68" i="8"/>
  <c r="O69" i="8"/>
  <c r="Q70" i="8"/>
  <c r="R71" i="8"/>
  <c r="S72" i="8"/>
  <c r="T73" i="8"/>
  <c r="N76" i="8"/>
  <c r="O77" i="8"/>
  <c r="Q78" i="8"/>
  <c r="R79" i="8"/>
  <c r="S80" i="8"/>
  <c r="T81" i="8"/>
  <c r="N84" i="8"/>
  <c r="O85" i="8"/>
  <c r="Q86" i="8"/>
  <c r="R87" i="8"/>
  <c r="S88" i="8"/>
  <c r="T89" i="8"/>
  <c r="N92" i="8"/>
  <c r="O93" i="8"/>
  <c r="Q94" i="8"/>
  <c r="R95" i="8"/>
  <c r="S96" i="8"/>
  <c r="T97" i="8"/>
  <c r="N100" i="8"/>
  <c r="O101" i="8"/>
  <c r="Q102" i="8"/>
  <c r="R103" i="8"/>
  <c r="S104" i="8"/>
  <c r="T105" i="8"/>
  <c r="N108" i="8"/>
  <c r="O109" i="8"/>
  <c r="Q110" i="8"/>
  <c r="R111" i="8"/>
  <c r="S112" i="8"/>
  <c r="T113" i="8"/>
  <c r="N116" i="8"/>
  <c r="O117" i="8"/>
  <c r="Q118" i="8"/>
  <c r="R119" i="8"/>
  <c r="S120" i="8"/>
  <c r="T121" i="8"/>
  <c r="N124" i="8"/>
  <c r="O125" i="8"/>
  <c r="Q126" i="8"/>
  <c r="R127" i="8"/>
  <c r="S128" i="8"/>
  <c r="T129" i="8"/>
  <c r="N132" i="8"/>
  <c r="O133" i="8"/>
  <c r="Q134" i="8"/>
  <c r="R135" i="8"/>
  <c r="S136" i="8"/>
  <c r="T137" i="8"/>
  <c r="N140" i="8"/>
  <c r="O141" i="8"/>
  <c r="Q142" i="8"/>
  <c r="R143" i="8"/>
  <c r="S144" i="8"/>
  <c r="T145" i="8"/>
  <c r="N148" i="8"/>
  <c r="O149" i="8"/>
  <c r="Q150" i="8"/>
  <c r="S151" i="8"/>
  <c r="O154" i="8"/>
  <c r="S155" i="8"/>
  <c r="O158" i="8"/>
  <c r="S159" i="8"/>
  <c r="O162" i="8"/>
  <c r="S163" i="8"/>
  <c r="O166" i="8"/>
  <c r="S167" i="8"/>
  <c r="O170" i="8"/>
  <c r="S171" i="8"/>
  <c r="O174" i="8"/>
  <c r="S175" i="8"/>
  <c r="O178" i="8"/>
  <c r="S179" i="8"/>
  <c r="O182" i="8"/>
  <c r="S183" i="8"/>
  <c r="O186" i="8"/>
  <c r="S187" i="8"/>
  <c r="O190" i="8"/>
  <c r="S191" i="8"/>
  <c r="O194" i="8"/>
  <c r="S195" i="8"/>
  <c r="O198" i="8"/>
  <c r="S199" i="8"/>
  <c r="O202" i="8"/>
  <c r="S203" i="8"/>
  <c r="O206" i="8"/>
  <c r="S207" i="8"/>
  <c r="P209" i="8"/>
  <c r="P211" i="8"/>
  <c r="O213" i="8"/>
  <c r="N217" i="8"/>
  <c r="P219" i="8"/>
  <c r="R221" i="8"/>
  <c r="O226" i="8"/>
  <c r="Q228" i="8"/>
  <c r="S230" i="8"/>
  <c r="N233" i="8"/>
  <c r="P235" i="8"/>
  <c r="R237" i="8"/>
  <c r="O242" i="8"/>
  <c r="Q244" i="8"/>
  <c r="S246" i="8"/>
  <c r="N249" i="8"/>
  <c r="P251" i="8"/>
  <c r="R253" i="8"/>
  <c r="O258" i="8"/>
  <c r="Q260" i="8"/>
  <c r="S262" i="8"/>
  <c r="N265" i="8"/>
  <c r="P267" i="8"/>
  <c r="R269" i="8"/>
  <c r="O274" i="8"/>
  <c r="Q276" i="8"/>
  <c r="S278" i="8"/>
  <c r="N281" i="8"/>
  <c r="P283" i="8"/>
  <c r="R285" i="8"/>
  <c r="O290" i="8"/>
  <c r="Q292" i="8"/>
  <c r="S294" i="8"/>
  <c r="N297" i="8"/>
  <c r="P299" i="8"/>
  <c r="R301" i="8"/>
  <c r="O306" i="8"/>
  <c r="Q308" i="8"/>
  <c r="S310" i="8"/>
  <c r="N313" i="8"/>
  <c r="P315" i="8"/>
  <c r="R317" i="8"/>
  <c r="O322" i="8"/>
  <c r="Q324" i="8"/>
  <c r="S326" i="8"/>
  <c r="N329" i="8"/>
  <c r="P331" i="8"/>
  <c r="R333" i="8"/>
  <c r="O338" i="8"/>
  <c r="Q340" i="8"/>
  <c r="R345" i="8"/>
  <c r="P348" i="8"/>
  <c r="R353" i="8"/>
  <c r="P356" i="8"/>
  <c r="R361" i="8"/>
  <c r="P364" i="8"/>
  <c r="R369" i="8"/>
  <c r="P372" i="8"/>
  <c r="R377" i="8"/>
  <c r="P380" i="8"/>
  <c r="R385" i="8"/>
  <c r="P388" i="8"/>
  <c r="R393" i="8"/>
  <c r="P396" i="8"/>
  <c r="R401" i="8"/>
  <c r="P404" i="8"/>
  <c r="R409" i="8"/>
  <c r="P412" i="8"/>
  <c r="Q415" i="8"/>
  <c r="Q419" i="8"/>
  <c r="Q423" i="8"/>
  <c r="Q427" i="8"/>
  <c r="Q431" i="8"/>
  <c r="Q435" i="8"/>
  <c r="Q439" i="8"/>
  <c r="Q443" i="8"/>
  <c r="Q447" i="8"/>
  <c r="Q451" i="8"/>
  <c r="Q455" i="8"/>
  <c r="Q459" i="8"/>
  <c r="Q463" i="8"/>
  <c r="Q467" i="8"/>
  <c r="R471" i="8"/>
  <c r="O476" i="8"/>
  <c r="S480" i="8"/>
  <c r="P485" i="8"/>
  <c r="T489" i="8"/>
  <c r="Q494" i="8"/>
  <c r="R503" i="8"/>
  <c r="O508" i="8"/>
  <c r="S512" i="8"/>
  <c r="P517" i="8"/>
  <c r="T521" i="8"/>
  <c r="Q526" i="8"/>
  <c r="R535" i="8"/>
  <c r="O540" i="8"/>
  <c r="S544" i="8"/>
  <c r="P549" i="8"/>
  <c r="T553" i="8"/>
  <c r="Q558" i="8"/>
  <c r="R567" i="8"/>
  <c r="O572" i="8"/>
  <c r="S576" i="8"/>
  <c r="S581" i="8"/>
  <c r="Q592" i="8"/>
  <c r="S597" i="8"/>
  <c r="Q608" i="8"/>
  <c r="S613" i="8"/>
  <c r="Q624" i="8"/>
  <c r="S629" i="8"/>
  <c r="Q640" i="8"/>
  <c r="S646" i="8"/>
  <c r="O653" i="8"/>
  <c r="O661" i="8"/>
  <c r="O669" i="8"/>
  <c r="O677" i="8"/>
  <c r="R685" i="8"/>
  <c r="S694" i="8"/>
  <c r="T703" i="8"/>
  <c r="N722" i="8"/>
  <c r="P731" i="8"/>
  <c r="Q740" i="8"/>
  <c r="R749" i="8"/>
  <c r="S758" i="8"/>
  <c r="N786" i="8"/>
  <c r="R795" i="8"/>
  <c r="P816" i="8"/>
  <c r="N828" i="8"/>
  <c r="P840" i="8"/>
  <c r="P852" i="8"/>
  <c r="S865" i="8"/>
  <c r="O881" i="8"/>
  <c r="R899" i="8"/>
  <c r="O918" i="8"/>
  <c r="O962" i="8"/>
  <c r="Q1104" i="8"/>
  <c r="Q34" i="8"/>
  <c r="Q90" i="8"/>
  <c r="Q138" i="8"/>
  <c r="Q220" i="8"/>
  <c r="Q421" i="8"/>
  <c r="Q437" i="8"/>
  <c r="Q453" i="8"/>
  <c r="Q465" i="8"/>
  <c r="Q510" i="8"/>
  <c r="Q574" i="8"/>
  <c r="Q584" i="8"/>
  <c r="Q600" i="8"/>
  <c r="Q616" i="8"/>
  <c r="Q57" i="8"/>
  <c r="R66" i="8"/>
  <c r="R74" i="8"/>
  <c r="R98" i="8"/>
  <c r="Q105" i="8"/>
  <c r="Q156" i="8"/>
  <c r="Q188" i="8"/>
  <c r="Q212" i="8"/>
  <c r="R252" i="8"/>
  <c r="Q259" i="8"/>
  <c r="R284" i="8"/>
  <c r="Q291" i="8"/>
  <c r="R300" i="8"/>
  <c r="Q307" i="8"/>
  <c r="Q323" i="8"/>
  <c r="O337" i="8"/>
  <c r="O347" i="8"/>
  <c r="O363" i="8"/>
  <c r="Q376" i="8"/>
  <c r="Q384" i="8"/>
  <c r="O414" i="8"/>
  <c r="Q474" i="8"/>
  <c r="O488" i="8"/>
  <c r="R515" i="8"/>
  <c r="Q538" i="8"/>
  <c r="O552" i="8"/>
  <c r="Q590" i="8"/>
  <c r="Q606" i="8"/>
  <c r="O674" i="8"/>
  <c r="Q700" i="8"/>
  <c r="R773" i="8"/>
  <c r="Q1085" i="8"/>
  <c r="S1499" i="8"/>
  <c r="S1491" i="8"/>
  <c r="S1483" i="8"/>
  <c r="S1475" i="8"/>
  <c r="S1467" i="8"/>
  <c r="S1459" i="8"/>
  <c r="S1451" i="8"/>
  <c r="S1443" i="8"/>
  <c r="S1435" i="8"/>
  <c r="S1427" i="8"/>
  <c r="S1419" i="8"/>
  <c r="S1500" i="8"/>
  <c r="S1492" i="8"/>
  <c r="S1501" i="8"/>
  <c r="S1493" i="8"/>
  <c r="S1485" i="8"/>
  <c r="S1497" i="8"/>
  <c r="S1489" i="8"/>
  <c r="S1502" i="8"/>
  <c r="S1484" i="8"/>
  <c r="S1471" i="8"/>
  <c r="S1458" i="8"/>
  <c r="S1454" i="8"/>
  <c r="S1441" i="8"/>
  <c r="S1437" i="8"/>
  <c r="S1424" i="8"/>
  <c r="S1420" i="8"/>
  <c r="S1413" i="8"/>
  <c r="S1405" i="8"/>
  <c r="S1397" i="8"/>
  <c r="S1389" i="8"/>
  <c r="S1381" i="8"/>
  <c r="S1495" i="8"/>
  <c r="S1487" i="8"/>
  <c r="S1480" i="8"/>
  <c r="S1476" i="8"/>
  <c r="S1463" i="8"/>
  <c r="S1450" i="8"/>
  <c r="S1446" i="8"/>
  <c r="S1433" i="8"/>
  <c r="S1429" i="8"/>
  <c r="S1472" i="8"/>
  <c r="S1468" i="8"/>
  <c r="S1455" i="8"/>
  <c r="S1442" i="8"/>
  <c r="S1438" i="8"/>
  <c r="S1425" i="8"/>
  <c r="S1421" i="8"/>
  <c r="S1415" i="8"/>
  <c r="S1407" i="8"/>
  <c r="S1496" i="8"/>
  <c r="S1474" i="8"/>
  <c r="S1470" i="8"/>
  <c r="S1457" i="8"/>
  <c r="S1453" i="8"/>
  <c r="S1440" i="8"/>
  <c r="S1436" i="8"/>
  <c r="S1423" i="8"/>
  <c r="S1411" i="8"/>
  <c r="S1403" i="8"/>
  <c r="S1395" i="8"/>
  <c r="S1477" i="8"/>
  <c r="S1464" i="8"/>
  <c r="S1430" i="8"/>
  <c r="S1404" i="8"/>
  <c r="S1399" i="8"/>
  <c r="S1396" i="8"/>
  <c r="S1393" i="8"/>
  <c r="S1378" i="8"/>
  <c r="S1372" i="8"/>
  <c r="S1364" i="8"/>
  <c r="S1356" i="8"/>
  <c r="S1348" i="8"/>
  <c r="S1340" i="8"/>
  <c r="S1332" i="8"/>
  <c r="S1324" i="8"/>
  <c r="S1469" i="8"/>
  <c r="S1456" i="8"/>
  <c r="S1422" i="8"/>
  <c r="S1417" i="8"/>
  <c r="S1402" i="8"/>
  <c r="S1387" i="8"/>
  <c r="S1383" i="8"/>
  <c r="S1373" i="8"/>
  <c r="S1365" i="8"/>
  <c r="S1357" i="8"/>
  <c r="S1349" i="8"/>
  <c r="S1488" i="8"/>
  <c r="S1482" i="8"/>
  <c r="S1461" i="8"/>
  <c r="S1448" i="8"/>
  <c r="S1409" i="8"/>
  <c r="S1391" i="8"/>
  <c r="S1379" i="8"/>
  <c r="S1374" i="8"/>
  <c r="S1366" i="8"/>
  <c r="S1358" i="8"/>
  <c r="S1494" i="8"/>
  <c r="S1490" i="8"/>
  <c r="S1473" i="8"/>
  <c r="S1452" i="8"/>
  <c r="S1439" i="8"/>
  <c r="S1426" i="8"/>
  <c r="S1412" i="8"/>
  <c r="S1398" i="8"/>
  <c r="S1392" i="8"/>
  <c r="S1385" i="8"/>
  <c r="S1369" i="8"/>
  <c r="S1361" i="8"/>
  <c r="S1353" i="8"/>
  <c r="S1345" i="8"/>
  <c r="S1479" i="8"/>
  <c r="S1432" i="8"/>
  <c r="S1384" i="8"/>
  <c r="S1367" i="8"/>
  <c r="S1346" i="8"/>
  <c r="S1339" i="8"/>
  <c r="S1335" i="8"/>
  <c r="S1447" i="8"/>
  <c r="S1416" i="8"/>
  <c r="S1376" i="8"/>
  <c r="S1360" i="8"/>
  <c r="S1344" i="8"/>
  <c r="S1331" i="8"/>
  <c r="S1327" i="8"/>
  <c r="S1322" i="8"/>
  <c r="S1321" i="8"/>
  <c r="S1320" i="8"/>
  <c r="S1319" i="8"/>
  <c r="S1318" i="8"/>
  <c r="S1317" i="8"/>
  <c r="S1316" i="8"/>
  <c r="S1315" i="8"/>
  <c r="S1314" i="8"/>
  <c r="S1313" i="8"/>
  <c r="S1312" i="8"/>
  <c r="S1311" i="8"/>
  <c r="S1310" i="8"/>
  <c r="S1309" i="8"/>
  <c r="S1308" i="8"/>
  <c r="S1307" i="8"/>
  <c r="S1306" i="8"/>
  <c r="S1478" i="8"/>
  <c r="S1431" i="8"/>
  <c r="S1408" i="8"/>
  <c r="S1401" i="8"/>
  <c r="S1362" i="8"/>
  <c r="S1351" i="8"/>
  <c r="S1336" i="8"/>
  <c r="S1323" i="8"/>
  <c r="S1486" i="8"/>
  <c r="S1465" i="8"/>
  <c r="S1444" i="8"/>
  <c r="S1418" i="8"/>
  <c r="S1410" i="8"/>
  <c r="S1377" i="8"/>
  <c r="S1370" i="8"/>
  <c r="S1354" i="8"/>
  <c r="S1352" i="8"/>
  <c r="S1350" i="8"/>
  <c r="S1338" i="8"/>
  <c r="S1334" i="8"/>
  <c r="S1498" i="8"/>
  <c r="S1462" i="8"/>
  <c r="S1386" i="8"/>
  <c r="S1371" i="8"/>
  <c r="S1301" i="8"/>
  <c r="S1295" i="8"/>
  <c r="S1291" i="8"/>
  <c r="S1287" i="8"/>
  <c r="S1283" i="8"/>
  <c r="S1375" i="8"/>
  <c r="S1337" i="8"/>
  <c r="S1304" i="8"/>
  <c r="S1481" i="8"/>
  <c r="S1460" i="8"/>
  <c r="S1380" i="8"/>
  <c r="S1342" i="8"/>
  <c r="S1329" i="8"/>
  <c r="S1299" i="8"/>
  <c r="S1296" i="8"/>
  <c r="S1292" i="8"/>
  <c r="S1288" i="8"/>
  <c r="S1284" i="8"/>
  <c r="S1434" i="8"/>
  <c r="S1414" i="8"/>
  <c r="S1368" i="8"/>
  <c r="S1325" i="8"/>
  <c r="S1303" i="8"/>
  <c r="S1294" i="8"/>
  <c r="S1290" i="8"/>
  <c r="S1286" i="8"/>
  <c r="S1281" i="8"/>
  <c r="S1280" i="8"/>
  <c r="S1279" i="8"/>
  <c r="S1278" i="8"/>
  <c r="S1277" i="8"/>
  <c r="S1276" i="8"/>
  <c r="S1275" i="8"/>
  <c r="S1274" i="8"/>
  <c r="S1273" i="8"/>
  <c r="S1272" i="8"/>
  <c r="S1271" i="8"/>
  <c r="S1270" i="8"/>
  <c r="S1269" i="8"/>
  <c r="S1268" i="8"/>
  <c r="S1267" i="8"/>
  <c r="S1266" i="8"/>
  <c r="S1265" i="8"/>
  <c r="S1264" i="8"/>
  <c r="S1263" i="8"/>
  <c r="S1262" i="8"/>
  <c r="S1261" i="8"/>
  <c r="S1260" i="8"/>
  <c r="S1259" i="8"/>
  <c r="S1258" i="8"/>
  <c r="S1257" i="8"/>
  <c r="S1256" i="8"/>
  <c r="S1255" i="8"/>
  <c r="S1254" i="8"/>
  <c r="S1253" i="8"/>
  <c r="S1252" i="8"/>
  <c r="S1251" i="8"/>
  <c r="S1250" i="8"/>
  <c r="S1249" i="8"/>
  <c r="S1248" i="8"/>
  <c r="S1247" i="8"/>
  <c r="S1246" i="8"/>
  <c r="S1245" i="8"/>
  <c r="S1244" i="8"/>
  <c r="S1243" i="8"/>
  <c r="S1242" i="8"/>
  <c r="S1241" i="8"/>
  <c r="S1240" i="8"/>
  <c r="S1239" i="8"/>
  <c r="S1238" i="8"/>
  <c r="S1237" i="8"/>
  <c r="S1236" i="8"/>
  <c r="S1235" i="8"/>
  <c r="S1234" i="8"/>
  <c r="S1233" i="8"/>
  <c r="S1232" i="8"/>
  <c r="S1231" i="8"/>
  <c r="S1230" i="8"/>
  <c r="S1229" i="8"/>
  <c r="S1228" i="8"/>
  <c r="S1227" i="8"/>
  <c r="S1226" i="8"/>
  <c r="S1225" i="8"/>
  <c r="S1224" i="8"/>
  <c r="S1223" i="8"/>
  <c r="S1222" i="8"/>
  <c r="S1221" i="8"/>
  <c r="S1220" i="8"/>
  <c r="S1219" i="8"/>
  <c r="S1218" i="8"/>
  <c r="S1217" i="8"/>
  <c r="S1216" i="8"/>
  <c r="S1215" i="8"/>
  <c r="S1214" i="8"/>
  <c r="S1213" i="8"/>
  <c r="S1212" i="8"/>
  <c r="S1211" i="8"/>
  <c r="S1210" i="8"/>
  <c r="S1209" i="8"/>
  <c r="S1208" i="8"/>
  <c r="S1207" i="8"/>
  <c r="S1206" i="8"/>
  <c r="S1205" i="8"/>
  <c r="S1204" i="8"/>
  <c r="S1203" i="8"/>
  <c r="S1202" i="8"/>
  <c r="S1201" i="8"/>
  <c r="S1200" i="8"/>
  <c r="S1199" i="8"/>
  <c r="S1198" i="8"/>
  <c r="S1197" i="8"/>
  <c r="S1196" i="8"/>
  <c r="S1195" i="8"/>
  <c r="S1194" i="8"/>
  <c r="S1193" i="8"/>
  <c r="S1192" i="8"/>
  <c r="S1191" i="8"/>
  <c r="S1190" i="8"/>
  <c r="S1189" i="8"/>
  <c r="S1188" i="8"/>
  <c r="S1187" i="8"/>
  <c r="S1186" i="8"/>
  <c r="S1185" i="8"/>
  <c r="S1184" i="8"/>
  <c r="S1183" i="8"/>
  <c r="S1182" i="8"/>
  <c r="S1181" i="8"/>
  <c r="S1180" i="8"/>
  <c r="S1179" i="8"/>
  <c r="S1178" i="8"/>
  <c r="S1177" i="8"/>
  <c r="S1176" i="8"/>
  <c r="S1175" i="8"/>
  <c r="S1174" i="8"/>
  <c r="S1173" i="8"/>
  <c r="S1172" i="8"/>
  <c r="S1171" i="8"/>
  <c r="S1170" i="8"/>
  <c r="S1169" i="8"/>
  <c r="S1168" i="8"/>
  <c r="S1167" i="8"/>
  <c r="S1449" i="8"/>
  <c r="S1428" i="8"/>
  <c r="S1326" i="8"/>
  <c r="S1302" i="8"/>
  <c r="S1159" i="8"/>
  <c r="S1151" i="8"/>
  <c r="S1143" i="8"/>
  <c r="S1135" i="8"/>
  <c r="S1127" i="8"/>
  <c r="S1119" i="8"/>
  <c r="S1355" i="8"/>
  <c r="S1341" i="8"/>
  <c r="S1305" i="8"/>
  <c r="S1293" i="8"/>
  <c r="S1285" i="8"/>
  <c r="S1160" i="8"/>
  <c r="S1152" i="8"/>
  <c r="S1144" i="8"/>
  <c r="S1136" i="8"/>
  <c r="S1128" i="8"/>
  <c r="S1120" i="8"/>
  <c r="S1466" i="8"/>
  <c r="S1445" i="8"/>
  <c r="S1394" i="8"/>
  <c r="S1347" i="8"/>
  <c r="S1161" i="8"/>
  <c r="S1153" i="8"/>
  <c r="S1145" i="8"/>
  <c r="S1137" i="8"/>
  <c r="S1129" i="8"/>
  <c r="S1121" i="8"/>
  <c r="S1400" i="8"/>
  <c r="S1388" i="8"/>
  <c r="S1359" i="8"/>
  <c r="S1333" i="8"/>
  <c r="S1300" i="8"/>
  <c r="S1165" i="8"/>
  <c r="S1157" i="8"/>
  <c r="S1149" i="8"/>
  <c r="S1141" i="8"/>
  <c r="S1133" i="8"/>
  <c r="S1125" i="8"/>
  <c r="S1406" i="8"/>
  <c r="S1382" i="8"/>
  <c r="S1363" i="8"/>
  <c r="S1162" i="8"/>
  <c r="S1146" i="8"/>
  <c r="S1130" i="8"/>
  <c r="S1102" i="8"/>
  <c r="S1094" i="8"/>
  <c r="S1086" i="8"/>
  <c r="S1082" i="8"/>
  <c r="S1078" i="8"/>
  <c r="S1074" i="8"/>
  <c r="S1070" i="8"/>
  <c r="S1066" i="8"/>
  <c r="S1062" i="8"/>
  <c r="S1058" i="8"/>
  <c r="S1054" i="8"/>
  <c r="S1050" i="8"/>
  <c r="S1046" i="8"/>
  <c r="S1042" i="8"/>
  <c r="S1036" i="8"/>
  <c r="S1028" i="8"/>
  <c r="S1020" i="8"/>
  <c r="S1012" i="8"/>
  <c r="S1004" i="8"/>
  <c r="S996" i="8"/>
  <c r="S988" i="8"/>
  <c r="S980" i="8"/>
  <c r="S972" i="8"/>
  <c r="S964" i="8"/>
  <c r="S956" i="8"/>
  <c r="S948" i="8"/>
  <c r="S940" i="8"/>
  <c r="S932" i="8"/>
  <c r="S924" i="8"/>
  <c r="S916" i="8"/>
  <c r="S1155" i="8"/>
  <c r="S1139" i="8"/>
  <c r="S1123" i="8"/>
  <c r="S1105" i="8"/>
  <c r="S1097" i="8"/>
  <c r="S1089" i="8"/>
  <c r="S1037" i="8"/>
  <c r="S1029" i="8"/>
  <c r="S1021" i="8"/>
  <c r="S1013" i="8"/>
  <c r="S1005" i="8"/>
  <c r="S1289" i="8"/>
  <c r="S1164" i="8"/>
  <c r="S1148" i="8"/>
  <c r="S1132" i="8"/>
  <c r="S1100" i="8"/>
  <c r="S1092" i="8"/>
  <c r="S1083" i="8"/>
  <c r="S1079" i="8"/>
  <c r="S1075" i="8"/>
  <c r="S1071" i="8"/>
  <c r="S1067" i="8"/>
  <c r="S1063" i="8"/>
  <c r="S1059" i="8"/>
  <c r="S1055" i="8"/>
  <c r="S1051" i="8"/>
  <c r="S1047" i="8"/>
  <c r="S1043" i="8"/>
  <c r="S1038" i="8"/>
  <c r="S1030" i="8"/>
  <c r="S1022" i="8"/>
  <c r="S1014" i="8"/>
  <c r="S1006" i="8"/>
  <c r="S998" i="8"/>
  <c r="S990" i="8"/>
  <c r="S1328" i="8"/>
  <c r="S1297" i="8"/>
  <c r="S1156" i="8"/>
  <c r="S1140" i="8"/>
  <c r="S1124" i="8"/>
  <c r="S1104" i="8"/>
  <c r="S1096" i="8"/>
  <c r="S1088" i="8"/>
  <c r="S1085" i="8"/>
  <c r="S1081" i="8"/>
  <c r="S1077" i="8"/>
  <c r="S1073" i="8"/>
  <c r="S1069" i="8"/>
  <c r="S1065" i="8"/>
  <c r="S1061" i="8"/>
  <c r="S1057" i="8"/>
  <c r="S1053" i="8"/>
  <c r="S1049" i="8"/>
  <c r="S1045" i="8"/>
  <c r="S1041" i="8"/>
  <c r="S1034" i="8"/>
  <c r="S1026" i="8"/>
  <c r="S1018" i="8"/>
  <c r="S1010" i="8"/>
  <c r="S1002" i="8"/>
  <c r="S994" i="8"/>
  <c r="S986" i="8"/>
  <c r="S978" i="8"/>
  <c r="S970" i="8"/>
  <c r="S962" i="8"/>
  <c r="S954" i="8"/>
  <c r="S946" i="8"/>
  <c r="S1150" i="8"/>
  <c r="S1118" i="8"/>
  <c r="S1114" i="8"/>
  <c r="S1110" i="8"/>
  <c r="S1103" i="8"/>
  <c r="S1087" i="8"/>
  <c r="S1039" i="8"/>
  <c r="S1023" i="8"/>
  <c r="S1007" i="8"/>
  <c r="S997" i="8"/>
  <c r="S966" i="8"/>
  <c r="S963" i="8"/>
  <c r="S960" i="8"/>
  <c r="S937" i="8"/>
  <c r="S933" i="8"/>
  <c r="S920" i="8"/>
  <c r="S909" i="8"/>
  <c r="S901" i="8"/>
  <c r="S893" i="8"/>
  <c r="S885" i="8"/>
  <c r="S877" i="8"/>
  <c r="S869" i="8"/>
  <c r="S861" i="8"/>
  <c r="S853" i="8"/>
  <c r="S845" i="8"/>
  <c r="S837" i="8"/>
  <c r="S829" i="8"/>
  <c r="S821" i="8"/>
  <c r="S813" i="8"/>
  <c r="S805" i="8"/>
  <c r="S797" i="8"/>
  <c r="S1330" i="8"/>
  <c r="S1298" i="8"/>
  <c r="S1154" i="8"/>
  <c r="S1122" i="8"/>
  <c r="S1106" i="8"/>
  <c r="S1090" i="8"/>
  <c r="S1084" i="8"/>
  <c r="S1076" i="8"/>
  <c r="S1068" i="8"/>
  <c r="S1060" i="8"/>
  <c r="S1052" i="8"/>
  <c r="S1044" i="8"/>
  <c r="S1032" i="8"/>
  <c r="S1016" i="8"/>
  <c r="S995" i="8"/>
  <c r="S981" i="8"/>
  <c r="S975" i="8"/>
  <c r="S969" i="8"/>
  <c r="S949" i="8"/>
  <c r="S942" i="8"/>
  <c r="S929" i="8"/>
  <c r="S925" i="8"/>
  <c r="S910" i="8"/>
  <c r="S902" i="8"/>
  <c r="S894" i="8"/>
  <c r="S886" i="8"/>
  <c r="S878" i="8"/>
  <c r="S1390" i="8"/>
  <c r="S1163" i="8"/>
  <c r="S1131" i="8"/>
  <c r="S1093" i="8"/>
  <c r="S1025" i="8"/>
  <c r="S1009" i="8"/>
  <c r="S993" i="8"/>
  <c r="S991" i="8"/>
  <c r="S984" i="8"/>
  <c r="S958" i="8"/>
  <c r="S955" i="8"/>
  <c r="S952" i="8"/>
  <c r="S938" i="8"/>
  <c r="S934" i="8"/>
  <c r="S921" i="8"/>
  <c r="S917" i="8"/>
  <c r="S911" i="8"/>
  <c r="S903" i="8"/>
  <c r="S895" i="8"/>
  <c r="S887" i="8"/>
  <c r="S879" i="8"/>
  <c r="S871" i="8"/>
  <c r="S863" i="8"/>
  <c r="S1147" i="8"/>
  <c r="S1101" i="8"/>
  <c r="S1033" i="8"/>
  <c r="S1017" i="8"/>
  <c r="S992" i="8"/>
  <c r="S974" i="8"/>
  <c r="S971" i="8"/>
  <c r="S968" i="8"/>
  <c r="S936" i="8"/>
  <c r="S923" i="8"/>
  <c r="S919" i="8"/>
  <c r="S907" i="8"/>
  <c r="S899" i="8"/>
  <c r="S891" i="8"/>
  <c r="S883" i="8"/>
  <c r="S875" i="8"/>
  <c r="S867" i="8"/>
  <c r="S859" i="8"/>
  <c r="S851" i="8"/>
  <c r="S843" i="8"/>
  <c r="S835" i="8"/>
  <c r="S827" i="8"/>
  <c r="S819" i="8"/>
  <c r="S1126" i="8"/>
  <c r="S1117" i="8"/>
  <c r="S1109" i="8"/>
  <c r="S1027" i="8"/>
  <c r="S1000" i="8"/>
  <c r="S989" i="8"/>
  <c r="S973" i="8"/>
  <c r="S967" i="8"/>
  <c r="S961" i="8"/>
  <c r="S943" i="8"/>
  <c r="S930" i="8"/>
  <c r="S912" i="8"/>
  <c r="S896" i="8"/>
  <c r="S880" i="8"/>
  <c r="S874" i="8"/>
  <c r="S872" i="8"/>
  <c r="S847" i="8"/>
  <c r="S844" i="8"/>
  <c r="S841" i="8"/>
  <c r="S809" i="8"/>
  <c r="S796" i="8"/>
  <c r="S791" i="8"/>
  <c r="S783" i="8"/>
  <c r="S775" i="8"/>
  <c r="S767" i="8"/>
  <c r="S759" i="8"/>
  <c r="S751" i="8"/>
  <c r="S743" i="8"/>
  <c r="S735" i="8"/>
  <c r="S727" i="8"/>
  <c r="S719" i="8"/>
  <c r="S711" i="8"/>
  <c r="S703" i="8"/>
  <c r="S695" i="8"/>
  <c r="S687" i="8"/>
  <c r="S1343" i="8"/>
  <c r="S1134" i="8"/>
  <c r="S1116" i="8"/>
  <c r="S1108" i="8"/>
  <c r="S1095" i="8"/>
  <c r="S1031" i="8"/>
  <c r="S982" i="8"/>
  <c r="S979" i="8"/>
  <c r="S976" i="8"/>
  <c r="S935" i="8"/>
  <c r="S922" i="8"/>
  <c r="S905" i="8"/>
  <c r="S889" i="8"/>
  <c r="S870" i="8"/>
  <c r="S856" i="8"/>
  <c r="S850" i="8"/>
  <c r="S830" i="8"/>
  <c r="S824" i="8"/>
  <c r="S818" i="8"/>
  <c r="S814" i="8"/>
  <c r="S801" i="8"/>
  <c r="S792" i="8"/>
  <c r="S784" i="8"/>
  <c r="S776" i="8"/>
  <c r="S768" i="8"/>
  <c r="S760" i="8"/>
  <c r="S752" i="8"/>
  <c r="S744" i="8"/>
  <c r="S736" i="8"/>
  <c r="S728" i="8"/>
  <c r="S720" i="8"/>
  <c r="S712" i="8"/>
  <c r="S704" i="8"/>
  <c r="S696" i="8"/>
  <c r="S688" i="8"/>
  <c r="S1282" i="8"/>
  <c r="S1072" i="8"/>
  <c r="S1056" i="8"/>
  <c r="S1040" i="8"/>
  <c r="S1008" i="8"/>
  <c r="S985" i="8"/>
  <c r="S927" i="8"/>
  <c r="S914" i="8"/>
  <c r="S898" i="8"/>
  <c r="S882" i="8"/>
  <c r="S868" i="8"/>
  <c r="S839" i="8"/>
  <c r="S836" i="8"/>
  <c r="S833" i="8"/>
  <c r="S810" i="8"/>
  <c r="S806" i="8"/>
  <c r="S793" i="8"/>
  <c r="S785" i="8"/>
  <c r="S777" i="8"/>
  <c r="S769" i="8"/>
  <c r="S761" i="8"/>
  <c r="S753" i="8"/>
  <c r="S745" i="8"/>
  <c r="S737" i="8"/>
  <c r="S729" i="8"/>
  <c r="S721" i="8"/>
  <c r="S713" i="8"/>
  <c r="S705" i="8"/>
  <c r="S697" i="8"/>
  <c r="S689" i="8"/>
  <c r="S1138" i="8"/>
  <c r="S1098" i="8"/>
  <c r="S1080" i="8"/>
  <c r="S1064" i="8"/>
  <c r="S1048" i="8"/>
  <c r="S1024" i="8"/>
  <c r="S965" i="8"/>
  <c r="S959" i="8"/>
  <c r="S953" i="8"/>
  <c r="S944" i="8"/>
  <c r="S931" i="8"/>
  <c r="S906" i="8"/>
  <c r="S890" i="8"/>
  <c r="S855" i="8"/>
  <c r="S852" i="8"/>
  <c r="S849" i="8"/>
  <c r="S823" i="8"/>
  <c r="S820" i="8"/>
  <c r="S812" i="8"/>
  <c r="S808" i="8"/>
  <c r="S795" i="8"/>
  <c r="S789" i="8"/>
  <c r="S781" i="8"/>
  <c r="S773" i="8"/>
  <c r="S765" i="8"/>
  <c r="S757" i="8"/>
  <c r="S749" i="8"/>
  <c r="S741" i="8"/>
  <c r="S733" i="8"/>
  <c r="S725" i="8"/>
  <c r="S717" i="8"/>
  <c r="S709" i="8"/>
  <c r="S701" i="8"/>
  <c r="S693" i="8"/>
  <c r="S685" i="8"/>
  <c r="S1142" i="8"/>
  <c r="S1107" i="8"/>
  <c r="S1003" i="8"/>
  <c r="S957" i="8"/>
  <c r="S951" i="8"/>
  <c r="S945" i="8"/>
  <c r="S900" i="8"/>
  <c r="S866" i="8"/>
  <c r="S822" i="8"/>
  <c r="S798" i="8"/>
  <c r="S786" i="8"/>
  <c r="S770" i="8"/>
  <c r="S754" i="8"/>
  <c r="S738" i="8"/>
  <c r="S722" i="8"/>
  <c r="S706" i="8"/>
  <c r="S690" i="8"/>
  <c r="S681" i="8"/>
  <c r="S679" i="8"/>
  <c r="S677" i="8"/>
  <c r="S675" i="8"/>
  <c r="S673" i="8"/>
  <c r="S671" i="8"/>
  <c r="S669" i="8"/>
  <c r="S667" i="8"/>
  <c r="S665" i="8"/>
  <c r="S663" i="8"/>
  <c r="S661" i="8"/>
  <c r="S659" i="8"/>
  <c r="S657" i="8"/>
  <c r="S655" i="8"/>
  <c r="S653" i="8"/>
  <c r="S645" i="8"/>
  <c r="S573" i="8"/>
  <c r="S565" i="8"/>
  <c r="S557" i="8"/>
  <c r="S549" i="8"/>
  <c r="S541" i="8"/>
  <c r="S533" i="8"/>
  <c r="S525" i="8"/>
  <c r="S517" i="8"/>
  <c r="S509" i="8"/>
  <c r="S501" i="8"/>
  <c r="S493" i="8"/>
  <c r="S485" i="8"/>
  <c r="S477" i="8"/>
  <c r="S1158" i="8"/>
  <c r="S1011" i="8"/>
  <c r="S904" i="8"/>
  <c r="S873" i="8"/>
  <c r="S862" i="8"/>
  <c r="S831" i="8"/>
  <c r="S828" i="8"/>
  <c r="S825" i="8"/>
  <c r="S811" i="8"/>
  <c r="S779" i="8"/>
  <c r="S763" i="8"/>
  <c r="S747" i="8"/>
  <c r="S731" i="8"/>
  <c r="S715" i="8"/>
  <c r="S699" i="8"/>
  <c r="S683" i="8"/>
  <c r="S648" i="8"/>
  <c r="S640" i="8"/>
  <c r="S636" i="8"/>
  <c r="S632" i="8"/>
  <c r="S628" i="8"/>
  <c r="S624" i="8"/>
  <c r="S620" i="8"/>
  <c r="S616" i="8"/>
  <c r="S612" i="8"/>
  <c r="S608" i="8"/>
  <c r="S604" i="8"/>
  <c r="S600" i="8"/>
  <c r="S596" i="8"/>
  <c r="S592" i="8"/>
  <c r="S588" i="8"/>
  <c r="S584" i="8"/>
  <c r="S580" i="8"/>
  <c r="S574" i="8"/>
  <c r="S566" i="8"/>
  <c r="S558" i="8"/>
  <c r="S550" i="8"/>
  <c r="S542" i="8"/>
  <c r="S534" i="8"/>
  <c r="S526" i="8"/>
  <c r="S518" i="8"/>
  <c r="S510" i="8"/>
  <c r="S502" i="8"/>
  <c r="S494" i="8"/>
  <c r="S486" i="8"/>
  <c r="S478" i="8"/>
  <c r="S470" i="8"/>
  <c r="S469" i="8"/>
  <c r="S468" i="8"/>
  <c r="S467" i="8"/>
  <c r="S466" i="8"/>
  <c r="S465" i="8"/>
  <c r="S464" i="8"/>
  <c r="S463" i="8"/>
  <c r="S462" i="8"/>
  <c r="S461" i="8"/>
  <c r="S460" i="8"/>
  <c r="S459" i="8"/>
  <c r="S458" i="8"/>
  <c r="S457" i="8"/>
  <c r="S456" i="8"/>
  <c r="S455" i="8"/>
  <c r="S454" i="8"/>
  <c r="S453" i="8"/>
  <c r="S452" i="8"/>
  <c r="S451" i="8"/>
  <c r="S450" i="8"/>
  <c r="S449" i="8"/>
  <c r="S448" i="8"/>
  <c r="S447" i="8"/>
  <c r="S446" i="8"/>
  <c r="S445" i="8"/>
  <c r="S444" i="8"/>
  <c r="S443" i="8"/>
  <c r="S442" i="8"/>
  <c r="S441" i="8"/>
  <c r="S440" i="8"/>
  <c r="S439" i="8"/>
  <c r="S438" i="8"/>
  <c r="S437" i="8"/>
  <c r="S436" i="8"/>
  <c r="S435" i="8"/>
  <c r="S434" i="8"/>
  <c r="S433" i="8"/>
  <c r="S432" i="8"/>
  <c r="S431" i="8"/>
  <c r="S430" i="8"/>
  <c r="S429" i="8"/>
  <c r="S428" i="8"/>
  <c r="S427" i="8"/>
  <c r="S426" i="8"/>
  <c r="S425" i="8"/>
  <c r="S424" i="8"/>
  <c r="S423" i="8"/>
  <c r="S422" i="8"/>
  <c r="S421" i="8"/>
  <c r="S420" i="8"/>
  <c r="S419" i="8"/>
  <c r="S418" i="8"/>
  <c r="S417" i="8"/>
  <c r="S416" i="8"/>
  <c r="S415" i="8"/>
  <c r="S987" i="8"/>
  <c r="S950" i="8"/>
  <c r="S939" i="8"/>
  <c r="S918" i="8"/>
  <c r="S913" i="8"/>
  <c r="S881" i="8"/>
  <c r="S846" i="8"/>
  <c r="S840" i="8"/>
  <c r="S834" i="8"/>
  <c r="S816" i="8"/>
  <c r="S803" i="8"/>
  <c r="S788" i="8"/>
  <c r="S772" i="8"/>
  <c r="S756" i="8"/>
  <c r="S740" i="8"/>
  <c r="S724" i="8"/>
  <c r="S708" i="8"/>
  <c r="S692" i="8"/>
  <c r="S651" i="8"/>
  <c r="S643" i="8"/>
  <c r="S575" i="8"/>
  <c r="S567" i="8"/>
  <c r="S559" i="8"/>
  <c r="S551" i="8"/>
  <c r="S543" i="8"/>
  <c r="S535" i="8"/>
  <c r="S527" i="8"/>
  <c r="S519" i="8"/>
  <c r="S511" i="8"/>
  <c r="S503" i="8"/>
  <c r="S495" i="8"/>
  <c r="S487" i="8"/>
  <c r="S479" i="8"/>
  <c r="S471" i="8"/>
  <c r="S1166" i="8"/>
  <c r="S1112" i="8"/>
  <c r="S1015" i="8"/>
  <c r="S947" i="8"/>
  <c r="S897" i="8"/>
  <c r="S860" i="8"/>
  <c r="S799" i="8"/>
  <c r="S780" i="8"/>
  <c r="S764" i="8"/>
  <c r="S748" i="8"/>
  <c r="S732" i="8"/>
  <c r="S716" i="8"/>
  <c r="S700" i="8"/>
  <c r="S684" i="8"/>
  <c r="S647" i="8"/>
  <c r="S571" i="8"/>
  <c r="S563" i="8"/>
  <c r="S555" i="8"/>
  <c r="S547" i="8"/>
  <c r="S539" i="8"/>
  <c r="S531" i="8"/>
  <c r="S523" i="8"/>
  <c r="S515" i="8"/>
  <c r="S507" i="8"/>
  <c r="S499" i="8"/>
  <c r="S491" i="8"/>
  <c r="S483" i="8"/>
  <c r="S475" i="8"/>
  <c r="S1091" i="8"/>
  <c r="S876" i="8"/>
  <c r="S774" i="8"/>
  <c r="S742" i="8"/>
  <c r="S710" i="8"/>
  <c r="S633" i="8"/>
  <c r="S625" i="8"/>
  <c r="S617" i="8"/>
  <c r="S609" i="8"/>
  <c r="S601" i="8"/>
  <c r="S593" i="8"/>
  <c r="S585" i="8"/>
  <c r="S568" i="8"/>
  <c r="S552" i="8"/>
  <c r="S536" i="8"/>
  <c r="S520" i="8"/>
  <c r="S504" i="8"/>
  <c r="S488" i="8"/>
  <c r="S472" i="8"/>
  <c r="S414" i="8"/>
  <c r="S338" i="8"/>
  <c r="S330" i="8"/>
  <c r="S322" i="8"/>
  <c r="S314" i="8"/>
  <c r="S306" i="8"/>
  <c r="S298" i="8"/>
  <c r="S290" i="8"/>
  <c r="S282" i="8"/>
  <c r="S274" i="8"/>
  <c r="S266" i="8"/>
  <c r="S258" i="8"/>
  <c r="S250" i="8"/>
  <c r="S242" i="8"/>
  <c r="S234" i="8"/>
  <c r="S226" i="8"/>
  <c r="S218" i="8"/>
  <c r="S210" i="8"/>
  <c r="S1115" i="8"/>
  <c r="S884" i="8"/>
  <c r="S854" i="8"/>
  <c r="S848" i="8"/>
  <c r="S842" i="8"/>
  <c r="S802" i="8"/>
  <c r="S778" i="8"/>
  <c r="S746" i="8"/>
  <c r="S714" i="8"/>
  <c r="S682" i="8"/>
  <c r="S678" i="8"/>
  <c r="S674" i="8"/>
  <c r="S670" i="8"/>
  <c r="S666" i="8"/>
  <c r="S662" i="8"/>
  <c r="S658" i="8"/>
  <c r="S654" i="8"/>
  <c r="S641" i="8"/>
  <c r="S577" i="8"/>
  <c r="S561" i="8"/>
  <c r="S545" i="8"/>
  <c r="S529" i="8"/>
  <c r="S513" i="8"/>
  <c r="S497" i="8"/>
  <c r="S481" i="8"/>
  <c r="S408" i="8"/>
  <c r="S404" i="8"/>
  <c r="S400" i="8"/>
  <c r="S396" i="8"/>
  <c r="S392" i="8"/>
  <c r="S388" i="8"/>
  <c r="S384" i="8"/>
  <c r="S380" i="8"/>
  <c r="S376" i="8"/>
  <c r="S372" i="8"/>
  <c r="S368" i="8"/>
  <c r="S364" i="8"/>
  <c r="S360" i="8"/>
  <c r="S356" i="8"/>
  <c r="S352" i="8"/>
  <c r="S348" i="8"/>
  <c r="S344" i="8"/>
  <c r="S339" i="8"/>
  <c r="S331" i="8"/>
  <c r="S323" i="8"/>
  <c r="S315" i="8"/>
  <c r="S307" i="8"/>
  <c r="S299" i="8"/>
  <c r="S291" i="8"/>
  <c r="S283" i="8"/>
  <c r="S275" i="8"/>
  <c r="S267" i="8"/>
  <c r="S259" i="8"/>
  <c r="S251" i="8"/>
  <c r="S243" i="8"/>
  <c r="S235" i="8"/>
  <c r="S227" i="8"/>
  <c r="S219" i="8"/>
  <c r="S211" i="8"/>
  <c r="S1113" i="8"/>
  <c r="S807" i="8"/>
  <c r="S787" i="8"/>
  <c r="S755" i="8"/>
  <c r="S723" i="8"/>
  <c r="S691" i="8"/>
  <c r="S644" i="8"/>
  <c r="S638" i="8"/>
  <c r="S630" i="8"/>
  <c r="S622" i="8"/>
  <c r="S614" i="8"/>
  <c r="S606" i="8"/>
  <c r="S598" i="8"/>
  <c r="S590" i="8"/>
  <c r="S582" i="8"/>
  <c r="S570" i="8"/>
  <c r="S554" i="8"/>
  <c r="S538" i="8"/>
  <c r="S522" i="8"/>
  <c r="S506" i="8"/>
  <c r="S490" i="8"/>
  <c r="S474" i="8"/>
  <c r="S412" i="8"/>
  <c r="S340" i="8"/>
  <c r="S332" i="8"/>
  <c r="S324" i="8"/>
  <c r="S316" i="8"/>
  <c r="S308" i="8"/>
  <c r="S300" i="8"/>
  <c r="S292" i="8"/>
  <c r="S284" i="8"/>
  <c r="S276" i="8"/>
  <c r="S268" i="8"/>
  <c r="S260" i="8"/>
  <c r="S252" i="8"/>
  <c r="S244" i="8"/>
  <c r="S236" i="8"/>
  <c r="S228" i="8"/>
  <c r="S220" i="8"/>
  <c r="S1099" i="8"/>
  <c r="S926" i="8"/>
  <c r="S888" i="8"/>
  <c r="S857" i="8"/>
  <c r="S794" i="8"/>
  <c r="S771" i="8"/>
  <c r="S739" i="8"/>
  <c r="S707" i="8"/>
  <c r="S652" i="8"/>
  <c r="S634" i="8"/>
  <c r="S626" i="8"/>
  <c r="S618" i="8"/>
  <c r="S610" i="8"/>
  <c r="S602" i="8"/>
  <c r="S594" i="8"/>
  <c r="S586" i="8"/>
  <c r="S578" i="8"/>
  <c r="S562" i="8"/>
  <c r="S546" i="8"/>
  <c r="S530" i="8"/>
  <c r="S514" i="8"/>
  <c r="S498" i="8"/>
  <c r="S482" i="8"/>
  <c r="S336" i="8"/>
  <c r="S328" i="8"/>
  <c r="S320" i="8"/>
  <c r="S312" i="8"/>
  <c r="S304" i="8"/>
  <c r="S296" i="8"/>
  <c r="S288" i="8"/>
  <c r="S280" i="8"/>
  <c r="S272" i="8"/>
  <c r="S264" i="8"/>
  <c r="S256" i="8"/>
  <c r="S248" i="8"/>
  <c r="S240" i="8"/>
  <c r="S232" i="8"/>
  <c r="S224" i="8"/>
  <c r="S216" i="8"/>
  <c r="S208" i="8"/>
  <c r="O5" i="8"/>
  <c r="O7" i="8"/>
  <c r="O9" i="8"/>
  <c r="O11" i="8"/>
  <c r="O14" i="8"/>
  <c r="O16" i="8"/>
  <c r="O18" i="8"/>
  <c r="O21" i="8"/>
  <c r="O24" i="8"/>
  <c r="O26" i="8"/>
  <c r="O29" i="8"/>
  <c r="Q32" i="8"/>
  <c r="S34" i="8"/>
  <c r="R41" i="8"/>
  <c r="R49" i="8"/>
  <c r="R57" i="8"/>
  <c r="R65" i="8"/>
  <c r="Q72" i="8"/>
  <c r="S74" i="8"/>
  <c r="Q80" i="8"/>
  <c r="S82" i="8"/>
  <c r="Q88" i="8"/>
  <c r="O95" i="8"/>
  <c r="O103" i="8"/>
  <c r="S106" i="8"/>
  <c r="Q112" i="8"/>
  <c r="O119" i="8"/>
  <c r="O127" i="8"/>
  <c r="S130" i="8"/>
  <c r="Q136" i="8"/>
  <c r="S138" i="8"/>
  <c r="Q144" i="8"/>
  <c r="O151" i="8"/>
  <c r="O155" i="8"/>
  <c r="S164" i="8"/>
  <c r="O167" i="8"/>
  <c r="O171" i="8"/>
  <c r="S180" i="8"/>
  <c r="S184" i="8"/>
  <c r="S192" i="8"/>
  <c r="S196" i="8"/>
  <c r="R216" i="8"/>
  <c r="Q255" i="8"/>
  <c r="Q271" i="8"/>
  <c r="S273" i="8"/>
  <c r="Q303" i="8"/>
  <c r="Q319" i="8"/>
  <c r="S321" i="8"/>
  <c r="R328" i="8"/>
  <c r="S347" i="8"/>
  <c r="S355" i="8"/>
  <c r="O361" i="8"/>
  <c r="O369" i="8"/>
  <c r="O377" i="8"/>
  <c r="O385" i="8"/>
  <c r="Q390" i="8"/>
  <c r="Q398" i="8"/>
  <c r="Q406" i="8"/>
  <c r="O480" i="8"/>
  <c r="S484" i="8"/>
  <c r="S607" i="8"/>
  <c r="S623" i="8"/>
  <c r="S639" i="8"/>
  <c r="O660" i="8"/>
  <c r="Q684" i="8"/>
  <c r="R757" i="8"/>
  <c r="S826" i="8"/>
  <c r="O897" i="8"/>
  <c r="Q936" i="8"/>
  <c r="S983" i="8"/>
  <c r="Q1053" i="8"/>
  <c r="R1165" i="8"/>
  <c r="T1500" i="8"/>
  <c r="T1492" i="8"/>
  <c r="T1484" i="8"/>
  <c r="T1476" i="8"/>
  <c r="T1468" i="8"/>
  <c r="T1460" i="8"/>
  <c r="T1452" i="8"/>
  <c r="T1444" i="8"/>
  <c r="T1436" i="8"/>
  <c r="T1428" i="8"/>
  <c r="T1420" i="8"/>
  <c r="T1501" i="8"/>
  <c r="T1493" i="8"/>
  <c r="T1502" i="8"/>
  <c r="T1494" i="8"/>
  <c r="T1486" i="8"/>
  <c r="T1498" i="8"/>
  <c r="T1490" i="8"/>
  <c r="T1495" i="8"/>
  <c r="T1489" i="8"/>
  <c r="T1487" i="8"/>
  <c r="T1480" i="8"/>
  <c r="T1467" i="8"/>
  <c r="T1463" i="8"/>
  <c r="T1450" i="8"/>
  <c r="T1446" i="8"/>
  <c r="T1433" i="8"/>
  <c r="T1429" i="8"/>
  <c r="T1414" i="8"/>
  <c r="T1406" i="8"/>
  <c r="T1398" i="8"/>
  <c r="T1390" i="8"/>
  <c r="T1382" i="8"/>
  <c r="T1472" i="8"/>
  <c r="T1459" i="8"/>
  <c r="T1455" i="8"/>
  <c r="T1442" i="8"/>
  <c r="T1438" i="8"/>
  <c r="T1425" i="8"/>
  <c r="T1421" i="8"/>
  <c r="T1415" i="8"/>
  <c r="T1497" i="8"/>
  <c r="T1485" i="8"/>
  <c r="T1481" i="8"/>
  <c r="T1477" i="8"/>
  <c r="T1464" i="8"/>
  <c r="T1451" i="8"/>
  <c r="T1447" i="8"/>
  <c r="T1434" i="8"/>
  <c r="T1430" i="8"/>
  <c r="T1416" i="8"/>
  <c r="T1408" i="8"/>
  <c r="T1483" i="8"/>
  <c r="T1479" i="8"/>
  <c r="T1466" i="8"/>
  <c r="T1462" i="8"/>
  <c r="T1449" i="8"/>
  <c r="T1445" i="8"/>
  <c r="T1432" i="8"/>
  <c r="T1419" i="8"/>
  <c r="T1412" i="8"/>
  <c r="T1404" i="8"/>
  <c r="T1396" i="8"/>
  <c r="T1469" i="8"/>
  <c r="T1456" i="8"/>
  <c r="T1443" i="8"/>
  <c r="T1422" i="8"/>
  <c r="T1417" i="8"/>
  <c r="T1413" i="8"/>
  <c r="T1402" i="8"/>
  <c r="T1387" i="8"/>
  <c r="T1383" i="8"/>
  <c r="T1373" i="8"/>
  <c r="T1365" i="8"/>
  <c r="T1357" i="8"/>
  <c r="T1349" i="8"/>
  <c r="T1341" i="8"/>
  <c r="T1333" i="8"/>
  <c r="T1325" i="8"/>
  <c r="T1488" i="8"/>
  <c r="T1482" i="8"/>
  <c r="T1461" i="8"/>
  <c r="T1448" i="8"/>
  <c r="T1435" i="8"/>
  <c r="T1411" i="8"/>
  <c r="T1409" i="8"/>
  <c r="T1391" i="8"/>
  <c r="T1379" i="8"/>
  <c r="T1374" i="8"/>
  <c r="T1366" i="8"/>
  <c r="T1358" i="8"/>
  <c r="T1350" i="8"/>
  <c r="T1496" i="8"/>
  <c r="T1474" i="8"/>
  <c r="T1453" i="8"/>
  <c r="T1440" i="8"/>
  <c r="T1427" i="8"/>
  <c r="T1407" i="8"/>
  <c r="T1400" i="8"/>
  <c r="T1397" i="8"/>
  <c r="T1394" i="8"/>
  <c r="T1388" i="8"/>
  <c r="T1384" i="8"/>
  <c r="T1375" i="8"/>
  <c r="T1367" i="8"/>
  <c r="T1359" i="8"/>
  <c r="T1478" i="8"/>
  <c r="T1465" i="8"/>
  <c r="T1431" i="8"/>
  <c r="T1418" i="8"/>
  <c r="T1410" i="8"/>
  <c r="T1401" i="8"/>
  <c r="T1395" i="8"/>
  <c r="T1381" i="8"/>
  <c r="T1377" i="8"/>
  <c r="T1370" i="8"/>
  <c r="T1362" i="8"/>
  <c r="T1354" i="8"/>
  <c r="T1346" i="8"/>
  <c r="T1491" i="8"/>
  <c r="T1458" i="8"/>
  <c r="T1437" i="8"/>
  <c r="T1405" i="8"/>
  <c r="T1376" i="8"/>
  <c r="T1360" i="8"/>
  <c r="T1344" i="8"/>
  <c r="T1331" i="8"/>
  <c r="T1327" i="8"/>
  <c r="T1322" i="8"/>
  <c r="T1321" i="8"/>
  <c r="T1320" i="8"/>
  <c r="T1319" i="8"/>
  <c r="T1318" i="8"/>
  <c r="T1317" i="8"/>
  <c r="T1316" i="8"/>
  <c r="T1315" i="8"/>
  <c r="T1314" i="8"/>
  <c r="T1313" i="8"/>
  <c r="T1312" i="8"/>
  <c r="T1311" i="8"/>
  <c r="T1310" i="8"/>
  <c r="T1309" i="8"/>
  <c r="T1308" i="8"/>
  <c r="T1307" i="8"/>
  <c r="T1306" i="8"/>
  <c r="T1305" i="8"/>
  <c r="T1304" i="8"/>
  <c r="T1303" i="8"/>
  <c r="T1302" i="8"/>
  <c r="T1301" i="8"/>
  <c r="T1300" i="8"/>
  <c r="T1299" i="8"/>
  <c r="T1298" i="8"/>
  <c r="T1297" i="8"/>
  <c r="T1296" i="8"/>
  <c r="T1295" i="8"/>
  <c r="T1294" i="8"/>
  <c r="T1293" i="8"/>
  <c r="T1292" i="8"/>
  <c r="T1291" i="8"/>
  <c r="T1290" i="8"/>
  <c r="T1289" i="8"/>
  <c r="T1288" i="8"/>
  <c r="T1287" i="8"/>
  <c r="T1286" i="8"/>
  <c r="T1285" i="8"/>
  <c r="T1284" i="8"/>
  <c r="T1283" i="8"/>
  <c r="T1499" i="8"/>
  <c r="T1473" i="8"/>
  <c r="T1426" i="8"/>
  <c r="T1392" i="8"/>
  <c r="T1389" i="8"/>
  <c r="T1369" i="8"/>
  <c r="T1353" i="8"/>
  <c r="T1351" i="8"/>
  <c r="T1340" i="8"/>
  <c r="T1336" i="8"/>
  <c r="T1323" i="8"/>
  <c r="T1457" i="8"/>
  <c r="T1386" i="8"/>
  <c r="T1371" i="8"/>
  <c r="T1355" i="8"/>
  <c r="T1332" i="8"/>
  <c r="T1328" i="8"/>
  <c r="T1470" i="8"/>
  <c r="T1423" i="8"/>
  <c r="T1363" i="8"/>
  <c r="T1343" i="8"/>
  <c r="T1330" i="8"/>
  <c r="T1326" i="8"/>
  <c r="T1441" i="8"/>
  <c r="T1337" i="8"/>
  <c r="T1324" i="8"/>
  <c r="T1471" i="8"/>
  <c r="T1380" i="8"/>
  <c r="T1345" i="8"/>
  <c r="T1342" i="8"/>
  <c r="T1329" i="8"/>
  <c r="T1439" i="8"/>
  <c r="T1403" i="8"/>
  <c r="T1385" i="8"/>
  <c r="T1361" i="8"/>
  <c r="T1352" i="8"/>
  <c r="T1334" i="8"/>
  <c r="T1338" i="8"/>
  <c r="T1282" i="8"/>
  <c r="T1356" i="8"/>
  <c r="T1348" i="8"/>
  <c r="T1209" i="8"/>
  <c r="T1201" i="8"/>
  <c r="T1195" i="8"/>
  <c r="T1191" i="8"/>
  <c r="T1187" i="8"/>
  <c r="T1183" i="8"/>
  <c r="T1179" i="8"/>
  <c r="T1175" i="8"/>
  <c r="T1171" i="8"/>
  <c r="T1167" i="8"/>
  <c r="T1160" i="8"/>
  <c r="T1152" i="8"/>
  <c r="T1144" i="8"/>
  <c r="T1136" i="8"/>
  <c r="T1128" i="8"/>
  <c r="T1120" i="8"/>
  <c r="T1364" i="8"/>
  <c r="T1347" i="8"/>
  <c r="T1204" i="8"/>
  <c r="T1161" i="8"/>
  <c r="T1153" i="8"/>
  <c r="T1145" i="8"/>
  <c r="T1137" i="8"/>
  <c r="T1129" i="8"/>
  <c r="T1121" i="8"/>
  <c r="T1424" i="8"/>
  <c r="T1280" i="8"/>
  <c r="T1278" i="8"/>
  <c r="T1276" i="8"/>
  <c r="T1274" i="8"/>
  <c r="T1272" i="8"/>
  <c r="T1270" i="8"/>
  <c r="T1268" i="8"/>
  <c r="T1266" i="8"/>
  <c r="T1264" i="8"/>
  <c r="T1262" i="8"/>
  <c r="T1260" i="8"/>
  <c r="T1258" i="8"/>
  <c r="T1256" i="8"/>
  <c r="T1254" i="8"/>
  <c r="T1252" i="8"/>
  <c r="T1250" i="8"/>
  <c r="T1248" i="8"/>
  <c r="T1246" i="8"/>
  <c r="T1244" i="8"/>
  <c r="T1242" i="8"/>
  <c r="T1240" i="8"/>
  <c r="T1238" i="8"/>
  <c r="T1236" i="8"/>
  <c r="T1234" i="8"/>
  <c r="T1232" i="8"/>
  <c r="T1230" i="8"/>
  <c r="T1228" i="8"/>
  <c r="T1226" i="8"/>
  <c r="T1224" i="8"/>
  <c r="T1222" i="8"/>
  <c r="T1220" i="8"/>
  <c r="T1218" i="8"/>
  <c r="T1216" i="8"/>
  <c r="T1214" i="8"/>
  <c r="T1212" i="8"/>
  <c r="T1207" i="8"/>
  <c r="T1199" i="8"/>
  <c r="T1196" i="8"/>
  <c r="T1192" i="8"/>
  <c r="T1188" i="8"/>
  <c r="T1184" i="8"/>
  <c r="T1180" i="8"/>
  <c r="T1176" i="8"/>
  <c r="T1172" i="8"/>
  <c r="T1168" i="8"/>
  <c r="T1162" i="8"/>
  <c r="T1154" i="8"/>
  <c r="T1146" i="8"/>
  <c r="T1138" i="8"/>
  <c r="T1130" i="8"/>
  <c r="T1122" i="8"/>
  <c r="T1368" i="8"/>
  <c r="T1281" i="8"/>
  <c r="T1279" i="8"/>
  <c r="T1277" i="8"/>
  <c r="T1275" i="8"/>
  <c r="T1273" i="8"/>
  <c r="T1271" i="8"/>
  <c r="T1269" i="8"/>
  <c r="T1267" i="8"/>
  <c r="T1265" i="8"/>
  <c r="T1263" i="8"/>
  <c r="T1261" i="8"/>
  <c r="T1259" i="8"/>
  <c r="T1257" i="8"/>
  <c r="T1255" i="8"/>
  <c r="T1253" i="8"/>
  <c r="T1251" i="8"/>
  <c r="T1249" i="8"/>
  <c r="T1247" i="8"/>
  <c r="T1245" i="8"/>
  <c r="T1243" i="8"/>
  <c r="T1241" i="8"/>
  <c r="T1239" i="8"/>
  <c r="T1237" i="8"/>
  <c r="T1235" i="8"/>
  <c r="T1233" i="8"/>
  <c r="T1231" i="8"/>
  <c r="T1229" i="8"/>
  <c r="T1227" i="8"/>
  <c r="T1225" i="8"/>
  <c r="T1223" i="8"/>
  <c r="T1221" i="8"/>
  <c r="T1219" i="8"/>
  <c r="T1217" i="8"/>
  <c r="T1215" i="8"/>
  <c r="T1213" i="8"/>
  <c r="T1211" i="8"/>
  <c r="T1203" i="8"/>
  <c r="T1194" i="8"/>
  <c r="T1190" i="8"/>
  <c r="T1186" i="8"/>
  <c r="T1182" i="8"/>
  <c r="T1178" i="8"/>
  <c r="T1174" i="8"/>
  <c r="T1170" i="8"/>
  <c r="T1166" i="8"/>
  <c r="T1158" i="8"/>
  <c r="T1150" i="8"/>
  <c r="T1142" i="8"/>
  <c r="T1134" i="8"/>
  <c r="T1126" i="8"/>
  <c r="T1118" i="8"/>
  <c r="T1117" i="8"/>
  <c r="T1116" i="8"/>
  <c r="T1115" i="8"/>
  <c r="T1114" i="8"/>
  <c r="T1113" i="8"/>
  <c r="T1112" i="8"/>
  <c r="T1111" i="8"/>
  <c r="T1110" i="8"/>
  <c r="T1109" i="8"/>
  <c r="T1108" i="8"/>
  <c r="T1107" i="8"/>
  <c r="T1106" i="8"/>
  <c r="T1105" i="8"/>
  <c r="T1104" i="8"/>
  <c r="T1103" i="8"/>
  <c r="T1102" i="8"/>
  <c r="T1101" i="8"/>
  <c r="T1100" i="8"/>
  <c r="T1099" i="8"/>
  <c r="T1098" i="8"/>
  <c r="T1097" i="8"/>
  <c r="T1096" i="8"/>
  <c r="T1095" i="8"/>
  <c r="T1094" i="8"/>
  <c r="T1093" i="8"/>
  <c r="T1092" i="8"/>
  <c r="T1091" i="8"/>
  <c r="T1090" i="8"/>
  <c r="T1089" i="8"/>
  <c r="T1088" i="8"/>
  <c r="T1087" i="8"/>
  <c r="T1086" i="8"/>
  <c r="T1085" i="8"/>
  <c r="T1084" i="8"/>
  <c r="T1083" i="8"/>
  <c r="T1082" i="8"/>
  <c r="T1081" i="8"/>
  <c r="T1080" i="8"/>
  <c r="T1079" i="8"/>
  <c r="T1078" i="8"/>
  <c r="T1077" i="8"/>
  <c r="T1076" i="8"/>
  <c r="T1075" i="8"/>
  <c r="T1074" i="8"/>
  <c r="T1073" i="8"/>
  <c r="T1072" i="8"/>
  <c r="T1071" i="8"/>
  <c r="T1070" i="8"/>
  <c r="T1069" i="8"/>
  <c r="T1068" i="8"/>
  <c r="T1067" i="8"/>
  <c r="T1066" i="8"/>
  <c r="T1065" i="8"/>
  <c r="T1064" i="8"/>
  <c r="T1063" i="8"/>
  <c r="T1062" i="8"/>
  <c r="T1061" i="8"/>
  <c r="T1060" i="8"/>
  <c r="T1059" i="8"/>
  <c r="T1058" i="8"/>
  <c r="T1057" i="8"/>
  <c r="T1056" i="8"/>
  <c r="T1055" i="8"/>
  <c r="T1054" i="8"/>
  <c r="T1053" i="8"/>
  <c r="T1052" i="8"/>
  <c r="T1051" i="8"/>
  <c r="T1050" i="8"/>
  <c r="T1049" i="8"/>
  <c r="T1048" i="8"/>
  <c r="T1047" i="8"/>
  <c r="T1046" i="8"/>
  <c r="T1045" i="8"/>
  <c r="T1044" i="8"/>
  <c r="T1043" i="8"/>
  <c r="T1042" i="8"/>
  <c r="T1041" i="8"/>
  <c r="T1040" i="8"/>
  <c r="T1335" i="8"/>
  <c r="T1202" i="8"/>
  <c r="T1155" i="8"/>
  <c r="T1139" i="8"/>
  <c r="T1123" i="8"/>
  <c r="T1037" i="8"/>
  <c r="T1029" i="8"/>
  <c r="T1021" i="8"/>
  <c r="T1013" i="8"/>
  <c r="T1005" i="8"/>
  <c r="T997" i="8"/>
  <c r="T989" i="8"/>
  <c r="T981" i="8"/>
  <c r="T973" i="8"/>
  <c r="T965" i="8"/>
  <c r="T957" i="8"/>
  <c r="T949" i="8"/>
  <c r="T941" i="8"/>
  <c r="T933" i="8"/>
  <c r="T925" i="8"/>
  <c r="T917" i="8"/>
  <c r="T1205" i="8"/>
  <c r="T1193" i="8"/>
  <c r="T1185" i="8"/>
  <c r="T1177" i="8"/>
  <c r="T1169" i="8"/>
  <c r="T1164" i="8"/>
  <c r="T1148" i="8"/>
  <c r="T1132" i="8"/>
  <c r="T1038" i="8"/>
  <c r="T1030" i="8"/>
  <c r="T1022" i="8"/>
  <c r="T1014" i="8"/>
  <c r="T1006" i="8"/>
  <c r="T1378" i="8"/>
  <c r="T1208" i="8"/>
  <c r="T1157" i="8"/>
  <c r="T1141" i="8"/>
  <c r="T1125" i="8"/>
  <c r="T1039" i="8"/>
  <c r="T1031" i="8"/>
  <c r="T1023" i="8"/>
  <c r="T1015" i="8"/>
  <c r="T1007" i="8"/>
  <c r="T999" i="8"/>
  <c r="T991" i="8"/>
  <c r="T1200" i="8"/>
  <c r="T1165" i="8"/>
  <c r="T1149" i="8"/>
  <c r="T1133" i="8"/>
  <c r="T1035" i="8"/>
  <c r="T1027" i="8"/>
  <c r="T1019" i="8"/>
  <c r="T1011" i="8"/>
  <c r="T1003" i="8"/>
  <c r="T995" i="8"/>
  <c r="T987" i="8"/>
  <c r="T979" i="8"/>
  <c r="T971" i="8"/>
  <c r="T963" i="8"/>
  <c r="T955" i="8"/>
  <c r="T947" i="8"/>
  <c r="T1475" i="8"/>
  <c r="T1399" i="8"/>
  <c r="T1159" i="8"/>
  <c r="T1127" i="8"/>
  <c r="T1032" i="8"/>
  <c r="T1016" i="8"/>
  <c r="T986" i="8"/>
  <c r="T975" i="8"/>
  <c r="T972" i="8"/>
  <c r="T969" i="8"/>
  <c r="T942" i="8"/>
  <c r="T929" i="8"/>
  <c r="T916" i="8"/>
  <c r="T910" i="8"/>
  <c r="T902" i="8"/>
  <c r="T894" i="8"/>
  <c r="T886" i="8"/>
  <c r="T878" i="8"/>
  <c r="T870" i="8"/>
  <c r="T862" i="8"/>
  <c r="T854" i="8"/>
  <c r="T846" i="8"/>
  <c r="T838" i="8"/>
  <c r="T830" i="8"/>
  <c r="T822" i="8"/>
  <c r="T814" i="8"/>
  <c r="T806" i="8"/>
  <c r="T798" i="8"/>
  <c r="T1393" i="8"/>
  <c r="T1163" i="8"/>
  <c r="T1131" i="8"/>
  <c r="T1025" i="8"/>
  <c r="T1009" i="8"/>
  <c r="T993" i="8"/>
  <c r="T984" i="8"/>
  <c r="T978" i="8"/>
  <c r="T958" i="8"/>
  <c r="T952" i="8"/>
  <c r="T946" i="8"/>
  <c r="T938" i="8"/>
  <c r="T934" i="8"/>
  <c r="T921" i="8"/>
  <c r="T911" i="8"/>
  <c r="T903" i="8"/>
  <c r="T895" i="8"/>
  <c r="T887" i="8"/>
  <c r="T879" i="8"/>
  <c r="T1189" i="8"/>
  <c r="T1173" i="8"/>
  <c r="T1140" i="8"/>
  <c r="T1034" i="8"/>
  <c r="T1018" i="8"/>
  <c r="T1002" i="8"/>
  <c r="T1000" i="8"/>
  <c r="T967" i="8"/>
  <c r="T964" i="8"/>
  <c r="T961" i="8"/>
  <c r="T943" i="8"/>
  <c r="T930" i="8"/>
  <c r="T926" i="8"/>
  <c r="T912" i="8"/>
  <c r="T904" i="8"/>
  <c r="T896" i="8"/>
  <c r="T888" i="8"/>
  <c r="T880" i="8"/>
  <c r="T872" i="8"/>
  <c r="T864" i="8"/>
  <c r="T1339" i="8"/>
  <c r="T1197" i="8"/>
  <c r="T1181" i="8"/>
  <c r="T1156" i="8"/>
  <c r="T1124" i="8"/>
  <c r="T1026" i="8"/>
  <c r="T1010" i="8"/>
  <c r="T1001" i="8"/>
  <c r="T990" i="8"/>
  <c r="T983" i="8"/>
  <c r="T980" i="8"/>
  <c r="T977" i="8"/>
  <c r="T951" i="8"/>
  <c r="T948" i="8"/>
  <c r="T945" i="8"/>
  <c r="T932" i="8"/>
  <c r="T928" i="8"/>
  <c r="T915" i="8"/>
  <c r="T908" i="8"/>
  <c r="T900" i="8"/>
  <c r="T892" i="8"/>
  <c r="T884" i="8"/>
  <c r="T876" i="8"/>
  <c r="T868" i="8"/>
  <c r="T860" i="8"/>
  <c r="T852" i="8"/>
  <c r="T844" i="8"/>
  <c r="T836" i="8"/>
  <c r="T828" i="8"/>
  <c r="T820" i="8"/>
  <c r="T1454" i="8"/>
  <c r="T1206" i="8"/>
  <c r="T1135" i="8"/>
  <c r="T1036" i="8"/>
  <c r="T1004" i="8"/>
  <c r="T982" i="8"/>
  <c r="T976" i="8"/>
  <c r="T970" i="8"/>
  <c r="T935" i="8"/>
  <c r="T922" i="8"/>
  <c r="T905" i="8"/>
  <c r="T889" i="8"/>
  <c r="T861" i="8"/>
  <c r="T856" i="8"/>
  <c r="T853" i="8"/>
  <c r="T850" i="8"/>
  <c r="T824" i="8"/>
  <c r="T821" i="8"/>
  <c r="T818" i="8"/>
  <c r="T805" i="8"/>
  <c r="T801" i="8"/>
  <c r="T792" i="8"/>
  <c r="T784" i="8"/>
  <c r="T776" i="8"/>
  <c r="T768" i="8"/>
  <c r="T760" i="8"/>
  <c r="T752" i="8"/>
  <c r="T744" i="8"/>
  <c r="T736" i="8"/>
  <c r="T728" i="8"/>
  <c r="T720" i="8"/>
  <c r="T712" i="8"/>
  <c r="T704" i="8"/>
  <c r="T696" i="8"/>
  <c r="T688" i="8"/>
  <c r="T1143" i="8"/>
  <c r="T1008" i="8"/>
  <c r="T996" i="8"/>
  <c r="T985" i="8"/>
  <c r="T927" i="8"/>
  <c r="T914" i="8"/>
  <c r="T898" i="8"/>
  <c r="T882" i="8"/>
  <c r="T859" i="8"/>
  <c r="T839" i="8"/>
  <c r="T833" i="8"/>
  <c r="T827" i="8"/>
  <c r="T810" i="8"/>
  <c r="T797" i="8"/>
  <c r="T793" i="8"/>
  <c r="T785" i="8"/>
  <c r="T777" i="8"/>
  <c r="T769" i="8"/>
  <c r="T761" i="8"/>
  <c r="T753" i="8"/>
  <c r="T745" i="8"/>
  <c r="T737" i="8"/>
  <c r="T729" i="8"/>
  <c r="T721" i="8"/>
  <c r="T713" i="8"/>
  <c r="T705" i="8"/>
  <c r="T697" i="8"/>
  <c r="T689" i="8"/>
  <c r="T1017" i="8"/>
  <c r="T992" i="8"/>
  <c r="T940" i="8"/>
  <c r="T919" i="8"/>
  <c r="T907" i="8"/>
  <c r="T891" i="8"/>
  <c r="T866" i="8"/>
  <c r="T848" i="8"/>
  <c r="T845" i="8"/>
  <c r="T842" i="8"/>
  <c r="T815" i="8"/>
  <c r="T802" i="8"/>
  <c r="T786" i="8"/>
  <c r="T778" i="8"/>
  <c r="T770" i="8"/>
  <c r="T762" i="8"/>
  <c r="T754" i="8"/>
  <c r="T746" i="8"/>
  <c r="T738" i="8"/>
  <c r="T730" i="8"/>
  <c r="T722" i="8"/>
  <c r="T714" i="8"/>
  <c r="T706" i="8"/>
  <c r="T698" i="8"/>
  <c r="T690" i="8"/>
  <c r="T682" i="8"/>
  <c r="T681" i="8"/>
  <c r="T680" i="8"/>
  <c r="T679" i="8"/>
  <c r="T678" i="8"/>
  <c r="T677" i="8"/>
  <c r="T676" i="8"/>
  <c r="T675" i="8"/>
  <c r="T674" i="8"/>
  <c r="T673" i="8"/>
  <c r="T672" i="8"/>
  <c r="T671" i="8"/>
  <c r="T670" i="8"/>
  <c r="T669" i="8"/>
  <c r="T668" i="8"/>
  <c r="T667" i="8"/>
  <c r="T666" i="8"/>
  <c r="T665" i="8"/>
  <c r="T664" i="8"/>
  <c r="T663" i="8"/>
  <c r="T662" i="8"/>
  <c r="T661" i="8"/>
  <c r="T660" i="8"/>
  <c r="T659" i="8"/>
  <c r="T658" i="8"/>
  <c r="T657" i="8"/>
  <c r="T656" i="8"/>
  <c r="T655" i="8"/>
  <c r="T654" i="8"/>
  <c r="T653" i="8"/>
  <c r="T652" i="8"/>
  <c r="T651" i="8"/>
  <c r="T650" i="8"/>
  <c r="T649" i="8"/>
  <c r="T648" i="8"/>
  <c r="T647" i="8"/>
  <c r="T646" i="8"/>
  <c r="T645" i="8"/>
  <c r="T644" i="8"/>
  <c r="T643" i="8"/>
  <c r="T642" i="8"/>
  <c r="T641" i="8"/>
  <c r="T640" i="8"/>
  <c r="T1372" i="8"/>
  <c r="T1210" i="8"/>
  <c r="T1147" i="8"/>
  <c r="T1033" i="8"/>
  <c r="T994" i="8"/>
  <c r="T974" i="8"/>
  <c r="T968" i="8"/>
  <c r="T962" i="8"/>
  <c r="T936" i="8"/>
  <c r="T923" i="8"/>
  <c r="T899" i="8"/>
  <c r="T883" i="8"/>
  <c r="T867" i="8"/>
  <c r="T865" i="8"/>
  <c r="T858" i="8"/>
  <c r="T832" i="8"/>
  <c r="T829" i="8"/>
  <c r="T826" i="8"/>
  <c r="T817" i="8"/>
  <c r="T804" i="8"/>
  <c r="T800" i="8"/>
  <c r="T790" i="8"/>
  <c r="T782" i="8"/>
  <c r="T774" i="8"/>
  <c r="T766" i="8"/>
  <c r="T758" i="8"/>
  <c r="T750" i="8"/>
  <c r="T742" i="8"/>
  <c r="T734" i="8"/>
  <c r="T726" i="8"/>
  <c r="T718" i="8"/>
  <c r="T710" i="8"/>
  <c r="T702" i="8"/>
  <c r="T694" i="8"/>
  <c r="T686" i="8"/>
  <c r="T1012" i="8"/>
  <c r="T988" i="8"/>
  <c r="T924" i="8"/>
  <c r="T909" i="8"/>
  <c r="T877" i="8"/>
  <c r="T873" i="8"/>
  <c r="T831" i="8"/>
  <c r="T825" i="8"/>
  <c r="T819" i="8"/>
  <c r="T811" i="8"/>
  <c r="T779" i="8"/>
  <c r="T763" i="8"/>
  <c r="T747" i="8"/>
  <c r="T731" i="8"/>
  <c r="T715" i="8"/>
  <c r="T699" i="8"/>
  <c r="T683" i="8"/>
  <c r="T636" i="8"/>
  <c r="T632" i="8"/>
  <c r="T628" i="8"/>
  <c r="T624" i="8"/>
  <c r="T620" i="8"/>
  <c r="T616" i="8"/>
  <c r="T612" i="8"/>
  <c r="T608" i="8"/>
  <c r="T604" i="8"/>
  <c r="T600" i="8"/>
  <c r="T596" i="8"/>
  <c r="T592" i="8"/>
  <c r="T588" i="8"/>
  <c r="T584" i="8"/>
  <c r="T580" i="8"/>
  <c r="T574" i="8"/>
  <c r="T566" i="8"/>
  <c r="T558" i="8"/>
  <c r="T550" i="8"/>
  <c r="T542" i="8"/>
  <c r="T534" i="8"/>
  <c r="T526" i="8"/>
  <c r="T518" i="8"/>
  <c r="T510" i="8"/>
  <c r="T502" i="8"/>
  <c r="T494" i="8"/>
  <c r="T486" i="8"/>
  <c r="T478" i="8"/>
  <c r="T470" i="8"/>
  <c r="T469" i="8"/>
  <c r="T468" i="8"/>
  <c r="T467" i="8"/>
  <c r="T466" i="8"/>
  <c r="T465" i="8"/>
  <c r="T464" i="8"/>
  <c r="T463" i="8"/>
  <c r="T462" i="8"/>
  <c r="T461" i="8"/>
  <c r="T460" i="8"/>
  <c r="T459" i="8"/>
  <c r="T458" i="8"/>
  <c r="T457" i="8"/>
  <c r="T456" i="8"/>
  <c r="T455" i="8"/>
  <c r="T454" i="8"/>
  <c r="T453" i="8"/>
  <c r="T452" i="8"/>
  <c r="T451" i="8"/>
  <c r="T450" i="8"/>
  <c r="T449" i="8"/>
  <c r="T448" i="8"/>
  <c r="T447" i="8"/>
  <c r="T446" i="8"/>
  <c r="T445" i="8"/>
  <c r="T444" i="8"/>
  <c r="T443" i="8"/>
  <c r="T442" i="8"/>
  <c r="T441" i="8"/>
  <c r="T440" i="8"/>
  <c r="T439" i="8"/>
  <c r="T438" i="8"/>
  <c r="T437" i="8"/>
  <c r="T436" i="8"/>
  <c r="T435" i="8"/>
  <c r="T434" i="8"/>
  <c r="T433" i="8"/>
  <c r="T432" i="8"/>
  <c r="T431" i="8"/>
  <c r="T430" i="8"/>
  <c r="T429" i="8"/>
  <c r="T428" i="8"/>
  <c r="T427" i="8"/>
  <c r="T426" i="8"/>
  <c r="T425" i="8"/>
  <c r="T424" i="8"/>
  <c r="T423" i="8"/>
  <c r="T422" i="8"/>
  <c r="T421" i="8"/>
  <c r="T420" i="8"/>
  <c r="T419" i="8"/>
  <c r="T418" i="8"/>
  <c r="T417" i="8"/>
  <c r="T416" i="8"/>
  <c r="T415" i="8"/>
  <c r="T414" i="8"/>
  <c r="T413" i="8"/>
  <c r="T412" i="8"/>
  <c r="T411" i="8"/>
  <c r="T410" i="8"/>
  <c r="T409" i="8"/>
  <c r="T408" i="8"/>
  <c r="T407" i="8"/>
  <c r="T406" i="8"/>
  <c r="T405" i="8"/>
  <c r="T404" i="8"/>
  <c r="T403" i="8"/>
  <c r="T402" i="8"/>
  <c r="T401" i="8"/>
  <c r="T400" i="8"/>
  <c r="T399" i="8"/>
  <c r="T398" i="8"/>
  <c r="T397" i="8"/>
  <c r="T396" i="8"/>
  <c r="T395" i="8"/>
  <c r="T394" i="8"/>
  <c r="T393" i="8"/>
  <c r="T392" i="8"/>
  <c r="T391" i="8"/>
  <c r="T390" i="8"/>
  <c r="T389" i="8"/>
  <c r="T388" i="8"/>
  <c r="T387" i="8"/>
  <c r="T386" i="8"/>
  <c r="T385" i="8"/>
  <c r="T384" i="8"/>
  <c r="T383" i="8"/>
  <c r="T382" i="8"/>
  <c r="T381" i="8"/>
  <c r="T380" i="8"/>
  <c r="T379" i="8"/>
  <c r="T378" i="8"/>
  <c r="T377" i="8"/>
  <c r="T376" i="8"/>
  <c r="T375" i="8"/>
  <c r="T374" i="8"/>
  <c r="T373" i="8"/>
  <c r="T372" i="8"/>
  <c r="T371" i="8"/>
  <c r="T370" i="8"/>
  <c r="T369" i="8"/>
  <c r="T368" i="8"/>
  <c r="T367" i="8"/>
  <c r="T366" i="8"/>
  <c r="T365" i="8"/>
  <c r="T364" i="8"/>
  <c r="T363" i="8"/>
  <c r="T362" i="8"/>
  <c r="T361" i="8"/>
  <c r="T360" i="8"/>
  <c r="T359" i="8"/>
  <c r="T358" i="8"/>
  <c r="T357" i="8"/>
  <c r="T356" i="8"/>
  <c r="T355" i="8"/>
  <c r="T354" i="8"/>
  <c r="T353" i="8"/>
  <c r="T352" i="8"/>
  <c r="T351" i="8"/>
  <c r="T350" i="8"/>
  <c r="T349" i="8"/>
  <c r="T348" i="8"/>
  <c r="T347" i="8"/>
  <c r="T346" i="8"/>
  <c r="T345" i="8"/>
  <c r="T344" i="8"/>
  <c r="T343" i="8"/>
  <c r="T342" i="8"/>
  <c r="T341" i="8"/>
  <c r="T340" i="8"/>
  <c r="T339" i="8"/>
  <c r="T338" i="8"/>
  <c r="T337" i="8"/>
  <c r="T336" i="8"/>
  <c r="T335" i="8"/>
  <c r="T334" i="8"/>
  <c r="T333" i="8"/>
  <c r="T332" i="8"/>
  <c r="T331" i="8"/>
  <c r="T330" i="8"/>
  <c r="T329" i="8"/>
  <c r="T328" i="8"/>
  <c r="T327" i="8"/>
  <c r="T326" i="8"/>
  <c r="T325" i="8"/>
  <c r="T324" i="8"/>
  <c r="T323" i="8"/>
  <c r="T322" i="8"/>
  <c r="T321" i="8"/>
  <c r="T320" i="8"/>
  <c r="T319" i="8"/>
  <c r="T318" i="8"/>
  <c r="T317" i="8"/>
  <c r="T316" i="8"/>
  <c r="T315" i="8"/>
  <c r="T314" i="8"/>
  <c r="T313" i="8"/>
  <c r="T312" i="8"/>
  <c r="T311" i="8"/>
  <c r="T310" i="8"/>
  <c r="T309" i="8"/>
  <c r="T308" i="8"/>
  <c r="T307" i="8"/>
  <c r="T306" i="8"/>
  <c r="T305" i="8"/>
  <c r="T304" i="8"/>
  <c r="T303" i="8"/>
  <c r="T302" i="8"/>
  <c r="T301" i="8"/>
  <c r="T300" i="8"/>
  <c r="T299" i="8"/>
  <c r="T298" i="8"/>
  <c r="T297" i="8"/>
  <c r="T296" i="8"/>
  <c r="T295" i="8"/>
  <c r="T294" i="8"/>
  <c r="T293" i="8"/>
  <c r="T292" i="8"/>
  <c r="T291" i="8"/>
  <c r="T290" i="8"/>
  <c r="T289" i="8"/>
  <c r="T288" i="8"/>
  <c r="T287" i="8"/>
  <c r="T286" i="8"/>
  <c r="T285" i="8"/>
  <c r="T284" i="8"/>
  <c r="T283" i="8"/>
  <c r="T282" i="8"/>
  <c r="T281" i="8"/>
  <c r="T280" i="8"/>
  <c r="T279" i="8"/>
  <c r="T278" i="8"/>
  <c r="T277" i="8"/>
  <c r="T276" i="8"/>
  <c r="T275" i="8"/>
  <c r="T274" i="8"/>
  <c r="T273" i="8"/>
  <c r="T272" i="8"/>
  <c r="T271" i="8"/>
  <c r="T270" i="8"/>
  <c r="T269" i="8"/>
  <c r="T268" i="8"/>
  <c r="T267" i="8"/>
  <c r="T266" i="8"/>
  <c r="T265" i="8"/>
  <c r="T264" i="8"/>
  <c r="T263" i="8"/>
  <c r="T262" i="8"/>
  <c r="T261" i="8"/>
  <c r="T260" i="8"/>
  <c r="T259" i="8"/>
  <c r="T258" i="8"/>
  <c r="T257" i="8"/>
  <c r="T256" i="8"/>
  <c r="T255" i="8"/>
  <c r="T254" i="8"/>
  <c r="T253" i="8"/>
  <c r="T252" i="8"/>
  <c r="T251" i="8"/>
  <c r="T250" i="8"/>
  <c r="T249" i="8"/>
  <c r="T248" i="8"/>
  <c r="T247" i="8"/>
  <c r="T246" i="8"/>
  <c r="T245" i="8"/>
  <c r="T244" i="8"/>
  <c r="T243" i="8"/>
  <c r="T242" i="8"/>
  <c r="T241" i="8"/>
  <c r="T240" i="8"/>
  <c r="T239" i="8"/>
  <c r="T238" i="8"/>
  <c r="T237" i="8"/>
  <c r="T236" i="8"/>
  <c r="T235" i="8"/>
  <c r="T234" i="8"/>
  <c r="T233" i="8"/>
  <c r="T232" i="8"/>
  <c r="T231" i="8"/>
  <c r="T230" i="8"/>
  <c r="T229" i="8"/>
  <c r="T228" i="8"/>
  <c r="T227" i="8"/>
  <c r="T226" i="8"/>
  <c r="T225" i="8"/>
  <c r="T224" i="8"/>
  <c r="T223" i="8"/>
  <c r="T222" i="8"/>
  <c r="T221" i="8"/>
  <c r="T220" i="8"/>
  <c r="T219" i="8"/>
  <c r="T218" i="8"/>
  <c r="T217" i="8"/>
  <c r="T216" i="8"/>
  <c r="T215" i="8"/>
  <c r="T214" i="8"/>
  <c r="T213" i="8"/>
  <c r="T212" i="8"/>
  <c r="T211" i="8"/>
  <c r="T210" i="8"/>
  <c r="T209" i="8"/>
  <c r="T208" i="8"/>
  <c r="T207" i="8"/>
  <c r="T1020" i="8"/>
  <c r="T950" i="8"/>
  <c r="T939" i="8"/>
  <c r="T918" i="8"/>
  <c r="T913" i="8"/>
  <c r="T881" i="8"/>
  <c r="T840" i="8"/>
  <c r="T837" i="8"/>
  <c r="T834" i="8"/>
  <c r="T816" i="8"/>
  <c r="T803" i="8"/>
  <c r="T788" i="8"/>
  <c r="T772" i="8"/>
  <c r="T756" i="8"/>
  <c r="T740" i="8"/>
  <c r="T724" i="8"/>
  <c r="T708" i="8"/>
  <c r="T692" i="8"/>
  <c r="T575" i="8"/>
  <c r="T567" i="8"/>
  <c r="T559" i="8"/>
  <c r="T551" i="8"/>
  <c r="T543" i="8"/>
  <c r="T535" i="8"/>
  <c r="T527" i="8"/>
  <c r="T519" i="8"/>
  <c r="T511" i="8"/>
  <c r="T503" i="8"/>
  <c r="T495" i="8"/>
  <c r="T487" i="8"/>
  <c r="T479" i="8"/>
  <c r="T471" i="8"/>
  <c r="T1198" i="8"/>
  <c r="T956" i="8"/>
  <c r="T944" i="8"/>
  <c r="T890" i="8"/>
  <c r="T869" i="8"/>
  <c r="T855" i="8"/>
  <c r="T849" i="8"/>
  <c r="T843" i="8"/>
  <c r="T808" i="8"/>
  <c r="T795" i="8"/>
  <c r="T781" i="8"/>
  <c r="T765" i="8"/>
  <c r="T749" i="8"/>
  <c r="T733" i="8"/>
  <c r="T717" i="8"/>
  <c r="T701" i="8"/>
  <c r="T685" i="8"/>
  <c r="T637" i="8"/>
  <c r="T633" i="8"/>
  <c r="T629" i="8"/>
  <c r="T625" i="8"/>
  <c r="T621" i="8"/>
  <c r="T617" i="8"/>
  <c r="T613" i="8"/>
  <c r="T609" i="8"/>
  <c r="T605" i="8"/>
  <c r="T601" i="8"/>
  <c r="T597" i="8"/>
  <c r="T593" i="8"/>
  <c r="T589" i="8"/>
  <c r="T585" i="8"/>
  <c r="T581" i="8"/>
  <c r="T576" i="8"/>
  <c r="T568" i="8"/>
  <c r="T560" i="8"/>
  <c r="T552" i="8"/>
  <c r="T544" i="8"/>
  <c r="T536" i="8"/>
  <c r="T528" i="8"/>
  <c r="T520" i="8"/>
  <c r="T512" i="8"/>
  <c r="T504" i="8"/>
  <c r="T496" i="8"/>
  <c r="T488" i="8"/>
  <c r="T480" i="8"/>
  <c r="T472" i="8"/>
  <c r="T1024" i="8"/>
  <c r="T959" i="8"/>
  <c r="T953" i="8"/>
  <c r="T931" i="8"/>
  <c r="T906" i="8"/>
  <c r="T823" i="8"/>
  <c r="T812" i="8"/>
  <c r="T789" i="8"/>
  <c r="T773" i="8"/>
  <c r="T757" i="8"/>
  <c r="T741" i="8"/>
  <c r="T725" i="8"/>
  <c r="T709" i="8"/>
  <c r="T693" i="8"/>
  <c r="T639" i="8"/>
  <c r="T635" i="8"/>
  <c r="T631" i="8"/>
  <c r="T627" i="8"/>
  <c r="T623" i="8"/>
  <c r="T619" i="8"/>
  <c r="T615" i="8"/>
  <c r="T611" i="8"/>
  <c r="T607" i="8"/>
  <c r="T603" i="8"/>
  <c r="T599" i="8"/>
  <c r="T595" i="8"/>
  <c r="T591" i="8"/>
  <c r="T587" i="8"/>
  <c r="T583" i="8"/>
  <c r="T579" i="8"/>
  <c r="T572" i="8"/>
  <c r="T564" i="8"/>
  <c r="T556" i="8"/>
  <c r="T548" i="8"/>
  <c r="T540" i="8"/>
  <c r="T532" i="8"/>
  <c r="T524" i="8"/>
  <c r="T516" i="8"/>
  <c r="T508" i="8"/>
  <c r="T500" i="8"/>
  <c r="T492" i="8"/>
  <c r="T484" i="8"/>
  <c r="T476" i="8"/>
  <c r="T1119" i="8"/>
  <c r="T1028" i="8"/>
  <c r="T885" i="8"/>
  <c r="T813" i="8"/>
  <c r="T783" i="8"/>
  <c r="T751" i="8"/>
  <c r="T719" i="8"/>
  <c r="T687" i="8"/>
  <c r="T577" i="8"/>
  <c r="T561" i="8"/>
  <c r="T545" i="8"/>
  <c r="T529" i="8"/>
  <c r="T513" i="8"/>
  <c r="T497" i="8"/>
  <c r="T481" i="8"/>
  <c r="T1151" i="8"/>
  <c r="T966" i="8"/>
  <c r="T954" i="8"/>
  <c r="T893" i="8"/>
  <c r="T875" i="8"/>
  <c r="T807" i="8"/>
  <c r="T787" i="8"/>
  <c r="T755" i="8"/>
  <c r="T723" i="8"/>
  <c r="T691" i="8"/>
  <c r="T638" i="8"/>
  <c r="T630" i="8"/>
  <c r="T622" i="8"/>
  <c r="T614" i="8"/>
  <c r="T606" i="8"/>
  <c r="T598" i="8"/>
  <c r="T590" i="8"/>
  <c r="T582" i="8"/>
  <c r="T570" i="8"/>
  <c r="T554" i="8"/>
  <c r="T538" i="8"/>
  <c r="T522" i="8"/>
  <c r="T506" i="8"/>
  <c r="T490" i="8"/>
  <c r="T474" i="8"/>
  <c r="T764" i="8"/>
  <c r="T732" i="8"/>
  <c r="T700" i="8"/>
  <c r="T563" i="8"/>
  <c r="T547" i="8"/>
  <c r="T531" i="8"/>
  <c r="T515" i="8"/>
  <c r="T499" i="8"/>
  <c r="T483" i="8"/>
  <c r="T998" i="8"/>
  <c r="T897" i="8"/>
  <c r="T871" i="8"/>
  <c r="T799" i="8"/>
  <c r="T780" i="8"/>
  <c r="T748" i="8"/>
  <c r="T716" i="8"/>
  <c r="T684" i="8"/>
  <c r="T571" i="8"/>
  <c r="T555" i="8"/>
  <c r="T539" i="8"/>
  <c r="T523" i="8"/>
  <c r="T507" i="8"/>
  <c r="T491" i="8"/>
  <c r="T475" i="8"/>
  <c r="N1495" i="8"/>
  <c r="N1487" i="8"/>
  <c r="N1479" i="8"/>
  <c r="N1471" i="8"/>
  <c r="N1463" i="8"/>
  <c r="N1455" i="8"/>
  <c r="N1447" i="8"/>
  <c r="N1439" i="8"/>
  <c r="N1431" i="8"/>
  <c r="N1423" i="8"/>
  <c r="N1496" i="8"/>
  <c r="N1497" i="8"/>
  <c r="N1489" i="8"/>
  <c r="N1501" i="8"/>
  <c r="N1493" i="8"/>
  <c r="N1498" i="8"/>
  <c r="N1482" i="8"/>
  <c r="N1469" i="8"/>
  <c r="N1465" i="8"/>
  <c r="N1452" i="8"/>
  <c r="N1448" i="8"/>
  <c r="N1435" i="8"/>
  <c r="N1422" i="8"/>
  <c r="N1417" i="8"/>
  <c r="N1409" i="8"/>
  <c r="N1401" i="8"/>
  <c r="N1393" i="8"/>
  <c r="N1385" i="8"/>
  <c r="N1377" i="8"/>
  <c r="N1486" i="8"/>
  <c r="N1478" i="8"/>
  <c r="N1474" i="8"/>
  <c r="N1461" i="8"/>
  <c r="N1457" i="8"/>
  <c r="N1444" i="8"/>
  <c r="N1440" i="8"/>
  <c r="N1427" i="8"/>
  <c r="N1418" i="8"/>
  <c r="N1500" i="8"/>
  <c r="N1491" i="8"/>
  <c r="N1483" i="8"/>
  <c r="N1470" i="8"/>
  <c r="N1466" i="8"/>
  <c r="N1453" i="8"/>
  <c r="N1449" i="8"/>
  <c r="N1436" i="8"/>
  <c r="N1432" i="8"/>
  <c r="N1419" i="8"/>
  <c r="N1411" i="8"/>
  <c r="N1403" i="8"/>
  <c r="N1492" i="8"/>
  <c r="N1490" i="8"/>
  <c r="N1485" i="8"/>
  <c r="N1481" i="8"/>
  <c r="N1468" i="8"/>
  <c r="N1464" i="8"/>
  <c r="N1451" i="8"/>
  <c r="N1438" i="8"/>
  <c r="N1434" i="8"/>
  <c r="N1421" i="8"/>
  <c r="N1415" i="8"/>
  <c r="N1407" i="8"/>
  <c r="N1399" i="8"/>
  <c r="N1391" i="8"/>
  <c r="N1502" i="8"/>
  <c r="N1475" i="8"/>
  <c r="N1462" i="8"/>
  <c r="N1441" i="8"/>
  <c r="N1428" i="8"/>
  <c r="N1410" i="8"/>
  <c r="N1395" i="8"/>
  <c r="N1392" i="8"/>
  <c r="N1389" i="8"/>
  <c r="N1376" i="8"/>
  <c r="N1368" i="8"/>
  <c r="N1360" i="8"/>
  <c r="N1352" i="8"/>
  <c r="N1344" i="8"/>
  <c r="N1336" i="8"/>
  <c r="N1328" i="8"/>
  <c r="N1480" i="8"/>
  <c r="N1467" i="8"/>
  <c r="N1454" i="8"/>
  <c r="N1433" i="8"/>
  <c r="N1420" i="8"/>
  <c r="N1408" i="8"/>
  <c r="N1398" i="8"/>
  <c r="N1381" i="8"/>
  <c r="N1369" i="8"/>
  <c r="N1361" i="8"/>
  <c r="N1353" i="8"/>
  <c r="N1345" i="8"/>
  <c r="N1472" i="8"/>
  <c r="N1459" i="8"/>
  <c r="N1446" i="8"/>
  <c r="N1425" i="8"/>
  <c r="N1406" i="8"/>
  <c r="N1404" i="8"/>
  <c r="N1386" i="8"/>
  <c r="N1370" i="8"/>
  <c r="N1362" i="8"/>
  <c r="N1354" i="8"/>
  <c r="N1484" i="8"/>
  <c r="N1450" i="8"/>
  <c r="N1437" i="8"/>
  <c r="N1394" i="8"/>
  <c r="N1383" i="8"/>
  <c r="N1379" i="8"/>
  <c r="N1373" i="8"/>
  <c r="N1365" i="8"/>
  <c r="N1357" i="8"/>
  <c r="N1349" i="8"/>
  <c r="N1443" i="8"/>
  <c r="N1413" i="8"/>
  <c r="N1402" i="8"/>
  <c r="N1396" i="8"/>
  <c r="N1390" i="8"/>
  <c r="N1382" i="8"/>
  <c r="N1363" i="8"/>
  <c r="N1333" i="8"/>
  <c r="N1329" i="8"/>
  <c r="N1458" i="8"/>
  <c r="N1387" i="8"/>
  <c r="N1372" i="8"/>
  <c r="N1356" i="8"/>
  <c r="N1350" i="8"/>
  <c r="N1342" i="8"/>
  <c r="N1338" i="8"/>
  <c r="N1325" i="8"/>
  <c r="N1499" i="8"/>
  <c r="N1442" i="8"/>
  <c r="N1405" i="8"/>
  <c r="N1374" i="8"/>
  <c r="N1358" i="8"/>
  <c r="N1348" i="8"/>
  <c r="N1346" i="8"/>
  <c r="N1334" i="8"/>
  <c r="N1330" i="8"/>
  <c r="N1476" i="8"/>
  <c r="N1429" i="8"/>
  <c r="N1400" i="8"/>
  <c r="N1397" i="8"/>
  <c r="N1388" i="8"/>
  <c r="N1366" i="8"/>
  <c r="N1347" i="8"/>
  <c r="N1332" i="8"/>
  <c r="N1323" i="8"/>
  <c r="N1322" i="8"/>
  <c r="N1321" i="8"/>
  <c r="N1320" i="8"/>
  <c r="N1319" i="8"/>
  <c r="N1318" i="8"/>
  <c r="N1317" i="8"/>
  <c r="N1316" i="8"/>
  <c r="N1315" i="8"/>
  <c r="N1314" i="8"/>
  <c r="N1313" i="8"/>
  <c r="N1312" i="8"/>
  <c r="N1311" i="8"/>
  <c r="N1310" i="8"/>
  <c r="N1309" i="8"/>
  <c r="N1308" i="8"/>
  <c r="N1307" i="8"/>
  <c r="N1306" i="8"/>
  <c r="N1305" i="8"/>
  <c r="N1304" i="8"/>
  <c r="N1303" i="8"/>
  <c r="N1302" i="8"/>
  <c r="N1301" i="8"/>
  <c r="N1300" i="8"/>
  <c r="N1299" i="8"/>
  <c r="N1298" i="8"/>
  <c r="N1297" i="8"/>
  <c r="N1296" i="8"/>
  <c r="N1295" i="8"/>
  <c r="N1294" i="8"/>
  <c r="N1293" i="8"/>
  <c r="N1292" i="8"/>
  <c r="N1291" i="8"/>
  <c r="N1290" i="8"/>
  <c r="N1289" i="8"/>
  <c r="N1288" i="8"/>
  <c r="N1287" i="8"/>
  <c r="N1286" i="8"/>
  <c r="N1285" i="8"/>
  <c r="N1284" i="8"/>
  <c r="N1283" i="8"/>
  <c r="N1282" i="8"/>
  <c r="N1473" i="8"/>
  <c r="N1412" i="8"/>
  <c r="N1367" i="8"/>
  <c r="N1343" i="8"/>
  <c r="N1430" i="8"/>
  <c r="N1371" i="8"/>
  <c r="N1335" i="8"/>
  <c r="N1340" i="8"/>
  <c r="N1327" i="8"/>
  <c r="N1445" i="8"/>
  <c r="N1424" i="8"/>
  <c r="N1364" i="8"/>
  <c r="N1351" i="8"/>
  <c r="N1494" i="8"/>
  <c r="N1375" i="8"/>
  <c r="N1337" i="8"/>
  <c r="N1281" i="8"/>
  <c r="N1279" i="8"/>
  <c r="N1277" i="8"/>
  <c r="N1275" i="8"/>
  <c r="N1273" i="8"/>
  <c r="N1271" i="8"/>
  <c r="N1269" i="8"/>
  <c r="N1267" i="8"/>
  <c r="N1265" i="8"/>
  <c r="N1263" i="8"/>
  <c r="N1261" i="8"/>
  <c r="N1259" i="8"/>
  <c r="N1257" i="8"/>
  <c r="N1255" i="8"/>
  <c r="N1253" i="8"/>
  <c r="N1251" i="8"/>
  <c r="N1249" i="8"/>
  <c r="N1247" i="8"/>
  <c r="N1245" i="8"/>
  <c r="N1243" i="8"/>
  <c r="N1241" i="8"/>
  <c r="N1239" i="8"/>
  <c r="N1237" i="8"/>
  <c r="N1235" i="8"/>
  <c r="N1233" i="8"/>
  <c r="N1231" i="8"/>
  <c r="N1229" i="8"/>
  <c r="N1227" i="8"/>
  <c r="N1225" i="8"/>
  <c r="N1223" i="8"/>
  <c r="N1221" i="8"/>
  <c r="N1219" i="8"/>
  <c r="N1217" i="8"/>
  <c r="N1215" i="8"/>
  <c r="N1213" i="8"/>
  <c r="N1208" i="8"/>
  <c r="N1200" i="8"/>
  <c r="N1197" i="8"/>
  <c r="N1193" i="8"/>
  <c r="N1189" i="8"/>
  <c r="N1185" i="8"/>
  <c r="N1181" i="8"/>
  <c r="N1177" i="8"/>
  <c r="N1173" i="8"/>
  <c r="N1169" i="8"/>
  <c r="N1163" i="8"/>
  <c r="N1155" i="8"/>
  <c r="N1147" i="8"/>
  <c r="N1139" i="8"/>
  <c r="N1131" i="8"/>
  <c r="N1123" i="8"/>
  <c r="N1426" i="8"/>
  <c r="N1384" i="8"/>
  <c r="N1326" i="8"/>
  <c r="N1211" i="8"/>
  <c r="N1203" i="8"/>
  <c r="N1164" i="8"/>
  <c r="N1156" i="8"/>
  <c r="N1148" i="8"/>
  <c r="N1140" i="8"/>
  <c r="N1132" i="8"/>
  <c r="N1124" i="8"/>
  <c r="N1488" i="8"/>
  <c r="N1355" i="8"/>
  <c r="N1331" i="8"/>
  <c r="N1206" i="8"/>
  <c r="N1198" i="8"/>
  <c r="N1194" i="8"/>
  <c r="N1190" i="8"/>
  <c r="N1186" i="8"/>
  <c r="N1182" i="8"/>
  <c r="N1178" i="8"/>
  <c r="N1174" i="8"/>
  <c r="N1170" i="8"/>
  <c r="N1165" i="8"/>
  <c r="N1157" i="8"/>
  <c r="N1149" i="8"/>
  <c r="N1141" i="8"/>
  <c r="N1133" i="8"/>
  <c r="N1125" i="8"/>
  <c r="N1477" i="8"/>
  <c r="N1456" i="8"/>
  <c r="N1378" i="8"/>
  <c r="N1210" i="8"/>
  <c r="N1202" i="8"/>
  <c r="N1196" i="8"/>
  <c r="N1192" i="8"/>
  <c r="N1188" i="8"/>
  <c r="N1184" i="8"/>
  <c r="N1180" i="8"/>
  <c r="N1176" i="8"/>
  <c r="N1172" i="8"/>
  <c r="N1168" i="8"/>
  <c r="N1161" i="8"/>
  <c r="N1153" i="8"/>
  <c r="N1145" i="8"/>
  <c r="N1137" i="8"/>
  <c r="N1129" i="8"/>
  <c r="N1121" i="8"/>
  <c r="N1209" i="8"/>
  <c r="N1158" i="8"/>
  <c r="N1142" i="8"/>
  <c r="N1126" i="8"/>
  <c r="N1101" i="8"/>
  <c r="N1093" i="8"/>
  <c r="N1084" i="8"/>
  <c r="N1080" i="8"/>
  <c r="N1076" i="8"/>
  <c r="N1072" i="8"/>
  <c r="N1068" i="8"/>
  <c r="N1064" i="8"/>
  <c r="N1060" i="8"/>
  <c r="N1056" i="8"/>
  <c r="N1052" i="8"/>
  <c r="N1048" i="8"/>
  <c r="N1044" i="8"/>
  <c r="N1040" i="8"/>
  <c r="N1032" i="8"/>
  <c r="N1024" i="8"/>
  <c r="N1016" i="8"/>
  <c r="N1008" i="8"/>
  <c r="N1000" i="8"/>
  <c r="N992" i="8"/>
  <c r="N984" i="8"/>
  <c r="N976" i="8"/>
  <c r="N968" i="8"/>
  <c r="N960" i="8"/>
  <c r="N952" i="8"/>
  <c r="N944" i="8"/>
  <c r="N936" i="8"/>
  <c r="N928" i="8"/>
  <c r="N920" i="8"/>
  <c r="N1380" i="8"/>
  <c r="N1324" i="8"/>
  <c r="N1280" i="8"/>
  <c r="N1276" i="8"/>
  <c r="N1272" i="8"/>
  <c r="N1268" i="8"/>
  <c r="N1264" i="8"/>
  <c r="N1260" i="8"/>
  <c r="N1256" i="8"/>
  <c r="N1252" i="8"/>
  <c r="N1248" i="8"/>
  <c r="N1244" i="8"/>
  <c r="N1240" i="8"/>
  <c r="N1236" i="8"/>
  <c r="N1232" i="8"/>
  <c r="N1228" i="8"/>
  <c r="N1224" i="8"/>
  <c r="N1220" i="8"/>
  <c r="N1216" i="8"/>
  <c r="N1212" i="8"/>
  <c r="N1191" i="8"/>
  <c r="N1183" i="8"/>
  <c r="N1175" i="8"/>
  <c r="N1167" i="8"/>
  <c r="N1151" i="8"/>
  <c r="N1135" i="8"/>
  <c r="N1119" i="8"/>
  <c r="N1117" i="8"/>
  <c r="N1115" i="8"/>
  <c r="N1113" i="8"/>
  <c r="N1111" i="8"/>
  <c r="N1109" i="8"/>
  <c r="N1104" i="8"/>
  <c r="N1096" i="8"/>
  <c r="N1088" i="8"/>
  <c r="N1033" i="8"/>
  <c r="N1025" i="8"/>
  <c r="N1017" i="8"/>
  <c r="N1009" i="8"/>
  <c r="N1199" i="8"/>
  <c r="N1160" i="8"/>
  <c r="N1144" i="8"/>
  <c r="N1128" i="8"/>
  <c r="N1107" i="8"/>
  <c r="N1099" i="8"/>
  <c r="N1091" i="8"/>
  <c r="N1085" i="8"/>
  <c r="N1081" i="8"/>
  <c r="N1077" i="8"/>
  <c r="N1073" i="8"/>
  <c r="N1069" i="8"/>
  <c r="N1065" i="8"/>
  <c r="N1061" i="8"/>
  <c r="N1057" i="8"/>
  <c r="N1053" i="8"/>
  <c r="N1049" i="8"/>
  <c r="N1045" i="8"/>
  <c r="N1041" i="8"/>
  <c r="N1034" i="8"/>
  <c r="N1026" i="8"/>
  <c r="N1018" i="8"/>
  <c r="N1010" i="8"/>
  <c r="N1002" i="8"/>
  <c r="N994" i="8"/>
  <c r="N986" i="8"/>
  <c r="N1416" i="8"/>
  <c r="N1339" i="8"/>
  <c r="N1207" i="8"/>
  <c r="N1152" i="8"/>
  <c r="N1136" i="8"/>
  <c r="N1120" i="8"/>
  <c r="N1103" i="8"/>
  <c r="N1095" i="8"/>
  <c r="N1087" i="8"/>
  <c r="N1083" i="8"/>
  <c r="N1079" i="8"/>
  <c r="N1075" i="8"/>
  <c r="N1071" i="8"/>
  <c r="N1067" i="8"/>
  <c r="N1063" i="8"/>
  <c r="N1059" i="8"/>
  <c r="N1055" i="8"/>
  <c r="N1051" i="8"/>
  <c r="N1047" i="8"/>
  <c r="N1043" i="8"/>
  <c r="N1038" i="8"/>
  <c r="N1030" i="8"/>
  <c r="N1022" i="8"/>
  <c r="N1014" i="8"/>
  <c r="N1006" i="8"/>
  <c r="N998" i="8"/>
  <c r="N990" i="8"/>
  <c r="N982" i="8"/>
  <c r="N974" i="8"/>
  <c r="N966" i="8"/>
  <c r="N958" i="8"/>
  <c r="N950" i="8"/>
  <c r="N1359" i="8"/>
  <c r="N1146" i="8"/>
  <c r="N1094" i="8"/>
  <c r="N1035" i="8"/>
  <c r="N1019" i="8"/>
  <c r="N1003" i="8"/>
  <c r="N962" i="8"/>
  <c r="N959" i="8"/>
  <c r="N956" i="8"/>
  <c r="N935" i="8"/>
  <c r="N931" i="8"/>
  <c r="N918" i="8"/>
  <c r="N913" i="8"/>
  <c r="N905" i="8"/>
  <c r="N897" i="8"/>
  <c r="N889" i="8"/>
  <c r="N881" i="8"/>
  <c r="N873" i="8"/>
  <c r="N865" i="8"/>
  <c r="N857" i="8"/>
  <c r="N849" i="8"/>
  <c r="N841" i="8"/>
  <c r="N833" i="8"/>
  <c r="N825" i="8"/>
  <c r="N817" i="8"/>
  <c r="N809" i="8"/>
  <c r="N801" i="8"/>
  <c r="N1201" i="8"/>
  <c r="N1150" i="8"/>
  <c r="N1097" i="8"/>
  <c r="N1082" i="8"/>
  <c r="N1074" i="8"/>
  <c r="N1066" i="8"/>
  <c r="N1058" i="8"/>
  <c r="N1050" i="8"/>
  <c r="N1042" i="8"/>
  <c r="N1028" i="8"/>
  <c r="N1012" i="8"/>
  <c r="N1001" i="8"/>
  <c r="N977" i="8"/>
  <c r="N971" i="8"/>
  <c r="N965" i="8"/>
  <c r="N940" i="8"/>
  <c r="N927" i="8"/>
  <c r="N923" i="8"/>
  <c r="N914" i="8"/>
  <c r="N906" i="8"/>
  <c r="N898" i="8"/>
  <c r="N890" i="8"/>
  <c r="N882" i="8"/>
  <c r="N1460" i="8"/>
  <c r="N1278" i="8"/>
  <c r="N1270" i="8"/>
  <c r="N1262" i="8"/>
  <c r="N1254" i="8"/>
  <c r="N1246" i="8"/>
  <c r="N1238" i="8"/>
  <c r="N1230" i="8"/>
  <c r="N1222" i="8"/>
  <c r="N1214" i="8"/>
  <c r="N1195" i="8"/>
  <c r="N1179" i="8"/>
  <c r="N1159" i="8"/>
  <c r="N1127" i="8"/>
  <c r="N1118" i="8"/>
  <c r="N1114" i="8"/>
  <c r="N1110" i="8"/>
  <c r="N1100" i="8"/>
  <c r="N1037" i="8"/>
  <c r="N1021" i="8"/>
  <c r="N1005" i="8"/>
  <c r="N999" i="8"/>
  <c r="N988" i="8"/>
  <c r="N983" i="8"/>
  <c r="N980" i="8"/>
  <c r="N954" i="8"/>
  <c r="N951" i="8"/>
  <c r="N948" i="8"/>
  <c r="N945" i="8"/>
  <c r="N932" i="8"/>
  <c r="N919" i="8"/>
  <c r="N915" i="8"/>
  <c r="N907" i="8"/>
  <c r="N899" i="8"/>
  <c r="N891" i="8"/>
  <c r="N883" i="8"/>
  <c r="N875" i="8"/>
  <c r="N867" i="8"/>
  <c r="N1274" i="8"/>
  <c r="N1266" i="8"/>
  <c r="N1258" i="8"/>
  <c r="N1250" i="8"/>
  <c r="N1242" i="8"/>
  <c r="N1234" i="8"/>
  <c r="N1226" i="8"/>
  <c r="N1218" i="8"/>
  <c r="N1204" i="8"/>
  <c r="N1187" i="8"/>
  <c r="N1171" i="8"/>
  <c r="N1143" i="8"/>
  <c r="N1116" i="8"/>
  <c r="N1112" i="8"/>
  <c r="N1108" i="8"/>
  <c r="N1092" i="8"/>
  <c r="N1029" i="8"/>
  <c r="N1013" i="8"/>
  <c r="N989" i="8"/>
  <c r="N987" i="8"/>
  <c r="N970" i="8"/>
  <c r="N967" i="8"/>
  <c r="N964" i="8"/>
  <c r="N934" i="8"/>
  <c r="N930" i="8"/>
  <c r="N917" i="8"/>
  <c r="N911" i="8"/>
  <c r="N903" i="8"/>
  <c r="N895" i="8"/>
  <c r="N887" i="8"/>
  <c r="N879" i="8"/>
  <c r="N871" i="8"/>
  <c r="N863" i="8"/>
  <c r="N855" i="8"/>
  <c r="N847" i="8"/>
  <c r="N839" i="8"/>
  <c r="N831" i="8"/>
  <c r="N823" i="8"/>
  <c r="N1154" i="8"/>
  <c r="N1090" i="8"/>
  <c r="N1023" i="8"/>
  <c r="N997" i="8"/>
  <c r="N941" i="8"/>
  <c r="N908" i="8"/>
  <c r="N892" i="8"/>
  <c r="N869" i="8"/>
  <c r="N843" i="8"/>
  <c r="N840" i="8"/>
  <c r="N837" i="8"/>
  <c r="N807" i="8"/>
  <c r="N803" i="8"/>
  <c r="N787" i="8"/>
  <c r="N779" i="8"/>
  <c r="N771" i="8"/>
  <c r="N763" i="8"/>
  <c r="N755" i="8"/>
  <c r="N747" i="8"/>
  <c r="N739" i="8"/>
  <c r="N731" i="8"/>
  <c r="N723" i="8"/>
  <c r="N715" i="8"/>
  <c r="N707" i="8"/>
  <c r="N699" i="8"/>
  <c r="N691" i="8"/>
  <c r="N683" i="8"/>
  <c r="N682" i="8"/>
  <c r="N681" i="8"/>
  <c r="N680" i="8"/>
  <c r="N679" i="8"/>
  <c r="N678" i="8"/>
  <c r="N677" i="8"/>
  <c r="N676" i="8"/>
  <c r="N675" i="8"/>
  <c r="N674" i="8"/>
  <c r="N673" i="8"/>
  <c r="N672" i="8"/>
  <c r="N671" i="8"/>
  <c r="N670" i="8"/>
  <c r="N669" i="8"/>
  <c r="N668" i="8"/>
  <c r="N667" i="8"/>
  <c r="N666" i="8"/>
  <c r="N665" i="8"/>
  <c r="N664" i="8"/>
  <c r="N663" i="8"/>
  <c r="N662" i="8"/>
  <c r="N661" i="8"/>
  <c r="N660" i="8"/>
  <c r="N659" i="8"/>
  <c r="N658" i="8"/>
  <c r="N657" i="8"/>
  <c r="N656" i="8"/>
  <c r="N655" i="8"/>
  <c r="N654" i="8"/>
  <c r="N653" i="8"/>
  <c r="N652" i="8"/>
  <c r="N651" i="8"/>
  <c r="N650" i="8"/>
  <c r="N649" i="8"/>
  <c r="N648" i="8"/>
  <c r="N647" i="8"/>
  <c r="N646" i="8"/>
  <c r="N645" i="8"/>
  <c r="N644" i="8"/>
  <c r="N643" i="8"/>
  <c r="N642" i="8"/>
  <c r="N641" i="8"/>
  <c r="N640" i="8"/>
  <c r="N639" i="8"/>
  <c r="N638" i="8"/>
  <c r="N637" i="8"/>
  <c r="N636" i="8"/>
  <c r="N635" i="8"/>
  <c r="N634" i="8"/>
  <c r="N633" i="8"/>
  <c r="N632" i="8"/>
  <c r="N631" i="8"/>
  <c r="N630" i="8"/>
  <c r="N629" i="8"/>
  <c r="N628" i="8"/>
  <c r="N627" i="8"/>
  <c r="N626" i="8"/>
  <c r="N625" i="8"/>
  <c r="N624" i="8"/>
  <c r="N623" i="8"/>
  <c r="N622" i="8"/>
  <c r="N621" i="8"/>
  <c r="N620" i="8"/>
  <c r="N619" i="8"/>
  <c r="N618" i="8"/>
  <c r="N617" i="8"/>
  <c r="N616" i="8"/>
  <c r="N615" i="8"/>
  <c r="N614" i="8"/>
  <c r="N613" i="8"/>
  <c r="N612" i="8"/>
  <c r="N611" i="8"/>
  <c r="N610" i="8"/>
  <c r="N609" i="8"/>
  <c r="N608" i="8"/>
  <c r="N607" i="8"/>
  <c r="N606" i="8"/>
  <c r="N605" i="8"/>
  <c r="N604" i="8"/>
  <c r="N603" i="8"/>
  <c r="N602" i="8"/>
  <c r="N601" i="8"/>
  <c r="N600" i="8"/>
  <c r="N599" i="8"/>
  <c r="N598" i="8"/>
  <c r="N597" i="8"/>
  <c r="N596" i="8"/>
  <c r="N595" i="8"/>
  <c r="N594" i="8"/>
  <c r="N593" i="8"/>
  <c r="N592" i="8"/>
  <c r="N591" i="8"/>
  <c r="N590" i="8"/>
  <c r="N589" i="8"/>
  <c r="N588" i="8"/>
  <c r="N587" i="8"/>
  <c r="N586" i="8"/>
  <c r="N585" i="8"/>
  <c r="N584" i="8"/>
  <c r="N583" i="8"/>
  <c r="N582" i="8"/>
  <c r="N581" i="8"/>
  <c r="N580" i="8"/>
  <c r="N579" i="8"/>
  <c r="N578" i="8"/>
  <c r="N577" i="8"/>
  <c r="N576" i="8"/>
  <c r="N575" i="8"/>
  <c r="N574" i="8"/>
  <c r="N573" i="8"/>
  <c r="N572" i="8"/>
  <c r="N571" i="8"/>
  <c r="N570" i="8"/>
  <c r="N569" i="8"/>
  <c r="N568" i="8"/>
  <c r="N567" i="8"/>
  <c r="N566" i="8"/>
  <c r="N565" i="8"/>
  <c r="N564" i="8"/>
  <c r="N563" i="8"/>
  <c r="N562" i="8"/>
  <c r="N561" i="8"/>
  <c r="N560" i="8"/>
  <c r="N559" i="8"/>
  <c r="N558" i="8"/>
  <c r="N557" i="8"/>
  <c r="N556" i="8"/>
  <c r="N555" i="8"/>
  <c r="N554" i="8"/>
  <c r="N553" i="8"/>
  <c r="N552" i="8"/>
  <c r="N551" i="8"/>
  <c r="N550" i="8"/>
  <c r="N549" i="8"/>
  <c r="N548" i="8"/>
  <c r="N547" i="8"/>
  <c r="N546" i="8"/>
  <c r="N545" i="8"/>
  <c r="N544" i="8"/>
  <c r="N543" i="8"/>
  <c r="N542" i="8"/>
  <c r="N541" i="8"/>
  <c r="N540" i="8"/>
  <c r="N539" i="8"/>
  <c r="N538" i="8"/>
  <c r="N537" i="8"/>
  <c r="N536" i="8"/>
  <c r="N535" i="8"/>
  <c r="N534" i="8"/>
  <c r="N533" i="8"/>
  <c r="N532" i="8"/>
  <c r="N531" i="8"/>
  <c r="N530" i="8"/>
  <c r="N529" i="8"/>
  <c r="N528" i="8"/>
  <c r="N527" i="8"/>
  <c r="N526" i="8"/>
  <c r="N525" i="8"/>
  <c r="N524" i="8"/>
  <c r="N523" i="8"/>
  <c r="N522" i="8"/>
  <c r="N521" i="8"/>
  <c r="N520" i="8"/>
  <c r="N519" i="8"/>
  <c r="N518" i="8"/>
  <c r="N517" i="8"/>
  <c r="N516" i="8"/>
  <c r="N515" i="8"/>
  <c r="N514" i="8"/>
  <c r="N513" i="8"/>
  <c r="N512" i="8"/>
  <c r="N511" i="8"/>
  <c r="N510" i="8"/>
  <c r="N509" i="8"/>
  <c r="N508" i="8"/>
  <c r="N507" i="8"/>
  <c r="N506" i="8"/>
  <c r="N505" i="8"/>
  <c r="N504" i="8"/>
  <c r="N503" i="8"/>
  <c r="N502" i="8"/>
  <c r="N501" i="8"/>
  <c r="N500" i="8"/>
  <c r="N499" i="8"/>
  <c r="N498" i="8"/>
  <c r="N497" i="8"/>
  <c r="N496" i="8"/>
  <c r="N495" i="8"/>
  <c r="N494" i="8"/>
  <c r="N493" i="8"/>
  <c r="N492" i="8"/>
  <c r="N491" i="8"/>
  <c r="N490" i="8"/>
  <c r="N489" i="8"/>
  <c r="N488" i="8"/>
  <c r="N487" i="8"/>
  <c r="N486" i="8"/>
  <c r="N485" i="8"/>
  <c r="N484" i="8"/>
  <c r="N483" i="8"/>
  <c r="N482" i="8"/>
  <c r="N481" i="8"/>
  <c r="N480" i="8"/>
  <c r="N479" i="8"/>
  <c r="N478" i="8"/>
  <c r="N477" i="8"/>
  <c r="N476" i="8"/>
  <c r="N475" i="8"/>
  <c r="N474" i="8"/>
  <c r="N473" i="8"/>
  <c r="N472" i="8"/>
  <c r="N471" i="8"/>
  <c r="N1205" i="8"/>
  <c r="N1162" i="8"/>
  <c r="N1102" i="8"/>
  <c r="N1027" i="8"/>
  <c r="N993" i="8"/>
  <c r="N946" i="8"/>
  <c r="N933" i="8"/>
  <c r="N901" i="8"/>
  <c r="N885" i="8"/>
  <c r="N876" i="8"/>
  <c r="N858" i="8"/>
  <c r="N852" i="8"/>
  <c r="N846" i="8"/>
  <c r="N826" i="8"/>
  <c r="N820" i="8"/>
  <c r="N816" i="8"/>
  <c r="N812" i="8"/>
  <c r="N799" i="8"/>
  <c r="N795" i="8"/>
  <c r="N788" i="8"/>
  <c r="N780" i="8"/>
  <c r="N772" i="8"/>
  <c r="N764" i="8"/>
  <c r="N756" i="8"/>
  <c r="N748" i="8"/>
  <c r="N740" i="8"/>
  <c r="N732" i="8"/>
  <c r="N724" i="8"/>
  <c r="N716" i="8"/>
  <c r="N708" i="8"/>
  <c r="N700" i="8"/>
  <c r="N692" i="8"/>
  <c r="N684" i="8"/>
  <c r="N1341" i="8"/>
  <c r="N1134" i="8"/>
  <c r="N1089" i="8"/>
  <c r="N1078" i="8"/>
  <c r="N1062" i="8"/>
  <c r="N1046" i="8"/>
  <c r="N1036" i="8"/>
  <c r="N1004" i="8"/>
  <c r="N961" i="8"/>
  <c r="N955" i="8"/>
  <c r="N949" i="8"/>
  <c r="N938" i="8"/>
  <c r="N925" i="8"/>
  <c r="N910" i="8"/>
  <c r="N894" i="8"/>
  <c r="N878" i="8"/>
  <c r="N874" i="8"/>
  <c r="N835" i="8"/>
  <c r="N832" i="8"/>
  <c r="N829" i="8"/>
  <c r="N808" i="8"/>
  <c r="N804" i="8"/>
  <c r="N789" i="8"/>
  <c r="N781" i="8"/>
  <c r="N773" i="8"/>
  <c r="N765" i="8"/>
  <c r="N757" i="8"/>
  <c r="N749" i="8"/>
  <c r="N741" i="8"/>
  <c r="N733" i="8"/>
  <c r="N725" i="8"/>
  <c r="N717" i="8"/>
  <c r="N709" i="8"/>
  <c r="N701" i="8"/>
  <c r="N693" i="8"/>
  <c r="N685" i="8"/>
  <c r="N1166" i="8"/>
  <c r="N1105" i="8"/>
  <c r="N1086" i="8"/>
  <c r="N1070" i="8"/>
  <c r="N1054" i="8"/>
  <c r="N1020" i="8"/>
  <c r="N991" i="8"/>
  <c r="N981" i="8"/>
  <c r="N942" i="8"/>
  <c r="N921" i="8"/>
  <c r="N902" i="8"/>
  <c r="N886" i="8"/>
  <c r="N864" i="8"/>
  <c r="N851" i="8"/>
  <c r="N848" i="8"/>
  <c r="N845" i="8"/>
  <c r="N819" i="8"/>
  <c r="N806" i="8"/>
  <c r="N802" i="8"/>
  <c r="N793" i="8"/>
  <c r="N785" i="8"/>
  <c r="N777" i="8"/>
  <c r="N769" i="8"/>
  <c r="N761" i="8"/>
  <c r="N753" i="8"/>
  <c r="N745" i="8"/>
  <c r="N737" i="8"/>
  <c r="N729" i="8"/>
  <c r="N721" i="8"/>
  <c r="N713" i="8"/>
  <c r="N705" i="8"/>
  <c r="N697" i="8"/>
  <c r="N689" i="8"/>
  <c r="N1414" i="8"/>
  <c r="N1031" i="8"/>
  <c r="N996" i="8"/>
  <c r="N896" i="8"/>
  <c r="N850" i="8"/>
  <c r="N844" i="8"/>
  <c r="N838" i="8"/>
  <c r="N796" i="8"/>
  <c r="N782" i="8"/>
  <c r="N766" i="8"/>
  <c r="N750" i="8"/>
  <c r="N734" i="8"/>
  <c r="N718" i="8"/>
  <c r="N702" i="8"/>
  <c r="N686" i="8"/>
  <c r="N1122" i="8"/>
  <c r="N1106" i="8"/>
  <c r="N1039" i="8"/>
  <c r="N995" i="8"/>
  <c r="N969" i="8"/>
  <c r="N963" i="8"/>
  <c r="N957" i="8"/>
  <c r="N924" i="8"/>
  <c r="N900" i="8"/>
  <c r="N870" i="8"/>
  <c r="N859" i="8"/>
  <c r="N856" i="8"/>
  <c r="N853" i="8"/>
  <c r="N791" i="8"/>
  <c r="N775" i="8"/>
  <c r="N759" i="8"/>
  <c r="N743" i="8"/>
  <c r="N727" i="8"/>
  <c r="N711" i="8"/>
  <c r="N695" i="8"/>
  <c r="N1011" i="8"/>
  <c r="N975" i="8"/>
  <c r="N929" i="8"/>
  <c r="N909" i="8"/>
  <c r="N877" i="8"/>
  <c r="N866" i="8"/>
  <c r="N814" i="8"/>
  <c r="N784" i="8"/>
  <c r="N768" i="8"/>
  <c r="N752" i="8"/>
  <c r="N736" i="8"/>
  <c r="N720" i="8"/>
  <c r="N704" i="8"/>
  <c r="N688" i="8"/>
  <c r="N1130" i="8"/>
  <c r="N978" i="8"/>
  <c r="N972" i="8"/>
  <c r="N916" i="8"/>
  <c r="N893" i="8"/>
  <c r="N842" i="8"/>
  <c r="N836" i="8"/>
  <c r="N830" i="8"/>
  <c r="N810" i="8"/>
  <c r="N797" i="8"/>
  <c r="N792" i="8"/>
  <c r="N776" i="8"/>
  <c r="N760" i="8"/>
  <c r="N744" i="8"/>
  <c r="N728" i="8"/>
  <c r="N712" i="8"/>
  <c r="N696" i="8"/>
  <c r="N470" i="8"/>
  <c r="N469" i="8"/>
  <c r="N468" i="8"/>
  <c r="N467" i="8"/>
  <c r="N466" i="8"/>
  <c r="N465" i="8"/>
  <c r="N464" i="8"/>
  <c r="N463" i="8"/>
  <c r="N462" i="8"/>
  <c r="N461" i="8"/>
  <c r="N460" i="8"/>
  <c r="N459" i="8"/>
  <c r="N458" i="8"/>
  <c r="N457" i="8"/>
  <c r="N456" i="8"/>
  <c r="N455" i="8"/>
  <c r="N454" i="8"/>
  <c r="N453" i="8"/>
  <c r="N452" i="8"/>
  <c r="N451" i="8"/>
  <c r="N450" i="8"/>
  <c r="N449" i="8"/>
  <c r="N448" i="8"/>
  <c r="N447" i="8"/>
  <c r="N446" i="8"/>
  <c r="N445" i="8"/>
  <c r="N444" i="8"/>
  <c r="N443" i="8"/>
  <c r="N442" i="8"/>
  <c r="N441" i="8"/>
  <c r="N440" i="8"/>
  <c r="N439" i="8"/>
  <c r="N438" i="8"/>
  <c r="N437" i="8"/>
  <c r="N436" i="8"/>
  <c r="N435" i="8"/>
  <c r="N434" i="8"/>
  <c r="N433" i="8"/>
  <c r="N432" i="8"/>
  <c r="N431" i="8"/>
  <c r="N430" i="8"/>
  <c r="N429" i="8"/>
  <c r="N428" i="8"/>
  <c r="N427" i="8"/>
  <c r="N426" i="8"/>
  <c r="N425" i="8"/>
  <c r="N424" i="8"/>
  <c r="N423" i="8"/>
  <c r="N422" i="8"/>
  <c r="N421" i="8"/>
  <c r="N420" i="8"/>
  <c r="N419" i="8"/>
  <c r="N418" i="8"/>
  <c r="N417" i="8"/>
  <c r="N416" i="8"/>
  <c r="N415" i="8"/>
  <c r="N414" i="8"/>
  <c r="N413" i="8"/>
  <c r="N412" i="8"/>
  <c r="N411" i="8"/>
  <c r="N410" i="8"/>
  <c r="N409" i="8"/>
  <c r="N408" i="8"/>
  <c r="N407" i="8"/>
  <c r="N406" i="8"/>
  <c r="N405" i="8"/>
  <c r="N404" i="8"/>
  <c r="N403" i="8"/>
  <c r="N402" i="8"/>
  <c r="N401" i="8"/>
  <c r="N400" i="8"/>
  <c r="N399" i="8"/>
  <c r="N398" i="8"/>
  <c r="N397" i="8"/>
  <c r="N396" i="8"/>
  <c r="N395" i="8"/>
  <c r="N394" i="8"/>
  <c r="N393" i="8"/>
  <c r="N392" i="8"/>
  <c r="N391" i="8"/>
  <c r="N390" i="8"/>
  <c r="N389" i="8"/>
  <c r="N388" i="8"/>
  <c r="N387" i="8"/>
  <c r="N386" i="8"/>
  <c r="N385" i="8"/>
  <c r="N384" i="8"/>
  <c r="N383" i="8"/>
  <c r="N382" i="8"/>
  <c r="N381" i="8"/>
  <c r="N380" i="8"/>
  <c r="N379" i="8"/>
  <c r="N378" i="8"/>
  <c r="N377" i="8"/>
  <c r="N376" i="8"/>
  <c r="N375" i="8"/>
  <c r="N374" i="8"/>
  <c r="N373" i="8"/>
  <c r="N372" i="8"/>
  <c r="N371" i="8"/>
  <c r="N370" i="8"/>
  <c r="N369" i="8"/>
  <c r="N368" i="8"/>
  <c r="N367" i="8"/>
  <c r="N366" i="8"/>
  <c r="N365" i="8"/>
  <c r="N364" i="8"/>
  <c r="N363" i="8"/>
  <c r="N362" i="8"/>
  <c r="N361" i="8"/>
  <c r="N360" i="8"/>
  <c r="N359" i="8"/>
  <c r="N358" i="8"/>
  <c r="N357" i="8"/>
  <c r="N356" i="8"/>
  <c r="N355" i="8"/>
  <c r="N354" i="8"/>
  <c r="N353" i="8"/>
  <c r="N352" i="8"/>
  <c r="N351" i="8"/>
  <c r="N350" i="8"/>
  <c r="N349" i="8"/>
  <c r="N348" i="8"/>
  <c r="N347" i="8"/>
  <c r="N346" i="8"/>
  <c r="N345" i="8"/>
  <c r="N344" i="8"/>
  <c r="N343" i="8"/>
  <c r="N342" i="8"/>
  <c r="N904" i="8"/>
  <c r="N862" i="8"/>
  <c r="N798" i="8"/>
  <c r="N770" i="8"/>
  <c r="N738" i="8"/>
  <c r="N706" i="8"/>
  <c r="N341" i="8"/>
  <c r="N333" i="8"/>
  <c r="N325" i="8"/>
  <c r="N317" i="8"/>
  <c r="N309" i="8"/>
  <c r="N301" i="8"/>
  <c r="N293" i="8"/>
  <c r="N285" i="8"/>
  <c r="N277" i="8"/>
  <c r="N269" i="8"/>
  <c r="N261" i="8"/>
  <c r="N253" i="8"/>
  <c r="N245" i="8"/>
  <c r="N237" i="8"/>
  <c r="N229" i="8"/>
  <c r="N221" i="8"/>
  <c r="N213" i="8"/>
  <c r="N979" i="8"/>
  <c r="N943" i="8"/>
  <c r="N922" i="8"/>
  <c r="N912" i="8"/>
  <c r="N861" i="8"/>
  <c r="N813" i="8"/>
  <c r="N774" i="8"/>
  <c r="N742" i="8"/>
  <c r="N710" i="8"/>
  <c r="N334" i="8"/>
  <c r="N326" i="8"/>
  <c r="N318" i="8"/>
  <c r="N310" i="8"/>
  <c r="N302" i="8"/>
  <c r="N294" i="8"/>
  <c r="N286" i="8"/>
  <c r="N278" i="8"/>
  <c r="N270" i="8"/>
  <c r="N262" i="8"/>
  <c r="N254" i="8"/>
  <c r="N246" i="8"/>
  <c r="N238" i="8"/>
  <c r="N230" i="8"/>
  <c r="N222" i="8"/>
  <c r="N214" i="8"/>
  <c r="N1007" i="8"/>
  <c r="N884" i="8"/>
  <c r="N868" i="8"/>
  <c r="N824" i="8"/>
  <c r="N818" i="8"/>
  <c r="N783" i="8"/>
  <c r="N751" i="8"/>
  <c r="N719" i="8"/>
  <c r="N687" i="8"/>
  <c r="N335" i="8"/>
  <c r="N327" i="8"/>
  <c r="N319" i="8"/>
  <c r="N311" i="8"/>
  <c r="N303" i="8"/>
  <c r="N295" i="8"/>
  <c r="N287" i="8"/>
  <c r="N279" i="8"/>
  <c r="N271" i="8"/>
  <c r="N263" i="8"/>
  <c r="N255" i="8"/>
  <c r="N247" i="8"/>
  <c r="N239" i="8"/>
  <c r="N231" i="8"/>
  <c r="N223" i="8"/>
  <c r="N937" i="8"/>
  <c r="N827" i="8"/>
  <c r="N821" i="8"/>
  <c r="N805" i="8"/>
  <c r="N767" i="8"/>
  <c r="N735" i="8"/>
  <c r="N703" i="8"/>
  <c r="N339" i="8"/>
  <c r="N331" i="8"/>
  <c r="N323" i="8"/>
  <c r="N315" i="8"/>
  <c r="N307" i="8"/>
  <c r="N299" i="8"/>
  <c r="N291" i="8"/>
  <c r="N283" i="8"/>
  <c r="N275" i="8"/>
  <c r="N267" i="8"/>
  <c r="N259" i="8"/>
  <c r="N251" i="8"/>
  <c r="N243" i="8"/>
  <c r="N235" i="8"/>
  <c r="N227" i="8"/>
  <c r="N219" i="8"/>
  <c r="N211" i="8"/>
  <c r="S3" i="8"/>
  <c r="R4" i="8"/>
  <c r="R5" i="8"/>
  <c r="R6" i="8"/>
  <c r="R7" i="8"/>
  <c r="R8" i="8"/>
  <c r="R9" i="8"/>
  <c r="R10" i="8"/>
  <c r="R11" i="8"/>
  <c r="R12" i="8"/>
  <c r="R13" i="8"/>
  <c r="R14" i="8"/>
  <c r="R15" i="8"/>
  <c r="R16" i="8"/>
  <c r="R17" i="8"/>
  <c r="R18" i="8"/>
  <c r="R19" i="8"/>
  <c r="R20" i="8"/>
  <c r="R21" i="8"/>
  <c r="R22" i="8"/>
  <c r="R23" i="8"/>
  <c r="R24" i="8"/>
  <c r="R25" i="8"/>
  <c r="R26" i="8"/>
  <c r="R27" i="8"/>
  <c r="R28" i="8"/>
  <c r="R29" i="8"/>
  <c r="R30" i="8"/>
  <c r="S31" i="8"/>
  <c r="T32" i="8"/>
  <c r="N35" i="8"/>
  <c r="O36" i="8"/>
  <c r="Q37" i="8"/>
  <c r="R38" i="8"/>
  <c r="S39" i="8"/>
  <c r="T40" i="8"/>
  <c r="N43" i="8"/>
  <c r="O44" i="8"/>
  <c r="Q45" i="8"/>
  <c r="R46" i="8"/>
  <c r="S47" i="8"/>
  <c r="T48" i="8"/>
  <c r="N51" i="8"/>
  <c r="O52" i="8"/>
  <c r="Q53" i="8"/>
  <c r="R54" i="8"/>
  <c r="S55" i="8"/>
  <c r="T56" i="8"/>
  <c r="N59" i="8"/>
  <c r="O60" i="8"/>
  <c r="Q61" i="8"/>
  <c r="R62" i="8"/>
  <c r="S63" i="8"/>
  <c r="T64" i="8"/>
  <c r="N67" i="8"/>
  <c r="O68" i="8"/>
  <c r="Q69" i="8"/>
  <c r="R70" i="8"/>
  <c r="S71" i="8"/>
  <c r="T72" i="8"/>
  <c r="N75" i="8"/>
  <c r="O76" i="8"/>
  <c r="Q77" i="8"/>
  <c r="R78" i="8"/>
  <c r="S79" i="8"/>
  <c r="T80" i="8"/>
  <c r="N83" i="8"/>
  <c r="O84" i="8"/>
  <c r="Q85" i="8"/>
  <c r="R86" i="8"/>
  <c r="S87" i="8"/>
  <c r="T88" i="8"/>
  <c r="N91" i="8"/>
  <c r="O92" i="8"/>
  <c r="Q93" i="8"/>
  <c r="R94" i="8"/>
  <c r="S95" i="8"/>
  <c r="T96" i="8"/>
  <c r="N99" i="8"/>
  <c r="O100" i="8"/>
  <c r="Q101" i="8"/>
  <c r="R102" i="8"/>
  <c r="S103" i="8"/>
  <c r="T104" i="8"/>
  <c r="N107" i="8"/>
  <c r="O108" i="8"/>
  <c r="Q109" i="8"/>
  <c r="R110" i="8"/>
  <c r="S111" i="8"/>
  <c r="T112" i="8"/>
  <c r="N115" i="8"/>
  <c r="O116" i="8"/>
  <c r="Q117" i="8"/>
  <c r="R118" i="8"/>
  <c r="S119" i="8"/>
  <c r="T120" i="8"/>
  <c r="N123" i="8"/>
  <c r="O124" i="8"/>
  <c r="Q125" i="8"/>
  <c r="R126" i="8"/>
  <c r="S127" i="8"/>
  <c r="T128" i="8"/>
  <c r="N131" i="8"/>
  <c r="O132" i="8"/>
  <c r="Q133" i="8"/>
  <c r="R134" i="8"/>
  <c r="S135" i="8"/>
  <c r="T136" i="8"/>
  <c r="N139" i="8"/>
  <c r="O140" i="8"/>
  <c r="Q141" i="8"/>
  <c r="R142" i="8"/>
  <c r="S143" i="8"/>
  <c r="T144" i="8"/>
  <c r="N147" i="8"/>
  <c r="O148" i="8"/>
  <c r="Q149" i="8"/>
  <c r="R150" i="8"/>
  <c r="T151" i="8"/>
  <c r="N153" i="8"/>
  <c r="Q154" i="8"/>
  <c r="T155" i="8"/>
  <c r="N157" i="8"/>
  <c r="Q158" i="8"/>
  <c r="T159" i="8"/>
  <c r="N161" i="8"/>
  <c r="Q162" i="8"/>
  <c r="T163" i="8"/>
  <c r="N165" i="8"/>
  <c r="Q166" i="8"/>
  <c r="T167" i="8"/>
  <c r="N169" i="8"/>
  <c r="Q170" i="8"/>
  <c r="T171" i="8"/>
  <c r="N173" i="8"/>
  <c r="Q174" i="8"/>
  <c r="T175" i="8"/>
  <c r="N177" i="8"/>
  <c r="Q178" i="8"/>
  <c r="T179" i="8"/>
  <c r="N181" i="8"/>
  <c r="Q182" i="8"/>
  <c r="T183" i="8"/>
  <c r="N185" i="8"/>
  <c r="Q186" i="8"/>
  <c r="T187" i="8"/>
  <c r="N189" i="8"/>
  <c r="Q190" i="8"/>
  <c r="T191" i="8"/>
  <c r="N193" i="8"/>
  <c r="Q194" i="8"/>
  <c r="T195" i="8"/>
  <c r="N197" i="8"/>
  <c r="Q198" i="8"/>
  <c r="T199" i="8"/>
  <c r="N201" i="8"/>
  <c r="Q202" i="8"/>
  <c r="T203" i="8"/>
  <c r="N205" i="8"/>
  <c r="Q206" i="8"/>
  <c r="S209" i="8"/>
  <c r="Q211" i="8"/>
  <c r="Q213" i="8"/>
  <c r="N215" i="8"/>
  <c r="O217" i="8"/>
  <c r="Q219" i="8"/>
  <c r="S221" i="8"/>
  <c r="N224" i="8"/>
  <c r="P226" i="8"/>
  <c r="R228" i="8"/>
  <c r="O233" i="8"/>
  <c r="Q235" i="8"/>
  <c r="S237" i="8"/>
  <c r="N240" i="8"/>
  <c r="P242" i="8"/>
  <c r="R244" i="8"/>
  <c r="O249" i="8"/>
  <c r="Q251" i="8"/>
  <c r="S253" i="8"/>
  <c r="N256" i="8"/>
  <c r="P258" i="8"/>
  <c r="R260" i="8"/>
  <c r="O265" i="8"/>
  <c r="Q267" i="8"/>
  <c r="S269" i="8"/>
  <c r="N272" i="8"/>
  <c r="P274" i="8"/>
  <c r="R276" i="8"/>
  <c r="O281" i="8"/>
  <c r="Q283" i="8"/>
  <c r="S285" i="8"/>
  <c r="N288" i="8"/>
  <c r="P290" i="8"/>
  <c r="R292" i="8"/>
  <c r="O297" i="8"/>
  <c r="Q299" i="8"/>
  <c r="S301" i="8"/>
  <c r="N304" i="8"/>
  <c r="P306" i="8"/>
  <c r="R308" i="8"/>
  <c r="O313" i="8"/>
  <c r="Q315" i="8"/>
  <c r="S317" i="8"/>
  <c r="N320" i="8"/>
  <c r="P322" i="8"/>
  <c r="R324" i="8"/>
  <c r="O329" i="8"/>
  <c r="Q331" i="8"/>
  <c r="S333" i="8"/>
  <c r="N336" i="8"/>
  <c r="P338" i="8"/>
  <c r="R340" i="8"/>
  <c r="O343" i="8"/>
  <c r="S345" i="8"/>
  <c r="Q348" i="8"/>
  <c r="O351" i="8"/>
  <c r="S353" i="8"/>
  <c r="Q356" i="8"/>
  <c r="O359" i="8"/>
  <c r="S361" i="8"/>
  <c r="Q364" i="8"/>
  <c r="O367" i="8"/>
  <c r="S369" i="8"/>
  <c r="Q372" i="8"/>
  <c r="O375" i="8"/>
  <c r="S377" i="8"/>
  <c r="Q380" i="8"/>
  <c r="O383" i="8"/>
  <c r="S385" i="8"/>
  <c r="Q388" i="8"/>
  <c r="O391" i="8"/>
  <c r="S393" i="8"/>
  <c r="Q396" i="8"/>
  <c r="O399" i="8"/>
  <c r="S401" i="8"/>
  <c r="Q404" i="8"/>
  <c r="O407" i="8"/>
  <c r="S409" i="8"/>
  <c r="Q412" i="8"/>
  <c r="O472" i="8"/>
  <c r="S476" i="8"/>
  <c r="P481" i="8"/>
  <c r="T485" i="8"/>
  <c r="Q490" i="8"/>
  <c r="R499" i="8"/>
  <c r="O504" i="8"/>
  <c r="S508" i="8"/>
  <c r="P513" i="8"/>
  <c r="T517" i="8"/>
  <c r="Q522" i="8"/>
  <c r="R531" i="8"/>
  <c r="O536" i="8"/>
  <c r="S540" i="8"/>
  <c r="P545" i="8"/>
  <c r="T549" i="8"/>
  <c r="Q554" i="8"/>
  <c r="R563" i="8"/>
  <c r="O568" i="8"/>
  <c r="S572" i="8"/>
  <c r="P577" i="8"/>
  <c r="Q582" i="8"/>
  <c r="S587" i="8"/>
  <c r="Q598" i="8"/>
  <c r="S603" i="8"/>
  <c r="Q614" i="8"/>
  <c r="S619" i="8"/>
  <c r="Q630" i="8"/>
  <c r="S635" i="8"/>
  <c r="O641" i="8"/>
  <c r="R647" i="8"/>
  <c r="O654" i="8"/>
  <c r="O662" i="8"/>
  <c r="O670" i="8"/>
  <c r="O678" i="8"/>
  <c r="S686" i="8"/>
  <c r="T695" i="8"/>
  <c r="N714" i="8"/>
  <c r="P723" i="8"/>
  <c r="Q732" i="8"/>
  <c r="R741" i="8"/>
  <c r="S750" i="8"/>
  <c r="T759" i="8"/>
  <c r="N778" i="8"/>
  <c r="P787" i="8"/>
  <c r="T796" i="8"/>
  <c r="O807" i="8"/>
  <c r="S817" i="8"/>
  <c r="R829" i="8"/>
  <c r="T841" i="8"/>
  <c r="N854" i="8"/>
  <c r="R867" i="8"/>
  <c r="R883" i="8"/>
  <c r="T901" i="8"/>
  <c r="T920" i="8"/>
  <c r="S941" i="8"/>
  <c r="P965" i="8"/>
  <c r="Q990" i="8"/>
  <c r="O1024" i="8"/>
  <c r="O1064" i="8"/>
  <c r="S1111" i="8"/>
  <c r="R1186" i="8"/>
  <c r="T15" i="7"/>
  <c r="T18" i="7"/>
  <c r="T21" i="7"/>
  <c r="T24" i="7"/>
  <c r="T39" i="7"/>
  <c r="T43" i="7"/>
  <c r="T47" i="7"/>
  <c r="T51" i="7"/>
  <c r="T55" i="7"/>
  <c r="T59" i="7"/>
  <c r="T63" i="7"/>
  <c r="T67" i="7"/>
  <c r="T71" i="7"/>
  <c r="T75" i="7"/>
  <c r="T79" i="7"/>
  <c r="T83" i="7"/>
  <c r="T87" i="7"/>
  <c r="T91" i="7"/>
  <c r="T95" i="7"/>
  <c r="T99" i="7"/>
  <c r="T103" i="7"/>
  <c r="T107" i="7"/>
  <c r="T111" i="7"/>
  <c r="T115" i="7"/>
  <c r="T119" i="7"/>
  <c r="T123" i="7"/>
  <c r="T127" i="7"/>
  <c r="T131" i="7"/>
  <c r="T135" i="7"/>
  <c r="T139" i="7"/>
  <c r="T6" i="7"/>
  <c r="T9" i="7"/>
  <c r="T12" i="7"/>
  <c r="T35" i="7"/>
  <c r="T8" i="7"/>
  <c r="T10" i="7"/>
  <c r="T16" i="7"/>
  <c r="T40" i="7"/>
  <c r="T42" i="7"/>
  <c r="T49" i="7"/>
  <c r="T56" i="7"/>
  <c r="T58" i="7"/>
  <c r="T65" i="7"/>
  <c r="T72" i="7"/>
  <c r="T74" i="7"/>
  <c r="T90" i="7"/>
  <c r="T93" i="7"/>
  <c r="T96" i="7"/>
  <c r="T122" i="7"/>
  <c r="T125" i="7"/>
  <c r="T128" i="7"/>
  <c r="T4" i="7"/>
  <c r="T81" i="7"/>
  <c r="T84" i="7"/>
  <c r="T110" i="7"/>
  <c r="T113" i="7"/>
  <c r="T116" i="7"/>
  <c r="T143" i="7"/>
  <c r="T147" i="7"/>
  <c r="T151" i="7"/>
  <c r="T155" i="7"/>
  <c r="T159" i="7"/>
  <c r="T163" i="7"/>
  <c r="T167" i="7"/>
  <c r="T171" i="7"/>
  <c r="T175" i="7"/>
  <c r="T179" i="7"/>
  <c r="T183" i="7"/>
  <c r="T187" i="7"/>
  <c r="T191" i="7"/>
  <c r="T195" i="7"/>
  <c r="T199" i="7"/>
  <c r="T203" i="7"/>
  <c r="T207" i="7"/>
  <c r="T211" i="7"/>
  <c r="T215" i="7"/>
  <c r="T219" i="7"/>
  <c r="T223" i="7"/>
  <c r="T227" i="7"/>
  <c r="T231" i="7"/>
  <c r="T7" i="7"/>
  <c r="T38" i="7"/>
  <c r="T45" i="7"/>
  <c r="T50" i="7"/>
  <c r="T52" i="7"/>
  <c r="T57" i="7"/>
  <c r="T62" i="7"/>
  <c r="T64" i="7"/>
  <c r="T69" i="7"/>
  <c r="T76" i="7"/>
  <c r="T101" i="7"/>
  <c r="T109" i="7"/>
  <c r="T117" i="7"/>
  <c r="T243" i="7"/>
  <c r="T246" i="7"/>
  <c r="T249" i="7"/>
  <c r="T252" i="7"/>
  <c r="T275" i="7"/>
  <c r="T278" i="7"/>
  <c r="T281" i="7"/>
  <c r="T284" i="7"/>
  <c r="T11" i="7"/>
  <c r="T14" i="7"/>
  <c r="T17" i="7"/>
  <c r="T22" i="7"/>
  <c r="T25" i="7"/>
  <c r="T30" i="7"/>
  <c r="T33" i="7"/>
  <c r="T89" i="7"/>
  <c r="T97" i="7"/>
  <c r="T105" i="7"/>
  <c r="T145" i="7"/>
  <c r="T152" i="7"/>
  <c r="T154" i="7"/>
  <c r="T161" i="7"/>
  <c r="T168" i="7"/>
  <c r="T170" i="7"/>
  <c r="T177" i="7"/>
  <c r="T184" i="7"/>
  <c r="T186" i="7"/>
  <c r="T193" i="7"/>
  <c r="T200" i="7"/>
  <c r="T202" i="7"/>
  <c r="T209" i="7"/>
  <c r="T216" i="7"/>
  <c r="T218" i="7"/>
  <c r="T225" i="7"/>
  <c r="T232" i="7"/>
  <c r="T234" i="7"/>
  <c r="T237" i="7"/>
  <c r="T240" i="7"/>
  <c r="T263" i="7"/>
  <c r="T266" i="7"/>
  <c r="T269" i="7"/>
  <c r="T272" i="7"/>
  <c r="T295" i="7"/>
  <c r="T298" i="7"/>
  <c r="T301" i="7"/>
  <c r="T305" i="7"/>
  <c r="T309" i="7"/>
  <c r="T313" i="7"/>
  <c r="T317" i="7"/>
  <c r="T321" i="7"/>
  <c r="T325" i="7"/>
  <c r="T329" i="7"/>
  <c r="T333" i="7"/>
  <c r="T337" i="7"/>
  <c r="T341" i="7"/>
  <c r="T345" i="7"/>
  <c r="T349" i="7"/>
  <c r="T353" i="7"/>
  <c r="T357" i="7"/>
  <c r="T361" i="7"/>
  <c r="T365" i="7"/>
  <c r="T31" i="7"/>
  <c r="T34" i="7"/>
  <c r="T41" i="7"/>
  <c r="T44" i="7"/>
  <c r="T60" i="7"/>
  <c r="T66" i="7"/>
  <c r="T98" i="7"/>
  <c r="T106" i="7"/>
  <c r="T114" i="7"/>
  <c r="T133" i="7"/>
  <c r="T136" i="7"/>
  <c r="T254" i="7"/>
  <c r="T260" i="7"/>
  <c r="T262" i="7"/>
  <c r="T268" i="7"/>
  <c r="T270" i="7"/>
  <c r="T276" i="7"/>
  <c r="T368" i="7"/>
  <c r="T371" i="7"/>
  <c r="T374" i="7"/>
  <c r="T397" i="7"/>
  <c r="T400" i="7"/>
  <c r="T403" i="7"/>
  <c r="T406" i="7"/>
  <c r="T429" i="7"/>
  <c r="T432" i="7"/>
  <c r="T435" i="7"/>
  <c r="T438" i="7"/>
  <c r="T461" i="7"/>
  <c r="T464" i="7"/>
  <c r="T467" i="7"/>
  <c r="T470" i="7"/>
  <c r="T491" i="7"/>
  <c r="T495" i="7"/>
  <c r="T499" i="7"/>
  <c r="T503" i="7"/>
  <c r="T507" i="7"/>
  <c r="T511" i="7"/>
  <c r="T515" i="7"/>
  <c r="T519" i="7"/>
  <c r="T523" i="7"/>
  <c r="T527" i="7"/>
  <c r="T531" i="7"/>
  <c r="T535" i="7"/>
  <c r="T539" i="7"/>
  <c r="T543" i="7"/>
  <c r="T547" i="7"/>
  <c r="T551" i="7"/>
  <c r="T555" i="7"/>
  <c r="T559" i="7"/>
  <c r="T563" i="7"/>
  <c r="T567" i="7"/>
  <c r="T571" i="7"/>
  <c r="T575" i="7"/>
  <c r="T579" i="7"/>
  <c r="T583" i="7"/>
  <c r="T587" i="7"/>
  <c r="T591" i="7"/>
  <c r="T595" i="7"/>
  <c r="T599" i="7"/>
  <c r="T603" i="7"/>
  <c r="T607" i="7"/>
  <c r="T20" i="7"/>
  <c r="T27" i="7"/>
  <c r="T141" i="7"/>
  <c r="T146" i="7"/>
  <c r="T148" i="7"/>
  <c r="T153" i="7"/>
  <c r="T158" i="7"/>
  <c r="T160" i="7"/>
  <c r="T165" i="7"/>
  <c r="T172" i="7"/>
  <c r="T198" i="7"/>
  <c r="T205" i="7"/>
  <c r="T210" i="7"/>
  <c r="T212" i="7"/>
  <c r="T217" i="7"/>
  <c r="T222" i="7"/>
  <c r="T224" i="7"/>
  <c r="T229" i="7"/>
  <c r="T242" i="7"/>
  <c r="T248" i="7"/>
  <c r="T250" i="7"/>
  <c r="T256" i="7"/>
  <c r="T258" i="7"/>
  <c r="T264" i="7"/>
  <c r="T306" i="7"/>
  <c r="T308" i="7"/>
  <c r="T315" i="7"/>
  <c r="T322" i="7"/>
  <c r="T324" i="7"/>
  <c r="T331" i="7"/>
  <c r="T338" i="7"/>
  <c r="T340" i="7"/>
  <c r="T347" i="7"/>
  <c r="T354" i="7"/>
  <c r="T356" i="7"/>
  <c r="T363" i="7"/>
  <c r="T385" i="7"/>
  <c r="T388" i="7"/>
  <c r="T48" i="7"/>
  <c r="T54" i="7"/>
  <c r="T70" i="7"/>
  <c r="T73" i="7"/>
  <c r="T5" i="7"/>
  <c r="T13" i="7"/>
  <c r="T28" i="7"/>
  <c r="T118" i="7"/>
  <c r="T126" i="7"/>
  <c r="T134" i="7"/>
  <c r="T142" i="7"/>
  <c r="T144" i="7"/>
  <c r="T149" i="7"/>
  <c r="T156" i="7"/>
  <c r="T32" i="7"/>
  <c r="T46" i="7"/>
  <c r="T77" i="7"/>
  <c r="T86" i="7"/>
  <c r="T112" i="7"/>
  <c r="T129" i="7"/>
  <c r="T138" i="7"/>
  <c r="T164" i="7"/>
  <c r="T251" i="7"/>
  <c r="T259" i="7"/>
  <c r="T267" i="7"/>
  <c r="T286" i="7"/>
  <c r="T289" i="7"/>
  <c r="T294" i="7"/>
  <c r="T297" i="7"/>
  <c r="T394" i="7"/>
  <c r="T401" i="7"/>
  <c r="T408" i="7"/>
  <c r="T427" i="7"/>
  <c r="T434" i="7"/>
  <c r="T441" i="7"/>
  <c r="T448" i="7"/>
  <c r="T455" i="7"/>
  <c r="T469" i="7"/>
  <c r="T474" i="7"/>
  <c r="T488" i="7"/>
  <c r="T514" i="7"/>
  <c r="T517" i="7"/>
  <c r="T520" i="7"/>
  <c r="T546" i="7"/>
  <c r="T549" i="7"/>
  <c r="T552" i="7"/>
  <c r="T578" i="7"/>
  <c r="T581" i="7"/>
  <c r="T584" i="7"/>
  <c r="T82" i="7"/>
  <c r="T104" i="7"/>
  <c r="T121" i="7"/>
  <c r="T130" i="7"/>
  <c r="T157" i="7"/>
  <c r="T178" i="7"/>
  <c r="T181" i="7"/>
  <c r="T194" i="7"/>
  <c r="T197" i="7"/>
  <c r="T213" i="7"/>
  <c r="T228" i="7"/>
  <c r="T302" i="7"/>
  <c r="T307" i="7"/>
  <c r="T312" i="7"/>
  <c r="T314" i="7"/>
  <c r="T319" i="7"/>
  <c r="T326" i="7"/>
  <c r="T352" i="7"/>
  <c r="T359" i="7"/>
  <c r="T364" i="7"/>
  <c r="T366" i="7"/>
  <c r="T396" i="7"/>
  <c r="T415" i="7"/>
  <c r="T417" i="7"/>
  <c r="T422" i="7"/>
  <c r="T436" i="7"/>
  <c r="T443" i="7"/>
  <c r="T457" i="7"/>
  <c r="T462" i="7"/>
  <c r="T476" i="7"/>
  <c r="T483" i="7"/>
  <c r="T502" i="7"/>
  <c r="T505" i="7"/>
  <c r="T508" i="7"/>
  <c r="T534" i="7"/>
  <c r="T537" i="7"/>
  <c r="T540" i="7"/>
  <c r="T566" i="7"/>
  <c r="T569" i="7"/>
  <c r="T572" i="7"/>
  <c r="T598" i="7"/>
  <c r="T601" i="7"/>
  <c r="T604" i="7"/>
  <c r="T610" i="7"/>
  <c r="T614" i="7"/>
  <c r="T618" i="7"/>
  <c r="T622" i="7"/>
  <c r="T626" i="7"/>
  <c r="T630" i="7"/>
  <c r="T634" i="7"/>
  <c r="T638" i="7"/>
  <c r="T642" i="7"/>
  <c r="T646" i="7"/>
  <c r="T650" i="7"/>
  <c r="T654" i="7"/>
  <c r="T658" i="7"/>
  <c r="T662" i="7"/>
  <c r="T666" i="7"/>
  <c r="T670" i="7"/>
  <c r="T674" i="7"/>
  <c r="T678" i="7"/>
  <c r="T682" i="7"/>
  <c r="T686" i="7"/>
  <c r="T690" i="7"/>
  <c r="T694" i="7"/>
  <c r="T698" i="7"/>
  <c r="T702" i="7"/>
  <c r="T706" i="7"/>
  <c r="T29" i="7"/>
  <c r="T37" i="7"/>
  <c r="T85" i="7"/>
  <c r="T102" i="7"/>
  <c r="T108" i="7"/>
  <c r="T235" i="7"/>
  <c r="T94" i="7"/>
  <c r="T100" i="7"/>
  <c r="T166" i="7"/>
  <c r="T174" i="7"/>
  <c r="T204" i="7"/>
  <c r="T208" i="7"/>
  <c r="T233" i="7"/>
  <c r="T255" i="7"/>
  <c r="T277" i="7"/>
  <c r="T280" i="7"/>
  <c r="T311" i="7"/>
  <c r="T327" i="7"/>
  <c r="T330" i="7"/>
  <c r="T343" i="7"/>
  <c r="T346" i="7"/>
  <c r="T19" i="7"/>
  <c r="T78" i="7"/>
  <c r="T124" i="7"/>
  <c r="T132" i="7"/>
  <c r="T189" i="7"/>
  <c r="T206" i="7"/>
  <c r="T239" i="7"/>
  <c r="T247" i="7"/>
  <c r="T288" i="7"/>
  <c r="T296" i="7"/>
  <c r="T304" i="7"/>
  <c r="T348" i="7"/>
  <c r="T373" i="7"/>
  <c r="T381" i="7"/>
  <c r="T389" i="7"/>
  <c r="T410" i="7"/>
  <c r="T424" i="7"/>
  <c r="T431" i="7"/>
  <c r="T445" i="7"/>
  <c r="T447" i="7"/>
  <c r="T452" i="7"/>
  <c r="T454" i="7"/>
  <c r="T468" i="7"/>
  <c r="T475" i="7"/>
  <c r="T493" i="7"/>
  <c r="T150" i="7"/>
  <c r="T192" i="7"/>
  <c r="T226" i="7"/>
  <c r="T271" i="7"/>
  <c r="T279" i="7"/>
  <c r="T283" i="7"/>
  <c r="T287" i="7"/>
  <c r="T291" i="7"/>
  <c r="T332" i="7"/>
  <c r="T339" i="7"/>
  <c r="T350" i="7"/>
  <c r="T360" i="7"/>
  <c r="T369" i="7"/>
  <c r="T377" i="7"/>
  <c r="T393" i="7"/>
  <c r="T395" i="7"/>
  <c r="T402" i="7"/>
  <c r="T409" i="7"/>
  <c r="T416" i="7"/>
  <c r="T418" i="7"/>
  <c r="T423" i="7"/>
  <c r="T437" i="7"/>
  <c r="T439" i="7"/>
  <c r="T446" i="7"/>
  <c r="T453" i="7"/>
  <c r="T460" i="7"/>
  <c r="T481" i="7"/>
  <c r="T492" i="7"/>
  <c r="T494" i="7"/>
  <c r="T500" i="7"/>
  <c r="T545" i="7"/>
  <c r="T553" i="7"/>
  <c r="T561" i="7"/>
  <c r="T23" i="7"/>
  <c r="T162" i="7"/>
  <c r="T201" i="7"/>
  <c r="T230" i="7"/>
  <c r="T238" i="7"/>
  <c r="T293" i="7"/>
  <c r="T386" i="7"/>
  <c r="T399" i="7"/>
  <c r="T421" i="7"/>
  <c r="T430" i="7"/>
  <c r="T449" i="7"/>
  <c r="T458" i="7"/>
  <c r="T480" i="7"/>
  <c r="T489" i="7"/>
  <c r="T513" i="7"/>
  <c r="T529" i="7"/>
  <c r="T536" i="7"/>
  <c r="T550" i="7"/>
  <c r="T557" i="7"/>
  <c r="T573" i="7"/>
  <c r="T609" i="7"/>
  <c r="T616" i="7"/>
  <c r="T623" i="7"/>
  <c r="T625" i="7"/>
  <c r="T632" i="7"/>
  <c r="T639" i="7"/>
  <c r="T641" i="7"/>
  <c r="T648" i="7"/>
  <c r="T655" i="7"/>
  <c r="T657" i="7"/>
  <c r="T664" i="7"/>
  <c r="T671" i="7"/>
  <c r="T673" i="7"/>
  <c r="T680" i="7"/>
  <c r="T687" i="7"/>
  <c r="T689" i="7"/>
  <c r="T696" i="7"/>
  <c r="T703" i="7"/>
  <c r="T705" i="7"/>
  <c r="T722" i="7"/>
  <c r="T725" i="7"/>
  <c r="T728" i="7"/>
  <c r="T731" i="7"/>
  <c r="T754" i="7"/>
  <c r="T757" i="7"/>
  <c r="T80" i="7"/>
  <c r="T120" i="7"/>
  <c r="T190" i="7"/>
  <c r="T220" i="7"/>
  <c r="T241" i="7"/>
  <c r="T274" i="7"/>
  <c r="T290" i="7"/>
  <c r="T316" i="7"/>
  <c r="T335" i="7"/>
  <c r="T367" i="7"/>
  <c r="T398" i="7"/>
  <c r="T404" i="7"/>
  <c r="T426" i="7"/>
  <c r="T463" i="7"/>
  <c r="T485" i="7"/>
  <c r="T498" i="7"/>
  <c r="T533" i="7"/>
  <c r="T554" i="7"/>
  <c r="T556" i="7"/>
  <c r="T570" i="7"/>
  <c r="T577" i="7"/>
  <c r="T586" i="7"/>
  <c r="T592" i="7"/>
  <c r="T594" i="7"/>
  <c r="T600" i="7"/>
  <c r="T602" i="7"/>
  <c r="T608" i="7"/>
  <c r="T726" i="7"/>
  <c r="T729" i="7"/>
  <c r="T732" i="7"/>
  <c r="T735" i="7"/>
  <c r="T758" i="7"/>
  <c r="T761" i="7"/>
  <c r="T764" i="7"/>
  <c r="T767" i="7"/>
  <c r="T790" i="7"/>
  <c r="T793" i="7"/>
  <c r="T796" i="7"/>
  <c r="T799" i="7"/>
  <c r="T822" i="7"/>
  <c r="T825" i="7"/>
  <c r="T828" i="7"/>
  <c r="T831" i="7"/>
  <c r="T854" i="7"/>
  <c r="T857" i="7"/>
  <c r="T860" i="7"/>
  <c r="T863" i="7"/>
  <c r="T886" i="7"/>
  <c r="T889" i="7"/>
  <c r="T893" i="7"/>
  <c r="T897" i="7"/>
  <c r="T901" i="7"/>
  <c r="T905" i="7"/>
  <c r="T909" i="7"/>
  <c r="T913" i="7"/>
  <c r="T61" i="7"/>
  <c r="T180" i="7"/>
  <c r="T261" i="7"/>
  <c r="T292" i="7"/>
  <c r="T299" i="7"/>
  <c r="T318" i="7"/>
  <c r="T344" i="7"/>
  <c r="T372" i="7"/>
  <c r="T387" i="7"/>
  <c r="T412" i="7"/>
  <c r="T420" i="7"/>
  <c r="T478" i="7"/>
  <c r="T482" i="7"/>
  <c r="T486" i="7"/>
  <c r="T490" i="7"/>
  <c r="T506" i="7"/>
  <c r="T509" i="7"/>
  <c r="T512" i="7"/>
  <c r="T525" i="7"/>
  <c r="T562" i="7"/>
  <c r="T568" i="7"/>
  <c r="T589" i="7"/>
  <c r="T597" i="7"/>
  <c r="T605" i="7"/>
  <c r="T653" i="7"/>
  <c r="T660" i="7"/>
  <c r="T667" i="7"/>
  <c r="T742" i="7"/>
  <c r="T746" i="7"/>
  <c r="T748" i="7"/>
  <c r="T750" i="7"/>
  <c r="T752" i="7"/>
  <c r="T756" i="7"/>
  <c r="T760" i="7"/>
  <c r="T774" i="7"/>
  <c r="T779" i="7"/>
  <c r="T781" i="7"/>
  <c r="T800" i="7"/>
  <c r="T807" i="7"/>
  <c r="T814" i="7"/>
  <c r="T821" i="7"/>
  <c r="T840" i="7"/>
  <c r="T842" i="7"/>
  <c r="T847" i="7"/>
  <c r="T861" i="7"/>
  <c r="T868" i="7"/>
  <c r="T882" i="7"/>
  <c r="T887" i="7"/>
  <c r="T892" i="7"/>
  <c r="T895" i="7"/>
  <c r="T898" i="7"/>
  <c r="T26" i="7"/>
  <c r="T173" i="7"/>
  <c r="T257" i="7"/>
  <c r="T378" i="7"/>
  <c r="T383" i="7"/>
  <c r="T392" i="7"/>
  <c r="T405" i="7"/>
  <c r="T425" i="7"/>
  <c r="T450" i="7"/>
  <c r="T471" i="7"/>
  <c r="T510" i="7"/>
  <c r="T516" i="7"/>
  <c r="T88" i="7"/>
  <c r="T196" i="7"/>
  <c r="T303" i="7"/>
  <c r="T370" i="7"/>
  <c r="T375" i="7"/>
  <c r="T472" i="7"/>
  <c r="T542" i="7"/>
  <c r="T576" i="7"/>
  <c r="T585" i="7"/>
  <c r="T593" i="7"/>
  <c r="T633" i="7"/>
  <c r="T640" i="7"/>
  <c r="T645" i="7"/>
  <c r="T647" i="7"/>
  <c r="T652" i="7"/>
  <c r="T659" i="7"/>
  <c r="T697" i="7"/>
  <c r="T704" i="7"/>
  <c r="T733" i="7"/>
  <c r="T737" i="7"/>
  <c r="T739" i="7"/>
  <c r="T741" i="7"/>
  <c r="T743" i="7"/>
  <c r="T747" i="7"/>
  <c r="T768" i="7"/>
  <c r="T775" i="7"/>
  <c r="T782" i="7"/>
  <c r="T789" i="7"/>
  <c r="T808" i="7"/>
  <c r="T810" i="7"/>
  <c r="T815" i="7"/>
  <c r="T829" i="7"/>
  <c r="T836" i="7"/>
  <c r="T850" i="7"/>
  <c r="T855" i="7"/>
  <c r="T869" i="7"/>
  <c r="T876" i="7"/>
  <c r="T883" i="7"/>
  <c r="T896" i="7"/>
  <c r="T899" i="7"/>
  <c r="T902" i="7"/>
  <c r="T53" i="7"/>
  <c r="T182" i="7"/>
  <c r="T214" i="7"/>
  <c r="T244" i="7"/>
  <c r="T323" i="7"/>
  <c r="T362" i="7"/>
  <c r="T379" i="7"/>
  <c r="T413" i="7"/>
  <c r="T433" i="7"/>
  <c r="T440" i="7"/>
  <c r="T466" i="7"/>
  <c r="T473" i="7"/>
  <c r="T479" i="7"/>
  <c r="T497" i="7"/>
  <c r="T522" i="7"/>
  <c r="T541" i="7"/>
  <c r="T574" i="7"/>
  <c r="T582" i="7"/>
  <c r="T617" i="7"/>
  <c r="T636" i="7"/>
  <c r="T693" i="7"/>
  <c r="T699" i="7"/>
  <c r="T711" i="7"/>
  <c r="T714" i="7"/>
  <c r="T749" i="7"/>
  <c r="T776" i="7"/>
  <c r="T783" i="7"/>
  <c r="T797" i="7"/>
  <c r="T804" i="7"/>
  <c r="T818" i="7"/>
  <c r="T820" i="7"/>
  <c r="T827" i="7"/>
  <c r="T834" i="7"/>
  <c r="T841" i="7"/>
  <c r="T848" i="7"/>
  <c r="T862" i="7"/>
  <c r="T900" i="7"/>
  <c r="T904" i="7"/>
  <c r="T906" i="7"/>
  <c r="T908" i="7"/>
  <c r="T910" i="7"/>
  <c r="T914" i="7"/>
  <c r="T924" i="7"/>
  <c r="T927" i="7"/>
  <c r="T930" i="7"/>
  <c r="T933" i="7"/>
  <c r="T956" i="7"/>
  <c r="T959" i="7"/>
  <c r="T962" i="7"/>
  <c r="T965" i="7"/>
  <c r="T988" i="7"/>
  <c r="T991" i="7"/>
  <c r="T994" i="7"/>
  <c r="T997" i="7"/>
  <c r="T1020" i="7"/>
  <c r="T1023" i="7"/>
  <c r="T1026" i="7"/>
  <c r="T1029" i="7"/>
  <c r="T1052" i="7"/>
  <c r="T1055" i="7"/>
  <c r="T1058" i="7"/>
  <c r="T1061" i="7"/>
  <c r="T1084" i="7"/>
  <c r="T1087" i="7"/>
  <c r="T1090" i="7"/>
  <c r="T1093" i="7"/>
  <c r="T1116" i="7"/>
  <c r="T1119" i="7"/>
  <c r="T1122" i="7"/>
  <c r="T1125" i="7"/>
  <c r="T1148" i="7"/>
  <c r="T1151" i="7"/>
  <c r="T1154" i="7"/>
  <c r="T1157" i="7"/>
  <c r="T1180" i="7"/>
  <c r="T1183" i="7"/>
  <c r="T1186" i="7"/>
  <c r="T1189" i="7"/>
  <c r="T3" i="7"/>
  <c r="T185" i="7"/>
  <c r="T245" i="7"/>
  <c r="T334" i="7"/>
  <c r="T355" i="7"/>
  <c r="T407" i="7"/>
  <c r="T414" i="7"/>
  <c r="T487" i="7"/>
  <c r="T532" i="7"/>
  <c r="T611" i="7"/>
  <c r="T627" i="7"/>
  <c r="T649" i="7"/>
  <c r="T665" i="7"/>
  <c r="T668" i="7"/>
  <c r="T684" i="7"/>
  <c r="T717" i="7"/>
  <c r="T736" i="7"/>
  <c r="T744" i="7"/>
  <c r="T788" i="7"/>
  <c r="T795" i="7"/>
  <c r="T802" i="7"/>
  <c r="T809" i="7"/>
  <c r="T811" i="7"/>
  <c r="T816" i="7"/>
  <c r="T830" i="7"/>
  <c r="T832" i="7"/>
  <c r="T839" i="7"/>
  <c r="T846" i="7"/>
  <c r="T853" i="7"/>
  <c r="T874" i="7"/>
  <c r="T890" i="7"/>
  <c r="T894" i="7"/>
  <c r="T918" i="7"/>
  <c r="T921" i="7"/>
  <c r="T944" i="7"/>
  <c r="T947" i="7"/>
  <c r="T950" i="7"/>
  <c r="T953" i="7"/>
  <c r="T976" i="7"/>
  <c r="T979" i="7"/>
  <c r="T982" i="7"/>
  <c r="T985" i="7"/>
  <c r="T1008" i="7"/>
  <c r="T1011" i="7"/>
  <c r="T1014" i="7"/>
  <c r="T1017" i="7"/>
  <c r="T1040" i="7"/>
  <c r="T1043" i="7"/>
  <c r="T1046" i="7"/>
  <c r="T1049" i="7"/>
  <c r="T1072" i="7"/>
  <c r="T1075" i="7"/>
  <c r="T1078" i="7"/>
  <c r="T1081" i="7"/>
  <c r="T1104" i="7"/>
  <c r="T1107" i="7"/>
  <c r="T1110" i="7"/>
  <c r="T1113" i="7"/>
  <c r="T1136" i="7"/>
  <c r="T1139" i="7"/>
  <c r="T1142" i="7"/>
  <c r="T1145" i="7"/>
  <c r="T1168" i="7"/>
  <c r="T1171" i="7"/>
  <c r="T1174" i="7"/>
  <c r="T1177" i="7"/>
  <c r="T1201" i="7"/>
  <c r="T1205" i="7"/>
  <c r="T1209" i="7"/>
  <c r="T1213" i="7"/>
  <c r="T1217" i="7"/>
  <c r="T1221" i="7"/>
  <c r="T1225" i="7"/>
  <c r="T1229" i="7"/>
  <c r="T1233" i="7"/>
  <c r="T1237" i="7"/>
  <c r="T1241" i="7"/>
  <c r="T1245" i="7"/>
  <c r="T1249" i="7"/>
  <c r="T1253" i="7"/>
  <c r="T1257" i="7"/>
  <c r="T1261" i="7"/>
  <c r="T1265" i="7"/>
  <c r="T1269" i="7"/>
  <c r="T1273" i="7"/>
  <c r="T1277" i="7"/>
  <c r="T1281" i="7"/>
  <c r="T1285" i="7"/>
  <c r="T1289" i="7"/>
  <c r="T1293" i="7"/>
  <c r="T1297" i="7"/>
  <c r="T1301" i="7"/>
  <c r="T1305" i="7"/>
  <c r="T1309" i="7"/>
  <c r="T1313" i="7"/>
  <c r="T1317" i="7"/>
  <c r="T1321" i="7"/>
  <c r="T1325" i="7"/>
  <c r="T1329" i="7"/>
  <c r="T1333" i="7"/>
  <c r="T1337" i="7"/>
  <c r="T1341" i="7"/>
  <c r="T1345" i="7"/>
  <c r="T1349" i="7"/>
  <c r="T1353" i="7"/>
  <c r="T1357" i="7"/>
  <c r="T1361" i="7"/>
  <c r="T1365" i="7"/>
  <c r="T1369" i="7"/>
  <c r="T1373" i="7"/>
  <c r="T1377" i="7"/>
  <c r="T1381" i="7"/>
  <c r="T1385" i="7"/>
  <c r="T1389" i="7"/>
  <c r="T1393" i="7"/>
  <c r="T1397" i="7"/>
  <c r="T1401" i="7"/>
  <c r="T1405" i="7"/>
  <c r="T1409" i="7"/>
  <c r="T1413" i="7"/>
  <c r="T1417" i="7"/>
  <c r="T1421" i="7"/>
  <c r="T1425" i="7"/>
  <c r="T1429" i="7"/>
  <c r="T1433" i="7"/>
  <c r="T1437" i="7"/>
  <c r="T1441" i="7"/>
  <c r="T1445" i="7"/>
  <c r="T1449" i="7"/>
  <c r="T1453" i="7"/>
  <c r="T1457" i="7"/>
  <c r="T1461" i="7"/>
  <c r="T1465" i="7"/>
  <c r="T1469" i="7"/>
  <c r="T1473" i="7"/>
  <c r="T1477" i="7"/>
  <c r="T1481" i="7"/>
  <c r="T1485" i="7"/>
  <c r="T1489" i="7"/>
  <c r="T1493" i="7"/>
  <c r="T1497" i="7"/>
  <c r="T1501" i="7"/>
  <c r="T140" i="7"/>
  <c r="T176" i="7"/>
  <c r="T376" i="7"/>
  <c r="T391" i="7"/>
  <c r="T477" i="7"/>
  <c r="T530" i="7"/>
  <c r="T560" i="7"/>
  <c r="T564" i="7"/>
  <c r="T588" i="7"/>
  <c r="T606" i="7"/>
  <c r="T613" i="7"/>
  <c r="T619" i="7"/>
  <c r="T663" i="7"/>
  <c r="T676" i="7"/>
  <c r="T679" i="7"/>
  <c r="T713" i="7"/>
  <c r="T721" i="7"/>
  <c r="T740" i="7"/>
  <c r="T766" i="7"/>
  <c r="T803" i="7"/>
  <c r="T817" i="7"/>
  <c r="T824" i="7"/>
  <c r="T838" i="7"/>
  <c r="T845" i="7"/>
  <c r="T875" i="7"/>
  <c r="T891" i="7"/>
  <c r="T928" i="7"/>
  <c r="T931" i="7"/>
  <c r="T934" i="7"/>
  <c r="T937" i="7"/>
  <c r="T960" i="7"/>
  <c r="T963" i="7"/>
  <c r="T966" i="7"/>
  <c r="T969" i="7"/>
  <c r="T992" i="7"/>
  <c r="T995" i="7"/>
  <c r="T998" i="7"/>
  <c r="T1001" i="7"/>
  <c r="T1024" i="7"/>
  <c r="T1027" i="7"/>
  <c r="T1030" i="7"/>
  <c r="T1033" i="7"/>
  <c r="T1056" i="7"/>
  <c r="T1059" i="7"/>
  <c r="T1062" i="7"/>
  <c r="T1065" i="7"/>
  <c r="T1088" i="7"/>
  <c r="T1091" i="7"/>
  <c r="T1094" i="7"/>
  <c r="T1097" i="7"/>
  <c r="T1120" i="7"/>
  <c r="T1123" i="7"/>
  <c r="T1126" i="7"/>
  <c r="T1129" i="7"/>
  <c r="T1152" i="7"/>
  <c r="T1155" i="7"/>
  <c r="T1158" i="7"/>
  <c r="T1161" i="7"/>
  <c r="T1184" i="7"/>
  <c r="T1187" i="7"/>
  <c r="T1190" i="7"/>
  <c r="T1193" i="7"/>
  <c r="T1199" i="7"/>
  <c r="T1203" i="7"/>
  <c r="T1207" i="7"/>
  <c r="T1211" i="7"/>
  <c r="T1215" i="7"/>
  <c r="T1219" i="7"/>
  <c r="T1223" i="7"/>
  <c r="T1227" i="7"/>
  <c r="T1231" i="7"/>
  <c r="T1235" i="7"/>
  <c r="T1239" i="7"/>
  <c r="T1243" i="7"/>
  <c r="T1247" i="7"/>
  <c r="T1251" i="7"/>
  <c r="T1255" i="7"/>
  <c r="T1259" i="7"/>
  <c r="T1263" i="7"/>
  <c r="T1267" i="7"/>
  <c r="T1271" i="7"/>
  <c r="T1275" i="7"/>
  <c r="T1279" i="7"/>
  <c r="T1283" i="7"/>
  <c r="T1287" i="7"/>
  <c r="T1291" i="7"/>
  <c r="T1295" i="7"/>
  <c r="T1299" i="7"/>
  <c r="T1303" i="7"/>
  <c r="T1307" i="7"/>
  <c r="T1311" i="7"/>
  <c r="T1315" i="7"/>
  <c r="T1319" i="7"/>
  <c r="T1323" i="7"/>
  <c r="T1327" i="7"/>
  <c r="T1331" i="7"/>
  <c r="T1335" i="7"/>
  <c r="T1339" i="7"/>
  <c r="T1343" i="7"/>
  <c r="T1347" i="7"/>
  <c r="T1351" i="7"/>
  <c r="T1355" i="7"/>
  <c r="T1359" i="7"/>
  <c r="T1363" i="7"/>
  <c r="T1367" i="7"/>
  <c r="T1371" i="7"/>
  <c r="T1375" i="7"/>
  <c r="T1379" i="7"/>
  <c r="T1383" i="7"/>
  <c r="T1387" i="7"/>
  <c r="T1391" i="7"/>
  <c r="T1395" i="7"/>
  <c r="T1399" i="7"/>
  <c r="T1403" i="7"/>
  <c r="T1407" i="7"/>
  <c r="T1411" i="7"/>
  <c r="T1415" i="7"/>
  <c r="T1419" i="7"/>
  <c r="T1423" i="7"/>
  <c r="T1427" i="7"/>
  <c r="T1431" i="7"/>
  <c r="T1435" i="7"/>
  <c r="T1439" i="7"/>
  <c r="T1443" i="7"/>
  <c r="T1447" i="7"/>
  <c r="T1451" i="7"/>
  <c r="T1455" i="7"/>
  <c r="T1459" i="7"/>
  <c r="T1463" i="7"/>
  <c r="T1467" i="7"/>
  <c r="T1471" i="7"/>
  <c r="T1475" i="7"/>
  <c r="T1479" i="7"/>
  <c r="T1483" i="7"/>
  <c r="T1487" i="7"/>
  <c r="T1491" i="7"/>
  <c r="T1495" i="7"/>
  <c r="T1499" i="7"/>
  <c r="T456" i="7"/>
  <c r="T631" i="7"/>
  <c r="T637" i="7"/>
  <c r="T672" i="7"/>
  <c r="T677" i="7"/>
  <c r="T692" i="7"/>
  <c r="T707" i="7"/>
  <c r="T716" i="7"/>
  <c r="T755" i="7"/>
  <c r="T759" i="7"/>
  <c r="T763" i="7"/>
  <c r="T778" i="7"/>
  <c r="T785" i="7"/>
  <c r="T826" i="7"/>
  <c r="T852" i="7"/>
  <c r="T856" i="7"/>
  <c r="T867" i="7"/>
  <c r="T878" i="7"/>
  <c r="T912" i="7"/>
  <c r="T923" i="7"/>
  <c r="T940" i="7"/>
  <c r="T957" i="7"/>
  <c r="T967" i="7"/>
  <c r="T974" i="7"/>
  <c r="T984" i="7"/>
  <c r="T1013" i="7"/>
  <c r="T1018" i="7"/>
  <c r="T1028" i="7"/>
  <c r="T1035" i="7"/>
  <c r="T1057" i="7"/>
  <c r="T1074" i="7"/>
  <c r="T1079" i="7"/>
  <c r="T1096" i="7"/>
  <c r="T1101" i="7"/>
  <c r="T1118" i="7"/>
  <c r="T1135" i="7"/>
  <c r="T1140" i="7"/>
  <c r="T1162" i="7"/>
  <c r="T1169" i="7"/>
  <c r="T1179" i="7"/>
  <c r="T1196" i="7"/>
  <c r="T1224" i="7"/>
  <c r="T1226" i="7"/>
  <c r="T1256" i="7"/>
  <c r="T1258" i="7"/>
  <c r="T1288" i="7"/>
  <c r="T1290" i="7"/>
  <c r="T1320" i="7"/>
  <c r="T1322" i="7"/>
  <c r="T1352" i="7"/>
  <c r="T1354" i="7"/>
  <c r="T1384" i="7"/>
  <c r="T1386" i="7"/>
  <c r="T1416" i="7"/>
  <c r="T1418" i="7"/>
  <c r="T1448" i="7"/>
  <c r="T1450" i="7"/>
  <c r="T1480" i="7"/>
  <c r="T1482" i="7"/>
  <c r="T36" i="7"/>
  <c r="T382" i="7"/>
  <c r="T521" i="7"/>
  <c r="T612" i="7"/>
  <c r="T712" i="7"/>
  <c r="T734" i="7"/>
  <c r="T738" i="7"/>
  <c r="T751" i="7"/>
  <c r="T786" i="7"/>
  <c r="T819" i="7"/>
  <c r="T823" i="7"/>
  <c r="T849" i="7"/>
  <c r="T871" i="7"/>
  <c r="T938" i="7"/>
  <c r="T945" i="7"/>
  <c r="T955" i="7"/>
  <c r="T972" i="7"/>
  <c r="T989" i="7"/>
  <c r="T999" i="7"/>
  <c r="T1006" i="7"/>
  <c r="T1016" i="7"/>
  <c r="T1045" i="7"/>
  <c r="T1050" i="7"/>
  <c r="T1060" i="7"/>
  <c r="T1067" i="7"/>
  <c r="T1089" i="7"/>
  <c r="T1106" i="7"/>
  <c r="T1111" i="7"/>
  <c r="T1128" i="7"/>
  <c r="T1133" i="7"/>
  <c r="T1150" i="7"/>
  <c r="T1167" i="7"/>
  <c r="T1172" i="7"/>
  <c r="T1194" i="7"/>
  <c r="T1220" i="7"/>
  <c r="T1222" i="7"/>
  <c r="T1252" i="7"/>
  <c r="T1254" i="7"/>
  <c r="T1284" i="7"/>
  <c r="T1286" i="7"/>
  <c r="T1316" i="7"/>
  <c r="T1318" i="7"/>
  <c r="T1348" i="7"/>
  <c r="T1350" i="7"/>
  <c r="T1380" i="7"/>
  <c r="T1382" i="7"/>
  <c r="T1412" i="7"/>
  <c r="T1414" i="7"/>
  <c r="T1444" i="7"/>
  <c r="T1446" i="7"/>
  <c r="T1476" i="7"/>
  <c r="T1478" i="7"/>
  <c r="T236" i="7"/>
  <c r="T253" i="7"/>
  <c r="T273" i="7"/>
  <c r="T310" i="7"/>
  <c r="T342" i="7"/>
  <c r="T358" i="7"/>
  <c r="T384" i="7"/>
  <c r="T428" i="7"/>
  <c r="T459" i="7"/>
  <c r="T538" i="7"/>
  <c r="T544" i="7"/>
  <c r="T558" i="7"/>
  <c r="T590" i="7"/>
  <c r="T643" i="7"/>
  <c r="T683" i="7"/>
  <c r="T688" i="7"/>
  <c r="T708" i="7"/>
  <c r="T730" i="7"/>
  <c r="T771" i="7"/>
  <c r="T801" i="7"/>
  <c r="T812" i="7"/>
  <c r="T864" i="7"/>
  <c r="T879" i="7"/>
  <c r="T903" i="7"/>
  <c r="T916" i="7"/>
  <c r="T926" i="7"/>
  <c r="T943" i="7"/>
  <c r="T948" i="7"/>
  <c r="T970" i="7"/>
  <c r="T977" i="7"/>
  <c r="T987" i="7"/>
  <c r="T1004" i="7"/>
  <c r="T1021" i="7"/>
  <c r="T1031" i="7"/>
  <c r="T1038" i="7"/>
  <c r="T137" i="7"/>
  <c r="T169" i="7"/>
  <c r="T282" i="7"/>
  <c r="T300" i="7"/>
  <c r="T442" i="7"/>
  <c r="T484" i="7"/>
  <c r="T518" i="7"/>
  <c r="T580" i="7"/>
  <c r="T675" i="7"/>
  <c r="T685" i="7"/>
  <c r="T695" i="7"/>
  <c r="T710" i="7"/>
  <c r="T723" i="7"/>
  <c r="T727" i="7"/>
  <c r="T753" i="7"/>
  <c r="T769" i="7"/>
  <c r="T780" i="7"/>
  <c r="T784" i="7"/>
  <c r="T791" i="7"/>
  <c r="T806" i="7"/>
  <c r="T843" i="7"/>
  <c r="T851" i="7"/>
  <c r="T873" i="7"/>
  <c r="T877" i="7"/>
  <c r="T884" i="7"/>
  <c r="T888" i="7"/>
  <c r="T917" i="7"/>
  <c r="T922" i="7"/>
  <c r="T932" i="7"/>
  <c r="T939" i="7"/>
  <c r="T961" i="7"/>
  <c r="T978" i="7"/>
  <c r="T983" i="7"/>
  <c r="T1000" i="7"/>
  <c r="T1005" i="7"/>
  <c r="T1022" i="7"/>
  <c r="T1039" i="7"/>
  <c r="T1044" i="7"/>
  <c r="T1066" i="7"/>
  <c r="T1073" i="7"/>
  <c r="T1083" i="7"/>
  <c r="T1100" i="7"/>
  <c r="T1117" i="7"/>
  <c r="T1127" i="7"/>
  <c r="T1134" i="7"/>
  <c r="T1144" i="7"/>
  <c r="T1173" i="7"/>
  <c r="T1178" i="7"/>
  <c r="T1188" i="7"/>
  <c r="T1195" i="7"/>
  <c r="T1204" i="7"/>
  <c r="T1206" i="7"/>
  <c r="T1236" i="7"/>
  <c r="T1238" i="7"/>
  <c r="T1268" i="7"/>
  <c r="T1270" i="7"/>
  <c r="T188" i="7"/>
  <c r="T596" i="7"/>
  <c r="T628" i="7"/>
  <c r="T669" i="7"/>
  <c r="T709" i="7"/>
  <c r="T798" i="7"/>
  <c r="T805" i="7"/>
  <c r="T835" i="7"/>
  <c r="T865" i="7"/>
  <c r="T872" i="7"/>
  <c r="T919" i="7"/>
  <c r="T958" i="7"/>
  <c r="T1002" i="7"/>
  <c r="T1036" i="7"/>
  <c r="T1095" i="7"/>
  <c r="T1099" i="7"/>
  <c r="T1130" i="7"/>
  <c r="T1138" i="7"/>
  <c r="T1200" i="7"/>
  <c r="T1210" i="7"/>
  <c r="T1234" i="7"/>
  <c r="T1248" i="7"/>
  <c r="T1282" i="7"/>
  <c r="T1314" i="7"/>
  <c r="T1328" i="7"/>
  <c r="T1362" i="7"/>
  <c r="T1368" i="7"/>
  <c r="T1402" i="7"/>
  <c r="T1408" i="7"/>
  <c r="T1442" i="7"/>
  <c r="T1456" i="7"/>
  <c r="T1490" i="7"/>
  <c r="T1496" i="7"/>
  <c r="T419" i="7"/>
  <c r="T501" i="7"/>
  <c r="T629" i="7"/>
  <c r="T700" i="7"/>
  <c r="T718" i="7"/>
  <c r="T813" i="7"/>
  <c r="T858" i="7"/>
  <c r="T880" i="7"/>
  <c r="T907" i="7"/>
  <c r="T929" i="7"/>
  <c r="T968" i="7"/>
  <c r="T973" i="7"/>
  <c r="T1007" i="7"/>
  <c r="T1012" i="7"/>
  <c r="T1064" i="7"/>
  <c r="T1068" i="7"/>
  <c r="T1076" i="7"/>
  <c r="T1080" i="7"/>
  <c r="T1092" i="7"/>
  <c r="T1103" i="7"/>
  <c r="T1115" i="7"/>
  <c r="T1146" i="7"/>
  <c r="T1181" i="7"/>
  <c r="T1185" i="7"/>
  <c r="T1197" i="7"/>
  <c r="T1214" i="7"/>
  <c r="T1272" i="7"/>
  <c r="T1294" i="7"/>
  <c r="T1300" i="7"/>
  <c r="T1334" i="7"/>
  <c r="T1340" i="7"/>
  <c r="T1374" i="7"/>
  <c r="T1388" i="7"/>
  <c r="T1422" i="7"/>
  <c r="T1428" i="7"/>
  <c r="T1462" i="7"/>
  <c r="T1468" i="7"/>
  <c r="T1502" i="7"/>
  <c r="T68" i="7"/>
  <c r="T351" i="7"/>
  <c r="T548" i="7"/>
  <c r="T620" i="7"/>
  <c r="T681" i="7"/>
  <c r="T691" i="7"/>
  <c r="T701" i="7"/>
  <c r="T719" i="7"/>
  <c r="T745" i="7"/>
  <c r="T762" i="7"/>
  <c r="T777" i="7"/>
  <c r="T844" i="7"/>
  <c r="T866" i="7"/>
  <c r="T881" i="7"/>
  <c r="T920" i="7"/>
  <c r="T949" i="7"/>
  <c r="T954" i="7"/>
  <c r="T964" i="7"/>
  <c r="T993" i="7"/>
  <c r="T1032" i="7"/>
  <c r="T1037" i="7"/>
  <c r="T1041" i="7"/>
  <c r="T1053" i="7"/>
  <c r="T1131" i="7"/>
  <c r="T1143" i="7"/>
  <c r="T1166" i="7"/>
  <c r="T1170" i="7"/>
  <c r="T1182" i="7"/>
  <c r="T221" i="7"/>
  <c r="T265" i="7"/>
  <c r="T336" i="7"/>
  <c r="T390" i="7"/>
  <c r="T411" i="7"/>
  <c r="T526" i="7"/>
  <c r="T615" i="7"/>
  <c r="T635" i="7"/>
  <c r="T773" i="7"/>
  <c r="T870" i="7"/>
  <c r="T911" i="7"/>
  <c r="T971" i="7"/>
  <c r="T1010" i="7"/>
  <c r="T1015" i="7"/>
  <c r="T1047" i="7"/>
  <c r="T1051" i="7"/>
  <c r="T1063" i="7"/>
  <c r="T1086" i="7"/>
  <c r="T1098" i="7"/>
  <c r="T1164" i="7"/>
  <c r="T1176" i="7"/>
  <c r="T1240" i="7"/>
  <c r="T1264" i="7"/>
  <c r="T1274" i="7"/>
  <c r="T1296" i="7"/>
  <c r="T1330" i="7"/>
  <c r="T1336" i="7"/>
  <c r="T1370" i="7"/>
  <c r="T1376" i="7"/>
  <c r="T320" i="7"/>
  <c r="T380" i="7"/>
  <c r="T465" i="7"/>
  <c r="T504" i="7"/>
  <c r="T651" i="7"/>
  <c r="T792" i="7"/>
  <c r="T837" i="7"/>
  <c r="T986" i="7"/>
  <c r="T996" i="7"/>
  <c r="T1042" i="7"/>
  <c r="T1071" i="7"/>
  <c r="T1085" i="7"/>
  <c r="T1108" i="7"/>
  <c r="T1124" i="7"/>
  <c r="T1160" i="7"/>
  <c r="T1175" i="7"/>
  <c r="T1216" i="7"/>
  <c r="T1280" i="7"/>
  <c r="T1298" i="7"/>
  <c r="T1342" i="7"/>
  <c r="T1394" i="7"/>
  <c r="T1424" i="7"/>
  <c r="T1432" i="7"/>
  <c r="T1440" i="7"/>
  <c r="T1458" i="7"/>
  <c r="T1466" i="7"/>
  <c r="T1474" i="7"/>
  <c r="T656" i="7"/>
  <c r="T990" i="7"/>
  <c r="T1202" i="7"/>
  <c r="T1250" i="7"/>
  <c r="T1356" i="7"/>
  <c r="T1460" i="7"/>
  <c r="T1494" i="7"/>
  <c r="T859" i="7"/>
  <c r="T935" i="7"/>
  <c r="T1019" i="7"/>
  <c r="T1191" i="7"/>
  <c r="T1260" i="7"/>
  <c r="T328" i="7"/>
  <c r="T565" i="7"/>
  <c r="T794" i="7"/>
  <c r="T941" i="7"/>
  <c r="T1034" i="7"/>
  <c r="T1132" i="7"/>
  <c r="T1147" i="7"/>
  <c r="T1153" i="7"/>
  <c r="T1228" i="7"/>
  <c r="T1312" i="7"/>
  <c r="T1324" i="7"/>
  <c r="T1338" i="7"/>
  <c r="T1360" i="7"/>
  <c r="T1398" i="7"/>
  <c r="T1406" i="7"/>
  <c r="T1436" i="7"/>
  <c r="T1470" i="7"/>
  <c r="T715" i="7"/>
  <c r="T885" i="7"/>
  <c r="T952" i="7"/>
  <c r="T1009" i="7"/>
  <c r="T1344" i="7"/>
  <c r="T1486" i="7"/>
  <c r="T444" i="7"/>
  <c r="T621" i="7"/>
  <c r="T661" i="7"/>
  <c r="T720" i="7"/>
  <c r="T770" i="7"/>
  <c r="T925" i="7"/>
  <c r="T981" i="7"/>
  <c r="T1112" i="7"/>
  <c r="T1156" i="7"/>
  <c r="T1326" i="7"/>
  <c r="T1400" i="7"/>
  <c r="T1434" i="7"/>
  <c r="T1472" i="7"/>
  <c r="T765" i="7"/>
  <c r="T951" i="7"/>
  <c r="T980" i="7"/>
  <c r="T1025" i="7"/>
  <c r="T1102" i="7"/>
  <c r="T1109" i="7"/>
  <c r="T1212" i="7"/>
  <c r="T1218" i="7"/>
  <c r="T1244" i="7"/>
  <c r="T1276" i="7"/>
  <c r="T1304" i="7"/>
  <c r="T1308" i="7"/>
  <c r="T1364" i="7"/>
  <c r="T1378" i="7"/>
  <c r="T1390" i="7"/>
  <c r="T1410" i="7"/>
  <c r="T942" i="7"/>
  <c r="T1141" i="7"/>
  <c r="T1208" i="7"/>
  <c r="T1452" i="7"/>
  <c r="T285" i="7"/>
  <c r="T915" i="7"/>
  <c r="T1082" i="7"/>
  <c r="T1163" i="7"/>
  <c r="T1266" i="7"/>
  <c r="T1426" i="7"/>
  <c r="T1464" i="7"/>
  <c r="T451" i="7"/>
  <c r="T524" i="7"/>
  <c r="T624" i="7"/>
  <c r="T644" i="7"/>
  <c r="T787" i="7"/>
  <c r="T946" i="7"/>
  <c r="T975" i="7"/>
  <c r="T1077" i="7"/>
  <c r="T1121" i="7"/>
  <c r="T1159" i="7"/>
  <c r="T1165" i="7"/>
  <c r="T1198" i="7"/>
  <c r="T1262" i="7"/>
  <c r="T1278" i="7"/>
  <c r="T1306" i="7"/>
  <c r="T1310" i="7"/>
  <c r="T1332" i="7"/>
  <c r="T1488" i="7"/>
  <c r="T496" i="7"/>
  <c r="T528" i="7"/>
  <c r="T724" i="7"/>
  <c r="T833" i="7"/>
  <c r="T1048" i="7"/>
  <c r="T1070" i="7"/>
  <c r="T1114" i="7"/>
  <c r="T1137" i="7"/>
  <c r="T1232" i="7"/>
  <c r="T1242" i="7"/>
  <c r="T1302" i="7"/>
  <c r="T1346" i="7"/>
  <c r="T1358" i="7"/>
  <c r="T1372" i="7"/>
  <c r="T1420" i="7"/>
  <c r="T1454" i="7"/>
  <c r="T1484" i="7"/>
  <c r="T1492" i="7"/>
  <c r="T1500" i="7"/>
  <c r="T1498" i="7"/>
  <c r="T1396" i="7"/>
  <c r="T1192" i="7"/>
  <c r="T772" i="7"/>
  <c r="T1230" i="7"/>
  <c r="T1069" i="7"/>
  <c r="T1430" i="7"/>
  <c r="T1292" i="7"/>
  <c r="T1003" i="7"/>
  <c r="T1105" i="7"/>
  <c r="T92" i="7"/>
  <c r="T1366" i="7"/>
  <c r="T1246" i="7"/>
  <c r="T1438" i="7"/>
  <c r="T1392" i="7"/>
  <c r="T1404" i="7"/>
  <c r="T1054" i="7"/>
  <c r="R26" i="7"/>
  <c r="R29" i="7"/>
  <c r="R32" i="7"/>
  <c r="R35" i="7"/>
  <c r="R38" i="7"/>
  <c r="R42" i="7"/>
  <c r="R46" i="7"/>
  <c r="R50" i="7"/>
  <c r="R54" i="7"/>
  <c r="R58" i="7"/>
  <c r="R62" i="7"/>
  <c r="R66" i="7"/>
  <c r="R70" i="7"/>
  <c r="R74" i="7"/>
  <c r="R78" i="7"/>
  <c r="R82" i="7"/>
  <c r="R86" i="7"/>
  <c r="R90" i="7"/>
  <c r="R94" i="7"/>
  <c r="R98" i="7"/>
  <c r="R102" i="7"/>
  <c r="R106" i="7"/>
  <c r="R110" i="7"/>
  <c r="R114" i="7"/>
  <c r="R118" i="7"/>
  <c r="R122" i="7"/>
  <c r="R126" i="7"/>
  <c r="R130" i="7"/>
  <c r="R134" i="7"/>
  <c r="R138" i="7"/>
  <c r="R14" i="7"/>
  <c r="R17" i="7"/>
  <c r="R20" i="7"/>
  <c r="R23" i="7"/>
  <c r="R37" i="7"/>
  <c r="R44" i="7"/>
  <c r="R51" i="7"/>
  <c r="R53" i="7"/>
  <c r="R60" i="7"/>
  <c r="R67" i="7"/>
  <c r="R69" i="7"/>
  <c r="R76" i="7"/>
  <c r="R101" i="7"/>
  <c r="R104" i="7"/>
  <c r="R107" i="7"/>
  <c r="R133" i="7"/>
  <c r="R136" i="7"/>
  <c r="R139" i="7"/>
  <c r="R25" i="7"/>
  <c r="R31" i="7"/>
  <c r="R33" i="7"/>
  <c r="R89" i="7"/>
  <c r="R92" i="7"/>
  <c r="R95" i="7"/>
  <c r="R121" i="7"/>
  <c r="R124" i="7"/>
  <c r="R127" i="7"/>
  <c r="R142" i="7"/>
  <c r="R146" i="7"/>
  <c r="R150" i="7"/>
  <c r="R154" i="7"/>
  <c r="R158" i="7"/>
  <c r="R162" i="7"/>
  <c r="R166" i="7"/>
  <c r="R170" i="7"/>
  <c r="R174" i="7"/>
  <c r="R178" i="7"/>
  <c r="R182" i="7"/>
  <c r="R186" i="7"/>
  <c r="R190" i="7"/>
  <c r="R194" i="7"/>
  <c r="R198" i="7"/>
  <c r="R202" i="7"/>
  <c r="R206" i="7"/>
  <c r="R210" i="7"/>
  <c r="R214" i="7"/>
  <c r="R218" i="7"/>
  <c r="R222" i="7"/>
  <c r="R226" i="7"/>
  <c r="R230" i="7"/>
  <c r="R234" i="7"/>
  <c r="R8" i="7"/>
  <c r="R10" i="7"/>
  <c r="R4" i="7"/>
  <c r="R11" i="7"/>
  <c r="R41" i="7"/>
  <c r="R43" i="7"/>
  <c r="R48" i="7"/>
  <c r="R55" i="7"/>
  <c r="R83" i="7"/>
  <c r="R85" i="7"/>
  <c r="R91" i="7"/>
  <c r="R93" i="7"/>
  <c r="R99" i="7"/>
  <c r="R254" i="7"/>
  <c r="R257" i="7"/>
  <c r="R260" i="7"/>
  <c r="R263" i="7"/>
  <c r="R286" i="7"/>
  <c r="R289" i="7"/>
  <c r="R292" i="7"/>
  <c r="R295" i="7"/>
  <c r="R5" i="7"/>
  <c r="R28" i="7"/>
  <c r="R36" i="7"/>
  <c r="R81" i="7"/>
  <c r="R87" i="7"/>
  <c r="R132" i="7"/>
  <c r="R140" i="7"/>
  <c r="R147" i="7"/>
  <c r="R149" i="7"/>
  <c r="R156" i="7"/>
  <c r="R163" i="7"/>
  <c r="R165" i="7"/>
  <c r="R172" i="7"/>
  <c r="R179" i="7"/>
  <c r="R181" i="7"/>
  <c r="R188" i="7"/>
  <c r="R195" i="7"/>
  <c r="R197" i="7"/>
  <c r="R204" i="7"/>
  <c r="R211" i="7"/>
  <c r="R213" i="7"/>
  <c r="R220" i="7"/>
  <c r="R227" i="7"/>
  <c r="R229" i="7"/>
  <c r="R242" i="7"/>
  <c r="R245" i="7"/>
  <c r="R248" i="7"/>
  <c r="R251" i="7"/>
  <c r="R274" i="7"/>
  <c r="R277" i="7"/>
  <c r="R280" i="7"/>
  <c r="R283" i="7"/>
  <c r="R304" i="7"/>
  <c r="R308" i="7"/>
  <c r="R312" i="7"/>
  <c r="R316" i="7"/>
  <c r="R320" i="7"/>
  <c r="R324" i="7"/>
  <c r="R328" i="7"/>
  <c r="R332" i="7"/>
  <c r="R336" i="7"/>
  <c r="R340" i="7"/>
  <c r="R344" i="7"/>
  <c r="R348" i="7"/>
  <c r="R352" i="7"/>
  <c r="R356" i="7"/>
  <c r="R360" i="7"/>
  <c r="R364" i="7"/>
  <c r="R12" i="7"/>
  <c r="R16" i="7"/>
  <c r="R27" i="7"/>
  <c r="R47" i="7"/>
  <c r="R57" i="7"/>
  <c r="R63" i="7"/>
  <c r="R73" i="7"/>
  <c r="R79" i="7"/>
  <c r="R109" i="7"/>
  <c r="R112" i="7"/>
  <c r="R117" i="7"/>
  <c r="R120" i="7"/>
  <c r="R125" i="7"/>
  <c r="R128" i="7"/>
  <c r="R236" i="7"/>
  <c r="R238" i="7"/>
  <c r="R244" i="7"/>
  <c r="R246" i="7"/>
  <c r="R252" i="7"/>
  <c r="R297" i="7"/>
  <c r="R376" i="7"/>
  <c r="R379" i="7"/>
  <c r="R382" i="7"/>
  <c r="R385" i="7"/>
  <c r="R408" i="7"/>
  <c r="R411" i="7"/>
  <c r="R414" i="7"/>
  <c r="R417" i="7"/>
  <c r="R440" i="7"/>
  <c r="R443" i="7"/>
  <c r="R446" i="7"/>
  <c r="R449" i="7"/>
  <c r="R472" i="7"/>
  <c r="R475" i="7"/>
  <c r="R478" i="7"/>
  <c r="R481" i="7"/>
  <c r="R490" i="7"/>
  <c r="R494" i="7"/>
  <c r="R498" i="7"/>
  <c r="R502" i="7"/>
  <c r="R506" i="7"/>
  <c r="R510" i="7"/>
  <c r="R514" i="7"/>
  <c r="R518" i="7"/>
  <c r="R522" i="7"/>
  <c r="R526" i="7"/>
  <c r="R530" i="7"/>
  <c r="R534" i="7"/>
  <c r="R538" i="7"/>
  <c r="R542" i="7"/>
  <c r="R546" i="7"/>
  <c r="R550" i="7"/>
  <c r="R554" i="7"/>
  <c r="R558" i="7"/>
  <c r="R562" i="7"/>
  <c r="R566" i="7"/>
  <c r="R570" i="7"/>
  <c r="R574" i="7"/>
  <c r="R578" i="7"/>
  <c r="R582" i="7"/>
  <c r="R586" i="7"/>
  <c r="R590" i="7"/>
  <c r="R594" i="7"/>
  <c r="R598" i="7"/>
  <c r="R602" i="7"/>
  <c r="R606" i="7"/>
  <c r="R13" i="7"/>
  <c r="R144" i="7"/>
  <c r="R151" i="7"/>
  <c r="R177" i="7"/>
  <c r="R184" i="7"/>
  <c r="R189" i="7"/>
  <c r="R191" i="7"/>
  <c r="R196" i="7"/>
  <c r="R201" i="7"/>
  <c r="R203" i="7"/>
  <c r="R208" i="7"/>
  <c r="R215" i="7"/>
  <c r="R240" i="7"/>
  <c r="R285" i="7"/>
  <c r="R291" i="7"/>
  <c r="R293" i="7"/>
  <c r="R299" i="7"/>
  <c r="R301" i="7"/>
  <c r="R303" i="7"/>
  <c r="R310" i="7"/>
  <c r="R317" i="7"/>
  <c r="R319" i="7"/>
  <c r="R326" i="7"/>
  <c r="R333" i="7"/>
  <c r="R335" i="7"/>
  <c r="R342" i="7"/>
  <c r="R349" i="7"/>
  <c r="R351" i="7"/>
  <c r="R358" i="7"/>
  <c r="R365" i="7"/>
  <c r="R367" i="7"/>
  <c r="R370" i="7"/>
  <c r="R373" i="7"/>
  <c r="R9" i="7"/>
  <c r="R21" i="7"/>
  <c r="R24" i="7"/>
  <c r="R39" i="7"/>
  <c r="R45" i="7"/>
  <c r="R61" i="7"/>
  <c r="R64" i="7"/>
  <c r="R77" i="7"/>
  <c r="R129" i="7"/>
  <c r="R137" i="7"/>
  <c r="R161" i="7"/>
  <c r="R18" i="7"/>
  <c r="R52" i="7"/>
  <c r="R65" i="7"/>
  <c r="R71" i="7"/>
  <c r="R103" i="7"/>
  <c r="R108" i="7"/>
  <c r="R262" i="7"/>
  <c r="R265" i="7"/>
  <c r="R270" i="7"/>
  <c r="R273" i="7"/>
  <c r="R278" i="7"/>
  <c r="R281" i="7"/>
  <c r="R300" i="7"/>
  <c r="R387" i="7"/>
  <c r="R403" i="7"/>
  <c r="R410" i="7"/>
  <c r="R424" i="7"/>
  <c r="R429" i="7"/>
  <c r="R431" i="7"/>
  <c r="R450" i="7"/>
  <c r="R457" i="7"/>
  <c r="R464" i="7"/>
  <c r="R471" i="7"/>
  <c r="R493" i="7"/>
  <c r="R496" i="7"/>
  <c r="R499" i="7"/>
  <c r="R525" i="7"/>
  <c r="R528" i="7"/>
  <c r="R531" i="7"/>
  <c r="R557" i="7"/>
  <c r="R560" i="7"/>
  <c r="R563" i="7"/>
  <c r="R589" i="7"/>
  <c r="R592" i="7"/>
  <c r="R595" i="7"/>
  <c r="R100" i="7"/>
  <c r="R169" i="7"/>
  <c r="R175" i="7"/>
  <c r="R185" i="7"/>
  <c r="R200" i="7"/>
  <c r="R216" i="7"/>
  <c r="R219" i="7"/>
  <c r="R232" i="7"/>
  <c r="R235" i="7"/>
  <c r="R243" i="7"/>
  <c r="R305" i="7"/>
  <c r="R331" i="7"/>
  <c r="R338" i="7"/>
  <c r="R343" i="7"/>
  <c r="R345" i="7"/>
  <c r="R350" i="7"/>
  <c r="R355" i="7"/>
  <c r="R357" i="7"/>
  <c r="R362" i="7"/>
  <c r="R375" i="7"/>
  <c r="R381" i="7"/>
  <c r="R383" i="7"/>
  <c r="R389" i="7"/>
  <c r="R391" i="7"/>
  <c r="R398" i="7"/>
  <c r="R405" i="7"/>
  <c r="R412" i="7"/>
  <c r="R419" i="7"/>
  <c r="R438" i="7"/>
  <c r="R445" i="7"/>
  <c r="R452" i="7"/>
  <c r="R459" i="7"/>
  <c r="R466" i="7"/>
  <c r="R480" i="7"/>
  <c r="R485" i="7"/>
  <c r="R513" i="7"/>
  <c r="R516" i="7"/>
  <c r="R519" i="7"/>
  <c r="R545" i="7"/>
  <c r="R548" i="7"/>
  <c r="R551" i="7"/>
  <c r="R577" i="7"/>
  <c r="R580" i="7"/>
  <c r="R583" i="7"/>
  <c r="R609" i="7"/>
  <c r="R613" i="7"/>
  <c r="R617" i="7"/>
  <c r="R621" i="7"/>
  <c r="R625" i="7"/>
  <c r="R629" i="7"/>
  <c r="R633" i="7"/>
  <c r="R637" i="7"/>
  <c r="R641" i="7"/>
  <c r="R645" i="7"/>
  <c r="R649" i="7"/>
  <c r="R653" i="7"/>
  <c r="R657" i="7"/>
  <c r="R661" i="7"/>
  <c r="R665" i="7"/>
  <c r="R669" i="7"/>
  <c r="R673" i="7"/>
  <c r="R677" i="7"/>
  <c r="R681" i="7"/>
  <c r="R685" i="7"/>
  <c r="R689" i="7"/>
  <c r="R693" i="7"/>
  <c r="R697" i="7"/>
  <c r="R701" i="7"/>
  <c r="R705" i="7"/>
  <c r="R19" i="7"/>
  <c r="R72" i="7"/>
  <c r="R80" i="7"/>
  <c r="R97" i="7"/>
  <c r="R119" i="7"/>
  <c r="R239" i="7"/>
  <c r="R15" i="7"/>
  <c r="R111" i="7"/>
  <c r="R183" i="7"/>
  <c r="R187" i="7"/>
  <c r="R192" i="7"/>
  <c r="R212" i="7"/>
  <c r="R217" i="7"/>
  <c r="R221" i="7"/>
  <c r="R225" i="7"/>
  <c r="R237" i="7"/>
  <c r="R259" i="7"/>
  <c r="R266" i="7"/>
  <c r="R288" i="7"/>
  <c r="R302" i="7"/>
  <c r="R315" i="7"/>
  <c r="R318" i="7"/>
  <c r="R321" i="7"/>
  <c r="R334" i="7"/>
  <c r="R337" i="7"/>
  <c r="R30" i="7"/>
  <c r="R116" i="7"/>
  <c r="R153" i="7"/>
  <c r="R173" i="7"/>
  <c r="R223" i="7"/>
  <c r="R228" i="7"/>
  <c r="R323" i="7"/>
  <c r="R330" i="7"/>
  <c r="R341" i="7"/>
  <c r="R384" i="7"/>
  <c r="R473" i="7"/>
  <c r="R487" i="7"/>
  <c r="R491" i="7"/>
  <c r="R40" i="7"/>
  <c r="R157" i="7"/>
  <c r="R164" i="7"/>
  <c r="R176" i="7"/>
  <c r="R209" i="7"/>
  <c r="R250" i="7"/>
  <c r="R258" i="7"/>
  <c r="R307" i="7"/>
  <c r="R314" i="7"/>
  <c r="R325" i="7"/>
  <c r="R363" i="7"/>
  <c r="R366" i="7"/>
  <c r="R372" i="7"/>
  <c r="R380" i="7"/>
  <c r="R388" i="7"/>
  <c r="R421" i="7"/>
  <c r="R435" i="7"/>
  <c r="R442" i="7"/>
  <c r="R456" i="7"/>
  <c r="R458" i="7"/>
  <c r="R463" i="7"/>
  <c r="R465" i="7"/>
  <c r="R479" i="7"/>
  <c r="R486" i="7"/>
  <c r="R521" i="7"/>
  <c r="R527" i="7"/>
  <c r="R529" i="7"/>
  <c r="R535" i="7"/>
  <c r="R537" i="7"/>
  <c r="R543" i="7"/>
  <c r="R6" i="7"/>
  <c r="R56" i="7"/>
  <c r="R115" i="7"/>
  <c r="R135" i="7"/>
  <c r="R193" i="7"/>
  <c r="R313" i="7"/>
  <c r="R347" i="7"/>
  <c r="R415" i="7"/>
  <c r="R418" i="7"/>
  <c r="R455" i="7"/>
  <c r="R468" i="7"/>
  <c r="R477" i="7"/>
  <c r="R483" i="7"/>
  <c r="R492" i="7"/>
  <c r="R497" i="7"/>
  <c r="R504" i="7"/>
  <c r="R520" i="7"/>
  <c r="R541" i="7"/>
  <c r="R576" i="7"/>
  <c r="R585" i="7"/>
  <c r="R591" i="7"/>
  <c r="R593" i="7"/>
  <c r="R599" i="7"/>
  <c r="R601" i="7"/>
  <c r="R607" i="7"/>
  <c r="R611" i="7"/>
  <c r="R618" i="7"/>
  <c r="R620" i="7"/>
  <c r="R627" i="7"/>
  <c r="R634" i="7"/>
  <c r="R636" i="7"/>
  <c r="R643" i="7"/>
  <c r="R650" i="7"/>
  <c r="R652" i="7"/>
  <c r="R659" i="7"/>
  <c r="R666" i="7"/>
  <c r="R668" i="7"/>
  <c r="R675" i="7"/>
  <c r="R682" i="7"/>
  <c r="R684" i="7"/>
  <c r="R691" i="7"/>
  <c r="R698" i="7"/>
  <c r="R700" i="7"/>
  <c r="R707" i="7"/>
  <c r="R710" i="7"/>
  <c r="R733" i="7"/>
  <c r="R736" i="7"/>
  <c r="R739" i="7"/>
  <c r="R742" i="7"/>
  <c r="R131" i="7"/>
  <c r="R141" i="7"/>
  <c r="R159" i="7"/>
  <c r="R168" i="7"/>
  <c r="R205" i="7"/>
  <c r="R247" i="7"/>
  <c r="R253" i="7"/>
  <c r="R269" i="7"/>
  <c r="R354" i="7"/>
  <c r="R371" i="7"/>
  <c r="R374" i="7"/>
  <c r="R378" i="7"/>
  <c r="R420" i="7"/>
  <c r="R423" i="7"/>
  <c r="R448" i="7"/>
  <c r="R451" i="7"/>
  <c r="R482" i="7"/>
  <c r="R488" i="7"/>
  <c r="R501" i="7"/>
  <c r="R503" i="7"/>
  <c r="R517" i="7"/>
  <c r="R524" i="7"/>
  <c r="R540" i="7"/>
  <c r="R547" i="7"/>
  <c r="R561" i="7"/>
  <c r="R584" i="7"/>
  <c r="R708" i="7"/>
  <c r="R711" i="7"/>
  <c r="R714" i="7"/>
  <c r="R737" i="7"/>
  <c r="R740" i="7"/>
  <c r="R743" i="7"/>
  <c r="R746" i="7"/>
  <c r="R769" i="7"/>
  <c r="R772" i="7"/>
  <c r="R775" i="7"/>
  <c r="R778" i="7"/>
  <c r="R801" i="7"/>
  <c r="R804" i="7"/>
  <c r="R807" i="7"/>
  <c r="R810" i="7"/>
  <c r="R833" i="7"/>
  <c r="R836" i="7"/>
  <c r="R839" i="7"/>
  <c r="R842" i="7"/>
  <c r="R865" i="7"/>
  <c r="R868" i="7"/>
  <c r="R871" i="7"/>
  <c r="R874" i="7"/>
  <c r="R892" i="7"/>
  <c r="R896" i="7"/>
  <c r="R900" i="7"/>
  <c r="R904" i="7"/>
  <c r="R908" i="7"/>
  <c r="R912" i="7"/>
  <c r="R916" i="7"/>
  <c r="R96" i="7"/>
  <c r="R148" i="7"/>
  <c r="R160" i="7"/>
  <c r="R171" i="7"/>
  <c r="R231" i="7"/>
  <c r="R255" i="7"/>
  <c r="R284" i="7"/>
  <c r="R377" i="7"/>
  <c r="R400" i="7"/>
  <c r="R404" i="7"/>
  <c r="R433" i="7"/>
  <c r="R437" i="7"/>
  <c r="R453" i="7"/>
  <c r="R470" i="7"/>
  <c r="R474" i="7"/>
  <c r="R500" i="7"/>
  <c r="R553" i="7"/>
  <c r="R556" i="7"/>
  <c r="R559" i="7"/>
  <c r="R600" i="7"/>
  <c r="R608" i="7"/>
  <c r="R632" i="7"/>
  <c r="R639" i="7"/>
  <c r="R646" i="7"/>
  <c r="R696" i="7"/>
  <c r="R703" i="7"/>
  <c r="R724" i="7"/>
  <c r="R728" i="7"/>
  <c r="R730" i="7"/>
  <c r="R732" i="7"/>
  <c r="R734" i="7"/>
  <c r="R738" i="7"/>
  <c r="R762" i="7"/>
  <c r="R776" i="7"/>
  <c r="R783" i="7"/>
  <c r="R797" i="7"/>
  <c r="R802" i="7"/>
  <c r="R816" i="7"/>
  <c r="R823" i="7"/>
  <c r="R830" i="7"/>
  <c r="R837" i="7"/>
  <c r="R844" i="7"/>
  <c r="R863" i="7"/>
  <c r="R870" i="7"/>
  <c r="R877" i="7"/>
  <c r="R884" i="7"/>
  <c r="R903" i="7"/>
  <c r="R906" i="7"/>
  <c r="R909" i="7"/>
  <c r="R68" i="7"/>
  <c r="R84" i="7"/>
  <c r="R224" i="7"/>
  <c r="R264" i="7"/>
  <c r="R279" i="7"/>
  <c r="R294" i="7"/>
  <c r="R327" i="7"/>
  <c r="R346" i="7"/>
  <c r="R369" i="7"/>
  <c r="R409" i="7"/>
  <c r="R413" i="7"/>
  <c r="R434" i="7"/>
  <c r="R495" i="7"/>
  <c r="R532" i="7"/>
  <c r="R34" i="7"/>
  <c r="R143" i="7"/>
  <c r="R155" i="7"/>
  <c r="R167" i="7"/>
  <c r="R207" i="7"/>
  <c r="R267" i="7"/>
  <c r="R282" i="7"/>
  <c r="R296" i="7"/>
  <c r="R329" i="7"/>
  <c r="R390" i="7"/>
  <c r="R394" i="7"/>
  <c r="R427" i="7"/>
  <c r="R460" i="7"/>
  <c r="R489" i="7"/>
  <c r="R505" i="7"/>
  <c r="R508" i="7"/>
  <c r="R533" i="7"/>
  <c r="R564" i="7"/>
  <c r="R567" i="7"/>
  <c r="R588" i="7"/>
  <c r="R596" i="7"/>
  <c r="R604" i="7"/>
  <c r="R612" i="7"/>
  <c r="R619" i="7"/>
  <c r="R624" i="7"/>
  <c r="R626" i="7"/>
  <c r="R631" i="7"/>
  <c r="R638" i="7"/>
  <c r="R676" i="7"/>
  <c r="R683" i="7"/>
  <c r="R688" i="7"/>
  <c r="R690" i="7"/>
  <c r="R695" i="7"/>
  <c r="R702" i="7"/>
  <c r="R709" i="7"/>
  <c r="R713" i="7"/>
  <c r="R715" i="7"/>
  <c r="R717" i="7"/>
  <c r="R719" i="7"/>
  <c r="R723" i="7"/>
  <c r="R765" i="7"/>
  <c r="R770" i="7"/>
  <c r="R784" i="7"/>
  <c r="R791" i="7"/>
  <c r="R798" i="7"/>
  <c r="R805" i="7"/>
  <c r="R812" i="7"/>
  <c r="R831" i="7"/>
  <c r="R838" i="7"/>
  <c r="R845" i="7"/>
  <c r="R852" i="7"/>
  <c r="R859" i="7"/>
  <c r="R873" i="7"/>
  <c r="R878" i="7"/>
  <c r="R907" i="7"/>
  <c r="R910" i="7"/>
  <c r="R913" i="7"/>
  <c r="R105" i="7"/>
  <c r="R199" i="7"/>
  <c r="R256" i="7"/>
  <c r="R268" i="7"/>
  <c r="R386" i="7"/>
  <c r="R407" i="7"/>
  <c r="R447" i="7"/>
  <c r="R512" i="7"/>
  <c r="R549" i="7"/>
  <c r="R597" i="7"/>
  <c r="R614" i="7"/>
  <c r="R630" i="7"/>
  <c r="R671" i="7"/>
  <c r="R674" i="7"/>
  <c r="R687" i="7"/>
  <c r="R725" i="7"/>
  <c r="R744" i="7"/>
  <c r="R752" i="7"/>
  <c r="R767" i="7"/>
  <c r="R774" i="7"/>
  <c r="R781" i="7"/>
  <c r="R788" i="7"/>
  <c r="R795" i="7"/>
  <c r="R809" i="7"/>
  <c r="R846" i="7"/>
  <c r="R860" i="7"/>
  <c r="R867" i="7"/>
  <c r="R881" i="7"/>
  <c r="R883" i="7"/>
  <c r="R888" i="7"/>
  <c r="R890" i="7"/>
  <c r="R935" i="7"/>
  <c r="R938" i="7"/>
  <c r="R941" i="7"/>
  <c r="R944" i="7"/>
  <c r="R967" i="7"/>
  <c r="R970" i="7"/>
  <c r="R973" i="7"/>
  <c r="R976" i="7"/>
  <c r="R999" i="7"/>
  <c r="R1002" i="7"/>
  <c r="R1005" i="7"/>
  <c r="R1008" i="7"/>
  <c r="R1031" i="7"/>
  <c r="R1034" i="7"/>
  <c r="R1037" i="7"/>
  <c r="R1040" i="7"/>
  <c r="R1063" i="7"/>
  <c r="R1066" i="7"/>
  <c r="R1069" i="7"/>
  <c r="R1072" i="7"/>
  <c r="R1095" i="7"/>
  <c r="R1098" i="7"/>
  <c r="R1101" i="7"/>
  <c r="R1104" i="7"/>
  <c r="R1127" i="7"/>
  <c r="R1130" i="7"/>
  <c r="R1133" i="7"/>
  <c r="R1136" i="7"/>
  <c r="R1159" i="7"/>
  <c r="R1162" i="7"/>
  <c r="R1165" i="7"/>
  <c r="R1168" i="7"/>
  <c r="R1191" i="7"/>
  <c r="R1194" i="7"/>
  <c r="R1197" i="7"/>
  <c r="R22" i="7"/>
  <c r="R233" i="7"/>
  <c r="R401" i="7"/>
  <c r="R428" i="7"/>
  <c r="R454" i="7"/>
  <c r="R467" i="7"/>
  <c r="R523" i="7"/>
  <c r="R640" i="7"/>
  <c r="R656" i="7"/>
  <c r="R662" i="7"/>
  <c r="R706" i="7"/>
  <c r="R712" i="7"/>
  <c r="R720" i="7"/>
  <c r="R747" i="7"/>
  <c r="R755" i="7"/>
  <c r="R779" i="7"/>
  <c r="R786" i="7"/>
  <c r="R793" i="7"/>
  <c r="R800" i="7"/>
  <c r="R821" i="7"/>
  <c r="R851" i="7"/>
  <c r="R858" i="7"/>
  <c r="R872" i="7"/>
  <c r="R879" i="7"/>
  <c r="R923" i="7"/>
  <c r="R926" i="7"/>
  <c r="R929" i="7"/>
  <c r="R932" i="7"/>
  <c r="R955" i="7"/>
  <c r="R958" i="7"/>
  <c r="R961" i="7"/>
  <c r="R964" i="7"/>
  <c r="R987" i="7"/>
  <c r="R990" i="7"/>
  <c r="R993" i="7"/>
  <c r="R996" i="7"/>
  <c r="R1019" i="7"/>
  <c r="R1022" i="7"/>
  <c r="R1025" i="7"/>
  <c r="R1028" i="7"/>
  <c r="R1051" i="7"/>
  <c r="R1054" i="7"/>
  <c r="R1057" i="7"/>
  <c r="R1060" i="7"/>
  <c r="R1083" i="7"/>
  <c r="R1086" i="7"/>
  <c r="R1089" i="7"/>
  <c r="R1092" i="7"/>
  <c r="R1115" i="7"/>
  <c r="R1118" i="7"/>
  <c r="R1121" i="7"/>
  <c r="R1124" i="7"/>
  <c r="R1147" i="7"/>
  <c r="R1150" i="7"/>
  <c r="R1153" i="7"/>
  <c r="R1156" i="7"/>
  <c r="R1179" i="7"/>
  <c r="R1182" i="7"/>
  <c r="R1185" i="7"/>
  <c r="R1188" i="7"/>
  <c r="R1200" i="7"/>
  <c r="R1204" i="7"/>
  <c r="R1208" i="7"/>
  <c r="R1212" i="7"/>
  <c r="R1216" i="7"/>
  <c r="R1220" i="7"/>
  <c r="R1224" i="7"/>
  <c r="R1228" i="7"/>
  <c r="R1232" i="7"/>
  <c r="R1236" i="7"/>
  <c r="R1240" i="7"/>
  <c r="R1244" i="7"/>
  <c r="R1248" i="7"/>
  <c r="R1252" i="7"/>
  <c r="R1256" i="7"/>
  <c r="R1260" i="7"/>
  <c r="R1264" i="7"/>
  <c r="R1268" i="7"/>
  <c r="R1272" i="7"/>
  <c r="R1276" i="7"/>
  <c r="R1280" i="7"/>
  <c r="R1284" i="7"/>
  <c r="R1288" i="7"/>
  <c r="R1292" i="7"/>
  <c r="R1296" i="7"/>
  <c r="R1300" i="7"/>
  <c r="R1304" i="7"/>
  <c r="R1308" i="7"/>
  <c r="R1312" i="7"/>
  <c r="R1316" i="7"/>
  <c r="R1320" i="7"/>
  <c r="R1324" i="7"/>
  <c r="R1328" i="7"/>
  <c r="R1332" i="7"/>
  <c r="R1336" i="7"/>
  <c r="R1340" i="7"/>
  <c r="R1344" i="7"/>
  <c r="R1348" i="7"/>
  <c r="R1352" i="7"/>
  <c r="R1356" i="7"/>
  <c r="R1360" i="7"/>
  <c r="R1364" i="7"/>
  <c r="R1368" i="7"/>
  <c r="R1372" i="7"/>
  <c r="R1376" i="7"/>
  <c r="R1380" i="7"/>
  <c r="R1384" i="7"/>
  <c r="R1388" i="7"/>
  <c r="R1392" i="7"/>
  <c r="R1396" i="7"/>
  <c r="R1400" i="7"/>
  <c r="R1404" i="7"/>
  <c r="R1408" i="7"/>
  <c r="R1412" i="7"/>
  <c r="R1416" i="7"/>
  <c r="R1420" i="7"/>
  <c r="R1424" i="7"/>
  <c r="R1428" i="7"/>
  <c r="R1432" i="7"/>
  <c r="R1436" i="7"/>
  <c r="R1440" i="7"/>
  <c r="R1444" i="7"/>
  <c r="R1448" i="7"/>
  <c r="R1452" i="7"/>
  <c r="R1456" i="7"/>
  <c r="R1460" i="7"/>
  <c r="R1464" i="7"/>
  <c r="R1468" i="7"/>
  <c r="R1472" i="7"/>
  <c r="R1476" i="7"/>
  <c r="R1480" i="7"/>
  <c r="R1484" i="7"/>
  <c r="R1488" i="7"/>
  <c r="R1492" i="7"/>
  <c r="R1496" i="7"/>
  <c r="R1500" i="7"/>
  <c r="R275" i="7"/>
  <c r="R287" i="7"/>
  <c r="R298" i="7"/>
  <c r="R309" i="7"/>
  <c r="R359" i="7"/>
  <c r="R368" i="7"/>
  <c r="R444" i="7"/>
  <c r="R484" i="7"/>
  <c r="R544" i="7"/>
  <c r="R552" i="7"/>
  <c r="R581" i="7"/>
  <c r="R603" i="7"/>
  <c r="R635" i="7"/>
  <c r="R648" i="7"/>
  <c r="R651" i="7"/>
  <c r="R654" i="7"/>
  <c r="R670" i="7"/>
  <c r="R692" i="7"/>
  <c r="R716" i="7"/>
  <c r="R751" i="7"/>
  <c r="R764" i="7"/>
  <c r="R771" i="7"/>
  <c r="R785" i="7"/>
  <c r="R787" i="7"/>
  <c r="R792" i="7"/>
  <c r="R794" i="7"/>
  <c r="R808" i="7"/>
  <c r="R815" i="7"/>
  <c r="R829" i="7"/>
  <c r="R866" i="7"/>
  <c r="R880" i="7"/>
  <c r="R887" i="7"/>
  <c r="R939" i="7"/>
  <c r="R942" i="7"/>
  <c r="R945" i="7"/>
  <c r="R948" i="7"/>
  <c r="R971" i="7"/>
  <c r="R974" i="7"/>
  <c r="R977" i="7"/>
  <c r="R980" i="7"/>
  <c r="R1003" i="7"/>
  <c r="R1006" i="7"/>
  <c r="R1009" i="7"/>
  <c r="R1012" i="7"/>
  <c r="R1035" i="7"/>
  <c r="R1038" i="7"/>
  <c r="R1041" i="7"/>
  <c r="R1044" i="7"/>
  <c r="R1067" i="7"/>
  <c r="R1070" i="7"/>
  <c r="R1073" i="7"/>
  <c r="R1076" i="7"/>
  <c r="R1099" i="7"/>
  <c r="R1102" i="7"/>
  <c r="R1105" i="7"/>
  <c r="R1108" i="7"/>
  <c r="R1131" i="7"/>
  <c r="R1134" i="7"/>
  <c r="R1137" i="7"/>
  <c r="R1140" i="7"/>
  <c r="R1163" i="7"/>
  <c r="R1166" i="7"/>
  <c r="R1169" i="7"/>
  <c r="R1172" i="7"/>
  <c r="R1195" i="7"/>
  <c r="R1198" i="7"/>
  <c r="R1202" i="7"/>
  <c r="R1206" i="7"/>
  <c r="R1210" i="7"/>
  <c r="R1214" i="7"/>
  <c r="R1218" i="7"/>
  <c r="R1222" i="7"/>
  <c r="R1226" i="7"/>
  <c r="R1230" i="7"/>
  <c r="R1234" i="7"/>
  <c r="R1238" i="7"/>
  <c r="R1242" i="7"/>
  <c r="R1246" i="7"/>
  <c r="R1250" i="7"/>
  <c r="R1254" i="7"/>
  <c r="R1258" i="7"/>
  <c r="R1262" i="7"/>
  <c r="R1266" i="7"/>
  <c r="R1270" i="7"/>
  <c r="R1274" i="7"/>
  <c r="R1278" i="7"/>
  <c r="R1282" i="7"/>
  <c r="R1286" i="7"/>
  <c r="R1290" i="7"/>
  <c r="R1294" i="7"/>
  <c r="R1298" i="7"/>
  <c r="R1302" i="7"/>
  <c r="R1306" i="7"/>
  <c r="R1310" i="7"/>
  <c r="R1314" i="7"/>
  <c r="R1318" i="7"/>
  <c r="R1322" i="7"/>
  <c r="R1326" i="7"/>
  <c r="R1330" i="7"/>
  <c r="R1334" i="7"/>
  <c r="R1338" i="7"/>
  <c r="R1342" i="7"/>
  <c r="R1346" i="7"/>
  <c r="R1350" i="7"/>
  <c r="R1354" i="7"/>
  <c r="R1358" i="7"/>
  <c r="R1362" i="7"/>
  <c r="R1366" i="7"/>
  <c r="R1370" i="7"/>
  <c r="R1374" i="7"/>
  <c r="R1378" i="7"/>
  <c r="R1382" i="7"/>
  <c r="R1386" i="7"/>
  <c r="R1390" i="7"/>
  <c r="R1394" i="7"/>
  <c r="R1398" i="7"/>
  <c r="R1402" i="7"/>
  <c r="R1406" i="7"/>
  <c r="R1410" i="7"/>
  <c r="R1414" i="7"/>
  <c r="R1418" i="7"/>
  <c r="R1422" i="7"/>
  <c r="R1426" i="7"/>
  <c r="R1430" i="7"/>
  <c r="R1434" i="7"/>
  <c r="R1438" i="7"/>
  <c r="R1442" i="7"/>
  <c r="R1446" i="7"/>
  <c r="R1450" i="7"/>
  <c r="R1454" i="7"/>
  <c r="R1458" i="7"/>
  <c r="R1462" i="7"/>
  <c r="R1466" i="7"/>
  <c r="R1470" i="7"/>
  <c r="R1474" i="7"/>
  <c r="R1478" i="7"/>
  <c r="R1482" i="7"/>
  <c r="R1486" i="7"/>
  <c r="R1490" i="7"/>
  <c r="R1494" i="7"/>
  <c r="R1498" i="7"/>
  <c r="R1502" i="7"/>
  <c r="R152" i="7"/>
  <c r="R271" i="7"/>
  <c r="R306" i="7"/>
  <c r="R322" i="7"/>
  <c r="R339" i="7"/>
  <c r="R393" i="7"/>
  <c r="R425" i="7"/>
  <c r="R436" i="7"/>
  <c r="R647" i="7"/>
  <c r="R667" i="7"/>
  <c r="R729" i="7"/>
  <c r="R819" i="7"/>
  <c r="R849" i="7"/>
  <c r="R882" i="7"/>
  <c r="R886" i="7"/>
  <c r="R928" i="7"/>
  <c r="R933" i="7"/>
  <c r="R943" i="7"/>
  <c r="R950" i="7"/>
  <c r="R972" i="7"/>
  <c r="R989" i="7"/>
  <c r="R994" i="7"/>
  <c r="R1011" i="7"/>
  <c r="R1016" i="7"/>
  <c r="R1033" i="7"/>
  <c r="R1050" i="7"/>
  <c r="R1055" i="7"/>
  <c r="R1077" i="7"/>
  <c r="R1084" i="7"/>
  <c r="R1094" i="7"/>
  <c r="R1111" i="7"/>
  <c r="R1128" i="7"/>
  <c r="R1138" i="7"/>
  <c r="R1145" i="7"/>
  <c r="R1155" i="7"/>
  <c r="R1184" i="7"/>
  <c r="R1189" i="7"/>
  <c r="R1203" i="7"/>
  <c r="R1205" i="7"/>
  <c r="R1235" i="7"/>
  <c r="R1237" i="7"/>
  <c r="R1267" i="7"/>
  <c r="R1269" i="7"/>
  <c r="R1299" i="7"/>
  <c r="R1301" i="7"/>
  <c r="R1331" i="7"/>
  <c r="R1333" i="7"/>
  <c r="R1363" i="7"/>
  <c r="R1365" i="7"/>
  <c r="R1395" i="7"/>
  <c r="R1397" i="7"/>
  <c r="R1427" i="7"/>
  <c r="R1429" i="7"/>
  <c r="R1459" i="7"/>
  <c r="R1461" i="7"/>
  <c r="R1491" i="7"/>
  <c r="R1493" i="7"/>
  <c r="R88" i="7"/>
  <c r="R180" i="7"/>
  <c r="R272" i="7"/>
  <c r="R290" i="7"/>
  <c r="R395" i="7"/>
  <c r="R416" i="7"/>
  <c r="R426" i="7"/>
  <c r="R571" i="7"/>
  <c r="R622" i="7"/>
  <c r="R642" i="7"/>
  <c r="R663" i="7"/>
  <c r="R678" i="7"/>
  <c r="R721" i="7"/>
  <c r="R756" i="7"/>
  <c r="R760" i="7"/>
  <c r="R782" i="7"/>
  <c r="R827" i="7"/>
  <c r="R834" i="7"/>
  <c r="R853" i="7"/>
  <c r="R864" i="7"/>
  <c r="R875" i="7"/>
  <c r="R893" i="7"/>
  <c r="R921" i="7"/>
  <c r="R931" i="7"/>
  <c r="R960" i="7"/>
  <c r="R965" i="7"/>
  <c r="R975" i="7"/>
  <c r="R982" i="7"/>
  <c r="R1004" i="7"/>
  <c r="R1021" i="7"/>
  <c r="R1026" i="7"/>
  <c r="R1043" i="7"/>
  <c r="R1048" i="7"/>
  <c r="R1065" i="7"/>
  <c r="R1082" i="7"/>
  <c r="R1087" i="7"/>
  <c r="R1109" i="7"/>
  <c r="R1116" i="7"/>
  <c r="R1126" i="7"/>
  <c r="R1143" i="7"/>
  <c r="R1160" i="7"/>
  <c r="R1170" i="7"/>
  <c r="R1177" i="7"/>
  <c r="R1187" i="7"/>
  <c r="R1199" i="7"/>
  <c r="R1201" i="7"/>
  <c r="R1231" i="7"/>
  <c r="R1233" i="7"/>
  <c r="R1263" i="7"/>
  <c r="R1265" i="7"/>
  <c r="R1295" i="7"/>
  <c r="R1297" i="7"/>
  <c r="R1327" i="7"/>
  <c r="R1329" i="7"/>
  <c r="R1359" i="7"/>
  <c r="R1361" i="7"/>
  <c r="R1391" i="7"/>
  <c r="R1393" i="7"/>
  <c r="R1423" i="7"/>
  <c r="R1425" i="7"/>
  <c r="R1455" i="7"/>
  <c r="R1457" i="7"/>
  <c r="R1487" i="7"/>
  <c r="R1489" i="7"/>
  <c r="R123" i="7"/>
  <c r="R396" i="7"/>
  <c r="R406" i="7"/>
  <c r="R469" i="7"/>
  <c r="R507" i="7"/>
  <c r="R515" i="7"/>
  <c r="R565" i="7"/>
  <c r="R623" i="7"/>
  <c r="R628" i="7"/>
  <c r="R658" i="7"/>
  <c r="R694" i="7"/>
  <c r="R704" i="7"/>
  <c r="R726" i="7"/>
  <c r="R768" i="7"/>
  <c r="R790" i="7"/>
  <c r="R820" i="7"/>
  <c r="R835" i="7"/>
  <c r="R857" i="7"/>
  <c r="R861" i="7"/>
  <c r="R897" i="7"/>
  <c r="R919" i="7"/>
  <c r="R936" i="7"/>
  <c r="R946" i="7"/>
  <c r="R953" i="7"/>
  <c r="R963" i="7"/>
  <c r="R992" i="7"/>
  <c r="R997" i="7"/>
  <c r="R1007" i="7"/>
  <c r="R1014" i="7"/>
  <c r="R1036" i="7"/>
  <c r="R7" i="7"/>
  <c r="R422" i="7"/>
  <c r="R587" i="7"/>
  <c r="R615" i="7"/>
  <c r="R655" i="7"/>
  <c r="R660" i="7"/>
  <c r="R745" i="7"/>
  <c r="R749" i="7"/>
  <c r="R758" i="7"/>
  <c r="R773" i="7"/>
  <c r="R777" i="7"/>
  <c r="R799" i="7"/>
  <c r="R814" i="7"/>
  <c r="R825" i="7"/>
  <c r="R840" i="7"/>
  <c r="R862" i="7"/>
  <c r="R895" i="7"/>
  <c r="R898" i="7"/>
  <c r="R920" i="7"/>
  <c r="R937" i="7"/>
  <c r="R954" i="7"/>
  <c r="R959" i="7"/>
  <c r="R981" i="7"/>
  <c r="R988" i="7"/>
  <c r="R998" i="7"/>
  <c r="R1015" i="7"/>
  <c r="R1032" i="7"/>
  <c r="R1042" i="7"/>
  <c r="R1049" i="7"/>
  <c r="R1059" i="7"/>
  <c r="R1088" i="7"/>
  <c r="R1093" i="7"/>
  <c r="R1103" i="7"/>
  <c r="R1110" i="7"/>
  <c r="R1132" i="7"/>
  <c r="R1149" i="7"/>
  <c r="R1154" i="7"/>
  <c r="R1171" i="7"/>
  <c r="R1176" i="7"/>
  <c r="R1193" i="7"/>
  <c r="R1215" i="7"/>
  <c r="R1217" i="7"/>
  <c r="R1247" i="7"/>
  <c r="R1249" i="7"/>
  <c r="R1279" i="7"/>
  <c r="R1281" i="7"/>
  <c r="R49" i="7"/>
  <c r="R276" i="7"/>
  <c r="R311" i="7"/>
  <c r="R397" i="7"/>
  <c r="R439" i="7"/>
  <c r="R461" i="7"/>
  <c r="R572" i="7"/>
  <c r="R679" i="7"/>
  <c r="R699" i="7"/>
  <c r="R718" i="7"/>
  <c r="R735" i="7"/>
  <c r="R753" i="7"/>
  <c r="R761" i="7"/>
  <c r="R813" i="7"/>
  <c r="R828" i="7"/>
  <c r="R850" i="7"/>
  <c r="R894" i="7"/>
  <c r="R924" i="7"/>
  <c r="R934" i="7"/>
  <c r="R968" i="7"/>
  <c r="R978" i="7"/>
  <c r="R1052" i="7"/>
  <c r="R1056" i="7"/>
  <c r="R1064" i="7"/>
  <c r="R1068" i="7"/>
  <c r="R1080" i="7"/>
  <c r="R1107" i="7"/>
  <c r="R1119" i="7"/>
  <c r="R1142" i="7"/>
  <c r="R1146" i="7"/>
  <c r="R1158" i="7"/>
  <c r="R1181" i="7"/>
  <c r="R1207" i="7"/>
  <c r="R1241" i="7"/>
  <c r="R1255" i="7"/>
  <c r="R1317" i="7"/>
  <c r="R1323" i="7"/>
  <c r="R1357" i="7"/>
  <c r="R1371" i="7"/>
  <c r="R1405" i="7"/>
  <c r="R1411" i="7"/>
  <c r="R1445" i="7"/>
  <c r="R1451" i="7"/>
  <c r="R1485" i="7"/>
  <c r="R1499" i="7"/>
  <c r="R59" i="7"/>
  <c r="R241" i="7"/>
  <c r="R399" i="7"/>
  <c r="R441" i="7"/>
  <c r="R462" i="7"/>
  <c r="R573" i="7"/>
  <c r="R680" i="7"/>
  <c r="R727" i="7"/>
  <c r="R806" i="7"/>
  <c r="R843" i="7"/>
  <c r="R901" i="7"/>
  <c r="R914" i="7"/>
  <c r="R949" i="7"/>
  <c r="R983" i="7"/>
  <c r="R1017" i="7"/>
  <c r="R1027" i="7"/>
  <c r="R1045" i="7"/>
  <c r="R1053" i="7"/>
  <c r="R1123" i="7"/>
  <c r="R1135" i="7"/>
  <c r="R1211" i="7"/>
  <c r="R1221" i="7"/>
  <c r="R1245" i="7"/>
  <c r="R1259" i="7"/>
  <c r="R1289" i="7"/>
  <c r="R1303" i="7"/>
  <c r="R1337" i="7"/>
  <c r="R1343" i="7"/>
  <c r="R1377" i="7"/>
  <c r="R1383" i="7"/>
  <c r="R1417" i="7"/>
  <c r="R1431" i="7"/>
  <c r="R1465" i="7"/>
  <c r="R1471" i="7"/>
  <c r="R402" i="7"/>
  <c r="R575" i="7"/>
  <c r="R610" i="7"/>
  <c r="R754" i="7"/>
  <c r="R915" i="7"/>
  <c r="R925" i="7"/>
  <c r="R930" i="7"/>
  <c r="R969" i="7"/>
  <c r="R1013" i="7"/>
  <c r="R1061" i="7"/>
  <c r="R1096" i="7"/>
  <c r="R1100" i="7"/>
  <c r="R1112" i="7"/>
  <c r="R1139" i="7"/>
  <c r="R1151" i="7"/>
  <c r="R1174" i="7"/>
  <c r="R1178" i="7"/>
  <c r="R432" i="7"/>
  <c r="R511" i="7"/>
  <c r="R555" i="7"/>
  <c r="R568" i="7"/>
  <c r="R605" i="7"/>
  <c r="R686" i="7"/>
  <c r="R741" i="7"/>
  <c r="R750" i="7"/>
  <c r="R766" i="7"/>
  <c r="R803" i="7"/>
  <c r="R818" i="7"/>
  <c r="R855" i="7"/>
  <c r="R885" i="7"/>
  <c r="R905" i="7"/>
  <c r="R947" i="7"/>
  <c r="R952" i="7"/>
  <c r="R986" i="7"/>
  <c r="R991" i="7"/>
  <c r="R1020" i="7"/>
  <c r="R1030" i="7"/>
  <c r="R1071" i="7"/>
  <c r="R1075" i="7"/>
  <c r="R1106" i="7"/>
  <c r="R1114" i="7"/>
  <c r="R1180" i="7"/>
  <c r="R1192" i="7"/>
  <c r="R1213" i="7"/>
  <c r="R1227" i="7"/>
  <c r="R1261" i="7"/>
  <c r="R1271" i="7"/>
  <c r="R1291" i="7"/>
  <c r="R1325" i="7"/>
  <c r="R1339" i="7"/>
  <c r="R1373" i="7"/>
  <c r="R1379" i="7"/>
  <c r="N918" i="7"/>
  <c r="N906" i="7"/>
  <c r="N895" i="7"/>
  <c r="N881" i="7"/>
  <c r="N870" i="7"/>
  <c r="N858" i="7"/>
  <c r="N845" i="7"/>
  <c r="N833" i="7"/>
  <c r="N822" i="7"/>
  <c r="N808" i="7"/>
  <c r="N797" i="7"/>
  <c r="N785" i="7"/>
  <c r="N771" i="7"/>
  <c r="N760" i="7"/>
  <c r="N749" i="7"/>
  <c r="N735" i="7"/>
  <c r="N723" i="7"/>
  <c r="N712" i="7"/>
  <c r="N698" i="7"/>
  <c r="N687" i="7"/>
  <c r="N675" i="7"/>
  <c r="N662" i="7"/>
  <c r="N650" i="7"/>
  <c r="N639" i="7"/>
  <c r="N625" i="7"/>
  <c r="N612" i="7"/>
  <c r="N596" i="7"/>
  <c r="N578" i="7"/>
  <c r="N562" i="7"/>
  <c r="N548" i="7"/>
  <c r="N529" i="7"/>
  <c r="N514" i="7"/>
  <c r="N498" i="7"/>
  <c r="N480" i="7"/>
  <c r="N465" i="7"/>
  <c r="N450" i="7"/>
  <c r="N432" i="7"/>
  <c r="N416" i="7"/>
  <c r="N401" i="7"/>
  <c r="N380" i="7"/>
  <c r="N362" i="7"/>
  <c r="N346" i="7"/>
  <c r="N325" i="7"/>
  <c r="N306" i="7"/>
  <c r="N288" i="7"/>
  <c r="N266" i="7"/>
  <c r="N250" i="7"/>
  <c r="N232" i="7"/>
  <c r="N210" i="7"/>
  <c r="N192" i="7"/>
  <c r="N176" i="7"/>
  <c r="N154" i="7"/>
  <c r="N136" i="7"/>
  <c r="N117" i="7"/>
  <c r="N93" i="7"/>
  <c r="N74" i="7"/>
  <c r="N52" i="7"/>
  <c r="N26" i="7"/>
  <c r="N4" i="7"/>
  <c r="R1481" i="7"/>
  <c r="R1473" i="7"/>
  <c r="R1447" i="7"/>
  <c r="R1439" i="7"/>
  <c r="R1409" i="7"/>
  <c r="R1401" i="7"/>
  <c r="R1381" i="7"/>
  <c r="R1367" i="7"/>
  <c r="R1355" i="7"/>
  <c r="R1257" i="7"/>
  <c r="R1175" i="7"/>
  <c r="R1167" i="7"/>
  <c r="R1122" i="7"/>
  <c r="R1085" i="7"/>
  <c r="R1023" i="7"/>
  <c r="R957" i="7"/>
  <c r="R918" i="7"/>
  <c r="R848" i="7"/>
  <c r="R789" i="7"/>
  <c r="R759" i="7"/>
  <c r="R113" i="7"/>
  <c r="S7" i="7"/>
  <c r="S11" i="7"/>
  <c r="S15" i="7"/>
  <c r="S19" i="7"/>
  <c r="S23" i="7"/>
  <c r="S27" i="7"/>
  <c r="S31" i="7"/>
  <c r="S35" i="7"/>
  <c r="S6" i="7"/>
  <c r="S9" i="7"/>
  <c r="S12" i="7"/>
  <c r="S26" i="7"/>
  <c r="S29" i="7"/>
  <c r="S32" i="7"/>
  <c r="S38" i="7"/>
  <c r="S42" i="7"/>
  <c r="S46" i="7"/>
  <c r="S50" i="7"/>
  <c r="S54" i="7"/>
  <c r="S58" i="7"/>
  <c r="S62" i="7"/>
  <c r="S66" i="7"/>
  <c r="S70" i="7"/>
  <c r="S74" i="7"/>
  <c r="S78" i="7"/>
  <c r="S4" i="7"/>
  <c r="S81" i="7"/>
  <c r="S84" i="7"/>
  <c r="S87" i="7"/>
  <c r="S110" i="7"/>
  <c r="S113" i="7"/>
  <c r="S116" i="7"/>
  <c r="S119" i="7"/>
  <c r="S143" i="7"/>
  <c r="S147" i="7"/>
  <c r="S151" i="7"/>
  <c r="S155" i="7"/>
  <c r="S159" i="7"/>
  <c r="S163" i="7"/>
  <c r="S167" i="7"/>
  <c r="S171" i="7"/>
  <c r="S175" i="7"/>
  <c r="S179" i="7"/>
  <c r="S183" i="7"/>
  <c r="S187" i="7"/>
  <c r="S191" i="7"/>
  <c r="S195" i="7"/>
  <c r="S199" i="7"/>
  <c r="S203" i="7"/>
  <c r="S207" i="7"/>
  <c r="S211" i="7"/>
  <c r="S215" i="7"/>
  <c r="S219" i="7"/>
  <c r="S223" i="7"/>
  <c r="S227" i="7"/>
  <c r="S231" i="7"/>
  <c r="S235" i="7"/>
  <c r="S239" i="7"/>
  <c r="S243" i="7"/>
  <c r="S247" i="7"/>
  <c r="S251" i="7"/>
  <c r="S255" i="7"/>
  <c r="S259" i="7"/>
  <c r="S263" i="7"/>
  <c r="S267" i="7"/>
  <c r="S271" i="7"/>
  <c r="S275" i="7"/>
  <c r="S279" i="7"/>
  <c r="S283" i="7"/>
  <c r="S287" i="7"/>
  <c r="S291" i="7"/>
  <c r="S295" i="7"/>
  <c r="S299" i="7"/>
  <c r="S37" i="7"/>
  <c r="S44" i="7"/>
  <c r="S51" i="7"/>
  <c r="S53" i="7"/>
  <c r="S60" i="7"/>
  <c r="S67" i="7"/>
  <c r="S69" i="7"/>
  <c r="S76" i="7"/>
  <c r="S98" i="7"/>
  <c r="S101" i="7"/>
  <c r="S104" i="7"/>
  <c r="S107" i="7"/>
  <c r="S130" i="7"/>
  <c r="S133" i="7"/>
  <c r="S136" i="7"/>
  <c r="S139" i="7"/>
  <c r="S14" i="7"/>
  <c r="S17" i="7"/>
  <c r="S22" i="7"/>
  <c r="S25" i="7"/>
  <c r="S30" i="7"/>
  <c r="S33" i="7"/>
  <c r="S89" i="7"/>
  <c r="S95" i="7"/>
  <c r="S97" i="7"/>
  <c r="S103" i="7"/>
  <c r="S105" i="7"/>
  <c r="S111" i="7"/>
  <c r="S145" i="7"/>
  <c r="S152" i="7"/>
  <c r="S154" i="7"/>
  <c r="S161" i="7"/>
  <c r="S168" i="7"/>
  <c r="S170" i="7"/>
  <c r="S177" i="7"/>
  <c r="S184" i="7"/>
  <c r="S186" i="7"/>
  <c r="S193" i="7"/>
  <c r="S200" i="7"/>
  <c r="S202" i="7"/>
  <c r="S209" i="7"/>
  <c r="S216" i="7"/>
  <c r="S218" i="7"/>
  <c r="S225" i="7"/>
  <c r="S232" i="7"/>
  <c r="S234" i="7"/>
  <c r="S237" i="7"/>
  <c r="S240" i="7"/>
  <c r="S266" i="7"/>
  <c r="S269" i="7"/>
  <c r="S272" i="7"/>
  <c r="S298" i="7"/>
  <c r="S301" i="7"/>
  <c r="S305" i="7"/>
  <c r="S309" i="7"/>
  <c r="S313" i="7"/>
  <c r="S317" i="7"/>
  <c r="S321" i="7"/>
  <c r="S325" i="7"/>
  <c r="S329" i="7"/>
  <c r="S333" i="7"/>
  <c r="S337" i="7"/>
  <c r="S341" i="7"/>
  <c r="S345" i="7"/>
  <c r="S349" i="7"/>
  <c r="S353" i="7"/>
  <c r="S357" i="7"/>
  <c r="S361" i="7"/>
  <c r="S365" i="7"/>
  <c r="S369" i="7"/>
  <c r="S373" i="7"/>
  <c r="S377" i="7"/>
  <c r="S381" i="7"/>
  <c r="S385" i="7"/>
  <c r="S389" i="7"/>
  <c r="S393" i="7"/>
  <c r="S397" i="7"/>
  <c r="S401" i="7"/>
  <c r="S405" i="7"/>
  <c r="S409" i="7"/>
  <c r="S413" i="7"/>
  <c r="S417" i="7"/>
  <c r="S421" i="7"/>
  <c r="S425" i="7"/>
  <c r="S429" i="7"/>
  <c r="S433" i="7"/>
  <c r="S437" i="7"/>
  <c r="S441" i="7"/>
  <c r="S445" i="7"/>
  <c r="S449" i="7"/>
  <c r="S453" i="7"/>
  <c r="S457" i="7"/>
  <c r="S461" i="7"/>
  <c r="S465" i="7"/>
  <c r="S469" i="7"/>
  <c r="S473" i="7"/>
  <c r="S477" i="7"/>
  <c r="S481" i="7"/>
  <c r="S485" i="7"/>
  <c r="S41" i="7"/>
  <c r="S43" i="7"/>
  <c r="S48" i="7"/>
  <c r="S55" i="7"/>
  <c r="S83" i="7"/>
  <c r="S85" i="7"/>
  <c r="S91" i="7"/>
  <c r="S93" i="7"/>
  <c r="S99" i="7"/>
  <c r="S138" i="7"/>
  <c r="S254" i="7"/>
  <c r="S257" i="7"/>
  <c r="S260" i="7"/>
  <c r="S286" i="7"/>
  <c r="S289" i="7"/>
  <c r="S292" i="7"/>
  <c r="S8" i="7"/>
  <c r="S20" i="7"/>
  <c r="S141" i="7"/>
  <c r="S146" i="7"/>
  <c r="S148" i="7"/>
  <c r="S153" i="7"/>
  <c r="S158" i="7"/>
  <c r="S160" i="7"/>
  <c r="S165" i="7"/>
  <c r="S172" i="7"/>
  <c r="S198" i="7"/>
  <c r="S205" i="7"/>
  <c r="S210" i="7"/>
  <c r="S212" i="7"/>
  <c r="S217" i="7"/>
  <c r="S222" i="7"/>
  <c r="S224" i="7"/>
  <c r="S229" i="7"/>
  <c r="S242" i="7"/>
  <c r="S248" i="7"/>
  <c r="S250" i="7"/>
  <c r="S256" i="7"/>
  <c r="S258" i="7"/>
  <c r="S264" i="7"/>
  <c r="S306" i="7"/>
  <c r="S308" i="7"/>
  <c r="S315" i="7"/>
  <c r="S322" i="7"/>
  <c r="S324" i="7"/>
  <c r="S331" i="7"/>
  <c r="S338" i="7"/>
  <c r="S340" i="7"/>
  <c r="S347" i="7"/>
  <c r="S354" i="7"/>
  <c r="S356" i="7"/>
  <c r="S363" i="7"/>
  <c r="S388" i="7"/>
  <c r="S391" i="7"/>
  <c r="S394" i="7"/>
  <c r="S420" i="7"/>
  <c r="S423" i="7"/>
  <c r="S426" i="7"/>
  <c r="S452" i="7"/>
  <c r="S455" i="7"/>
  <c r="S458" i="7"/>
  <c r="S484" i="7"/>
  <c r="S487" i="7"/>
  <c r="S16" i="7"/>
  <c r="S47" i="7"/>
  <c r="S57" i="7"/>
  <c r="S63" i="7"/>
  <c r="S73" i="7"/>
  <c r="S79" i="7"/>
  <c r="S82" i="7"/>
  <c r="S90" i="7"/>
  <c r="S109" i="7"/>
  <c r="S112" i="7"/>
  <c r="S117" i="7"/>
  <c r="S120" i="7"/>
  <c r="S125" i="7"/>
  <c r="S128" i="7"/>
  <c r="S236" i="7"/>
  <c r="S238" i="7"/>
  <c r="S244" i="7"/>
  <c r="S246" i="7"/>
  <c r="S252" i="7"/>
  <c r="S297" i="7"/>
  <c r="S376" i="7"/>
  <c r="S379" i="7"/>
  <c r="S382" i="7"/>
  <c r="S5" i="7"/>
  <c r="S13" i="7"/>
  <c r="S28" i="7"/>
  <c r="S21" i="7"/>
  <c r="S24" i="7"/>
  <c r="S39" i="7"/>
  <c r="S45" i="7"/>
  <c r="S61" i="7"/>
  <c r="S64" i="7"/>
  <c r="S77" i="7"/>
  <c r="S80" i="7"/>
  <c r="S88" i="7"/>
  <c r="S96" i="7"/>
  <c r="S115" i="7"/>
  <c r="S123" i="7"/>
  <c r="S131" i="7"/>
  <c r="S121" i="7"/>
  <c r="S134" i="7"/>
  <c r="S157" i="7"/>
  <c r="S178" i="7"/>
  <c r="S181" i="7"/>
  <c r="S194" i="7"/>
  <c r="S197" i="7"/>
  <c r="S213" i="7"/>
  <c r="S228" i="7"/>
  <c r="S302" i="7"/>
  <c r="S307" i="7"/>
  <c r="S312" i="7"/>
  <c r="S314" i="7"/>
  <c r="S319" i="7"/>
  <c r="S326" i="7"/>
  <c r="S352" i="7"/>
  <c r="S359" i="7"/>
  <c r="S364" i="7"/>
  <c r="S366" i="7"/>
  <c r="S396" i="7"/>
  <c r="S415" i="7"/>
  <c r="S422" i="7"/>
  <c r="S436" i="7"/>
  <c r="S443" i="7"/>
  <c r="S462" i="7"/>
  <c r="S476" i="7"/>
  <c r="S483" i="7"/>
  <c r="S502" i="7"/>
  <c r="S505" i="7"/>
  <c r="S508" i="7"/>
  <c r="S511" i="7"/>
  <c r="S534" i="7"/>
  <c r="S537" i="7"/>
  <c r="S540" i="7"/>
  <c r="S543" i="7"/>
  <c r="S566" i="7"/>
  <c r="S569" i="7"/>
  <c r="S572" i="7"/>
  <c r="S575" i="7"/>
  <c r="S598" i="7"/>
  <c r="S601" i="7"/>
  <c r="S604" i="7"/>
  <c r="S607" i="7"/>
  <c r="S610" i="7"/>
  <c r="S614" i="7"/>
  <c r="S618" i="7"/>
  <c r="S622" i="7"/>
  <c r="S626" i="7"/>
  <c r="S630" i="7"/>
  <c r="S634" i="7"/>
  <c r="S638" i="7"/>
  <c r="S642" i="7"/>
  <c r="S646" i="7"/>
  <c r="S650" i="7"/>
  <c r="S654" i="7"/>
  <c r="S658" i="7"/>
  <c r="S662" i="7"/>
  <c r="S666" i="7"/>
  <c r="S670" i="7"/>
  <c r="S674" i="7"/>
  <c r="S678" i="7"/>
  <c r="S682" i="7"/>
  <c r="S686" i="7"/>
  <c r="S690" i="7"/>
  <c r="S694" i="7"/>
  <c r="S698" i="7"/>
  <c r="S702" i="7"/>
  <c r="S706" i="7"/>
  <c r="S710" i="7"/>
  <c r="S714" i="7"/>
  <c r="S718" i="7"/>
  <c r="S722" i="7"/>
  <c r="S726" i="7"/>
  <c r="S730" i="7"/>
  <c r="S734" i="7"/>
  <c r="S738" i="7"/>
  <c r="S742" i="7"/>
  <c r="S746" i="7"/>
  <c r="S750" i="7"/>
  <c r="S754" i="7"/>
  <c r="S758" i="7"/>
  <c r="S762" i="7"/>
  <c r="S766" i="7"/>
  <c r="S770" i="7"/>
  <c r="S774" i="7"/>
  <c r="S778" i="7"/>
  <c r="S782" i="7"/>
  <c r="S786" i="7"/>
  <c r="S790" i="7"/>
  <c r="S794" i="7"/>
  <c r="S798" i="7"/>
  <c r="S802" i="7"/>
  <c r="S806" i="7"/>
  <c r="S810" i="7"/>
  <c r="S814" i="7"/>
  <c r="S818" i="7"/>
  <c r="S822" i="7"/>
  <c r="S826" i="7"/>
  <c r="S830" i="7"/>
  <c r="S834" i="7"/>
  <c r="S838" i="7"/>
  <c r="S842" i="7"/>
  <c r="S846" i="7"/>
  <c r="S850" i="7"/>
  <c r="S854" i="7"/>
  <c r="S858" i="7"/>
  <c r="S862" i="7"/>
  <c r="S866" i="7"/>
  <c r="S870" i="7"/>
  <c r="S874" i="7"/>
  <c r="S878" i="7"/>
  <c r="S882" i="7"/>
  <c r="S886" i="7"/>
  <c r="S10" i="7"/>
  <c r="S18" i="7"/>
  <c r="S52" i="7"/>
  <c r="S65" i="7"/>
  <c r="S71" i="7"/>
  <c r="S108" i="7"/>
  <c r="S126" i="7"/>
  <c r="S150" i="7"/>
  <c r="S262" i="7"/>
  <c r="S265" i="7"/>
  <c r="S270" i="7"/>
  <c r="S273" i="7"/>
  <c r="S278" i="7"/>
  <c r="S281" i="7"/>
  <c r="S300" i="7"/>
  <c r="S387" i="7"/>
  <c r="S403" i="7"/>
  <c r="S410" i="7"/>
  <c r="S424" i="7"/>
  <c r="S431" i="7"/>
  <c r="S450" i="7"/>
  <c r="S464" i="7"/>
  <c r="S471" i="7"/>
  <c r="S478" i="7"/>
  <c r="S490" i="7"/>
  <c r="S493" i="7"/>
  <c r="S496" i="7"/>
  <c r="S499" i="7"/>
  <c r="S522" i="7"/>
  <c r="S525" i="7"/>
  <c r="S528" i="7"/>
  <c r="S531" i="7"/>
  <c r="S554" i="7"/>
  <c r="S557" i="7"/>
  <c r="S560" i="7"/>
  <c r="S563" i="7"/>
  <c r="S586" i="7"/>
  <c r="S589" i="7"/>
  <c r="S592" i="7"/>
  <c r="S595" i="7"/>
  <c r="S114" i="7"/>
  <c r="S132" i="7"/>
  <c r="S137" i="7"/>
  <c r="S176" i="7"/>
  <c r="S180" i="7"/>
  <c r="S185" i="7"/>
  <c r="S189" i="7"/>
  <c r="S206" i="7"/>
  <c r="S214" i="7"/>
  <c r="S34" i="7"/>
  <c r="S59" i="7"/>
  <c r="S68" i="7"/>
  <c r="S75" i="7"/>
  <c r="S106" i="7"/>
  <c r="S124" i="7"/>
  <c r="S129" i="7"/>
  <c r="S135" i="7"/>
  <c r="S156" i="7"/>
  <c r="S241" i="7"/>
  <c r="S284" i="7"/>
  <c r="S86" i="7"/>
  <c r="S140" i="7"/>
  <c r="S201" i="7"/>
  <c r="S268" i="7"/>
  <c r="S276" i="7"/>
  <c r="S280" i="7"/>
  <c r="S285" i="7"/>
  <c r="S293" i="7"/>
  <c r="S355" i="7"/>
  <c r="S358" i="7"/>
  <c r="S370" i="7"/>
  <c r="S378" i="7"/>
  <c r="S386" i="7"/>
  <c r="S438" i="7"/>
  <c r="S459" i="7"/>
  <c r="S466" i="7"/>
  <c r="S480" i="7"/>
  <c r="S482" i="7"/>
  <c r="S489" i="7"/>
  <c r="S144" i="7"/>
  <c r="S182" i="7"/>
  <c r="S204" i="7"/>
  <c r="S336" i="7"/>
  <c r="S343" i="7"/>
  <c r="S374" i="7"/>
  <c r="S400" i="7"/>
  <c r="S407" i="7"/>
  <c r="S414" i="7"/>
  <c r="S428" i="7"/>
  <c r="S430" i="7"/>
  <c r="S444" i="7"/>
  <c r="S451" i="7"/>
  <c r="S467" i="7"/>
  <c r="S472" i="7"/>
  <c r="S474" i="7"/>
  <c r="S488" i="7"/>
  <c r="S533" i="7"/>
  <c r="S539" i="7"/>
  <c r="S541" i="7"/>
  <c r="S547" i="7"/>
  <c r="S549" i="7"/>
  <c r="S555" i="7"/>
  <c r="S40" i="7"/>
  <c r="S94" i="7"/>
  <c r="S208" i="7"/>
  <c r="S249" i="7"/>
  <c r="S277" i="7"/>
  <c r="S282" i="7"/>
  <c r="S318" i="7"/>
  <c r="S323" i="7"/>
  <c r="S328" i="7"/>
  <c r="S342" i="7"/>
  <c r="S368" i="7"/>
  <c r="S372" i="7"/>
  <c r="S383" i="7"/>
  <c r="S390" i="7"/>
  <c r="S412" i="7"/>
  <c r="S427" i="7"/>
  <c r="S440" i="7"/>
  <c r="S486" i="7"/>
  <c r="S506" i="7"/>
  <c r="S527" i="7"/>
  <c r="S548" i="7"/>
  <c r="S562" i="7"/>
  <c r="S564" i="7"/>
  <c r="S571" i="7"/>
  <c r="S578" i="7"/>
  <c r="S597" i="7"/>
  <c r="S603" i="7"/>
  <c r="S605" i="7"/>
  <c r="S713" i="7"/>
  <c r="S716" i="7"/>
  <c r="S719" i="7"/>
  <c r="S745" i="7"/>
  <c r="S748" i="7"/>
  <c r="S751" i="7"/>
  <c r="S36" i="7"/>
  <c r="S49" i="7"/>
  <c r="S100" i="7"/>
  <c r="S296" i="7"/>
  <c r="S311" i="7"/>
  <c r="S350" i="7"/>
  <c r="S392" i="7"/>
  <c r="S395" i="7"/>
  <c r="S432" i="7"/>
  <c r="S454" i="7"/>
  <c r="S460" i="7"/>
  <c r="S510" i="7"/>
  <c r="S512" i="7"/>
  <c r="S526" i="7"/>
  <c r="S568" i="7"/>
  <c r="S582" i="7"/>
  <c r="S588" i="7"/>
  <c r="S590" i="7"/>
  <c r="S596" i="7"/>
  <c r="S612" i="7"/>
  <c r="S619" i="7"/>
  <c r="S621" i="7"/>
  <c r="S628" i="7"/>
  <c r="S635" i="7"/>
  <c r="S637" i="7"/>
  <c r="S644" i="7"/>
  <c r="S651" i="7"/>
  <c r="S653" i="7"/>
  <c r="S660" i="7"/>
  <c r="S667" i="7"/>
  <c r="S669" i="7"/>
  <c r="S676" i="7"/>
  <c r="S683" i="7"/>
  <c r="S685" i="7"/>
  <c r="S692" i="7"/>
  <c r="S699" i="7"/>
  <c r="S701" i="7"/>
  <c r="S717" i="7"/>
  <c r="S720" i="7"/>
  <c r="S723" i="7"/>
  <c r="S749" i="7"/>
  <c r="S752" i="7"/>
  <c r="S755" i="7"/>
  <c r="S781" i="7"/>
  <c r="S784" i="7"/>
  <c r="S787" i="7"/>
  <c r="S813" i="7"/>
  <c r="S816" i="7"/>
  <c r="S819" i="7"/>
  <c r="S845" i="7"/>
  <c r="S848" i="7"/>
  <c r="S851" i="7"/>
  <c r="S877" i="7"/>
  <c r="S880" i="7"/>
  <c r="S883" i="7"/>
  <c r="S122" i="7"/>
  <c r="S221" i="7"/>
  <c r="S351" i="7"/>
  <c r="S362" i="7"/>
  <c r="S408" i="7"/>
  <c r="S416" i="7"/>
  <c r="S497" i="7"/>
  <c r="S503" i="7"/>
  <c r="S565" i="7"/>
  <c r="S613" i="7"/>
  <c r="S615" i="7"/>
  <c r="S620" i="7"/>
  <c r="S627" i="7"/>
  <c r="S665" i="7"/>
  <c r="S672" i="7"/>
  <c r="S677" i="7"/>
  <c r="S679" i="7"/>
  <c r="S684" i="7"/>
  <c r="S691" i="7"/>
  <c r="S736" i="7"/>
  <c r="S740" i="7"/>
  <c r="S744" i="7"/>
  <c r="S767" i="7"/>
  <c r="S769" i="7"/>
  <c r="S788" i="7"/>
  <c r="S795" i="7"/>
  <c r="S809" i="7"/>
  <c r="S828" i="7"/>
  <c r="S835" i="7"/>
  <c r="S849" i="7"/>
  <c r="S856" i="7"/>
  <c r="S875" i="7"/>
  <c r="S889" i="7"/>
  <c r="S912" i="7"/>
  <c r="S915" i="7"/>
  <c r="S233" i="7"/>
  <c r="S320" i="7"/>
  <c r="S339" i="7"/>
  <c r="S442" i="7"/>
  <c r="S446" i="7"/>
  <c r="S475" i="7"/>
  <c r="S479" i="7"/>
  <c r="S491" i="7"/>
  <c r="S501" i="7"/>
  <c r="S504" i="7"/>
  <c r="S507" i="7"/>
  <c r="S118" i="7"/>
  <c r="S188" i="7"/>
  <c r="S245" i="7"/>
  <c r="S274" i="7"/>
  <c r="S310" i="7"/>
  <c r="S316" i="7"/>
  <c r="S335" i="7"/>
  <c r="S360" i="7"/>
  <c r="S380" i="7"/>
  <c r="S398" i="7"/>
  <c r="S402" i="7"/>
  <c r="S406" i="7"/>
  <c r="S419" i="7"/>
  <c r="S435" i="7"/>
  <c r="S439" i="7"/>
  <c r="S456" i="7"/>
  <c r="S514" i="7"/>
  <c r="S530" i="7"/>
  <c r="S536" i="7"/>
  <c r="S570" i="7"/>
  <c r="S573" i="7"/>
  <c r="S579" i="7"/>
  <c r="S657" i="7"/>
  <c r="S664" i="7"/>
  <c r="S671" i="7"/>
  <c r="S721" i="7"/>
  <c r="S725" i="7"/>
  <c r="S727" i="7"/>
  <c r="S729" i="7"/>
  <c r="S731" i="7"/>
  <c r="S735" i="7"/>
  <c r="S763" i="7"/>
  <c r="S777" i="7"/>
  <c r="S796" i="7"/>
  <c r="S803" i="7"/>
  <c r="S817" i="7"/>
  <c r="S824" i="7"/>
  <c r="S843" i="7"/>
  <c r="S857" i="7"/>
  <c r="S864" i="7"/>
  <c r="S871" i="7"/>
  <c r="S885" i="7"/>
  <c r="S890" i="7"/>
  <c r="S893" i="7"/>
  <c r="S916" i="7"/>
  <c r="S920" i="7"/>
  <c r="S924" i="7"/>
  <c r="S928" i="7"/>
  <c r="S932" i="7"/>
  <c r="S936" i="7"/>
  <c r="S940" i="7"/>
  <c r="S944" i="7"/>
  <c r="S948" i="7"/>
  <c r="S952" i="7"/>
  <c r="S956" i="7"/>
  <c r="S960" i="7"/>
  <c r="S964" i="7"/>
  <c r="S968" i="7"/>
  <c r="S972" i="7"/>
  <c r="S976" i="7"/>
  <c r="S980" i="7"/>
  <c r="S984" i="7"/>
  <c r="S988" i="7"/>
  <c r="S992" i="7"/>
  <c r="S996" i="7"/>
  <c r="S1000" i="7"/>
  <c r="S1004" i="7"/>
  <c r="S1008" i="7"/>
  <c r="S1012" i="7"/>
  <c r="S1016" i="7"/>
  <c r="S1020" i="7"/>
  <c r="S1024" i="7"/>
  <c r="S1028" i="7"/>
  <c r="S1032" i="7"/>
  <c r="S1036" i="7"/>
  <c r="S1040" i="7"/>
  <c r="S1044" i="7"/>
  <c r="S1048" i="7"/>
  <c r="S1052" i="7"/>
  <c r="S1056" i="7"/>
  <c r="S1060" i="7"/>
  <c r="S1064" i="7"/>
  <c r="S1068" i="7"/>
  <c r="S1072" i="7"/>
  <c r="S1076" i="7"/>
  <c r="S1080" i="7"/>
  <c r="S1084" i="7"/>
  <c r="S1088" i="7"/>
  <c r="S1092" i="7"/>
  <c r="S1096" i="7"/>
  <c r="S1100" i="7"/>
  <c r="S1104" i="7"/>
  <c r="S1108" i="7"/>
  <c r="S1112" i="7"/>
  <c r="S1116" i="7"/>
  <c r="S1120" i="7"/>
  <c r="S1124" i="7"/>
  <c r="S1128" i="7"/>
  <c r="S1132" i="7"/>
  <c r="S1136" i="7"/>
  <c r="S1140" i="7"/>
  <c r="S1144" i="7"/>
  <c r="S1148" i="7"/>
  <c r="S1152" i="7"/>
  <c r="S1156" i="7"/>
  <c r="S1160" i="7"/>
  <c r="S1164" i="7"/>
  <c r="S1168" i="7"/>
  <c r="S1172" i="7"/>
  <c r="S1176" i="7"/>
  <c r="S1180" i="7"/>
  <c r="S1184" i="7"/>
  <c r="S1188" i="7"/>
  <c r="S1192" i="7"/>
  <c r="S1196" i="7"/>
  <c r="S127" i="7"/>
  <c r="S166" i="7"/>
  <c r="S230" i="7"/>
  <c r="S290" i="7"/>
  <c r="S303" i="7"/>
  <c r="S334" i="7"/>
  <c r="S344" i="7"/>
  <c r="S371" i="7"/>
  <c r="S492" i="7"/>
  <c r="S517" i="7"/>
  <c r="S532" i="7"/>
  <c r="S545" i="7"/>
  <c r="S593" i="7"/>
  <c r="S611" i="7"/>
  <c r="S633" i="7"/>
  <c r="S649" i="7"/>
  <c r="S652" i="7"/>
  <c r="S655" i="7"/>
  <c r="S668" i="7"/>
  <c r="S733" i="7"/>
  <c r="S741" i="7"/>
  <c r="S760" i="7"/>
  <c r="S811" i="7"/>
  <c r="S825" i="7"/>
  <c r="S832" i="7"/>
  <c r="S839" i="7"/>
  <c r="S853" i="7"/>
  <c r="S855" i="7"/>
  <c r="S869" i="7"/>
  <c r="S876" i="7"/>
  <c r="S892" i="7"/>
  <c r="S894" i="7"/>
  <c r="S896" i="7"/>
  <c r="S898" i="7"/>
  <c r="S902" i="7"/>
  <c r="S918" i="7"/>
  <c r="S921" i="7"/>
  <c r="S947" i="7"/>
  <c r="S950" i="7"/>
  <c r="S953" i="7"/>
  <c r="S979" i="7"/>
  <c r="S982" i="7"/>
  <c r="S985" i="7"/>
  <c r="S1011" i="7"/>
  <c r="S1014" i="7"/>
  <c r="S1017" i="7"/>
  <c r="S1043" i="7"/>
  <c r="S1046" i="7"/>
  <c r="S1049" i="7"/>
  <c r="S1075" i="7"/>
  <c r="S1078" i="7"/>
  <c r="S1081" i="7"/>
  <c r="S1107" i="7"/>
  <c r="S1110" i="7"/>
  <c r="S1113" i="7"/>
  <c r="S1139" i="7"/>
  <c r="S1142" i="7"/>
  <c r="S1145" i="7"/>
  <c r="S1171" i="7"/>
  <c r="S1174" i="7"/>
  <c r="S1177" i="7"/>
  <c r="S1201" i="7"/>
  <c r="S1205" i="7"/>
  <c r="S1209" i="7"/>
  <c r="S1213" i="7"/>
  <c r="S1217" i="7"/>
  <c r="S1221" i="7"/>
  <c r="S1225" i="7"/>
  <c r="S1229" i="7"/>
  <c r="S1233" i="7"/>
  <c r="S1237" i="7"/>
  <c r="S1241" i="7"/>
  <c r="S1245" i="7"/>
  <c r="S1249" i="7"/>
  <c r="S1253" i="7"/>
  <c r="S1257" i="7"/>
  <c r="S1261" i="7"/>
  <c r="S1265" i="7"/>
  <c r="S1269" i="7"/>
  <c r="S1273" i="7"/>
  <c r="S1277" i="7"/>
  <c r="S1281" i="7"/>
  <c r="S1285" i="7"/>
  <c r="S1289" i="7"/>
  <c r="S1293" i="7"/>
  <c r="S1297" i="7"/>
  <c r="S1301" i="7"/>
  <c r="S1305" i="7"/>
  <c r="S1309" i="7"/>
  <c r="S1313" i="7"/>
  <c r="S1317" i="7"/>
  <c r="S1321" i="7"/>
  <c r="S1325" i="7"/>
  <c r="S1329" i="7"/>
  <c r="S1333" i="7"/>
  <c r="S1337" i="7"/>
  <c r="S1341" i="7"/>
  <c r="S1345" i="7"/>
  <c r="S1349" i="7"/>
  <c r="S1353" i="7"/>
  <c r="S1357" i="7"/>
  <c r="S1361" i="7"/>
  <c r="S1365" i="7"/>
  <c r="S1369" i="7"/>
  <c r="S1373" i="7"/>
  <c r="S1377" i="7"/>
  <c r="S1381" i="7"/>
  <c r="S1385" i="7"/>
  <c r="S1389" i="7"/>
  <c r="S1393" i="7"/>
  <c r="S1397" i="7"/>
  <c r="S1401" i="7"/>
  <c r="S1405" i="7"/>
  <c r="S1409" i="7"/>
  <c r="S1413" i="7"/>
  <c r="S1417" i="7"/>
  <c r="S1421" i="7"/>
  <c r="S1425" i="7"/>
  <c r="S1429" i="7"/>
  <c r="S1433" i="7"/>
  <c r="S1437" i="7"/>
  <c r="S1441" i="7"/>
  <c r="S1445" i="7"/>
  <c r="S1449" i="7"/>
  <c r="S1453" i="7"/>
  <c r="S1457" i="7"/>
  <c r="S1461" i="7"/>
  <c r="S1465" i="7"/>
  <c r="S1469" i="7"/>
  <c r="S1473" i="7"/>
  <c r="S1477" i="7"/>
  <c r="S1481" i="7"/>
  <c r="S1485" i="7"/>
  <c r="S1489" i="7"/>
  <c r="S1493" i="7"/>
  <c r="S1497" i="7"/>
  <c r="S1501" i="7"/>
  <c r="S56" i="7"/>
  <c r="S149" i="7"/>
  <c r="S169" i="7"/>
  <c r="S304" i="7"/>
  <c r="S434" i="7"/>
  <c r="S447" i="7"/>
  <c r="S498" i="7"/>
  <c r="S513" i="7"/>
  <c r="S518" i="7"/>
  <c r="S550" i="7"/>
  <c r="S558" i="7"/>
  <c r="S583" i="7"/>
  <c r="S608" i="7"/>
  <c r="S624" i="7"/>
  <c r="S643" i="7"/>
  <c r="S681" i="7"/>
  <c r="S687" i="7"/>
  <c r="S700" i="7"/>
  <c r="S703" i="7"/>
  <c r="S709" i="7"/>
  <c r="S728" i="7"/>
  <c r="S765" i="7"/>
  <c r="S772" i="7"/>
  <c r="S823" i="7"/>
  <c r="S837" i="7"/>
  <c r="S844" i="7"/>
  <c r="S860" i="7"/>
  <c r="S865" i="7"/>
  <c r="S867" i="7"/>
  <c r="S881" i="7"/>
  <c r="S888" i="7"/>
  <c r="S935" i="7"/>
  <c r="S938" i="7"/>
  <c r="S941" i="7"/>
  <c r="S967" i="7"/>
  <c r="S970" i="7"/>
  <c r="S973" i="7"/>
  <c r="S999" i="7"/>
  <c r="S1002" i="7"/>
  <c r="S1005" i="7"/>
  <c r="S1031" i="7"/>
  <c r="S1034" i="7"/>
  <c r="S1037" i="7"/>
  <c r="S1063" i="7"/>
  <c r="S1066" i="7"/>
  <c r="S1069" i="7"/>
  <c r="S1095" i="7"/>
  <c r="S1098" i="7"/>
  <c r="S1101" i="7"/>
  <c r="S1127" i="7"/>
  <c r="S1130" i="7"/>
  <c r="S1133" i="7"/>
  <c r="S1159" i="7"/>
  <c r="S1162" i="7"/>
  <c r="S1165" i="7"/>
  <c r="S1191" i="7"/>
  <c r="S1194" i="7"/>
  <c r="S1197" i="7"/>
  <c r="S3" i="7"/>
  <c r="S72" i="7"/>
  <c r="S192" i="7"/>
  <c r="S384" i="7"/>
  <c r="S404" i="7"/>
  <c r="S411" i="7"/>
  <c r="S470" i="7"/>
  <c r="S500" i="7"/>
  <c r="S515" i="7"/>
  <c r="S520" i="7"/>
  <c r="S535" i="7"/>
  <c r="S556" i="7"/>
  <c r="S599" i="7"/>
  <c r="S616" i="7"/>
  <c r="S629" i="7"/>
  <c r="S632" i="7"/>
  <c r="S673" i="7"/>
  <c r="S689" i="7"/>
  <c r="S695" i="7"/>
  <c r="S724" i="7"/>
  <c r="S732" i="7"/>
  <c r="S759" i="7"/>
  <c r="S773" i="7"/>
  <c r="S780" i="7"/>
  <c r="S801" i="7"/>
  <c r="S831" i="7"/>
  <c r="S852" i="7"/>
  <c r="S859" i="7"/>
  <c r="S873" i="7"/>
  <c r="S919" i="7"/>
  <c r="S922" i="7"/>
  <c r="S925" i="7"/>
  <c r="S951" i="7"/>
  <c r="S954" i="7"/>
  <c r="S957" i="7"/>
  <c r="S983" i="7"/>
  <c r="S986" i="7"/>
  <c r="S989" i="7"/>
  <c r="S1015" i="7"/>
  <c r="S1018" i="7"/>
  <c r="S1021" i="7"/>
  <c r="S1047" i="7"/>
  <c r="S1050" i="7"/>
  <c r="S1053" i="7"/>
  <c r="S1079" i="7"/>
  <c r="S1082" i="7"/>
  <c r="S1085" i="7"/>
  <c r="S1111" i="7"/>
  <c r="S1114" i="7"/>
  <c r="S1117" i="7"/>
  <c r="S1143" i="7"/>
  <c r="S1146" i="7"/>
  <c r="S1149" i="7"/>
  <c r="S1175" i="7"/>
  <c r="S1178" i="7"/>
  <c r="S1181" i="7"/>
  <c r="S288" i="7"/>
  <c r="S468" i="7"/>
  <c r="S521" i="7"/>
  <c r="S529" i="7"/>
  <c r="S576" i="7"/>
  <c r="S600" i="7"/>
  <c r="S606" i="7"/>
  <c r="S712" i="7"/>
  <c r="S789" i="7"/>
  <c r="S793" i="7"/>
  <c r="S804" i="7"/>
  <c r="S815" i="7"/>
  <c r="S841" i="7"/>
  <c r="S899" i="7"/>
  <c r="S909" i="7"/>
  <c r="S945" i="7"/>
  <c r="S955" i="7"/>
  <c r="S962" i="7"/>
  <c r="S1001" i="7"/>
  <c r="S1006" i="7"/>
  <c r="S1023" i="7"/>
  <c r="S1045" i="7"/>
  <c r="S1062" i="7"/>
  <c r="S1067" i="7"/>
  <c r="S1089" i="7"/>
  <c r="S1106" i="7"/>
  <c r="S1123" i="7"/>
  <c r="S1150" i="7"/>
  <c r="S1157" i="7"/>
  <c r="S1167" i="7"/>
  <c r="S1207" i="7"/>
  <c r="S1220" i="7"/>
  <c r="S1222" i="7"/>
  <c r="S1239" i="7"/>
  <c r="S1252" i="7"/>
  <c r="S1254" i="7"/>
  <c r="S1271" i="7"/>
  <c r="S1284" i="7"/>
  <c r="S1286" i="7"/>
  <c r="S1303" i="7"/>
  <c r="S1316" i="7"/>
  <c r="S1318" i="7"/>
  <c r="S1335" i="7"/>
  <c r="S1348" i="7"/>
  <c r="S1350" i="7"/>
  <c r="S1367" i="7"/>
  <c r="S1380" i="7"/>
  <c r="S1382" i="7"/>
  <c r="S1399" i="7"/>
  <c r="S1412" i="7"/>
  <c r="S1414" i="7"/>
  <c r="S1431" i="7"/>
  <c r="S1444" i="7"/>
  <c r="S1446" i="7"/>
  <c r="S1463" i="7"/>
  <c r="S1476" i="7"/>
  <c r="S1478" i="7"/>
  <c r="S1495" i="7"/>
  <c r="S253" i="7"/>
  <c r="S448" i="7"/>
  <c r="S538" i="7"/>
  <c r="S544" i="7"/>
  <c r="S577" i="7"/>
  <c r="S617" i="7"/>
  <c r="S647" i="7"/>
  <c r="S688" i="7"/>
  <c r="S693" i="7"/>
  <c r="S708" i="7"/>
  <c r="S747" i="7"/>
  <c r="S771" i="7"/>
  <c r="S797" i="7"/>
  <c r="S808" i="7"/>
  <c r="S812" i="7"/>
  <c r="S879" i="7"/>
  <c r="S903" i="7"/>
  <c r="S906" i="7"/>
  <c r="S926" i="7"/>
  <c r="S933" i="7"/>
  <c r="S943" i="7"/>
  <c r="S977" i="7"/>
  <c r="S987" i="7"/>
  <c r="S994" i="7"/>
  <c r="S1033" i="7"/>
  <c r="S1038" i="7"/>
  <c r="S1055" i="7"/>
  <c r="S1077" i="7"/>
  <c r="S1094" i="7"/>
  <c r="S1099" i="7"/>
  <c r="S1121" i="7"/>
  <c r="S1138" i="7"/>
  <c r="S1155" i="7"/>
  <c r="S1182" i="7"/>
  <c r="S1189" i="7"/>
  <c r="S1203" i="7"/>
  <c r="S1216" i="7"/>
  <c r="S1218" i="7"/>
  <c r="S1235" i="7"/>
  <c r="S1248" i="7"/>
  <c r="S1250" i="7"/>
  <c r="S1267" i="7"/>
  <c r="S1280" i="7"/>
  <c r="S1282" i="7"/>
  <c r="S1299" i="7"/>
  <c r="S1312" i="7"/>
  <c r="S1314" i="7"/>
  <c r="S1331" i="7"/>
  <c r="S1344" i="7"/>
  <c r="S1346" i="7"/>
  <c r="S1363" i="7"/>
  <c r="S1376" i="7"/>
  <c r="S1378" i="7"/>
  <c r="S1395" i="7"/>
  <c r="S1408" i="7"/>
  <c r="S1410" i="7"/>
  <c r="S1427" i="7"/>
  <c r="S1440" i="7"/>
  <c r="S1442" i="7"/>
  <c r="S1459" i="7"/>
  <c r="S1472" i="7"/>
  <c r="S1474" i="7"/>
  <c r="S1491" i="7"/>
  <c r="S92" i="7"/>
  <c r="S294" i="7"/>
  <c r="S327" i="7"/>
  <c r="S523" i="7"/>
  <c r="S551" i="7"/>
  <c r="S584" i="7"/>
  <c r="S648" i="7"/>
  <c r="S663" i="7"/>
  <c r="S739" i="7"/>
  <c r="S743" i="7"/>
  <c r="S756" i="7"/>
  <c r="S764" i="7"/>
  <c r="S775" i="7"/>
  <c r="S779" i="7"/>
  <c r="S805" i="7"/>
  <c r="S827" i="7"/>
  <c r="S868" i="7"/>
  <c r="S872" i="7"/>
  <c r="S900" i="7"/>
  <c r="S913" i="7"/>
  <c r="S931" i="7"/>
  <c r="S958" i="7"/>
  <c r="S965" i="7"/>
  <c r="S975" i="7"/>
  <c r="S1009" i="7"/>
  <c r="S1019" i="7"/>
  <c r="S1026" i="7"/>
  <c r="S102" i="7"/>
  <c r="S220" i="7"/>
  <c r="S261" i="7"/>
  <c r="S332" i="7"/>
  <c r="S399" i="7"/>
  <c r="S463" i="7"/>
  <c r="S494" i="7"/>
  <c r="S567" i="7"/>
  <c r="S574" i="7"/>
  <c r="S625" i="7"/>
  <c r="S640" i="7"/>
  <c r="S645" i="7"/>
  <c r="S680" i="7"/>
  <c r="S836" i="7"/>
  <c r="S847" i="7"/>
  <c r="S901" i="7"/>
  <c r="S911" i="7"/>
  <c r="S914" i="7"/>
  <c r="S927" i="7"/>
  <c r="S949" i="7"/>
  <c r="S966" i="7"/>
  <c r="S971" i="7"/>
  <c r="S993" i="7"/>
  <c r="S1010" i="7"/>
  <c r="S1027" i="7"/>
  <c r="S1054" i="7"/>
  <c r="S1061" i="7"/>
  <c r="S1071" i="7"/>
  <c r="S1105" i="7"/>
  <c r="S1115" i="7"/>
  <c r="S1122" i="7"/>
  <c r="S1161" i="7"/>
  <c r="S1166" i="7"/>
  <c r="S1183" i="7"/>
  <c r="S1200" i="7"/>
  <c r="S1202" i="7"/>
  <c r="S1219" i="7"/>
  <c r="S1232" i="7"/>
  <c r="S1234" i="7"/>
  <c r="S1251" i="7"/>
  <c r="S1264" i="7"/>
  <c r="S1266" i="7"/>
  <c r="S1283" i="7"/>
  <c r="S346" i="7"/>
  <c r="S418" i="7"/>
  <c r="S516" i="7"/>
  <c r="S546" i="7"/>
  <c r="S559" i="7"/>
  <c r="S585" i="7"/>
  <c r="S659" i="7"/>
  <c r="S768" i="7"/>
  <c r="S783" i="7"/>
  <c r="S820" i="7"/>
  <c r="S887" i="7"/>
  <c r="S907" i="7"/>
  <c r="S929" i="7"/>
  <c r="S963" i="7"/>
  <c r="S997" i="7"/>
  <c r="S1007" i="7"/>
  <c r="S1091" i="7"/>
  <c r="S1103" i="7"/>
  <c r="S1134" i="7"/>
  <c r="S1169" i="7"/>
  <c r="S1173" i="7"/>
  <c r="S1185" i="7"/>
  <c r="S1214" i="7"/>
  <c r="S1224" i="7"/>
  <c r="S1231" i="7"/>
  <c r="S1258" i="7"/>
  <c r="S1272" i="7"/>
  <c r="S1275" i="7"/>
  <c r="S1294" i="7"/>
  <c r="S1300" i="7"/>
  <c r="S1311" i="7"/>
  <c r="S1334" i="7"/>
  <c r="S1340" i="7"/>
  <c r="S1351" i="7"/>
  <c r="S1374" i="7"/>
  <c r="S1388" i="7"/>
  <c r="S1391" i="7"/>
  <c r="S1422" i="7"/>
  <c r="S1428" i="7"/>
  <c r="S1439" i="7"/>
  <c r="S1462" i="7"/>
  <c r="S1468" i="7"/>
  <c r="S1479" i="7"/>
  <c r="S1502" i="7"/>
  <c r="S190" i="7"/>
  <c r="S348" i="7"/>
  <c r="S375" i="7"/>
  <c r="S609" i="7"/>
  <c r="S639" i="7"/>
  <c r="S753" i="7"/>
  <c r="S761" i="7"/>
  <c r="S776" i="7"/>
  <c r="S791" i="7"/>
  <c r="S821" i="7"/>
  <c r="S934" i="7"/>
  <c r="S939" i="7"/>
  <c r="S978" i="7"/>
  <c r="S1022" i="7"/>
  <c r="S1041" i="7"/>
  <c r="S1119" i="7"/>
  <c r="S1131" i="7"/>
  <c r="S1154" i="7"/>
  <c r="S1158" i="7"/>
  <c r="S1170" i="7"/>
  <c r="S1193" i="7"/>
  <c r="S1204" i="7"/>
  <c r="S1228" i="7"/>
  <c r="S1238" i="7"/>
  <c r="S1255" i="7"/>
  <c r="S1262" i="7"/>
  <c r="S1276" i="7"/>
  <c r="S1279" i="7"/>
  <c r="S1306" i="7"/>
  <c r="S1320" i="7"/>
  <c r="S1323" i="7"/>
  <c r="S1354" i="7"/>
  <c r="S1360" i="7"/>
  <c r="S1371" i="7"/>
  <c r="S1394" i="7"/>
  <c r="S1400" i="7"/>
  <c r="S1411" i="7"/>
  <c r="S1434" i="7"/>
  <c r="S1448" i="7"/>
  <c r="S1451" i="7"/>
  <c r="S1482" i="7"/>
  <c r="S1488" i="7"/>
  <c r="S1499" i="7"/>
  <c r="S142" i="7"/>
  <c r="S196" i="7"/>
  <c r="S519" i="7"/>
  <c r="S561" i="7"/>
  <c r="S587" i="7"/>
  <c r="S661" i="7"/>
  <c r="S792" i="7"/>
  <c r="S799" i="7"/>
  <c r="S807" i="7"/>
  <c r="S829" i="7"/>
  <c r="S895" i="7"/>
  <c r="S908" i="7"/>
  <c r="S959" i="7"/>
  <c r="S998" i="7"/>
  <c r="S1003" i="7"/>
  <c r="S1057" i="7"/>
  <c r="S1065" i="7"/>
  <c r="S1135" i="7"/>
  <c r="S1147" i="7"/>
  <c r="S173" i="7"/>
  <c r="S495" i="7"/>
  <c r="S542" i="7"/>
  <c r="S581" i="7"/>
  <c r="S656" i="7"/>
  <c r="S696" i="7"/>
  <c r="S715" i="7"/>
  <c r="S833" i="7"/>
  <c r="S840" i="7"/>
  <c r="S937" i="7"/>
  <c r="S942" i="7"/>
  <c r="S981" i="7"/>
  <c r="S1025" i="7"/>
  <c r="S1059" i="7"/>
  <c r="S1090" i="7"/>
  <c r="S1102" i="7"/>
  <c r="S1125" i="7"/>
  <c r="S1129" i="7"/>
  <c r="S1137" i="7"/>
  <c r="S1141" i="7"/>
  <c r="S1153" i="7"/>
  <c r="S1206" i="7"/>
  <c r="S1223" i="7"/>
  <c r="S1230" i="7"/>
  <c r="S1244" i="7"/>
  <c r="S1247" i="7"/>
  <c r="S1278" i="7"/>
  <c r="S1302" i="7"/>
  <c r="S1308" i="7"/>
  <c r="S1319" i="7"/>
  <c r="S1342" i="7"/>
  <c r="S1356" i="7"/>
  <c r="S1359" i="7"/>
  <c r="S1390" i="7"/>
  <c r="N1502" i="7"/>
  <c r="N1490" i="7"/>
  <c r="N1479" i="7"/>
  <c r="N1465" i="7"/>
  <c r="N1454" i="7"/>
  <c r="N1442" i="7"/>
  <c r="N1429" i="7"/>
  <c r="N1417" i="7"/>
  <c r="N1406" i="7"/>
  <c r="N1392" i="7"/>
  <c r="N1381" i="7"/>
  <c r="N1369" i="7"/>
  <c r="N1355" i="7"/>
  <c r="N1344" i="7"/>
  <c r="N1333" i="7"/>
  <c r="N1319" i="7"/>
  <c r="N1307" i="7"/>
  <c r="N1296" i="7"/>
  <c r="N1282" i="7"/>
  <c r="N1271" i="7"/>
  <c r="N1259" i="7"/>
  <c r="N1246" i="7"/>
  <c r="N1234" i="7"/>
  <c r="N1223" i="7"/>
  <c r="N1209" i="7"/>
  <c r="N1198" i="7"/>
  <c r="N1186" i="7"/>
  <c r="N1173" i="7"/>
  <c r="N1161" i="7"/>
  <c r="N1150" i="7"/>
  <c r="N1136" i="7"/>
  <c r="N1125" i="7"/>
  <c r="N1113" i="7"/>
  <c r="N1099" i="7"/>
  <c r="N1088" i="7"/>
  <c r="N1077" i="7"/>
  <c r="N1063" i="7"/>
  <c r="N1051" i="7"/>
  <c r="N1040" i="7"/>
  <c r="N1026" i="7"/>
  <c r="N1015" i="7"/>
  <c r="N1003" i="7"/>
  <c r="N990" i="7"/>
  <c r="N978" i="7"/>
  <c r="N967" i="7"/>
  <c r="N953" i="7"/>
  <c r="N942" i="7"/>
  <c r="N930" i="7"/>
  <c r="N917" i="7"/>
  <c r="N905" i="7"/>
  <c r="N894" i="7"/>
  <c r="N880" i="7"/>
  <c r="N869" i="7"/>
  <c r="N857" i="7"/>
  <c r="N843" i="7"/>
  <c r="N832" i="7"/>
  <c r="N821" i="7"/>
  <c r="N807" i="7"/>
  <c r="N795" i="7"/>
  <c r="N784" i="7"/>
  <c r="N770" i="7"/>
  <c r="N759" i="7"/>
  <c r="N747" i="7"/>
  <c r="N734" i="7"/>
  <c r="N722" i="7"/>
  <c r="N711" i="7"/>
  <c r="N697" i="7"/>
  <c r="N686" i="7"/>
  <c r="N674" i="7"/>
  <c r="N661" i="7"/>
  <c r="N649" i="7"/>
  <c r="N638" i="7"/>
  <c r="N624" i="7"/>
  <c r="N610" i="7"/>
  <c r="N594" i="7"/>
  <c r="N576" i="7"/>
  <c r="N561" i="7"/>
  <c r="N546" i="7"/>
  <c r="N528" i="7"/>
  <c r="N512" i="7"/>
  <c r="N497" i="7"/>
  <c r="N479" i="7"/>
  <c r="N464" i="7"/>
  <c r="N448" i="7"/>
  <c r="N431" i="7"/>
  <c r="N415" i="7"/>
  <c r="N400" i="7"/>
  <c r="N378" i="7"/>
  <c r="N361" i="7"/>
  <c r="N345" i="7"/>
  <c r="N324" i="7"/>
  <c r="N305" i="7"/>
  <c r="N287" i="7"/>
  <c r="N265" i="7"/>
  <c r="N249" i="7"/>
  <c r="N231" i="7"/>
  <c r="N209" i="7"/>
  <c r="N191" i="7"/>
  <c r="N175" i="7"/>
  <c r="N153" i="7"/>
  <c r="N135" i="7"/>
  <c r="N116" i="7"/>
  <c r="N92" i="7"/>
  <c r="N73" i="7"/>
  <c r="N50" i="7"/>
  <c r="S1500" i="7"/>
  <c r="S1492" i="7"/>
  <c r="S1484" i="7"/>
  <c r="R1477" i="7"/>
  <c r="R1469" i="7"/>
  <c r="S1454" i="7"/>
  <c r="R1443" i="7"/>
  <c r="R1435" i="7"/>
  <c r="O1428" i="7"/>
  <c r="S1420" i="7"/>
  <c r="O1413" i="7"/>
  <c r="O1405" i="7"/>
  <c r="O1393" i="7"/>
  <c r="R1389" i="7"/>
  <c r="S1384" i="7"/>
  <c r="O1376" i="7"/>
  <c r="S1372" i="7"/>
  <c r="S1362" i="7"/>
  <c r="S1358" i="7"/>
  <c r="R1345" i="7"/>
  <c r="R1341" i="7"/>
  <c r="O1337" i="7"/>
  <c r="O1328" i="7"/>
  <c r="O1324" i="7"/>
  <c r="R1319" i="7"/>
  <c r="R1315" i="7"/>
  <c r="R1293" i="7"/>
  <c r="S1288" i="7"/>
  <c r="R1273" i="7"/>
  <c r="O1268" i="7"/>
  <c r="O1253" i="7"/>
  <c r="S1242" i="7"/>
  <c r="O1237" i="7"/>
  <c r="O1221" i="7"/>
  <c r="S1215" i="7"/>
  <c r="S1187" i="7"/>
  <c r="R1173" i="7"/>
  <c r="S1151" i="7"/>
  <c r="O1145" i="7"/>
  <c r="R1129" i="7"/>
  <c r="R1113" i="7"/>
  <c r="O1099" i="7"/>
  <c r="R1091" i="7"/>
  <c r="S1070" i="7"/>
  <c r="O1055" i="7"/>
  <c r="R1047" i="7"/>
  <c r="S1030" i="7"/>
  <c r="S1013" i="7"/>
  <c r="R995" i="7"/>
  <c r="R985" i="7"/>
  <c r="R966" i="7"/>
  <c r="R956" i="7"/>
  <c r="R927" i="7"/>
  <c r="S917" i="7"/>
  <c r="S904" i="7"/>
  <c r="S891" i="7"/>
  <c r="R847" i="7"/>
  <c r="R832" i="7"/>
  <c r="R817" i="7"/>
  <c r="S757" i="7"/>
  <c r="S705" i="7"/>
  <c r="O665" i="7"/>
  <c r="O604" i="7"/>
  <c r="S580" i="7"/>
  <c r="S553" i="7"/>
  <c r="O494" i="7"/>
  <c r="R361" i="7"/>
  <c r="R353" i="7"/>
  <c r="N6" i="7"/>
  <c r="N14" i="7"/>
  <c r="N22" i="7"/>
  <c r="N30" i="7"/>
  <c r="N38" i="7"/>
  <c r="N46" i="7"/>
  <c r="N54" i="7"/>
  <c r="N62" i="7"/>
  <c r="N70" i="7"/>
  <c r="N78" i="7"/>
  <c r="N86" i="7"/>
  <c r="N94" i="7"/>
  <c r="N102" i="7"/>
  <c r="N110" i="7"/>
  <c r="N118" i="7"/>
  <c r="N126" i="7"/>
  <c r="N134" i="7"/>
  <c r="N142" i="7"/>
  <c r="N150" i="7"/>
  <c r="N158" i="7"/>
  <c r="N166" i="7"/>
  <c r="N174" i="7"/>
  <c r="N182" i="7"/>
  <c r="N190" i="7"/>
  <c r="N198" i="7"/>
  <c r="N206" i="7"/>
  <c r="N214" i="7"/>
  <c r="N222" i="7"/>
  <c r="N230" i="7"/>
  <c r="N238" i="7"/>
  <c r="N246" i="7"/>
  <c r="N254" i="7"/>
  <c r="N262" i="7"/>
  <c r="N270" i="7"/>
  <c r="N278" i="7"/>
  <c r="N286" i="7"/>
  <c r="N294" i="7"/>
  <c r="N302" i="7"/>
  <c r="N310" i="7"/>
  <c r="N318" i="7"/>
  <c r="N326" i="7"/>
  <c r="N334" i="7"/>
  <c r="N342" i="7"/>
  <c r="N350" i="7"/>
  <c r="N358" i="7"/>
  <c r="N366" i="7"/>
  <c r="N374" i="7"/>
  <c r="N382" i="7"/>
  <c r="N390" i="7"/>
  <c r="N398" i="7"/>
  <c r="N406" i="7"/>
  <c r="N414" i="7"/>
  <c r="N422" i="7"/>
  <c r="N430" i="7"/>
  <c r="N438" i="7"/>
  <c r="N446" i="7"/>
  <c r="N454" i="7"/>
  <c r="N462" i="7"/>
  <c r="N470" i="7"/>
  <c r="N478" i="7"/>
  <c r="N486" i="7"/>
  <c r="N494" i="7"/>
  <c r="N502" i="7"/>
  <c r="N510" i="7"/>
  <c r="N518" i="7"/>
  <c r="N526" i="7"/>
  <c r="N534" i="7"/>
  <c r="N542" i="7"/>
  <c r="N550" i="7"/>
  <c r="N558" i="7"/>
  <c r="N566" i="7"/>
  <c r="N574" i="7"/>
  <c r="N582" i="7"/>
  <c r="N590" i="7"/>
  <c r="N598" i="7"/>
  <c r="N606" i="7"/>
  <c r="N614" i="7"/>
  <c r="N7" i="7"/>
  <c r="N15" i="7"/>
  <c r="N23" i="7"/>
  <c r="N31" i="7"/>
  <c r="N39" i="7"/>
  <c r="N47" i="7"/>
  <c r="N55" i="7"/>
  <c r="N63" i="7"/>
  <c r="N71" i="7"/>
  <c r="N79" i="7"/>
  <c r="N87" i="7"/>
  <c r="N95" i="7"/>
  <c r="N103" i="7"/>
  <c r="N11" i="7"/>
  <c r="N19" i="7"/>
  <c r="N27" i="7"/>
  <c r="N35" i="7"/>
  <c r="N43" i="7"/>
  <c r="N51" i="7"/>
  <c r="N59" i="7"/>
  <c r="N67" i="7"/>
  <c r="N75" i="7"/>
  <c r="N83" i="7"/>
  <c r="N91" i="7"/>
  <c r="N99" i="7"/>
  <c r="N107" i="7"/>
  <c r="N115" i="7"/>
  <c r="N123" i="7"/>
  <c r="N131" i="7"/>
  <c r="N139" i="7"/>
  <c r="N147" i="7"/>
  <c r="N155" i="7"/>
  <c r="N163" i="7"/>
  <c r="N171" i="7"/>
  <c r="N179" i="7"/>
  <c r="N187" i="7"/>
  <c r="N195" i="7"/>
  <c r="N203" i="7"/>
  <c r="N211" i="7"/>
  <c r="N219" i="7"/>
  <c r="N227" i="7"/>
  <c r="N235" i="7"/>
  <c r="N243" i="7"/>
  <c r="N251" i="7"/>
  <c r="N259" i="7"/>
  <c r="N267" i="7"/>
  <c r="N275" i="7"/>
  <c r="N283" i="7"/>
  <c r="N291" i="7"/>
  <c r="N299" i="7"/>
  <c r="N307" i="7"/>
  <c r="N315" i="7"/>
  <c r="N323" i="7"/>
  <c r="N331" i="7"/>
  <c r="N339" i="7"/>
  <c r="N347" i="7"/>
  <c r="N355" i="7"/>
  <c r="N363" i="7"/>
  <c r="N371" i="7"/>
  <c r="N379" i="7"/>
  <c r="N387" i="7"/>
  <c r="N395" i="7"/>
  <c r="N403" i="7"/>
  <c r="N411" i="7"/>
  <c r="N419" i="7"/>
  <c r="N427" i="7"/>
  <c r="N435" i="7"/>
  <c r="N443" i="7"/>
  <c r="N451" i="7"/>
  <c r="N459" i="7"/>
  <c r="N467" i="7"/>
  <c r="N475" i="7"/>
  <c r="N483" i="7"/>
  <c r="N491" i="7"/>
  <c r="N499" i="7"/>
  <c r="N507" i="7"/>
  <c r="N515" i="7"/>
  <c r="N523" i="7"/>
  <c r="N531" i="7"/>
  <c r="N539" i="7"/>
  <c r="N547" i="7"/>
  <c r="N555" i="7"/>
  <c r="N563" i="7"/>
  <c r="N571" i="7"/>
  <c r="N579" i="7"/>
  <c r="N587" i="7"/>
  <c r="N595" i="7"/>
  <c r="N603" i="7"/>
  <c r="N611" i="7"/>
  <c r="N619" i="7"/>
  <c r="N5" i="7"/>
  <c r="N18" i="7"/>
  <c r="N32" i="7"/>
  <c r="N44" i="7"/>
  <c r="N57" i="7"/>
  <c r="N69" i="7"/>
  <c r="N82" i="7"/>
  <c r="N96" i="7"/>
  <c r="N108" i="7"/>
  <c r="N119" i="7"/>
  <c r="N129" i="7"/>
  <c r="N140" i="7"/>
  <c r="N151" i="7"/>
  <c r="N161" i="7"/>
  <c r="N172" i="7"/>
  <c r="N183" i="7"/>
  <c r="N193" i="7"/>
  <c r="N204" i="7"/>
  <c r="N215" i="7"/>
  <c r="N225" i="7"/>
  <c r="N236" i="7"/>
  <c r="N247" i="7"/>
  <c r="N257" i="7"/>
  <c r="N268" i="7"/>
  <c r="N279" i="7"/>
  <c r="N289" i="7"/>
  <c r="N300" i="7"/>
  <c r="N311" i="7"/>
  <c r="N321" i="7"/>
  <c r="N332" i="7"/>
  <c r="N343" i="7"/>
  <c r="N353" i="7"/>
  <c r="N364" i="7"/>
  <c r="N375" i="7"/>
  <c r="N385" i="7"/>
  <c r="N396" i="7"/>
  <c r="N407" i="7"/>
  <c r="N417" i="7"/>
  <c r="N428" i="7"/>
  <c r="N439" i="7"/>
  <c r="N449" i="7"/>
  <c r="N460" i="7"/>
  <c r="N471" i="7"/>
  <c r="N481" i="7"/>
  <c r="N492" i="7"/>
  <c r="N503" i="7"/>
  <c r="N513" i="7"/>
  <c r="N524" i="7"/>
  <c r="N535" i="7"/>
  <c r="N545" i="7"/>
  <c r="N556" i="7"/>
  <c r="N567" i="7"/>
  <c r="N577" i="7"/>
  <c r="N588" i="7"/>
  <c r="N599" i="7"/>
  <c r="N609" i="7"/>
  <c r="N620" i="7"/>
  <c r="N628" i="7"/>
  <c r="N636" i="7"/>
  <c r="N644" i="7"/>
  <c r="N652" i="7"/>
  <c r="N660" i="7"/>
  <c r="N668" i="7"/>
  <c r="N676" i="7"/>
  <c r="N684" i="7"/>
  <c r="N692" i="7"/>
  <c r="N700" i="7"/>
  <c r="N708" i="7"/>
  <c r="N716" i="7"/>
  <c r="N724" i="7"/>
  <c r="N732" i="7"/>
  <c r="N740" i="7"/>
  <c r="N748" i="7"/>
  <c r="N756" i="7"/>
  <c r="N764" i="7"/>
  <c r="N772" i="7"/>
  <c r="N780" i="7"/>
  <c r="N788" i="7"/>
  <c r="N796" i="7"/>
  <c r="N804" i="7"/>
  <c r="N812" i="7"/>
  <c r="N820" i="7"/>
  <c r="N828" i="7"/>
  <c r="N836" i="7"/>
  <c r="N844" i="7"/>
  <c r="N852" i="7"/>
  <c r="N860" i="7"/>
  <c r="N868" i="7"/>
  <c r="N876" i="7"/>
  <c r="N884" i="7"/>
  <c r="N892" i="7"/>
  <c r="N900" i="7"/>
  <c r="N908" i="7"/>
  <c r="N916" i="7"/>
  <c r="N924" i="7"/>
  <c r="N932" i="7"/>
  <c r="N940" i="7"/>
  <c r="N948" i="7"/>
  <c r="N956" i="7"/>
  <c r="N964" i="7"/>
  <c r="N972" i="7"/>
  <c r="N980" i="7"/>
  <c r="N988" i="7"/>
  <c r="N996" i="7"/>
  <c r="N1004" i="7"/>
  <c r="N1012" i="7"/>
  <c r="N1020" i="7"/>
  <c r="N1028" i="7"/>
  <c r="N1036" i="7"/>
  <c r="N1044" i="7"/>
  <c r="N1052" i="7"/>
  <c r="N1060" i="7"/>
  <c r="N1068" i="7"/>
  <c r="N1076" i="7"/>
  <c r="N1084" i="7"/>
  <c r="N1092" i="7"/>
  <c r="N1100" i="7"/>
  <c r="N1108" i="7"/>
  <c r="N1116" i="7"/>
  <c r="N1124" i="7"/>
  <c r="N1132" i="7"/>
  <c r="N1140" i="7"/>
  <c r="N1148" i="7"/>
  <c r="N1156" i="7"/>
  <c r="N1164" i="7"/>
  <c r="N1172" i="7"/>
  <c r="N1180" i="7"/>
  <c r="N1188" i="7"/>
  <c r="N1196" i="7"/>
  <c r="N1204" i="7"/>
  <c r="N1212" i="7"/>
  <c r="N1220" i="7"/>
  <c r="N1228" i="7"/>
  <c r="N1236" i="7"/>
  <c r="N1244" i="7"/>
  <c r="N1252" i="7"/>
  <c r="N1260" i="7"/>
  <c r="N1268" i="7"/>
  <c r="N1276" i="7"/>
  <c r="N1284" i="7"/>
  <c r="N1292" i="7"/>
  <c r="N1300" i="7"/>
  <c r="N1308" i="7"/>
  <c r="N1316" i="7"/>
  <c r="N1324" i="7"/>
  <c r="N1332" i="7"/>
  <c r="N1340" i="7"/>
  <c r="N1348" i="7"/>
  <c r="N1356" i="7"/>
  <c r="N1364" i="7"/>
  <c r="N1372" i="7"/>
  <c r="N1380" i="7"/>
  <c r="N1388" i="7"/>
  <c r="N1396" i="7"/>
  <c r="N1404" i="7"/>
  <c r="N1412" i="7"/>
  <c r="N1420" i="7"/>
  <c r="N1428" i="7"/>
  <c r="N1436" i="7"/>
  <c r="N1444" i="7"/>
  <c r="N1452" i="7"/>
  <c r="N1460" i="7"/>
  <c r="N1468" i="7"/>
  <c r="N1476" i="7"/>
  <c r="N1484" i="7"/>
  <c r="N1492" i="7"/>
  <c r="N1500" i="7"/>
  <c r="N8" i="7"/>
  <c r="N20" i="7"/>
  <c r="N33" i="7"/>
  <c r="N45" i="7"/>
  <c r="N58" i="7"/>
  <c r="N72" i="7"/>
  <c r="N84" i="7"/>
  <c r="N97" i="7"/>
  <c r="N109" i="7"/>
  <c r="N120" i="7"/>
  <c r="N130" i="7"/>
  <c r="N141" i="7"/>
  <c r="N152" i="7"/>
  <c r="N162" i="7"/>
  <c r="N173" i="7"/>
  <c r="N184" i="7"/>
  <c r="N194" i="7"/>
  <c r="N205" i="7"/>
  <c r="N216" i="7"/>
  <c r="N226" i="7"/>
  <c r="N237" i="7"/>
  <c r="N248" i="7"/>
  <c r="N258" i="7"/>
  <c r="N269" i="7"/>
  <c r="N280" i="7"/>
  <c r="N290" i="7"/>
  <c r="N301" i="7"/>
  <c r="N312" i="7"/>
  <c r="N322" i="7"/>
  <c r="N333" i="7"/>
  <c r="N344" i="7"/>
  <c r="N354" i="7"/>
  <c r="N365" i="7"/>
  <c r="N386" i="7"/>
  <c r="N397" i="7"/>
  <c r="N12" i="7"/>
  <c r="N28" i="7"/>
  <c r="N48" i="7"/>
  <c r="N64" i="7"/>
  <c r="N80" i="7"/>
  <c r="N98" i="7"/>
  <c r="N113" i="7"/>
  <c r="N127" i="7"/>
  <c r="N143" i="7"/>
  <c r="N156" i="7"/>
  <c r="N169" i="7"/>
  <c r="N185" i="7"/>
  <c r="N199" i="7"/>
  <c r="N212" i="7"/>
  <c r="N228" i="7"/>
  <c r="N241" i="7"/>
  <c r="N255" i="7"/>
  <c r="N271" i="7"/>
  <c r="N284" i="7"/>
  <c r="N297" i="7"/>
  <c r="N313" i="7"/>
  <c r="N327" i="7"/>
  <c r="N340" i="7"/>
  <c r="N356" i="7"/>
  <c r="N369" i="7"/>
  <c r="N381" i="7"/>
  <c r="N394" i="7"/>
  <c r="N409" i="7"/>
  <c r="N421" i="7"/>
  <c r="N433" i="7"/>
  <c r="N445" i="7"/>
  <c r="N457" i="7"/>
  <c r="N469" i="7"/>
  <c r="N482" i="7"/>
  <c r="N495" i="7"/>
  <c r="N506" i="7"/>
  <c r="N519" i="7"/>
  <c r="N530" i="7"/>
  <c r="N543" i="7"/>
  <c r="N554" i="7"/>
  <c r="N568" i="7"/>
  <c r="N580" i="7"/>
  <c r="N592" i="7"/>
  <c r="N604" i="7"/>
  <c r="N616" i="7"/>
  <c r="N626" i="7"/>
  <c r="N635" i="7"/>
  <c r="N645" i="7"/>
  <c r="N654" i="7"/>
  <c r="N663" i="7"/>
  <c r="N672" i="7"/>
  <c r="N681" i="7"/>
  <c r="N690" i="7"/>
  <c r="N699" i="7"/>
  <c r="N709" i="7"/>
  <c r="N718" i="7"/>
  <c r="N727" i="7"/>
  <c r="N736" i="7"/>
  <c r="N745" i="7"/>
  <c r="N754" i="7"/>
  <c r="N763" i="7"/>
  <c r="N773" i="7"/>
  <c r="N782" i="7"/>
  <c r="N791" i="7"/>
  <c r="N800" i="7"/>
  <c r="N809" i="7"/>
  <c r="N818" i="7"/>
  <c r="N827" i="7"/>
  <c r="N837" i="7"/>
  <c r="N846" i="7"/>
  <c r="N855" i="7"/>
  <c r="N864" i="7"/>
  <c r="N873" i="7"/>
  <c r="N882" i="7"/>
  <c r="N891" i="7"/>
  <c r="N901" i="7"/>
  <c r="N910" i="7"/>
  <c r="N919" i="7"/>
  <c r="N928" i="7"/>
  <c r="N937" i="7"/>
  <c r="N946" i="7"/>
  <c r="N955" i="7"/>
  <c r="N965" i="7"/>
  <c r="N974" i="7"/>
  <c r="N983" i="7"/>
  <c r="N992" i="7"/>
  <c r="N1001" i="7"/>
  <c r="N1010" i="7"/>
  <c r="N1019" i="7"/>
  <c r="N1029" i="7"/>
  <c r="N1038" i="7"/>
  <c r="N1047" i="7"/>
  <c r="N1056" i="7"/>
  <c r="N1065" i="7"/>
  <c r="N1074" i="7"/>
  <c r="N1083" i="7"/>
  <c r="N1093" i="7"/>
  <c r="N1102" i="7"/>
  <c r="N1111" i="7"/>
  <c r="N1120" i="7"/>
  <c r="N1129" i="7"/>
  <c r="N1138" i="7"/>
  <c r="N1147" i="7"/>
  <c r="N1157" i="7"/>
  <c r="N1166" i="7"/>
  <c r="N1175" i="7"/>
  <c r="N1184" i="7"/>
  <c r="N1193" i="7"/>
  <c r="N1202" i="7"/>
  <c r="N1211" i="7"/>
  <c r="N1221" i="7"/>
  <c r="N1230" i="7"/>
  <c r="N1239" i="7"/>
  <c r="N1248" i="7"/>
  <c r="N1257" i="7"/>
  <c r="N1266" i="7"/>
  <c r="N1275" i="7"/>
  <c r="N1285" i="7"/>
  <c r="N1294" i="7"/>
  <c r="N1303" i="7"/>
  <c r="N1312" i="7"/>
  <c r="N1321" i="7"/>
  <c r="N1330" i="7"/>
  <c r="N1339" i="7"/>
  <c r="N1349" i="7"/>
  <c r="N1358" i="7"/>
  <c r="N1367" i="7"/>
  <c r="N1376" i="7"/>
  <c r="N1385" i="7"/>
  <c r="N1394" i="7"/>
  <c r="N1403" i="7"/>
  <c r="N1413" i="7"/>
  <c r="N1422" i="7"/>
  <c r="N1431" i="7"/>
  <c r="N1440" i="7"/>
  <c r="N1449" i="7"/>
  <c r="N1458" i="7"/>
  <c r="N1467" i="7"/>
  <c r="N1477" i="7"/>
  <c r="N1486" i="7"/>
  <c r="N1495" i="7"/>
  <c r="N637" i="7"/>
  <c r="N783" i="7"/>
  <c r="N801" i="7"/>
  <c r="N819" i="7"/>
  <c r="N829" i="7"/>
  <c r="N847" i="7"/>
  <c r="N865" i="7"/>
  <c r="N874" i="7"/>
  <c r="N893" i="7"/>
  <c r="N911" i="7"/>
  <c r="N920" i="7"/>
  <c r="N938" i="7"/>
  <c r="N947" i="7"/>
  <c r="N966" i="7"/>
  <c r="N984" i="7"/>
  <c r="N993" i="7"/>
  <c r="N1011" i="7"/>
  <c r="N1021" i="7"/>
  <c r="N1039" i="7"/>
  <c r="N1048" i="7"/>
  <c r="N1066" i="7"/>
  <c r="N1075" i="7"/>
  <c r="N1094" i="7"/>
  <c r="N1112" i="7"/>
  <c r="N1121" i="7"/>
  <c r="N1139" i="7"/>
  <c r="N1158" i="7"/>
  <c r="N1167" i="7"/>
  <c r="N1185" i="7"/>
  <c r="N1194" i="7"/>
  <c r="N1213" i="7"/>
  <c r="N1222" i="7"/>
  <c r="N1240" i="7"/>
  <c r="N1249" i="7"/>
  <c r="N1267" i="7"/>
  <c r="N1277" i="7"/>
  <c r="N1295" i="7"/>
  <c r="N1304" i="7"/>
  <c r="N1322" i="7"/>
  <c r="N1341" i="7"/>
  <c r="N1359" i="7"/>
  <c r="N1377" i="7"/>
  <c r="N1386" i="7"/>
  <c r="N1405" i="7"/>
  <c r="N1414" i="7"/>
  <c r="N1432" i="7"/>
  <c r="N1450" i="7"/>
  <c r="N1459" i="7"/>
  <c r="N1478" i="7"/>
  <c r="N1496" i="7"/>
  <c r="N13" i="7"/>
  <c r="N29" i="7"/>
  <c r="N49" i="7"/>
  <c r="N65" i="7"/>
  <c r="N81" i="7"/>
  <c r="N100" i="7"/>
  <c r="N114" i="7"/>
  <c r="N128" i="7"/>
  <c r="N144" i="7"/>
  <c r="N157" i="7"/>
  <c r="N170" i="7"/>
  <c r="N186" i="7"/>
  <c r="N200" i="7"/>
  <c r="N213" i="7"/>
  <c r="N229" i="7"/>
  <c r="N242" i="7"/>
  <c r="N256" i="7"/>
  <c r="N272" i="7"/>
  <c r="N285" i="7"/>
  <c r="N298" i="7"/>
  <c r="N314" i="7"/>
  <c r="N328" i="7"/>
  <c r="N341" i="7"/>
  <c r="N357" i="7"/>
  <c r="N370" i="7"/>
  <c r="N383" i="7"/>
  <c r="N399" i="7"/>
  <c r="N410" i="7"/>
  <c r="N423" i="7"/>
  <c r="N434" i="7"/>
  <c r="N447" i="7"/>
  <c r="N458" i="7"/>
  <c r="N472" i="7"/>
  <c r="N484" i="7"/>
  <c r="N496" i="7"/>
  <c r="N508" i="7"/>
  <c r="N520" i="7"/>
  <c r="N532" i="7"/>
  <c r="N544" i="7"/>
  <c r="N557" i="7"/>
  <c r="N569" i="7"/>
  <c r="N581" i="7"/>
  <c r="N593" i="7"/>
  <c r="N605" i="7"/>
  <c r="N617" i="7"/>
  <c r="N627" i="7"/>
  <c r="N646" i="7"/>
  <c r="N655" i="7"/>
  <c r="N664" i="7"/>
  <c r="N673" i="7"/>
  <c r="N682" i="7"/>
  <c r="N691" i="7"/>
  <c r="N701" i="7"/>
  <c r="N710" i="7"/>
  <c r="N719" i="7"/>
  <c r="N728" i="7"/>
  <c r="N737" i="7"/>
  <c r="N746" i="7"/>
  <c r="N755" i="7"/>
  <c r="N765" i="7"/>
  <c r="N774" i="7"/>
  <c r="N792" i="7"/>
  <c r="N810" i="7"/>
  <c r="N838" i="7"/>
  <c r="N856" i="7"/>
  <c r="N883" i="7"/>
  <c r="N902" i="7"/>
  <c r="N929" i="7"/>
  <c r="N957" i="7"/>
  <c r="N975" i="7"/>
  <c r="N1002" i="7"/>
  <c r="N1030" i="7"/>
  <c r="N1057" i="7"/>
  <c r="N1085" i="7"/>
  <c r="N1103" i="7"/>
  <c r="N1130" i="7"/>
  <c r="N1149" i="7"/>
  <c r="N1176" i="7"/>
  <c r="N1203" i="7"/>
  <c r="N1231" i="7"/>
  <c r="N1258" i="7"/>
  <c r="N1286" i="7"/>
  <c r="N1313" i="7"/>
  <c r="N1331" i="7"/>
  <c r="N1350" i="7"/>
  <c r="N1368" i="7"/>
  <c r="N1395" i="7"/>
  <c r="N1423" i="7"/>
  <c r="N1441" i="7"/>
  <c r="N1469" i="7"/>
  <c r="N1487" i="7"/>
  <c r="N1473" i="7"/>
  <c r="N1437" i="7"/>
  <c r="N1389" i="7"/>
  <c r="N1352" i="7"/>
  <c r="N1315" i="7"/>
  <c r="N1265" i="7"/>
  <c r="N1229" i="7"/>
  <c r="N1192" i="7"/>
  <c r="N1144" i="7"/>
  <c r="N1096" i="7"/>
  <c r="N1059" i="7"/>
  <c r="N1023" i="7"/>
  <c r="N961" i="7"/>
  <c r="N925" i="7"/>
  <c r="N888" i="7"/>
  <c r="N851" i="7"/>
  <c r="N815" i="7"/>
  <c r="N778" i="7"/>
  <c r="N730" i="7"/>
  <c r="N680" i="7"/>
  <c r="N643" i="7"/>
  <c r="N602" i="7"/>
  <c r="N538" i="7"/>
  <c r="N489" i="7"/>
  <c r="N441" i="7"/>
  <c r="N391" i="7"/>
  <c r="N336" i="7"/>
  <c r="N277" i="7"/>
  <c r="N221" i="7"/>
  <c r="N165" i="7"/>
  <c r="N88" i="7"/>
  <c r="R1441" i="7"/>
  <c r="R1407" i="7"/>
  <c r="R1000" i="7"/>
  <c r="R826" i="7"/>
  <c r="N1483" i="7"/>
  <c r="N1424" i="7"/>
  <c r="N1387" i="7"/>
  <c r="N1337" i="7"/>
  <c r="N1289" i="7"/>
  <c r="N1241" i="7"/>
  <c r="N1205" i="7"/>
  <c r="N1168" i="7"/>
  <c r="N1131" i="7"/>
  <c r="N1081" i="7"/>
  <c r="N1033" i="7"/>
  <c r="N985" i="7"/>
  <c r="N935" i="7"/>
  <c r="N887" i="7"/>
  <c r="N850" i="7"/>
  <c r="N789" i="7"/>
  <c r="N741" i="7"/>
  <c r="N679" i="7"/>
  <c r="N631" i="7"/>
  <c r="N570" i="7"/>
  <c r="N521" i="7"/>
  <c r="N473" i="7"/>
  <c r="N405" i="7"/>
  <c r="N335" i="7"/>
  <c r="N260" i="7"/>
  <c r="N180" i="7"/>
  <c r="N105" i="7"/>
  <c r="N37" i="7"/>
  <c r="S1486" i="7"/>
  <c r="R1475" i="7"/>
  <c r="R1467" i="7"/>
  <c r="S1452" i="7"/>
  <c r="R1437" i="7"/>
  <c r="R1403" i="7"/>
  <c r="O1396" i="7"/>
  <c r="S1386" i="7"/>
  <c r="O1374" i="7"/>
  <c r="R1369" i="7"/>
  <c r="S1347" i="7"/>
  <c r="O1344" i="7"/>
  <c r="O1326" i="7"/>
  <c r="O1322" i="7"/>
  <c r="O1313" i="7"/>
  <c r="O1296" i="7"/>
  <c r="S1290" i="7"/>
  <c r="S1270" i="7"/>
  <c r="O1265" i="7"/>
  <c r="O1260" i="7"/>
  <c r="R1239" i="7"/>
  <c r="R1229" i="7"/>
  <c r="R1223" i="7"/>
  <c r="S1208" i="7"/>
  <c r="S1190" i="7"/>
  <c r="O1177" i="7"/>
  <c r="R1161" i="7"/>
  <c r="O1156" i="7"/>
  <c r="R1148" i="7"/>
  <c r="R1141" i="7"/>
  <c r="R1125" i="7"/>
  <c r="R1117" i="7"/>
  <c r="S1087" i="7"/>
  <c r="R1081" i="7"/>
  <c r="S1073" i="7"/>
  <c r="O1067" i="7"/>
  <c r="S1051" i="7"/>
  <c r="S1035" i="7"/>
  <c r="O1009" i="7"/>
  <c r="S990" i="7"/>
  <c r="R922" i="7"/>
  <c r="R911" i="7"/>
  <c r="S884" i="7"/>
  <c r="R869" i="7"/>
  <c r="R854" i="7"/>
  <c r="O825" i="7"/>
  <c r="R780" i="7"/>
  <c r="S675" i="7"/>
  <c r="O655" i="7"/>
  <c r="O592" i="7"/>
  <c r="S509" i="7"/>
  <c r="R430" i="7"/>
  <c r="S330" i="7"/>
  <c r="R261" i="7"/>
  <c r="S164" i="7"/>
  <c r="N1498" i="7"/>
  <c r="N1462" i="7"/>
  <c r="N1425" i="7"/>
  <c r="N1400" i="7"/>
  <c r="N1363" i="7"/>
  <c r="N1327" i="7"/>
  <c r="N1290" i="7"/>
  <c r="N1254" i="7"/>
  <c r="N1217" i="7"/>
  <c r="N1181" i="7"/>
  <c r="N1155" i="7"/>
  <c r="N1119" i="7"/>
  <c r="N1082" i="7"/>
  <c r="N1046" i="7"/>
  <c r="N998" i="7"/>
  <c r="N973" i="7"/>
  <c r="N936" i="7"/>
  <c r="N899" i="7"/>
  <c r="N863" i="7"/>
  <c r="N826" i="7"/>
  <c r="N790" i="7"/>
  <c r="N753" i="7"/>
  <c r="N717" i="7"/>
  <c r="N694" i="7"/>
  <c r="N657" i="7"/>
  <c r="N621" i="7"/>
  <c r="N572" i="7"/>
  <c r="N522" i="7"/>
  <c r="N474" i="7"/>
  <c r="N425" i="7"/>
  <c r="N373" i="7"/>
  <c r="N317" i="7"/>
  <c r="N261" i="7"/>
  <c r="N202" i="7"/>
  <c r="N146" i="7"/>
  <c r="N106" i="7"/>
  <c r="N40" i="7"/>
  <c r="R1479" i="7"/>
  <c r="R1433" i="7"/>
  <c r="R1399" i="7"/>
  <c r="R1387" i="7"/>
  <c r="R1335" i="7"/>
  <c r="R1309" i="7"/>
  <c r="R1287" i="7"/>
  <c r="R1196" i="7"/>
  <c r="R841" i="7"/>
  <c r="R796" i="7"/>
  <c r="R569" i="7"/>
  <c r="O5" i="7"/>
  <c r="O9" i="7"/>
  <c r="O13" i="7"/>
  <c r="O17" i="7"/>
  <c r="O21" i="7"/>
  <c r="O25" i="7"/>
  <c r="O29" i="7"/>
  <c r="O33" i="7"/>
  <c r="O37" i="7"/>
  <c r="O28" i="7"/>
  <c r="O31" i="7"/>
  <c r="O34" i="7"/>
  <c r="O16" i="7"/>
  <c r="O19" i="7"/>
  <c r="O22" i="7"/>
  <c r="O40" i="7"/>
  <c r="O44" i="7"/>
  <c r="O48" i="7"/>
  <c r="O52" i="7"/>
  <c r="O56" i="7"/>
  <c r="O60" i="7"/>
  <c r="O64" i="7"/>
  <c r="O68" i="7"/>
  <c r="O72" i="7"/>
  <c r="O76" i="7"/>
  <c r="O80" i="7"/>
  <c r="O7" i="7"/>
  <c r="O15" i="7"/>
  <c r="O23" i="7"/>
  <c r="O100" i="7"/>
  <c r="O103" i="7"/>
  <c r="O106" i="7"/>
  <c r="O109" i="7"/>
  <c r="O132" i="7"/>
  <c r="O135" i="7"/>
  <c r="O138" i="7"/>
  <c r="O141" i="7"/>
  <c r="O145" i="7"/>
  <c r="O149" i="7"/>
  <c r="O153" i="7"/>
  <c r="O157" i="7"/>
  <c r="O161" i="7"/>
  <c r="O165" i="7"/>
  <c r="O169" i="7"/>
  <c r="O173" i="7"/>
  <c r="O177" i="7"/>
  <c r="O181" i="7"/>
  <c r="O185" i="7"/>
  <c r="O189" i="7"/>
  <c r="O193" i="7"/>
  <c r="O197" i="7"/>
  <c r="O201" i="7"/>
  <c r="O205" i="7"/>
  <c r="O209" i="7"/>
  <c r="O213" i="7"/>
  <c r="O217" i="7"/>
  <c r="O221" i="7"/>
  <c r="O225" i="7"/>
  <c r="O229" i="7"/>
  <c r="O233" i="7"/>
  <c r="O237" i="7"/>
  <c r="O241" i="7"/>
  <c r="O245" i="7"/>
  <c r="O249" i="7"/>
  <c r="O253" i="7"/>
  <c r="O257" i="7"/>
  <c r="O261" i="7"/>
  <c r="O265" i="7"/>
  <c r="O269" i="7"/>
  <c r="O273" i="7"/>
  <c r="O277" i="7"/>
  <c r="O281" i="7"/>
  <c r="O285" i="7"/>
  <c r="O289" i="7"/>
  <c r="O293" i="7"/>
  <c r="O297" i="7"/>
  <c r="O301" i="7"/>
  <c r="O11" i="7"/>
  <c r="O41" i="7"/>
  <c r="O43" i="7"/>
  <c r="O50" i="7"/>
  <c r="O57" i="7"/>
  <c r="O59" i="7"/>
  <c r="O66" i="7"/>
  <c r="O73" i="7"/>
  <c r="O75" i="7"/>
  <c r="O88" i="7"/>
  <c r="O91" i="7"/>
  <c r="O94" i="7"/>
  <c r="O97" i="7"/>
  <c r="O120" i="7"/>
  <c r="O123" i="7"/>
  <c r="O126" i="7"/>
  <c r="O129" i="7"/>
  <c r="O14" i="7"/>
  <c r="O20" i="7"/>
  <c r="O108" i="7"/>
  <c r="O114" i="7"/>
  <c r="O116" i="7"/>
  <c r="O122" i="7"/>
  <c r="O124" i="7"/>
  <c r="O130" i="7"/>
  <c r="O142" i="7"/>
  <c r="O144" i="7"/>
  <c r="O151" i="7"/>
  <c r="O158" i="7"/>
  <c r="O160" i="7"/>
  <c r="O167" i="7"/>
  <c r="O174" i="7"/>
  <c r="O176" i="7"/>
  <c r="O183" i="7"/>
  <c r="O190" i="7"/>
  <c r="O192" i="7"/>
  <c r="O199" i="7"/>
  <c r="O206" i="7"/>
  <c r="O208" i="7"/>
  <c r="O215" i="7"/>
  <c r="O222" i="7"/>
  <c r="O224" i="7"/>
  <c r="O231" i="7"/>
  <c r="O256" i="7"/>
  <c r="O259" i="7"/>
  <c r="O262" i="7"/>
  <c r="O288" i="7"/>
  <c r="O291" i="7"/>
  <c r="O294" i="7"/>
  <c r="O303" i="7"/>
  <c r="O307" i="7"/>
  <c r="O311" i="7"/>
  <c r="O315" i="7"/>
  <c r="O319" i="7"/>
  <c r="O323" i="7"/>
  <c r="O327" i="7"/>
  <c r="O331" i="7"/>
  <c r="O335" i="7"/>
  <c r="O339" i="7"/>
  <c r="O343" i="7"/>
  <c r="O347" i="7"/>
  <c r="O351" i="7"/>
  <c r="O355" i="7"/>
  <c r="O359" i="7"/>
  <c r="O363" i="7"/>
  <c r="O367" i="7"/>
  <c r="O371" i="7"/>
  <c r="O375" i="7"/>
  <c r="O379" i="7"/>
  <c r="O383" i="7"/>
  <c r="O387" i="7"/>
  <c r="O391" i="7"/>
  <c r="O395" i="7"/>
  <c r="O399" i="7"/>
  <c r="O403" i="7"/>
  <c r="O407" i="7"/>
  <c r="O411" i="7"/>
  <c r="O415" i="7"/>
  <c r="O419" i="7"/>
  <c r="O423" i="7"/>
  <c r="O427" i="7"/>
  <c r="O431" i="7"/>
  <c r="O435" i="7"/>
  <c r="O439" i="7"/>
  <c r="O443" i="7"/>
  <c r="O447" i="7"/>
  <c r="O451" i="7"/>
  <c r="O455" i="7"/>
  <c r="O459" i="7"/>
  <c r="O463" i="7"/>
  <c r="O467" i="7"/>
  <c r="O471" i="7"/>
  <c r="O475" i="7"/>
  <c r="O479" i="7"/>
  <c r="O483" i="7"/>
  <c r="O487" i="7"/>
  <c r="O8" i="7"/>
  <c r="O39" i="7"/>
  <c r="O46" i="7"/>
  <c r="O51" i="7"/>
  <c r="O53" i="7"/>
  <c r="O58" i="7"/>
  <c r="O63" i="7"/>
  <c r="O65" i="7"/>
  <c r="O70" i="7"/>
  <c r="O77" i="7"/>
  <c r="O96" i="7"/>
  <c r="O102" i="7"/>
  <c r="O104" i="7"/>
  <c r="O110" i="7"/>
  <c r="O112" i="7"/>
  <c r="O118" i="7"/>
  <c r="O244" i="7"/>
  <c r="O247" i="7"/>
  <c r="O250" i="7"/>
  <c r="O276" i="7"/>
  <c r="O279" i="7"/>
  <c r="O282" i="7"/>
  <c r="O4" i="7"/>
  <c r="O85" i="7"/>
  <c r="O93" i="7"/>
  <c r="O101" i="7"/>
  <c r="O156" i="7"/>
  <c r="O163" i="7"/>
  <c r="O168" i="7"/>
  <c r="O170" i="7"/>
  <c r="O175" i="7"/>
  <c r="O180" i="7"/>
  <c r="O182" i="7"/>
  <c r="O187" i="7"/>
  <c r="O194" i="7"/>
  <c r="O220" i="7"/>
  <c r="O227" i="7"/>
  <c r="O232" i="7"/>
  <c r="O234" i="7"/>
  <c r="O267" i="7"/>
  <c r="O275" i="7"/>
  <c r="O283" i="7"/>
  <c r="O305" i="7"/>
  <c r="O312" i="7"/>
  <c r="O314" i="7"/>
  <c r="O321" i="7"/>
  <c r="O328" i="7"/>
  <c r="O330" i="7"/>
  <c r="O337" i="7"/>
  <c r="O344" i="7"/>
  <c r="O346" i="7"/>
  <c r="O353" i="7"/>
  <c r="O360" i="7"/>
  <c r="O362" i="7"/>
  <c r="O378" i="7"/>
  <c r="O381" i="7"/>
  <c r="O384" i="7"/>
  <c r="O410" i="7"/>
  <c r="O413" i="7"/>
  <c r="O416" i="7"/>
  <c r="O442" i="7"/>
  <c r="O445" i="7"/>
  <c r="O448" i="7"/>
  <c r="O474" i="7"/>
  <c r="O477" i="7"/>
  <c r="O480" i="7"/>
  <c r="O32" i="7"/>
  <c r="O35" i="7"/>
  <c r="O42" i="7"/>
  <c r="O45" i="7"/>
  <c r="O61" i="7"/>
  <c r="O67" i="7"/>
  <c r="O99" i="7"/>
  <c r="O107" i="7"/>
  <c r="O115" i="7"/>
  <c r="O134" i="7"/>
  <c r="O137" i="7"/>
  <c r="O255" i="7"/>
  <c r="O263" i="7"/>
  <c r="O271" i="7"/>
  <c r="O369" i="7"/>
  <c r="O372" i="7"/>
  <c r="O18" i="7"/>
  <c r="O36" i="7"/>
  <c r="O10" i="7"/>
  <c r="O49" i="7"/>
  <c r="O55" i="7"/>
  <c r="O71" i="7"/>
  <c r="O74" i="7"/>
  <c r="O83" i="7"/>
  <c r="O86" i="7"/>
  <c r="O105" i="7"/>
  <c r="O113" i="7"/>
  <c r="O121" i="7"/>
  <c r="O26" i="7"/>
  <c r="O95" i="7"/>
  <c r="O117" i="7"/>
  <c r="O143" i="7"/>
  <c r="O154" i="7"/>
  <c r="O162" i="7"/>
  <c r="O172" i="7"/>
  <c r="O188" i="7"/>
  <c r="O191" i="7"/>
  <c r="O204" i="7"/>
  <c r="O207" i="7"/>
  <c r="O210" i="7"/>
  <c r="O223" i="7"/>
  <c r="O226" i="7"/>
  <c r="O238" i="7"/>
  <c r="O246" i="7"/>
  <c r="O254" i="7"/>
  <c r="O310" i="7"/>
  <c r="O317" i="7"/>
  <c r="O322" i="7"/>
  <c r="O324" i="7"/>
  <c r="O329" i="7"/>
  <c r="O334" i="7"/>
  <c r="O336" i="7"/>
  <c r="O341" i="7"/>
  <c r="O348" i="7"/>
  <c r="O373" i="7"/>
  <c r="O393" i="7"/>
  <c r="O400" i="7"/>
  <c r="O414" i="7"/>
  <c r="O421" i="7"/>
  <c r="O440" i="7"/>
  <c r="O454" i="7"/>
  <c r="O461" i="7"/>
  <c r="O468" i="7"/>
  <c r="O482" i="7"/>
  <c r="O492" i="7"/>
  <c r="O495" i="7"/>
  <c r="O498" i="7"/>
  <c r="O501" i="7"/>
  <c r="O524" i="7"/>
  <c r="O527" i="7"/>
  <c r="O530" i="7"/>
  <c r="O533" i="7"/>
  <c r="O556" i="7"/>
  <c r="O559" i="7"/>
  <c r="O562" i="7"/>
  <c r="O565" i="7"/>
  <c r="O588" i="7"/>
  <c r="O591" i="7"/>
  <c r="O594" i="7"/>
  <c r="O597" i="7"/>
  <c r="O612" i="7"/>
  <c r="O616" i="7"/>
  <c r="O620" i="7"/>
  <c r="O624" i="7"/>
  <c r="O628" i="7"/>
  <c r="O632" i="7"/>
  <c r="O636" i="7"/>
  <c r="O640" i="7"/>
  <c r="O644" i="7"/>
  <c r="O648" i="7"/>
  <c r="O652" i="7"/>
  <c r="O656" i="7"/>
  <c r="O660" i="7"/>
  <c r="O664" i="7"/>
  <c r="O668" i="7"/>
  <c r="O672" i="7"/>
  <c r="O676" i="7"/>
  <c r="O680" i="7"/>
  <c r="O684" i="7"/>
  <c r="O688" i="7"/>
  <c r="O692" i="7"/>
  <c r="O696" i="7"/>
  <c r="O700" i="7"/>
  <c r="O704" i="7"/>
  <c r="O708" i="7"/>
  <c r="O712" i="7"/>
  <c r="O716" i="7"/>
  <c r="O720" i="7"/>
  <c r="O724" i="7"/>
  <c r="O728" i="7"/>
  <c r="O732" i="7"/>
  <c r="O736" i="7"/>
  <c r="O740" i="7"/>
  <c r="O744" i="7"/>
  <c r="O748" i="7"/>
  <c r="O752" i="7"/>
  <c r="O756" i="7"/>
  <c r="O760" i="7"/>
  <c r="O764" i="7"/>
  <c r="O768" i="7"/>
  <c r="O772" i="7"/>
  <c r="O776" i="7"/>
  <c r="O780" i="7"/>
  <c r="O784" i="7"/>
  <c r="O788" i="7"/>
  <c r="O792" i="7"/>
  <c r="O796" i="7"/>
  <c r="O800" i="7"/>
  <c r="O804" i="7"/>
  <c r="O808" i="7"/>
  <c r="O812" i="7"/>
  <c r="O816" i="7"/>
  <c r="O820" i="7"/>
  <c r="O824" i="7"/>
  <c r="O828" i="7"/>
  <c r="O832" i="7"/>
  <c r="O836" i="7"/>
  <c r="O840" i="7"/>
  <c r="O844" i="7"/>
  <c r="O848" i="7"/>
  <c r="O852" i="7"/>
  <c r="O856" i="7"/>
  <c r="O860" i="7"/>
  <c r="O864" i="7"/>
  <c r="O868" i="7"/>
  <c r="O872" i="7"/>
  <c r="O876" i="7"/>
  <c r="O880" i="7"/>
  <c r="O884" i="7"/>
  <c r="O888" i="7"/>
  <c r="O47" i="7"/>
  <c r="O78" i="7"/>
  <c r="O87" i="7"/>
  <c r="O92" i="7"/>
  <c r="O139" i="7"/>
  <c r="O147" i="7"/>
  <c r="O155" i="7"/>
  <c r="O166" i="7"/>
  <c r="O252" i="7"/>
  <c r="O260" i="7"/>
  <c r="O268" i="7"/>
  <c r="O287" i="7"/>
  <c r="O290" i="7"/>
  <c r="O295" i="7"/>
  <c r="O298" i="7"/>
  <c r="O402" i="7"/>
  <c r="O409" i="7"/>
  <c r="O428" i="7"/>
  <c r="O430" i="7"/>
  <c r="O449" i="7"/>
  <c r="O456" i="7"/>
  <c r="O470" i="7"/>
  <c r="O489" i="7"/>
  <c r="O512" i="7"/>
  <c r="O515" i="7"/>
  <c r="O518" i="7"/>
  <c r="O521" i="7"/>
  <c r="O544" i="7"/>
  <c r="O547" i="7"/>
  <c r="O550" i="7"/>
  <c r="O553" i="7"/>
  <c r="O576" i="7"/>
  <c r="O579" i="7"/>
  <c r="O582" i="7"/>
  <c r="O585" i="7"/>
  <c r="O608" i="7"/>
  <c r="O127" i="7"/>
  <c r="O159" i="7"/>
  <c r="O164" i="7"/>
  <c r="O198" i="7"/>
  <c r="O202" i="7"/>
  <c r="O211" i="7"/>
  <c r="O219" i="7"/>
  <c r="O228" i="7"/>
  <c r="O24" i="7"/>
  <c r="O89" i="7"/>
  <c r="O119" i="7"/>
  <c r="O146" i="7"/>
  <c r="O152" i="7"/>
  <c r="O274" i="7"/>
  <c r="O292" i="7"/>
  <c r="O6" i="7"/>
  <c r="O148" i="7"/>
  <c r="O184" i="7"/>
  <c r="O218" i="7"/>
  <c r="O235" i="7"/>
  <c r="O302" i="7"/>
  <c r="O309" i="7"/>
  <c r="O313" i="7"/>
  <c r="O320" i="7"/>
  <c r="O338" i="7"/>
  <c r="O345" i="7"/>
  <c r="O352" i="7"/>
  <c r="O365" i="7"/>
  <c r="O368" i="7"/>
  <c r="O376" i="7"/>
  <c r="O397" i="7"/>
  <c r="O404" i="7"/>
  <c r="O418" i="7"/>
  <c r="O420" i="7"/>
  <c r="O434" i="7"/>
  <c r="O441" i="7"/>
  <c r="O457" i="7"/>
  <c r="O462" i="7"/>
  <c r="O464" i="7"/>
  <c r="O478" i="7"/>
  <c r="O485" i="7"/>
  <c r="O27" i="7"/>
  <c r="O62" i="7"/>
  <c r="O84" i="7"/>
  <c r="O171" i="7"/>
  <c r="O216" i="7"/>
  <c r="O242" i="7"/>
  <c r="O300" i="7"/>
  <c r="O304" i="7"/>
  <c r="O405" i="7"/>
  <c r="O412" i="7"/>
  <c r="O426" i="7"/>
  <c r="O433" i="7"/>
  <c r="O491" i="7"/>
  <c r="O497" i="7"/>
  <c r="O499" i="7"/>
  <c r="O505" i="7"/>
  <c r="O507" i="7"/>
  <c r="O513" i="7"/>
  <c r="O552" i="7"/>
  <c r="O558" i="7"/>
  <c r="O560" i="7"/>
  <c r="O566" i="7"/>
  <c r="O568" i="7"/>
  <c r="O574" i="7"/>
  <c r="O69" i="7"/>
  <c r="O125" i="7"/>
  <c r="O179" i="7"/>
  <c r="O186" i="7"/>
  <c r="O266" i="7"/>
  <c r="O272" i="7"/>
  <c r="O299" i="7"/>
  <c r="O333" i="7"/>
  <c r="O361" i="7"/>
  <c r="O380" i="7"/>
  <c r="O394" i="7"/>
  <c r="O425" i="7"/>
  <c r="O453" i="7"/>
  <c r="O500" i="7"/>
  <c r="O502" i="7"/>
  <c r="O509" i="7"/>
  <c r="O516" i="7"/>
  <c r="O523" i="7"/>
  <c r="O525" i="7"/>
  <c r="O539" i="7"/>
  <c r="O581" i="7"/>
  <c r="O709" i="7"/>
  <c r="O735" i="7"/>
  <c r="O738" i="7"/>
  <c r="O741" i="7"/>
  <c r="O90" i="7"/>
  <c r="O150" i="7"/>
  <c r="O214" i="7"/>
  <c r="O236" i="7"/>
  <c r="O286" i="7"/>
  <c r="O332" i="7"/>
  <c r="O386" i="7"/>
  <c r="O408" i="7"/>
  <c r="O436" i="7"/>
  <c r="O458" i="7"/>
  <c r="O473" i="7"/>
  <c r="O506" i="7"/>
  <c r="O520" i="7"/>
  <c r="O522" i="7"/>
  <c r="O529" i="7"/>
  <c r="O536" i="7"/>
  <c r="O543" i="7"/>
  <c r="O545" i="7"/>
  <c r="O564" i="7"/>
  <c r="O580" i="7"/>
  <c r="O599" i="7"/>
  <c r="O605" i="7"/>
  <c r="O607" i="7"/>
  <c r="O611" i="7"/>
  <c r="O618" i="7"/>
  <c r="O625" i="7"/>
  <c r="O627" i="7"/>
  <c r="O634" i="7"/>
  <c r="O641" i="7"/>
  <c r="O643" i="7"/>
  <c r="O650" i="7"/>
  <c r="O657" i="7"/>
  <c r="O659" i="7"/>
  <c r="O666" i="7"/>
  <c r="O673" i="7"/>
  <c r="O675" i="7"/>
  <c r="O682" i="7"/>
  <c r="O689" i="7"/>
  <c r="O691" i="7"/>
  <c r="O698" i="7"/>
  <c r="O705" i="7"/>
  <c r="O707" i="7"/>
  <c r="O710" i="7"/>
  <c r="O713" i="7"/>
  <c r="O739" i="7"/>
  <c r="O742" i="7"/>
  <c r="O745" i="7"/>
  <c r="O771" i="7"/>
  <c r="O774" i="7"/>
  <c r="O777" i="7"/>
  <c r="O803" i="7"/>
  <c r="O806" i="7"/>
  <c r="O809" i="7"/>
  <c r="O835" i="7"/>
  <c r="O838" i="7"/>
  <c r="O841" i="7"/>
  <c r="O867" i="7"/>
  <c r="O870" i="7"/>
  <c r="O873" i="7"/>
  <c r="O81" i="7"/>
  <c r="O136" i="7"/>
  <c r="O212" i="7"/>
  <c r="O248" i="7"/>
  <c r="O270" i="7"/>
  <c r="O278" i="7"/>
  <c r="O357" i="7"/>
  <c r="O392" i="7"/>
  <c r="O396" i="7"/>
  <c r="O429" i="7"/>
  <c r="O446" i="7"/>
  <c r="O450" i="7"/>
  <c r="O466" i="7"/>
  <c r="O519" i="7"/>
  <c r="O532" i="7"/>
  <c r="O535" i="7"/>
  <c r="O538" i="7"/>
  <c r="O541" i="7"/>
  <c r="O572" i="7"/>
  <c r="O575" i="7"/>
  <c r="O578" i="7"/>
  <c r="O587" i="7"/>
  <c r="O595" i="7"/>
  <c r="O603" i="7"/>
  <c r="O623" i="7"/>
  <c r="O630" i="7"/>
  <c r="O635" i="7"/>
  <c r="O637" i="7"/>
  <c r="O642" i="7"/>
  <c r="O649" i="7"/>
  <c r="O687" i="7"/>
  <c r="O694" i="7"/>
  <c r="O699" i="7"/>
  <c r="O701" i="7"/>
  <c r="O706" i="7"/>
  <c r="O755" i="7"/>
  <c r="O759" i="7"/>
  <c r="O766" i="7"/>
  <c r="O773" i="7"/>
  <c r="O787" i="7"/>
  <c r="O794" i="7"/>
  <c r="O813" i="7"/>
  <c r="O827" i="7"/>
  <c r="O834" i="7"/>
  <c r="O853" i="7"/>
  <c r="O855" i="7"/>
  <c r="O874" i="7"/>
  <c r="O881" i="7"/>
  <c r="O902" i="7"/>
  <c r="O905" i="7"/>
  <c r="O908" i="7"/>
  <c r="O911" i="7"/>
  <c r="O98" i="7"/>
  <c r="O140" i="7"/>
  <c r="O195" i="7"/>
  <c r="O243" i="7"/>
  <c r="O308" i="7"/>
  <c r="O364" i="7"/>
  <c r="O422" i="7"/>
  <c r="O484" i="7"/>
  <c r="O488" i="7"/>
  <c r="O514" i="7"/>
  <c r="O12" i="7"/>
  <c r="O54" i="7"/>
  <c r="O131" i="7"/>
  <c r="O178" i="7"/>
  <c r="O349" i="7"/>
  <c r="O385" i="7"/>
  <c r="O432" i="7"/>
  <c r="O452" i="7"/>
  <c r="O465" i="7"/>
  <c r="O469" i="7"/>
  <c r="O493" i="7"/>
  <c r="O540" i="7"/>
  <c r="O546" i="7"/>
  <c r="O549" i="7"/>
  <c r="O583" i="7"/>
  <c r="O615" i="7"/>
  <c r="O622" i="7"/>
  <c r="O629" i="7"/>
  <c r="O679" i="7"/>
  <c r="O686" i="7"/>
  <c r="O693" i="7"/>
  <c r="O746" i="7"/>
  <c r="O750" i="7"/>
  <c r="O754" i="7"/>
  <c r="O762" i="7"/>
  <c r="O781" i="7"/>
  <c r="O795" i="7"/>
  <c r="O802" i="7"/>
  <c r="O821" i="7"/>
  <c r="O823" i="7"/>
  <c r="O842" i="7"/>
  <c r="O849" i="7"/>
  <c r="O863" i="7"/>
  <c r="O882" i="7"/>
  <c r="O889" i="7"/>
  <c r="O906" i="7"/>
  <c r="O909" i="7"/>
  <c r="O912" i="7"/>
  <c r="O915" i="7"/>
  <c r="O918" i="7"/>
  <c r="O922" i="7"/>
  <c r="O926" i="7"/>
  <c r="O930" i="7"/>
  <c r="O934" i="7"/>
  <c r="O938" i="7"/>
  <c r="O942" i="7"/>
  <c r="O946" i="7"/>
  <c r="O950" i="7"/>
  <c r="O954" i="7"/>
  <c r="O958" i="7"/>
  <c r="O962" i="7"/>
  <c r="O966" i="7"/>
  <c r="O970" i="7"/>
  <c r="O974" i="7"/>
  <c r="O978" i="7"/>
  <c r="O982" i="7"/>
  <c r="O986" i="7"/>
  <c r="O990" i="7"/>
  <c r="O994" i="7"/>
  <c r="O998" i="7"/>
  <c r="O1002" i="7"/>
  <c r="O1006" i="7"/>
  <c r="O1010" i="7"/>
  <c r="O1014" i="7"/>
  <c r="O1018" i="7"/>
  <c r="O1022" i="7"/>
  <c r="O1026" i="7"/>
  <c r="O1030" i="7"/>
  <c r="O1034" i="7"/>
  <c r="O1038" i="7"/>
  <c r="O1042" i="7"/>
  <c r="O1046" i="7"/>
  <c r="O1050" i="7"/>
  <c r="O1054" i="7"/>
  <c r="O1058" i="7"/>
  <c r="O1062" i="7"/>
  <c r="O1066" i="7"/>
  <c r="O1070" i="7"/>
  <c r="O1074" i="7"/>
  <c r="O1078" i="7"/>
  <c r="O1082" i="7"/>
  <c r="O1086" i="7"/>
  <c r="O1090" i="7"/>
  <c r="O1094" i="7"/>
  <c r="O1098" i="7"/>
  <c r="O1102" i="7"/>
  <c r="O1106" i="7"/>
  <c r="O1110" i="7"/>
  <c r="O1114" i="7"/>
  <c r="O1118" i="7"/>
  <c r="O1122" i="7"/>
  <c r="O1126" i="7"/>
  <c r="O1130" i="7"/>
  <c r="O1134" i="7"/>
  <c r="O1138" i="7"/>
  <c r="O1142" i="7"/>
  <c r="O1146" i="7"/>
  <c r="O1150" i="7"/>
  <c r="O1154" i="7"/>
  <c r="O1158" i="7"/>
  <c r="O1162" i="7"/>
  <c r="O1166" i="7"/>
  <c r="O1170" i="7"/>
  <c r="O1174" i="7"/>
  <c r="O1178" i="7"/>
  <c r="O1182" i="7"/>
  <c r="O1186" i="7"/>
  <c r="O1190" i="7"/>
  <c r="O1194" i="7"/>
  <c r="O1198" i="7"/>
  <c r="O82" i="7"/>
  <c r="O280" i="7"/>
  <c r="O354" i="7"/>
  <c r="O401" i="7"/>
  <c r="O460" i="7"/>
  <c r="O503" i="7"/>
  <c r="O508" i="7"/>
  <c r="O528" i="7"/>
  <c r="O554" i="7"/>
  <c r="O601" i="7"/>
  <c r="O621" i="7"/>
  <c r="O662" i="7"/>
  <c r="O678" i="7"/>
  <c r="O681" i="7"/>
  <c r="O697" i="7"/>
  <c r="O723" i="7"/>
  <c r="O731" i="7"/>
  <c r="O758" i="7"/>
  <c r="O763" i="7"/>
  <c r="O770" i="7"/>
  <c r="O786" i="7"/>
  <c r="O791" i="7"/>
  <c r="O793" i="7"/>
  <c r="O807" i="7"/>
  <c r="O814" i="7"/>
  <c r="O865" i="7"/>
  <c r="O879" i="7"/>
  <c r="O886" i="7"/>
  <c r="O913" i="7"/>
  <c r="O917" i="7"/>
  <c r="O937" i="7"/>
  <c r="O940" i="7"/>
  <c r="O943" i="7"/>
  <c r="O969" i="7"/>
  <c r="O972" i="7"/>
  <c r="O975" i="7"/>
  <c r="O1001" i="7"/>
  <c r="O1004" i="7"/>
  <c r="O1007" i="7"/>
  <c r="O1033" i="7"/>
  <c r="O1036" i="7"/>
  <c r="O1039" i="7"/>
  <c r="O1065" i="7"/>
  <c r="O1068" i="7"/>
  <c r="O1071" i="7"/>
  <c r="O1097" i="7"/>
  <c r="O1100" i="7"/>
  <c r="O1103" i="7"/>
  <c r="O1129" i="7"/>
  <c r="O1132" i="7"/>
  <c r="O1135" i="7"/>
  <c r="O1161" i="7"/>
  <c r="O1164" i="7"/>
  <c r="O1167" i="7"/>
  <c r="O1193" i="7"/>
  <c r="O1196" i="7"/>
  <c r="O1199" i="7"/>
  <c r="O1203" i="7"/>
  <c r="O1207" i="7"/>
  <c r="O1211" i="7"/>
  <c r="O1215" i="7"/>
  <c r="O1219" i="7"/>
  <c r="O1223" i="7"/>
  <c r="O1227" i="7"/>
  <c r="O1231" i="7"/>
  <c r="O1235" i="7"/>
  <c r="O1239" i="7"/>
  <c r="O1243" i="7"/>
  <c r="O1247" i="7"/>
  <c r="O1251" i="7"/>
  <c r="O1255" i="7"/>
  <c r="O1259" i="7"/>
  <c r="O1263" i="7"/>
  <c r="O1267" i="7"/>
  <c r="O1271" i="7"/>
  <c r="O1275" i="7"/>
  <c r="O1279" i="7"/>
  <c r="O1283" i="7"/>
  <c r="O1287" i="7"/>
  <c r="O1291" i="7"/>
  <c r="O1295" i="7"/>
  <c r="O1299" i="7"/>
  <c r="O1303" i="7"/>
  <c r="O1307" i="7"/>
  <c r="O1311" i="7"/>
  <c r="O1315" i="7"/>
  <c r="O1319" i="7"/>
  <c r="O1323" i="7"/>
  <c r="O1327" i="7"/>
  <c r="O1331" i="7"/>
  <c r="O1335" i="7"/>
  <c r="O1339" i="7"/>
  <c r="O1343" i="7"/>
  <c r="O1347" i="7"/>
  <c r="O1351" i="7"/>
  <c r="O1355" i="7"/>
  <c r="O1359" i="7"/>
  <c r="O1363" i="7"/>
  <c r="O1367" i="7"/>
  <c r="O1371" i="7"/>
  <c r="O1375" i="7"/>
  <c r="O1379" i="7"/>
  <c r="O1383" i="7"/>
  <c r="O1387" i="7"/>
  <c r="O1391" i="7"/>
  <c r="O1395" i="7"/>
  <c r="O1399" i="7"/>
  <c r="O1403" i="7"/>
  <c r="O1407" i="7"/>
  <c r="O1411" i="7"/>
  <c r="O1415" i="7"/>
  <c r="O1419" i="7"/>
  <c r="O1423" i="7"/>
  <c r="O1427" i="7"/>
  <c r="O1431" i="7"/>
  <c r="O1435" i="7"/>
  <c r="O1439" i="7"/>
  <c r="O1443" i="7"/>
  <c r="O1447" i="7"/>
  <c r="O1451" i="7"/>
  <c r="O1455" i="7"/>
  <c r="O1459" i="7"/>
  <c r="O1463" i="7"/>
  <c r="O1467" i="7"/>
  <c r="O1471" i="7"/>
  <c r="O1475" i="7"/>
  <c r="O1479" i="7"/>
  <c r="O1483" i="7"/>
  <c r="O1487" i="7"/>
  <c r="O1491" i="7"/>
  <c r="O1495" i="7"/>
  <c r="O1499" i="7"/>
  <c r="O128" i="7"/>
  <c r="O200" i="7"/>
  <c r="O258" i="7"/>
  <c r="O325" i="7"/>
  <c r="O388" i="7"/>
  <c r="O481" i="7"/>
  <c r="O542" i="7"/>
  <c r="O563" i="7"/>
  <c r="O567" i="7"/>
  <c r="O571" i="7"/>
  <c r="O598" i="7"/>
  <c r="O631" i="7"/>
  <c r="O647" i="7"/>
  <c r="O653" i="7"/>
  <c r="O715" i="7"/>
  <c r="O726" i="7"/>
  <c r="O734" i="7"/>
  <c r="O753" i="7"/>
  <c r="O761" i="7"/>
  <c r="O775" i="7"/>
  <c r="O782" i="7"/>
  <c r="O798" i="7"/>
  <c r="O805" i="7"/>
  <c r="O819" i="7"/>
  <c r="O826" i="7"/>
  <c r="O877" i="7"/>
  <c r="O893" i="7"/>
  <c r="O897" i="7"/>
  <c r="O899" i="7"/>
  <c r="O901" i="7"/>
  <c r="O903" i="7"/>
  <c r="O907" i="7"/>
  <c r="O925" i="7"/>
  <c r="O928" i="7"/>
  <c r="O931" i="7"/>
  <c r="O957" i="7"/>
  <c r="O960" i="7"/>
  <c r="O963" i="7"/>
  <c r="O989" i="7"/>
  <c r="O992" i="7"/>
  <c r="O995" i="7"/>
  <c r="O1021" i="7"/>
  <c r="O1024" i="7"/>
  <c r="O1027" i="7"/>
  <c r="O1053" i="7"/>
  <c r="O1056" i="7"/>
  <c r="O1059" i="7"/>
  <c r="O1085" i="7"/>
  <c r="O1088" i="7"/>
  <c r="O1091" i="7"/>
  <c r="O1117" i="7"/>
  <c r="O1120" i="7"/>
  <c r="O1123" i="7"/>
  <c r="O1149" i="7"/>
  <c r="O1152" i="7"/>
  <c r="O1155" i="7"/>
  <c r="O1181" i="7"/>
  <c r="O1184" i="7"/>
  <c r="O1187" i="7"/>
  <c r="O38" i="7"/>
  <c r="O240" i="7"/>
  <c r="O264" i="7"/>
  <c r="O340" i="7"/>
  <c r="O350" i="7"/>
  <c r="O398" i="7"/>
  <c r="O438" i="7"/>
  <c r="O496" i="7"/>
  <c r="O511" i="7"/>
  <c r="O526" i="7"/>
  <c r="O569" i="7"/>
  <c r="O573" i="7"/>
  <c r="O577" i="7"/>
  <c r="O639" i="7"/>
  <c r="O645" i="7"/>
  <c r="O658" i="7"/>
  <c r="O661" i="7"/>
  <c r="O702" i="7"/>
  <c r="O711" i="7"/>
  <c r="O719" i="7"/>
  <c r="O730" i="7"/>
  <c r="O749" i="7"/>
  <c r="O757" i="7"/>
  <c r="O769" i="7"/>
  <c r="O783" i="7"/>
  <c r="O790" i="7"/>
  <c r="O797" i="7"/>
  <c r="O811" i="7"/>
  <c r="O862" i="7"/>
  <c r="O869" i="7"/>
  <c r="O883" i="7"/>
  <c r="O885" i="7"/>
  <c r="O890" i="7"/>
  <c r="O894" i="7"/>
  <c r="O896" i="7"/>
  <c r="O898" i="7"/>
  <c r="O900" i="7"/>
  <c r="O904" i="7"/>
  <c r="O941" i="7"/>
  <c r="O944" i="7"/>
  <c r="O947" i="7"/>
  <c r="O973" i="7"/>
  <c r="O976" i="7"/>
  <c r="O979" i="7"/>
  <c r="O1005" i="7"/>
  <c r="O1008" i="7"/>
  <c r="O1011" i="7"/>
  <c r="O1037" i="7"/>
  <c r="O1040" i="7"/>
  <c r="O1043" i="7"/>
  <c r="O1069" i="7"/>
  <c r="O1072" i="7"/>
  <c r="O1075" i="7"/>
  <c r="O1101" i="7"/>
  <c r="O1104" i="7"/>
  <c r="O1107" i="7"/>
  <c r="O1133" i="7"/>
  <c r="O1136" i="7"/>
  <c r="O1139" i="7"/>
  <c r="O1165" i="7"/>
  <c r="O1168" i="7"/>
  <c r="O1171" i="7"/>
  <c r="O1197" i="7"/>
  <c r="O3" i="7"/>
  <c r="O79" i="7"/>
  <c r="O230" i="7"/>
  <c r="O251" i="7"/>
  <c r="O356" i="7"/>
  <c r="O370" i="7"/>
  <c r="O382" i="7"/>
  <c r="O537" i="7"/>
  <c r="O551" i="7"/>
  <c r="O557" i="7"/>
  <c r="O570" i="7"/>
  <c r="O584" i="7"/>
  <c r="O589" i="7"/>
  <c r="O617" i="7"/>
  <c r="O663" i="7"/>
  <c r="O683" i="7"/>
  <c r="O703" i="7"/>
  <c r="O721" i="7"/>
  <c r="O725" i="7"/>
  <c r="O743" i="7"/>
  <c r="O747" i="7"/>
  <c r="O801" i="7"/>
  <c r="O831" i="7"/>
  <c r="O916" i="7"/>
  <c r="O919" i="7"/>
  <c r="O936" i="7"/>
  <c r="O953" i="7"/>
  <c r="O980" i="7"/>
  <c r="O987" i="7"/>
  <c r="O997" i="7"/>
  <c r="O1031" i="7"/>
  <c r="O1041" i="7"/>
  <c r="O1048" i="7"/>
  <c r="O1087" i="7"/>
  <c r="O1092" i="7"/>
  <c r="O1109" i="7"/>
  <c r="O1131" i="7"/>
  <c r="O1148" i="7"/>
  <c r="O1153" i="7"/>
  <c r="O1175" i="7"/>
  <c r="O1192" i="7"/>
  <c r="O1210" i="7"/>
  <c r="O1212" i="7"/>
  <c r="O1229" i="7"/>
  <c r="O1242" i="7"/>
  <c r="O1244" i="7"/>
  <c r="O1261" i="7"/>
  <c r="O1274" i="7"/>
  <c r="O1276" i="7"/>
  <c r="O1293" i="7"/>
  <c r="O1306" i="7"/>
  <c r="O1308" i="7"/>
  <c r="O1325" i="7"/>
  <c r="O1338" i="7"/>
  <c r="O1340" i="7"/>
  <c r="O1357" i="7"/>
  <c r="O1370" i="7"/>
  <c r="O1372" i="7"/>
  <c r="O1389" i="7"/>
  <c r="O1402" i="7"/>
  <c r="O1404" i="7"/>
  <c r="O1421" i="7"/>
  <c r="O1434" i="7"/>
  <c r="O1436" i="7"/>
  <c r="O1453" i="7"/>
  <c r="O1466" i="7"/>
  <c r="O1468" i="7"/>
  <c r="O1485" i="7"/>
  <c r="O1498" i="7"/>
  <c r="O1500" i="7"/>
  <c r="O326" i="7"/>
  <c r="O342" i="7"/>
  <c r="O358" i="7"/>
  <c r="O406" i="7"/>
  <c r="O437" i="7"/>
  <c r="O490" i="7"/>
  <c r="O590" i="7"/>
  <c r="O596" i="7"/>
  <c r="O602" i="7"/>
  <c r="O633" i="7"/>
  <c r="O638" i="7"/>
  <c r="O717" i="7"/>
  <c r="O779" i="7"/>
  <c r="O846" i="7"/>
  <c r="O857" i="7"/>
  <c r="O861" i="7"/>
  <c r="O887" i="7"/>
  <c r="O910" i="7"/>
  <c r="O924" i="7"/>
  <c r="O929" i="7"/>
  <c r="O951" i="7"/>
  <c r="O968" i="7"/>
  <c r="O985" i="7"/>
  <c r="O1012" i="7"/>
  <c r="O1019" i="7"/>
  <c r="O1029" i="7"/>
  <c r="O1063" i="7"/>
  <c r="O1073" i="7"/>
  <c r="O1080" i="7"/>
  <c r="O1119" i="7"/>
  <c r="O1124" i="7"/>
  <c r="O1141" i="7"/>
  <c r="O1163" i="7"/>
  <c r="O1180" i="7"/>
  <c r="O1185" i="7"/>
  <c r="O1206" i="7"/>
  <c r="O1208" i="7"/>
  <c r="O1225" i="7"/>
  <c r="O1238" i="7"/>
  <c r="O1240" i="7"/>
  <c r="O1257" i="7"/>
  <c r="O1270" i="7"/>
  <c r="O1272" i="7"/>
  <c r="O1289" i="7"/>
  <c r="O1302" i="7"/>
  <c r="O1304" i="7"/>
  <c r="O1321" i="7"/>
  <c r="O1334" i="7"/>
  <c r="O1336" i="7"/>
  <c r="O1353" i="7"/>
  <c r="O1366" i="7"/>
  <c r="O1368" i="7"/>
  <c r="O1385" i="7"/>
  <c r="O1398" i="7"/>
  <c r="O1400" i="7"/>
  <c r="O1417" i="7"/>
  <c r="O1430" i="7"/>
  <c r="O1432" i="7"/>
  <c r="O1449" i="7"/>
  <c r="O1462" i="7"/>
  <c r="O1464" i="7"/>
  <c r="O1481" i="7"/>
  <c r="O1494" i="7"/>
  <c r="O1496" i="7"/>
  <c r="O374" i="7"/>
  <c r="O417" i="7"/>
  <c r="O531" i="7"/>
  <c r="O613" i="7"/>
  <c r="O619" i="7"/>
  <c r="O654" i="7"/>
  <c r="O669" i="7"/>
  <c r="O674" i="7"/>
  <c r="O718" i="7"/>
  <c r="O722" i="7"/>
  <c r="O817" i="7"/>
  <c r="O839" i="7"/>
  <c r="O843" i="7"/>
  <c r="O850" i="7"/>
  <c r="O854" i="7"/>
  <c r="O891" i="7"/>
  <c r="O939" i="7"/>
  <c r="O956" i="7"/>
  <c r="O961" i="7"/>
  <c r="O983" i="7"/>
  <c r="O1000" i="7"/>
  <c r="O1017" i="7"/>
  <c r="O196" i="7"/>
  <c r="O318" i="7"/>
  <c r="O366" i="7"/>
  <c r="O377" i="7"/>
  <c r="O390" i="7"/>
  <c r="O510" i="7"/>
  <c r="O548" i="7"/>
  <c r="O555" i="7"/>
  <c r="O561" i="7"/>
  <c r="O593" i="7"/>
  <c r="O610" i="7"/>
  <c r="O651" i="7"/>
  <c r="O671" i="7"/>
  <c r="O737" i="7"/>
  <c r="O818" i="7"/>
  <c r="O822" i="7"/>
  <c r="O833" i="7"/>
  <c r="O859" i="7"/>
  <c r="O892" i="7"/>
  <c r="O935" i="7"/>
  <c r="O945" i="7"/>
  <c r="O952" i="7"/>
  <c r="O991" i="7"/>
  <c r="O996" i="7"/>
  <c r="O1013" i="7"/>
  <c r="O1035" i="7"/>
  <c r="O1052" i="7"/>
  <c r="O1057" i="7"/>
  <c r="O1079" i="7"/>
  <c r="O1096" i="7"/>
  <c r="O1113" i="7"/>
  <c r="O1140" i="7"/>
  <c r="O1147" i="7"/>
  <c r="O1157" i="7"/>
  <c r="O1191" i="7"/>
  <c r="O1209" i="7"/>
  <c r="O1222" i="7"/>
  <c r="O1224" i="7"/>
  <c r="O1241" i="7"/>
  <c r="O1254" i="7"/>
  <c r="O1256" i="7"/>
  <c r="O1273" i="7"/>
  <c r="O1286" i="7"/>
  <c r="O133" i="7"/>
  <c r="O239" i="7"/>
  <c r="O609" i="7"/>
  <c r="O690" i="7"/>
  <c r="O727" i="7"/>
  <c r="O858" i="7"/>
  <c r="O914" i="7"/>
  <c r="O949" i="7"/>
  <c r="O988" i="7"/>
  <c r="O993" i="7"/>
  <c r="O1032" i="7"/>
  <c r="O1045" i="7"/>
  <c r="O1049" i="7"/>
  <c r="O1061" i="7"/>
  <c r="O1084" i="7"/>
  <c r="O1115" i="7"/>
  <c r="O1127" i="7"/>
  <c r="O1218" i="7"/>
  <c r="O1228" i="7"/>
  <c r="O1245" i="7"/>
  <c r="O1252" i="7"/>
  <c r="O1266" i="7"/>
  <c r="O1269" i="7"/>
  <c r="O1292" i="7"/>
  <c r="O1298" i="7"/>
  <c r="O1309" i="7"/>
  <c r="O1332" i="7"/>
  <c r="O1346" i="7"/>
  <c r="O1349" i="7"/>
  <c r="O1380" i="7"/>
  <c r="O1386" i="7"/>
  <c r="O1397" i="7"/>
  <c r="O1420" i="7"/>
  <c r="O1426" i="7"/>
  <c r="O1437" i="7"/>
  <c r="O1460" i="7"/>
  <c r="O1474" i="7"/>
  <c r="O1477" i="7"/>
  <c r="O316" i="7"/>
  <c r="O517" i="7"/>
  <c r="O534" i="7"/>
  <c r="O586" i="7"/>
  <c r="O670" i="7"/>
  <c r="O799" i="7"/>
  <c r="O829" i="7"/>
  <c r="O851" i="7"/>
  <c r="O866" i="7"/>
  <c r="O895" i="7"/>
  <c r="O920" i="7"/>
  <c r="O959" i="7"/>
  <c r="O964" i="7"/>
  <c r="O1003" i="7"/>
  <c r="O1108" i="7"/>
  <c r="O1112" i="7"/>
  <c r="O1143" i="7"/>
  <c r="O1151" i="7"/>
  <c r="O1201" i="7"/>
  <c r="O1232" i="7"/>
  <c r="O1249" i="7"/>
  <c r="O1312" i="7"/>
  <c r="O1318" i="7"/>
  <c r="O1329" i="7"/>
  <c r="O1352" i="7"/>
  <c r="O1358" i="7"/>
  <c r="O1369" i="7"/>
  <c r="O1392" i="7"/>
  <c r="O1406" i="7"/>
  <c r="O1409" i="7"/>
  <c r="O1440" i="7"/>
  <c r="O1446" i="7"/>
  <c r="O1457" i="7"/>
  <c r="O1480" i="7"/>
  <c r="O1486" i="7"/>
  <c r="O1497" i="7"/>
  <c r="O284" i="7"/>
  <c r="O444" i="7"/>
  <c r="O486" i="7"/>
  <c r="O504" i="7"/>
  <c r="O729" i="7"/>
  <c r="O785" i="7"/>
  <c r="O815" i="7"/>
  <c r="O837" i="7"/>
  <c r="O984" i="7"/>
  <c r="O1023" i="7"/>
  <c r="O1028" i="7"/>
  <c r="O1077" i="7"/>
  <c r="O1081" i="7"/>
  <c r="O1089" i="7"/>
  <c r="O1093" i="7"/>
  <c r="O1105" i="7"/>
  <c r="O1116" i="7"/>
  <c r="O1128" i="7"/>
  <c r="O1159" i="7"/>
  <c r="O1202" i="7"/>
  <c r="O1205" i="7"/>
  <c r="O111" i="7"/>
  <c r="O476" i="7"/>
  <c r="O626" i="7"/>
  <c r="O646" i="7"/>
  <c r="O733" i="7"/>
  <c r="O789" i="7"/>
  <c r="O878" i="7"/>
  <c r="O923" i="7"/>
  <c r="O933" i="7"/>
  <c r="O967" i="7"/>
  <c r="O977" i="7"/>
  <c r="O1083" i="7"/>
  <c r="O1095" i="7"/>
  <c r="O1169" i="7"/>
  <c r="O1173" i="7"/>
  <c r="O1200" i="7"/>
  <c r="O1217" i="7"/>
  <c r="O1258" i="7"/>
  <c r="O1282" i="7"/>
  <c r="O1300" i="7"/>
  <c r="O1314" i="7"/>
  <c r="O1317" i="7"/>
  <c r="O1348" i="7"/>
  <c r="O1354" i="7"/>
  <c r="O1365" i="7"/>
  <c r="O1388" i="7"/>
  <c r="O1394" i="7"/>
  <c r="N1472" i="7"/>
  <c r="N1447" i="7"/>
  <c r="N1399" i="7"/>
  <c r="N1362" i="7"/>
  <c r="N1326" i="7"/>
  <c r="N1301" i="7"/>
  <c r="N1264" i="7"/>
  <c r="N1227" i="7"/>
  <c r="N1179" i="7"/>
  <c r="N1143" i="7"/>
  <c r="N1106" i="7"/>
  <c r="N1070" i="7"/>
  <c r="N1045" i="7"/>
  <c r="N1008" i="7"/>
  <c r="N971" i="7"/>
  <c r="N949" i="7"/>
  <c r="N912" i="7"/>
  <c r="N875" i="7"/>
  <c r="N825" i="7"/>
  <c r="N802" i="7"/>
  <c r="N766" i="7"/>
  <c r="N729" i="7"/>
  <c r="N704" i="7"/>
  <c r="N656" i="7"/>
  <c r="N618" i="7"/>
  <c r="N585" i="7"/>
  <c r="N537" i="7"/>
  <c r="N488" i="7"/>
  <c r="N440" i="7"/>
  <c r="N389" i="7"/>
  <c r="N351" i="7"/>
  <c r="N295" i="7"/>
  <c r="N239" i="7"/>
  <c r="N201" i="7"/>
  <c r="N145" i="7"/>
  <c r="N85" i="7"/>
  <c r="N16" i="7"/>
  <c r="S1494" i="7"/>
  <c r="R1483" i="7"/>
  <c r="S1471" i="7"/>
  <c r="S1460" i="7"/>
  <c r="O1445" i="7"/>
  <c r="S961" i="7"/>
  <c r="N1482" i="7"/>
  <c r="N1457" i="7"/>
  <c r="N1434" i="7"/>
  <c r="N1398" i="7"/>
  <c r="N1373" i="7"/>
  <c r="N1347" i="7"/>
  <c r="N1325" i="7"/>
  <c r="N1288" i="7"/>
  <c r="N1263" i="7"/>
  <c r="N1238" i="7"/>
  <c r="N1201" i="7"/>
  <c r="N1178" i="7"/>
  <c r="N1153" i="7"/>
  <c r="N1128" i="7"/>
  <c r="N1105" i="7"/>
  <c r="N1080" i="7"/>
  <c r="N1043" i="7"/>
  <c r="N1018" i="7"/>
  <c r="N995" i="7"/>
  <c r="N959" i="7"/>
  <c r="N934" i="7"/>
  <c r="N909" i="7"/>
  <c r="N886" i="7"/>
  <c r="N849" i="7"/>
  <c r="N824" i="7"/>
  <c r="N799" i="7"/>
  <c r="N776" i="7"/>
  <c r="N739" i="7"/>
  <c r="N714" i="7"/>
  <c r="N678" i="7"/>
  <c r="N653" i="7"/>
  <c r="N615" i="7"/>
  <c r="N565" i="7"/>
  <c r="N536" i="7"/>
  <c r="N501" i="7"/>
  <c r="N487" i="7"/>
  <c r="N453" i="7"/>
  <c r="N437" i="7"/>
  <c r="N420" i="7"/>
  <c r="N404" i="7"/>
  <c r="N388" i="7"/>
  <c r="N368" i="7"/>
  <c r="N349" i="7"/>
  <c r="N330" i="7"/>
  <c r="N309" i="7"/>
  <c r="N293" i="7"/>
  <c r="N274" i="7"/>
  <c r="N253" i="7"/>
  <c r="N234" i="7"/>
  <c r="N218" i="7"/>
  <c r="N197" i="7"/>
  <c r="N178" i="7"/>
  <c r="N160" i="7"/>
  <c r="N138" i="7"/>
  <c r="N122" i="7"/>
  <c r="N104" i="7"/>
  <c r="N77" i="7"/>
  <c r="N56" i="7"/>
  <c r="N36" i="7"/>
  <c r="N10" i="7"/>
  <c r="R1463" i="7"/>
  <c r="O1456" i="7"/>
  <c r="O1448" i="7"/>
  <c r="O1441" i="7"/>
  <c r="O1433" i="7"/>
  <c r="O1425" i="7"/>
  <c r="O1422" i="7"/>
  <c r="O1414" i="7"/>
  <c r="S1402" i="7"/>
  <c r="S1364" i="7"/>
  <c r="O1356" i="7"/>
  <c r="R1351" i="7"/>
  <c r="R1347" i="7"/>
  <c r="S1343" i="7"/>
  <c r="R1321" i="7"/>
  <c r="S1307" i="7"/>
  <c r="S1304" i="7"/>
  <c r="S1295" i="7"/>
  <c r="R1285" i="7"/>
  <c r="O1281" i="7"/>
  <c r="R1275" i="7"/>
  <c r="S1259" i="7"/>
  <c r="O1250" i="7"/>
  <c r="S1243" i="7"/>
  <c r="O1234" i="7"/>
  <c r="S1212" i="7"/>
  <c r="S1195" i="7"/>
  <c r="R1190" i="7"/>
  <c r="O1176" i="7"/>
  <c r="O1125" i="7"/>
  <c r="S1109" i="7"/>
  <c r="S1086" i="7"/>
  <c r="R1079" i="7"/>
  <c r="S1058" i="7"/>
  <c r="O1051" i="7"/>
  <c r="O1044" i="7"/>
  <c r="O1025" i="7"/>
  <c r="O1016" i="7"/>
  <c r="O999" i="7"/>
  <c r="R979" i="7"/>
  <c r="O971" i="7"/>
  <c r="R951" i="7"/>
  <c r="O932" i="7"/>
  <c r="S910" i="7"/>
  <c r="S897" i="7"/>
  <c r="R824" i="7"/>
  <c r="O810" i="7"/>
  <c r="O765" i="7"/>
  <c r="R748" i="7"/>
  <c r="R731" i="7"/>
  <c r="O714" i="7"/>
  <c r="O695" i="7"/>
  <c r="O614" i="7"/>
  <c r="S591" i="7"/>
  <c r="R539" i="7"/>
  <c r="R509" i="7"/>
  <c r="O472" i="7"/>
  <c r="S162" i="7"/>
  <c r="R75" i="7"/>
  <c r="N1485" i="7"/>
  <c r="N1448" i="7"/>
  <c r="N1411" i="7"/>
  <c r="N1375" i="7"/>
  <c r="N1338" i="7"/>
  <c r="N1302" i="7"/>
  <c r="N1279" i="7"/>
  <c r="N1242" i="7"/>
  <c r="N1206" i="7"/>
  <c r="N1169" i="7"/>
  <c r="N1133" i="7"/>
  <c r="N1107" i="7"/>
  <c r="N1071" i="7"/>
  <c r="N1034" i="7"/>
  <c r="N1009" i="7"/>
  <c r="N986" i="7"/>
  <c r="N950" i="7"/>
  <c r="N913" i="7"/>
  <c r="N877" i="7"/>
  <c r="N840" i="7"/>
  <c r="N803" i="7"/>
  <c r="N767" i="7"/>
  <c r="N742" i="7"/>
  <c r="N705" i="7"/>
  <c r="N669" i="7"/>
  <c r="N632" i="7"/>
  <c r="N586" i="7"/>
  <c r="N553" i="7"/>
  <c r="N505" i="7"/>
  <c r="N456" i="7"/>
  <c r="N408" i="7"/>
  <c r="N352" i="7"/>
  <c r="N296" i="7"/>
  <c r="N240" i="7"/>
  <c r="N181" i="7"/>
  <c r="N125" i="7"/>
  <c r="N61" i="7"/>
  <c r="N17" i="7"/>
  <c r="R1449" i="7"/>
  <c r="R1415" i="7"/>
  <c r="R1097" i="7"/>
  <c r="R1074" i="7"/>
  <c r="R1018" i="7"/>
  <c r="R962" i="7"/>
  <c r="R899" i="7"/>
  <c r="R856" i="7"/>
  <c r="R811" i="7"/>
  <c r="R616" i="7"/>
  <c r="R476" i="7"/>
  <c r="R392" i="7"/>
  <c r="N1497" i="7"/>
  <c r="N1461" i="7"/>
  <c r="N1435" i="7"/>
  <c r="N1410" i="7"/>
  <c r="N1374" i="7"/>
  <c r="N1351" i="7"/>
  <c r="N1314" i="7"/>
  <c r="N1278" i="7"/>
  <c r="N1253" i="7"/>
  <c r="N1216" i="7"/>
  <c r="N1191" i="7"/>
  <c r="N1154" i="7"/>
  <c r="N1118" i="7"/>
  <c r="N1095" i="7"/>
  <c r="N1058" i="7"/>
  <c r="N1022" i="7"/>
  <c r="N997" i="7"/>
  <c r="N960" i="7"/>
  <c r="N923" i="7"/>
  <c r="N898" i="7"/>
  <c r="N862" i="7"/>
  <c r="N839" i="7"/>
  <c r="N814" i="7"/>
  <c r="N777" i="7"/>
  <c r="N752" i="7"/>
  <c r="N715" i="7"/>
  <c r="N693" i="7"/>
  <c r="N667" i="7"/>
  <c r="N642" i="7"/>
  <c r="N601" i="7"/>
  <c r="N552" i="7"/>
  <c r="N504" i="7"/>
  <c r="N455" i="7"/>
  <c r="N424" i="7"/>
  <c r="N372" i="7"/>
  <c r="N316" i="7"/>
  <c r="N276" i="7"/>
  <c r="N220" i="7"/>
  <c r="N164" i="7"/>
  <c r="N124" i="7"/>
  <c r="N60" i="7"/>
  <c r="R1501" i="7"/>
  <c r="O1361" i="7"/>
  <c r="N1494" i="7"/>
  <c r="N1471" i="7"/>
  <c r="N1446" i="7"/>
  <c r="N1421" i="7"/>
  <c r="N1409" i="7"/>
  <c r="N1384" i="7"/>
  <c r="N1361" i="7"/>
  <c r="N1336" i="7"/>
  <c r="N1311" i="7"/>
  <c r="N1299" i="7"/>
  <c r="N1274" i="7"/>
  <c r="N1251" i="7"/>
  <c r="N1226" i="7"/>
  <c r="N1215" i="7"/>
  <c r="N1190" i="7"/>
  <c r="N1165" i="7"/>
  <c r="N1142" i="7"/>
  <c r="N1117" i="7"/>
  <c r="N1091" i="7"/>
  <c r="N1069" i="7"/>
  <c r="N1055" i="7"/>
  <c r="N1032" i="7"/>
  <c r="N1007" i="7"/>
  <c r="N982" i="7"/>
  <c r="N970" i="7"/>
  <c r="N945" i="7"/>
  <c r="N922" i="7"/>
  <c r="N897" i="7"/>
  <c r="N872" i="7"/>
  <c r="N861" i="7"/>
  <c r="N835" i="7"/>
  <c r="N813" i="7"/>
  <c r="N787" i="7"/>
  <c r="N762" i="7"/>
  <c r="N751" i="7"/>
  <c r="N726" i="7"/>
  <c r="N703" i="7"/>
  <c r="N689" i="7"/>
  <c r="N666" i="7"/>
  <c r="N641" i="7"/>
  <c r="N630" i="7"/>
  <c r="N600" i="7"/>
  <c r="N584" i="7"/>
  <c r="N551" i="7"/>
  <c r="N517" i="7"/>
  <c r="N468" i="7"/>
  <c r="R1497" i="7"/>
  <c r="N1493" i="7"/>
  <c r="N1481" i="7"/>
  <c r="N1470" i="7"/>
  <c r="N1456" i="7"/>
  <c r="N1445" i="7"/>
  <c r="N1433" i="7"/>
  <c r="N1419" i="7"/>
  <c r="N1408" i="7"/>
  <c r="N1397" i="7"/>
  <c r="N1383" i="7"/>
  <c r="N1371" i="7"/>
  <c r="N1360" i="7"/>
  <c r="N1346" i="7"/>
  <c r="N1335" i="7"/>
  <c r="N1323" i="7"/>
  <c r="N1310" i="7"/>
  <c r="N1298" i="7"/>
  <c r="N1287" i="7"/>
  <c r="N1273" i="7"/>
  <c r="N1262" i="7"/>
  <c r="N1250" i="7"/>
  <c r="N1237" i="7"/>
  <c r="N1225" i="7"/>
  <c r="N1214" i="7"/>
  <c r="N1200" i="7"/>
  <c r="N1189" i="7"/>
  <c r="N1177" i="7"/>
  <c r="N1163" i="7"/>
  <c r="N1152" i="7"/>
  <c r="N1141" i="7"/>
  <c r="N1127" i="7"/>
  <c r="N1115" i="7"/>
  <c r="N1104" i="7"/>
  <c r="N1090" i="7"/>
  <c r="N1079" i="7"/>
  <c r="N1067" i="7"/>
  <c r="N1054" i="7"/>
  <c r="N1042" i="7"/>
  <c r="N1031" i="7"/>
  <c r="N1017" i="7"/>
  <c r="N1006" i="7"/>
  <c r="N994" i="7"/>
  <c r="N981" i="7"/>
  <c r="N969" i="7"/>
  <c r="N958" i="7"/>
  <c r="N944" i="7"/>
  <c r="N933" i="7"/>
  <c r="N921" i="7"/>
  <c r="N907" i="7"/>
  <c r="N896" i="7"/>
  <c r="N885" i="7"/>
  <c r="N871" i="7"/>
  <c r="N859" i="7"/>
  <c r="N848" i="7"/>
  <c r="N834" i="7"/>
  <c r="N823" i="7"/>
  <c r="N811" i="7"/>
  <c r="N798" i="7"/>
  <c r="N786" i="7"/>
  <c r="N775" i="7"/>
  <c r="N761" i="7"/>
  <c r="N750" i="7"/>
  <c r="N738" i="7"/>
  <c r="N725" i="7"/>
  <c r="N713" i="7"/>
  <c r="N702" i="7"/>
  <c r="N688" i="7"/>
  <c r="N677" i="7"/>
  <c r="N665" i="7"/>
  <c r="N651" i="7"/>
  <c r="N640" i="7"/>
  <c r="N629" i="7"/>
  <c r="N613" i="7"/>
  <c r="N597" i="7"/>
  <c r="N583" i="7"/>
  <c r="N564" i="7"/>
  <c r="N549" i="7"/>
  <c r="N533" i="7"/>
  <c r="N516" i="7"/>
  <c r="N500" i="7"/>
  <c r="N485" i="7"/>
  <c r="N466" i="7"/>
  <c r="N452" i="7"/>
  <c r="N436" i="7"/>
  <c r="N418" i="7"/>
  <c r="N402" i="7"/>
  <c r="N384" i="7"/>
  <c r="N367" i="7"/>
  <c r="N348" i="7"/>
  <c r="N329" i="7"/>
  <c r="N308" i="7"/>
  <c r="N292" i="7"/>
  <c r="N273" i="7"/>
  <c r="N252" i="7"/>
  <c r="N233" i="7"/>
  <c r="N217" i="7"/>
  <c r="N196" i="7"/>
  <c r="N177" i="7"/>
  <c r="N159" i="7"/>
  <c r="N137" i="7"/>
  <c r="N121" i="7"/>
  <c r="N101" i="7"/>
  <c r="N76" i="7"/>
  <c r="N53" i="7"/>
  <c r="N34" i="7"/>
  <c r="N9" i="7"/>
  <c r="O1501" i="7"/>
  <c r="O1493" i="7"/>
  <c r="O1490" i="7"/>
  <c r="O1482" i="7"/>
  <c r="S1470" i="7"/>
  <c r="S1455" i="7"/>
  <c r="O1452" i="7"/>
  <c r="S1447" i="7"/>
  <c r="O1444" i="7"/>
  <c r="S1436" i="7"/>
  <c r="O1429" i="7"/>
  <c r="R1421" i="7"/>
  <c r="O1418" i="7"/>
  <c r="R1413" i="7"/>
  <c r="O1410" i="7"/>
  <c r="S1406" i="7"/>
  <c r="S1398" i="7"/>
  <c r="R1385" i="7"/>
  <c r="O1382" i="7"/>
  <c r="O1378" i="7"/>
  <c r="O1373" i="7"/>
  <c r="S1368" i="7"/>
  <c r="O1360" i="7"/>
  <c r="S1355" i="7"/>
  <c r="S1338" i="7"/>
  <c r="O1330" i="7"/>
  <c r="S1324" i="7"/>
  <c r="O1316" i="7"/>
  <c r="R1311" i="7"/>
  <c r="R1307" i="7"/>
  <c r="S1274" i="7"/>
  <c r="O1264" i="7"/>
  <c r="R1253" i="7"/>
  <c r="R1243" i="7"/>
  <c r="O1233" i="7"/>
  <c r="S1227" i="7"/>
  <c r="S1211" i="7"/>
  <c r="O1189" i="7"/>
  <c r="R1183" i="7"/>
  <c r="R1152" i="7"/>
  <c r="S1093" i="7"/>
  <c r="R1078" i="7"/>
  <c r="R1058" i="7"/>
  <c r="R1024" i="7"/>
  <c r="S969" i="7"/>
  <c r="R940" i="7"/>
  <c r="S930" i="7"/>
  <c r="O921" i="7"/>
  <c r="R822" i="7"/>
  <c r="O778" i="7"/>
  <c r="R763" i="7"/>
  <c r="S711" i="7"/>
  <c r="R672" i="7"/>
  <c r="S631" i="7"/>
  <c r="R536" i="7"/>
  <c r="O424" i="7"/>
  <c r="R249" i="7"/>
  <c r="R145" i="7"/>
  <c r="P1368" i="7"/>
  <c r="P1334" i="7"/>
  <c r="P1328" i="7"/>
  <c r="P1294" i="7"/>
  <c r="P1288" i="7"/>
  <c r="P1268" i="7"/>
  <c r="P1234" i="7"/>
  <c r="P1220" i="7"/>
  <c r="P1188" i="7"/>
  <c r="P1157" i="7"/>
  <c r="P1134" i="7"/>
  <c r="P1122" i="7"/>
  <c r="P1118" i="7"/>
  <c r="Q1110" i="7"/>
  <c r="P1079" i="7"/>
  <c r="P1067" i="7"/>
  <c r="P1056" i="7"/>
  <c r="P1044" i="7"/>
  <c r="P1040" i="7"/>
  <c r="P1035" i="7"/>
  <c r="P1006" i="7"/>
  <c r="Q1001" i="7"/>
  <c r="P996" i="7"/>
  <c r="P962" i="7"/>
  <c r="Q957" i="7"/>
  <c r="P928" i="7"/>
  <c r="Q918" i="7"/>
  <c r="Q899" i="7"/>
  <c r="Q892" i="7"/>
  <c r="Q863" i="7"/>
  <c r="Q848" i="7"/>
  <c r="P826" i="7"/>
  <c r="P811" i="7"/>
  <c r="Q796" i="7"/>
  <c r="P781" i="7"/>
  <c r="P759" i="7"/>
  <c r="P724" i="7"/>
  <c r="P707" i="7"/>
  <c r="Q676" i="7"/>
  <c r="Q666" i="7"/>
  <c r="Q593" i="7"/>
  <c r="Q455" i="7"/>
  <c r="Q366" i="7"/>
  <c r="P302" i="7"/>
  <c r="P12" i="7"/>
  <c r="P1163" i="7"/>
  <c r="P1155" i="7"/>
  <c r="P1124" i="7"/>
  <c r="P1120" i="7"/>
  <c r="P1050" i="7"/>
  <c r="P989" i="7"/>
  <c r="P979" i="7"/>
  <c r="P945" i="7"/>
  <c r="Q940" i="7"/>
  <c r="P935" i="7"/>
  <c r="Q902" i="7"/>
  <c r="P889" i="7"/>
  <c r="P874" i="7"/>
  <c r="P859" i="7"/>
  <c r="P852" i="7"/>
  <c r="P822" i="7"/>
  <c r="Q770" i="7"/>
  <c r="P737" i="7"/>
  <c r="P711" i="7"/>
  <c r="P671" i="7"/>
  <c r="P651" i="7"/>
  <c r="P641" i="7"/>
  <c r="Q631" i="7"/>
  <c r="P599" i="7"/>
  <c r="P535" i="7"/>
  <c r="Q465" i="7"/>
  <c r="P423" i="7"/>
  <c r="Q378" i="7"/>
  <c r="P318" i="7"/>
  <c r="Q247" i="7"/>
  <c r="Q1494" i="7"/>
  <c r="Q1491" i="7"/>
  <c r="Q1477" i="7"/>
  <c r="P1474" i="7"/>
  <c r="P1460" i="7"/>
  <c r="Q1454" i="7"/>
  <c r="Q1443" i="7"/>
  <c r="Q1437" i="7"/>
  <c r="P1426" i="7"/>
  <c r="P1420" i="7"/>
  <c r="Q1414" i="7"/>
  <c r="Q1403" i="7"/>
  <c r="Q1397" i="7"/>
  <c r="P1386" i="7"/>
  <c r="P1380" i="7"/>
  <c r="Q1366" i="7"/>
  <c r="Q1363" i="7"/>
  <c r="Q1349" i="7"/>
  <c r="P1346" i="7"/>
  <c r="P1332" i="7"/>
  <c r="Q1326" i="7"/>
  <c r="Q1315" i="7"/>
  <c r="Q1309" i="7"/>
  <c r="P1298" i="7"/>
  <c r="P1292" i="7"/>
  <c r="Q1286" i="7"/>
  <c r="Q1283" i="7"/>
  <c r="Q1269" i="7"/>
  <c r="P1266" i="7"/>
  <c r="P1252" i="7"/>
  <c r="Q1242" i="7"/>
  <c r="Q1235" i="7"/>
  <c r="Q1225" i="7"/>
  <c r="P1218" i="7"/>
  <c r="P1208" i="7"/>
  <c r="Q1190" i="7"/>
  <c r="Q1178" i="7"/>
  <c r="Q1174" i="7"/>
  <c r="Q1166" i="7"/>
  <c r="Q1162" i="7"/>
  <c r="P1139" i="7"/>
  <c r="P1127" i="7"/>
  <c r="Q1100" i="7"/>
  <c r="P1096" i="7"/>
  <c r="Q1088" i="7"/>
  <c r="Q1084" i="7"/>
  <c r="P1073" i="7"/>
  <c r="P1061" i="7"/>
  <c r="P1057" i="7"/>
  <c r="Q1049" i="7"/>
  <c r="P1037" i="7"/>
  <c r="P1032" i="7"/>
  <c r="Q998" i="7"/>
  <c r="P993" i="7"/>
  <c r="Q988" i="7"/>
  <c r="Q954" i="7"/>
  <c r="Q944" i="7"/>
  <c r="P925" i="7"/>
  <c r="P888" i="7"/>
  <c r="P873" i="7"/>
  <c r="P836" i="7"/>
  <c r="Q784" i="7"/>
  <c r="P769" i="7"/>
  <c r="P745" i="7"/>
  <c r="P736" i="7"/>
  <c r="Q710" i="7"/>
  <c r="P690" i="7"/>
  <c r="Q660" i="7"/>
  <c r="P650" i="7"/>
  <c r="Q619" i="7"/>
  <c r="P598" i="7"/>
  <c r="Q560" i="7"/>
  <c r="Q547" i="7"/>
  <c r="Q483" i="7"/>
  <c r="P5" i="7"/>
  <c r="P8" i="7"/>
  <c r="P11" i="7"/>
  <c r="P14" i="7"/>
  <c r="P37" i="7"/>
  <c r="P41" i="7"/>
  <c r="P45" i="7"/>
  <c r="P49" i="7"/>
  <c r="P53" i="7"/>
  <c r="P57" i="7"/>
  <c r="P61" i="7"/>
  <c r="P65" i="7"/>
  <c r="P69" i="7"/>
  <c r="P73" i="7"/>
  <c r="P77" i="7"/>
  <c r="P81" i="7"/>
  <c r="P85" i="7"/>
  <c r="P89" i="7"/>
  <c r="P93" i="7"/>
  <c r="P97" i="7"/>
  <c r="P101" i="7"/>
  <c r="P105" i="7"/>
  <c r="P109" i="7"/>
  <c r="P113" i="7"/>
  <c r="P117" i="7"/>
  <c r="P121" i="7"/>
  <c r="P125" i="7"/>
  <c r="P129" i="7"/>
  <c r="P133" i="7"/>
  <c r="P137" i="7"/>
  <c r="P25" i="7"/>
  <c r="P28" i="7"/>
  <c r="P31" i="7"/>
  <c r="P34" i="7"/>
  <c r="P13" i="7"/>
  <c r="P19" i="7"/>
  <c r="P21" i="7"/>
  <c r="P27" i="7"/>
  <c r="P29" i="7"/>
  <c r="P35" i="7"/>
  <c r="P39" i="7"/>
  <c r="P46" i="7"/>
  <c r="P48" i="7"/>
  <c r="P55" i="7"/>
  <c r="P62" i="7"/>
  <c r="P64" i="7"/>
  <c r="P71" i="7"/>
  <c r="P78" i="7"/>
  <c r="P80" i="7"/>
  <c r="P83" i="7"/>
  <c r="P86" i="7"/>
  <c r="P112" i="7"/>
  <c r="P115" i="7"/>
  <c r="P118" i="7"/>
  <c r="P7" i="7"/>
  <c r="P9" i="7"/>
  <c r="P15" i="7"/>
  <c r="P17" i="7"/>
  <c r="P23" i="7"/>
  <c r="P100" i="7"/>
  <c r="P103" i="7"/>
  <c r="P106" i="7"/>
  <c r="P132" i="7"/>
  <c r="P135" i="7"/>
  <c r="P138" i="7"/>
  <c r="P141" i="7"/>
  <c r="P145" i="7"/>
  <c r="P149" i="7"/>
  <c r="P153" i="7"/>
  <c r="P157" i="7"/>
  <c r="P161" i="7"/>
  <c r="P165" i="7"/>
  <c r="P169" i="7"/>
  <c r="P173" i="7"/>
  <c r="P177" i="7"/>
  <c r="P181" i="7"/>
  <c r="P185" i="7"/>
  <c r="P189" i="7"/>
  <c r="P193" i="7"/>
  <c r="P197" i="7"/>
  <c r="P201" i="7"/>
  <c r="P205" i="7"/>
  <c r="P209" i="7"/>
  <c r="P213" i="7"/>
  <c r="P217" i="7"/>
  <c r="P221" i="7"/>
  <c r="P225" i="7"/>
  <c r="P229" i="7"/>
  <c r="P233" i="7"/>
  <c r="P6" i="7"/>
  <c r="P60" i="7"/>
  <c r="P67" i="7"/>
  <c r="P72" i="7"/>
  <c r="P74" i="7"/>
  <c r="P79" i="7"/>
  <c r="P120" i="7"/>
  <c r="P126" i="7"/>
  <c r="P128" i="7"/>
  <c r="P134" i="7"/>
  <c r="P136" i="7"/>
  <c r="P236" i="7"/>
  <c r="P239" i="7"/>
  <c r="P242" i="7"/>
  <c r="P265" i="7"/>
  <c r="P268" i="7"/>
  <c r="P271" i="7"/>
  <c r="P274" i="7"/>
  <c r="P297" i="7"/>
  <c r="P300" i="7"/>
  <c r="P20" i="7"/>
  <c r="P108" i="7"/>
  <c r="P114" i="7"/>
  <c r="P116" i="7"/>
  <c r="P122" i="7"/>
  <c r="P124" i="7"/>
  <c r="P130" i="7"/>
  <c r="P142" i="7"/>
  <c r="P144" i="7"/>
  <c r="P151" i="7"/>
  <c r="P158" i="7"/>
  <c r="P160" i="7"/>
  <c r="P167" i="7"/>
  <c r="P174" i="7"/>
  <c r="P176" i="7"/>
  <c r="P183" i="7"/>
  <c r="P190" i="7"/>
  <c r="P192" i="7"/>
  <c r="P199" i="7"/>
  <c r="P206" i="7"/>
  <c r="P208" i="7"/>
  <c r="P215" i="7"/>
  <c r="P222" i="7"/>
  <c r="P224" i="7"/>
  <c r="P231" i="7"/>
  <c r="P253" i="7"/>
  <c r="P256" i="7"/>
  <c r="P259" i="7"/>
  <c r="P262" i="7"/>
  <c r="P285" i="7"/>
  <c r="P288" i="7"/>
  <c r="P291" i="7"/>
  <c r="P294" i="7"/>
  <c r="P303" i="7"/>
  <c r="P307" i="7"/>
  <c r="P311" i="7"/>
  <c r="P315" i="7"/>
  <c r="P319" i="7"/>
  <c r="P323" i="7"/>
  <c r="P327" i="7"/>
  <c r="P331" i="7"/>
  <c r="P335" i="7"/>
  <c r="P339" i="7"/>
  <c r="P343" i="7"/>
  <c r="P347" i="7"/>
  <c r="P351" i="7"/>
  <c r="P355" i="7"/>
  <c r="P359" i="7"/>
  <c r="P363" i="7"/>
  <c r="P367" i="7"/>
  <c r="P24" i="7"/>
  <c r="P38" i="7"/>
  <c r="P51" i="7"/>
  <c r="P54" i="7"/>
  <c r="P70" i="7"/>
  <c r="P76" i="7"/>
  <c r="P88" i="7"/>
  <c r="P96" i="7"/>
  <c r="P104" i="7"/>
  <c r="P123" i="7"/>
  <c r="P131" i="7"/>
  <c r="P139" i="7"/>
  <c r="P273" i="7"/>
  <c r="P279" i="7"/>
  <c r="P281" i="7"/>
  <c r="P287" i="7"/>
  <c r="P289" i="7"/>
  <c r="P295" i="7"/>
  <c r="P387" i="7"/>
  <c r="P390" i="7"/>
  <c r="P393" i="7"/>
  <c r="P396" i="7"/>
  <c r="P419" i="7"/>
  <c r="P422" i="7"/>
  <c r="P425" i="7"/>
  <c r="P428" i="7"/>
  <c r="P451" i="7"/>
  <c r="P454" i="7"/>
  <c r="P457" i="7"/>
  <c r="P460" i="7"/>
  <c r="P483" i="7"/>
  <c r="P486" i="7"/>
  <c r="P489" i="7"/>
  <c r="P493" i="7"/>
  <c r="P497" i="7"/>
  <c r="P501" i="7"/>
  <c r="P505" i="7"/>
  <c r="P509" i="7"/>
  <c r="P513" i="7"/>
  <c r="P517" i="7"/>
  <c r="P521" i="7"/>
  <c r="P525" i="7"/>
  <c r="P529" i="7"/>
  <c r="P533" i="7"/>
  <c r="P537" i="7"/>
  <c r="P541" i="7"/>
  <c r="P545" i="7"/>
  <c r="P549" i="7"/>
  <c r="P553" i="7"/>
  <c r="P557" i="7"/>
  <c r="P561" i="7"/>
  <c r="P565" i="7"/>
  <c r="P569" i="7"/>
  <c r="P573" i="7"/>
  <c r="P577" i="7"/>
  <c r="P581" i="7"/>
  <c r="P585" i="7"/>
  <c r="P589" i="7"/>
  <c r="P593" i="7"/>
  <c r="P597" i="7"/>
  <c r="P601" i="7"/>
  <c r="P605" i="7"/>
  <c r="P609" i="7"/>
  <c r="P4" i="7"/>
  <c r="P156" i="7"/>
  <c r="P163" i="7"/>
  <c r="P168" i="7"/>
  <c r="P170" i="7"/>
  <c r="P175" i="7"/>
  <c r="P180" i="7"/>
  <c r="P182" i="7"/>
  <c r="P187" i="7"/>
  <c r="P194" i="7"/>
  <c r="P220" i="7"/>
  <c r="P227" i="7"/>
  <c r="P232" i="7"/>
  <c r="P234" i="7"/>
  <c r="P261" i="7"/>
  <c r="P267" i="7"/>
  <c r="P269" i="7"/>
  <c r="P275" i="7"/>
  <c r="P277" i="7"/>
  <c r="P283" i="7"/>
  <c r="P305" i="7"/>
  <c r="P312" i="7"/>
  <c r="P314" i="7"/>
  <c r="P321" i="7"/>
  <c r="P328" i="7"/>
  <c r="P330" i="7"/>
  <c r="P337" i="7"/>
  <c r="P344" i="7"/>
  <c r="P346" i="7"/>
  <c r="P353" i="7"/>
  <c r="P360" i="7"/>
  <c r="P362" i="7"/>
  <c r="P375" i="7"/>
  <c r="P378" i="7"/>
  <c r="P381" i="7"/>
  <c r="P384" i="7"/>
  <c r="P32" i="7"/>
  <c r="P42" i="7"/>
  <c r="P52" i="7"/>
  <c r="P58" i="7"/>
  <c r="P68" i="7"/>
  <c r="P18" i="7"/>
  <c r="P36" i="7"/>
  <c r="P140" i="7"/>
  <c r="P147" i="7"/>
  <c r="P152" i="7"/>
  <c r="P154" i="7"/>
  <c r="P159" i="7"/>
  <c r="P164" i="7"/>
  <c r="P166" i="7"/>
  <c r="P10" i="7"/>
  <c r="P40" i="7"/>
  <c r="P59" i="7"/>
  <c r="P82" i="7"/>
  <c r="P91" i="7"/>
  <c r="P146" i="7"/>
  <c r="P150" i="7"/>
  <c r="P241" i="7"/>
  <c r="P249" i="7"/>
  <c r="P257" i="7"/>
  <c r="P276" i="7"/>
  <c r="P284" i="7"/>
  <c r="P292" i="7"/>
  <c r="P369" i="7"/>
  <c r="P371" i="7"/>
  <c r="P377" i="7"/>
  <c r="P379" i="7"/>
  <c r="P385" i="7"/>
  <c r="P405" i="7"/>
  <c r="P407" i="7"/>
  <c r="P412" i="7"/>
  <c r="P426" i="7"/>
  <c r="P433" i="7"/>
  <c r="P447" i="7"/>
  <c r="P452" i="7"/>
  <c r="P466" i="7"/>
  <c r="P473" i="7"/>
  <c r="P480" i="7"/>
  <c r="P487" i="7"/>
  <c r="P504" i="7"/>
  <c r="P507" i="7"/>
  <c r="P510" i="7"/>
  <c r="P536" i="7"/>
  <c r="P539" i="7"/>
  <c r="P542" i="7"/>
  <c r="P568" i="7"/>
  <c r="P571" i="7"/>
  <c r="P574" i="7"/>
  <c r="P600" i="7"/>
  <c r="P603" i="7"/>
  <c r="P606" i="7"/>
  <c r="P26" i="7"/>
  <c r="P33" i="7"/>
  <c r="P95" i="7"/>
  <c r="P143" i="7"/>
  <c r="P162" i="7"/>
  <c r="P172" i="7"/>
  <c r="P188" i="7"/>
  <c r="P191" i="7"/>
  <c r="P204" i="7"/>
  <c r="P207" i="7"/>
  <c r="P210" i="7"/>
  <c r="P223" i="7"/>
  <c r="P226" i="7"/>
  <c r="P238" i="7"/>
  <c r="P246" i="7"/>
  <c r="P254" i="7"/>
  <c r="P310" i="7"/>
  <c r="P317" i="7"/>
  <c r="P322" i="7"/>
  <c r="P324" i="7"/>
  <c r="P329" i="7"/>
  <c r="P334" i="7"/>
  <c r="P336" i="7"/>
  <c r="P341" i="7"/>
  <c r="P348" i="7"/>
  <c r="P373" i="7"/>
  <c r="P395" i="7"/>
  <c r="P400" i="7"/>
  <c r="P414" i="7"/>
  <c r="P421" i="7"/>
  <c r="P435" i="7"/>
  <c r="P440" i="7"/>
  <c r="P442" i="7"/>
  <c r="P461" i="7"/>
  <c r="P468" i="7"/>
  <c r="P475" i="7"/>
  <c r="P482" i="7"/>
  <c r="P492" i="7"/>
  <c r="P495" i="7"/>
  <c r="P498" i="7"/>
  <c r="P524" i="7"/>
  <c r="P527" i="7"/>
  <c r="P530" i="7"/>
  <c r="P556" i="7"/>
  <c r="P559" i="7"/>
  <c r="P562" i="7"/>
  <c r="P588" i="7"/>
  <c r="P591" i="7"/>
  <c r="P594" i="7"/>
  <c r="P612" i="7"/>
  <c r="P616" i="7"/>
  <c r="P620" i="7"/>
  <c r="P624" i="7"/>
  <c r="P628" i="7"/>
  <c r="P632" i="7"/>
  <c r="P636" i="7"/>
  <c r="P640" i="7"/>
  <c r="P644" i="7"/>
  <c r="P648" i="7"/>
  <c r="P652" i="7"/>
  <c r="P656" i="7"/>
  <c r="P660" i="7"/>
  <c r="P664" i="7"/>
  <c r="P668" i="7"/>
  <c r="P672" i="7"/>
  <c r="P676" i="7"/>
  <c r="P680" i="7"/>
  <c r="P684" i="7"/>
  <c r="P688" i="7"/>
  <c r="P692" i="7"/>
  <c r="P696" i="7"/>
  <c r="P700" i="7"/>
  <c r="P704" i="7"/>
  <c r="P47" i="7"/>
  <c r="P56" i="7"/>
  <c r="P63" i="7"/>
  <c r="P92" i="7"/>
  <c r="P84" i="7"/>
  <c r="P171" i="7"/>
  <c r="P179" i="7"/>
  <c r="P196" i="7"/>
  <c r="P200" i="7"/>
  <c r="P230" i="7"/>
  <c r="P245" i="7"/>
  <c r="P248" i="7"/>
  <c r="P270" i="7"/>
  <c r="P296" i="7"/>
  <c r="P299" i="7"/>
  <c r="P306" i="7"/>
  <c r="P309" i="7"/>
  <c r="P325" i="7"/>
  <c r="P340" i="7"/>
  <c r="P350" i="7"/>
  <c r="P44" i="7"/>
  <c r="P94" i="7"/>
  <c r="P102" i="7"/>
  <c r="P110" i="7"/>
  <c r="P178" i="7"/>
  <c r="P195" i="7"/>
  <c r="P212" i="7"/>
  <c r="P244" i="7"/>
  <c r="P252" i="7"/>
  <c r="P316" i="7"/>
  <c r="P392" i="7"/>
  <c r="P399" i="7"/>
  <c r="P406" i="7"/>
  <c r="P408" i="7"/>
  <c r="P413" i="7"/>
  <c r="P427" i="7"/>
  <c r="P429" i="7"/>
  <c r="P436" i="7"/>
  <c r="P443" i="7"/>
  <c r="P450" i="7"/>
  <c r="P471" i="7"/>
  <c r="P50" i="7"/>
  <c r="P75" i="7"/>
  <c r="P90" i="7"/>
  <c r="P98" i="7"/>
  <c r="P247" i="7"/>
  <c r="P255" i="7"/>
  <c r="P263" i="7"/>
  <c r="P354" i="7"/>
  <c r="P357" i="7"/>
  <c r="P383" i="7"/>
  <c r="P386" i="7"/>
  <c r="P391" i="7"/>
  <c r="P398" i="7"/>
  <c r="P484" i="7"/>
  <c r="P503" i="7"/>
  <c r="P511" i="7"/>
  <c r="P519" i="7"/>
  <c r="P564" i="7"/>
  <c r="P570" i="7"/>
  <c r="P572" i="7"/>
  <c r="P578" i="7"/>
  <c r="P580" i="7"/>
  <c r="P155" i="7"/>
  <c r="P216" i="7"/>
  <c r="P304" i="7"/>
  <c r="P338" i="7"/>
  <c r="P352" i="7"/>
  <c r="P356" i="7"/>
  <c r="P365" i="7"/>
  <c r="P376" i="7"/>
  <c r="P397" i="7"/>
  <c r="P403" i="7"/>
  <c r="P434" i="7"/>
  <c r="P437" i="7"/>
  <c r="P462" i="7"/>
  <c r="P465" i="7"/>
  <c r="P544" i="7"/>
  <c r="P546" i="7"/>
  <c r="P560" i="7"/>
  <c r="P567" i="7"/>
  <c r="P583" i="7"/>
  <c r="P613" i="7"/>
  <c r="P615" i="7"/>
  <c r="P622" i="7"/>
  <c r="P629" i="7"/>
  <c r="P631" i="7"/>
  <c r="P638" i="7"/>
  <c r="P645" i="7"/>
  <c r="P647" i="7"/>
  <c r="P654" i="7"/>
  <c r="P661" i="7"/>
  <c r="P663" i="7"/>
  <c r="P670" i="7"/>
  <c r="P677" i="7"/>
  <c r="P679" i="7"/>
  <c r="P686" i="7"/>
  <c r="P693" i="7"/>
  <c r="P695" i="7"/>
  <c r="P702" i="7"/>
  <c r="P712" i="7"/>
  <c r="P715" i="7"/>
  <c r="P718" i="7"/>
  <c r="P721" i="7"/>
  <c r="P744" i="7"/>
  <c r="P747" i="7"/>
  <c r="P750" i="7"/>
  <c r="P753" i="7"/>
  <c r="P66" i="7"/>
  <c r="P111" i="7"/>
  <c r="P198" i="7"/>
  <c r="P258" i="7"/>
  <c r="P264" i="7"/>
  <c r="P280" i="7"/>
  <c r="P326" i="7"/>
  <c r="P382" i="7"/>
  <c r="P389" i="7"/>
  <c r="P402" i="7"/>
  <c r="P417" i="7"/>
  <c r="P430" i="7"/>
  <c r="P445" i="7"/>
  <c r="P467" i="7"/>
  <c r="P470" i="7"/>
  <c r="P476" i="7"/>
  <c r="P494" i="7"/>
  <c r="P508" i="7"/>
  <c r="P515" i="7"/>
  <c r="P531" i="7"/>
  <c r="P550" i="7"/>
  <c r="P566" i="7"/>
  <c r="P716" i="7"/>
  <c r="P719" i="7"/>
  <c r="P722" i="7"/>
  <c r="P725" i="7"/>
  <c r="P748" i="7"/>
  <c r="P751" i="7"/>
  <c r="P754" i="7"/>
  <c r="P757" i="7"/>
  <c r="P780" i="7"/>
  <c r="P783" i="7"/>
  <c r="P786" i="7"/>
  <c r="P789" i="7"/>
  <c r="P812" i="7"/>
  <c r="P815" i="7"/>
  <c r="P818" i="7"/>
  <c r="P821" i="7"/>
  <c r="P844" i="7"/>
  <c r="P847" i="7"/>
  <c r="P850" i="7"/>
  <c r="P853" i="7"/>
  <c r="P876" i="7"/>
  <c r="P879" i="7"/>
  <c r="P882" i="7"/>
  <c r="P885" i="7"/>
  <c r="P891" i="7"/>
  <c r="P895" i="7"/>
  <c r="P899" i="7"/>
  <c r="P903" i="7"/>
  <c r="P907" i="7"/>
  <c r="P911" i="7"/>
  <c r="P915" i="7"/>
  <c r="P22" i="7"/>
  <c r="P43" i="7"/>
  <c r="P202" i="7"/>
  <c r="P240" i="7"/>
  <c r="P313" i="7"/>
  <c r="P332" i="7"/>
  <c r="P368" i="7"/>
  <c r="P458" i="7"/>
  <c r="P516" i="7"/>
  <c r="P522" i="7"/>
  <c r="P547" i="7"/>
  <c r="P584" i="7"/>
  <c r="P592" i="7"/>
  <c r="P611" i="7"/>
  <c r="P618" i="7"/>
  <c r="P625" i="7"/>
  <c r="P675" i="7"/>
  <c r="P682" i="7"/>
  <c r="P689" i="7"/>
  <c r="P708" i="7"/>
  <c r="P710" i="7"/>
  <c r="P714" i="7"/>
  <c r="P778" i="7"/>
  <c r="P785" i="7"/>
  <c r="P792" i="7"/>
  <c r="P799" i="7"/>
  <c r="P806" i="7"/>
  <c r="P820" i="7"/>
  <c r="P825" i="7"/>
  <c r="P839" i="7"/>
  <c r="P846" i="7"/>
  <c r="P860" i="7"/>
  <c r="P865" i="7"/>
  <c r="P867" i="7"/>
  <c r="P886" i="7"/>
  <c r="P914" i="7"/>
  <c r="P917" i="7"/>
  <c r="P127" i="7"/>
  <c r="P184" i="7"/>
  <c r="P203" i="7"/>
  <c r="P214" i="7"/>
  <c r="P250" i="7"/>
  <c r="P272" i="7"/>
  <c r="P286" i="7"/>
  <c r="P301" i="7"/>
  <c r="P333" i="7"/>
  <c r="P358" i="7"/>
  <c r="P374" i="7"/>
  <c r="P388" i="7"/>
  <c r="P401" i="7"/>
  <c r="P418" i="7"/>
  <c r="P438" i="7"/>
  <c r="P455" i="7"/>
  <c r="P459" i="7"/>
  <c r="P463" i="7"/>
  <c r="P520" i="7"/>
  <c r="P523" i="7"/>
  <c r="P526" i="7"/>
  <c r="P218" i="7"/>
  <c r="P228" i="7"/>
  <c r="P237" i="7"/>
  <c r="P260" i="7"/>
  <c r="P290" i="7"/>
  <c r="P342" i="7"/>
  <c r="P366" i="7"/>
  <c r="P411" i="7"/>
  <c r="P415" i="7"/>
  <c r="P444" i="7"/>
  <c r="P448" i="7"/>
  <c r="P477" i="7"/>
  <c r="P481" i="7"/>
  <c r="P485" i="7"/>
  <c r="P496" i="7"/>
  <c r="P512" i="7"/>
  <c r="P518" i="7"/>
  <c r="P552" i="7"/>
  <c r="P555" i="7"/>
  <c r="P602" i="7"/>
  <c r="P610" i="7"/>
  <c r="P617" i="7"/>
  <c r="P655" i="7"/>
  <c r="P662" i="7"/>
  <c r="P667" i="7"/>
  <c r="P669" i="7"/>
  <c r="P674" i="7"/>
  <c r="P681" i="7"/>
  <c r="P752" i="7"/>
  <c r="P756" i="7"/>
  <c r="P758" i="7"/>
  <c r="P760" i="7"/>
  <c r="P767" i="7"/>
  <c r="P774" i="7"/>
  <c r="P788" i="7"/>
  <c r="P793" i="7"/>
  <c r="P807" i="7"/>
  <c r="P814" i="7"/>
  <c r="P828" i="7"/>
  <c r="P833" i="7"/>
  <c r="P835" i="7"/>
  <c r="P854" i="7"/>
  <c r="P861" i="7"/>
  <c r="P868" i="7"/>
  <c r="P875" i="7"/>
  <c r="P892" i="7"/>
  <c r="P16" i="7"/>
  <c r="P148" i="7"/>
  <c r="P394" i="7"/>
  <c r="P420" i="7"/>
  <c r="P558" i="7"/>
  <c r="P579" i="7"/>
  <c r="P586" i="7"/>
  <c r="P590" i="7"/>
  <c r="P643" i="7"/>
  <c r="P646" i="7"/>
  <c r="P659" i="7"/>
  <c r="P665" i="7"/>
  <c r="P703" i="7"/>
  <c r="P709" i="7"/>
  <c r="P717" i="7"/>
  <c r="P720" i="7"/>
  <c r="P728" i="7"/>
  <c r="P739" i="7"/>
  <c r="P765" i="7"/>
  <c r="P772" i="7"/>
  <c r="P779" i="7"/>
  <c r="P800" i="7"/>
  <c r="P830" i="7"/>
  <c r="P837" i="7"/>
  <c r="P851" i="7"/>
  <c r="P858" i="7"/>
  <c r="P872" i="7"/>
  <c r="P920" i="7"/>
  <c r="P923" i="7"/>
  <c r="P946" i="7"/>
  <c r="P949" i="7"/>
  <c r="P952" i="7"/>
  <c r="P955" i="7"/>
  <c r="P978" i="7"/>
  <c r="P981" i="7"/>
  <c r="P984" i="7"/>
  <c r="P987" i="7"/>
  <c r="P1010" i="7"/>
  <c r="P1013" i="7"/>
  <c r="P1016" i="7"/>
  <c r="P1019" i="7"/>
  <c r="P1042" i="7"/>
  <c r="P1045" i="7"/>
  <c r="P1048" i="7"/>
  <c r="P1051" i="7"/>
  <c r="P1074" i="7"/>
  <c r="P1077" i="7"/>
  <c r="P1080" i="7"/>
  <c r="P1083" i="7"/>
  <c r="P1106" i="7"/>
  <c r="P1109" i="7"/>
  <c r="P1112" i="7"/>
  <c r="P1115" i="7"/>
  <c r="P1138" i="7"/>
  <c r="P1141" i="7"/>
  <c r="P1144" i="7"/>
  <c r="P1147" i="7"/>
  <c r="P1170" i="7"/>
  <c r="P1173" i="7"/>
  <c r="P1176" i="7"/>
  <c r="P1179" i="7"/>
  <c r="P87" i="7"/>
  <c r="P107" i="7"/>
  <c r="P282" i="7"/>
  <c r="P293" i="7"/>
  <c r="P345" i="7"/>
  <c r="P364" i="7"/>
  <c r="P372" i="7"/>
  <c r="P380" i="7"/>
  <c r="P441" i="7"/>
  <c r="P474" i="7"/>
  <c r="P528" i="7"/>
  <c r="P538" i="7"/>
  <c r="P554" i="7"/>
  <c r="P575" i="7"/>
  <c r="P587" i="7"/>
  <c r="P621" i="7"/>
  <c r="P634" i="7"/>
  <c r="P637" i="7"/>
  <c r="P678" i="7"/>
  <c r="P691" i="7"/>
  <c r="P694" i="7"/>
  <c r="P697" i="7"/>
  <c r="P723" i="7"/>
  <c r="P731" i="7"/>
  <c r="P742" i="7"/>
  <c r="P763" i="7"/>
  <c r="P768" i="7"/>
  <c r="P770" i="7"/>
  <c r="P777" i="7"/>
  <c r="P784" i="7"/>
  <c r="P791" i="7"/>
  <c r="P842" i="7"/>
  <c r="P849" i="7"/>
  <c r="P856" i="7"/>
  <c r="P863" i="7"/>
  <c r="P870" i="7"/>
  <c r="P884" i="7"/>
  <c r="P905" i="7"/>
  <c r="P909" i="7"/>
  <c r="P913" i="7"/>
  <c r="P934" i="7"/>
  <c r="P937" i="7"/>
  <c r="P940" i="7"/>
  <c r="P943" i="7"/>
  <c r="P966" i="7"/>
  <c r="P969" i="7"/>
  <c r="P972" i="7"/>
  <c r="P975" i="7"/>
  <c r="P998" i="7"/>
  <c r="P1001" i="7"/>
  <c r="P1004" i="7"/>
  <c r="P1007" i="7"/>
  <c r="P1030" i="7"/>
  <c r="P1033" i="7"/>
  <c r="P1036" i="7"/>
  <c r="P1039" i="7"/>
  <c r="P1062" i="7"/>
  <c r="P1065" i="7"/>
  <c r="P1068" i="7"/>
  <c r="P1071" i="7"/>
  <c r="P1094" i="7"/>
  <c r="P1097" i="7"/>
  <c r="P1100" i="7"/>
  <c r="P1103" i="7"/>
  <c r="P1126" i="7"/>
  <c r="P1129" i="7"/>
  <c r="P1132" i="7"/>
  <c r="P1135" i="7"/>
  <c r="P1158" i="7"/>
  <c r="P1161" i="7"/>
  <c r="P1164" i="7"/>
  <c r="P1167" i="7"/>
  <c r="P1190" i="7"/>
  <c r="P1193" i="7"/>
  <c r="P1196" i="7"/>
  <c r="P1199" i="7"/>
  <c r="P1203" i="7"/>
  <c r="P1207" i="7"/>
  <c r="P1211" i="7"/>
  <c r="P1215" i="7"/>
  <c r="P1219" i="7"/>
  <c r="P1223" i="7"/>
  <c r="P1227" i="7"/>
  <c r="P1231" i="7"/>
  <c r="P1235" i="7"/>
  <c r="P1239" i="7"/>
  <c r="P1243" i="7"/>
  <c r="P1247" i="7"/>
  <c r="P1251" i="7"/>
  <c r="P1255" i="7"/>
  <c r="P1259" i="7"/>
  <c r="P1263" i="7"/>
  <c r="P1267" i="7"/>
  <c r="P1271" i="7"/>
  <c r="P1275" i="7"/>
  <c r="P1279" i="7"/>
  <c r="P1283" i="7"/>
  <c r="P1287" i="7"/>
  <c r="P1291" i="7"/>
  <c r="P1295" i="7"/>
  <c r="P1299" i="7"/>
  <c r="P1303" i="7"/>
  <c r="P1307" i="7"/>
  <c r="P1311" i="7"/>
  <c r="P1315" i="7"/>
  <c r="P1319" i="7"/>
  <c r="P1323" i="7"/>
  <c r="P1327" i="7"/>
  <c r="P1331" i="7"/>
  <c r="P1335" i="7"/>
  <c r="P1339" i="7"/>
  <c r="P1343" i="7"/>
  <c r="P1347" i="7"/>
  <c r="P1351" i="7"/>
  <c r="P1355" i="7"/>
  <c r="P1359" i="7"/>
  <c r="P1363" i="7"/>
  <c r="P1367" i="7"/>
  <c r="P1371" i="7"/>
  <c r="P1375" i="7"/>
  <c r="P1379" i="7"/>
  <c r="P1383" i="7"/>
  <c r="P1387" i="7"/>
  <c r="P1391" i="7"/>
  <c r="P1395" i="7"/>
  <c r="P1399" i="7"/>
  <c r="P1403" i="7"/>
  <c r="P1407" i="7"/>
  <c r="P1411" i="7"/>
  <c r="P1415" i="7"/>
  <c r="P1419" i="7"/>
  <c r="P1423" i="7"/>
  <c r="P1427" i="7"/>
  <c r="P1431" i="7"/>
  <c r="P1435" i="7"/>
  <c r="P1439" i="7"/>
  <c r="P1443" i="7"/>
  <c r="P1447" i="7"/>
  <c r="P1451" i="7"/>
  <c r="P1455" i="7"/>
  <c r="P1459" i="7"/>
  <c r="P1463" i="7"/>
  <c r="P1467" i="7"/>
  <c r="P1471" i="7"/>
  <c r="P1475" i="7"/>
  <c r="P1479" i="7"/>
  <c r="P1483" i="7"/>
  <c r="P1487" i="7"/>
  <c r="P1491" i="7"/>
  <c r="P1495" i="7"/>
  <c r="P1499" i="7"/>
  <c r="P119" i="7"/>
  <c r="P251" i="7"/>
  <c r="P320" i="7"/>
  <c r="P424" i="7"/>
  <c r="P431" i="7"/>
  <c r="P464" i="7"/>
  <c r="P490" i="7"/>
  <c r="P506" i="7"/>
  <c r="P540" i="7"/>
  <c r="P548" i="7"/>
  <c r="P596" i="7"/>
  <c r="P623" i="7"/>
  <c r="P626" i="7"/>
  <c r="P642" i="7"/>
  <c r="P683" i="7"/>
  <c r="P699" i="7"/>
  <c r="P705" i="7"/>
  <c r="P727" i="7"/>
  <c r="P738" i="7"/>
  <c r="P746" i="7"/>
  <c r="P762" i="7"/>
  <c r="P776" i="7"/>
  <c r="P813" i="7"/>
  <c r="P827" i="7"/>
  <c r="P834" i="7"/>
  <c r="P841" i="7"/>
  <c r="P848" i="7"/>
  <c r="P855" i="7"/>
  <c r="P857" i="7"/>
  <c r="P871" i="7"/>
  <c r="P878" i="7"/>
  <c r="P902" i="7"/>
  <c r="P906" i="7"/>
  <c r="P908" i="7"/>
  <c r="P910" i="7"/>
  <c r="P912" i="7"/>
  <c r="P916" i="7"/>
  <c r="P918" i="7"/>
  <c r="P921" i="7"/>
  <c r="P924" i="7"/>
  <c r="P927" i="7"/>
  <c r="P950" i="7"/>
  <c r="P953" i="7"/>
  <c r="P956" i="7"/>
  <c r="P959" i="7"/>
  <c r="P982" i="7"/>
  <c r="P985" i="7"/>
  <c r="P988" i="7"/>
  <c r="P991" i="7"/>
  <c r="P1014" i="7"/>
  <c r="P1017" i="7"/>
  <c r="P1020" i="7"/>
  <c r="P1023" i="7"/>
  <c r="P1046" i="7"/>
  <c r="P1049" i="7"/>
  <c r="P1052" i="7"/>
  <c r="P1055" i="7"/>
  <c r="P1078" i="7"/>
  <c r="P1081" i="7"/>
  <c r="P1084" i="7"/>
  <c r="P1087" i="7"/>
  <c r="P1110" i="7"/>
  <c r="P1113" i="7"/>
  <c r="P1116" i="7"/>
  <c r="P1119" i="7"/>
  <c r="P1142" i="7"/>
  <c r="P1145" i="7"/>
  <c r="P1148" i="7"/>
  <c r="P1151" i="7"/>
  <c r="P1174" i="7"/>
  <c r="P1177" i="7"/>
  <c r="P1180" i="7"/>
  <c r="P1183" i="7"/>
  <c r="P1201" i="7"/>
  <c r="P1205" i="7"/>
  <c r="P1209" i="7"/>
  <c r="P1213" i="7"/>
  <c r="P1217" i="7"/>
  <c r="P1221" i="7"/>
  <c r="P1225" i="7"/>
  <c r="P1229" i="7"/>
  <c r="P1233" i="7"/>
  <c r="P1237" i="7"/>
  <c r="P1241" i="7"/>
  <c r="P1245" i="7"/>
  <c r="P1249" i="7"/>
  <c r="P1253" i="7"/>
  <c r="P1257" i="7"/>
  <c r="P1261" i="7"/>
  <c r="P1265" i="7"/>
  <c r="P1269" i="7"/>
  <c r="P1273" i="7"/>
  <c r="P1277" i="7"/>
  <c r="P1281" i="7"/>
  <c r="P1285" i="7"/>
  <c r="P1289" i="7"/>
  <c r="P1293" i="7"/>
  <c r="P1297" i="7"/>
  <c r="P1301" i="7"/>
  <c r="P1305" i="7"/>
  <c r="P1309" i="7"/>
  <c r="P1313" i="7"/>
  <c r="P1317" i="7"/>
  <c r="P1321" i="7"/>
  <c r="P1325" i="7"/>
  <c r="P1329" i="7"/>
  <c r="P1333" i="7"/>
  <c r="P1337" i="7"/>
  <c r="P1341" i="7"/>
  <c r="P1345" i="7"/>
  <c r="P1349" i="7"/>
  <c r="P1353" i="7"/>
  <c r="P1357" i="7"/>
  <c r="P1361" i="7"/>
  <c r="P1365" i="7"/>
  <c r="P1369" i="7"/>
  <c r="P1373" i="7"/>
  <c r="P1377" i="7"/>
  <c r="P1381" i="7"/>
  <c r="P1385" i="7"/>
  <c r="P1389" i="7"/>
  <c r="P1393" i="7"/>
  <c r="P1397" i="7"/>
  <c r="P1401" i="7"/>
  <c r="P1405" i="7"/>
  <c r="P1409" i="7"/>
  <c r="P1413" i="7"/>
  <c r="P1417" i="7"/>
  <c r="P1421" i="7"/>
  <c r="P1425" i="7"/>
  <c r="P1429" i="7"/>
  <c r="P1433" i="7"/>
  <c r="P1437" i="7"/>
  <c r="P1441" i="7"/>
  <c r="P1445" i="7"/>
  <c r="P1449" i="7"/>
  <c r="P1453" i="7"/>
  <c r="P1457" i="7"/>
  <c r="P1461" i="7"/>
  <c r="P1465" i="7"/>
  <c r="P1469" i="7"/>
  <c r="P1473" i="7"/>
  <c r="P1477" i="7"/>
  <c r="P1481" i="7"/>
  <c r="P1485" i="7"/>
  <c r="P1489" i="7"/>
  <c r="P1493" i="7"/>
  <c r="P1497" i="7"/>
  <c r="P1501" i="7"/>
  <c r="P30" i="7"/>
  <c r="P404" i="7"/>
  <c r="P416" i="7"/>
  <c r="P446" i="7"/>
  <c r="P478" i="7"/>
  <c r="P514" i="7"/>
  <c r="P595" i="7"/>
  <c r="P627" i="7"/>
  <c r="P657" i="7"/>
  <c r="P698" i="7"/>
  <c r="P734" i="7"/>
  <c r="P771" i="7"/>
  <c r="P775" i="7"/>
  <c r="P797" i="7"/>
  <c r="P823" i="7"/>
  <c r="P838" i="7"/>
  <c r="P845" i="7"/>
  <c r="P864" i="7"/>
  <c r="P890" i="7"/>
  <c r="P926" i="7"/>
  <c r="P931" i="7"/>
  <c r="P948" i="7"/>
  <c r="P965" i="7"/>
  <c r="P970" i="7"/>
  <c r="P992" i="7"/>
  <c r="P999" i="7"/>
  <c r="P1009" i="7"/>
  <c r="P1026" i="7"/>
  <c r="P1043" i="7"/>
  <c r="P1053" i="7"/>
  <c r="P1060" i="7"/>
  <c r="P1070" i="7"/>
  <c r="P1099" i="7"/>
  <c r="P1104" i="7"/>
  <c r="P1114" i="7"/>
  <c r="P1121" i="7"/>
  <c r="P1143" i="7"/>
  <c r="P1160" i="7"/>
  <c r="P1165" i="7"/>
  <c r="P1182" i="7"/>
  <c r="P1187" i="7"/>
  <c r="P1214" i="7"/>
  <c r="P1216" i="7"/>
  <c r="P1246" i="7"/>
  <c r="P1248" i="7"/>
  <c r="P1278" i="7"/>
  <c r="P1280" i="7"/>
  <c r="P1310" i="7"/>
  <c r="P1312" i="7"/>
  <c r="P1342" i="7"/>
  <c r="P1344" i="7"/>
  <c r="P1374" i="7"/>
  <c r="P1376" i="7"/>
  <c r="P1406" i="7"/>
  <c r="P1408" i="7"/>
  <c r="P1438" i="7"/>
  <c r="P1440" i="7"/>
  <c r="P1470" i="7"/>
  <c r="P1472" i="7"/>
  <c r="P1502" i="7"/>
  <c r="P235" i="7"/>
  <c r="P308" i="7"/>
  <c r="P370" i="7"/>
  <c r="P469" i="7"/>
  <c r="P479" i="7"/>
  <c r="P499" i="7"/>
  <c r="P551" i="7"/>
  <c r="P607" i="7"/>
  <c r="P653" i="7"/>
  <c r="P658" i="7"/>
  <c r="P673" i="7"/>
  <c r="P726" i="7"/>
  <c r="P730" i="7"/>
  <c r="P743" i="7"/>
  <c r="P764" i="7"/>
  <c r="P790" i="7"/>
  <c r="P794" i="7"/>
  <c r="P801" i="7"/>
  <c r="P805" i="7"/>
  <c r="P816" i="7"/>
  <c r="P831" i="7"/>
  <c r="P883" i="7"/>
  <c r="P897" i="7"/>
  <c r="P900" i="7"/>
  <c r="P919" i="7"/>
  <c r="P936" i="7"/>
  <c r="P941" i="7"/>
  <c r="P958" i="7"/>
  <c r="P963" i="7"/>
  <c r="P980" i="7"/>
  <c r="P997" i="7"/>
  <c r="P1002" i="7"/>
  <c r="P1024" i="7"/>
  <c r="P1031" i="7"/>
  <c r="P1041" i="7"/>
  <c r="P1058" i="7"/>
  <c r="P1075" i="7"/>
  <c r="P1085" i="7"/>
  <c r="P1092" i="7"/>
  <c r="P1102" i="7"/>
  <c r="P1131" i="7"/>
  <c r="P1136" i="7"/>
  <c r="P1146" i="7"/>
  <c r="P1153" i="7"/>
  <c r="P1175" i="7"/>
  <c r="P1192" i="7"/>
  <c r="P1197" i="7"/>
  <c r="P1210" i="7"/>
  <c r="P1212" i="7"/>
  <c r="P1242" i="7"/>
  <c r="P1244" i="7"/>
  <c r="P1274" i="7"/>
  <c r="P1276" i="7"/>
  <c r="P1306" i="7"/>
  <c r="P1308" i="7"/>
  <c r="P1338" i="7"/>
  <c r="P1340" i="7"/>
  <c r="P1370" i="7"/>
  <c r="P1372" i="7"/>
  <c r="P1402" i="7"/>
  <c r="P1404" i="7"/>
  <c r="P1434" i="7"/>
  <c r="P1436" i="7"/>
  <c r="P1466" i="7"/>
  <c r="P1468" i="7"/>
  <c r="P1498" i="7"/>
  <c r="P1500" i="7"/>
  <c r="P186" i="7"/>
  <c r="P211" i="7"/>
  <c r="P439" i="7"/>
  <c r="P449" i="7"/>
  <c r="P491" i="7"/>
  <c r="P500" i="7"/>
  <c r="P608" i="7"/>
  <c r="P633" i="7"/>
  <c r="P713" i="7"/>
  <c r="P735" i="7"/>
  <c r="P761" i="7"/>
  <c r="P787" i="7"/>
  <c r="P798" i="7"/>
  <c r="P809" i="7"/>
  <c r="P824" i="7"/>
  <c r="P887" i="7"/>
  <c r="P894" i="7"/>
  <c r="P922" i="7"/>
  <c r="P929" i="7"/>
  <c r="P951" i="7"/>
  <c r="P968" i="7"/>
  <c r="P973" i="7"/>
  <c r="P990" i="7"/>
  <c r="P995" i="7"/>
  <c r="P1012" i="7"/>
  <c r="P1029" i="7"/>
  <c r="P1034" i="7"/>
  <c r="P243" i="7"/>
  <c r="P349" i="7"/>
  <c r="P432" i="7"/>
  <c r="P453" i="7"/>
  <c r="P502" i="7"/>
  <c r="P534" i="7"/>
  <c r="P604" i="7"/>
  <c r="P630" i="7"/>
  <c r="P666" i="7"/>
  <c r="P701" i="7"/>
  <c r="P706" i="7"/>
  <c r="P741" i="7"/>
  <c r="P766" i="7"/>
  <c r="P796" i="7"/>
  <c r="P829" i="7"/>
  <c r="P866" i="7"/>
  <c r="P881" i="7"/>
  <c r="P930" i="7"/>
  <c r="P947" i="7"/>
  <c r="P957" i="7"/>
  <c r="P964" i="7"/>
  <c r="P974" i="7"/>
  <c r="P1003" i="7"/>
  <c r="P1008" i="7"/>
  <c r="P1018" i="7"/>
  <c r="P1025" i="7"/>
  <c r="P1047" i="7"/>
  <c r="P1064" i="7"/>
  <c r="P1069" i="7"/>
  <c r="P1086" i="7"/>
  <c r="P1091" i="7"/>
  <c r="P1108" i="7"/>
  <c r="P1125" i="7"/>
  <c r="P1130" i="7"/>
  <c r="P1152" i="7"/>
  <c r="P1159" i="7"/>
  <c r="P1169" i="7"/>
  <c r="P1186" i="7"/>
  <c r="P1226" i="7"/>
  <c r="P1228" i="7"/>
  <c r="P1258" i="7"/>
  <c r="P1260" i="7"/>
  <c r="Q6" i="7"/>
  <c r="Q10" i="7"/>
  <c r="Q14" i="7"/>
  <c r="Q18" i="7"/>
  <c r="Q22" i="7"/>
  <c r="Q26" i="7"/>
  <c r="Q30" i="7"/>
  <c r="Q34" i="7"/>
  <c r="Q17" i="7"/>
  <c r="Q20" i="7"/>
  <c r="Q23" i="7"/>
  <c r="Q5" i="7"/>
  <c r="Q8" i="7"/>
  <c r="Q11" i="7"/>
  <c r="Q37" i="7"/>
  <c r="Q41" i="7"/>
  <c r="Q45" i="7"/>
  <c r="Q49" i="7"/>
  <c r="Q53" i="7"/>
  <c r="Q57" i="7"/>
  <c r="Q61" i="7"/>
  <c r="Q65" i="7"/>
  <c r="Q69" i="7"/>
  <c r="Q73" i="7"/>
  <c r="Q77" i="7"/>
  <c r="Q25" i="7"/>
  <c r="Q31" i="7"/>
  <c r="Q33" i="7"/>
  <c r="Q89" i="7"/>
  <c r="Q92" i="7"/>
  <c r="Q95" i="7"/>
  <c r="Q98" i="7"/>
  <c r="Q121" i="7"/>
  <c r="Q124" i="7"/>
  <c r="Q127" i="7"/>
  <c r="Q130" i="7"/>
  <c r="Q142" i="7"/>
  <c r="Q146" i="7"/>
  <c r="Q150" i="7"/>
  <c r="Q154" i="7"/>
  <c r="Q158" i="7"/>
  <c r="Q162" i="7"/>
  <c r="Q166" i="7"/>
  <c r="Q170" i="7"/>
  <c r="Q174" i="7"/>
  <c r="Q178" i="7"/>
  <c r="Q182" i="7"/>
  <c r="Q186" i="7"/>
  <c r="Q190" i="7"/>
  <c r="Q194" i="7"/>
  <c r="Q198" i="7"/>
  <c r="Q202" i="7"/>
  <c r="Q206" i="7"/>
  <c r="Q210" i="7"/>
  <c r="Q214" i="7"/>
  <c r="Q218" i="7"/>
  <c r="Q222" i="7"/>
  <c r="Q226" i="7"/>
  <c r="Q230" i="7"/>
  <c r="Q234" i="7"/>
  <c r="Q238" i="7"/>
  <c r="Q242" i="7"/>
  <c r="Q246" i="7"/>
  <c r="Q250" i="7"/>
  <c r="Q254" i="7"/>
  <c r="Q258" i="7"/>
  <c r="Q262" i="7"/>
  <c r="Q266" i="7"/>
  <c r="Q270" i="7"/>
  <c r="Q274" i="7"/>
  <c r="Q278" i="7"/>
  <c r="Q282" i="7"/>
  <c r="Q286" i="7"/>
  <c r="Q290" i="7"/>
  <c r="Q294" i="7"/>
  <c r="Q298" i="7"/>
  <c r="Q13" i="7"/>
  <c r="Q19" i="7"/>
  <c r="Q21" i="7"/>
  <c r="Q27" i="7"/>
  <c r="Q29" i="7"/>
  <c r="Q35" i="7"/>
  <c r="Q39" i="7"/>
  <c r="Q46" i="7"/>
  <c r="Q48" i="7"/>
  <c r="Q55" i="7"/>
  <c r="Q62" i="7"/>
  <c r="Q64" i="7"/>
  <c r="Q71" i="7"/>
  <c r="Q78" i="7"/>
  <c r="Q80" i="7"/>
  <c r="Q83" i="7"/>
  <c r="Q86" i="7"/>
  <c r="Q109" i="7"/>
  <c r="Q112" i="7"/>
  <c r="Q115" i="7"/>
  <c r="Q118" i="7"/>
  <c r="Q4" i="7"/>
  <c r="Q12" i="7"/>
  <c r="Q28" i="7"/>
  <c r="Q36" i="7"/>
  <c r="Q81" i="7"/>
  <c r="Q87" i="7"/>
  <c r="Q132" i="7"/>
  <c r="Q138" i="7"/>
  <c r="Q140" i="7"/>
  <c r="Q147" i="7"/>
  <c r="Q149" i="7"/>
  <c r="Q156" i="7"/>
  <c r="Q163" i="7"/>
  <c r="Q165" i="7"/>
  <c r="Q172" i="7"/>
  <c r="Q179" i="7"/>
  <c r="Q181" i="7"/>
  <c r="Q188" i="7"/>
  <c r="Q195" i="7"/>
  <c r="Q197" i="7"/>
  <c r="Q204" i="7"/>
  <c r="Q211" i="7"/>
  <c r="Q213" i="7"/>
  <c r="Q220" i="7"/>
  <c r="Q227" i="7"/>
  <c r="Q229" i="7"/>
  <c r="Q245" i="7"/>
  <c r="Q248" i="7"/>
  <c r="Q251" i="7"/>
  <c r="Q277" i="7"/>
  <c r="Q280" i="7"/>
  <c r="Q283" i="7"/>
  <c r="Q304" i="7"/>
  <c r="Q308" i="7"/>
  <c r="Q312" i="7"/>
  <c r="Q316" i="7"/>
  <c r="Q320" i="7"/>
  <c r="Q324" i="7"/>
  <c r="Q328" i="7"/>
  <c r="Q332" i="7"/>
  <c r="Q336" i="7"/>
  <c r="Q340" i="7"/>
  <c r="Q344" i="7"/>
  <c r="Q348" i="7"/>
  <c r="Q352" i="7"/>
  <c r="Q356" i="7"/>
  <c r="Q360" i="7"/>
  <c r="Q364" i="7"/>
  <c r="Q368" i="7"/>
  <c r="Q372" i="7"/>
  <c r="Q376" i="7"/>
  <c r="Q380" i="7"/>
  <c r="Q384" i="7"/>
  <c r="Q388" i="7"/>
  <c r="Q392" i="7"/>
  <c r="Q396" i="7"/>
  <c r="Q400" i="7"/>
  <c r="Q404" i="7"/>
  <c r="Q408" i="7"/>
  <c r="Q412" i="7"/>
  <c r="Q416" i="7"/>
  <c r="Q420" i="7"/>
  <c r="Q424" i="7"/>
  <c r="Q428" i="7"/>
  <c r="Q432" i="7"/>
  <c r="Q436" i="7"/>
  <c r="Q440" i="7"/>
  <c r="Q444" i="7"/>
  <c r="Q448" i="7"/>
  <c r="Q452" i="7"/>
  <c r="Q456" i="7"/>
  <c r="Q460" i="7"/>
  <c r="Q464" i="7"/>
  <c r="Q468" i="7"/>
  <c r="Q472" i="7"/>
  <c r="Q476" i="7"/>
  <c r="Q480" i="7"/>
  <c r="Q484" i="7"/>
  <c r="Q488" i="7"/>
  <c r="Q60" i="7"/>
  <c r="Q67" i="7"/>
  <c r="Q72" i="7"/>
  <c r="Q74" i="7"/>
  <c r="Q79" i="7"/>
  <c r="Q120" i="7"/>
  <c r="Q126" i="7"/>
  <c r="Q128" i="7"/>
  <c r="Q134" i="7"/>
  <c r="Q136" i="7"/>
  <c r="Q236" i="7"/>
  <c r="Q239" i="7"/>
  <c r="Q265" i="7"/>
  <c r="Q268" i="7"/>
  <c r="Q271" i="7"/>
  <c r="Q297" i="7"/>
  <c r="Q300" i="7"/>
  <c r="Q82" i="7"/>
  <c r="Q90" i="7"/>
  <c r="Q144" i="7"/>
  <c r="Q151" i="7"/>
  <c r="Q177" i="7"/>
  <c r="Q184" i="7"/>
  <c r="Q189" i="7"/>
  <c r="Q191" i="7"/>
  <c r="Q196" i="7"/>
  <c r="Q201" i="7"/>
  <c r="Q203" i="7"/>
  <c r="Q208" i="7"/>
  <c r="Q215" i="7"/>
  <c r="Q240" i="7"/>
  <c r="Q285" i="7"/>
  <c r="Q291" i="7"/>
  <c r="Q293" i="7"/>
  <c r="Q299" i="7"/>
  <c r="Q301" i="7"/>
  <c r="Q303" i="7"/>
  <c r="Q310" i="7"/>
  <c r="Q317" i="7"/>
  <c r="Q319" i="7"/>
  <c r="Q326" i="7"/>
  <c r="Q333" i="7"/>
  <c r="Q335" i="7"/>
  <c r="Q342" i="7"/>
  <c r="Q349" i="7"/>
  <c r="Q351" i="7"/>
  <c r="Q358" i="7"/>
  <c r="Q365" i="7"/>
  <c r="Q367" i="7"/>
  <c r="Q370" i="7"/>
  <c r="Q373" i="7"/>
  <c r="Q399" i="7"/>
  <c r="Q402" i="7"/>
  <c r="Q405" i="7"/>
  <c r="Q431" i="7"/>
  <c r="Q434" i="7"/>
  <c r="Q437" i="7"/>
  <c r="Q463" i="7"/>
  <c r="Q466" i="7"/>
  <c r="Q469" i="7"/>
  <c r="Q9" i="7"/>
  <c r="Q24" i="7"/>
  <c r="Q38" i="7"/>
  <c r="Q51" i="7"/>
  <c r="Q54" i="7"/>
  <c r="Q70" i="7"/>
  <c r="Q76" i="7"/>
  <c r="Q85" i="7"/>
  <c r="Q88" i="7"/>
  <c r="Q93" i="7"/>
  <c r="Q96" i="7"/>
  <c r="Q101" i="7"/>
  <c r="Q104" i="7"/>
  <c r="Q123" i="7"/>
  <c r="Q131" i="7"/>
  <c r="Q139" i="7"/>
  <c r="Q273" i="7"/>
  <c r="Q279" i="7"/>
  <c r="Q281" i="7"/>
  <c r="Q287" i="7"/>
  <c r="Q289" i="7"/>
  <c r="Q295" i="7"/>
  <c r="Q387" i="7"/>
  <c r="Q390" i="7"/>
  <c r="Q32" i="7"/>
  <c r="Q42" i="7"/>
  <c r="Q52" i="7"/>
  <c r="Q58" i="7"/>
  <c r="Q68" i="7"/>
  <c r="Q91" i="7"/>
  <c r="Q94" i="7"/>
  <c r="Q99" i="7"/>
  <c r="Q102" i="7"/>
  <c r="Q107" i="7"/>
  <c r="Q110" i="7"/>
  <c r="Q100" i="7"/>
  <c r="Q125" i="7"/>
  <c r="Q169" i="7"/>
  <c r="Q175" i="7"/>
  <c r="Q185" i="7"/>
  <c r="Q200" i="7"/>
  <c r="Q216" i="7"/>
  <c r="Q219" i="7"/>
  <c r="Q232" i="7"/>
  <c r="Q235" i="7"/>
  <c r="Q243" i="7"/>
  <c r="Q305" i="7"/>
  <c r="Q331" i="7"/>
  <c r="Q338" i="7"/>
  <c r="Q343" i="7"/>
  <c r="Q345" i="7"/>
  <c r="Q350" i="7"/>
  <c r="Q355" i="7"/>
  <c r="Q357" i="7"/>
  <c r="Q362" i="7"/>
  <c r="Q375" i="7"/>
  <c r="Q381" i="7"/>
  <c r="Q383" i="7"/>
  <c r="Q389" i="7"/>
  <c r="Q391" i="7"/>
  <c r="Q398" i="7"/>
  <c r="Q417" i="7"/>
  <c r="Q419" i="7"/>
  <c r="Q438" i="7"/>
  <c r="Q445" i="7"/>
  <c r="Q459" i="7"/>
  <c r="Q478" i="7"/>
  <c r="Q485" i="7"/>
  <c r="Q490" i="7"/>
  <c r="Q513" i="7"/>
  <c r="Q516" i="7"/>
  <c r="Q519" i="7"/>
  <c r="Q522" i="7"/>
  <c r="Q545" i="7"/>
  <c r="Q548" i="7"/>
  <c r="Q551" i="7"/>
  <c r="Q554" i="7"/>
  <c r="Q577" i="7"/>
  <c r="Q580" i="7"/>
  <c r="Q583" i="7"/>
  <c r="Q586" i="7"/>
  <c r="Q609" i="7"/>
  <c r="Q613" i="7"/>
  <c r="Q617" i="7"/>
  <c r="Q621" i="7"/>
  <c r="Q625" i="7"/>
  <c r="Q629" i="7"/>
  <c r="Q633" i="7"/>
  <c r="Q637" i="7"/>
  <c r="Q641" i="7"/>
  <c r="Q645" i="7"/>
  <c r="Q649" i="7"/>
  <c r="Q653" i="7"/>
  <c r="Q657" i="7"/>
  <c r="Q661" i="7"/>
  <c r="Q665" i="7"/>
  <c r="Q669" i="7"/>
  <c r="Q673" i="7"/>
  <c r="Q677" i="7"/>
  <c r="Q681" i="7"/>
  <c r="Q685" i="7"/>
  <c r="Q689" i="7"/>
  <c r="Q693" i="7"/>
  <c r="Q697" i="7"/>
  <c r="Q701" i="7"/>
  <c r="Q705" i="7"/>
  <c r="Q709" i="7"/>
  <c r="Q713" i="7"/>
  <c r="Q717" i="7"/>
  <c r="Q721" i="7"/>
  <c r="Q725" i="7"/>
  <c r="Q729" i="7"/>
  <c r="Q733" i="7"/>
  <c r="Q737" i="7"/>
  <c r="Q741" i="7"/>
  <c r="Q745" i="7"/>
  <c r="Q749" i="7"/>
  <c r="Q753" i="7"/>
  <c r="Q757" i="7"/>
  <c r="Q761" i="7"/>
  <c r="Q765" i="7"/>
  <c r="Q769" i="7"/>
  <c r="Q773" i="7"/>
  <c r="Q777" i="7"/>
  <c r="Q781" i="7"/>
  <c r="Q785" i="7"/>
  <c r="Q789" i="7"/>
  <c r="Q793" i="7"/>
  <c r="Q797" i="7"/>
  <c r="Q801" i="7"/>
  <c r="Q805" i="7"/>
  <c r="Q809" i="7"/>
  <c r="Q813" i="7"/>
  <c r="Q817" i="7"/>
  <c r="Q821" i="7"/>
  <c r="Q825" i="7"/>
  <c r="Q829" i="7"/>
  <c r="Q833" i="7"/>
  <c r="Q837" i="7"/>
  <c r="Q841" i="7"/>
  <c r="Q845" i="7"/>
  <c r="Q849" i="7"/>
  <c r="Q853" i="7"/>
  <c r="Q857" i="7"/>
  <c r="Q861" i="7"/>
  <c r="Q865" i="7"/>
  <c r="Q869" i="7"/>
  <c r="Q873" i="7"/>
  <c r="Q877" i="7"/>
  <c r="Q881" i="7"/>
  <c r="Q885" i="7"/>
  <c r="Q889" i="7"/>
  <c r="Q40" i="7"/>
  <c r="Q59" i="7"/>
  <c r="Q113" i="7"/>
  <c r="Q117" i="7"/>
  <c r="Q135" i="7"/>
  <c r="Q241" i="7"/>
  <c r="Q249" i="7"/>
  <c r="Q257" i="7"/>
  <c r="Q276" i="7"/>
  <c r="Q284" i="7"/>
  <c r="Q292" i="7"/>
  <c r="Q369" i="7"/>
  <c r="Q371" i="7"/>
  <c r="Q377" i="7"/>
  <c r="Q379" i="7"/>
  <c r="Q385" i="7"/>
  <c r="Q393" i="7"/>
  <c r="Q407" i="7"/>
  <c r="Q426" i="7"/>
  <c r="Q433" i="7"/>
  <c r="Q447" i="7"/>
  <c r="Q454" i="7"/>
  <c r="Q473" i="7"/>
  <c r="Q487" i="7"/>
  <c r="Q501" i="7"/>
  <c r="Q504" i="7"/>
  <c r="Q507" i="7"/>
  <c r="Q510" i="7"/>
  <c r="Q533" i="7"/>
  <c r="Q536" i="7"/>
  <c r="Q539" i="7"/>
  <c r="Q542" i="7"/>
  <c r="Q565" i="7"/>
  <c r="Q568" i="7"/>
  <c r="Q571" i="7"/>
  <c r="Q574" i="7"/>
  <c r="Q597" i="7"/>
  <c r="Q600" i="7"/>
  <c r="Q603" i="7"/>
  <c r="Q606" i="7"/>
  <c r="Q7" i="7"/>
  <c r="Q143" i="7"/>
  <c r="Q148" i="7"/>
  <c r="Q153" i="7"/>
  <c r="Q168" i="7"/>
  <c r="Q173" i="7"/>
  <c r="Q193" i="7"/>
  <c r="Q223" i="7"/>
  <c r="Q231" i="7"/>
  <c r="Q43" i="7"/>
  <c r="Q50" i="7"/>
  <c r="Q141" i="7"/>
  <c r="Q161" i="7"/>
  <c r="Q252" i="7"/>
  <c r="Q263" i="7"/>
  <c r="Q56" i="7"/>
  <c r="Q66" i="7"/>
  <c r="Q160" i="7"/>
  <c r="Q167" i="7"/>
  <c r="Q256" i="7"/>
  <c r="Q260" i="7"/>
  <c r="Q264" i="7"/>
  <c r="Q272" i="7"/>
  <c r="Q327" i="7"/>
  <c r="Q334" i="7"/>
  <c r="Q361" i="7"/>
  <c r="Q394" i="7"/>
  <c r="Q401" i="7"/>
  <c r="Q415" i="7"/>
  <c r="Q422" i="7"/>
  <c r="Q15" i="7"/>
  <c r="Q106" i="7"/>
  <c r="Q114" i="7"/>
  <c r="Q122" i="7"/>
  <c r="Q129" i="7"/>
  <c r="Q137" i="7"/>
  <c r="Q187" i="7"/>
  <c r="Q199" i="7"/>
  <c r="Q221" i="7"/>
  <c r="Q233" i="7"/>
  <c r="Q237" i="7"/>
  <c r="Q267" i="7"/>
  <c r="Q275" i="7"/>
  <c r="Q296" i="7"/>
  <c r="Q311" i="7"/>
  <c r="Q318" i="7"/>
  <c r="Q322" i="7"/>
  <c r="Q329" i="7"/>
  <c r="Q347" i="7"/>
  <c r="Q449" i="7"/>
  <c r="Q470" i="7"/>
  <c r="Q477" i="7"/>
  <c r="Q509" i="7"/>
  <c r="Q515" i="7"/>
  <c r="Q517" i="7"/>
  <c r="Q523" i="7"/>
  <c r="Q525" i="7"/>
  <c r="Q531" i="7"/>
  <c r="Q576" i="7"/>
  <c r="Q582" i="7"/>
  <c r="Q84" i="7"/>
  <c r="Q105" i="7"/>
  <c r="Q145" i="7"/>
  <c r="Q171" i="7"/>
  <c r="Q224" i="7"/>
  <c r="Q244" i="7"/>
  <c r="Q255" i="7"/>
  <c r="Q261" i="7"/>
  <c r="Q288" i="7"/>
  <c r="Q309" i="7"/>
  <c r="Q406" i="7"/>
  <c r="Q409" i="7"/>
  <c r="Q443" i="7"/>
  <c r="Q446" i="7"/>
  <c r="Q471" i="7"/>
  <c r="Q474" i="7"/>
  <c r="Q495" i="7"/>
  <c r="Q511" i="7"/>
  <c r="Q518" i="7"/>
  <c r="Q532" i="7"/>
  <c r="Q534" i="7"/>
  <c r="Q553" i="7"/>
  <c r="Q555" i="7"/>
  <c r="Q569" i="7"/>
  <c r="Q587" i="7"/>
  <c r="Q589" i="7"/>
  <c r="Q595" i="7"/>
  <c r="Q724" i="7"/>
  <c r="Q727" i="7"/>
  <c r="Q730" i="7"/>
  <c r="Q756" i="7"/>
  <c r="Q759" i="7"/>
  <c r="Q16" i="7"/>
  <c r="Q176" i="7"/>
  <c r="Q183" i="7"/>
  <c r="Q228" i="7"/>
  <c r="Q302" i="7"/>
  <c r="Q307" i="7"/>
  <c r="Q321" i="7"/>
  <c r="Q341" i="7"/>
  <c r="Q346" i="7"/>
  <c r="Q359" i="7"/>
  <c r="Q363" i="7"/>
  <c r="Q411" i="7"/>
  <c r="Q414" i="7"/>
  <c r="Q439" i="7"/>
  <c r="Q442" i="7"/>
  <c r="Q479" i="7"/>
  <c r="Q491" i="7"/>
  <c r="Q496" i="7"/>
  <c r="Q538" i="7"/>
  <c r="Q552" i="7"/>
  <c r="Q559" i="7"/>
  <c r="Q573" i="7"/>
  <c r="Q575" i="7"/>
  <c r="Q614" i="7"/>
  <c r="Q616" i="7"/>
  <c r="Q623" i="7"/>
  <c r="Q630" i="7"/>
  <c r="Q632" i="7"/>
  <c r="Q639" i="7"/>
  <c r="Q646" i="7"/>
  <c r="Q648" i="7"/>
  <c r="Q655" i="7"/>
  <c r="Q662" i="7"/>
  <c r="Q664" i="7"/>
  <c r="Q671" i="7"/>
  <c r="Q678" i="7"/>
  <c r="Q680" i="7"/>
  <c r="Q687" i="7"/>
  <c r="Q694" i="7"/>
  <c r="Q696" i="7"/>
  <c r="Q703" i="7"/>
  <c r="Q728" i="7"/>
  <c r="Q731" i="7"/>
  <c r="Q734" i="7"/>
  <c r="Q760" i="7"/>
  <c r="Q763" i="7"/>
  <c r="Q766" i="7"/>
  <c r="Q792" i="7"/>
  <c r="Q795" i="7"/>
  <c r="Q798" i="7"/>
  <c r="Q824" i="7"/>
  <c r="Q827" i="7"/>
  <c r="Q830" i="7"/>
  <c r="Q856" i="7"/>
  <c r="Q859" i="7"/>
  <c r="Q862" i="7"/>
  <c r="Q888" i="7"/>
  <c r="Q108" i="7"/>
  <c r="Q192" i="7"/>
  <c r="Q306" i="7"/>
  <c r="Q325" i="7"/>
  <c r="Q339" i="7"/>
  <c r="Q382" i="7"/>
  <c r="Q425" i="7"/>
  <c r="Q441" i="7"/>
  <c r="Q462" i="7"/>
  <c r="Q494" i="7"/>
  <c r="Q528" i="7"/>
  <c r="Q544" i="7"/>
  <c r="Q550" i="7"/>
  <c r="Q581" i="7"/>
  <c r="Q644" i="7"/>
  <c r="Q651" i="7"/>
  <c r="Q656" i="7"/>
  <c r="Q658" i="7"/>
  <c r="Q663" i="7"/>
  <c r="Q670" i="7"/>
  <c r="Q712" i="7"/>
  <c r="Q716" i="7"/>
  <c r="Q718" i="7"/>
  <c r="Q720" i="7"/>
  <c r="Q722" i="7"/>
  <c r="Q726" i="7"/>
  <c r="Q764" i="7"/>
  <c r="Q771" i="7"/>
  <c r="Q790" i="7"/>
  <c r="Q804" i="7"/>
  <c r="Q811" i="7"/>
  <c r="Q818" i="7"/>
  <c r="Q832" i="7"/>
  <c r="Q851" i="7"/>
  <c r="Q858" i="7"/>
  <c r="Q872" i="7"/>
  <c r="Q879" i="7"/>
  <c r="Q891" i="7"/>
  <c r="Q894" i="7"/>
  <c r="Q897" i="7"/>
  <c r="Q900" i="7"/>
  <c r="Q47" i="7"/>
  <c r="Q111" i="7"/>
  <c r="Q152" i="7"/>
  <c r="Q164" i="7"/>
  <c r="Q314" i="7"/>
  <c r="Q353" i="7"/>
  <c r="Q397" i="7"/>
  <c r="Q430" i="7"/>
  <c r="Q467" i="7"/>
  <c r="Q498" i="7"/>
  <c r="Q529" i="7"/>
  <c r="Q535" i="7"/>
  <c r="Q75" i="7"/>
  <c r="Q103" i="7"/>
  <c r="Q253" i="7"/>
  <c r="Q323" i="7"/>
  <c r="Q354" i="7"/>
  <c r="Q423" i="7"/>
  <c r="Q499" i="7"/>
  <c r="Q502" i="7"/>
  <c r="Q521" i="7"/>
  <c r="Q524" i="7"/>
  <c r="Q527" i="7"/>
  <c r="Q558" i="7"/>
  <c r="Q561" i="7"/>
  <c r="Q591" i="7"/>
  <c r="Q599" i="7"/>
  <c r="Q607" i="7"/>
  <c r="Q636" i="7"/>
  <c r="Q643" i="7"/>
  <c r="Q650" i="7"/>
  <c r="Q700" i="7"/>
  <c r="Q707" i="7"/>
  <c r="Q711" i="7"/>
  <c r="Q772" i="7"/>
  <c r="Q779" i="7"/>
  <c r="Q786" i="7"/>
  <c r="Q800" i="7"/>
  <c r="Q819" i="7"/>
  <c r="Q826" i="7"/>
  <c r="Q840" i="7"/>
  <c r="Q847" i="7"/>
  <c r="Q866" i="7"/>
  <c r="Q880" i="7"/>
  <c r="Q887" i="7"/>
  <c r="Q895" i="7"/>
  <c r="Q898" i="7"/>
  <c r="Q901" i="7"/>
  <c r="Q904" i="7"/>
  <c r="Q919" i="7"/>
  <c r="Q923" i="7"/>
  <c r="Q927" i="7"/>
  <c r="Q931" i="7"/>
  <c r="Q935" i="7"/>
  <c r="Q939" i="7"/>
  <c r="Q943" i="7"/>
  <c r="Q947" i="7"/>
  <c r="Q951" i="7"/>
  <c r="Q955" i="7"/>
  <c r="Q959" i="7"/>
  <c r="Q963" i="7"/>
  <c r="Q967" i="7"/>
  <c r="Q971" i="7"/>
  <c r="Q975" i="7"/>
  <c r="Q979" i="7"/>
  <c r="Q983" i="7"/>
  <c r="Q987" i="7"/>
  <c r="Q991" i="7"/>
  <c r="Q995" i="7"/>
  <c r="Q999" i="7"/>
  <c r="Q1003" i="7"/>
  <c r="Q1007" i="7"/>
  <c r="Q1011" i="7"/>
  <c r="Q1015" i="7"/>
  <c r="Q1019" i="7"/>
  <c r="Q1023" i="7"/>
  <c r="Q1027" i="7"/>
  <c r="Q1031" i="7"/>
  <c r="Q1035" i="7"/>
  <c r="Q1039" i="7"/>
  <c r="Q1043" i="7"/>
  <c r="Q1047" i="7"/>
  <c r="Q1051" i="7"/>
  <c r="Q1055" i="7"/>
  <c r="Q1059" i="7"/>
  <c r="Q1063" i="7"/>
  <c r="Q1067" i="7"/>
  <c r="Q1071" i="7"/>
  <c r="Q1075" i="7"/>
  <c r="Q1079" i="7"/>
  <c r="Q1083" i="7"/>
  <c r="Q1087" i="7"/>
  <c r="Q1091" i="7"/>
  <c r="Q1095" i="7"/>
  <c r="Q1099" i="7"/>
  <c r="Q1103" i="7"/>
  <c r="Q1107" i="7"/>
  <c r="Q1111" i="7"/>
  <c r="Q1115" i="7"/>
  <c r="Q1119" i="7"/>
  <c r="Q1123" i="7"/>
  <c r="Q1127" i="7"/>
  <c r="Q1131" i="7"/>
  <c r="Q1135" i="7"/>
  <c r="Q1139" i="7"/>
  <c r="Q1143" i="7"/>
  <c r="Q1147" i="7"/>
  <c r="Q1151" i="7"/>
  <c r="Q1155" i="7"/>
  <c r="Q1159" i="7"/>
  <c r="Q1163" i="7"/>
  <c r="Q1167" i="7"/>
  <c r="Q1171" i="7"/>
  <c r="Q1175" i="7"/>
  <c r="Q1179" i="7"/>
  <c r="Q1183" i="7"/>
  <c r="Q1187" i="7"/>
  <c r="Q1191" i="7"/>
  <c r="Q1195" i="7"/>
  <c r="Q313" i="7"/>
  <c r="Q427" i="7"/>
  <c r="Q453" i="7"/>
  <c r="Q486" i="7"/>
  <c r="Q537" i="7"/>
  <c r="Q562" i="7"/>
  <c r="Q566" i="7"/>
  <c r="Q570" i="7"/>
  <c r="Q604" i="7"/>
  <c r="Q608" i="7"/>
  <c r="Q624" i="7"/>
  <c r="Q627" i="7"/>
  <c r="Q640" i="7"/>
  <c r="Q684" i="7"/>
  <c r="Q690" i="7"/>
  <c r="Q706" i="7"/>
  <c r="Q736" i="7"/>
  <c r="Q747" i="7"/>
  <c r="Q755" i="7"/>
  <c r="Q802" i="7"/>
  <c r="Q816" i="7"/>
  <c r="Q823" i="7"/>
  <c r="Q844" i="7"/>
  <c r="Q874" i="7"/>
  <c r="Q926" i="7"/>
  <c r="Q929" i="7"/>
  <c r="Q932" i="7"/>
  <c r="Q958" i="7"/>
  <c r="Q961" i="7"/>
  <c r="Q964" i="7"/>
  <c r="Q990" i="7"/>
  <c r="Q993" i="7"/>
  <c r="Q996" i="7"/>
  <c r="Q1022" i="7"/>
  <c r="Q1025" i="7"/>
  <c r="Q1028" i="7"/>
  <c r="Q1054" i="7"/>
  <c r="Q1057" i="7"/>
  <c r="Q1060" i="7"/>
  <c r="Q1086" i="7"/>
  <c r="Q1089" i="7"/>
  <c r="Q1092" i="7"/>
  <c r="Q1118" i="7"/>
  <c r="Q1121" i="7"/>
  <c r="Q1124" i="7"/>
  <c r="Q1150" i="7"/>
  <c r="Q1153" i="7"/>
  <c r="Q1156" i="7"/>
  <c r="Q1182" i="7"/>
  <c r="Q1185" i="7"/>
  <c r="Q1188" i="7"/>
  <c r="Q1200" i="7"/>
  <c r="Q1204" i="7"/>
  <c r="Q1208" i="7"/>
  <c r="Q1212" i="7"/>
  <c r="Q1216" i="7"/>
  <c r="Q1220" i="7"/>
  <c r="Q1224" i="7"/>
  <c r="Q1228" i="7"/>
  <c r="Q1232" i="7"/>
  <c r="Q1236" i="7"/>
  <c r="Q1240" i="7"/>
  <c r="Q1244" i="7"/>
  <c r="Q1248" i="7"/>
  <c r="Q1252" i="7"/>
  <c r="Q1256" i="7"/>
  <c r="Q1260" i="7"/>
  <c r="Q1264" i="7"/>
  <c r="Q1268" i="7"/>
  <c r="Q1272" i="7"/>
  <c r="Q1276" i="7"/>
  <c r="Q1280" i="7"/>
  <c r="Q1284" i="7"/>
  <c r="Q1288" i="7"/>
  <c r="Q1292" i="7"/>
  <c r="Q1296" i="7"/>
  <c r="Q1300" i="7"/>
  <c r="Q1304" i="7"/>
  <c r="Q1308" i="7"/>
  <c r="Q1312" i="7"/>
  <c r="Q1316" i="7"/>
  <c r="Q1320" i="7"/>
  <c r="Q1324" i="7"/>
  <c r="Q1328" i="7"/>
  <c r="Q1332" i="7"/>
  <c r="Q1336" i="7"/>
  <c r="Q1340" i="7"/>
  <c r="Q1344" i="7"/>
  <c r="Q1348" i="7"/>
  <c r="Q1352" i="7"/>
  <c r="Q1356" i="7"/>
  <c r="Q1360" i="7"/>
  <c r="Q1364" i="7"/>
  <c r="Q1368" i="7"/>
  <c r="Q1372" i="7"/>
  <c r="Q1376" i="7"/>
  <c r="Q1380" i="7"/>
  <c r="Q1384" i="7"/>
  <c r="Q1388" i="7"/>
  <c r="Q1392" i="7"/>
  <c r="Q1396" i="7"/>
  <c r="Q1400" i="7"/>
  <c r="Q1404" i="7"/>
  <c r="Q1408" i="7"/>
  <c r="Q1412" i="7"/>
  <c r="Q1416" i="7"/>
  <c r="Q1420" i="7"/>
  <c r="Q1424" i="7"/>
  <c r="Q1428" i="7"/>
  <c r="Q1432" i="7"/>
  <c r="Q1436" i="7"/>
  <c r="Q1440" i="7"/>
  <c r="Q1444" i="7"/>
  <c r="Q1448" i="7"/>
  <c r="Q1452" i="7"/>
  <c r="Q1456" i="7"/>
  <c r="Q1460" i="7"/>
  <c r="Q1464" i="7"/>
  <c r="Q1468" i="7"/>
  <c r="Q1472" i="7"/>
  <c r="Q1476" i="7"/>
  <c r="Q1480" i="7"/>
  <c r="Q1484" i="7"/>
  <c r="Q1488" i="7"/>
  <c r="Q1492" i="7"/>
  <c r="Q1496" i="7"/>
  <c r="Q1500" i="7"/>
  <c r="Q217" i="7"/>
  <c r="Q269" i="7"/>
  <c r="Q315" i="7"/>
  <c r="Q395" i="7"/>
  <c r="Q421" i="7"/>
  <c r="Q461" i="7"/>
  <c r="Q493" i="7"/>
  <c r="Q503" i="7"/>
  <c r="Q508" i="7"/>
  <c r="Q546" i="7"/>
  <c r="Q579" i="7"/>
  <c r="Q590" i="7"/>
  <c r="Q594" i="7"/>
  <c r="Q601" i="7"/>
  <c r="Q605" i="7"/>
  <c r="Q615" i="7"/>
  <c r="Q618" i="7"/>
  <c r="Q659" i="7"/>
  <c r="Q672" i="7"/>
  <c r="Q675" i="7"/>
  <c r="Q739" i="7"/>
  <c r="Q750" i="7"/>
  <c r="Q758" i="7"/>
  <c r="Q807" i="7"/>
  <c r="Q814" i="7"/>
  <c r="Q828" i="7"/>
  <c r="Q835" i="7"/>
  <c r="Q886" i="7"/>
  <c r="Q911" i="7"/>
  <c r="Q915" i="7"/>
  <c r="Q917" i="7"/>
  <c r="Q920" i="7"/>
  <c r="Q946" i="7"/>
  <c r="Q949" i="7"/>
  <c r="Q952" i="7"/>
  <c r="Q978" i="7"/>
  <c r="Q981" i="7"/>
  <c r="Q984" i="7"/>
  <c r="Q1010" i="7"/>
  <c r="Q1013" i="7"/>
  <c r="Q1016" i="7"/>
  <c r="Q1042" i="7"/>
  <c r="Q1045" i="7"/>
  <c r="Q1048" i="7"/>
  <c r="Q1074" i="7"/>
  <c r="Q1077" i="7"/>
  <c r="Q1080" i="7"/>
  <c r="Q1106" i="7"/>
  <c r="Q1109" i="7"/>
  <c r="Q1112" i="7"/>
  <c r="Q1138" i="7"/>
  <c r="Q1141" i="7"/>
  <c r="Q1144" i="7"/>
  <c r="Q1170" i="7"/>
  <c r="Q1173" i="7"/>
  <c r="Q1176" i="7"/>
  <c r="Q97" i="7"/>
  <c r="Q159" i="7"/>
  <c r="Q209" i="7"/>
  <c r="Q225" i="7"/>
  <c r="Q330" i="7"/>
  <c r="Q418" i="7"/>
  <c r="Q451" i="7"/>
  <c r="Q457" i="7"/>
  <c r="Q585" i="7"/>
  <c r="Q592" i="7"/>
  <c r="Q610" i="7"/>
  <c r="Q667" i="7"/>
  <c r="Q686" i="7"/>
  <c r="Q708" i="7"/>
  <c r="Q735" i="7"/>
  <c r="Q743" i="7"/>
  <c r="Q754" i="7"/>
  <c r="Q778" i="7"/>
  <c r="Q799" i="7"/>
  <c r="Q806" i="7"/>
  <c r="Q820" i="7"/>
  <c r="Q822" i="7"/>
  <c r="Q836" i="7"/>
  <c r="Q843" i="7"/>
  <c r="Q850" i="7"/>
  <c r="Q864" i="7"/>
  <c r="Q914" i="7"/>
  <c r="Q930" i="7"/>
  <c r="Q933" i="7"/>
  <c r="Q936" i="7"/>
  <c r="Q962" i="7"/>
  <c r="Q965" i="7"/>
  <c r="Q968" i="7"/>
  <c r="Q994" i="7"/>
  <c r="Q997" i="7"/>
  <c r="Q1000" i="7"/>
  <c r="Q1026" i="7"/>
  <c r="Q1029" i="7"/>
  <c r="Q1032" i="7"/>
  <c r="Q1058" i="7"/>
  <c r="Q1061" i="7"/>
  <c r="Q1064" i="7"/>
  <c r="Q1090" i="7"/>
  <c r="Q1093" i="7"/>
  <c r="Q1096" i="7"/>
  <c r="Q1122" i="7"/>
  <c r="Q1125" i="7"/>
  <c r="Q1128" i="7"/>
  <c r="Q1154" i="7"/>
  <c r="Q1157" i="7"/>
  <c r="Q1160" i="7"/>
  <c r="Q1186" i="7"/>
  <c r="Q1189" i="7"/>
  <c r="Q1192" i="7"/>
  <c r="Q116" i="7"/>
  <c r="Q180" i="7"/>
  <c r="Q205" i="7"/>
  <c r="Q489" i="7"/>
  <c r="Q497" i="7"/>
  <c r="Q505" i="7"/>
  <c r="Q543" i="7"/>
  <c r="Q563" i="7"/>
  <c r="Q612" i="7"/>
  <c r="Q622" i="7"/>
  <c r="Q642" i="7"/>
  <c r="Q652" i="7"/>
  <c r="Q688" i="7"/>
  <c r="Q738" i="7"/>
  <c r="Q751" i="7"/>
  <c r="Q767" i="7"/>
  <c r="Q782" i="7"/>
  <c r="Q808" i="7"/>
  <c r="Q812" i="7"/>
  <c r="Q834" i="7"/>
  <c r="Q860" i="7"/>
  <c r="Q871" i="7"/>
  <c r="Q875" i="7"/>
  <c r="Q893" i="7"/>
  <c r="Q896" i="7"/>
  <c r="Q903" i="7"/>
  <c r="Q906" i="7"/>
  <c r="Q921" i="7"/>
  <c r="Q938" i="7"/>
  <c r="Q960" i="7"/>
  <c r="Q977" i="7"/>
  <c r="Q982" i="7"/>
  <c r="Q1004" i="7"/>
  <c r="Q1021" i="7"/>
  <c r="Q1038" i="7"/>
  <c r="Q1065" i="7"/>
  <c r="Q1072" i="7"/>
  <c r="Q1082" i="7"/>
  <c r="Q1116" i="7"/>
  <c r="Q1126" i="7"/>
  <c r="Q1133" i="7"/>
  <c r="Q1172" i="7"/>
  <c r="Q1177" i="7"/>
  <c r="Q1194" i="7"/>
  <c r="Q1199" i="7"/>
  <c r="Q1201" i="7"/>
  <c r="Q1218" i="7"/>
  <c r="Q1231" i="7"/>
  <c r="Q1233" i="7"/>
  <c r="Q1250" i="7"/>
  <c r="Q1263" i="7"/>
  <c r="Q1265" i="7"/>
  <c r="Q1282" i="7"/>
  <c r="Q1295" i="7"/>
  <c r="Q1297" i="7"/>
  <c r="Q1314" i="7"/>
  <c r="Q1327" i="7"/>
  <c r="Q1329" i="7"/>
  <c r="Q1346" i="7"/>
  <c r="Q1359" i="7"/>
  <c r="Q1361" i="7"/>
  <c r="Q1378" i="7"/>
  <c r="Q1391" i="7"/>
  <c r="Q1393" i="7"/>
  <c r="Q1410" i="7"/>
  <c r="Q1423" i="7"/>
  <c r="Q1425" i="7"/>
  <c r="Q1442" i="7"/>
  <c r="Q1455" i="7"/>
  <c r="Q1457" i="7"/>
  <c r="Q1474" i="7"/>
  <c r="Q1487" i="7"/>
  <c r="Q1489" i="7"/>
  <c r="Q119" i="7"/>
  <c r="Q155" i="7"/>
  <c r="Q207" i="7"/>
  <c r="Q458" i="7"/>
  <c r="Q506" i="7"/>
  <c r="Q514" i="7"/>
  <c r="Q530" i="7"/>
  <c r="Q557" i="7"/>
  <c r="Q564" i="7"/>
  <c r="Q584" i="7"/>
  <c r="Q628" i="7"/>
  <c r="Q668" i="7"/>
  <c r="Q683" i="7"/>
  <c r="Q698" i="7"/>
  <c r="Q704" i="7"/>
  <c r="Q768" i="7"/>
  <c r="Q775" i="7"/>
  <c r="Q838" i="7"/>
  <c r="Q842" i="7"/>
  <c r="Q868" i="7"/>
  <c r="Q890" i="7"/>
  <c r="Q913" i="7"/>
  <c r="Q916" i="7"/>
  <c r="Q948" i="7"/>
  <c r="Q953" i="7"/>
  <c r="Q970" i="7"/>
  <c r="Q992" i="7"/>
  <c r="Q1009" i="7"/>
  <c r="Q1014" i="7"/>
  <c r="Q1036" i="7"/>
  <c r="Q1053" i="7"/>
  <c r="Q1070" i="7"/>
  <c r="Q1097" i="7"/>
  <c r="Q1104" i="7"/>
  <c r="Q1114" i="7"/>
  <c r="Q1148" i="7"/>
  <c r="Q1158" i="7"/>
  <c r="Q1165" i="7"/>
  <c r="Q1214" i="7"/>
  <c r="Q1227" i="7"/>
  <c r="Q1229" i="7"/>
  <c r="Q1246" i="7"/>
  <c r="Q1259" i="7"/>
  <c r="Q1261" i="7"/>
  <c r="Q1278" i="7"/>
  <c r="Q1291" i="7"/>
  <c r="Q1293" i="7"/>
  <c r="Q1310" i="7"/>
  <c r="Q1323" i="7"/>
  <c r="Q1325" i="7"/>
  <c r="Q1342" i="7"/>
  <c r="Q1355" i="7"/>
  <c r="Q1357" i="7"/>
  <c r="Q1374" i="7"/>
  <c r="Q1387" i="7"/>
  <c r="Q1389" i="7"/>
  <c r="Q1406" i="7"/>
  <c r="Q1419" i="7"/>
  <c r="Q1421" i="7"/>
  <c r="Q1438" i="7"/>
  <c r="Q1451" i="7"/>
  <c r="Q1453" i="7"/>
  <c r="Q1470" i="7"/>
  <c r="Q1483" i="7"/>
  <c r="Q1485" i="7"/>
  <c r="Q1502" i="7"/>
  <c r="Q44" i="7"/>
  <c r="Q157" i="7"/>
  <c r="Q481" i="7"/>
  <c r="Q572" i="7"/>
  <c r="Q578" i="7"/>
  <c r="Q596" i="7"/>
  <c r="Q602" i="7"/>
  <c r="Q638" i="7"/>
  <c r="Q679" i="7"/>
  <c r="Q699" i="7"/>
  <c r="Q748" i="7"/>
  <c r="Q752" i="7"/>
  <c r="Q783" i="7"/>
  <c r="Q794" i="7"/>
  <c r="Q831" i="7"/>
  <c r="Q846" i="7"/>
  <c r="Q876" i="7"/>
  <c r="Q883" i="7"/>
  <c r="Q907" i="7"/>
  <c r="Q910" i="7"/>
  <c r="Q924" i="7"/>
  <c r="Q934" i="7"/>
  <c r="Q941" i="7"/>
  <c r="Q980" i="7"/>
  <c r="Q985" i="7"/>
  <c r="Q1002" i="7"/>
  <c r="Q1024" i="7"/>
  <c r="Q63" i="7"/>
  <c r="Q410" i="7"/>
  <c r="Q475" i="7"/>
  <c r="Q526" i="7"/>
  <c r="Q541" i="7"/>
  <c r="Q598" i="7"/>
  <c r="Q620" i="7"/>
  <c r="Q635" i="7"/>
  <c r="Q691" i="7"/>
  <c r="Q715" i="7"/>
  <c r="Q719" i="7"/>
  <c r="Q732" i="7"/>
  <c r="Q762" i="7"/>
  <c r="Q788" i="7"/>
  <c r="Q803" i="7"/>
  <c r="Q810" i="7"/>
  <c r="Q855" i="7"/>
  <c r="Q870" i="7"/>
  <c r="Q905" i="7"/>
  <c r="Q908" i="7"/>
  <c r="Q925" i="7"/>
  <c r="Q942" i="7"/>
  <c r="Q969" i="7"/>
  <c r="Q976" i="7"/>
  <c r="Q986" i="7"/>
  <c r="Q1020" i="7"/>
  <c r="Q1030" i="7"/>
  <c r="Q1037" i="7"/>
  <c r="Q1076" i="7"/>
  <c r="Q1081" i="7"/>
  <c r="Q1098" i="7"/>
  <c r="Q1120" i="7"/>
  <c r="Q1137" i="7"/>
  <c r="Q1142" i="7"/>
  <c r="Q1164" i="7"/>
  <c r="Q1181" i="7"/>
  <c r="Q1198" i="7"/>
  <c r="Q1211" i="7"/>
  <c r="Q1213" i="7"/>
  <c r="Q1230" i="7"/>
  <c r="Q1243" i="7"/>
  <c r="Q1245" i="7"/>
  <c r="Q1262" i="7"/>
  <c r="Q1275" i="7"/>
  <c r="Q1277" i="7"/>
  <c r="P1494" i="7"/>
  <c r="P1488" i="7"/>
  <c r="Q1482" i="7"/>
  <c r="Q1471" i="7"/>
  <c r="Q1465" i="7"/>
  <c r="P1454" i="7"/>
  <c r="P1448" i="7"/>
  <c r="Q1434" i="7"/>
  <c r="Q1431" i="7"/>
  <c r="Q1417" i="7"/>
  <c r="P1414" i="7"/>
  <c r="P1400" i="7"/>
  <c r="Q1394" i="7"/>
  <c r="Q1383" i="7"/>
  <c r="Q1377" i="7"/>
  <c r="P1366" i="7"/>
  <c r="P1360" i="7"/>
  <c r="Q1354" i="7"/>
  <c r="Q1343" i="7"/>
  <c r="Q1337" i="7"/>
  <c r="P1326" i="7"/>
  <c r="P1320" i="7"/>
  <c r="Q1306" i="7"/>
  <c r="Q1303" i="7"/>
  <c r="Q1289" i="7"/>
  <c r="P1286" i="7"/>
  <c r="Q1279" i="7"/>
  <c r="P1262" i="7"/>
  <c r="Q1238" i="7"/>
  <c r="Q1221" i="7"/>
  <c r="P1204" i="7"/>
  <c r="Q1197" i="7"/>
  <c r="Q1193" i="7"/>
  <c r="P1189" i="7"/>
  <c r="P1178" i="7"/>
  <c r="P1166" i="7"/>
  <c r="P1162" i="7"/>
  <c r="P1154" i="7"/>
  <c r="P1150" i="7"/>
  <c r="P1123" i="7"/>
  <c r="P1111" i="7"/>
  <c r="P1088" i="7"/>
  <c r="P1076" i="7"/>
  <c r="P1072" i="7"/>
  <c r="Q1041" i="7"/>
  <c r="P1027" i="7"/>
  <c r="P1022" i="7"/>
  <c r="Q1017" i="7"/>
  <c r="Q1012" i="7"/>
  <c r="P983" i="7"/>
  <c r="Q973" i="7"/>
  <c r="P954" i="7"/>
  <c r="P944" i="7"/>
  <c r="P939" i="7"/>
  <c r="P901" i="7"/>
  <c r="P880" i="7"/>
  <c r="P843" i="7"/>
  <c r="Q791" i="7"/>
  <c r="Q776" i="7"/>
  <c r="Q744" i="7"/>
  <c r="P649" i="7"/>
  <c r="P639" i="7"/>
  <c r="P619" i="7"/>
  <c r="P532" i="7"/>
  <c r="Q500" i="7"/>
  <c r="Q482" i="7"/>
  <c r="Q374" i="7"/>
  <c r="S1503" i="8" l="1"/>
  <c r="N1503" i="8"/>
  <c r="U1430" i="7"/>
  <c r="U861" i="7"/>
  <c r="U1281" i="7"/>
  <c r="N1503" i="7"/>
  <c r="Q1503" i="8"/>
  <c r="T1503" i="8"/>
  <c r="P1503" i="8"/>
  <c r="R1503" i="8"/>
  <c r="O1503" i="8"/>
  <c r="R1503" i="7"/>
  <c r="O1503" i="7"/>
  <c r="S1503" i="7"/>
  <c r="Q1503" i="7"/>
  <c r="U989" i="7"/>
  <c r="U1334" i="7"/>
  <c r="T1503" i="7"/>
  <c r="P1503" i="7"/>
  <c r="T1503" i="9"/>
  <c r="P1503" i="9"/>
  <c r="R1503" i="9"/>
  <c r="N1503" i="9"/>
  <c r="O1503" i="9"/>
  <c r="S1503" i="9"/>
  <c r="Q1503" i="9"/>
  <c r="Q1503" i="10"/>
  <c r="T1503" i="10"/>
  <c r="R1503" i="10"/>
  <c r="S1503" i="10"/>
  <c r="O1503" i="10"/>
  <c r="P1503" i="10"/>
  <c r="N1503" i="10"/>
  <c r="U685" i="7"/>
  <c r="U977" i="7"/>
  <c r="U1426" i="7"/>
  <c r="U1218" i="7"/>
  <c r="U1272" i="7"/>
  <c r="U3" i="7"/>
  <c r="U1469" i="7"/>
  <c r="U233" i="7"/>
  <c r="U1416" i="7"/>
  <c r="U188" i="7"/>
  <c r="U933" i="7"/>
  <c r="U1466" i="7"/>
  <c r="U1210" i="7"/>
  <c r="U1390" i="7"/>
  <c r="U66" i="8"/>
  <c r="U777" i="8"/>
  <c r="U976" i="8"/>
  <c r="U1317" i="8"/>
  <c r="U14" i="8"/>
  <c r="U985" i="8"/>
  <c r="U42" i="8"/>
  <c r="U953" i="8"/>
  <c r="U339" i="8"/>
  <c r="U214" i="8"/>
  <c r="U278" i="8"/>
  <c r="U382" i="8"/>
  <c r="U793" i="8"/>
  <c r="U952" i="7"/>
  <c r="U879" i="7"/>
  <c r="U490" i="7"/>
  <c r="U575" i="7"/>
  <c r="U806" i="7"/>
  <c r="U1418" i="7"/>
  <c r="U76" i="7"/>
  <c r="U1419" i="7"/>
  <c r="U1384" i="7"/>
  <c r="U752" i="7"/>
  <c r="U1499" i="7"/>
  <c r="U926" i="7"/>
  <c r="U337" i="7"/>
  <c r="U282" i="7"/>
  <c r="U1474" i="7"/>
  <c r="U867" i="7"/>
  <c r="U1169" i="7"/>
  <c r="U987" i="7"/>
  <c r="U979" i="7"/>
  <c r="U903" i="7"/>
  <c r="U168" i="7"/>
  <c r="U1053" i="7"/>
  <c r="U1306" i="7"/>
  <c r="U559" i="7"/>
  <c r="U189" i="7"/>
  <c r="U1031" i="7"/>
  <c r="U181" i="7"/>
  <c r="U1354" i="7"/>
  <c r="U1269" i="7"/>
  <c r="U1035" i="7"/>
  <c r="U1005" i="7"/>
  <c r="U1182" i="7"/>
  <c r="U392" i="7"/>
  <c r="U207" i="7"/>
  <c r="U1378" i="7"/>
  <c r="U1450" i="7"/>
  <c r="U1050" i="7"/>
  <c r="U589" i="7"/>
  <c r="U1098" i="7"/>
  <c r="U538" i="7"/>
  <c r="U1451" i="7"/>
  <c r="U1255" i="7"/>
  <c r="U1195" i="7"/>
  <c r="U527" i="7"/>
  <c r="U707" i="7"/>
  <c r="U1309" i="7"/>
  <c r="U671" i="7"/>
  <c r="U1370" i="7"/>
  <c r="U608" i="7"/>
  <c r="U1337" i="7"/>
  <c r="U634" i="7"/>
  <c r="U41" i="7"/>
  <c r="U695" i="10"/>
  <c r="U325" i="10"/>
  <c r="U284" i="10"/>
  <c r="U268" i="10"/>
  <c r="U252" i="10"/>
  <c r="U236" i="10"/>
  <c r="U220" i="10"/>
  <c r="U204" i="10"/>
  <c r="U188" i="10"/>
  <c r="U31" i="10"/>
  <c r="U39" i="10"/>
  <c r="U47" i="10"/>
  <c r="U55" i="10"/>
  <c r="U71" i="10"/>
  <c r="U79" i="10"/>
  <c r="U103" i="10"/>
  <c r="U135" i="10"/>
  <c r="U151" i="10"/>
  <c r="U500" i="10"/>
  <c r="U97" i="10"/>
  <c r="U16" i="10"/>
  <c r="U420" i="10"/>
  <c r="U275" i="10"/>
  <c r="U233" i="10"/>
  <c r="U193" i="10"/>
  <c r="U28" i="10"/>
  <c r="U294" i="10"/>
  <c r="U310" i="10"/>
  <c r="U426" i="10"/>
  <c r="U394" i="10"/>
  <c r="U362" i="10"/>
  <c r="U439" i="10"/>
  <c r="U400" i="10"/>
  <c r="U328" i="10"/>
  <c r="U389" i="10"/>
  <c r="U316" i="10"/>
  <c r="U458" i="10"/>
  <c r="U465" i="10"/>
  <c r="U322" i="10"/>
  <c r="U448" i="10"/>
  <c r="U936" i="10"/>
  <c r="U794" i="8"/>
  <c r="U441" i="8"/>
  <c r="U457" i="8"/>
  <c r="U96" i="8"/>
  <c r="U284" i="8"/>
  <c r="U292" i="8"/>
  <c r="U253" i="8"/>
  <c r="U713" i="8"/>
  <c r="U1020" i="8"/>
  <c r="U588" i="8"/>
  <c r="U644" i="8"/>
  <c r="U871" i="8"/>
  <c r="U889" i="8"/>
  <c r="U1132" i="8"/>
  <c r="U1329" i="8"/>
  <c r="U1369" i="8"/>
  <c r="U1431" i="8"/>
  <c r="U123" i="8"/>
  <c r="U334" i="8"/>
  <c r="U792" i="8"/>
  <c r="U969" i="8"/>
  <c r="U734" i="8"/>
  <c r="U709" i="8"/>
  <c r="U509" i="8"/>
  <c r="U573" i="8"/>
  <c r="U1226" i="8"/>
  <c r="U875" i="8"/>
  <c r="U1022" i="8"/>
  <c r="U1194" i="8"/>
  <c r="U1286" i="8"/>
  <c r="U171" i="8"/>
  <c r="U305" i="8"/>
  <c r="U827" i="8"/>
  <c r="U795" i="8"/>
  <c r="U516" i="8"/>
  <c r="U572" i="8"/>
  <c r="U604" i="8"/>
  <c r="U636" i="8"/>
  <c r="U660" i="8"/>
  <c r="U1218" i="8"/>
  <c r="U308" i="8"/>
  <c r="U288" i="8"/>
  <c r="U224" i="8"/>
  <c r="U185" i="8"/>
  <c r="U153" i="8"/>
  <c r="U211" i="8"/>
  <c r="U275" i="8"/>
  <c r="U223" i="8"/>
  <c r="U287" i="8"/>
  <c r="U719" i="8"/>
  <c r="U710" i="8"/>
  <c r="U979" i="8"/>
  <c r="U269" i="8"/>
  <c r="U333" i="8"/>
  <c r="U342" i="8"/>
  <c r="U350" i="8"/>
  <c r="U358" i="8"/>
  <c r="U366" i="8"/>
  <c r="U374" i="8"/>
  <c r="U390" i="8"/>
  <c r="U398" i="8"/>
  <c r="U406" i="8"/>
  <c r="U414" i="8"/>
  <c r="U422" i="8"/>
  <c r="U430" i="8"/>
  <c r="U438" i="8"/>
  <c r="U446" i="8"/>
  <c r="U454" i="8"/>
  <c r="U462" i="8"/>
  <c r="U470" i="8"/>
  <c r="U797" i="8"/>
  <c r="U978" i="8"/>
  <c r="U784" i="8"/>
  <c r="U695" i="8"/>
  <c r="U856" i="8"/>
  <c r="U995" i="8"/>
  <c r="U750" i="8"/>
  <c r="U996" i="8"/>
  <c r="U729" i="8"/>
  <c r="U886" i="8"/>
  <c r="U1070" i="8"/>
  <c r="U717" i="8"/>
  <c r="U781" i="8"/>
  <c r="U878" i="8"/>
  <c r="U1004" i="8"/>
  <c r="U684" i="8"/>
  <c r="U748" i="8"/>
  <c r="U812" i="8"/>
  <c r="U885" i="8"/>
  <c r="U1205" i="8"/>
  <c r="U478" i="8"/>
  <c r="U486" i="8"/>
  <c r="U494" i="8"/>
  <c r="U502" i="8"/>
  <c r="U510" i="8"/>
  <c r="U518" i="8"/>
  <c r="U526" i="8"/>
  <c r="U534" i="8"/>
  <c r="U542" i="8"/>
  <c r="U550" i="8"/>
  <c r="U558" i="8"/>
  <c r="U566" i="8"/>
  <c r="U574" i="8"/>
  <c r="U582" i="8"/>
  <c r="U590" i="8"/>
  <c r="U863" i="8"/>
  <c r="U112" i="8"/>
  <c r="U524" i="8"/>
  <c r="U676" i="8"/>
  <c r="U867" i="8"/>
  <c r="U1072" i="8"/>
  <c r="U1409" i="8"/>
  <c r="U205" i="8"/>
  <c r="U173" i="8"/>
  <c r="U99" i="8"/>
  <c r="U246" i="8"/>
  <c r="U310" i="8"/>
  <c r="U354" i="8"/>
  <c r="U386" i="8"/>
  <c r="U744" i="8"/>
  <c r="U578" i="8"/>
  <c r="U594" i="8"/>
  <c r="U1058" i="8"/>
  <c r="U1323" i="8"/>
  <c r="U1442" i="8"/>
  <c r="U1386" i="8"/>
  <c r="U95" i="8"/>
  <c r="U598" i="8"/>
  <c r="U606" i="8"/>
  <c r="U614" i="8"/>
  <c r="U622" i="8"/>
  <c r="U630" i="8"/>
  <c r="U638" i="8"/>
  <c r="U646" i="8"/>
  <c r="U654" i="8"/>
  <c r="U670" i="8"/>
  <c r="U678" i="8"/>
  <c r="U707" i="8"/>
  <c r="U771" i="8"/>
  <c r="U869" i="8"/>
  <c r="U823" i="8"/>
  <c r="U887" i="8"/>
  <c r="U967" i="8"/>
  <c r="U1112" i="8"/>
  <c r="U1234" i="8"/>
  <c r="U883" i="8"/>
  <c r="U948" i="8"/>
  <c r="U1021" i="8"/>
  <c r="U1179" i="8"/>
  <c r="U1262" i="8"/>
  <c r="U914" i="8"/>
  <c r="U1012" i="8"/>
  <c r="U1097" i="8"/>
  <c r="U841" i="8"/>
  <c r="U905" i="8"/>
  <c r="U1003" i="8"/>
  <c r="U966" i="8"/>
  <c r="U1030" i="8"/>
  <c r="U1067" i="8"/>
  <c r="U1120" i="8"/>
  <c r="U1002" i="8"/>
  <c r="U1053" i="8"/>
  <c r="U1085" i="8"/>
  <c r="U1009" i="8"/>
  <c r="U1111" i="8"/>
  <c r="U1175" i="8"/>
  <c r="U1232" i="8"/>
  <c r="U1264" i="8"/>
  <c r="U928" i="8"/>
  <c r="U992" i="8"/>
  <c r="U1048" i="8"/>
  <c r="U1080" i="8"/>
  <c r="U1121" i="8"/>
  <c r="U1176" i="8"/>
  <c r="U1378" i="8"/>
  <c r="U1165" i="8"/>
  <c r="U1198" i="8"/>
  <c r="U1148" i="8"/>
  <c r="U1123" i="8"/>
  <c r="U1177" i="8"/>
  <c r="U1213" i="8"/>
  <c r="U1229" i="8"/>
  <c r="U1245" i="8"/>
  <c r="U1261" i="8"/>
  <c r="U1277" i="8"/>
  <c r="U1424" i="8"/>
  <c r="U1367" i="8"/>
  <c r="U1287" i="8"/>
  <c r="U1295" i="8"/>
  <c r="U1303" i="8"/>
  <c r="U1311" i="8"/>
  <c r="U1319" i="8"/>
  <c r="U1388" i="8"/>
  <c r="U1348" i="8"/>
  <c r="U1342" i="8"/>
  <c r="U1363" i="8"/>
  <c r="U1357" i="8"/>
  <c r="U1484" i="8"/>
  <c r="U1446" i="8"/>
  <c r="U1398" i="8"/>
  <c r="U1336" i="8"/>
  <c r="U1395" i="8"/>
  <c r="U1399" i="8"/>
  <c r="U1468" i="8"/>
  <c r="U1432" i="8"/>
  <c r="U1500" i="8"/>
  <c r="U1478" i="8"/>
  <c r="U1422" i="8"/>
  <c r="U1493" i="8"/>
  <c r="U1447" i="8"/>
  <c r="U64" i="8"/>
  <c r="U35" i="8"/>
  <c r="U219" i="8"/>
  <c r="U283" i="8"/>
  <c r="U756" i="8"/>
  <c r="U913" i="8"/>
  <c r="U257" i="8"/>
  <c r="U71" i="8"/>
  <c r="U1342" i="7"/>
  <c r="U834" i="7"/>
  <c r="U781" i="7"/>
  <c r="U25" i="7"/>
  <c r="U963" i="7"/>
  <c r="U1345" i="7"/>
  <c r="U1170" i="7"/>
  <c r="U1141" i="7"/>
  <c r="U1025" i="7"/>
  <c r="U878" i="7"/>
  <c r="U1329" i="7"/>
  <c r="U1061" i="7"/>
  <c r="U1013" i="7"/>
  <c r="U1072" i="7"/>
  <c r="U573" i="7"/>
  <c r="U1463" i="7"/>
  <c r="U1207" i="7"/>
  <c r="U1114" i="7"/>
  <c r="U622" i="7"/>
  <c r="U525" i="7"/>
  <c r="U359" i="7"/>
  <c r="U1135" i="7"/>
  <c r="U1455" i="7"/>
  <c r="U1199" i="7"/>
  <c r="U1109" i="7"/>
  <c r="U244" i="7"/>
  <c r="U738" i="7"/>
  <c r="U1215" i="7"/>
  <c r="U368" i="7"/>
  <c r="U1086" i="7"/>
  <c r="U477" i="7"/>
  <c r="U954" i="7"/>
  <c r="U1137" i="7"/>
  <c r="U1488" i="7"/>
  <c r="U1438" i="7"/>
  <c r="U943" i="7"/>
  <c r="U149" i="7"/>
  <c r="U1233" i="7"/>
  <c r="U1382" i="7"/>
  <c r="U695" i="7"/>
  <c r="U1317" i="7"/>
  <c r="U1159" i="7"/>
  <c r="U1318" i="7"/>
  <c r="U1049" i="7"/>
  <c r="U968" i="7"/>
  <c r="U1402" i="7"/>
  <c r="U743" i="7"/>
  <c r="U264" i="7"/>
  <c r="U1491" i="7"/>
  <c r="U1427" i="7"/>
  <c r="U758" i="7"/>
  <c r="U1174" i="7"/>
  <c r="U1110" i="7"/>
  <c r="U1078" i="7"/>
  <c r="U1014" i="7"/>
  <c r="U659" i="7"/>
  <c r="U90" i="7"/>
  <c r="U412" i="7"/>
  <c r="U112" i="7"/>
  <c r="U208" i="7"/>
  <c r="U320" i="7"/>
  <c r="U1235" i="7"/>
  <c r="U60" i="7"/>
  <c r="U1016" i="7"/>
  <c r="U866" i="7"/>
  <c r="U1280" i="7"/>
  <c r="U1064" i="7"/>
  <c r="U1160" i="7"/>
  <c r="U830" i="7"/>
  <c r="U1501" i="7"/>
  <c r="U1128" i="7"/>
  <c r="U1179" i="7"/>
  <c r="U670" i="7"/>
  <c r="U1224" i="7"/>
  <c r="U1073" i="7"/>
  <c r="U1293" i="7"/>
  <c r="U1087" i="7"/>
  <c r="U721" i="7"/>
  <c r="U511" i="7"/>
  <c r="U1291" i="7"/>
  <c r="U1134" i="7"/>
  <c r="U607" i="7"/>
  <c r="U509" i="7"/>
  <c r="U304" i="7"/>
  <c r="U338" i="7"/>
  <c r="U148" i="7"/>
  <c r="U24" i="7"/>
  <c r="U42" i="7"/>
  <c r="U442" i="7"/>
  <c r="U132" i="7"/>
  <c r="U1145" i="7"/>
  <c r="U1328" i="7"/>
  <c r="U461" i="7"/>
  <c r="U1489" i="7"/>
  <c r="U1297" i="7"/>
  <c r="U591" i="7"/>
  <c r="U798" i="7"/>
  <c r="U1287" i="7"/>
  <c r="U316" i="7"/>
  <c r="U1232" i="7"/>
  <c r="U817" i="7"/>
  <c r="U1366" i="7"/>
  <c r="U1037" i="7"/>
  <c r="U769" i="7"/>
  <c r="U658" i="7"/>
  <c r="U1187" i="7"/>
  <c r="U1024" i="7"/>
  <c r="U1415" i="7"/>
  <c r="U793" i="7"/>
  <c r="U1162" i="7"/>
  <c r="U706" i="7"/>
  <c r="U744" i="7"/>
  <c r="U648" i="7"/>
  <c r="U570" i="7"/>
  <c r="U985" i="7"/>
  <c r="U88" i="7"/>
  <c r="U888" i="7"/>
  <c r="U1229" i="7"/>
  <c r="U1286" i="7"/>
  <c r="U1183" i="7"/>
  <c r="U696" i="7"/>
  <c r="U1256" i="7"/>
  <c r="U1401" i="7"/>
  <c r="U444" i="7"/>
  <c r="U1245" i="7"/>
  <c r="U991" i="7"/>
  <c r="U1000" i="7"/>
  <c r="U1464" i="7"/>
  <c r="U1208" i="7"/>
  <c r="U779" i="7"/>
  <c r="U1123" i="7"/>
  <c r="U647" i="7"/>
  <c r="U1391" i="7"/>
  <c r="U731" i="7"/>
  <c r="U915" i="7"/>
  <c r="U853" i="7"/>
  <c r="U841" i="7"/>
  <c r="U816" i="7"/>
  <c r="U720" i="7"/>
  <c r="U1144" i="7"/>
  <c r="U1473" i="7"/>
  <c r="U1330" i="7"/>
  <c r="U147" i="7"/>
  <c r="U94" i="7"/>
  <c r="U1015" i="7"/>
  <c r="U1146" i="7"/>
  <c r="U808" i="7"/>
  <c r="U976" i="7"/>
  <c r="U1085" i="7"/>
  <c r="U746" i="7"/>
  <c r="U673" i="7"/>
  <c r="U383" i="7"/>
  <c r="U157" i="7"/>
  <c r="U1405" i="7"/>
  <c r="U1277" i="7"/>
  <c r="U938" i="7"/>
  <c r="U819" i="7"/>
  <c r="U1458" i="7"/>
  <c r="U1312" i="7"/>
  <c r="U1239" i="7"/>
  <c r="U1166" i="7"/>
  <c r="U1019" i="7"/>
  <c r="U946" i="7"/>
  <c r="U873" i="7"/>
  <c r="U800" i="7"/>
  <c r="U727" i="7"/>
  <c r="U654" i="7"/>
  <c r="U568" i="7"/>
  <c r="U469" i="7"/>
  <c r="U369" i="7"/>
  <c r="U143" i="7"/>
  <c r="U12" i="7"/>
  <c r="U312" i="7"/>
  <c r="U226" i="7"/>
  <c r="U141" i="7"/>
  <c r="U1468" i="7"/>
  <c r="U1404" i="7"/>
  <c r="U1340" i="7"/>
  <c r="U1276" i="7"/>
  <c r="U1212" i="7"/>
  <c r="U1148" i="7"/>
  <c r="U1084" i="7"/>
  <c r="U1020" i="7"/>
  <c r="U892" i="7"/>
  <c r="U828" i="7"/>
  <c r="U700" i="7"/>
  <c r="U385" i="7"/>
  <c r="U300" i="7"/>
  <c r="U215" i="7"/>
  <c r="U579" i="7"/>
  <c r="U515" i="7"/>
  <c r="U387" i="7"/>
  <c r="U323" i="7"/>
  <c r="U259" i="7"/>
  <c r="U195" i="7"/>
  <c r="U131" i="7"/>
  <c r="U67" i="7"/>
  <c r="U103" i="7"/>
  <c r="U39" i="7"/>
  <c r="U590" i="7"/>
  <c r="U526" i="7"/>
  <c r="U462" i="7"/>
  <c r="U398" i="7"/>
  <c r="U206" i="7"/>
  <c r="U142" i="7"/>
  <c r="U78" i="7"/>
  <c r="U14" i="7"/>
  <c r="U92" i="7"/>
  <c r="U528" i="7"/>
  <c r="U649" i="7"/>
  <c r="U747" i="7"/>
  <c r="U843" i="7"/>
  <c r="U942" i="7"/>
  <c r="U1040" i="7"/>
  <c r="U1136" i="7"/>
  <c r="U1234" i="7"/>
  <c r="U1333" i="7"/>
  <c r="U1429" i="7"/>
  <c r="U1453" i="7"/>
  <c r="U360" i="7"/>
  <c r="U842" i="7"/>
  <c r="U89" i="7"/>
  <c r="U263" i="7"/>
  <c r="U232" i="7"/>
  <c r="U380" i="7"/>
  <c r="U514" i="7"/>
  <c r="U833" i="7"/>
  <c r="U319" i="7"/>
  <c r="U10" i="7"/>
  <c r="U178" i="7"/>
  <c r="U330" i="7"/>
  <c r="U487" i="7"/>
  <c r="U739" i="7"/>
  <c r="U959" i="7"/>
  <c r="U1178" i="7"/>
  <c r="U1398" i="7"/>
  <c r="U351" i="7"/>
  <c r="U704" i="7"/>
  <c r="U971" i="7"/>
  <c r="U1264" i="7"/>
  <c r="U476" i="7"/>
  <c r="U133" i="7"/>
  <c r="U377" i="7"/>
  <c r="U1353" i="7"/>
  <c r="U1270" i="7"/>
  <c r="U633" i="7"/>
  <c r="U1357" i="7"/>
  <c r="U1041" i="7"/>
  <c r="U683" i="7"/>
  <c r="U1197" i="7"/>
  <c r="U941" i="7"/>
  <c r="U757" i="7"/>
  <c r="U1475" i="7"/>
  <c r="U1443" i="7"/>
  <c r="U1379" i="7"/>
  <c r="U1283" i="7"/>
  <c r="U1219" i="7"/>
  <c r="U1097" i="7"/>
  <c r="U1126" i="7"/>
  <c r="U1062" i="7"/>
  <c r="U540" i="7"/>
  <c r="U541" i="7"/>
  <c r="U429" i="7"/>
  <c r="U223" i="7"/>
  <c r="U413" i="7"/>
  <c r="U281" i="7"/>
  <c r="U973" i="7"/>
  <c r="U1254" i="7"/>
  <c r="U1265" i="7"/>
  <c r="U1441" i="7"/>
  <c r="U472" i="7"/>
  <c r="U256" i="7"/>
  <c r="U13" i="7"/>
  <c r="U1267" i="7"/>
  <c r="U1039" i="7"/>
  <c r="U1376" i="7"/>
  <c r="U1230" i="7"/>
  <c r="U1157" i="7"/>
  <c r="U937" i="7"/>
  <c r="U457" i="7"/>
  <c r="U241" i="7"/>
  <c r="U127" i="7"/>
  <c r="U301" i="7"/>
  <c r="U130" i="7"/>
  <c r="U1076" i="7"/>
  <c r="U1012" i="7"/>
  <c r="U884" i="7"/>
  <c r="U443" i="7"/>
  <c r="U379" i="7"/>
  <c r="U315" i="7"/>
  <c r="U123" i="7"/>
  <c r="U31" i="7"/>
  <c r="U390" i="7"/>
  <c r="U262" i="7"/>
  <c r="U134" i="7"/>
  <c r="U6" i="7"/>
  <c r="U1393" i="7"/>
  <c r="U265" i="7"/>
  <c r="U546" i="7"/>
  <c r="U857" i="7"/>
  <c r="U953" i="7"/>
  <c r="U1246" i="7"/>
  <c r="U1442" i="7"/>
  <c r="U733" i="7"/>
  <c r="U529" i="7"/>
  <c r="U845" i="7"/>
  <c r="U927" i="7"/>
  <c r="U1027" i="7"/>
  <c r="U1320" i="7"/>
  <c r="U931" i="7"/>
  <c r="U167" i="7"/>
  <c r="U426" i="7"/>
  <c r="U805" i="7"/>
  <c r="U21" i="7"/>
  <c r="U951" i="7"/>
  <c r="U890" i="7"/>
  <c r="U1243" i="7"/>
  <c r="U854" i="7"/>
  <c r="U914" i="7"/>
  <c r="U66" i="7"/>
  <c r="U53" i="7"/>
  <c r="U217" i="7"/>
  <c r="U500" i="7"/>
  <c r="U629" i="7"/>
  <c r="U725" i="7"/>
  <c r="U921" i="7"/>
  <c r="U1017" i="7"/>
  <c r="U1115" i="7"/>
  <c r="U1214" i="7"/>
  <c r="U1408" i="7"/>
  <c r="U835" i="7"/>
  <c r="U1007" i="7"/>
  <c r="U1190" i="7"/>
  <c r="U1361" i="7"/>
  <c r="U424" i="7"/>
  <c r="U715" i="7"/>
  <c r="U960" i="7"/>
  <c r="U1461" i="7"/>
  <c r="U125" i="7"/>
  <c r="U553" i="7"/>
  <c r="U840" i="7"/>
  <c r="U1107" i="7"/>
  <c r="U1375" i="7"/>
  <c r="U999" i="7"/>
  <c r="U36" i="7"/>
  <c r="U349" i="7"/>
  <c r="U776" i="7"/>
  <c r="U729" i="7"/>
  <c r="U1301" i="7"/>
  <c r="U1365" i="7"/>
  <c r="U111" i="7"/>
  <c r="U1089" i="7"/>
  <c r="U1480" i="7"/>
  <c r="U1151" i="7"/>
  <c r="U939" i="7"/>
  <c r="U1261" i="7"/>
  <c r="U831" i="7"/>
  <c r="U1171" i="7"/>
  <c r="U1101" i="7"/>
  <c r="U904" i="7"/>
  <c r="U1439" i="7"/>
  <c r="U1407" i="7"/>
  <c r="U1343" i="7"/>
  <c r="U1247" i="7"/>
  <c r="U1122" i="7"/>
  <c r="U962" i="7"/>
  <c r="U889" i="7"/>
  <c r="U493" i="7"/>
  <c r="U794" i="7"/>
  <c r="U623" i="7"/>
  <c r="U560" i="7"/>
  <c r="U376" i="7"/>
  <c r="U768" i="7"/>
  <c r="U393" i="7"/>
  <c r="U463" i="7"/>
  <c r="U303" i="7"/>
  <c r="U224" i="7"/>
  <c r="U245" i="7"/>
  <c r="U68" i="7"/>
  <c r="U717" i="7"/>
  <c r="U1290" i="7"/>
  <c r="U728" i="7"/>
  <c r="U655" i="7"/>
  <c r="U458" i="7"/>
  <c r="U1132" i="7"/>
  <c r="U23" i="7"/>
  <c r="U1305" i="7"/>
  <c r="U33" i="9"/>
  <c r="U41" i="9"/>
  <c r="U57" i="9"/>
  <c r="U65" i="9"/>
  <c r="U73" i="9"/>
  <c r="U121" i="9"/>
  <c r="U137" i="9"/>
  <c r="U153" i="9"/>
  <c r="U689" i="9"/>
  <c r="U642" i="9"/>
  <c r="U49" i="9"/>
  <c r="U81" i="9"/>
  <c r="U105" i="9"/>
  <c r="U340" i="9"/>
  <c r="U577" i="9"/>
  <c r="U555" i="9"/>
  <c r="U97" i="9"/>
  <c r="U129" i="9"/>
  <c r="U161" i="9"/>
  <c r="U3" i="9"/>
  <c r="U713" i="9"/>
  <c r="U113" i="9"/>
  <c r="U89" i="9"/>
  <c r="U145" i="9"/>
  <c r="U1099" i="9"/>
  <c r="U537" i="9"/>
  <c r="U576" i="9"/>
  <c r="U173" i="9"/>
  <c r="U309" i="9"/>
  <c r="U278" i="10"/>
  <c r="U262" i="10"/>
  <c r="U246" i="10"/>
  <c r="U230" i="10"/>
  <c r="U214" i="10"/>
  <c r="U198" i="10"/>
  <c r="U182" i="10"/>
  <c r="U327" i="10"/>
  <c r="U89" i="10"/>
  <c r="U68" i="10"/>
  <c r="U407" i="10"/>
  <c r="U117" i="10"/>
  <c r="U627" i="10"/>
  <c r="U17" i="10"/>
  <c r="U23" i="10"/>
  <c r="U63" i="10"/>
  <c r="U87" i="10"/>
  <c r="U95" i="10"/>
  <c r="U111" i="10"/>
  <c r="U119" i="10"/>
  <c r="U127" i="10"/>
  <c r="U143" i="10"/>
  <c r="U159" i="10"/>
  <c r="U167" i="10"/>
  <c r="U175" i="10"/>
  <c r="U13" i="10"/>
  <c r="U521" i="10"/>
  <c r="U585" i="10"/>
  <c r="U691" i="10"/>
  <c r="U338" i="10"/>
  <c r="U149" i="10"/>
  <c r="U386" i="10"/>
  <c r="U313" i="10"/>
  <c r="U261" i="10"/>
  <c r="U197" i="10"/>
  <c r="U343" i="10"/>
  <c r="U359" i="10"/>
  <c r="U375" i="10"/>
  <c r="U391" i="10"/>
  <c r="U423" i="10"/>
  <c r="U671" i="10"/>
  <c r="U253" i="10"/>
  <c r="U61" i="10"/>
  <c r="U418" i="10"/>
  <c r="U354" i="10"/>
  <c r="U480" i="10"/>
  <c r="U545" i="10"/>
  <c r="U566" i="10"/>
  <c r="U555" i="10"/>
  <c r="U477" i="10"/>
  <c r="U705" i="10"/>
  <c r="U757" i="10"/>
  <c r="U765" i="10"/>
  <c r="U1254" i="10"/>
  <c r="U777" i="10"/>
  <c r="U793" i="10"/>
  <c r="U849" i="10"/>
  <c r="U888" i="10"/>
  <c r="U904" i="10"/>
  <c r="U912" i="10"/>
  <c r="U920" i="10"/>
  <c r="U944" i="10"/>
  <c r="U960" i="10"/>
  <c r="U976" i="10"/>
  <c r="U1000" i="10"/>
  <c r="U1016" i="10"/>
  <c r="U1024" i="10"/>
  <c r="U1238" i="10"/>
  <c r="U1063" i="10"/>
  <c r="U1071" i="10"/>
  <c r="U1079" i="10"/>
  <c r="U1103" i="10"/>
  <c r="U1248" i="10"/>
  <c r="U1283" i="10"/>
  <c r="U1299" i="10"/>
  <c r="U1129" i="10"/>
  <c r="U1137" i="10"/>
  <c r="U1145" i="10"/>
  <c r="U1153" i="10"/>
  <c r="U1209" i="10"/>
  <c r="U1217" i="10"/>
  <c r="U1369" i="10"/>
  <c r="U1396" i="10"/>
  <c r="U1334" i="10"/>
  <c r="U1368" i="10"/>
  <c r="U1407" i="10"/>
  <c r="U1412" i="10"/>
  <c r="U1432" i="10"/>
  <c r="U1440" i="10"/>
  <c r="U1464" i="10"/>
  <c r="U1480" i="10"/>
  <c r="U1496" i="10"/>
  <c r="U444" i="10"/>
  <c r="U412" i="10"/>
  <c r="U380" i="10"/>
  <c r="U348" i="10"/>
  <c r="U449" i="10"/>
  <c r="U81" i="10"/>
  <c r="U129" i="10"/>
  <c r="U287" i="10"/>
  <c r="U53" i="10"/>
  <c r="U397" i="10"/>
  <c r="U482" i="10"/>
  <c r="U481" i="10"/>
  <c r="U561" i="10"/>
  <c r="U613" i="10"/>
  <c r="U510" i="10"/>
  <c r="U574" i="10"/>
  <c r="U552" i="10"/>
  <c r="U649" i="10"/>
  <c r="U1246" i="10"/>
  <c r="U818" i="10"/>
  <c r="U850" i="10"/>
  <c r="U1306" i="10"/>
  <c r="U873" i="10"/>
  <c r="U929" i="10"/>
  <c r="U977" i="10"/>
  <c r="U985" i="10"/>
  <c r="U1256" i="10"/>
  <c r="U1255" i="10"/>
  <c r="U1319" i="10"/>
  <c r="U1413" i="10"/>
  <c r="U1367" i="10"/>
  <c r="U1381" i="10"/>
  <c r="U1414" i="10"/>
  <c r="U1425" i="10"/>
  <c r="U1465" i="10"/>
  <c r="U1473" i="10"/>
  <c r="U1481" i="10"/>
  <c r="U1497" i="10"/>
  <c r="U431" i="10"/>
  <c r="U399" i="10"/>
  <c r="U367" i="10"/>
  <c r="U169" i="10"/>
  <c r="U251" i="10"/>
  <c r="U116" i="10"/>
  <c r="U309" i="10"/>
  <c r="U326" i="10"/>
  <c r="U5" i="10"/>
  <c r="U344" i="10"/>
  <c r="U113" i="10"/>
  <c r="U201" i="10"/>
  <c r="U416" i="10"/>
  <c r="U352" i="10"/>
  <c r="U18" i="10"/>
  <c r="U553" i="10"/>
  <c r="U567" i="10"/>
  <c r="U998" i="10"/>
  <c r="U631" i="10"/>
  <c r="U557" i="10"/>
  <c r="U272" i="10"/>
  <c r="U256" i="10"/>
  <c r="U240" i="10"/>
  <c r="U224" i="10"/>
  <c r="U208" i="10"/>
  <c r="U192" i="10"/>
  <c r="U176" i="10"/>
  <c r="U160" i="10"/>
  <c r="U144" i="10"/>
  <c r="U128" i="10"/>
  <c r="U112" i="10"/>
  <c r="U96" i="10"/>
  <c r="U80" i="10"/>
  <c r="U64" i="10"/>
  <c r="U48" i="10"/>
  <c r="U32" i="10"/>
  <c r="U549" i="10"/>
  <c r="U41" i="10"/>
  <c r="U476" i="10"/>
  <c r="U285" i="10"/>
  <c r="U243" i="10"/>
  <c r="U203" i="10"/>
  <c r="U76" i="10"/>
  <c r="U537" i="10"/>
  <c r="U171" i="10"/>
  <c r="U155" i="10"/>
  <c r="U139" i="10"/>
  <c r="U123" i="10"/>
  <c r="U107" i="10"/>
  <c r="U91" i="10"/>
  <c r="U75" i="10"/>
  <c r="U59" i="10"/>
  <c r="U43" i="10"/>
  <c r="U27" i="10"/>
  <c r="U404" i="10"/>
  <c r="U263" i="10"/>
  <c r="U217" i="10"/>
  <c r="U172" i="10"/>
  <c r="U505" i="10"/>
  <c r="U311" i="10"/>
  <c r="U509" i="10"/>
  <c r="U277" i="10"/>
  <c r="U213" i="10"/>
  <c r="U100" i="10"/>
  <c r="U615" i="10"/>
  <c r="U484" i="10"/>
  <c r="U305" i="10"/>
  <c r="U157" i="10"/>
  <c r="U125" i="10"/>
  <c r="U77" i="10"/>
  <c r="U312" i="10"/>
  <c r="U373" i="10"/>
  <c r="U437" i="10"/>
  <c r="U559" i="10"/>
  <c r="U300" i="10"/>
  <c r="U369" i="10"/>
  <c r="U433" i="10"/>
  <c r="U315" i="10"/>
  <c r="U374" i="10"/>
  <c r="U438" i="10"/>
  <c r="U564" i="10"/>
  <c r="U306" i="10"/>
  <c r="U371" i="10"/>
  <c r="U435" i="10"/>
  <c r="U513" i="10"/>
  <c r="U719" i="10"/>
  <c r="U506" i="10"/>
  <c r="U570" i="10"/>
  <c r="U693" i="10"/>
  <c r="U487" i="10"/>
  <c r="U550" i="10"/>
  <c r="U653" i="10"/>
  <c r="U478" i="10"/>
  <c r="U539" i="10"/>
  <c r="U628" i="10"/>
  <c r="U461" i="10"/>
  <c r="U528" i="10"/>
  <c r="U592" i="10"/>
  <c r="U614" i="10"/>
  <c r="U678" i="10"/>
  <c r="U594" i="10"/>
  <c r="U602" i="10"/>
  <c r="U610" i="10"/>
  <c r="U674" i="10"/>
  <c r="U625" i="10"/>
  <c r="U689" i="10"/>
  <c r="U624" i="10"/>
  <c r="U688" i="10"/>
  <c r="U731" i="10"/>
  <c r="U739" i="10"/>
  <c r="U747" i="10"/>
  <c r="U755" i="10"/>
  <c r="U763" i="10"/>
  <c r="U771" i="10"/>
  <c r="U775" i="10"/>
  <c r="U783" i="10"/>
  <c r="U791" i="10"/>
  <c r="U799" i="10"/>
  <c r="U807" i="10"/>
  <c r="U815" i="10"/>
  <c r="U823" i="10"/>
  <c r="U831" i="10"/>
  <c r="U839" i="10"/>
  <c r="U847" i="10"/>
  <c r="U1251" i="10"/>
  <c r="U854" i="10"/>
  <c r="U862" i="10"/>
  <c r="U870" i="10"/>
  <c r="U878" i="10"/>
  <c r="U886" i="10"/>
  <c r="U894" i="10"/>
  <c r="U902" i="10"/>
  <c r="U910" i="10"/>
  <c r="U918" i="10"/>
  <c r="U926" i="10"/>
  <c r="U934" i="10"/>
  <c r="U942" i="10"/>
  <c r="U950" i="10"/>
  <c r="U958" i="10"/>
  <c r="U966" i="10"/>
  <c r="U974" i="10"/>
  <c r="U982" i="10"/>
  <c r="U990" i="10"/>
  <c r="U1006" i="10"/>
  <c r="U1014" i="10"/>
  <c r="U1022" i="10"/>
  <c r="U1030" i="10"/>
  <c r="U1038" i="10"/>
  <c r="U1046" i="10"/>
  <c r="U1054" i="10"/>
  <c r="U1366" i="10"/>
  <c r="U1349" i="10"/>
  <c r="U1061" i="10"/>
  <c r="U1069" i="10"/>
  <c r="U1077" i="10"/>
  <c r="U1085" i="10"/>
  <c r="U1093" i="10"/>
  <c r="U1101" i="10"/>
  <c r="U1109" i="10"/>
  <c r="U1117" i="10"/>
  <c r="U1125" i="10"/>
  <c r="U1232" i="10"/>
  <c r="U1278" i="10"/>
  <c r="U1294" i="10"/>
  <c r="U1341" i="10"/>
  <c r="U1236" i="10"/>
  <c r="U1279" i="10"/>
  <c r="U1295" i="10"/>
  <c r="U1127" i="10"/>
  <c r="U1135" i="10"/>
  <c r="U1143" i="10"/>
  <c r="U1151" i="10"/>
  <c r="U1159" i="10"/>
  <c r="U1167" i="10"/>
  <c r="U1175" i="10"/>
  <c r="U1183" i="10"/>
  <c r="U1191" i="10"/>
  <c r="U1199" i="10"/>
  <c r="U1207" i="10"/>
  <c r="U1215" i="10"/>
  <c r="U1225" i="10"/>
  <c r="U1345" i="10"/>
  <c r="U1391" i="10"/>
  <c r="U1336" i="10"/>
  <c r="U1378" i="10"/>
  <c r="U1316" i="10"/>
  <c r="U1324" i="10"/>
  <c r="U1332" i="10"/>
  <c r="U1360" i="10"/>
  <c r="U1419" i="10"/>
  <c r="U1355" i="10"/>
  <c r="U1390" i="10"/>
  <c r="U1408" i="10"/>
  <c r="U1423" i="10"/>
  <c r="U1430" i="10"/>
  <c r="U1438" i="10"/>
  <c r="U1446" i="10"/>
  <c r="U1454" i="10"/>
  <c r="U1462" i="10"/>
  <c r="U1470" i="10"/>
  <c r="U1478" i="10"/>
  <c r="U1486" i="10"/>
  <c r="U1494" i="10"/>
  <c r="U1502" i="10"/>
  <c r="U492" i="10"/>
  <c r="U270" i="10"/>
  <c r="U254" i="10"/>
  <c r="U238" i="10"/>
  <c r="U222" i="10"/>
  <c r="U206" i="10"/>
  <c r="U190" i="10"/>
  <c r="U517" i="10"/>
  <c r="U329" i="10"/>
  <c r="U281" i="10"/>
  <c r="U239" i="10"/>
  <c r="U199" i="10"/>
  <c r="U44" i="10"/>
  <c r="U318" i="10"/>
  <c r="U711" i="10"/>
  <c r="U468" i="10"/>
  <c r="U105" i="10"/>
  <c r="U257" i="10"/>
  <c r="U211" i="10"/>
  <c r="U164" i="10"/>
  <c r="U556" i="10"/>
  <c r="U174" i="10"/>
  <c r="U158" i="10"/>
  <c r="U142" i="10"/>
  <c r="U126" i="10"/>
  <c r="U110" i="10"/>
  <c r="U94" i="10"/>
  <c r="U78" i="10"/>
  <c r="U62" i="10"/>
  <c r="U46" i="10"/>
  <c r="U30" i="10"/>
  <c r="U269" i="10"/>
  <c r="U205" i="10"/>
  <c r="U84" i="10"/>
  <c r="U572" i="10"/>
  <c r="U508" i="10"/>
  <c r="U335" i="10"/>
  <c r="U162" i="10"/>
  <c r="U146" i="10"/>
  <c r="U130" i="10"/>
  <c r="U114" i="10"/>
  <c r="U98" i="10"/>
  <c r="U82" i="10"/>
  <c r="U66" i="10"/>
  <c r="U50" i="10"/>
  <c r="U34" i="10"/>
  <c r="U6" i="10"/>
  <c r="U69" i="10"/>
  <c r="U14" i="10"/>
  <c r="U320" i="10"/>
  <c r="U381" i="10"/>
  <c r="U445" i="10"/>
  <c r="U575" i="10"/>
  <c r="U308" i="10"/>
  <c r="U377" i="10"/>
  <c r="U441" i="10"/>
  <c r="U583" i="10"/>
  <c r="U323" i="10"/>
  <c r="U382" i="10"/>
  <c r="U446" i="10"/>
  <c r="U580" i="10"/>
  <c r="U314" i="10"/>
  <c r="U379" i="10"/>
  <c r="U443" i="10"/>
  <c r="U529" i="10"/>
  <c r="U451" i="10"/>
  <c r="U514" i="10"/>
  <c r="U578" i="10"/>
  <c r="U709" i="10"/>
  <c r="U495" i="10"/>
  <c r="U558" i="10"/>
  <c r="U669" i="10"/>
  <c r="U486" i="10"/>
  <c r="U547" i="10"/>
  <c r="U644" i="10"/>
  <c r="U469" i="10"/>
  <c r="U536" i="10"/>
  <c r="U619" i="10"/>
  <c r="U622" i="10"/>
  <c r="U686" i="10"/>
  <c r="U595" i="10"/>
  <c r="U603" i="10"/>
  <c r="U618" i="10"/>
  <c r="U682" i="10"/>
  <c r="U633" i="10"/>
  <c r="U697" i="10"/>
  <c r="U632" i="10"/>
  <c r="U696" i="10"/>
  <c r="U732" i="10"/>
  <c r="U740" i="10"/>
  <c r="U748" i="10"/>
  <c r="U756" i="10"/>
  <c r="U764" i="10"/>
  <c r="U772" i="10"/>
  <c r="U776" i="10"/>
  <c r="U784" i="10"/>
  <c r="U792" i="10"/>
  <c r="U800" i="10"/>
  <c r="U808" i="10"/>
  <c r="U816" i="10"/>
  <c r="U824" i="10"/>
  <c r="U832" i="10"/>
  <c r="U840" i="10"/>
  <c r="U848" i="10"/>
  <c r="U1405" i="10"/>
  <c r="U855" i="10"/>
  <c r="U863" i="10"/>
  <c r="U871" i="10"/>
  <c r="U879" i="10"/>
  <c r="U887" i="10"/>
  <c r="U895" i="10"/>
  <c r="U903" i="10"/>
  <c r="U911" i="10"/>
  <c r="U919" i="10"/>
  <c r="U927" i="10"/>
  <c r="U935" i="10"/>
  <c r="U943" i="10"/>
  <c r="U951" i="10"/>
  <c r="U959" i="10"/>
  <c r="U967" i="10"/>
  <c r="U975" i="10"/>
  <c r="U983" i="10"/>
  <c r="U991" i="10"/>
  <c r="U999" i="10"/>
  <c r="U1007" i="10"/>
  <c r="U1015" i="10"/>
  <c r="U1023" i="10"/>
  <c r="U1031" i="10"/>
  <c r="U1039" i="10"/>
  <c r="U1047" i="10"/>
  <c r="U1055" i="10"/>
  <c r="U1393" i="10"/>
  <c r="U1229" i="10"/>
  <c r="U1062" i="10"/>
  <c r="U1070" i="10"/>
  <c r="U1078" i="10"/>
  <c r="U1086" i="10"/>
  <c r="U1094" i="10"/>
  <c r="U1102" i="10"/>
  <c r="U1110" i="10"/>
  <c r="U1118" i="10"/>
  <c r="U1126" i="10"/>
  <c r="U1240" i="10"/>
  <c r="U1280" i="10"/>
  <c r="U1296" i="10"/>
  <c r="U1354" i="10"/>
  <c r="U1244" i="10"/>
  <c r="U1281" i="10"/>
  <c r="U1297" i="10"/>
  <c r="U1128" i="10"/>
  <c r="U1136" i="10"/>
  <c r="U1144" i="10"/>
  <c r="U1152" i="10"/>
  <c r="U1160" i="10"/>
  <c r="U1168" i="10"/>
  <c r="U1176" i="10"/>
  <c r="U1184" i="10"/>
  <c r="U1192" i="10"/>
  <c r="U1200" i="10"/>
  <c r="U1208" i="10"/>
  <c r="U1216" i="10"/>
  <c r="U1233" i="10"/>
  <c r="U1358" i="10"/>
  <c r="U1309" i="10"/>
  <c r="U1338" i="10"/>
  <c r="U1388" i="10"/>
  <c r="U1317" i="10"/>
  <c r="U1325" i="10"/>
  <c r="U1333" i="10"/>
  <c r="U1364" i="10"/>
  <c r="U1387" i="10"/>
  <c r="U1359" i="10"/>
  <c r="U1398" i="10"/>
  <c r="U1410" i="10"/>
  <c r="U1422" i="10"/>
  <c r="U1431" i="10"/>
  <c r="U1439" i="10"/>
  <c r="U1447" i="10"/>
  <c r="U1455" i="10"/>
  <c r="U1463" i="10"/>
  <c r="U1471" i="10"/>
  <c r="U1479" i="10"/>
  <c r="U1487" i="10"/>
  <c r="U1495" i="10"/>
  <c r="U636" i="10"/>
  <c r="U387" i="10"/>
  <c r="U459" i="10"/>
  <c r="U725" i="10"/>
  <c r="U685" i="10"/>
  <c r="U630" i="10"/>
  <c r="U626" i="10"/>
  <c r="U733" i="10"/>
  <c r="U801" i="10"/>
  <c r="U833" i="10"/>
  <c r="U1267" i="10"/>
  <c r="U872" i="10"/>
  <c r="U928" i="10"/>
  <c r="U952" i="10"/>
  <c r="U1048" i="10"/>
  <c r="U1087" i="10"/>
  <c r="U1111" i="10"/>
  <c r="U1384" i="10"/>
  <c r="U1169" i="10"/>
  <c r="U1193" i="10"/>
  <c r="U1241" i="10"/>
  <c r="U1357" i="10"/>
  <c r="U1363" i="10"/>
  <c r="U1424" i="10"/>
  <c r="U1448" i="10"/>
  <c r="U1472" i="10"/>
  <c r="U250" i="10"/>
  <c r="U202" i="10"/>
  <c r="U297" i="10"/>
  <c r="U187" i="10"/>
  <c r="U73" i="10"/>
  <c r="U289" i="10"/>
  <c r="U393" i="10"/>
  <c r="U339" i="10"/>
  <c r="U659" i="10"/>
  <c r="U450" i="10"/>
  <c r="U563" i="10"/>
  <c r="U702" i="10"/>
  <c r="U634" i="10"/>
  <c r="U713" i="10"/>
  <c r="U750" i="10"/>
  <c r="U794" i="10"/>
  <c r="U842" i="10"/>
  <c r="U857" i="10"/>
  <c r="U881" i="10"/>
  <c r="U905" i="10"/>
  <c r="U953" i="10"/>
  <c r="U1009" i="10"/>
  <c r="U1033" i="10"/>
  <c r="U1057" i="10"/>
  <c r="U1064" i="10"/>
  <c r="U1088" i="10"/>
  <c r="U1112" i="10"/>
  <c r="U1301" i="10"/>
  <c r="U1146" i="10"/>
  <c r="U1170" i="10"/>
  <c r="U1202" i="10"/>
  <c r="U1249" i="10"/>
  <c r="U1382" i="10"/>
  <c r="U1327" i="10"/>
  <c r="U1441" i="10"/>
  <c r="U1489" i="10"/>
  <c r="U248" i="10"/>
  <c r="U200" i="10"/>
  <c r="U152" i="10"/>
  <c r="U104" i="10"/>
  <c r="U56" i="10"/>
  <c r="U388" i="10"/>
  <c r="U185" i="10"/>
  <c r="U464" i="10"/>
  <c r="U131" i="10"/>
  <c r="U83" i="10"/>
  <c r="U35" i="10"/>
  <c r="U153" i="10"/>
  <c r="U241" i="10"/>
  <c r="U611" i="10"/>
  <c r="U181" i="10"/>
  <c r="U384" i="10"/>
  <c r="U141" i="10"/>
  <c r="U3" i="10"/>
  <c r="U498" i="10"/>
  <c r="U401" i="10"/>
  <c r="U342" i="10"/>
  <c r="U456" i="10"/>
  <c r="U629" i="10"/>
  <c r="U582" i="10"/>
  <c r="U571" i="10"/>
  <c r="U560" i="10"/>
  <c r="U598" i="10"/>
  <c r="U706" i="10"/>
  <c r="U656" i="10"/>
  <c r="U743" i="10"/>
  <c r="U767" i="10"/>
  <c r="U787" i="10"/>
  <c r="U819" i="10"/>
  <c r="U843" i="10"/>
  <c r="U858" i="10"/>
  <c r="U882" i="10"/>
  <c r="U906" i="10"/>
  <c r="U930" i="10"/>
  <c r="U954" i="10"/>
  <c r="U978" i="10"/>
  <c r="U1002" i="10"/>
  <c r="U1026" i="10"/>
  <c r="U1058" i="10"/>
  <c r="U1073" i="10"/>
  <c r="U1097" i="10"/>
  <c r="U1121" i="10"/>
  <c r="U1286" i="10"/>
  <c r="U1268" i="10"/>
  <c r="U1131" i="10"/>
  <c r="U1163" i="10"/>
  <c r="U1187" i="10"/>
  <c r="U1211" i="10"/>
  <c r="U1394" i="10"/>
  <c r="U1312" i="10"/>
  <c r="U1344" i="10"/>
  <c r="U1371" i="10"/>
  <c r="U1426" i="10"/>
  <c r="U1442" i="10"/>
  <c r="U1466" i="10"/>
  <c r="U1482" i="10"/>
  <c r="U1490" i="10"/>
  <c r="U1498" i="10"/>
  <c r="U8" i="10"/>
  <c r="U424" i="10"/>
  <c r="U145" i="10"/>
  <c r="U65" i="10"/>
  <c r="U372" i="10"/>
  <c r="U259" i="10"/>
  <c r="U221" i="10"/>
  <c r="U179" i="10"/>
  <c r="U639" i="10"/>
  <c r="U286" i="10"/>
  <c r="U573" i="10"/>
  <c r="U279" i="10"/>
  <c r="U235" i="10"/>
  <c r="U189" i="10"/>
  <c r="U60" i="10"/>
  <c r="U588" i="10"/>
  <c r="U524" i="10"/>
  <c r="U166" i="10"/>
  <c r="U150" i="10"/>
  <c r="U134" i="10"/>
  <c r="U118" i="10"/>
  <c r="U102" i="10"/>
  <c r="U86" i="10"/>
  <c r="U70" i="10"/>
  <c r="U54" i="10"/>
  <c r="U38" i="10"/>
  <c r="U22" i="10"/>
  <c r="U237" i="10"/>
  <c r="U156" i="10"/>
  <c r="U540" i="10"/>
  <c r="U489" i="10"/>
  <c r="U303" i="10"/>
  <c r="U170" i="10"/>
  <c r="U154" i="10"/>
  <c r="U138" i="10"/>
  <c r="U122" i="10"/>
  <c r="U106" i="10"/>
  <c r="U90" i="10"/>
  <c r="U74" i="10"/>
  <c r="U58" i="10"/>
  <c r="U42" i="10"/>
  <c r="U26" i="10"/>
  <c r="U321" i="10"/>
  <c r="U101" i="10"/>
  <c r="U37" i="10"/>
  <c r="U288" i="10"/>
  <c r="U349" i="10"/>
  <c r="U413" i="10"/>
  <c r="U511" i="10"/>
  <c r="U684" i="10"/>
  <c r="U345" i="10"/>
  <c r="U409" i="10"/>
  <c r="U519" i="10"/>
  <c r="U291" i="10"/>
  <c r="U350" i="10"/>
  <c r="U414" i="10"/>
  <c r="U516" i="10"/>
  <c r="U723" i="10"/>
  <c r="U347" i="10"/>
  <c r="U411" i="10"/>
  <c r="U472" i="10"/>
  <c r="U623" i="10"/>
  <c r="U483" i="10"/>
  <c r="U546" i="10"/>
  <c r="U645" i="10"/>
  <c r="U463" i="10"/>
  <c r="U526" i="10"/>
  <c r="U590" i="10"/>
  <c r="U454" i="10"/>
  <c r="U515" i="10"/>
  <c r="U579" i="10"/>
  <c r="U708" i="10"/>
  <c r="U501" i="10"/>
  <c r="U568" i="10"/>
  <c r="U683" i="10"/>
  <c r="U654" i="10"/>
  <c r="U718" i="10"/>
  <c r="U599" i="10"/>
  <c r="U607" i="10"/>
  <c r="U650" i="10"/>
  <c r="U714" i="10"/>
  <c r="U665" i="10"/>
  <c r="U1270" i="10"/>
  <c r="U664" i="10"/>
  <c r="U728" i="10"/>
  <c r="U736" i="10"/>
  <c r="U744" i="10"/>
  <c r="U752" i="10"/>
  <c r="U760" i="10"/>
  <c r="U768" i="10"/>
  <c r="U1417" i="10"/>
  <c r="U780" i="10"/>
  <c r="U788" i="10"/>
  <c r="U796" i="10"/>
  <c r="U804" i="10"/>
  <c r="U812" i="10"/>
  <c r="U820" i="10"/>
  <c r="U828" i="10"/>
  <c r="U836" i="10"/>
  <c r="U844" i="10"/>
  <c r="U1227" i="10"/>
  <c r="U1307" i="10"/>
  <c r="U859" i="10"/>
  <c r="U867" i="10"/>
  <c r="U875" i="10"/>
  <c r="U883" i="10"/>
  <c r="U891" i="10"/>
  <c r="U899" i="10"/>
  <c r="U907" i="10"/>
  <c r="U915" i="10"/>
  <c r="U923" i="10"/>
  <c r="U931" i="10"/>
  <c r="U939" i="10"/>
  <c r="U947" i="10"/>
  <c r="U955" i="10"/>
  <c r="U963" i="10"/>
  <c r="U971" i="10"/>
  <c r="U979" i="10"/>
  <c r="U987" i="10"/>
  <c r="U995" i="10"/>
  <c r="U1003" i="10"/>
  <c r="U1011" i="10"/>
  <c r="U1019" i="10"/>
  <c r="U1027" i="10"/>
  <c r="U1035" i="10"/>
  <c r="U1043" i="10"/>
  <c r="U1051" i="10"/>
  <c r="U1059" i="10"/>
  <c r="U1226" i="10"/>
  <c r="U1269" i="10"/>
  <c r="U1066" i="10"/>
  <c r="U1074" i="10"/>
  <c r="U1082" i="10"/>
  <c r="U1090" i="10"/>
  <c r="U1098" i="10"/>
  <c r="U1106" i="10"/>
  <c r="U1114" i="10"/>
  <c r="U1122" i="10"/>
  <c r="U1250" i="10"/>
  <c r="U1272" i="10"/>
  <c r="U1288" i="10"/>
  <c r="U1304" i="10"/>
  <c r="U1271" i="10"/>
  <c r="U1273" i="10"/>
  <c r="U1289" i="10"/>
  <c r="U1335" i="10"/>
  <c r="U1132" i="10"/>
  <c r="U1140" i="10"/>
  <c r="U1148" i="10"/>
  <c r="U1156" i="10"/>
  <c r="U1164" i="10"/>
  <c r="U1172" i="10"/>
  <c r="U1180" i="10"/>
  <c r="U1188" i="10"/>
  <c r="U1196" i="10"/>
  <c r="U1204" i="10"/>
  <c r="U1212" i="10"/>
  <c r="U1220" i="10"/>
  <c r="U1265" i="10"/>
  <c r="U1310" i="10"/>
  <c r="U1386" i="10"/>
  <c r="U1409" i="10"/>
  <c r="U1313" i="10"/>
  <c r="U1321" i="10"/>
  <c r="U1329" i="10"/>
  <c r="U1348" i="10"/>
  <c r="U1392" i="10"/>
  <c r="U1343" i="10"/>
  <c r="U1375" i="10"/>
  <c r="U1402" i="10"/>
  <c r="U1418" i="10"/>
  <c r="U1427" i="10"/>
  <c r="U1435" i="10"/>
  <c r="U1443" i="10"/>
  <c r="U1451" i="10"/>
  <c r="U1459" i="10"/>
  <c r="U1467" i="10"/>
  <c r="U1475" i="10"/>
  <c r="U1483" i="10"/>
  <c r="U1491" i="10"/>
  <c r="U1499" i="10"/>
  <c r="U333" i="10"/>
  <c r="U581" i="10"/>
  <c r="U565" i="10"/>
  <c r="U337" i="10"/>
  <c r="U466" i="10"/>
  <c r="U385" i="10"/>
  <c r="U331" i="10"/>
  <c r="U522" i="10"/>
  <c r="U544" i="10"/>
  <c r="U694" i="10"/>
  <c r="U604" i="10"/>
  <c r="U641" i="10"/>
  <c r="U704" i="10"/>
  <c r="U749" i="10"/>
  <c r="U817" i="10"/>
  <c r="U841" i="10"/>
  <c r="U856" i="10"/>
  <c r="U880" i="10"/>
  <c r="U896" i="10"/>
  <c r="U968" i="10"/>
  <c r="U992" i="10"/>
  <c r="U1040" i="10"/>
  <c r="U1095" i="10"/>
  <c r="U1119" i="10"/>
  <c r="U1282" i="10"/>
  <c r="U1252" i="10"/>
  <c r="U1177" i="10"/>
  <c r="U1201" i="10"/>
  <c r="U1342" i="10"/>
  <c r="U1326" i="10"/>
  <c r="U1395" i="10"/>
  <c r="U1488" i="10"/>
  <c r="U266" i="10"/>
  <c r="U218" i="10"/>
  <c r="U271" i="10"/>
  <c r="U12" i="10"/>
  <c r="U334" i="10"/>
  <c r="U440" i="10"/>
  <c r="U663" i="10"/>
  <c r="U247" i="10"/>
  <c r="U191" i="10"/>
  <c r="U7" i="10"/>
  <c r="U324" i="10"/>
  <c r="U668" i="10"/>
  <c r="U395" i="10"/>
  <c r="U467" i="10"/>
  <c r="U1245" i="10"/>
  <c r="U701" i="10"/>
  <c r="U676" i="10"/>
  <c r="U651" i="10"/>
  <c r="U597" i="10"/>
  <c r="U698" i="10"/>
  <c r="U648" i="10"/>
  <c r="U742" i="10"/>
  <c r="U766" i="10"/>
  <c r="U786" i="10"/>
  <c r="U810" i="10"/>
  <c r="U834" i="10"/>
  <c r="U897" i="10"/>
  <c r="U921" i="10"/>
  <c r="U945" i="10"/>
  <c r="U969" i="10"/>
  <c r="U993" i="10"/>
  <c r="U1017" i="10"/>
  <c r="U1041" i="10"/>
  <c r="U1243" i="10"/>
  <c r="U1072" i="10"/>
  <c r="U1096" i="10"/>
  <c r="U1120" i="10"/>
  <c r="U1284" i="10"/>
  <c r="U1260" i="10"/>
  <c r="U1130" i="10"/>
  <c r="U1154" i="10"/>
  <c r="U1186" i="10"/>
  <c r="U1210" i="10"/>
  <c r="U1377" i="10"/>
  <c r="U1411" i="10"/>
  <c r="U1340" i="10"/>
  <c r="U1449" i="10"/>
  <c r="U525" i="10"/>
  <c r="U264" i="10"/>
  <c r="U216" i="10"/>
  <c r="U168" i="10"/>
  <c r="U120" i="10"/>
  <c r="U72" i="10"/>
  <c r="U24" i="10"/>
  <c r="U265" i="10"/>
  <c r="U4" i="10"/>
  <c r="U569" i="10"/>
  <c r="U163" i="10"/>
  <c r="U115" i="10"/>
  <c r="U67" i="10"/>
  <c r="U19" i="10"/>
  <c r="U57" i="10"/>
  <c r="U283" i="10"/>
  <c r="U92" i="10"/>
  <c r="U10" i="10"/>
  <c r="U245" i="10"/>
  <c r="U109" i="10"/>
  <c r="U341" i="10"/>
  <c r="U652" i="10"/>
  <c r="U490" i="10"/>
  <c r="U406" i="10"/>
  <c r="U577" i="10"/>
  <c r="U538" i="10"/>
  <c r="U518" i="10"/>
  <c r="U507" i="10"/>
  <c r="U493" i="10"/>
  <c r="U646" i="10"/>
  <c r="U642" i="10"/>
  <c r="U721" i="10"/>
  <c r="U735" i="10"/>
  <c r="U759" i="10"/>
  <c r="U779" i="10"/>
  <c r="U803" i="10"/>
  <c r="U827" i="10"/>
  <c r="U851" i="10"/>
  <c r="U866" i="10"/>
  <c r="U890" i="10"/>
  <c r="U914" i="10"/>
  <c r="U938" i="10"/>
  <c r="U962" i="10"/>
  <c r="U986" i="10"/>
  <c r="U1010" i="10"/>
  <c r="U1034" i="10"/>
  <c r="U1050" i="10"/>
  <c r="U1065" i="10"/>
  <c r="U1089" i="10"/>
  <c r="U1113" i="10"/>
  <c r="U1264" i="10"/>
  <c r="U1263" i="10"/>
  <c r="U1303" i="10"/>
  <c r="U1147" i="10"/>
  <c r="U1171" i="10"/>
  <c r="U1195" i="10"/>
  <c r="U1219" i="10"/>
  <c r="U1373" i="10"/>
  <c r="U1320" i="10"/>
  <c r="U1376" i="10"/>
  <c r="U1420" i="10"/>
  <c r="U1434" i="10"/>
  <c r="U1450" i="10"/>
  <c r="U1474" i="10"/>
  <c r="U293" i="10"/>
  <c r="U276" i="10"/>
  <c r="U260" i="10"/>
  <c r="U244" i="10"/>
  <c r="U228" i="10"/>
  <c r="U212" i="10"/>
  <c r="U196" i="10"/>
  <c r="U180" i="10"/>
  <c r="U408" i="10"/>
  <c r="U137" i="10"/>
  <c r="U49" i="10"/>
  <c r="U356" i="10"/>
  <c r="U255" i="10"/>
  <c r="U215" i="10"/>
  <c r="U140" i="10"/>
  <c r="U496" i="10"/>
  <c r="U447" i="10"/>
  <c r="U415" i="10"/>
  <c r="U383" i="10"/>
  <c r="U351" i="10"/>
  <c r="U273" i="10"/>
  <c r="U229" i="10"/>
  <c r="U183" i="10"/>
  <c r="U52" i="10"/>
  <c r="U675" i="10"/>
  <c r="U473" i="10"/>
  <c r="U434" i="10"/>
  <c r="U402" i="10"/>
  <c r="U370" i="10"/>
  <c r="U295" i="10"/>
  <c r="U392" i="10"/>
  <c r="U161" i="10"/>
  <c r="U25" i="10"/>
  <c r="U727" i="10"/>
  <c r="U227" i="10"/>
  <c r="U148" i="10"/>
  <c r="U707" i="10"/>
  <c r="U442" i="10"/>
  <c r="U410" i="10"/>
  <c r="U378" i="10"/>
  <c r="U346" i="10"/>
  <c r="U679" i="10"/>
  <c r="U432" i="10"/>
  <c r="U368" i="10"/>
  <c r="U165" i="10"/>
  <c r="U133" i="10"/>
  <c r="U93" i="10"/>
  <c r="U29" i="10"/>
  <c r="U296" i="10"/>
  <c r="U357" i="10"/>
  <c r="U421" i="10"/>
  <c r="U527" i="10"/>
  <c r="U716" i="10"/>
  <c r="U353" i="10"/>
  <c r="U417" i="10"/>
  <c r="U535" i="10"/>
  <c r="U299" i="10"/>
  <c r="U358" i="10"/>
  <c r="U422" i="10"/>
  <c r="U532" i="10"/>
  <c r="U290" i="10"/>
  <c r="U355" i="10"/>
  <c r="U419" i="10"/>
  <c r="U488" i="10"/>
  <c r="U655" i="10"/>
  <c r="U491" i="10"/>
  <c r="U554" i="10"/>
  <c r="U661" i="10"/>
  <c r="U471" i="10"/>
  <c r="U534" i="10"/>
  <c r="U621" i="10"/>
  <c r="U462" i="10"/>
  <c r="U523" i="10"/>
  <c r="U587" i="10"/>
  <c r="U724" i="10"/>
  <c r="U512" i="10"/>
  <c r="U576" i="10"/>
  <c r="U699" i="10"/>
  <c r="U662" i="10"/>
  <c r="U726" i="10"/>
  <c r="U600" i="10"/>
  <c r="U608" i="10"/>
  <c r="U658" i="10"/>
  <c r="U722" i="10"/>
  <c r="U673" i="10"/>
  <c r="U1353" i="10"/>
  <c r="U672" i="10"/>
  <c r="U729" i="10"/>
  <c r="U737" i="10"/>
  <c r="U745" i="10"/>
  <c r="U753" i="10"/>
  <c r="U761" i="10"/>
  <c r="U769" i="10"/>
  <c r="U773" i="10"/>
  <c r="U781" i="10"/>
  <c r="U789" i="10"/>
  <c r="U797" i="10"/>
  <c r="U805" i="10"/>
  <c r="U813" i="10"/>
  <c r="U821" i="10"/>
  <c r="U829" i="10"/>
  <c r="U837" i="10"/>
  <c r="U845" i="10"/>
  <c r="U1230" i="10"/>
  <c r="U852" i="10"/>
  <c r="U860" i="10"/>
  <c r="U868" i="10"/>
  <c r="U876" i="10"/>
  <c r="U884" i="10"/>
  <c r="U892" i="10"/>
  <c r="U900" i="10"/>
  <c r="U908" i="10"/>
  <c r="U916" i="10"/>
  <c r="U924" i="10"/>
  <c r="U932" i="10"/>
  <c r="U940" i="10"/>
  <c r="U948" i="10"/>
  <c r="U956" i="10"/>
  <c r="U964" i="10"/>
  <c r="U972" i="10"/>
  <c r="U980" i="10"/>
  <c r="U988" i="10"/>
  <c r="U996" i="10"/>
  <c r="U1004" i="10"/>
  <c r="U1012" i="10"/>
  <c r="U1020" i="10"/>
  <c r="U1028" i="10"/>
  <c r="U1036" i="10"/>
  <c r="U1044" i="10"/>
  <c r="U1052" i="10"/>
  <c r="U1223" i="10"/>
  <c r="U1231" i="10"/>
  <c r="U1350" i="10"/>
  <c r="U1067" i="10"/>
  <c r="U1075" i="10"/>
  <c r="U1083" i="10"/>
  <c r="U1091" i="10"/>
  <c r="U1099" i="10"/>
  <c r="U1107" i="10"/>
  <c r="U1115" i="10"/>
  <c r="U1123" i="10"/>
  <c r="U1266" i="10"/>
  <c r="U1274" i="10"/>
  <c r="U1290" i="10"/>
  <c r="U1311" i="10"/>
  <c r="U1399" i="10"/>
  <c r="U1275" i="10"/>
  <c r="U1291" i="10"/>
  <c r="U1380" i="10"/>
  <c r="U1133" i="10"/>
  <c r="U1141" i="10"/>
  <c r="U1149" i="10"/>
  <c r="U1157" i="10"/>
  <c r="U1165" i="10"/>
  <c r="U1173" i="10"/>
  <c r="U1181" i="10"/>
  <c r="U1189" i="10"/>
  <c r="U1197" i="10"/>
  <c r="U1205" i="10"/>
  <c r="U1213" i="10"/>
  <c r="U1221" i="10"/>
  <c r="U1401" i="10"/>
  <c r="U1346" i="10"/>
  <c r="U1415" i="10"/>
  <c r="U1370" i="10"/>
  <c r="U1314" i="10"/>
  <c r="U1322" i="10"/>
  <c r="U1330" i="10"/>
  <c r="U1352" i="10"/>
  <c r="U1400" i="10"/>
  <c r="U1347" i="10"/>
  <c r="U1379" i="10"/>
  <c r="U1404" i="10"/>
  <c r="U1383" i="10"/>
  <c r="U1428" i="10"/>
  <c r="U1436" i="10"/>
  <c r="U1444" i="10"/>
  <c r="U1452" i="10"/>
  <c r="U1460" i="10"/>
  <c r="U1468" i="10"/>
  <c r="U1476" i="10"/>
  <c r="U1484" i="10"/>
  <c r="U1492" i="10"/>
  <c r="U1500" i="10"/>
  <c r="U207" i="10"/>
  <c r="U591" i="10"/>
  <c r="U390" i="10"/>
  <c r="U586" i="10"/>
  <c r="U503" i="10"/>
  <c r="U494" i="10"/>
  <c r="U660" i="10"/>
  <c r="U635" i="10"/>
  <c r="U596" i="10"/>
  <c r="U690" i="10"/>
  <c r="U640" i="10"/>
  <c r="U741" i="10"/>
  <c r="U785" i="10"/>
  <c r="U809" i="10"/>
  <c r="U825" i="10"/>
  <c r="U864" i="10"/>
  <c r="U984" i="10"/>
  <c r="U1008" i="10"/>
  <c r="U1032" i="10"/>
  <c r="U1056" i="10"/>
  <c r="U1234" i="10"/>
  <c r="U1237" i="10"/>
  <c r="U1298" i="10"/>
  <c r="U1161" i="10"/>
  <c r="U1185" i="10"/>
  <c r="U1318" i="10"/>
  <c r="U1456" i="10"/>
  <c r="U282" i="10"/>
  <c r="U234" i="10"/>
  <c r="U186" i="10"/>
  <c r="U231" i="10"/>
  <c r="U317" i="10"/>
  <c r="U108" i="10"/>
  <c r="U436" i="10"/>
  <c r="U20" i="10"/>
  <c r="U457" i="10"/>
  <c r="U452" i="10"/>
  <c r="U336" i="10"/>
  <c r="U620" i="10"/>
  <c r="U474" i="10"/>
  <c r="U398" i="10"/>
  <c r="U330" i="10"/>
  <c r="U530" i="10"/>
  <c r="U502" i="10"/>
  <c r="U485" i="10"/>
  <c r="U638" i="10"/>
  <c r="U605" i="10"/>
  <c r="U712" i="10"/>
  <c r="U734" i="10"/>
  <c r="U758" i="10"/>
  <c r="U778" i="10"/>
  <c r="U802" i="10"/>
  <c r="U826" i="10"/>
  <c r="U865" i="10"/>
  <c r="U889" i="10"/>
  <c r="U913" i="10"/>
  <c r="U937" i="10"/>
  <c r="U961" i="10"/>
  <c r="U1001" i="10"/>
  <c r="U1025" i="10"/>
  <c r="U1049" i="10"/>
  <c r="U1239" i="10"/>
  <c r="U1080" i="10"/>
  <c r="U1104" i="10"/>
  <c r="U1242" i="10"/>
  <c r="U1300" i="10"/>
  <c r="U1285" i="10"/>
  <c r="U1138" i="10"/>
  <c r="U1162" i="10"/>
  <c r="U1178" i="10"/>
  <c r="U1194" i="10"/>
  <c r="U1218" i="10"/>
  <c r="U1361" i="10"/>
  <c r="U1372" i="10"/>
  <c r="U1433" i="10"/>
  <c r="U1457" i="10"/>
  <c r="U589" i="10"/>
  <c r="U280" i="10"/>
  <c r="U232" i="10"/>
  <c r="U184" i="10"/>
  <c r="U136" i="10"/>
  <c r="U88" i="10"/>
  <c r="U40" i="10"/>
  <c r="U225" i="10"/>
  <c r="U147" i="10"/>
  <c r="U99" i="10"/>
  <c r="U51" i="10"/>
  <c r="U9" i="10"/>
  <c r="U195" i="10"/>
  <c r="U643" i="10"/>
  <c r="U533" i="10"/>
  <c r="U173" i="10"/>
  <c r="U45" i="10"/>
  <c r="U405" i="10"/>
  <c r="U332" i="10"/>
  <c r="U700" i="10"/>
  <c r="U497" i="10"/>
  <c r="U403" i="10"/>
  <c r="U475" i="10"/>
  <c r="U455" i="10"/>
  <c r="U717" i="10"/>
  <c r="U692" i="10"/>
  <c r="U667" i="10"/>
  <c r="U710" i="10"/>
  <c r="U606" i="10"/>
  <c r="U657" i="10"/>
  <c r="U720" i="10"/>
  <c r="U751" i="10"/>
  <c r="U1258" i="10"/>
  <c r="U795" i="10"/>
  <c r="U811" i="10"/>
  <c r="U835" i="10"/>
  <c r="U1362" i="10"/>
  <c r="U874" i="10"/>
  <c r="U898" i="10"/>
  <c r="U922" i="10"/>
  <c r="U946" i="10"/>
  <c r="U970" i="10"/>
  <c r="U994" i="10"/>
  <c r="U1018" i="10"/>
  <c r="U1042" i="10"/>
  <c r="U1261" i="10"/>
  <c r="U1253" i="10"/>
  <c r="U1081" i="10"/>
  <c r="U1105" i="10"/>
  <c r="U1247" i="10"/>
  <c r="U1302" i="10"/>
  <c r="U1287" i="10"/>
  <c r="U1139" i="10"/>
  <c r="U1155" i="10"/>
  <c r="U1179" i="10"/>
  <c r="U1203" i="10"/>
  <c r="U1257" i="10"/>
  <c r="U1397" i="10"/>
  <c r="U1328" i="10"/>
  <c r="U1339" i="10"/>
  <c r="U1416" i="10"/>
  <c r="U1458" i="10"/>
  <c r="U460" i="10"/>
  <c r="U428" i="10"/>
  <c r="U396" i="10"/>
  <c r="U364" i="10"/>
  <c r="U274" i="10"/>
  <c r="U258" i="10"/>
  <c r="U242" i="10"/>
  <c r="U226" i="10"/>
  <c r="U210" i="10"/>
  <c r="U194" i="10"/>
  <c r="U178" i="10"/>
  <c r="U647" i="10"/>
  <c r="U360" i="10"/>
  <c r="U340" i="10"/>
  <c r="U249" i="10"/>
  <c r="U209" i="10"/>
  <c r="U124" i="10"/>
  <c r="U703" i="10"/>
  <c r="U302" i="10"/>
  <c r="U15" i="10"/>
  <c r="U121" i="10"/>
  <c r="U33" i="10"/>
  <c r="U267" i="10"/>
  <c r="U223" i="10"/>
  <c r="U177" i="10"/>
  <c r="U36" i="10"/>
  <c r="U376" i="10"/>
  <c r="U11" i="10"/>
  <c r="U541" i="10"/>
  <c r="U301" i="10"/>
  <c r="U219" i="10"/>
  <c r="U132" i="10"/>
  <c r="U319" i="10"/>
  <c r="U85" i="10"/>
  <c r="U21" i="10"/>
  <c r="U304" i="10"/>
  <c r="U365" i="10"/>
  <c r="U429" i="10"/>
  <c r="U543" i="10"/>
  <c r="U292" i="10"/>
  <c r="U361" i="10"/>
  <c r="U425" i="10"/>
  <c r="U551" i="10"/>
  <c r="U307" i="10"/>
  <c r="U366" i="10"/>
  <c r="U430" i="10"/>
  <c r="U548" i="10"/>
  <c r="U298" i="10"/>
  <c r="U363" i="10"/>
  <c r="U427" i="10"/>
  <c r="U504" i="10"/>
  <c r="U687" i="10"/>
  <c r="U499" i="10"/>
  <c r="U562" i="10"/>
  <c r="U677" i="10"/>
  <c r="U479" i="10"/>
  <c r="U542" i="10"/>
  <c r="U637" i="10"/>
  <c r="U470" i="10"/>
  <c r="U531" i="10"/>
  <c r="U612" i="10"/>
  <c r="U453" i="10"/>
  <c r="U520" i="10"/>
  <c r="U584" i="10"/>
  <c r="U715" i="10"/>
  <c r="U670" i="10"/>
  <c r="U593" i="10"/>
  <c r="U601" i="10"/>
  <c r="U609" i="10"/>
  <c r="U666" i="10"/>
  <c r="U617" i="10"/>
  <c r="U681" i="10"/>
  <c r="U616" i="10"/>
  <c r="U680" i="10"/>
  <c r="U730" i="10"/>
  <c r="U738" i="10"/>
  <c r="U746" i="10"/>
  <c r="U754" i="10"/>
  <c r="U762" i="10"/>
  <c r="U770" i="10"/>
  <c r="U774" i="10"/>
  <c r="U782" i="10"/>
  <c r="U790" i="10"/>
  <c r="U798" i="10"/>
  <c r="U806" i="10"/>
  <c r="U814" i="10"/>
  <c r="U822" i="10"/>
  <c r="U830" i="10"/>
  <c r="U838" i="10"/>
  <c r="U846" i="10"/>
  <c r="U1235" i="10"/>
  <c r="U853" i="10"/>
  <c r="U861" i="10"/>
  <c r="U869" i="10"/>
  <c r="U877" i="10"/>
  <c r="U885" i="10"/>
  <c r="U893" i="10"/>
  <c r="U901" i="10"/>
  <c r="U909" i="10"/>
  <c r="U917" i="10"/>
  <c r="U925" i="10"/>
  <c r="U933" i="10"/>
  <c r="U941" i="10"/>
  <c r="U949" i="10"/>
  <c r="U957" i="10"/>
  <c r="U965" i="10"/>
  <c r="U973" i="10"/>
  <c r="U981" i="10"/>
  <c r="U989" i="10"/>
  <c r="U997" i="10"/>
  <c r="U1005" i="10"/>
  <c r="U1013" i="10"/>
  <c r="U1021" i="10"/>
  <c r="U1029" i="10"/>
  <c r="U1037" i="10"/>
  <c r="U1045" i="10"/>
  <c r="U1053" i="10"/>
  <c r="U1262" i="10"/>
  <c r="U1259" i="10"/>
  <c r="U1060" i="10"/>
  <c r="U1068" i="10"/>
  <c r="U1076" i="10"/>
  <c r="U1084" i="10"/>
  <c r="U1092" i="10"/>
  <c r="U1100" i="10"/>
  <c r="U1108" i="10"/>
  <c r="U1116" i="10"/>
  <c r="U1124" i="10"/>
  <c r="U1224" i="10"/>
  <c r="U1276" i="10"/>
  <c r="U1292" i="10"/>
  <c r="U1337" i="10"/>
  <c r="U1228" i="10"/>
  <c r="U1277" i="10"/>
  <c r="U1293" i="10"/>
  <c r="U1389" i="10"/>
  <c r="U1134" i="10"/>
  <c r="U1142" i="10"/>
  <c r="U1150" i="10"/>
  <c r="U1158" i="10"/>
  <c r="U1166" i="10"/>
  <c r="U1174" i="10"/>
  <c r="U1182" i="10"/>
  <c r="U1190" i="10"/>
  <c r="U1198" i="10"/>
  <c r="U1206" i="10"/>
  <c r="U1214" i="10"/>
  <c r="U1222" i="10"/>
  <c r="U1305" i="10"/>
  <c r="U1365" i="10"/>
  <c r="U1308" i="10"/>
  <c r="U1374" i="10"/>
  <c r="U1315" i="10"/>
  <c r="U1323" i="10"/>
  <c r="U1331" i="10"/>
  <c r="U1356" i="10"/>
  <c r="U1403" i="10"/>
  <c r="U1351" i="10"/>
  <c r="U1385" i="10"/>
  <c r="U1406" i="10"/>
  <c r="U1421" i="10"/>
  <c r="U1429" i="10"/>
  <c r="U1437" i="10"/>
  <c r="U1445" i="10"/>
  <c r="U1453" i="10"/>
  <c r="U1461" i="10"/>
  <c r="U1469" i="10"/>
  <c r="U1477" i="10"/>
  <c r="U1485" i="10"/>
  <c r="U1493" i="10"/>
  <c r="U1501" i="10"/>
  <c r="U447" i="9"/>
  <c r="U519" i="9"/>
  <c r="U674" i="9"/>
  <c r="U184" i="9"/>
  <c r="U27" i="9"/>
  <c r="U1087" i="9"/>
  <c r="U539" i="9"/>
  <c r="U277" i="9"/>
  <c r="U414" i="9"/>
  <c r="U383" i="9"/>
  <c r="U174" i="9"/>
  <c r="U17" i="9"/>
  <c r="U23" i="9"/>
  <c r="U181" i="9"/>
  <c r="U213" i="9"/>
  <c r="U245" i="9"/>
  <c r="U325" i="9"/>
  <c r="U197" i="9"/>
  <c r="U261" i="9"/>
  <c r="U427" i="9"/>
  <c r="U707" i="9"/>
  <c r="U9" i="9"/>
  <c r="U171" i="9"/>
  <c r="U499" i="9"/>
  <c r="U229" i="9"/>
  <c r="U293" i="9"/>
  <c r="U480" i="9"/>
  <c r="U334" i="9"/>
  <c r="U270" i="9"/>
  <c r="U206" i="9"/>
  <c r="U733" i="9"/>
  <c r="U31" i="9"/>
  <c r="U39" i="9"/>
  <c r="U47" i="9"/>
  <c r="U55" i="9"/>
  <c r="U63" i="9"/>
  <c r="U71" i="9"/>
  <c r="U79" i="9"/>
  <c r="U87" i="9"/>
  <c r="U95" i="9"/>
  <c r="U111" i="9"/>
  <c r="U119" i="9"/>
  <c r="U127" i="9"/>
  <c r="U135" i="9"/>
  <c r="U143" i="9"/>
  <c r="U151" i="9"/>
  <c r="U159" i="9"/>
  <c r="U167" i="9"/>
  <c r="U401" i="9"/>
  <c r="U521" i="9"/>
  <c r="U627" i="9"/>
  <c r="U563" i="9"/>
  <c r="U817" i="9"/>
  <c r="U186" i="9"/>
  <c r="U250" i="9"/>
  <c r="U314" i="9"/>
  <c r="U629" i="9"/>
  <c r="U1047" i="9"/>
  <c r="U225" i="9"/>
  <c r="U289" i="9"/>
  <c r="U395" i="9"/>
  <c r="U495" i="9"/>
  <c r="U811" i="9"/>
  <c r="U402" i="9"/>
  <c r="U912" i="9"/>
  <c r="U526" i="9"/>
  <c r="U354" i="9"/>
  <c r="U362" i="9"/>
  <c r="U370" i="9"/>
  <c r="U413" i="9"/>
  <c r="U477" i="9"/>
  <c r="U819" i="9"/>
  <c r="U404" i="9"/>
  <c r="U468" i="9"/>
  <c r="U557" i="9"/>
  <c r="U738" i="9"/>
  <c r="U620" i="9"/>
  <c r="U899" i="9"/>
  <c r="U1206" i="9"/>
  <c r="U591" i="9"/>
  <c r="U655" i="9"/>
  <c r="U748" i="9"/>
  <c r="U873" i="9"/>
  <c r="U1300" i="9"/>
  <c r="U1318" i="9"/>
  <c r="U911" i="9"/>
  <c r="U943" i="9"/>
  <c r="U879" i="9"/>
  <c r="U1119" i="9"/>
  <c r="U806" i="9"/>
  <c r="U870" i="9"/>
  <c r="U1014" i="9"/>
  <c r="U1131" i="9"/>
  <c r="U1238" i="9"/>
  <c r="U1057" i="9"/>
  <c r="U1065" i="9"/>
  <c r="U1081" i="9"/>
  <c r="U1126" i="9"/>
  <c r="U1158" i="9"/>
  <c r="U1402" i="9"/>
  <c r="U1221" i="9"/>
  <c r="U1237" i="9"/>
  <c r="U1266" i="9"/>
  <c r="U1395" i="9"/>
  <c r="U1363" i="9"/>
  <c r="U1371" i="9"/>
  <c r="U1379" i="9"/>
  <c r="U25" i="9"/>
  <c r="U4" i="9"/>
  <c r="U385" i="9"/>
  <c r="U487" i="9"/>
  <c r="U701" i="9"/>
  <c r="U19" i="9"/>
  <c r="U430" i="9"/>
  <c r="U656" i="9"/>
  <c r="U592" i="9"/>
  <c r="U194" i="9"/>
  <c r="U258" i="9"/>
  <c r="U322" i="9"/>
  <c r="U840" i="9"/>
  <c r="U474" i="9"/>
  <c r="U569" i="9"/>
  <c r="U936" i="9"/>
  <c r="U339" i="9"/>
  <c r="U848" i="9"/>
  <c r="U476" i="9"/>
  <c r="U564" i="9"/>
  <c r="U628" i="9"/>
  <c r="U692" i="9"/>
  <c r="U1127" i="9"/>
  <c r="U714" i="9"/>
  <c r="U1263" i="9"/>
  <c r="U905" i="9"/>
  <c r="U937" i="9"/>
  <c r="U922" i="9"/>
  <c r="U1091" i="9"/>
  <c r="U1246" i="9"/>
  <c r="U1356" i="9"/>
  <c r="U1372" i="9"/>
  <c r="U1387" i="9"/>
  <c r="U579" i="9"/>
  <c r="U885" i="9"/>
  <c r="U1487" i="9"/>
  <c r="U1488" i="9"/>
  <c r="U553" i="9"/>
  <c r="U471" i="9"/>
  <c r="U608" i="9"/>
  <c r="U7" i="9"/>
  <c r="U996" i="9"/>
  <c r="U547" i="9"/>
  <c r="U503" i="9"/>
  <c r="U717" i="9"/>
  <c r="U515" i="9"/>
  <c r="U268" i="9"/>
  <c r="U616" i="9"/>
  <c r="U390" i="9"/>
  <c r="U316" i="9"/>
  <c r="U318" i="9"/>
  <c r="U254" i="9"/>
  <c r="U190" i="9"/>
  <c r="U758" i="9"/>
  <c r="U320" i="9"/>
  <c r="U256" i="9"/>
  <c r="U192" i="9"/>
  <c r="U29" i="9"/>
  <c r="U37" i="9"/>
  <c r="U45" i="9"/>
  <c r="U53" i="9"/>
  <c r="U61" i="9"/>
  <c r="U69" i="9"/>
  <c r="U77" i="9"/>
  <c r="U85" i="9"/>
  <c r="U93" i="9"/>
  <c r="U101" i="9"/>
  <c r="U109" i="9"/>
  <c r="U117" i="9"/>
  <c r="U125" i="9"/>
  <c r="U133" i="9"/>
  <c r="U141" i="9"/>
  <c r="U149" i="9"/>
  <c r="U157" i="9"/>
  <c r="U165" i="9"/>
  <c r="U215" i="9"/>
  <c r="U279" i="9"/>
  <c r="U379" i="9"/>
  <c r="U489" i="9"/>
  <c r="U594" i="9"/>
  <c r="U179" i="9"/>
  <c r="U243" i="9"/>
  <c r="U307" i="9"/>
  <c r="U433" i="9"/>
  <c r="U548" i="9"/>
  <c r="U749" i="9"/>
  <c r="U170" i="9"/>
  <c r="U234" i="9"/>
  <c r="U298" i="9"/>
  <c r="U424" i="9"/>
  <c r="U585" i="9"/>
  <c r="U810" i="9"/>
  <c r="U209" i="9"/>
  <c r="U273" i="9"/>
  <c r="U382" i="9"/>
  <c r="U479" i="9"/>
  <c r="U578" i="9"/>
  <c r="U782" i="9"/>
  <c r="U386" i="9"/>
  <c r="U450" i="9"/>
  <c r="U514" i="9"/>
  <c r="U632" i="9"/>
  <c r="U720" i="9"/>
  <c r="U857" i="9"/>
  <c r="U510" i="9"/>
  <c r="U633" i="9"/>
  <c r="U732" i="9"/>
  <c r="U890" i="9"/>
  <c r="U336" i="9"/>
  <c r="U344" i="9"/>
  <c r="U352" i="9"/>
  <c r="U360" i="9"/>
  <c r="U368" i="9"/>
  <c r="U397" i="9"/>
  <c r="U461" i="9"/>
  <c r="U525" i="9"/>
  <c r="U560" i="9"/>
  <c r="U657" i="9"/>
  <c r="U786" i="9"/>
  <c r="U388" i="9"/>
  <c r="U452" i="9"/>
  <c r="U516" i="9"/>
  <c r="U648" i="9"/>
  <c r="U727" i="9"/>
  <c r="U1096" i="9"/>
  <c r="U604" i="9"/>
  <c r="U668" i="9"/>
  <c r="U763" i="9"/>
  <c r="U867" i="9"/>
  <c r="U1165" i="9"/>
  <c r="U775" i="9"/>
  <c r="U891" i="9"/>
  <c r="U575" i="9"/>
  <c r="U639" i="9"/>
  <c r="U702" i="9"/>
  <c r="U734" i="9"/>
  <c r="U794" i="9"/>
  <c r="U898" i="9"/>
  <c r="U1117" i="9"/>
  <c r="U598" i="9"/>
  <c r="U662" i="9"/>
  <c r="U761" i="9"/>
  <c r="U849" i="9"/>
  <c r="U1161" i="9"/>
  <c r="U820" i="9"/>
  <c r="U884" i="9"/>
  <c r="U925" i="9"/>
  <c r="U1007" i="9"/>
  <c r="U1248" i="9"/>
  <c r="U903" i="9"/>
  <c r="U935" i="9"/>
  <c r="U1041" i="9"/>
  <c r="U799" i="9"/>
  <c r="U863" i="9"/>
  <c r="U1032" i="9"/>
  <c r="U790" i="9"/>
  <c r="U854" i="9"/>
  <c r="U910" i="9"/>
  <c r="U942" i="9"/>
  <c r="U1109" i="9"/>
  <c r="U956" i="9"/>
  <c r="U964" i="9"/>
  <c r="U972" i="9"/>
  <c r="U980" i="9"/>
  <c r="U988" i="9"/>
  <c r="U1003" i="9"/>
  <c r="U1124" i="9"/>
  <c r="U1301" i="9"/>
  <c r="U1144" i="9"/>
  <c r="U998" i="9"/>
  <c r="U1052" i="9"/>
  <c r="U997" i="9"/>
  <c r="U1115" i="9"/>
  <c r="U1296" i="9"/>
  <c r="U1203" i="9"/>
  <c r="U1285" i="9"/>
  <c r="U1222" i="9"/>
  <c r="U1055" i="9"/>
  <c r="U1063" i="9"/>
  <c r="U1071" i="9"/>
  <c r="U1079" i="9"/>
  <c r="U1118" i="9"/>
  <c r="U1150" i="9"/>
  <c r="U1200" i="9"/>
  <c r="U1105" i="9"/>
  <c r="U1252" i="9"/>
  <c r="U1268" i="9"/>
  <c r="U1168" i="9"/>
  <c r="U1217" i="9"/>
  <c r="U1233" i="9"/>
  <c r="U1249" i="9"/>
  <c r="U1167" i="9"/>
  <c r="U1283" i="9"/>
  <c r="U1384" i="9"/>
  <c r="U1325" i="9"/>
  <c r="U1257" i="9"/>
  <c r="U1397" i="9"/>
  <c r="U1294" i="9"/>
  <c r="U1382" i="9"/>
  <c r="U1321" i="9"/>
  <c r="U1388" i="9"/>
  <c r="U1383" i="9"/>
  <c r="U1353" i="9"/>
  <c r="U1361" i="9"/>
  <c r="U1369" i="9"/>
  <c r="U1377" i="9"/>
  <c r="U1419" i="9"/>
  <c r="U1429" i="9"/>
  <c r="U1437" i="9"/>
  <c r="U1445" i="9"/>
  <c r="U1453" i="9"/>
  <c r="U1461" i="9"/>
  <c r="U1469" i="9"/>
  <c r="U1477" i="9"/>
  <c r="U1485" i="9"/>
  <c r="U1493" i="9"/>
  <c r="U1501" i="9"/>
  <c r="U610" i="9"/>
  <c r="U276" i="9"/>
  <c r="U212" i="9"/>
  <c r="U374" i="9"/>
  <c r="U766" i="9"/>
  <c r="U675" i="9"/>
  <c r="U609" i="9"/>
  <c r="U285" i="9"/>
  <c r="U221" i="9"/>
  <c r="U21" i="9"/>
  <c r="U419" i="9"/>
  <c r="U15" i="9"/>
  <c r="U204" i="9"/>
  <c r="U456" i="9"/>
  <c r="U423" i="9"/>
  <c r="U310" i="9"/>
  <c r="U246" i="9"/>
  <c r="U182" i="9"/>
  <c r="U470" i="9"/>
  <c r="U216" i="9"/>
  <c r="U643" i="9"/>
  <c r="U236" i="9"/>
  <c r="U693" i="9"/>
  <c r="U496" i="9"/>
  <c r="U425" i="9"/>
  <c r="U392" i="9"/>
  <c r="U24" i="9"/>
  <c r="U549" i="9"/>
  <c r="U406" i="9"/>
  <c r="U30" i="9"/>
  <c r="U38" i="9"/>
  <c r="U46" i="9"/>
  <c r="U54" i="9"/>
  <c r="U62" i="9"/>
  <c r="U70" i="9"/>
  <c r="U78" i="9"/>
  <c r="U86" i="9"/>
  <c r="U94" i="9"/>
  <c r="U102" i="9"/>
  <c r="U110" i="9"/>
  <c r="U118" i="9"/>
  <c r="U126" i="9"/>
  <c r="U134" i="9"/>
  <c r="U142" i="9"/>
  <c r="U150" i="9"/>
  <c r="U158" i="9"/>
  <c r="U166" i="9"/>
  <c r="U223" i="9"/>
  <c r="U287" i="9"/>
  <c r="U399" i="9"/>
  <c r="U505" i="9"/>
  <c r="U605" i="9"/>
  <c r="U187" i="9"/>
  <c r="U251" i="9"/>
  <c r="U315" i="9"/>
  <c r="U462" i="9"/>
  <c r="U556" i="9"/>
  <c r="U781" i="9"/>
  <c r="U178" i="9"/>
  <c r="U242" i="9"/>
  <c r="U306" i="9"/>
  <c r="U435" i="9"/>
  <c r="U618" i="9"/>
  <c r="U1016" i="9"/>
  <c r="U217" i="9"/>
  <c r="U281" i="9"/>
  <c r="U384" i="9"/>
  <c r="U481" i="9"/>
  <c r="U589" i="9"/>
  <c r="U789" i="9"/>
  <c r="U394" i="9"/>
  <c r="U458" i="9"/>
  <c r="U522" i="9"/>
  <c r="U634" i="9"/>
  <c r="U728" i="9"/>
  <c r="U874" i="9"/>
  <c r="U518" i="9"/>
  <c r="U635" i="9"/>
  <c r="U744" i="9"/>
  <c r="U904" i="9"/>
  <c r="U337" i="9"/>
  <c r="U345" i="9"/>
  <c r="U353" i="9"/>
  <c r="U361" i="9"/>
  <c r="U369" i="9"/>
  <c r="U405" i="9"/>
  <c r="U469" i="9"/>
  <c r="U530" i="9"/>
  <c r="U562" i="9"/>
  <c r="U659" i="9"/>
  <c r="U797" i="9"/>
  <c r="U396" i="9"/>
  <c r="U460" i="9"/>
  <c r="U524" i="9"/>
  <c r="U650" i="9"/>
  <c r="U735" i="9"/>
  <c r="U1137" i="9"/>
  <c r="U612" i="9"/>
  <c r="U676" i="9"/>
  <c r="U771" i="9"/>
  <c r="U883" i="9"/>
  <c r="U1177" i="9"/>
  <c r="U783" i="9"/>
  <c r="U1002" i="9"/>
  <c r="U583" i="9"/>
  <c r="U647" i="9"/>
  <c r="U706" i="9"/>
  <c r="U740" i="9"/>
  <c r="U805" i="9"/>
  <c r="U908" i="9"/>
  <c r="U1149" i="9"/>
  <c r="U606" i="9"/>
  <c r="U670" i="9"/>
  <c r="U769" i="9"/>
  <c r="U851" i="9"/>
  <c r="U1186" i="9"/>
  <c r="U828" i="9"/>
  <c r="U892" i="9"/>
  <c r="U929" i="9"/>
  <c r="U1009" i="9"/>
  <c r="U1275" i="9"/>
  <c r="U907" i="9"/>
  <c r="U939" i="9"/>
  <c r="U1046" i="9"/>
  <c r="U807" i="9"/>
  <c r="U871" i="9"/>
  <c r="U1034" i="9"/>
  <c r="U798" i="9"/>
  <c r="U862" i="9"/>
  <c r="U914" i="9"/>
  <c r="U946" i="9"/>
  <c r="U1125" i="9"/>
  <c r="U957" i="9"/>
  <c r="U965" i="9"/>
  <c r="U973" i="9"/>
  <c r="U981" i="9"/>
  <c r="U989" i="9"/>
  <c r="U1011" i="9"/>
  <c r="U1132" i="9"/>
  <c r="U1317" i="9"/>
  <c r="U1152" i="9"/>
  <c r="U1006" i="9"/>
  <c r="U1093" i="9"/>
  <c r="U1005" i="9"/>
  <c r="U1123" i="9"/>
  <c r="U1312" i="9"/>
  <c r="U1205" i="9"/>
  <c r="U1293" i="9"/>
  <c r="U1230" i="9"/>
  <c r="U1056" i="9"/>
  <c r="U1064" i="9"/>
  <c r="U1072" i="9"/>
  <c r="U1080" i="9"/>
  <c r="U1088" i="9"/>
  <c r="U1122" i="9"/>
  <c r="U1154" i="9"/>
  <c r="U1202" i="9"/>
  <c r="U1164" i="9"/>
  <c r="U1255" i="9"/>
  <c r="U1284" i="9"/>
  <c r="U1176" i="9"/>
  <c r="U1219" i="9"/>
  <c r="U1235" i="9"/>
  <c r="U1251" i="9"/>
  <c r="U1175" i="9"/>
  <c r="U1295" i="9"/>
  <c r="U1396" i="9"/>
  <c r="U1258" i="9"/>
  <c r="U1265" i="9"/>
  <c r="U1405" i="9"/>
  <c r="U1331" i="9"/>
  <c r="U1389" i="9"/>
  <c r="U1329" i="9"/>
  <c r="U1391" i="9"/>
  <c r="U1346" i="9"/>
  <c r="U1354" i="9"/>
  <c r="U1362" i="9"/>
  <c r="U1370" i="9"/>
  <c r="U1378" i="9"/>
  <c r="U1422" i="9"/>
  <c r="U1430" i="9"/>
  <c r="U1438" i="9"/>
  <c r="U1446" i="9"/>
  <c r="U1454" i="9"/>
  <c r="U1462" i="9"/>
  <c r="U1470" i="9"/>
  <c r="U1478" i="9"/>
  <c r="U1486" i="9"/>
  <c r="U1494" i="9"/>
  <c r="U1502" i="9"/>
  <c r="U252" i="9"/>
  <c r="U473" i="9"/>
  <c r="U200" i="9"/>
  <c r="U472" i="9"/>
  <c r="U240" i="9"/>
  <c r="U295" i="9"/>
  <c r="U323" i="9"/>
  <c r="U466" i="9"/>
  <c r="U736" i="9"/>
  <c r="U664" i="9"/>
  <c r="U338" i="9"/>
  <c r="U688" i="9"/>
  <c r="U684" i="9"/>
  <c r="U1184" i="9"/>
  <c r="U777" i="9"/>
  <c r="U836" i="9"/>
  <c r="U1174" i="9"/>
  <c r="U918" i="9"/>
  <c r="U958" i="9"/>
  <c r="U982" i="9"/>
  <c r="U1140" i="9"/>
  <c r="U1401" i="9"/>
  <c r="U1089" i="9"/>
  <c r="U1269" i="9"/>
  <c r="U1199" i="9"/>
  <c r="U1260" i="9"/>
  <c r="U1412" i="9"/>
  <c r="U1413" i="9"/>
  <c r="U1423" i="9"/>
  <c r="U1447" i="9"/>
  <c r="U1471" i="9"/>
  <c r="U531" i="9"/>
  <c r="U416" i="9"/>
  <c r="U168" i="9"/>
  <c r="U198" i="9"/>
  <c r="U545" i="9"/>
  <c r="U40" i="9"/>
  <c r="U64" i="9"/>
  <c r="U88" i="9"/>
  <c r="U112" i="9"/>
  <c r="U136" i="9"/>
  <c r="U175" i="9"/>
  <c r="U203" i="9"/>
  <c r="U475" i="9"/>
  <c r="U651" i="9"/>
  <c r="U297" i="9"/>
  <c r="U640" i="9"/>
  <c r="U752" i="9"/>
  <c r="U666" i="9"/>
  <c r="U363" i="9"/>
  <c r="U538" i="9"/>
  <c r="U584" i="9"/>
  <c r="U800" i="9"/>
  <c r="U803" i="9"/>
  <c r="U663" i="9"/>
  <c r="U827" i="9"/>
  <c r="U622" i="9"/>
  <c r="U889" i="9"/>
  <c r="U864" i="9"/>
  <c r="U1180" i="9"/>
  <c r="U1135" i="9"/>
  <c r="U959" i="9"/>
  <c r="U983" i="9"/>
  <c r="U1102" i="9"/>
  <c r="U1224" i="9"/>
  <c r="U1103" i="9"/>
  <c r="U1074" i="9"/>
  <c r="U1130" i="9"/>
  <c r="U1212" i="9"/>
  <c r="U1207" i="9"/>
  <c r="U1276" i="9"/>
  <c r="U1274" i="9"/>
  <c r="U1406" i="9"/>
  <c r="U1399" i="9"/>
  <c r="U1364" i="9"/>
  <c r="U1424" i="9"/>
  <c r="U1448" i="9"/>
  <c r="U1464" i="9"/>
  <c r="U1496" i="9"/>
  <c r="U621" i="9"/>
  <c r="U653" i="9"/>
  <c r="U478" i="9"/>
  <c r="U893" i="9"/>
  <c r="U685" i="9"/>
  <c r="U247" i="9"/>
  <c r="U398" i="9"/>
  <c r="U897" i="9"/>
  <c r="U330" i="9"/>
  <c r="U177" i="9"/>
  <c r="U527" i="9"/>
  <c r="U482" i="9"/>
  <c r="U768" i="9"/>
  <c r="U677" i="9"/>
  <c r="U364" i="9"/>
  <c r="U493" i="9"/>
  <c r="U698" i="9"/>
  <c r="U484" i="9"/>
  <c r="U770" i="9"/>
  <c r="U700" i="9"/>
  <c r="U743" i="9"/>
  <c r="U607" i="9"/>
  <c r="U764" i="9"/>
  <c r="U566" i="9"/>
  <c r="U787" i="9"/>
  <c r="U852" i="9"/>
  <c r="U1042" i="9"/>
  <c r="U951" i="9"/>
  <c r="U895" i="9"/>
  <c r="U1025" i="9"/>
  <c r="U968" i="9"/>
  <c r="U992" i="9"/>
  <c r="U1112" i="9"/>
  <c r="U1240" i="9"/>
  <c r="U1166" i="9"/>
  <c r="U1287" i="9"/>
  <c r="U1075" i="9"/>
  <c r="U1134" i="9"/>
  <c r="U1306" i="9"/>
  <c r="U1241" i="9"/>
  <c r="U1307" i="9"/>
  <c r="U1289" i="9"/>
  <c r="U1330" i="9"/>
  <c r="U1403" i="9"/>
  <c r="U1357" i="9"/>
  <c r="U1386" i="9"/>
  <c r="U1425" i="9"/>
  <c r="U1433" i="9"/>
  <c r="U1441" i="9"/>
  <c r="U1449" i="9"/>
  <c r="U1457" i="9"/>
  <c r="U1465" i="9"/>
  <c r="U1473" i="9"/>
  <c r="U1481" i="9"/>
  <c r="U1489" i="9"/>
  <c r="U308" i="9"/>
  <c r="U244" i="9"/>
  <c r="U180" i="9"/>
  <c r="U12" i="9"/>
  <c r="U248" i="9"/>
  <c r="U317" i="9"/>
  <c r="U253" i="9"/>
  <c r="U189" i="9"/>
  <c r="U5" i="9"/>
  <c r="U296" i="9"/>
  <c r="U672" i="9"/>
  <c r="U697" i="9"/>
  <c r="U512" i="9"/>
  <c r="U278" i="9"/>
  <c r="U214" i="9"/>
  <c r="U26" i="9"/>
  <c r="U328" i="9"/>
  <c r="U8" i="9"/>
  <c r="U439" i="9"/>
  <c r="U377" i="9"/>
  <c r="U11" i="9"/>
  <c r="U34" i="9"/>
  <c r="U42" i="9"/>
  <c r="U50" i="9"/>
  <c r="U58" i="9"/>
  <c r="U66" i="9"/>
  <c r="U74" i="9"/>
  <c r="U82" i="9"/>
  <c r="U90" i="9"/>
  <c r="U98" i="9"/>
  <c r="U106" i="9"/>
  <c r="U114" i="9"/>
  <c r="U122" i="9"/>
  <c r="U130" i="9"/>
  <c r="U138" i="9"/>
  <c r="U146" i="9"/>
  <c r="U154" i="9"/>
  <c r="U162" i="9"/>
  <c r="U191" i="9"/>
  <c r="U255" i="9"/>
  <c r="U319" i="9"/>
  <c r="U443" i="9"/>
  <c r="U544" i="9"/>
  <c r="U765" i="9"/>
  <c r="U219" i="9"/>
  <c r="U283" i="9"/>
  <c r="U400" i="9"/>
  <c r="U513" i="9"/>
  <c r="U658" i="9"/>
  <c r="U1015" i="9"/>
  <c r="U210" i="9"/>
  <c r="U274" i="9"/>
  <c r="U391" i="9"/>
  <c r="U488" i="9"/>
  <c r="U715" i="9"/>
  <c r="U185" i="9"/>
  <c r="U249" i="9"/>
  <c r="U313" i="9"/>
  <c r="U446" i="9"/>
  <c r="U535" i="9"/>
  <c r="U705" i="9"/>
  <c r="U1153" i="9"/>
  <c r="U426" i="9"/>
  <c r="U490" i="9"/>
  <c r="U581" i="9"/>
  <c r="U699" i="9"/>
  <c r="U784" i="9"/>
  <c r="U1045" i="9"/>
  <c r="U600" i="9"/>
  <c r="U708" i="9"/>
  <c r="U826" i="9"/>
  <c r="U1004" i="9"/>
  <c r="U341" i="9"/>
  <c r="U349" i="9"/>
  <c r="U357" i="9"/>
  <c r="U365" i="9"/>
  <c r="U373" i="9"/>
  <c r="U437" i="9"/>
  <c r="U501" i="9"/>
  <c r="U546" i="9"/>
  <c r="U624" i="9"/>
  <c r="U741" i="9"/>
  <c r="U1051" i="9"/>
  <c r="U428" i="9"/>
  <c r="U492" i="9"/>
  <c r="U597" i="9"/>
  <c r="U703" i="9"/>
  <c r="U808" i="9"/>
  <c r="U580" i="9"/>
  <c r="U644" i="9"/>
  <c r="U739" i="9"/>
  <c r="U813" i="9"/>
  <c r="U1092" i="9"/>
  <c r="U751" i="9"/>
  <c r="U834" i="9"/>
  <c r="U1171" i="9"/>
  <c r="U615" i="9"/>
  <c r="U679" i="9"/>
  <c r="U722" i="9"/>
  <c r="U772" i="9"/>
  <c r="U858" i="9"/>
  <c r="U940" i="9"/>
  <c r="U574" i="9"/>
  <c r="U638" i="9"/>
  <c r="U737" i="9"/>
  <c r="U816" i="9"/>
  <c r="U1028" i="9"/>
  <c r="U796" i="9"/>
  <c r="U860" i="9"/>
  <c r="U913" i="9"/>
  <c r="U945" i="9"/>
  <c r="U1050" i="9"/>
  <c r="U880" i="9"/>
  <c r="U923" i="9"/>
  <c r="U1008" i="9"/>
  <c r="U1302" i="9"/>
  <c r="U839" i="9"/>
  <c r="U999" i="9"/>
  <c r="U1194" i="9"/>
  <c r="U830" i="9"/>
  <c r="U894" i="9"/>
  <c r="U930" i="9"/>
  <c r="U1036" i="9"/>
  <c r="U1308" i="9"/>
  <c r="U961" i="9"/>
  <c r="U969" i="9"/>
  <c r="U977" i="9"/>
  <c r="U985" i="9"/>
  <c r="U993" i="9"/>
  <c r="U1094" i="9"/>
  <c r="U1190" i="9"/>
  <c r="U1120" i="9"/>
  <c r="U1188" i="9"/>
  <c r="U1038" i="9"/>
  <c r="U1279" i="9"/>
  <c r="U1037" i="9"/>
  <c r="U1155" i="9"/>
  <c r="U1172" i="9"/>
  <c r="U1234" i="9"/>
  <c r="U1162" i="9"/>
  <c r="U1417" i="9"/>
  <c r="U1060" i="9"/>
  <c r="U1068" i="9"/>
  <c r="U1076" i="9"/>
  <c r="U1084" i="9"/>
  <c r="U1106" i="9"/>
  <c r="U1138" i="9"/>
  <c r="U1189" i="9"/>
  <c r="U1305" i="9"/>
  <c r="U1228" i="9"/>
  <c r="U1314" i="9"/>
  <c r="U1337" i="9"/>
  <c r="U1211" i="9"/>
  <c r="U1227" i="9"/>
  <c r="U1243" i="9"/>
  <c r="U1323" i="9"/>
  <c r="U1195" i="9"/>
  <c r="U1311" i="9"/>
  <c r="U1270" i="9"/>
  <c r="U1290" i="9"/>
  <c r="U1324" i="9"/>
  <c r="U1272" i="9"/>
  <c r="U1326" i="9"/>
  <c r="U1336" i="9"/>
  <c r="U1335" i="9"/>
  <c r="U1407" i="9"/>
  <c r="U1350" i="9"/>
  <c r="U1358" i="9"/>
  <c r="U1366" i="9"/>
  <c r="U1374" i="9"/>
  <c r="U1385" i="9"/>
  <c r="U1426" i="9"/>
  <c r="U1434" i="9"/>
  <c r="U1442" i="9"/>
  <c r="U1450" i="9"/>
  <c r="U1458" i="9"/>
  <c r="U1466" i="9"/>
  <c r="U1474" i="9"/>
  <c r="U1482" i="9"/>
  <c r="U1490" i="9"/>
  <c r="U1498" i="9"/>
  <c r="U454" i="9"/>
  <c r="U259" i="9"/>
  <c r="U611" i="9"/>
  <c r="U559" i="9"/>
  <c r="U760" i="9"/>
  <c r="U346" i="9"/>
  <c r="U534" i="9"/>
  <c r="U1259" i="9"/>
  <c r="U779" i="9"/>
  <c r="U801" i="9"/>
  <c r="U825" i="9"/>
  <c r="U614" i="9"/>
  <c r="U933" i="9"/>
  <c r="U815" i="9"/>
  <c r="U950" i="9"/>
  <c r="U966" i="9"/>
  <c r="U990" i="9"/>
  <c r="U1404" i="9"/>
  <c r="U1208" i="9"/>
  <c r="U1095" i="9"/>
  <c r="U1073" i="9"/>
  <c r="U1277" i="9"/>
  <c r="U1183" i="9"/>
  <c r="U1398" i="9"/>
  <c r="U1381" i="9"/>
  <c r="U1355" i="9"/>
  <c r="U1439" i="9"/>
  <c r="U1463" i="9"/>
  <c r="U1495" i="9"/>
  <c r="U869" i="9"/>
  <c r="U387" i="9"/>
  <c r="U228" i="9"/>
  <c r="U774" i="9"/>
  <c r="U729" i="9"/>
  <c r="U449" i="9"/>
  <c r="U237" i="9"/>
  <c r="U451" i="9"/>
  <c r="U326" i="9"/>
  <c r="U262" i="9"/>
  <c r="U408" i="9"/>
  <c r="U523" i="9"/>
  <c r="U48" i="9"/>
  <c r="U72" i="9"/>
  <c r="U96" i="9"/>
  <c r="U120" i="9"/>
  <c r="U144" i="9"/>
  <c r="U160" i="9"/>
  <c r="U303" i="9"/>
  <c r="U331" i="9"/>
  <c r="U861" i="9"/>
  <c r="U169" i="9"/>
  <c r="U415" i="9"/>
  <c r="U665" i="9"/>
  <c r="U355" i="9"/>
  <c r="U421" i="9"/>
  <c r="U593" i="9"/>
  <c r="U412" i="9"/>
  <c r="U681" i="9"/>
  <c r="U1000" i="9"/>
  <c r="U924" i="9"/>
  <c r="U686" i="9"/>
  <c r="U1400" i="9"/>
  <c r="U947" i="9"/>
  <c r="U887" i="9"/>
  <c r="U878" i="9"/>
  <c r="U1157" i="9"/>
  <c r="U975" i="9"/>
  <c r="U1027" i="9"/>
  <c r="U1163" i="9"/>
  <c r="U1021" i="9"/>
  <c r="U1218" i="9"/>
  <c r="U1058" i="9"/>
  <c r="U1082" i="9"/>
  <c r="U1173" i="9"/>
  <c r="U1298" i="9"/>
  <c r="U1223" i="9"/>
  <c r="U1187" i="9"/>
  <c r="U1254" i="9"/>
  <c r="U1256" i="9"/>
  <c r="U1320" i="9"/>
  <c r="U1440" i="9"/>
  <c r="U1472" i="9"/>
  <c r="U172" i="9"/>
  <c r="U725" i="9"/>
  <c r="U375" i="9"/>
  <c r="U529" i="9"/>
  <c r="U746" i="9"/>
  <c r="U222" i="9"/>
  <c r="U10" i="9"/>
  <c r="U288" i="9"/>
  <c r="U183" i="9"/>
  <c r="U432" i="9"/>
  <c r="U211" i="9"/>
  <c r="U497" i="9"/>
  <c r="U202" i="9"/>
  <c r="U486" i="9"/>
  <c r="U241" i="9"/>
  <c r="U417" i="9"/>
  <c r="U1018" i="9"/>
  <c r="U570" i="9"/>
  <c r="U944" i="9"/>
  <c r="U793" i="9"/>
  <c r="U348" i="9"/>
  <c r="U372" i="9"/>
  <c r="U542" i="9"/>
  <c r="U881" i="9"/>
  <c r="U586" i="9"/>
  <c r="U572" i="9"/>
  <c r="U802" i="9"/>
  <c r="U832" i="9"/>
  <c r="U671" i="9"/>
  <c r="U856" i="9"/>
  <c r="U630" i="9"/>
  <c r="U1017" i="9"/>
  <c r="U941" i="9"/>
  <c r="U919" i="9"/>
  <c r="U831" i="9"/>
  <c r="U822" i="9"/>
  <c r="U926" i="9"/>
  <c r="U960" i="9"/>
  <c r="U984" i="9"/>
  <c r="U1156" i="9"/>
  <c r="U1030" i="9"/>
  <c r="U1147" i="9"/>
  <c r="U1226" i="9"/>
  <c r="U1059" i="9"/>
  <c r="U1083" i="9"/>
  <c r="U1179" i="9"/>
  <c r="U1220" i="9"/>
  <c r="U1209" i="9"/>
  <c r="U1191" i="9"/>
  <c r="U1282" i="9"/>
  <c r="U1414" i="9"/>
  <c r="U1349" i="9"/>
  <c r="U1373" i="9"/>
  <c r="U709" i="9"/>
  <c r="U409" i="9"/>
  <c r="U376" i="9"/>
  <c r="U440" i="9"/>
  <c r="U558" i="9"/>
  <c r="U1121" i="9"/>
  <c r="U541" i="9"/>
  <c r="U300" i="9"/>
  <c r="U778" i="9"/>
  <c r="U565" i="9"/>
  <c r="U467" i="9"/>
  <c r="U6" i="9"/>
  <c r="U723" i="9"/>
  <c r="U649" i="9"/>
  <c r="U403" i="9"/>
  <c r="U302" i="9"/>
  <c r="U238" i="9"/>
  <c r="U18" i="9"/>
  <c r="U842" i="9"/>
  <c r="U641" i="9"/>
  <c r="U491" i="9"/>
  <c r="U272" i="9"/>
  <c r="U208" i="9"/>
  <c r="U35" i="9"/>
  <c r="U43" i="9"/>
  <c r="U51" i="9"/>
  <c r="U59" i="9"/>
  <c r="U67" i="9"/>
  <c r="U75" i="9"/>
  <c r="U83" i="9"/>
  <c r="U91" i="9"/>
  <c r="U99" i="9"/>
  <c r="U107" i="9"/>
  <c r="U115" i="9"/>
  <c r="U123" i="9"/>
  <c r="U131" i="9"/>
  <c r="U139" i="9"/>
  <c r="U147" i="9"/>
  <c r="U155" i="9"/>
  <c r="U163" i="9"/>
  <c r="U199" i="9"/>
  <c r="U263" i="9"/>
  <c r="U327" i="9"/>
  <c r="U463" i="9"/>
  <c r="U552" i="9"/>
  <c r="U850" i="9"/>
  <c r="U227" i="9"/>
  <c r="U291" i="9"/>
  <c r="U411" i="9"/>
  <c r="U532" i="9"/>
  <c r="U669" i="9"/>
  <c r="U1145" i="9"/>
  <c r="U218" i="9"/>
  <c r="U282" i="9"/>
  <c r="U393" i="9"/>
  <c r="U504" i="9"/>
  <c r="U731" i="9"/>
  <c r="U193" i="9"/>
  <c r="U257" i="9"/>
  <c r="U321" i="9"/>
  <c r="U448" i="9"/>
  <c r="U543" i="9"/>
  <c r="U721" i="9"/>
  <c r="U1316" i="9"/>
  <c r="U434" i="9"/>
  <c r="U498" i="9"/>
  <c r="U601" i="9"/>
  <c r="U704" i="9"/>
  <c r="U795" i="9"/>
  <c r="U494" i="9"/>
  <c r="U602" i="9"/>
  <c r="U716" i="9"/>
  <c r="U837" i="9"/>
  <c r="U1026" i="9"/>
  <c r="U342" i="9"/>
  <c r="U350" i="9"/>
  <c r="U358" i="9"/>
  <c r="U366" i="9"/>
  <c r="U381" i="9"/>
  <c r="U445" i="9"/>
  <c r="U509" i="9"/>
  <c r="U550" i="9"/>
  <c r="U626" i="9"/>
  <c r="U757" i="9"/>
  <c r="U1113" i="9"/>
  <c r="U436" i="9"/>
  <c r="U500" i="9"/>
  <c r="U617" i="9"/>
  <c r="U711" i="9"/>
  <c r="U841" i="9"/>
  <c r="U588" i="9"/>
  <c r="U652" i="9"/>
  <c r="U747" i="9"/>
  <c r="U833" i="9"/>
  <c r="U1111" i="9"/>
  <c r="U759" i="9"/>
  <c r="U845" i="9"/>
  <c r="U1261" i="9"/>
  <c r="U623" i="9"/>
  <c r="U687" i="9"/>
  <c r="U726" i="9"/>
  <c r="U780" i="9"/>
  <c r="U866" i="9"/>
  <c r="U948" i="9"/>
  <c r="U582" i="9"/>
  <c r="U646" i="9"/>
  <c r="U745" i="9"/>
  <c r="U818" i="9"/>
  <c r="U1043" i="9"/>
  <c r="U804" i="9"/>
  <c r="U868" i="9"/>
  <c r="U917" i="9"/>
  <c r="U949" i="9"/>
  <c r="U1101" i="9"/>
  <c r="U888" i="9"/>
  <c r="U927" i="9"/>
  <c r="U1010" i="9"/>
  <c r="U1408" i="9"/>
  <c r="U847" i="9"/>
  <c r="U1001" i="9"/>
  <c r="U1304" i="9"/>
  <c r="U838" i="9"/>
  <c r="U902" i="9"/>
  <c r="U934" i="9"/>
  <c r="U1049" i="9"/>
  <c r="U954" i="9"/>
  <c r="U962" i="9"/>
  <c r="U970" i="9"/>
  <c r="U978" i="9"/>
  <c r="U986" i="9"/>
  <c r="U994" i="9"/>
  <c r="U1108" i="9"/>
  <c r="U1197" i="9"/>
  <c r="U1128" i="9"/>
  <c r="U1271" i="9"/>
  <c r="U1044" i="9"/>
  <c r="U1310" i="9"/>
  <c r="U1100" i="9"/>
  <c r="U1185" i="9"/>
  <c r="U1178" i="9"/>
  <c r="U1242" i="9"/>
  <c r="U1182" i="9"/>
  <c r="U1053" i="9"/>
  <c r="U1061" i="9"/>
  <c r="U1069" i="9"/>
  <c r="U1077" i="9"/>
  <c r="U1085" i="9"/>
  <c r="U1110" i="9"/>
  <c r="U1142" i="9"/>
  <c r="U1196" i="9"/>
  <c r="U1313" i="9"/>
  <c r="U1236" i="9"/>
  <c r="U1342" i="9"/>
  <c r="U1393" i="9"/>
  <c r="U1213" i="9"/>
  <c r="U1229" i="9"/>
  <c r="U1245" i="9"/>
  <c r="U1394" i="9"/>
  <c r="U1204" i="9"/>
  <c r="U1315" i="9"/>
  <c r="U1278" i="9"/>
  <c r="U1333" i="9"/>
  <c r="U1341" i="9"/>
  <c r="U1280" i="9"/>
  <c r="U1334" i="9"/>
  <c r="U1340" i="9"/>
  <c r="U1339" i="9"/>
  <c r="U1411" i="9"/>
  <c r="U1351" i="9"/>
  <c r="U1359" i="9"/>
  <c r="U1367" i="9"/>
  <c r="U1375" i="9"/>
  <c r="U1390" i="9"/>
  <c r="U1427" i="9"/>
  <c r="U1435" i="9"/>
  <c r="U1443" i="9"/>
  <c r="U1451" i="9"/>
  <c r="U1459" i="9"/>
  <c r="U1467" i="9"/>
  <c r="U1475" i="9"/>
  <c r="U1483" i="9"/>
  <c r="U1491" i="9"/>
  <c r="U1499" i="9"/>
  <c r="U220" i="9"/>
  <c r="U533" i="9"/>
  <c r="U304" i="9"/>
  <c r="U103" i="9"/>
  <c r="U231" i="9"/>
  <c r="U195" i="9"/>
  <c r="U464" i="9"/>
  <c r="U455" i="9"/>
  <c r="U645" i="9"/>
  <c r="U920" i="9"/>
  <c r="U573" i="9"/>
  <c r="U661" i="9"/>
  <c r="U1031" i="9"/>
  <c r="U710" i="9"/>
  <c r="U916" i="9"/>
  <c r="U678" i="9"/>
  <c r="U900" i="9"/>
  <c r="U1020" i="9"/>
  <c r="U1141" i="9"/>
  <c r="U974" i="9"/>
  <c r="U1019" i="9"/>
  <c r="U1160" i="9"/>
  <c r="U1013" i="9"/>
  <c r="U1210" i="9"/>
  <c r="U1170" i="9"/>
  <c r="U1299" i="9"/>
  <c r="U1273" i="9"/>
  <c r="U1421" i="9"/>
  <c r="U1347" i="9"/>
  <c r="U1431" i="9"/>
  <c r="U1455" i="9"/>
  <c r="U1479" i="9"/>
  <c r="U742" i="9"/>
  <c r="U292" i="9"/>
  <c r="U280" i="9"/>
  <c r="U301" i="9"/>
  <c r="U821" i="9"/>
  <c r="U587" i="9"/>
  <c r="U14" i="9"/>
  <c r="U188" i="9"/>
  <c r="U32" i="9"/>
  <c r="U56" i="9"/>
  <c r="U80" i="9"/>
  <c r="U104" i="9"/>
  <c r="U128" i="9"/>
  <c r="U152" i="9"/>
  <c r="U239" i="9"/>
  <c r="U528" i="9"/>
  <c r="U267" i="9"/>
  <c r="U457" i="9"/>
  <c r="U233" i="9"/>
  <c r="U511" i="9"/>
  <c r="U410" i="9"/>
  <c r="U568" i="9"/>
  <c r="U928" i="9"/>
  <c r="U776" i="9"/>
  <c r="U347" i="9"/>
  <c r="U371" i="9"/>
  <c r="U485" i="9"/>
  <c r="U690" i="9"/>
  <c r="U754" i="9"/>
  <c r="U696" i="9"/>
  <c r="U599" i="9"/>
  <c r="U756" i="9"/>
  <c r="U785" i="9"/>
  <c r="U844" i="9"/>
  <c r="U1040" i="9"/>
  <c r="U915" i="9"/>
  <c r="U823" i="9"/>
  <c r="U814" i="9"/>
  <c r="U1023" i="9"/>
  <c r="U967" i="9"/>
  <c r="U991" i="9"/>
  <c r="U1148" i="9"/>
  <c r="U1022" i="9"/>
  <c r="U1139" i="9"/>
  <c r="U1066" i="9"/>
  <c r="U1090" i="9"/>
  <c r="U1291" i="9"/>
  <c r="U1418" i="9"/>
  <c r="U1239" i="9"/>
  <c r="U1303" i="9"/>
  <c r="U1281" i="9"/>
  <c r="U1322" i="9"/>
  <c r="U1348" i="9"/>
  <c r="U1432" i="9"/>
  <c r="U1456" i="9"/>
  <c r="U1480" i="9"/>
  <c r="U853" i="9"/>
  <c r="U507" i="9"/>
  <c r="U407" i="9"/>
  <c r="U16" i="9"/>
  <c r="U286" i="9"/>
  <c r="U224" i="9"/>
  <c r="U311" i="9"/>
  <c r="U536" i="9"/>
  <c r="U275" i="9"/>
  <c r="U625" i="9"/>
  <c r="U266" i="9"/>
  <c r="U680" i="9"/>
  <c r="U305" i="9"/>
  <c r="U673" i="9"/>
  <c r="U418" i="9"/>
  <c r="U667" i="9"/>
  <c r="U571" i="9"/>
  <c r="U952" i="9"/>
  <c r="U356" i="9"/>
  <c r="U429" i="9"/>
  <c r="U595" i="9"/>
  <c r="U420" i="9"/>
  <c r="U683" i="9"/>
  <c r="U636" i="9"/>
  <c r="U1033" i="9"/>
  <c r="U1159" i="9"/>
  <c r="U718" i="9"/>
  <c r="U932" i="9"/>
  <c r="U694" i="9"/>
  <c r="U788" i="9"/>
  <c r="U909" i="9"/>
  <c r="U872" i="9"/>
  <c r="U1232" i="9"/>
  <c r="U1151" i="9"/>
  <c r="U886" i="9"/>
  <c r="U1181" i="9"/>
  <c r="U976" i="9"/>
  <c r="U1035" i="9"/>
  <c r="U1169" i="9"/>
  <c r="U1029" i="9"/>
  <c r="U1067" i="9"/>
  <c r="U1098" i="9"/>
  <c r="U1297" i="9"/>
  <c r="U1332" i="9"/>
  <c r="U1225" i="9"/>
  <c r="U1292" i="9"/>
  <c r="U1262" i="9"/>
  <c r="U1264" i="9"/>
  <c r="U1328" i="9"/>
  <c r="U1365" i="9"/>
  <c r="U1497" i="9"/>
  <c r="U809" i="9"/>
  <c r="U438" i="9"/>
  <c r="U324" i="9"/>
  <c r="U260" i="9"/>
  <c r="U196" i="9"/>
  <c r="U176" i="9"/>
  <c r="U20" i="9"/>
  <c r="U441" i="9"/>
  <c r="U232" i="9"/>
  <c r="U333" i="9"/>
  <c r="U269" i="9"/>
  <c r="U205" i="9"/>
  <c r="U13" i="9"/>
  <c r="U901" i="9"/>
  <c r="U264" i="9"/>
  <c r="U284" i="9"/>
  <c r="U682" i="9"/>
  <c r="U294" i="9"/>
  <c r="U230" i="9"/>
  <c r="U22" i="9"/>
  <c r="U312" i="9"/>
  <c r="U332" i="9"/>
  <c r="U843" i="9"/>
  <c r="U483" i="9"/>
  <c r="U28" i="9"/>
  <c r="U36" i="9"/>
  <c r="U44" i="9"/>
  <c r="U52" i="9"/>
  <c r="U60" i="9"/>
  <c r="U68" i="9"/>
  <c r="U76" i="9"/>
  <c r="U84" i="9"/>
  <c r="U92" i="9"/>
  <c r="U100" i="9"/>
  <c r="U108" i="9"/>
  <c r="U116" i="9"/>
  <c r="U124" i="9"/>
  <c r="U132" i="9"/>
  <c r="U140" i="9"/>
  <c r="U148" i="9"/>
  <c r="U156" i="9"/>
  <c r="U164" i="9"/>
  <c r="U207" i="9"/>
  <c r="U271" i="9"/>
  <c r="U335" i="9"/>
  <c r="U465" i="9"/>
  <c r="U561" i="9"/>
  <c r="U865" i="9"/>
  <c r="U235" i="9"/>
  <c r="U299" i="9"/>
  <c r="U431" i="9"/>
  <c r="U540" i="9"/>
  <c r="U691" i="9"/>
  <c r="U1193" i="9"/>
  <c r="U226" i="9"/>
  <c r="U290" i="9"/>
  <c r="U422" i="9"/>
  <c r="U520" i="9"/>
  <c r="U762" i="9"/>
  <c r="U201" i="9"/>
  <c r="U265" i="9"/>
  <c r="U329" i="9"/>
  <c r="U459" i="9"/>
  <c r="U551" i="9"/>
  <c r="U750" i="9"/>
  <c r="U378" i="9"/>
  <c r="U442" i="9"/>
  <c r="U506" i="9"/>
  <c r="U603" i="9"/>
  <c r="U712" i="9"/>
  <c r="U824" i="9"/>
  <c r="U502" i="9"/>
  <c r="U613" i="9"/>
  <c r="U724" i="9"/>
  <c r="U859" i="9"/>
  <c r="U1133" i="9"/>
  <c r="U343" i="9"/>
  <c r="U351" i="9"/>
  <c r="U359" i="9"/>
  <c r="U367" i="9"/>
  <c r="U389" i="9"/>
  <c r="U453" i="9"/>
  <c r="U517" i="9"/>
  <c r="U554" i="9"/>
  <c r="U637" i="9"/>
  <c r="U773" i="9"/>
  <c r="U380" i="9"/>
  <c r="U444" i="9"/>
  <c r="U508" i="9"/>
  <c r="U619" i="9"/>
  <c r="U719" i="9"/>
  <c r="U877" i="9"/>
  <c r="U596" i="9"/>
  <c r="U660" i="9"/>
  <c r="U755" i="9"/>
  <c r="U835" i="9"/>
  <c r="U1143" i="9"/>
  <c r="U767" i="9"/>
  <c r="U875" i="9"/>
  <c r="U567" i="9"/>
  <c r="U631" i="9"/>
  <c r="U695" i="9"/>
  <c r="U730" i="9"/>
  <c r="U792" i="9"/>
  <c r="U882" i="9"/>
  <c r="U1024" i="9"/>
  <c r="U590" i="9"/>
  <c r="U654" i="9"/>
  <c r="U753" i="9"/>
  <c r="U829" i="9"/>
  <c r="U1129" i="9"/>
  <c r="U812" i="9"/>
  <c r="U876" i="9"/>
  <c r="U921" i="9"/>
  <c r="U953" i="9"/>
  <c r="U1216" i="9"/>
  <c r="U896" i="9"/>
  <c r="U931" i="9"/>
  <c r="U1039" i="9"/>
  <c r="U791" i="9"/>
  <c r="U855" i="9"/>
  <c r="U1012" i="9"/>
  <c r="U1416" i="9"/>
  <c r="U846" i="9"/>
  <c r="U906" i="9"/>
  <c r="U938" i="9"/>
  <c r="U1104" i="9"/>
  <c r="U955" i="9"/>
  <c r="U963" i="9"/>
  <c r="U971" i="9"/>
  <c r="U979" i="9"/>
  <c r="U987" i="9"/>
  <c r="U995" i="9"/>
  <c r="U1116" i="9"/>
  <c r="U1253" i="9"/>
  <c r="U1136" i="9"/>
  <c r="U1309" i="9"/>
  <c r="U1048" i="9"/>
  <c r="U1327" i="9"/>
  <c r="U1107" i="9"/>
  <c r="U1192" i="9"/>
  <c r="U1201" i="9"/>
  <c r="U1250" i="9"/>
  <c r="U1214" i="9"/>
  <c r="U1054" i="9"/>
  <c r="U1062" i="9"/>
  <c r="U1070" i="9"/>
  <c r="U1078" i="9"/>
  <c r="U1086" i="9"/>
  <c r="U1114" i="9"/>
  <c r="U1146" i="9"/>
  <c r="U1198" i="9"/>
  <c r="U1097" i="9"/>
  <c r="U1244" i="9"/>
  <c r="U1392" i="9"/>
  <c r="U1409" i="9"/>
  <c r="U1215" i="9"/>
  <c r="U1231" i="9"/>
  <c r="U1247" i="9"/>
  <c r="U1410" i="9"/>
  <c r="U1267" i="9"/>
  <c r="U1319" i="9"/>
  <c r="U1286" i="9"/>
  <c r="U1344" i="9"/>
  <c r="U1380" i="9"/>
  <c r="U1288" i="9"/>
  <c r="U1338" i="9"/>
  <c r="U1343" i="9"/>
  <c r="U1345" i="9"/>
  <c r="U1415" i="9"/>
  <c r="U1352" i="9"/>
  <c r="U1360" i="9"/>
  <c r="U1368" i="9"/>
  <c r="U1376" i="9"/>
  <c r="U1420" i="9"/>
  <c r="U1428" i="9"/>
  <c r="U1436" i="9"/>
  <c r="U1444" i="9"/>
  <c r="U1452" i="9"/>
  <c r="U1460" i="9"/>
  <c r="U1468" i="9"/>
  <c r="U1476" i="9"/>
  <c r="U1484" i="9"/>
  <c r="U1492" i="9"/>
  <c r="U1500" i="9"/>
  <c r="U854" i="8"/>
  <c r="U80" i="8"/>
  <c r="U259" i="8"/>
  <c r="U323" i="8"/>
  <c r="U884" i="8"/>
  <c r="U262" i="8"/>
  <c r="U326" i="8"/>
  <c r="U364" i="8"/>
  <c r="U380" i="8"/>
  <c r="U396" i="8"/>
  <c r="U776" i="8"/>
  <c r="U850" i="8"/>
  <c r="U476" i="8"/>
  <c r="U540" i="8"/>
  <c r="U564" i="8"/>
  <c r="U620" i="8"/>
  <c r="U652" i="8"/>
  <c r="U934" i="8"/>
  <c r="U999" i="8"/>
  <c r="U1246" i="8"/>
  <c r="U977" i="8"/>
  <c r="U986" i="8"/>
  <c r="U1045" i="8"/>
  <c r="U1077" i="8"/>
  <c r="U1160" i="8"/>
  <c r="U1040" i="8"/>
  <c r="U1351" i="8"/>
  <c r="U1301" i="8"/>
  <c r="U1309" i="8"/>
  <c r="U1347" i="8"/>
  <c r="U1389" i="8"/>
  <c r="U1502" i="8"/>
  <c r="U1451" i="8"/>
  <c r="U1411" i="8"/>
  <c r="U1483" i="8"/>
  <c r="U273" i="8"/>
  <c r="U34" i="8"/>
  <c r="U244" i="8"/>
  <c r="U155" i="8"/>
  <c r="U119" i="8"/>
  <c r="U232" i="8"/>
  <c r="U187" i="8"/>
  <c r="U197" i="8"/>
  <c r="U165" i="8"/>
  <c r="U91" i="8"/>
  <c r="U59" i="8"/>
  <c r="U687" i="8"/>
  <c r="U270" i="8"/>
  <c r="U768" i="8"/>
  <c r="U961" i="8"/>
  <c r="U501" i="8"/>
  <c r="U565" i="8"/>
  <c r="U653" i="8"/>
  <c r="U669" i="8"/>
  <c r="U879" i="8"/>
  <c r="U964" i="8"/>
  <c r="U1082" i="8"/>
  <c r="U958" i="8"/>
  <c r="U994" i="8"/>
  <c r="U1049" i="8"/>
  <c r="U1199" i="8"/>
  <c r="U1109" i="8"/>
  <c r="U1167" i="8"/>
  <c r="U1228" i="8"/>
  <c r="U1260" i="8"/>
  <c r="U1426" i="8"/>
  <c r="U1227" i="8"/>
  <c r="U1243" i="8"/>
  <c r="U1259" i="8"/>
  <c r="U1275" i="8"/>
  <c r="U1343" i="8"/>
  <c r="U1294" i="8"/>
  <c r="U1333" i="8"/>
  <c r="U1425" i="8"/>
  <c r="U1391" i="8"/>
  <c r="U1464" i="8"/>
  <c r="U324" i="8"/>
  <c r="U260" i="8"/>
  <c r="U63" i="8"/>
  <c r="U167" i="8"/>
  <c r="U268" i="8"/>
  <c r="U183" i="8"/>
  <c r="U378" i="8"/>
  <c r="U402" i="8"/>
  <c r="U720" i="8"/>
  <c r="U838" i="8"/>
  <c r="U761" i="8"/>
  <c r="U845" i="8"/>
  <c r="U981" i="8"/>
  <c r="U938" i="8"/>
  <c r="U570" i="8"/>
  <c r="U618" i="8"/>
  <c r="U626" i="8"/>
  <c r="U642" i="8"/>
  <c r="U650" i="8"/>
  <c r="U666" i="8"/>
  <c r="U674" i="8"/>
  <c r="U855" i="8"/>
  <c r="U917" i="8"/>
  <c r="U983" i="8"/>
  <c r="U1114" i="8"/>
  <c r="U1153" i="8"/>
  <c r="U1488" i="8"/>
  <c r="U1315" i="8"/>
  <c r="U1454" i="8"/>
  <c r="U1496" i="8"/>
  <c r="U104" i="8"/>
  <c r="U754" i="8"/>
  <c r="U55" i="8"/>
  <c r="U337" i="8"/>
  <c r="U191" i="8"/>
  <c r="U4" i="8"/>
  <c r="U58" i="8"/>
  <c r="U225" i="8"/>
  <c r="U184" i="8"/>
  <c r="U195" i="8"/>
  <c r="U236" i="8"/>
  <c r="U216" i="8"/>
  <c r="U280" i="8"/>
  <c r="U811" i="8"/>
  <c r="U926" i="8"/>
  <c r="U50" i="8"/>
  <c r="U939" i="8"/>
  <c r="U947" i="8"/>
  <c r="U189" i="8"/>
  <c r="U157" i="8"/>
  <c r="U115" i="8"/>
  <c r="U83" i="8"/>
  <c r="U51" i="8"/>
  <c r="U912" i="8"/>
  <c r="U702" i="8"/>
  <c r="U1089" i="8"/>
  <c r="U523" i="8"/>
  <c r="U643" i="8"/>
  <c r="U1274" i="8"/>
  <c r="U1041" i="8"/>
  <c r="U1073" i="8"/>
  <c r="U1032" i="8"/>
  <c r="U1161" i="8"/>
  <c r="U1326" i="8"/>
  <c r="U1223" i="8"/>
  <c r="U1239" i="8"/>
  <c r="U1271" i="8"/>
  <c r="U1284" i="8"/>
  <c r="U1300" i="8"/>
  <c r="U1332" i="8"/>
  <c r="U1394" i="8"/>
  <c r="U1361" i="8"/>
  <c r="U1469" i="8"/>
  <c r="U88" i="8"/>
  <c r="U16" i="8"/>
  <c r="U289" i="8"/>
  <c r="U199" i="8"/>
  <c r="U159" i="8"/>
  <c r="U146" i="8"/>
  <c r="U114" i="8"/>
  <c r="U82" i="8"/>
  <c r="U32" i="8"/>
  <c r="U48" i="8"/>
  <c r="U72" i="8"/>
  <c r="U128" i="8"/>
  <c r="U122" i="8"/>
  <c r="U703" i="8"/>
  <c r="U751" i="8"/>
  <c r="U222" i="8"/>
  <c r="U286" i="8"/>
  <c r="U213" i="8"/>
  <c r="U277" i="8"/>
  <c r="U341" i="8"/>
  <c r="U696" i="8"/>
  <c r="U810" i="8"/>
  <c r="U1130" i="8"/>
  <c r="U711" i="8"/>
  <c r="U1031" i="8"/>
  <c r="U902" i="8"/>
  <c r="U725" i="8"/>
  <c r="U789" i="8"/>
  <c r="U894" i="8"/>
  <c r="U692" i="8"/>
  <c r="U816" i="8"/>
  <c r="U901" i="8"/>
  <c r="U479" i="8"/>
  <c r="U487" i="8"/>
  <c r="U503" i="8"/>
  <c r="U511" i="8"/>
  <c r="U519" i="8"/>
  <c r="U543" i="8"/>
  <c r="U551" i="8"/>
  <c r="U559" i="8"/>
  <c r="U567" i="8"/>
  <c r="U575" i="8"/>
  <c r="U583" i="8"/>
  <c r="U591" i="8"/>
  <c r="U599" i="8"/>
  <c r="U607" i="8"/>
  <c r="U615" i="8"/>
  <c r="U623" i="8"/>
  <c r="U631" i="8"/>
  <c r="U639" i="8"/>
  <c r="U647" i="8"/>
  <c r="U679" i="8"/>
  <c r="U892" i="8"/>
  <c r="U831" i="8"/>
  <c r="U895" i="8"/>
  <c r="U1242" i="8"/>
  <c r="U951" i="8"/>
  <c r="U1037" i="8"/>
  <c r="U1195" i="8"/>
  <c r="U1270" i="8"/>
  <c r="U849" i="8"/>
  <c r="U974" i="8"/>
  <c r="U1038" i="8"/>
  <c r="U1071" i="8"/>
  <c r="U1136" i="8"/>
  <c r="U1017" i="8"/>
  <c r="U1113" i="8"/>
  <c r="U1183" i="8"/>
  <c r="U936" i="8"/>
  <c r="U1000" i="8"/>
  <c r="U1052" i="8"/>
  <c r="U1129" i="8"/>
  <c r="U1180" i="8"/>
  <c r="U1456" i="8"/>
  <c r="U1170" i="8"/>
  <c r="U1206" i="8"/>
  <c r="U1156" i="8"/>
  <c r="U1131" i="8"/>
  <c r="U1215" i="8"/>
  <c r="U1231" i="8"/>
  <c r="U1247" i="8"/>
  <c r="U1263" i="8"/>
  <c r="U1279" i="8"/>
  <c r="U1288" i="8"/>
  <c r="U1296" i="8"/>
  <c r="U1397" i="8"/>
  <c r="U1358" i="8"/>
  <c r="U1350" i="8"/>
  <c r="U1382" i="8"/>
  <c r="U1354" i="8"/>
  <c r="U1459" i="8"/>
  <c r="U1410" i="8"/>
  <c r="U1481" i="8"/>
  <c r="U1486" i="8"/>
  <c r="U1435" i="8"/>
  <c r="U1501" i="8"/>
  <c r="U1455" i="8"/>
  <c r="U130" i="8"/>
  <c r="U227" i="8"/>
  <c r="U783" i="8"/>
  <c r="U706" i="8"/>
  <c r="U830" i="8"/>
  <c r="U1106" i="8"/>
  <c r="U1105" i="8"/>
  <c r="U804" i="8"/>
  <c r="U700" i="8"/>
  <c r="U933" i="8"/>
  <c r="U496" i="8"/>
  <c r="U512" i="8"/>
  <c r="U544" i="8"/>
  <c r="U552" i="8"/>
  <c r="U560" i="8"/>
  <c r="U576" i="8"/>
  <c r="U600" i="8"/>
  <c r="U632" i="8"/>
  <c r="U1250" i="8"/>
  <c r="U918" i="8"/>
  <c r="U982" i="8"/>
  <c r="U1061" i="8"/>
  <c r="U90" i="8"/>
  <c r="U297" i="8"/>
  <c r="U340" i="8"/>
  <c r="U190" i="8"/>
  <c r="U158" i="8"/>
  <c r="U126" i="8"/>
  <c r="U94" i="8"/>
  <c r="U62" i="8"/>
  <c r="U40" i="8"/>
  <c r="U181" i="8"/>
  <c r="U139" i="8"/>
  <c r="U107" i="8"/>
  <c r="U75" i="8"/>
  <c r="U43" i="8"/>
  <c r="U767" i="8"/>
  <c r="U238" i="8"/>
  <c r="U302" i="8"/>
  <c r="U417" i="8"/>
  <c r="U425" i="8"/>
  <c r="U449" i="8"/>
  <c r="U836" i="8"/>
  <c r="U743" i="8"/>
  <c r="U1122" i="8"/>
  <c r="U753" i="8"/>
  <c r="U473" i="8"/>
  <c r="U489" i="8"/>
  <c r="U529" i="8"/>
  <c r="U537" i="8"/>
  <c r="U553" i="8"/>
  <c r="U569" i="8"/>
  <c r="U593" i="8"/>
  <c r="U609" i="8"/>
  <c r="U633" i="8"/>
  <c r="U1050" i="8"/>
  <c r="U1117" i="8"/>
  <c r="U1212" i="8"/>
  <c r="U1244" i="8"/>
  <c r="U1276" i="8"/>
  <c r="U1145" i="8"/>
  <c r="U1188" i="8"/>
  <c r="U1147" i="8"/>
  <c r="U1219" i="8"/>
  <c r="U1235" i="8"/>
  <c r="U1251" i="8"/>
  <c r="U1282" i="8"/>
  <c r="U1372" i="8"/>
  <c r="U1379" i="8"/>
  <c r="U1345" i="8"/>
  <c r="U1441" i="8"/>
  <c r="U1453" i="8"/>
  <c r="U1471" i="8"/>
  <c r="U144" i="8"/>
  <c r="U103" i="8"/>
  <c r="U21" i="8"/>
  <c r="U220" i="8"/>
  <c r="U1015" i="8"/>
  <c r="U690" i="8"/>
  <c r="U111" i="8"/>
  <c r="U22" i="8"/>
  <c r="U321" i="8"/>
  <c r="U178" i="8"/>
  <c r="U135" i="8"/>
  <c r="U125" i="8"/>
  <c r="U93" i="8"/>
  <c r="U61" i="8"/>
  <c r="U210" i="8"/>
  <c r="U1098" i="8"/>
  <c r="U298" i="8"/>
  <c r="U234" i="8"/>
  <c r="U138" i="8"/>
  <c r="U106" i="8"/>
  <c r="U74" i="8"/>
  <c r="U336" i="8"/>
  <c r="U272" i="8"/>
  <c r="U177" i="8"/>
  <c r="U271" i="8"/>
  <c r="U335" i="8"/>
  <c r="U922" i="8"/>
  <c r="U317" i="8"/>
  <c r="U862" i="8"/>
  <c r="U348" i="8"/>
  <c r="U356" i="8"/>
  <c r="U372" i="8"/>
  <c r="U388" i="8"/>
  <c r="U404" i="8"/>
  <c r="U412" i="8"/>
  <c r="U420" i="8"/>
  <c r="U428" i="8"/>
  <c r="U436" i="8"/>
  <c r="U444" i="8"/>
  <c r="U452" i="8"/>
  <c r="U460" i="8"/>
  <c r="U468" i="8"/>
  <c r="U916" i="8"/>
  <c r="U752" i="8"/>
  <c r="U975" i="8"/>
  <c r="U791" i="8"/>
  <c r="U963" i="8"/>
  <c r="U718" i="8"/>
  <c r="U851" i="8"/>
  <c r="U701" i="8"/>
  <c r="U765" i="8"/>
  <c r="U835" i="8"/>
  <c r="U955" i="8"/>
  <c r="U1134" i="8"/>
  <c r="U732" i="8"/>
  <c r="U858" i="8"/>
  <c r="U1102" i="8"/>
  <c r="U484" i="8"/>
  <c r="U492" i="8"/>
  <c r="U500" i="8"/>
  <c r="U508" i="8"/>
  <c r="U532" i="8"/>
  <c r="U548" i="8"/>
  <c r="U556" i="8"/>
  <c r="U580" i="8"/>
  <c r="U596" i="8"/>
  <c r="U612" i="8"/>
  <c r="U628" i="8"/>
  <c r="U668" i="8"/>
  <c r="U691" i="8"/>
  <c r="U755" i="8"/>
  <c r="U840" i="8"/>
  <c r="U1090" i="8"/>
  <c r="U1092" i="8"/>
  <c r="U932" i="8"/>
  <c r="U1127" i="8"/>
  <c r="U898" i="8"/>
  <c r="U1074" i="8"/>
  <c r="U825" i="8"/>
  <c r="U959" i="8"/>
  <c r="U950" i="8"/>
  <c r="U1014" i="8"/>
  <c r="U1059" i="8"/>
  <c r="U1095" i="8"/>
  <c r="U1104" i="8"/>
  <c r="U1151" i="8"/>
  <c r="U1224" i="8"/>
  <c r="U1256" i="8"/>
  <c r="U1380" i="8"/>
  <c r="U1158" i="8"/>
  <c r="U1168" i="8"/>
  <c r="U1202" i="8"/>
  <c r="U1149" i="8"/>
  <c r="U1190" i="8"/>
  <c r="U1384" i="8"/>
  <c r="U1169" i="8"/>
  <c r="U1200" i="8"/>
  <c r="U1225" i="8"/>
  <c r="U1241" i="8"/>
  <c r="U1257" i="8"/>
  <c r="U1273" i="8"/>
  <c r="U1430" i="8"/>
  <c r="U1285" i="8"/>
  <c r="U1293" i="8"/>
  <c r="U1334" i="8"/>
  <c r="U1325" i="8"/>
  <c r="U1443" i="8"/>
  <c r="U1437" i="8"/>
  <c r="U1406" i="8"/>
  <c r="U1480" i="8"/>
  <c r="U1461" i="8"/>
  <c r="U1482" i="8"/>
  <c r="U1495" i="8"/>
  <c r="U233" i="8"/>
  <c r="U87" i="8"/>
  <c r="U31" i="8"/>
  <c r="U306" i="8"/>
  <c r="U242" i="8"/>
  <c r="U194" i="8"/>
  <c r="U162" i="8"/>
  <c r="U141" i="8"/>
  <c r="U109" i="8"/>
  <c r="U77" i="8"/>
  <c r="U45" i="8"/>
  <c r="U12" i="8"/>
  <c r="U872" i="8"/>
  <c r="U180" i="8"/>
  <c r="U815" i="8"/>
  <c r="U264" i="8"/>
  <c r="U328" i="8"/>
  <c r="U267" i="8"/>
  <c r="U331" i="8"/>
  <c r="U937" i="8"/>
  <c r="U279" i="8"/>
  <c r="U1007" i="8"/>
  <c r="U943" i="8"/>
  <c r="U261" i="8"/>
  <c r="U325" i="8"/>
  <c r="U904" i="8"/>
  <c r="U349" i="8"/>
  <c r="U357" i="8"/>
  <c r="U365" i="8"/>
  <c r="U373" i="8"/>
  <c r="U381" i="8"/>
  <c r="U389" i="8"/>
  <c r="U397" i="8"/>
  <c r="U405" i="8"/>
  <c r="U413" i="8"/>
  <c r="U421" i="8"/>
  <c r="U429" i="8"/>
  <c r="U437" i="8"/>
  <c r="U445" i="8"/>
  <c r="U453" i="8"/>
  <c r="U461" i="8"/>
  <c r="U469" i="8"/>
  <c r="U972" i="8"/>
  <c r="U1011" i="8"/>
  <c r="U853" i="8"/>
  <c r="U896" i="8"/>
  <c r="U721" i="8"/>
  <c r="U785" i="8"/>
  <c r="U864" i="8"/>
  <c r="U1054" i="8"/>
  <c r="U773" i="8"/>
  <c r="U874" i="8"/>
  <c r="U1341" i="8"/>
  <c r="U740" i="8"/>
  <c r="U799" i="8"/>
  <c r="U876" i="8"/>
  <c r="U1162" i="8"/>
  <c r="U477" i="8"/>
  <c r="U485" i="8"/>
  <c r="U493" i="8"/>
  <c r="U517" i="8"/>
  <c r="U525" i="8"/>
  <c r="U533" i="8"/>
  <c r="U541" i="8"/>
  <c r="U549" i="8"/>
  <c r="U557" i="8"/>
  <c r="U581" i="8"/>
  <c r="U589" i="8"/>
  <c r="U597" i="8"/>
  <c r="U605" i="8"/>
  <c r="U613" i="8"/>
  <c r="U621" i="8"/>
  <c r="U629" i="8"/>
  <c r="U637" i="8"/>
  <c r="U645" i="8"/>
  <c r="U661" i="8"/>
  <c r="U677" i="8"/>
  <c r="U699" i="8"/>
  <c r="U763" i="8"/>
  <c r="U843" i="8"/>
  <c r="U1154" i="8"/>
  <c r="U1108" i="8"/>
  <c r="U945" i="8"/>
  <c r="U1005" i="8"/>
  <c r="U1159" i="8"/>
  <c r="U1254" i="8"/>
  <c r="U906" i="8"/>
  <c r="U1001" i="8"/>
  <c r="U833" i="8"/>
  <c r="U897" i="8"/>
  <c r="U962" i="8"/>
  <c r="U1063" i="8"/>
  <c r="U1103" i="8"/>
  <c r="U1081" i="8"/>
  <c r="U920" i="8"/>
  <c r="U984" i="8"/>
  <c r="U1044" i="8"/>
  <c r="U1076" i="8"/>
  <c r="U1209" i="8"/>
  <c r="U1172" i="8"/>
  <c r="U1210" i="8"/>
  <c r="U1157" i="8"/>
  <c r="U1140" i="8"/>
  <c r="U1173" i="8"/>
  <c r="U1208" i="8"/>
  <c r="U1364" i="8"/>
  <c r="U1302" i="8"/>
  <c r="U1310" i="8"/>
  <c r="U1318" i="8"/>
  <c r="U1366" i="8"/>
  <c r="U1346" i="8"/>
  <c r="U1338" i="8"/>
  <c r="U1349" i="8"/>
  <c r="U1450" i="8"/>
  <c r="U1381" i="8"/>
  <c r="U1328" i="8"/>
  <c r="U1392" i="8"/>
  <c r="U1419" i="8"/>
  <c r="U1491" i="8"/>
  <c r="U1474" i="8"/>
  <c r="U1417" i="8"/>
  <c r="U1498" i="8"/>
  <c r="U1439" i="8"/>
  <c r="U79" i="8"/>
  <c r="U182" i="8"/>
  <c r="U150" i="8"/>
  <c r="U118" i="8"/>
  <c r="U86" i="8"/>
  <c r="U54" i="8"/>
  <c r="U252" i="8"/>
  <c r="U212" i="8"/>
  <c r="U200" i="8"/>
  <c r="U168" i="8"/>
  <c r="U137" i="8"/>
  <c r="U105" i="8"/>
  <c r="U73" i="8"/>
  <c r="U41" i="8"/>
  <c r="U888" i="8"/>
  <c r="U228" i="8"/>
  <c r="U698" i="8"/>
  <c r="U730" i="8"/>
  <c r="U746" i="8"/>
  <c r="U762" i="8"/>
  <c r="U1138" i="8"/>
  <c r="U120" i="8"/>
  <c r="U131" i="8"/>
  <c r="U295" i="8"/>
  <c r="U359" i="8"/>
  <c r="U383" i="8"/>
  <c r="U407" i="8"/>
  <c r="U431" i="8"/>
  <c r="U455" i="8"/>
  <c r="U766" i="8"/>
  <c r="U802" i="8"/>
  <c r="U1036" i="8"/>
  <c r="U663" i="8"/>
  <c r="U715" i="8"/>
  <c r="U1116" i="8"/>
  <c r="U923" i="8"/>
  <c r="U1236" i="8"/>
  <c r="U1181" i="8"/>
  <c r="U1445" i="8"/>
  <c r="U1320" i="8"/>
  <c r="U1344" i="8"/>
  <c r="U30" i="8"/>
  <c r="U860" i="8"/>
  <c r="U240" i="8"/>
  <c r="U239" i="8"/>
  <c r="U230" i="8"/>
  <c r="U221" i="8"/>
  <c r="U352" i="8"/>
  <c r="U376" i="8"/>
  <c r="U400" i="8"/>
  <c r="U424" i="8"/>
  <c r="U448" i="8"/>
  <c r="U712" i="8"/>
  <c r="U866" i="8"/>
  <c r="U745" i="8"/>
  <c r="U910" i="8"/>
  <c r="U764" i="8"/>
  <c r="U472" i="8"/>
  <c r="U504" i="8"/>
  <c r="U528" i="8"/>
  <c r="U584" i="8"/>
  <c r="U608" i="8"/>
  <c r="U656" i="8"/>
  <c r="U680" i="8"/>
  <c r="U908" i="8"/>
  <c r="U987" i="8"/>
  <c r="U899" i="8"/>
  <c r="U1214" i="8"/>
  <c r="U1201" i="8"/>
  <c r="U1035" i="8"/>
  <c r="U1152" i="8"/>
  <c r="U127" i="8"/>
  <c r="U265" i="8"/>
  <c r="U880" i="8"/>
  <c r="U338" i="8"/>
  <c r="U822" i="8"/>
  <c r="U714" i="8"/>
  <c r="U235" i="8"/>
  <c r="U299" i="8"/>
  <c r="U247" i="8"/>
  <c r="U311" i="8"/>
  <c r="U818" i="8"/>
  <c r="U813" i="8"/>
  <c r="U229" i="8"/>
  <c r="U293" i="8"/>
  <c r="U738" i="8"/>
  <c r="U345" i="8"/>
  <c r="U353" i="8"/>
  <c r="U361" i="8"/>
  <c r="U369" i="8"/>
  <c r="U377" i="8"/>
  <c r="U385" i="8"/>
  <c r="U393" i="8"/>
  <c r="U401" i="8"/>
  <c r="U409" i="8"/>
  <c r="U433" i="8"/>
  <c r="U465" i="8"/>
  <c r="U728" i="8"/>
  <c r="U704" i="8"/>
  <c r="U877" i="8"/>
  <c r="U900" i="8"/>
  <c r="U796" i="8"/>
  <c r="U689" i="8"/>
  <c r="U819" i="8"/>
  <c r="U942" i="8"/>
  <c r="U1166" i="8"/>
  <c r="U741" i="8"/>
  <c r="U808" i="8"/>
  <c r="U925" i="8"/>
  <c r="U1062" i="8"/>
  <c r="U708" i="8"/>
  <c r="U772" i="8"/>
  <c r="U826" i="8"/>
  <c r="U946" i="8"/>
  <c r="U481" i="8"/>
  <c r="U497" i="8"/>
  <c r="U505" i="8"/>
  <c r="U513" i="8"/>
  <c r="U521" i="8"/>
  <c r="U545" i="8"/>
  <c r="U561" i="8"/>
  <c r="U577" i="8"/>
  <c r="U585" i="8"/>
  <c r="U601" i="8"/>
  <c r="U617" i="8"/>
  <c r="U625" i="8"/>
  <c r="U641" i="8"/>
  <c r="U649" i="8"/>
  <c r="U657" i="8"/>
  <c r="U665" i="8"/>
  <c r="U673" i="8"/>
  <c r="U681" i="8"/>
  <c r="U731" i="8"/>
  <c r="U803" i="8"/>
  <c r="U941" i="8"/>
  <c r="U847" i="8"/>
  <c r="U911" i="8"/>
  <c r="U989" i="8"/>
  <c r="U1171" i="8"/>
  <c r="U1258" i="8"/>
  <c r="U907" i="8"/>
  <c r="U980" i="8"/>
  <c r="U1110" i="8"/>
  <c r="U1222" i="8"/>
  <c r="U1460" i="8"/>
  <c r="U940" i="8"/>
  <c r="U801" i="8"/>
  <c r="U865" i="8"/>
  <c r="U931" i="8"/>
  <c r="U1094" i="8"/>
  <c r="U990" i="8"/>
  <c r="U1047" i="8"/>
  <c r="U1079" i="8"/>
  <c r="U1207" i="8"/>
  <c r="U1026" i="8"/>
  <c r="U1065" i="8"/>
  <c r="U1107" i="8"/>
  <c r="U1033" i="8"/>
  <c r="U952" i="8"/>
  <c r="U1016" i="8"/>
  <c r="U1060" i="8"/>
  <c r="U1101" i="8"/>
  <c r="U1125" i="8"/>
  <c r="U1178" i="8"/>
  <c r="U1355" i="8"/>
  <c r="U1203" i="8"/>
  <c r="U1189" i="8"/>
  <c r="U1267" i="8"/>
  <c r="U1337" i="8"/>
  <c r="U1340" i="8"/>
  <c r="U1290" i="8"/>
  <c r="U1298" i="8"/>
  <c r="U1306" i="8"/>
  <c r="U1314" i="8"/>
  <c r="U1322" i="8"/>
  <c r="U1429" i="8"/>
  <c r="U1405" i="8"/>
  <c r="U1396" i="8"/>
  <c r="U1370" i="8"/>
  <c r="U1433" i="8"/>
  <c r="U1360" i="8"/>
  <c r="U1421" i="8"/>
  <c r="U1490" i="8"/>
  <c r="U1440" i="8"/>
  <c r="U1385" i="8"/>
  <c r="U1452" i="8"/>
  <c r="U1497" i="8"/>
  <c r="U29" i="8"/>
  <c r="U9" i="8"/>
  <c r="U786" i="8"/>
  <c r="U132" i="8"/>
  <c r="U100" i="8"/>
  <c r="U68" i="8"/>
  <c r="U36" i="8"/>
  <c r="U143" i="8"/>
  <c r="U179" i="8"/>
  <c r="U726" i="8"/>
  <c r="U152" i="8"/>
  <c r="U121" i="8"/>
  <c r="U89" i="8"/>
  <c r="U57" i="8"/>
  <c r="U241" i="8"/>
  <c r="U136" i="8"/>
  <c r="U300" i="8"/>
  <c r="U67" i="8"/>
  <c r="U231" i="8"/>
  <c r="U343" i="8"/>
  <c r="U367" i="8"/>
  <c r="U391" i="8"/>
  <c r="U415" i="8"/>
  <c r="U439" i="8"/>
  <c r="U463" i="8"/>
  <c r="U859" i="8"/>
  <c r="U737" i="8"/>
  <c r="U1086" i="8"/>
  <c r="U471" i="8"/>
  <c r="U495" i="8"/>
  <c r="U535" i="8"/>
  <c r="U655" i="8"/>
  <c r="U970" i="8"/>
  <c r="U891" i="8"/>
  <c r="U1028" i="8"/>
  <c r="U1010" i="8"/>
  <c r="U1091" i="8"/>
  <c r="U1084" i="8"/>
  <c r="U1312" i="8"/>
  <c r="U1365" i="8"/>
  <c r="U1408" i="8"/>
  <c r="U1407" i="8"/>
  <c r="U1418" i="8"/>
  <c r="U304" i="8"/>
  <c r="U735" i="8"/>
  <c r="U774" i="8"/>
  <c r="U360" i="8"/>
  <c r="U384" i="8"/>
  <c r="U408" i="8"/>
  <c r="U432" i="8"/>
  <c r="U456" i="8"/>
  <c r="U727" i="8"/>
  <c r="U782" i="8"/>
  <c r="U806" i="8"/>
  <c r="U733" i="8"/>
  <c r="U1046" i="8"/>
  <c r="U820" i="8"/>
  <c r="U480" i="8"/>
  <c r="U520" i="8"/>
  <c r="U568" i="8"/>
  <c r="U624" i="8"/>
  <c r="U648" i="8"/>
  <c r="U672" i="8"/>
  <c r="U787" i="8"/>
  <c r="U903" i="8"/>
  <c r="U1100" i="8"/>
  <c r="U927" i="8"/>
  <c r="U857" i="8"/>
  <c r="U1075" i="8"/>
  <c r="U329" i="8"/>
  <c r="U274" i="8"/>
  <c r="U316" i="8"/>
  <c r="U320" i="8"/>
  <c r="U256" i="8"/>
  <c r="U215" i="8"/>
  <c r="U201" i="8"/>
  <c r="U169" i="8"/>
  <c r="U243" i="8"/>
  <c r="U307" i="8"/>
  <c r="U805" i="8"/>
  <c r="U255" i="8"/>
  <c r="U319" i="8"/>
  <c r="U824" i="8"/>
  <c r="U861" i="8"/>
  <c r="U237" i="8"/>
  <c r="U301" i="8"/>
  <c r="U770" i="8"/>
  <c r="U346" i="8"/>
  <c r="U362" i="8"/>
  <c r="U370" i="8"/>
  <c r="U394" i="8"/>
  <c r="U410" i="8"/>
  <c r="U418" i="8"/>
  <c r="U426" i="8"/>
  <c r="U434" i="8"/>
  <c r="U442" i="8"/>
  <c r="U450" i="8"/>
  <c r="U458" i="8"/>
  <c r="U466" i="8"/>
  <c r="U842" i="8"/>
  <c r="U909" i="8"/>
  <c r="U759" i="8"/>
  <c r="U924" i="8"/>
  <c r="U686" i="8"/>
  <c r="U697" i="8"/>
  <c r="U685" i="8"/>
  <c r="U749" i="8"/>
  <c r="U829" i="8"/>
  <c r="U1078" i="8"/>
  <c r="U716" i="8"/>
  <c r="U780" i="8"/>
  <c r="U846" i="8"/>
  <c r="U993" i="8"/>
  <c r="U474" i="8"/>
  <c r="U482" i="8"/>
  <c r="U490" i="8"/>
  <c r="U498" i="8"/>
  <c r="U506" i="8"/>
  <c r="U514" i="8"/>
  <c r="U522" i="8"/>
  <c r="U530" i="8"/>
  <c r="U538" i="8"/>
  <c r="U546" i="8"/>
  <c r="U554" i="8"/>
  <c r="U562" i="8"/>
  <c r="U586" i="8"/>
  <c r="U602" i="8"/>
  <c r="U610" i="8"/>
  <c r="U634" i="8"/>
  <c r="U658" i="8"/>
  <c r="U682" i="8"/>
  <c r="U739" i="8"/>
  <c r="U807" i="8"/>
  <c r="U997" i="8"/>
  <c r="U1013" i="8"/>
  <c r="U1187" i="8"/>
  <c r="U1266" i="8"/>
  <c r="U915" i="8"/>
  <c r="U1230" i="8"/>
  <c r="U882" i="8"/>
  <c r="U965" i="8"/>
  <c r="U809" i="8"/>
  <c r="U873" i="8"/>
  <c r="U935" i="8"/>
  <c r="U1146" i="8"/>
  <c r="U998" i="8"/>
  <c r="U1051" i="8"/>
  <c r="U1083" i="8"/>
  <c r="U1339" i="8"/>
  <c r="U1034" i="8"/>
  <c r="U1069" i="8"/>
  <c r="U1128" i="8"/>
  <c r="U1088" i="8"/>
  <c r="U1119" i="8"/>
  <c r="U1216" i="8"/>
  <c r="U1248" i="8"/>
  <c r="U1280" i="8"/>
  <c r="U960" i="8"/>
  <c r="U1024" i="8"/>
  <c r="U1064" i="8"/>
  <c r="U1126" i="8"/>
  <c r="U1192" i="8"/>
  <c r="U1133" i="8"/>
  <c r="U1182" i="8"/>
  <c r="U1211" i="8"/>
  <c r="U1155" i="8"/>
  <c r="U1193" i="8"/>
  <c r="U1221" i="8"/>
  <c r="U1237" i="8"/>
  <c r="U1253" i="8"/>
  <c r="U1269" i="8"/>
  <c r="U1375" i="8"/>
  <c r="U1335" i="8"/>
  <c r="U1283" i="8"/>
  <c r="U1291" i="8"/>
  <c r="U1299" i="8"/>
  <c r="U1307" i="8"/>
  <c r="U1476" i="8"/>
  <c r="U1387" i="8"/>
  <c r="U1402" i="8"/>
  <c r="U1383" i="8"/>
  <c r="U1353" i="8"/>
  <c r="U1368" i="8"/>
  <c r="U1462" i="8"/>
  <c r="U1434" i="8"/>
  <c r="U1492" i="8"/>
  <c r="U1466" i="8"/>
  <c r="U1444" i="8"/>
  <c r="U1393" i="8"/>
  <c r="U1465" i="8"/>
  <c r="U1479" i="8"/>
  <c r="U47" i="8"/>
  <c r="U13" i="8"/>
  <c r="U3" i="8"/>
  <c r="U207" i="8"/>
  <c r="U175" i="8"/>
  <c r="U800" i="8"/>
  <c r="U282" i="8"/>
  <c r="U218" i="8"/>
  <c r="U204" i="8"/>
  <c r="U172" i="8"/>
  <c r="U98" i="8"/>
  <c r="U332" i="8"/>
  <c r="U248" i="8"/>
  <c r="U312" i="8"/>
  <c r="U834" i="8"/>
  <c r="U209" i="8"/>
  <c r="U662" i="8"/>
  <c r="U56" i="8"/>
  <c r="U742" i="8"/>
  <c r="U351" i="8"/>
  <c r="U375" i="8"/>
  <c r="U399" i="8"/>
  <c r="U423" i="8"/>
  <c r="U447" i="8"/>
  <c r="U814" i="8"/>
  <c r="U1039" i="8"/>
  <c r="U527" i="8"/>
  <c r="U671" i="8"/>
  <c r="U779" i="8"/>
  <c r="U1150" i="8"/>
  <c r="U1019" i="8"/>
  <c r="U1057" i="8"/>
  <c r="U1268" i="8"/>
  <c r="U1412" i="8"/>
  <c r="U1304" i="8"/>
  <c r="U1436" i="8"/>
  <c r="U193" i="8"/>
  <c r="U161" i="8"/>
  <c r="U291" i="8"/>
  <c r="U303" i="8"/>
  <c r="U294" i="8"/>
  <c r="U285" i="8"/>
  <c r="U344" i="8"/>
  <c r="U368" i="8"/>
  <c r="U392" i="8"/>
  <c r="U416" i="8"/>
  <c r="U440" i="8"/>
  <c r="U464" i="8"/>
  <c r="U688" i="8"/>
  <c r="U870" i="8"/>
  <c r="U1414" i="8"/>
  <c r="U921" i="8"/>
  <c r="U488" i="8"/>
  <c r="U536" i="8"/>
  <c r="U592" i="8"/>
  <c r="U616" i="8"/>
  <c r="U640" i="8"/>
  <c r="U664" i="8"/>
  <c r="U723" i="8"/>
  <c r="U839" i="8"/>
  <c r="U1143" i="8"/>
  <c r="U954" i="8"/>
  <c r="U1278" i="8"/>
  <c r="U1042" i="8"/>
  <c r="U1043" i="8"/>
  <c r="U20" i="8"/>
  <c r="U296" i="8"/>
  <c r="U778" i="8"/>
  <c r="U147" i="8"/>
  <c r="U251" i="8"/>
  <c r="U315" i="8"/>
  <c r="U821" i="8"/>
  <c r="U263" i="8"/>
  <c r="U327" i="8"/>
  <c r="U868" i="8"/>
  <c r="U254" i="8"/>
  <c r="U318" i="8"/>
  <c r="U245" i="8"/>
  <c r="U309" i="8"/>
  <c r="U798" i="8"/>
  <c r="U347" i="8"/>
  <c r="U355" i="8"/>
  <c r="U363" i="8"/>
  <c r="U371" i="8"/>
  <c r="U379" i="8"/>
  <c r="U387" i="8"/>
  <c r="U395" i="8"/>
  <c r="U403" i="8"/>
  <c r="U411" i="8"/>
  <c r="U419" i="8"/>
  <c r="U427" i="8"/>
  <c r="U435" i="8"/>
  <c r="U443" i="8"/>
  <c r="U451" i="8"/>
  <c r="U459" i="8"/>
  <c r="U467" i="8"/>
  <c r="U760" i="8"/>
  <c r="U893" i="8"/>
  <c r="U736" i="8"/>
  <c r="U929" i="8"/>
  <c r="U775" i="8"/>
  <c r="U957" i="8"/>
  <c r="U844" i="8"/>
  <c r="U705" i="8"/>
  <c r="U769" i="8"/>
  <c r="U848" i="8"/>
  <c r="U991" i="8"/>
  <c r="U693" i="8"/>
  <c r="U757" i="8"/>
  <c r="U832" i="8"/>
  <c r="U949" i="8"/>
  <c r="U724" i="8"/>
  <c r="U788" i="8"/>
  <c r="U852" i="8"/>
  <c r="U1027" i="8"/>
  <c r="U475" i="8"/>
  <c r="U483" i="8"/>
  <c r="U491" i="8"/>
  <c r="U499" i="8"/>
  <c r="U507" i="8"/>
  <c r="U515" i="8"/>
  <c r="U531" i="8"/>
  <c r="U539" i="8"/>
  <c r="U547" i="8"/>
  <c r="U555" i="8"/>
  <c r="U563" i="8"/>
  <c r="U571" i="8"/>
  <c r="U579" i="8"/>
  <c r="U587" i="8"/>
  <c r="U595" i="8"/>
  <c r="U603" i="8"/>
  <c r="U611" i="8"/>
  <c r="U619" i="8"/>
  <c r="U627" i="8"/>
  <c r="U635" i="8"/>
  <c r="U651" i="8"/>
  <c r="U659" i="8"/>
  <c r="U667" i="8"/>
  <c r="U675" i="8"/>
  <c r="U683" i="8"/>
  <c r="U747" i="8"/>
  <c r="U837" i="8"/>
  <c r="U1023" i="8"/>
  <c r="U930" i="8"/>
  <c r="U1029" i="8"/>
  <c r="U1204" i="8"/>
  <c r="U919" i="8"/>
  <c r="U988" i="8"/>
  <c r="U1118" i="8"/>
  <c r="U1238" i="8"/>
  <c r="U890" i="8"/>
  <c r="U971" i="8"/>
  <c r="U1066" i="8"/>
  <c r="U817" i="8"/>
  <c r="U881" i="8"/>
  <c r="U956" i="8"/>
  <c r="U1359" i="8"/>
  <c r="U1006" i="8"/>
  <c r="U1055" i="8"/>
  <c r="U1087" i="8"/>
  <c r="U1416" i="8"/>
  <c r="U1144" i="8"/>
  <c r="U1096" i="8"/>
  <c r="U1135" i="8"/>
  <c r="U1220" i="8"/>
  <c r="U1252" i="8"/>
  <c r="U1324" i="8"/>
  <c r="U968" i="8"/>
  <c r="U1068" i="8"/>
  <c r="U1142" i="8"/>
  <c r="U1196" i="8"/>
  <c r="U1141" i="8"/>
  <c r="U1186" i="8"/>
  <c r="U1124" i="8"/>
  <c r="U1163" i="8"/>
  <c r="U1197" i="8"/>
  <c r="U1255" i="8"/>
  <c r="U1494" i="8"/>
  <c r="U1371" i="8"/>
  <c r="U1292" i="8"/>
  <c r="U1308" i="8"/>
  <c r="U1316" i="8"/>
  <c r="U1330" i="8"/>
  <c r="U1499" i="8"/>
  <c r="U1458" i="8"/>
  <c r="U1413" i="8"/>
  <c r="U1404" i="8"/>
  <c r="U1467" i="8"/>
  <c r="U1376" i="8"/>
  <c r="U1475" i="8"/>
  <c r="U1438" i="8"/>
  <c r="U1403" i="8"/>
  <c r="U1470" i="8"/>
  <c r="U1457" i="8"/>
  <c r="U1401" i="8"/>
  <c r="U1423" i="8"/>
  <c r="U1487" i="8"/>
  <c r="U151" i="8"/>
  <c r="U24" i="8"/>
  <c r="U5" i="8"/>
  <c r="U140" i="8"/>
  <c r="U108" i="8"/>
  <c r="U76" i="8"/>
  <c r="U44" i="8"/>
  <c r="U39" i="8"/>
  <c r="U10" i="8"/>
  <c r="U203" i="8"/>
  <c r="U163" i="8"/>
  <c r="U15" i="8"/>
  <c r="U276" i="8"/>
  <c r="U1018" i="8"/>
  <c r="U1099" i="8"/>
  <c r="U1025" i="8"/>
  <c r="U1115" i="8"/>
  <c r="U1191" i="8"/>
  <c r="U1240" i="8"/>
  <c r="U1272" i="8"/>
  <c r="U944" i="8"/>
  <c r="U1008" i="8"/>
  <c r="U1056" i="8"/>
  <c r="U1093" i="8"/>
  <c r="U1137" i="8"/>
  <c r="U1184" i="8"/>
  <c r="U1477" i="8"/>
  <c r="U1174" i="8"/>
  <c r="U1331" i="8"/>
  <c r="U1164" i="8"/>
  <c r="U1139" i="8"/>
  <c r="U1185" i="8"/>
  <c r="U1217" i="8"/>
  <c r="U1233" i="8"/>
  <c r="U1249" i="8"/>
  <c r="U1265" i="8"/>
  <c r="U1281" i="8"/>
  <c r="U1327" i="8"/>
  <c r="U1473" i="8"/>
  <c r="U1289" i="8"/>
  <c r="U1297" i="8"/>
  <c r="U1305" i="8"/>
  <c r="U1313" i="8"/>
  <c r="U1321" i="8"/>
  <c r="U1400" i="8"/>
  <c r="U1374" i="8"/>
  <c r="U1356" i="8"/>
  <c r="U1390" i="8"/>
  <c r="U1373" i="8"/>
  <c r="U1362" i="8"/>
  <c r="U1472" i="8"/>
  <c r="U1420" i="8"/>
  <c r="U1352" i="8"/>
  <c r="U1428" i="8"/>
  <c r="U1415" i="8"/>
  <c r="U1485" i="8"/>
  <c r="U1449" i="8"/>
  <c r="U1427" i="8"/>
  <c r="U1377" i="8"/>
  <c r="U1448" i="8"/>
  <c r="U1489" i="8"/>
  <c r="U1463" i="8"/>
  <c r="U18" i="8"/>
  <c r="U281" i="8"/>
  <c r="U217" i="8"/>
  <c r="U17" i="8"/>
  <c r="U322" i="8"/>
  <c r="U258" i="8"/>
  <c r="U202" i="8"/>
  <c r="U170" i="8"/>
  <c r="U149" i="8"/>
  <c r="U117" i="8"/>
  <c r="U85" i="8"/>
  <c r="U53" i="8"/>
  <c r="U8" i="8"/>
  <c r="U790" i="8"/>
  <c r="U192" i="8"/>
  <c r="U160" i="8"/>
  <c r="U129" i="8"/>
  <c r="U97" i="8"/>
  <c r="U65" i="8"/>
  <c r="U33" i="8"/>
  <c r="U11" i="8"/>
  <c r="U148" i="8"/>
  <c r="U116" i="8"/>
  <c r="U84" i="8"/>
  <c r="U52" i="8"/>
  <c r="U6" i="8"/>
  <c r="U694" i="8"/>
  <c r="U198" i="8"/>
  <c r="U166" i="8"/>
  <c r="U134" i="8"/>
  <c r="U102" i="8"/>
  <c r="U70" i="8"/>
  <c r="U38" i="8"/>
  <c r="U27" i="8"/>
  <c r="U314" i="8"/>
  <c r="U250" i="8"/>
  <c r="U188" i="8"/>
  <c r="U156" i="8"/>
  <c r="U828" i="8"/>
  <c r="U722" i="8"/>
  <c r="U313" i="8"/>
  <c r="U249" i="8"/>
  <c r="U28" i="8"/>
  <c r="U290" i="8"/>
  <c r="U226" i="8"/>
  <c r="U186" i="8"/>
  <c r="U154" i="8"/>
  <c r="U133" i="8"/>
  <c r="U101" i="8"/>
  <c r="U69" i="8"/>
  <c r="U37" i="8"/>
  <c r="U23" i="8"/>
  <c r="U973" i="8"/>
  <c r="U208" i="8"/>
  <c r="U176" i="8"/>
  <c r="U145" i="8"/>
  <c r="U113" i="8"/>
  <c r="U81" i="8"/>
  <c r="U49" i="8"/>
  <c r="U26" i="8"/>
  <c r="U7" i="8"/>
  <c r="U124" i="8"/>
  <c r="U92" i="8"/>
  <c r="U60" i="8"/>
  <c r="U25" i="8"/>
  <c r="U758" i="8"/>
  <c r="U206" i="8"/>
  <c r="U174" i="8"/>
  <c r="U142" i="8"/>
  <c r="U110" i="8"/>
  <c r="U78" i="8"/>
  <c r="U46" i="8"/>
  <c r="U19" i="8"/>
  <c r="U330" i="8"/>
  <c r="U266" i="8"/>
  <c r="U196" i="8"/>
  <c r="U164" i="8"/>
  <c r="U666" i="7"/>
  <c r="U581" i="7"/>
  <c r="U1167" i="7"/>
  <c r="U956" i="7"/>
  <c r="U764" i="7"/>
  <c r="U556" i="7"/>
  <c r="U9" i="7"/>
  <c r="U177" i="7"/>
  <c r="U329" i="7"/>
  <c r="U466" i="7"/>
  <c r="U597" i="7"/>
  <c r="U702" i="7"/>
  <c r="U896" i="7"/>
  <c r="U994" i="7"/>
  <c r="U1090" i="7"/>
  <c r="U1189" i="7"/>
  <c r="U1383" i="7"/>
  <c r="U1481" i="7"/>
  <c r="U630" i="7"/>
  <c r="U787" i="7"/>
  <c r="U970" i="7"/>
  <c r="U1142" i="7"/>
  <c r="U1311" i="7"/>
  <c r="U1494" i="7"/>
  <c r="U667" i="7"/>
  <c r="U898" i="7"/>
  <c r="U1154" i="7"/>
  <c r="U1410" i="7"/>
  <c r="U17" i="7"/>
  <c r="U456" i="7"/>
  <c r="U767" i="7"/>
  <c r="U1034" i="7"/>
  <c r="U1302" i="7"/>
  <c r="U138" i="7"/>
  <c r="U293" i="7"/>
  <c r="U437" i="7"/>
  <c r="U678" i="7"/>
  <c r="U909" i="7"/>
  <c r="U1347" i="7"/>
  <c r="U239" i="7"/>
  <c r="U618" i="7"/>
  <c r="U912" i="7"/>
  <c r="U1472" i="7"/>
  <c r="U202" i="7"/>
  <c r="U621" i="7"/>
  <c r="U899" i="7"/>
  <c r="U1181" i="7"/>
  <c r="U1462" i="7"/>
  <c r="U473" i="7"/>
  <c r="U887" i="7"/>
  <c r="U1241" i="7"/>
  <c r="U441" i="7"/>
  <c r="U815" i="7"/>
  <c r="U1331" i="7"/>
  <c r="U1130" i="7"/>
  <c r="U929" i="7"/>
  <c r="U765" i="7"/>
  <c r="U691" i="7"/>
  <c r="U605" i="7"/>
  <c r="U508" i="7"/>
  <c r="U410" i="7"/>
  <c r="U298" i="7"/>
  <c r="U186" i="7"/>
  <c r="U65" i="7"/>
  <c r="U1432" i="7"/>
  <c r="U1304" i="7"/>
  <c r="U1194" i="7"/>
  <c r="U1075" i="7"/>
  <c r="U966" i="7"/>
  <c r="U847" i="7"/>
  <c r="U1477" i="7"/>
  <c r="U1403" i="7"/>
  <c r="U1257" i="7"/>
  <c r="U1184" i="7"/>
  <c r="U1111" i="7"/>
  <c r="U1038" i="7"/>
  <c r="U965" i="7"/>
  <c r="U891" i="7"/>
  <c r="U818" i="7"/>
  <c r="U745" i="7"/>
  <c r="U672" i="7"/>
  <c r="U592" i="7"/>
  <c r="U495" i="7"/>
  <c r="U394" i="7"/>
  <c r="U284" i="7"/>
  <c r="U169" i="7"/>
  <c r="U48" i="7"/>
  <c r="U333" i="7"/>
  <c r="U248" i="7"/>
  <c r="U162" i="7"/>
  <c r="U72" i="7"/>
  <c r="U1484" i="7"/>
  <c r="U1420" i="7"/>
  <c r="U1356" i="7"/>
  <c r="U1292" i="7"/>
  <c r="U1228" i="7"/>
  <c r="U1164" i="7"/>
  <c r="U1100" i="7"/>
  <c r="U1036" i="7"/>
  <c r="U972" i="7"/>
  <c r="U908" i="7"/>
  <c r="U844" i="7"/>
  <c r="U780" i="7"/>
  <c r="U716" i="7"/>
  <c r="U652" i="7"/>
  <c r="U577" i="7"/>
  <c r="U492" i="7"/>
  <c r="U407" i="7"/>
  <c r="U321" i="7"/>
  <c r="U236" i="7"/>
  <c r="U151" i="7"/>
  <c r="U57" i="7"/>
  <c r="U595" i="7"/>
  <c r="U531" i="7"/>
  <c r="U467" i="7"/>
  <c r="U403" i="7"/>
  <c r="U339" i="7"/>
  <c r="U275" i="7"/>
  <c r="U211" i="7"/>
  <c r="U83" i="7"/>
  <c r="U19" i="7"/>
  <c r="U55" i="7"/>
  <c r="U606" i="7"/>
  <c r="U542" i="7"/>
  <c r="U478" i="7"/>
  <c r="U414" i="7"/>
  <c r="U350" i="7"/>
  <c r="U286" i="7"/>
  <c r="U222" i="7"/>
  <c r="U158" i="7"/>
  <c r="U30" i="7"/>
  <c r="U50" i="7"/>
  <c r="U209" i="7"/>
  <c r="U361" i="7"/>
  <c r="U497" i="7"/>
  <c r="U624" i="7"/>
  <c r="U722" i="7"/>
  <c r="U821" i="7"/>
  <c r="U917" i="7"/>
  <c r="U1113" i="7"/>
  <c r="U1209" i="7"/>
  <c r="U1307" i="7"/>
  <c r="U1406" i="7"/>
  <c r="U1502" i="7"/>
  <c r="U26" i="7"/>
  <c r="U192" i="7"/>
  <c r="U346" i="7"/>
  <c r="U480" i="7"/>
  <c r="U612" i="7"/>
  <c r="U712" i="7"/>
  <c r="U906" i="7"/>
  <c r="U34" i="7"/>
  <c r="U196" i="7"/>
  <c r="U348" i="7"/>
  <c r="U485" i="7"/>
  <c r="U613" i="7"/>
  <c r="U713" i="7"/>
  <c r="U811" i="7"/>
  <c r="U907" i="7"/>
  <c r="U1006" i="7"/>
  <c r="U1104" i="7"/>
  <c r="U1200" i="7"/>
  <c r="U1298" i="7"/>
  <c r="U1397" i="7"/>
  <c r="U1493" i="7"/>
  <c r="U641" i="7"/>
  <c r="U813" i="7"/>
  <c r="U982" i="7"/>
  <c r="U1165" i="7"/>
  <c r="U1336" i="7"/>
  <c r="U372" i="7"/>
  <c r="U693" i="7"/>
  <c r="U923" i="7"/>
  <c r="U1191" i="7"/>
  <c r="U1435" i="7"/>
  <c r="U61" i="7"/>
  <c r="U505" i="7"/>
  <c r="U803" i="7"/>
  <c r="U1071" i="7"/>
  <c r="U1338" i="7"/>
  <c r="U160" i="7"/>
  <c r="U309" i="7"/>
  <c r="U453" i="7"/>
  <c r="U714" i="7"/>
  <c r="U934" i="7"/>
  <c r="U1153" i="7"/>
  <c r="U1373" i="7"/>
  <c r="U295" i="7"/>
  <c r="U656" i="7"/>
  <c r="U949" i="7"/>
  <c r="U1227" i="7"/>
  <c r="U261" i="7"/>
  <c r="U657" i="7"/>
  <c r="U936" i="7"/>
  <c r="U1217" i="7"/>
  <c r="U1498" i="7"/>
  <c r="U521" i="7"/>
  <c r="U935" i="7"/>
  <c r="U1289" i="7"/>
  <c r="U489" i="7"/>
  <c r="U851" i="7"/>
  <c r="U1192" i="7"/>
  <c r="U1487" i="7"/>
  <c r="U1313" i="7"/>
  <c r="U1103" i="7"/>
  <c r="U902" i="7"/>
  <c r="U755" i="7"/>
  <c r="U682" i="7"/>
  <c r="U593" i="7"/>
  <c r="U496" i="7"/>
  <c r="U399" i="7"/>
  <c r="U285" i="7"/>
  <c r="U170" i="7"/>
  <c r="U49" i="7"/>
  <c r="U1414" i="7"/>
  <c r="U1295" i="7"/>
  <c r="U1185" i="7"/>
  <c r="U1066" i="7"/>
  <c r="U947" i="7"/>
  <c r="U829" i="7"/>
  <c r="U1467" i="7"/>
  <c r="U1394" i="7"/>
  <c r="U1321" i="7"/>
  <c r="U1248" i="7"/>
  <c r="U1175" i="7"/>
  <c r="U1102" i="7"/>
  <c r="U1029" i="7"/>
  <c r="U955" i="7"/>
  <c r="U882" i="7"/>
  <c r="U809" i="7"/>
  <c r="U736" i="7"/>
  <c r="U663" i="7"/>
  <c r="U580" i="7"/>
  <c r="U482" i="7"/>
  <c r="U381" i="7"/>
  <c r="U271" i="7"/>
  <c r="U156" i="7"/>
  <c r="U28" i="7"/>
  <c r="U322" i="7"/>
  <c r="U237" i="7"/>
  <c r="U152" i="7"/>
  <c r="U58" i="7"/>
  <c r="U1476" i="7"/>
  <c r="U1412" i="7"/>
  <c r="U1348" i="7"/>
  <c r="U1284" i="7"/>
  <c r="U1220" i="7"/>
  <c r="U1156" i="7"/>
  <c r="U1092" i="7"/>
  <c r="U1028" i="7"/>
  <c r="U964" i="7"/>
  <c r="U900" i="7"/>
  <c r="U836" i="7"/>
  <c r="U772" i="7"/>
  <c r="U708" i="7"/>
  <c r="U644" i="7"/>
  <c r="U567" i="7"/>
  <c r="U481" i="7"/>
  <c r="U396" i="7"/>
  <c r="U311" i="7"/>
  <c r="U225" i="7"/>
  <c r="U140" i="7"/>
  <c r="U44" i="7"/>
  <c r="U587" i="7"/>
  <c r="U523" i="7"/>
  <c r="U459" i="7"/>
  <c r="U395" i="7"/>
  <c r="U331" i="7"/>
  <c r="U267" i="7"/>
  <c r="U203" i="7"/>
  <c r="U139" i="7"/>
  <c r="U75" i="7"/>
  <c r="U11" i="7"/>
  <c r="U47" i="7"/>
  <c r="U598" i="7"/>
  <c r="U534" i="7"/>
  <c r="U470" i="7"/>
  <c r="U406" i="7"/>
  <c r="U342" i="7"/>
  <c r="U278" i="7"/>
  <c r="U214" i="7"/>
  <c r="U150" i="7"/>
  <c r="U86" i="7"/>
  <c r="U22" i="7"/>
  <c r="U73" i="7"/>
  <c r="U231" i="7"/>
  <c r="U378" i="7"/>
  <c r="U512" i="7"/>
  <c r="U638" i="7"/>
  <c r="U734" i="7"/>
  <c r="U832" i="7"/>
  <c r="U930" i="7"/>
  <c r="U1026" i="7"/>
  <c r="U1125" i="7"/>
  <c r="U1223" i="7"/>
  <c r="U1319" i="7"/>
  <c r="U1417" i="7"/>
  <c r="U52" i="7"/>
  <c r="U210" i="7"/>
  <c r="U362" i="7"/>
  <c r="U498" i="7"/>
  <c r="U625" i="7"/>
  <c r="U723" i="7"/>
  <c r="U822" i="7"/>
  <c r="U918" i="7"/>
  <c r="U367" i="7"/>
  <c r="U823" i="7"/>
  <c r="U317" i="7"/>
  <c r="U272" i="7"/>
  <c r="U32" i="7"/>
  <c r="U334" i="7"/>
  <c r="U400" i="7"/>
  <c r="U74" i="7"/>
  <c r="U735" i="7"/>
  <c r="U384" i="7"/>
  <c r="U1323" i="7"/>
  <c r="U1253" i="7"/>
  <c r="U877" i="7"/>
  <c r="U995" i="7"/>
  <c r="U389" i="7"/>
  <c r="U105" i="7"/>
  <c r="U1387" i="7"/>
  <c r="U925" i="7"/>
  <c r="U1258" i="7"/>
  <c r="U737" i="7"/>
  <c r="U144" i="7"/>
  <c r="U920" i="7"/>
  <c r="U718" i="7"/>
  <c r="U397" i="7"/>
  <c r="U1396" i="7"/>
  <c r="U1204" i="7"/>
  <c r="U820" i="7"/>
  <c r="U692" i="7"/>
  <c r="U460" i="7"/>
  <c r="U204" i="7"/>
  <c r="U571" i="7"/>
  <c r="U187" i="7"/>
  <c r="U95" i="7"/>
  <c r="U518" i="7"/>
  <c r="U326" i="7"/>
  <c r="U661" i="7"/>
  <c r="U250" i="7"/>
  <c r="U650" i="7"/>
  <c r="U533" i="7"/>
  <c r="U848" i="7"/>
  <c r="U1433" i="7"/>
  <c r="U872" i="7"/>
  <c r="U1409" i="7"/>
  <c r="U1278" i="7"/>
  <c r="U632" i="7"/>
  <c r="U1448" i="7"/>
  <c r="U218" i="7"/>
  <c r="U799" i="7"/>
  <c r="U1457" i="7"/>
  <c r="U766" i="7"/>
  <c r="U425" i="7"/>
  <c r="U1327" i="7"/>
  <c r="U679" i="7"/>
  <c r="U221" i="7"/>
  <c r="U1423" i="7"/>
  <c r="U838" i="7"/>
  <c r="U557" i="7"/>
  <c r="U242" i="7"/>
  <c r="U1377" i="7"/>
  <c r="U1021" i="7"/>
  <c r="U1440" i="7"/>
  <c r="U1221" i="7"/>
  <c r="U1001" i="7"/>
  <c r="U782" i="7"/>
  <c r="U543" i="7"/>
  <c r="U228" i="7"/>
  <c r="U290" i="7"/>
  <c r="U20" i="7"/>
  <c r="U1324" i="7"/>
  <c r="U940" i="7"/>
  <c r="U748" i="7"/>
  <c r="U535" i="7"/>
  <c r="U193" i="7"/>
  <c r="U563" i="7"/>
  <c r="U371" i="7"/>
  <c r="U179" i="7"/>
  <c r="U87" i="7"/>
  <c r="U510" i="7"/>
  <c r="U318" i="7"/>
  <c r="U126" i="7"/>
  <c r="U287" i="7"/>
  <c r="U674" i="7"/>
  <c r="U1063" i="7"/>
  <c r="U1454" i="7"/>
  <c r="U266" i="7"/>
  <c r="U662" i="7"/>
  <c r="U121" i="7"/>
  <c r="U273" i="7"/>
  <c r="U418" i="7"/>
  <c r="U549" i="7"/>
  <c r="U665" i="7"/>
  <c r="U761" i="7"/>
  <c r="U859" i="7"/>
  <c r="U958" i="7"/>
  <c r="U1054" i="7"/>
  <c r="U1152" i="7"/>
  <c r="U1250" i="7"/>
  <c r="U1346" i="7"/>
  <c r="U1445" i="7"/>
  <c r="U551" i="7"/>
  <c r="U726" i="7"/>
  <c r="U897" i="7"/>
  <c r="U1069" i="7"/>
  <c r="U1251" i="7"/>
  <c r="U1421" i="7"/>
  <c r="U164" i="7"/>
  <c r="U552" i="7"/>
  <c r="U814" i="7"/>
  <c r="U1058" i="7"/>
  <c r="U1314" i="7"/>
  <c r="U296" i="7"/>
  <c r="U669" i="7"/>
  <c r="U950" i="7"/>
  <c r="U1206" i="7"/>
  <c r="U1485" i="7"/>
  <c r="U77" i="7"/>
  <c r="U234" i="7"/>
  <c r="U388" i="7"/>
  <c r="U565" i="7"/>
  <c r="U824" i="7"/>
  <c r="U1043" i="7"/>
  <c r="U1263" i="7"/>
  <c r="U1482" i="7"/>
  <c r="U85" i="7"/>
  <c r="U488" i="7"/>
  <c r="U802" i="7"/>
  <c r="U1070" i="7"/>
  <c r="U1362" i="7"/>
  <c r="U40" i="7"/>
  <c r="U474" i="7"/>
  <c r="U790" i="7"/>
  <c r="U1082" i="7"/>
  <c r="U1363" i="7"/>
  <c r="U260" i="7"/>
  <c r="U741" i="7"/>
  <c r="U1131" i="7"/>
  <c r="U1483" i="7"/>
  <c r="U277" i="7"/>
  <c r="U680" i="7"/>
  <c r="U1023" i="7"/>
  <c r="U1352" i="7"/>
  <c r="U1395" i="7"/>
  <c r="U1203" i="7"/>
  <c r="U1002" i="7"/>
  <c r="U810" i="7"/>
  <c r="U719" i="7"/>
  <c r="U646" i="7"/>
  <c r="U544" i="7"/>
  <c r="U447" i="7"/>
  <c r="U341" i="7"/>
  <c r="U229" i="7"/>
  <c r="U114" i="7"/>
  <c r="U1478" i="7"/>
  <c r="U1359" i="7"/>
  <c r="U1240" i="7"/>
  <c r="U1121" i="7"/>
  <c r="U1011" i="7"/>
  <c r="U893" i="7"/>
  <c r="U637" i="7"/>
  <c r="U1431" i="7"/>
  <c r="U1358" i="7"/>
  <c r="U1285" i="7"/>
  <c r="U1211" i="7"/>
  <c r="U1138" i="7"/>
  <c r="U1065" i="7"/>
  <c r="U992" i="7"/>
  <c r="U919" i="7"/>
  <c r="U846" i="7"/>
  <c r="U773" i="7"/>
  <c r="U699" i="7"/>
  <c r="U626" i="7"/>
  <c r="U530" i="7"/>
  <c r="U433" i="7"/>
  <c r="U327" i="7"/>
  <c r="U212" i="7"/>
  <c r="U98" i="7"/>
  <c r="U365" i="7"/>
  <c r="U280" i="7"/>
  <c r="U194" i="7"/>
  <c r="U109" i="7"/>
  <c r="U8" i="7"/>
  <c r="U1444" i="7"/>
  <c r="U1380" i="7"/>
  <c r="U1316" i="7"/>
  <c r="U1252" i="7"/>
  <c r="U1188" i="7"/>
  <c r="U1124" i="7"/>
  <c r="U1060" i="7"/>
  <c r="U996" i="7"/>
  <c r="U932" i="7"/>
  <c r="U868" i="7"/>
  <c r="U804" i="7"/>
  <c r="U740" i="7"/>
  <c r="U676" i="7"/>
  <c r="U609" i="7"/>
  <c r="U524" i="7"/>
  <c r="U439" i="7"/>
  <c r="U353" i="7"/>
  <c r="U268" i="7"/>
  <c r="U183" i="7"/>
  <c r="U96" i="7"/>
  <c r="U619" i="7"/>
  <c r="U555" i="7"/>
  <c r="U491" i="7"/>
  <c r="U427" i="7"/>
  <c r="U363" i="7"/>
  <c r="U299" i="7"/>
  <c r="U235" i="7"/>
  <c r="U171" i="7"/>
  <c r="U107" i="7"/>
  <c r="U43" i="7"/>
  <c r="U79" i="7"/>
  <c r="U15" i="7"/>
  <c r="U566" i="7"/>
  <c r="U502" i="7"/>
  <c r="U438" i="7"/>
  <c r="U374" i="7"/>
  <c r="U310" i="7"/>
  <c r="U246" i="7"/>
  <c r="U182" i="7"/>
  <c r="U118" i="7"/>
  <c r="U54" i="7"/>
  <c r="U153" i="7"/>
  <c r="U305" i="7"/>
  <c r="U448" i="7"/>
  <c r="U576" i="7"/>
  <c r="U686" i="7"/>
  <c r="U784" i="7"/>
  <c r="U880" i="7"/>
  <c r="U978" i="7"/>
  <c r="U1077" i="7"/>
  <c r="U1173" i="7"/>
  <c r="U1271" i="7"/>
  <c r="U1369" i="7"/>
  <c r="U1465" i="7"/>
  <c r="U136" i="7"/>
  <c r="U288" i="7"/>
  <c r="U432" i="7"/>
  <c r="U562" i="7"/>
  <c r="U675" i="7"/>
  <c r="U771" i="7"/>
  <c r="U870" i="7"/>
  <c r="U1310" i="7"/>
  <c r="U1216" i="7"/>
  <c r="U37" i="7"/>
  <c r="U883" i="7"/>
  <c r="U255" i="7"/>
  <c r="U636" i="7"/>
  <c r="U270" i="7"/>
  <c r="U249" i="7"/>
  <c r="U640" i="7"/>
  <c r="U1225" i="7"/>
  <c r="U468" i="7"/>
  <c r="U1032" i="7"/>
  <c r="U997" i="7"/>
  <c r="U1133" i="7"/>
  <c r="U501" i="7"/>
  <c r="U1201" i="7"/>
  <c r="U1008" i="7"/>
  <c r="U373" i="7"/>
  <c r="U631" i="7"/>
  <c r="U165" i="7"/>
  <c r="U1057" i="7"/>
  <c r="U664" i="7"/>
  <c r="U370" i="7"/>
  <c r="U1158" i="7"/>
  <c r="U801" i="7"/>
  <c r="U1303" i="7"/>
  <c r="U1083" i="7"/>
  <c r="U864" i="7"/>
  <c r="U645" i="7"/>
  <c r="U356" i="7"/>
  <c r="U216" i="7"/>
  <c r="U1460" i="7"/>
  <c r="U1268" i="7"/>
  <c r="U628" i="7"/>
  <c r="U375" i="7"/>
  <c r="U119" i="7"/>
  <c r="U507" i="7"/>
  <c r="U454" i="7"/>
  <c r="U116" i="7"/>
  <c r="U1150" i="7"/>
  <c r="U1344" i="7"/>
  <c r="U93" i="7"/>
  <c r="U252" i="7"/>
  <c r="U651" i="7"/>
  <c r="U944" i="7"/>
  <c r="U1237" i="7"/>
  <c r="U517" i="7"/>
  <c r="U1055" i="7"/>
  <c r="U124" i="7"/>
  <c r="U1022" i="7"/>
  <c r="U240" i="7"/>
  <c r="U1018" i="7"/>
  <c r="U16" i="7"/>
  <c r="U1045" i="7"/>
  <c r="U1046" i="7"/>
  <c r="U180" i="7"/>
  <c r="U1424" i="7"/>
  <c r="U961" i="7"/>
  <c r="U1231" i="7"/>
  <c r="U357" i="7"/>
  <c r="U128" i="7"/>
  <c r="U1249" i="7"/>
  <c r="U911" i="7"/>
  <c r="U1367" i="7"/>
  <c r="U1147" i="7"/>
  <c r="U855" i="7"/>
  <c r="U635" i="7"/>
  <c r="U340" i="7"/>
  <c r="U386" i="7"/>
  <c r="U120" i="7"/>
  <c r="U1388" i="7"/>
  <c r="U1196" i="7"/>
  <c r="U1004" i="7"/>
  <c r="U812" i="7"/>
  <c r="U684" i="7"/>
  <c r="U449" i="7"/>
  <c r="U279" i="7"/>
  <c r="U5" i="7"/>
  <c r="U435" i="7"/>
  <c r="U243" i="7"/>
  <c r="U51" i="7"/>
  <c r="U574" i="7"/>
  <c r="U382" i="7"/>
  <c r="U190" i="7"/>
  <c r="U431" i="7"/>
  <c r="U770" i="7"/>
  <c r="U967" i="7"/>
  <c r="U1259" i="7"/>
  <c r="U416" i="7"/>
  <c r="U760" i="7"/>
  <c r="U137" i="7"/>
  <c r="U292" i="7"/>
  <c r="U436" i="7"/>
  <c r="U564" i="7"/>
  <c r="U677" i="7"/>
  <c r="U775" i="7"/>
  <c r="U871" i="7"/>
  <c r="U969" i="7"/>
  <c r="U1067" i="7"/>
  <c r="U1163" i="7"/>
  <c r="U1262" i="7"/>
  <c r="U1360" i="7"/>
  <c r="U1456" i="7"/>
  <c r="U584" i="7"/>
  <c r="U751" i="7"/>
  <c r="U922" i="7"/>
  <c r="U1091" i="7"/>
  <c r="U1274" i="7"/>
  <c r="U1446" i="7"/>
  <c r="U220" i="7"/>
  <c r="U601" i="7"/>
  <c r="U839" i="7"/>
  <c r="U1095" i="7"/>
  <c r="U1351" i="7"/>
  <c r="U352" i="7"/>
  <c r="U705" i="7"/>
  <c r="U986" i="7"/>
  <c r="U1242" i="7"/>
  <c r="U104" i="7"/>
  <c r="U253" i="7"/>
  <c r="U404" i="7"/>
  <c r="U615" i="7"/>
  <c r="U849" i="7"/>
  <c r="U1080" i="7"/>
  <c r="U1288" i="7"/>
  <c r="U145" i="7"/>
  <c r="U537" i="7"/>
  <c r="U825" i="7"/>
  <c r="U1106" i="7"/>
  <c r="U1399" i="7"/>
  <c r="U106" i="7"/>
  <c r="U522" i="7"/>
  <c r="U826" i="7"/>
  <c r="U1119" i="7"/>
  <c r="U1400" i="7"/>
  <c r="U335" i="7"/>
  <c r="U789" i="7"/>
  <c r="U1168" i="7"/>
  <c r="U336" i="7"/>
  <c r="U730" i="7"/>
  <c r="U1059" i="7"/>
  <c r="U1389" i="7"/>
  <c r="U1368" i="7"/>
  <c r="U1176" i="7"/>
  <c r="U975" i="7"/>
  <c r="U792" i="7"/>
  <c r="U710" i="7"/>
  <c r="U627" i="7"/>
  <c r="U532" i="7"/>
  <c r="U434" i="7"/>
  <c r="U328" i="7"/>
  <c r="U213" i="7"/>
  <c r="U100" i="7"/>
  <c r="U1459" i="7"/>
  <c r="U1341" i="7"/>
  <c r="U1222" i="7"/>
  <c r="U1112" i="7"/>
  <c r="U993" i="7"/>
  <c r="U874" i="7"/>
  <c r="U1495" i="7"/>
  <c r="U1422" i="7"/>
  <c r="U1349" i="7"/>
  <c r="U1275" i="7"/>
  <c r="U1202" i="7"/>
  <c r="U1129" i="7"/>
  <c r="U1056" i="7"/>
  <c r="U983" i="7"/>
  <c r="U910" i="7"/>
  <c r="U837" i="7"/>
  <c r="U763" i="7"/>
  <c r="U690" i="7"/>
  <c r="U616" i="7"/>
  <c r="U519" i="7"/>
  <c r="U421" i="7"/>
  <c r="U313" i="7"/>
  <c r="U199" i="7"/>
  <c r="U80" i="7"/>
  <c r="U354" i="7"/>
  <c r="U269" i="7"/>
  <c r="U184" i="7"/>
  <c r="U97" i="7"/>
  <c r="U1500" i="7"/>
  <c r="U1436" i="7"/>
  <c r="U1372" i="7"/>
  <c r="U1308" i="7"/>
  <c r="U1244" i="7"/>
  <c r="U1180" i="7"/>
  <c r="U1116" i="7"/>
  <c r="U1052" i="7"/>
  <c r="U988" i="7"/>
  <c r="U924" i="7"/>
  <c r="U860" i="7"/>
  <c r="U796" i="7"/>
  <c r="U732" i="7"/>
  <c r="U668" i="7"/>
  <c r="U599" i="7"/>
  <c r="U513" i="7"/>
  <c r="U428" i="7"/>
  <c r="U343" i="7"/>
  <c r="U257" i="7"/>
  <c r="U172" i="7"/>
  <c r="U82" i="7"/>
  <c r="U611" i="7"/>
  <c r="U547" i="7"/>
  <c r="U483" i="7"/>
  <c r="U419" i="7"/>
  <c r="U355" i="7"/>
  <c r="U291" i="7"/>
  <c r="U227" i="7"/>
  <c r="U163" i="7"/>
  <c r="U99" i="7"/>
  <c r="U35" i="7"/>
  <c r="U71" i="7"/>
  <c r="U7" i="7"/>
  <c r="U558" i="7"/>
  <c r="U494" i="7"/>
  <c r="U430" i="7"/>
  <c r="U366" i="7"/>
  <c r="U302" i="7"/>
  <c r="U238" i="7"/>
  <c r="U174" i="7"/>
  <c r="U110" i="7"/>
  <c r="U46" i="7"/>
  <c r="U175" i="7"/>
  <c r="U324" i="7"/>
  <c r="U464" i="7"/>
  <c r="U594" i="7"/>
  <c r="U697" i="7"/>
  <c r="U795" i="7"/>
  <c r="U894" i="7"/>
  <c r="U990" i="7"/>
  <c r="U1088" i="7"/>
  <c r="U1186" i="7"/>
  <c r="U1282" i="7"/>
  <c r="U1381" i="7"/>
  <c r="U1479" i="7"/>
  <c r="U154" i="7"/>
  <c r="U306" i="7"/>
  <c r="U450" i="7"/>
  <c r="U578" i="7"/>
  <c r="U687" i="7"/>
  <c r="U785" i="7"/>
  <c r="U881" i="7"/>
  <c r="U694" i="7"/>
  <c r="U484" i="7"/>
  <c r="U29" i="7"/>
  <c r="U1048" i="7"/>
  <c r="U1385" i="7"/>
  <c r="U1093" i="7"/>
  <c r="U45" i="7"/>
  <c r="U471" i="7"/>
  <c r="U129" i="7"/>
  <c r="U451" i="7"/>
  <c r="U639" i="7"/>
  <c r="U516" i="7"/>
  <c r="U1127" i="7"/>
  <c r="U689" i="7"/>
  <c r="U455" i="7"/>
  <c r="U1497" i="7"/>
  <c r="U586" i="7"/>
  <c r="U1411" i="7"/>
  <c r="U197" i="7"/>
  <c r="U1434" i="7"/>
  <c r="U998" i="7"/>
  <c r="U1033" i="7"/>
  <c r="U602" i="7"/>
  <c r="U856" i="7"/>
  <c r="U569" i="7"/>
  <c r="U1386" i="7"/>
  <c r="U1449" i="7"/>
  <c r="U1010" i="7"/>
  <c r="U791" i="7"/>
  <c r="U554" i="7"/>
  <c r="U33" i="7"/>
  <c r="U1332" i="7"/>
  <c r="U1140" i="7"/>
  <c r="U948" i="7"/>
  <c r="U756" i="7"/>
  <c r="U545" i="7"/>
  <c r="U289" i="7"/>
  <c r="U18" i="7"/>
  <c r="U251" i="7"/>
  <c r="U59" i="7"/>
  <c r="U582" i="7"/>
  <c r="U198" i="7"/>
  <c r="U70" i="7"/>
  <c r="U415" i="7"/>
  <c r="U759" i="7"/>
  <c r="U1051" i="7"/>
  <c r="U401" i="7"/>
  <c r="U749" i="7"/>
  <c r="U101" i="7"/>
  <c r="U402" i="7"/>
  <c r="U750" i="7"/>
  <c r="U1042" i="7"/>
  <c r="U1335" i="7"/>
  <c r="U703" i="7"/>
  <c r="U1226" i="7"/>
  <c r="U504" i="7"/>
  <c r="U777" i="7"/>
  <c r="U913" i="7"/>
  <c r="U56" i="7"/>
  <c r="U536" i="7"/>
  <c r="U1238" i="7"/>
  <c r="U440" i="7"/>
  <c r="U1326" i="7"/>
  <c r="U753" i="7"/>
  <c r="U1081" i="7"/>
  <c r="U643" i="7"/>
  <c r="U1315" i="7"/>
  <c r="U1030" i="7"/>
  <c r="U1496" i="7"/>
  <c r="U1139" i="7"/>
  <c r="U783" i="7"/>
  <c r="U1294" i="7"/>
  <c r="U1074" i="7"/>
  <c r="U928" i="7"/>
  <c r="U709" i="7"/>
  <c r="U445" i="7"/>
  <c r="U113" i="7"/>
  <c r="U205" i="7"/>
  <c r="U1452" i="7"/>
  <c r="U1260" i="7"/>
  <c r="U1068" i="7"/>
  <c r="U876" i="7"/>
  <c r="U620" i="7"/>
  <c r="U364" i="7"/>
  <c r="U108" i="7"/>
  <c r="U499" i="7"/>
  <c r="U307" i="7"/>
  <c r="U115" i="7"/>
  <c r="U446" i="7"/>
  <c r="U254" i="7"/>
  <c r="U62" i="7"/>
  <c r="U135" i="7"/>
  <c r="U561" i="7"/>
  <c r="U869" i="7"/>
  <c r="U1161" i="7"/>
  <c r="U1355" i="7"/>
  <c r="U117" i="7"/>
  <c r="U548" i="7"/>
  <c r="U858" i="7"/>
  <c r="U159" i="7"/>
  <c r="U308" i="7"/>
  <c r="U452" i="7"/>
  <c r="U583" i="7"/>
  <c r="U688" i="7"/>
  <c r="U786" i="7"/>
  <c r="U885" i="7"/>
  <c r="U981" i="7"/>
  <c r="U1079" i="7"/>
  <c r="U1177" i="7"/>
  <c r="U1273" i="7"/>
  <c r="U1371" i="7"/>
  <c r="U1470" i="7"/>
  <c r="U600" i="7"/>
  <c r="U762" i="7"/>
  <c r="U945" i="7"/>
  <c r="U1117" i="7"/>
  <c r="U1299" i="7"/>
  <c r="U1471" i="7"/>
  <c r="U276" i="7"/>
  <c r="U642" i="7"/>
  <c r="U862" i="7"/>
  <c r="U1118" i="7"/>
  <c r="U1374" i="7"/>
  <c r="U408" i="7"/>
  <c r="U742" i="7"/>
  <c r="U1009" i="7"/>
  <c r="U1279" i="7"/>
  <c r="U122" i="7"/>
  <c r="U274" i="7"/>
  <c r="U420" i="7"/>
  <c r="U653" i="7"/>
  <c r="U886" i="7"/>
  <c r="U1105" i="7"/>
  <c r="U1325" i="7"/>
  <c r="U201" i="7"/>
  <c r="U585" i="7"/>
  <c r="U875" i="7"/>
  <c r="U1143" i="7"/>
  <c r="U1447" i="7"/>
  <c r="U146" i="7"/>
  <c r="U572" i="7"/>
  <c r="U863" i="7"/>
  <c r="U1155" i="7"/>
  <c r="U1425" i="7"/>
  <c r="U405" i="7"/>
  <c r="U850" i="7"/>
  <c r="U1205" i="7"/>
  <c r="U391" i="7"/>
  <c r="U778" i="7"/>
  <c r="U1096" i="7"/>
  <c r="U1437" i="7"/>
  <c r="U1350" i="7"/>
  <c r="U1149" i="7"/>
  <c r="U957" i="7"/>
  <c r="U774" i="7"/>
  <c r="U701" i="7"/>
  <c r="U617" i="7"/>
  <c r="U520" i="7"/>
  <c r="U423" i="7"/>
  <c r="U314" i="7"/>
  <c r="U200" i="7"/>
  <c r="U81" i="7"/>
  <c r="U1322" i="7"/>
  <c r="U1213" i="7"/>
  <c r="U1094" i="7"/>
  <c r="U984" i="7"/>
  <c r="U865" i="7"/>
  <c r="U1486" i="7"/>
  <c r="U1413" i="7"/>
  <c r="U1339" i="7"/>
  <c r="U1266" i="7"/>
  <c r="U1193" i="7"/>
  <c r="U1120" i="7"/>
  <c r="U1047" i="7"/>
  <c r="U974" i="7"/>
  <c r="U901" i="7"/>
  <c r="U827" i="7"/>
  <c r="U754" i="7"/>
  <c r="U681" i="7"/>
  <c r="U604" i="7"/>
  <c r="U506" i="7"/>
  <c r="U409" i="7"/>
  <c r="U297" i="7"/>
  <c r="U185" i="7"/>
  <c r="U64" i="7"/>
  <c r="U344" i="7"/>
  <c r="U258" i="7"/>
  <c r="U173" i="7"/>
  <c r="U84" i="7"/>
  <c r="U1492" i="7"/>
  <c r="U1428" i="7"/>
  <c r="U1364" i="7"/>
  <c r="U1300" i="7"/>
  <c r="U1236" i="7"/>
  <c r="U1172" i="7"/>
  <c r="U1108" i="7"/>
  <c r="U1044" i="7"/>
  <c r="U980" i="7"/>
  <c r="U916" i="7"/>
  <c r="U852" i="7"/>
  <c r="U788" i="7"/>
  <c r="U724" i="7"/>
  <c r="U660" i="7"/>
  <c r="U588" i="7"/>
  <c r="U503" i="7"/>
  <c r="U417" i="7"/>
  <c r="U332" i="7"/>
  <c r="U247" i="7"/>
  <c r="U161" i="7"/>
  <c r="U69" i="7"/>
  <c r="U603" i="7"/>
  <c r="U539" i="7"/>
  <c r="U475" i="7"/>
  <c r="U411" i="7"/>
  <c r="U347" i="7"/>
  <c r="U283" i="7"/>
  <c r="U219" i="7"/>
  <c r="U155" i="7"/>
  <c r="U91" i="7"/>
  <c r="U27" i="7"/>
  <c r="U63" i="7"/>
  <c r="U614" i="7"/>
  <c r="U550" i="7"/>
  <c r="U486" i="7"/>
  <c r="U422" i="7"/>
  <c r="U358" i="7"/>
  <c r="U294" i="7"/>
  <c r="U230" i="7"/>
  <c r="U166" i="7"/>
  <c r="U102" i="7"/>
  <c r="U38" i="7"/>
  <c r="U191" i="7"/>
  <c r="U345" i="7"/>
  <c r="U479" i="7"/>
  <c r="U610" i="7"/>
  <c r="U711" i="7"/>
  <c r="U807" i="7"/>
  <c r="U905" i="7"/>
  <c r="U1003" i="7"/>
  <c r="U1099" i="7"/>
  <c r="U1198" i="7"/>
  <c r="U1296" i="7"/>
  <c r="U1392" i="7"/>
  <c r="U1490" i="7"/>
  <c r="U4" i="7"/>
  <c r="U176" i="7"/>
  <c r="U325" i="7"/>
  <c r="U465" i="7"/>
  <c r="U596" i="7"/>
  <c r="U698" i="7"/>
  <c r="U797" i="7"/>
  <c r="U895" i="7"/>
  <c r="T1504" i="8" l="1"/>
  <c r="T1504" i="7"/>
  <c r="T1504" i="9"/>
  <c r="T1504" i="10"/>
  <c r="U1503" i="7"/>
  <c r="U1504" i="7" s="1"/>
  <c r="V3" i="7" s="1"/>
  <c r="B40" i="11" s="1"/>
  <c r="U1503" i="10"/>
  <c r="U1504" i="10" s="1"/>
  <c r="V3" i="10" s="1"/>
  <c r="B43" i="11" s="1"/>
  <c r="U1503" i="9"/>
  <c r="U1504" i="9" s="1"/>
  <c r="V3" i="9" s="1"/>
  <c r="B42" i="11" s="1"/>
  <c r="U1503" i="8"/>
  <c r="U1504" i="8" s="1"/>
  <c r="V3" i="8" s="1"/>
  <c r="B41" i="11" s="1"/>
  <c r="M3" i="9" l="1"/>
  <c r="L3" i="9"/>
  <c r="I14" i="5"/>
  <c r="AC21" i="10" l="1"/>
  <c r="AC17" i="10"/>
  <c r="AC21" i="9"/>
  <c r="AC17" i="9"/>
  <c r="AC21" i="8"/>
  <c r="AC17" i="8"/>
  <c r="Y2" i="8"/>
  <c r="AB17" i="8"/>
  <c r="AE2" i="7"/>
  <c r="AB21" i="7"/>
  <c r="K2" i="10"/>
  <c r="K2" i="9"/>
  <c r="K2" i="8"/>
  <c r="K1502" i="8"/>
  <c r="K1501" i="8"/>
  <c r="K1500" i="8"/>
  <c r="K1499" i="8"/>
  <c r="K1498" i="8"/>
  <c r="K1497" i="8"/>
  <c r="K1496" i="8"/>
  <c r="K1495" i="8"/>
  <c r="K1494" i="8"/>
  <c r="K1493" i="8"/>
  <c r="K1492" i="8"/>
  <c r="K1491" i="8"/>
  <c r="K1490" i="8"/>
  <c r="K1489" i="8"/>
  <c r="K1488" i="8"/>
  <c r="K1487" i="8"/>
  <c r="K1486" i="8"/>
  <c r="K1485" i="8"/>
  <c r="K1484" i="8"/>
  <c r="K1483" i="8"/>
  <c r="K1482" i="8"/>
  <c r="K1481" i="8"/>
  <c r="K1480" i="8"/>
  <c r="K1479" i="8"/>
  <c r="K1478" i="8"/>
  <c r="K1477" i="8"/>
  <c r="K1476" i="8"/>
  <c r="K1475" i="8"/>
  <c r="K1474" i="8"/>
  <c r="K1473" i="8"/>
  <c r="K1472" i="8"/>
  <c r="K1471" i="8"/>
  <c r="K1470" i="8"/>
  <c r="K1469" i="8"/>
  <c r="K1468" i="8"/>
  <c r="K1467" i="8"/>
  <c r="K1466" i="8"/>
  <c r="K1465" i="8"/>
  <c r="K1464" i="8"/>
  <c r="K1463" i="8"/>
  <c r="K1462" i="8"/>
  <c r="K1461" i="8"/>
  <c r="K1460" i="8"/>
  <c r="K1459" i="8"/>
  <c r="K1458" i="8"/>
  <c r="K1457" i="8"/>
  <c r="K1456" i="8"/>
  <c r="K1455" i="8"/>
  <c r="K1454" i="8"/>
  <c r="K1453" i="8"/>
  <c r="K1452" i="8"/>
  <c r="K1451" i="8"/>
  <c r="K1450" i="8"/>
  <c r="K1449" i="8"/>
  <c r="K1448" i="8"/>
  <c r="K1447" i="8"/>
  <c r="K1446" i="8"/>
  <c r="K1445" i="8"/>
  <c r="K1444" i="8"/>
  <c r="K1443" i="8"/>
  <c r="K1442" i="8"/>
  <c r="K1441" i="8"/>
  <c r="K1440" i="8"/>
  <c r="K1439" i="8"/>
  <c r="K1438" i="8"/>
  <c r="K1437" i="8"/>
  <c r="K1436" i="8"/>
  <c r="K1435" i="8"/>
  <c r="K1434" i="8"/>
  <c r="K1433" i="8"/>
  <c r="K1432" i="8"/>
  <c r="K1431" i="8"/>
  <c r="K1430" i="8"/>
  <c r="K1429" i="8"/>
  <c r="K1428" i="8"/>
  <c r="K1427" i="8"/>
  <c r="K1426" i="8"/>
  <c r="K1425" i="8"/>
  <c r="K1424" i="8"/>
  <c r="K1423" i="8"/>
  <c r="K1422" i="8"/>
  <c r="K1421" i="8"/>
  <c r="K1420" i="8"/>
  <c r="K1419" i="8"/>
  <c r="K1418" i="8"/>
  <c r="K1417" i="8"/>
  <c r="K1416" i="8"/>
  <c r="K1415" i="8"/>
  <c r="K1414" i="8"/>
  <c r="K1413" i="8"/>
  <c r="K1412" i="8"/>
  <c r="K1411" i="8"/>
  <c r="K1410" i="8"/>
  <c r="K1409" i="8"/>
  <c r="K1408" i="8"/>
  <c r="K1407" i="8"/>
  <c r="K1406" i="8"/>
  <c r="K1405" i="8"/>
  <c r="K1404" i="8"/>
  <c r="K1403" i="8"/>
  <c r="K1402" i="8"/>
  <c r="K1401" i="8"/>
  <c r="K1400" i="8"/>
  <c r="K1399" i="8"/>
  <c r="K1398" i="8"/>
  <c r="K1397" i="8"/>
  <c r="K1396" i="8"/>
  <c r="K1395" i="8"/>
  <c r="K1394" i="8"/>
  <c r="K1393" i="8"/>
  <c r="K1392" i="8"/>
  <c r="K1391" i="8"/>
  <c r="K1390" i="8"/>
  <c r="K1389" i="8"/>
  <c r="K1388" i="8"/>
  <c r="K1387" i="8"/>
  <c r="K1386" i="8"/>
  <c r="K1385" i="8"/>
  <c r="K1384" i="8"/>
  <c r="K1383" i="8"/>
  <c r="K1382" i="8"/>
  <c r="K1381" i="8"/>
  <c r="K1380" i="8"/>
  <c r="K1379" i="8"/>
  <c r="K1378" i="8"/>
  <c r="K1377" i="8"/>
  <c r="K1376" i="8"/>
  <c r="K1375" i="8"/>
  <c r="K1374" i="8"/>
  <c r="K1373" i="8"/>
  <c r="K1372" i="8"/>
  <c r="K1371" i="8"/>
  <c r="K1370" i="8"/>
  <c r="K1369" i="8"/>
  <c r="K1368" i="8"/>
  <c r="K1367" i="8"/>
  <c r="K1366" i="8"/>
  <c r="K1365" i="8"/>
  <c r="K1364" i="8"/>
  <c r="K1363" i="8"/>
  <c r="K1362" i="8"/>
  <c r="K1361" i="8"/>
  <c r="K1360" i="8"/>
  <c r="K1359" i="8"/>
  <c r="K1358" i="8"/>
  <c r="K1357" i="8"/>
  <c r="K1356" i="8"/>
  <c r="K1355" i="8"/>
  <c r="K1354" i="8"/>
  <c r="K1353" i="8"/>
  <c r="K1352" i="8"/>
  <c r="K1351" i="8"/>
  <c r="K1350" i="8"/>
  <c r="K1349" i="8"/>
  <c r="K1348" i="8"/>
  <c r="K1347" i="8"/>
  <c r="K1346" i="8"/>
  <c r="K1345" i="8"/>
  <c r="K1344" i="8"/>
  <c r="K1343" i="8"/>
  <c r="K1342" i="8"/>
  <c r="K1341" i="8"/>
  <c r="K1340" i="8"/>
  <c r="K1339" i="8"/>
  <c r="K1338" i="8"/>
  <c r="K1337" i="8"/>
  <c r="K1336" i="8"/>
  <c r="K1335" i="8"/>
  <c r="K1334" i="8"/>
  <c r="K1333" i="8"/>
  <c r="K1332" i="8"/>
  <c r="K1331" i="8"/>
  <c r="K1330" i="8"/>
  <c r="K1329" i="8"/>
  <c r="K1328" i="8"/>
  <c r="K1327" i="8"/>
  <c r="K1326" i="8"/>
  <c r="K1325" i="8"/>
  <c r="K1324" i="8"/>
  <c r="K1323" i="8"/>
  <c r="K1322" i="8"/>
  <c r="K1321" i="8"/>
  <c r="K1320" i="8"/>
  <c r="K1319" i="8"/>
  <c r="K1318" i="8"/>
  <c r="K1317" i="8"/>
  <c r="K1316" i="8"/>
  <c r="K1315" i="8"/>
  <c r="K1314" i="8"/>
  <c r="K1313" i="8"/>
  <c r="K1312" i="8"/>
  <c r="K1311" i="8"/>
  <c r="K1310" i="8"/>
  <c r="K1309" i="8"/>
  <c r="K1308" i="8"/>
  <c r="K1307" i="8"/>
  <c r="K1306" i="8"/>
  <c r="K1305" i="8"/>
  <c r="K1304" i="8"/>
  <c r="K1303" i="8"/>
  <c r="K1302" i="8"/>
  <c r="K1301" i="8"/>
  <c r="K1300" i="8"/>
  <c r="K1299" i="8"/>
  <c r="K1298" i="8"/>
  <c r="K1297" i="8"/>
  <c r="K1296" i="8"/>
  <c r="K1295" i="8"/>
  <c r="K1294" i="8"/>
  <c r="K1293" i="8"/>
  <c r="K1292" i="8"/>
  <c r="K1291" i="8"/>
  <c r="K1290" i="8"/>
  <c r="K1289" i="8"/>
  <c r="K1288" i="8"/>
  <c r="K1287" i="8"/>
  <c r="K1286" i="8"/>
  <c r="K1285" i="8"/>
  <c r="K1284" i="8"/>
  <c r="K1283" i="8"/>
  <c r="K1282" i="8"/>
  <c r="K1281" i="8"/>
  <c r="K1280" i="8"/>
  <c r="K1279" i="8"/>
  <c r="K1278" i="8"/>
  <c r="K1277" i="8"/>
  <c r="K1276" i="8"/>
  <c r="K1275" i="8"/>
  <c r="K1274" i="8"/>
  <c r="K1273" i="8"/>
  <c r="K1272" i="8"/>
  <c r="K1271" i="8"/>
  <c r="K1270" i="8"/>
  <c r="K1269" i="8"/>
  <c r="K1268" i="8"/>
  <c r="K1267" i="8"/>
  <c r="K1266" i="8"/>
  <c r="K1265" i="8"/>
  <c r="K1264" i="8"/>
  <c r="K1263" i="8"/>
  <c r="K1262" i="8"/>
  <c r="K1261" i="8"/>
  <c r="K1260" i="8"/>
  <c r="K1259" i="8"/>
  <c r="K1258" i="8"/>
  <c r="K1257" i="8"/>
  <c r="K1256" i="8"/>
  <c r="K1255" i="8"/>
  <c r="K1254" i="8"/>
  <c r="K1253" i="8"/>
  <c r="K1252" i="8"/>
  <c r="K1251" i="8"/>
  <c r="K1250" i="8"/>
  <c r="K1249" i="8"/>
  <c r="K1248" i="8"/>
  <c r="K1247" i="8"/>
  <c r="K1246" i="8"/>
  <c r="K1245" i="8"/>
  <c r="K1244" i="8"/>
  <c r="K1243" i="8"/>
  <c r="K1242" i="8"/>
  <c r="K1241" i="8"/>
  <c r="K1240" i="8"/>
  <c r="K1239" i="8"/>
  <c r="K1238" i="8"/>
  <c r="K1237" i="8"/>
  <c r="K1236" i="8"/>
  <c r="K1235" i="8"/>
  <c r="K1234" i="8"/>
  <c r="K1233" i="8"/>
  <c r="K1232" i="8"/>
  <c r="K1231" i="8"/>
  <c r="K1230" i="8"/>
  <c r="K1229" i="8"/>
  <c r="K1228" i="8"/>
  <c r="K1227" i="8"/>
  <c r="K1226" i="8"/>
  <c r="K1225" i="8"/>
  <c r="K1224" i="8"/>
  <c r="K1223" i="8"/>
  <c r="K1222" i="8"/>
  <c r="K1221" i="8"/>
  <c r="K1220" i="8"/>
  <c r="K1219" i="8"/>
  <c r="K1218" i="8"/>
  <c r="K1217" i="8"/>
  <c r="K1216" i="8"/>
  <c r="K1215" i="8"/>
  <c r="K1214" i="8"/>
  <c r="K1213" i="8"/>
  <c r="K1212" i="8"/>
  <c r="K1211" i="8"/>
  <c r="K1210" i="8"/>
  <c r="K1209" i="8"/>
  <c r="K1208" i="8"/>
  <c r="K1207" i="8"/>
  <c r="K1206" i="8"/>
  <c r="K1205" i="8"/>
  <c r="K1204" i="8"/>
  <c r="K1203" i="8"/>
  <c r="K1202" i="8"/>
  <c r="K1201" i="8"/>
  <c r="K1200" i="8"/>
  <c r="K1199" i="8"/>
  <c r="K1198" i="8"/>
  <c r="K1197" i="8"/>
  <c r="K1196" i="8"/>
  <c r="K1195" i="8"/>
  <c r="K1194" i="8"/>
  <c r="K1193" i="8"/>
  <c r="K1192" i="8"/>
  <c r="K1191" i="8"/>
  <c r="K1190" i="8"/>
  <c r="K1189" i="8"/>
  <c r="K1188" i="8"/>
  <c r="K1187" i="8"/>
  <c r="K1186" i="8"/>
  <c r="K1185" i="8"/>
  <c r="K1184" i="8"/>
  <c r="K1183" i="8"/>
  <c r="K1182" i="8"/>
  <c r="K1181" i="8"/>
  <c r="K1180" i="8"/>
  <c r="K1179" i="8"/>
  <c r="K1178" i="8"/>
  <c r="K1177" i="8"/>
  <c r="K1176" i="8"/>
  <c r="K1175" i="8"/>
  <c r="K1174" i="8"/>
  <c r="K1173" i="8"/>
  <c r="K1172" i="8"/>
  <c r="K1171" i="8"/>
  <c r="K1170" i="8"/>
  <c r="K1169" i="8"/>
  <c r="K1168" i="8"/>
  <c r="K1167" i="8"/>
  <c r="K1166" i="8"/>
  <c r="K1165" i="8"/>
  <c r="K1164" i="8"/>
  <c r="K1163" i="8"/>
  <c r="K1162" i="8"/>
  <c r="K1161" i="8"/>
  <c r="K1160" i="8"/>
  <c r="K1159" i="8"/>
  <c r="K1158" i="8"/>
  <c r="K1157" i="8"/>
  <c r="K1156" i="8"/>
  <c r="K1155" i="8"/>
  <c r="K1154" i="8"/>
  <c r="K1153" i="8"/>
  <c r="K1152" i="8"/>
  <c r="K1151" i="8"/>
  <c r="K1150" i="8"/>
  <c r="K1149" i="8"/>
  <c r="K1148" i="8"/>
  <c r="K1147" i="8"/>
  <c r="K1146" i="8"/>
  <c r="K1145" i="8"/>
  <c r="K1144" i="8"/>
  <c r="K1143" i="8"/>
  <c r="K1142" i="8"/>
  <c r="K1141" i="8"/>
  <c r="K1140" i="8"/>
  <c r="K1139" i="8"/>
  <c r="K1138" i="8"/>
  <c r="K1137" i="8"/>
  <c r="K1136" i="8"/>
  <c r="K1135" i="8"/>
  <c r="K1134" i="8"/>
  <c r="K1133" i="8"/>
  <c r="K1132" i="8"/>
  <c r="K1131" i="8"/>
  <c r="K1130" i="8"/>
  <c r="K1129" i="8"/>
  <c r="K1128" i="8"/>
  <c r="K1127" i="8"/>
  <c r="K1126" i="8"/>
  <c r="K1125" i="8"/>
  <c r="K1124" i="8"/>
  <c r="K1123" i="8"/>
  <c r="K1122" i="8"/>
  <c r="K1121" i="8"/>
  <c r="K1120" i="8"/>
  <c r="K1119" i="8"/>
  <c r="K1118" i="8"/>
  <c r="K1117" i="8"/>
  <c r="K1116" i="8"/>
  <c r="K1115" i="8"/>
  <c r="K1114" i="8"/>
  <c r="K1113" i="8"/>
  <c r="K1112" i="8"/>
  <c r="K1111" i="8"/>
  <c r="K1110" i="8"/>
  <c r="K1109" i="8"/>
  <c r="K1108" i="8"/>
  <c r="K1107" i="8"/>
  <c r="K1106" i="8"/>
  <c r="K1105" i="8"/>
  <c r="K1104" i="8"/>
  <c r="K1103" i="8"/>
  <c r="K1102" i="8"/>
  <c r="K1101" i="8"/>
  <c r="K1100" i="8"/>
  <c r="K1099" i="8"/>
  <c r="K1098" i="8"/>
  <c r="K1097" i="8"/>
  <c r="K1096" i="8"/>
  <c r="K1095" i="8"/>
  <c r="K1094" i="8"/>
  <c r="K1093" i="8"/>
  <c r="K1092" i="8"/>
  <c r="K1091" i="8"/>
  <c r="K1090" i="8"/>
  <c r="K1089" i="8"/>
  <c r="K1088" i="8"/>
  <c r="K1087" i="8"/>
  <c r="K1086" i="8"/>
  <c r="K1085" i="8"/>
  <c r="K1084" i="8"/>
  <c r="K1083" i="8"/>
  <c r="K1082" i="8"/>
  <c r="K1081" i="8"/>
  <c r="K1080" i="8"/>
  <c r="K1079" i="8"/>
  <c r="K1078" i="8"/>
  <c r="K1077" i="8"/>
  <c r="K1076" i="8"/>
  <c r="K1075" i="8"/>
  <c r="K1074" i="8"/>
  <c r="K1073" i="8"/>
  <c r="K1072" i="8"/>
  <c r="K1071" i="8"/>
  <c r="K1070" i="8"/>
  <c r="K1069" i="8"/>
  <c r="K1068" i="8"/>
  <c r="K1067" i="8"/>
  <c r="K1066" i="8"/>
  <c r="K1065" i="8"/>
  <c r="K1064" i="8"/>
  <c r="K1063" i="8"/>
  <c r="K1062" i="8"/>
  <c r="K1061" i="8"/>
  <c r="K1060" i="8"/>
  <c r="K1059" i="8"/>
  <c r="K1058" i="8"/>
  <c r="K1057" i="8"/>
  <c r="K1056" i="8"/>
  <c r="K1055" i="8"/>
  <c r="K1054" i="8"/>
  <c r="K1053" i="8"/>
  <c r="K1052" i="8"/>
  <c r="K1051" i="8"/>
  <c r="K1050" i="8"/>
  <c r="K1049" i="8"/>
  <c r="K1048" i="8"/>
  <c r="K1047" i="8"/>
  <c r="K1046" i="8"/>
  <c r="K1045" i="8"/>
  <c r="K1044" i="8"/>
  <c r="K1043" i="8"/>
  <c r="K1042" i="8"/>
  <c r="K1041" i="8"/>
  <c r="K1040" i="8"/>
  <c r="K1039" i="8"/>
  <c r="K1038" i="8"/>
  <c r="K1037" i="8"/>
  <c r="K1036" i="8"/>
  <c r="K1035" i="8"/>
  <c r="K1034" i="8"/>
  <c r="K1033" i="8"/>
  <c r="K1032" i="8"/>
  <c r="K1031" i="8"/>
  <c r="K1030" i="8"/>
  <c r="K1029" i="8"/>
  <c r="K1028" i="8"/>
  <c r="K1027" i="8"/>
  <c r="K1026" i="8"/>
  <c r="K1025" i="8"/>
  <c r="K1024" i="8"/>
  <c r="K1023" i="8"/>
  <c r="K1022" i="8"/>
  <c r="K1021" i="8"/>
  <c r="K1020" i="8"/>
  <c r="K1019" i="8"/>
  <c r="K1018" i="8"/>
  <c r="K1017" i="8"/>
  <c r="K1016" i="8"/>
  <c r="K1015" i="8"/>
  <c r="K1014" i="8"/>
  <c r="K1013" i="8"/>
  <c r="K1012" i="8"/>
  <c r="K1011" i="8"/>
  <c r="K1010" i="8"/>
  <c r="K1009" i="8"/>
  <c r="K1008" i="8"/>
  <c r="K1007" i="8"/>
  <c r="K1006" i="8"/>
  <c r="K1005" i="8"/>
  <c r="K1004" i="8"/>
  <c r="K1003" i="8"/>
  <c r="K1002" i="8"/>
  <c r="K1001" i="8"/>
  <c r="K1000" i="8"/>
  <c r="K999" i="8"/>
  <c r="K998" i="8"/>
  <c r="K997" i="8"/>
  <c r="K996" i="8"/>
  <c r="K995" i="8"/>
  <c r="K994" i="8"/>
  <c r="K993" i="8"/>
  <c r="K992" i="8"/>
  <c r="K991" i="8"/>
  <c r="K990" i="8"/>
  <c r="K989" i="8"/>
  <c r="K988" i="8"/>
  <c r="K987" i="8"/>
  <c r="K986" i="8"/>
  <c r="K985" i="8"/>
  <c r="K984" i="8"/>
  <c r="K983" i="8"/>
  <c r="K982" i="8"/>
  <c r="K981" i="8"/>
  <c r="K980" i="8"/>
  <c r="K979" i="8"/>
  <c r="K978" i="8"/>
  <c r="K977" i="8"/>
  <c r="K976" i="8"/>
  <c r="K975" i="8"/>
  <c r="K974" i="8"/>
  <c r="K973" i="8"/>
  <c r="K972" i="8"/>
  <c r="K971" i="8"/>
  <c r="K970" i="8"/>
  <c r="K969" i="8"/>
  <c r="K968" i="8"/>
  <c r="K967" i="8"/>
  <c r="K966" i="8"/>
  <c r="K965" i="8"/>
  <c r="K964" i="8"/>
  <c r="K963" i="8"/>
  <c r="K962" i="8"/>
  <c r="K961" i="8"/>
  <c r="K960" i="8"/>
  <c r="K959" i="8"/>
  <c r="K958" i="8"/>
  <c r="K957" i="8"/>
  <c r="K956" i="8"/>
  <c r="K955" i="8"/>
  <c r="K954" i="8"/>
  <c r="K953" i="8"/>
  <c r="K952" i="8"/>
  <c r="K951" i="8"/>
  <c r="K950" i="8"/>
  <c r="K949" i="8"/>
  <c r="K948" i="8"/>
  <c r="K947" i="8"/>
  <c r="K946" i="8"/>
  <c r="K945" i="8"/>
  <c r="K944" i="8"/>
  <c r="K943" i="8"/>
  <c r="K942" i="8"/>
  <c r="K941" i="8"/>
  <c r="K940" i="8"/>
  <c r="K939" i="8"/>
  <c r="K938" i="8"/>
  <c r="K937" i="8"/>
  <c r="K936" i="8"/>
  <c r="K935" i="8"/>
  <c r="K934" i="8"/>
  <c r="K933" i="8"/>
  <c r="K932" i="8"/>
  <c r="K931" i="8"/>
  <c r="K930" i="8"/>
  <c r="K929" i="8"/>
  <c r="K928" i="8"/>
  <c r="K927" i="8"/>
  <c r="K926" i="8"/>
  <c r="K925" i="8"/>
  <c r="K924" i="8"/>
  <c r="K923" i="8"/>
  <c r="K922" i="8"/>
  <c r="K921" i="8"/>
  <c r="K920" i="8"/>
  <c r="K919" i="8"/>
  <c r="K918" i="8"/>
  <c r="K917" i="8"/>
  <c r="K916" i="8"/>
  <c r="K915" i="8"/>
  <c r="K914" i="8"/>
  <c r="K913" i="8"/>
  <c r="K912" i="8"/>
  <c r="K911" i="8"/>
  <c r="K910" i="8"/>
  <c r="K909" i="8"/>
  <c r="K908" i="8"/>
  <c r="K907" i="8"/>
  <c r="K906" i="8"/>
  <c r="K905" i="8"/>
  <c r="K904" i="8"/>
  <c r="K903" i="8"/>
  <c r="K902" i="8"/>
  <c r="K901" i="8"/>
  <c r="K900" i="8"/>
  <c r="K899" i="8"/>
  <c r="K898" i="8"/>
  <c r="K897" i="8"/>
  <c r="K896" i="8"/>
  <c r="K895" i="8"/>
  <c r="K894" i="8"/>
  <c r="K893" i="8"/>
  <c r="K892" i="8"/>
  <c r="K891" i="8"/>
  <c r="K890" i="8"/>
  <c r="K889" i="8"/>
  <c r="K888" i="8"/>
  <c r="K887" i="8"/>
  <c r="K886" i="8"/>
  <c r="K885" i="8"/>
  <c r="K884" i="8"/>
  <c r="K883" i="8"/>
  <c r="K882" i="8"/>
  <c r="K881" i="8"/>
  <c r="K880" i="8"/>
  <c r="K879" i="8"/>
  <c r="K878" i="8"/>
  <c r="K877" i="8"/>
  <c r="K876" i="8"/>
  <c r="K875" i="8"/>
  <c r="K874" i="8"/>
  <c r="K873" i="8"/>
  <c r="K872" i="8"/>
  <c r="K871" i="8"/>
  <c r="K870" i="8"/>
  <c r="K869" i="8"/>
  <c r="K868" i="8"/>
  <c r="K867" i="8"/>
  <c r="K866" i="8"/>
  <c r="K865" i="8"/>
  <c r="K864" i="8"/>
  <c r="K863" i="8"/>
  <c r="K862" i="8"/>
  <c r="K861" i="8"/>
  <c r="K860" i="8"/>
  <c r="K859" i="8"/>
  <c r="K858" i="8"/>
  <c r="K857" i="8"/>
  <c r="K856" i="8"/>
  <c r="K855" i="8"/>
  <c r="K854" i="8"/>
  <c r="K853" i="8"/>
  <c r="K852" i="8"/>
  <c r="K851" i="8"/>
  <c r="K850" i="8"/>
  <c r="K849" i="8"/>
  <c r="K848" i="8"/>
  <c r="K847" i="8"/>
  <c r="K846" i="8"/>
  <c r="K845" i="8"/>
  <c r="K844" i="8"/>
  <c r="K843" i="8"/>
  <c r="K842" i="8"/>
  <c r="K841" i="8"/>
  <c r="K840" i="8"/>
  <c r="K839" i="8"/>
  <c r="K838" i="8"/>
  <c r="K837" i="8"/>
  <c r="K836" i="8"/>
  <c r="K835" i="8"/>
  <c r="K834" i="8"/>
  <c r="K833" i="8"/>
  <c r="K832" i="8"/>
  <c r="K831" i="8"/>
  <c r="K830" i="8"/>
  <c r="K829" i="8"/>
  <c r="K828" i="8"/>
  <c r="K827" i="8"/>
  <c r="K826" i="8"/>
  <c r="K825" i="8"/>
  <c r="K824" i="8"/>
  <c r="K823" i="8"/>
  <c r="K822" i="8"/>
  <c r="K821" i="8"/>
  <c r="K820" i="8"/>
  <c r="K819" i="8"/>
  <c r="K818" i="8"/>
  <c r="K817" i="8"/>
  <c r="K816" i="8"/>
  <c r="K815" i="8"/>
  <c r="K814" i="8"/>
  <c r="K813" i="8"/>
  <c r="K812" i="8"/>
  <c r="K811" i="8"/>
  <c r="K810" i="8"/>
  <c r="K809" i="8"/>
  <c r="K808" i="8"/>
  <c r="K807" i="8"/>
  <c r="K806" i="8"/>
  <c r="K805" i="8"/>
  <c r="K804" i="8"/>
  <c r="K803" i="8"/>
  <c r="K802" i="8"/>
  <c r="K801" i="8"/>
  <c r="K800" i="8"/>
  <c r="K799" i="8"/>
  <c r="K798" i="8"/>
  <c r="K797" i="8"/>
  <c r="K796" i="8"/>
  <c r="K795" i="8"/>
  <c r="K794" i="8"/>
  <c r="K793" i="8"/>
  <c r="K792" i="8"/>
  <c r="K791" i="8"/>
  <c r="K790" i="8"/>
  <c r="K789" i="8"/>
  <c r="K788" i="8"/>
  <c r="K787" i="8"/>
  <c r="K786" i="8"/>
  <c r="K785" i="8"/>
  <c r="K784" i="8"/>
  <c r="K783" i="8"/>
  <c r="K782" i="8"/>
  <c r="K781" i="8"/>
  <c r="K780" i="8"/>
  <c r="K779" i="8"/>
  <c r="K778" i="8"/>
  <c r="K777" i="8"/>
  <c r="K776" i="8"/>
  <c r="K775" i="8"/>
  <c r="K774" i="8"/>
  <c r="K773" i="8"/>
  <c r="K772" i="8"/>
  <c r="K771" i="8"/>
  <c r="K770" i="8"/>
  <c r="K769" i="8"/>
  <c r="K768" i="8"/>
  <c r="K767" i="8"/>
  <c r="K766" i="8"/>
  <c r="K765" i="8"/>
  <c r="K764" i="8"/>
  <c r="K763" i="8"/>
  <c r="K762" i="8"/>
  <c r="K761" i="8"/>
  <c r="K760" i="8"/>
  <c r="K759" i="8"/>
  <c r="K758" i="8"/>
  <c r="K757" i="8"/>
  <c r="K756" i="8"/>
  <c r="K755" i="8"/>
  <c r="K754" i="8"/>
  <c r="K753" i="8"/>
  <c r="K752" i="8"/>
  <c r="K751" i="8"/>
  <c r="K750" i="8"/>
  <c r="K749" i="8"/>
  <c r="K748" i="8"/>
  <c r="K747" i="8"/>
  <c r="K746" i="8"/>
  <c r="K745" i="8"/>
  <c r="K744" i="8"/>
  <c r="K743" i="8"/>
  <c r="K742" i="8"/>
  <c r="K741" i="8"/>
  <c r="K740" i="8"/>
  <c r="K739" i="8"/>
  <c r="K738" i="8"/>
  <c r="K737" i="8"/>
  <c r="K736" i="8"/>
  <c r="K735" i="8"/>
  <c r="K734" i="8"/>
  <c r="K733" i="8"/>
  <c r="K732" i="8"/>
  <c r="K731" i="8"/>
  <c r="K730" i="8"/>
  <c r="K729" i="8"/>
  <c r="K728" i="8"/>
  <c r="K727" i="8"/>
  <c r="K726" i="8"/>
  <c r="K725" i="8"/>
  <c r="K724" i="8"/>
  <c r="K723" i="8"/>
  <c r="K722" i="8"/>
  <c r="K721" i="8"/>
  <c r="K720" i="8"/>
  <c r="K719" i="8"/>
  <c r="K718" i="8"/>
  <c r="K717" i="8"/>
  <c r="K716" i="8"/>
  <c r="K715" i="8"/>
  <c r="K714" i="8"/>
  <c r="K713" i="8"/>
  <c r="K712" i="8"/>
  <c r="K711" i="8"/>
  <c r="K710" i="8"/>
  <c r="K709" i="8"/>
  <c r="K708" i="8"/>
  <c r="K707" i="8"/>
  <c r="K706" i="8"/>
  <c r="K705" i="8"/>
  <c r="K704" i="8"/>
  <c r="K703" i="8"/>
  <c r="K702" i="8"/>
  <c r="K701" i="8"/>
  <c r="K700" i="8"/>
  <c r="K699" i="8"/>
  <c r="K698" i="8"/>
  <c r="K697" i="8"/>
  <c r="K696" i="8"/>
  <c r="K695" i="8"/>
  <c r="K694" i="8"/>
  <c r="K693" i="8"/>
  <c r="K692" i="8"/>
  <c r="K691" i="8"/>
  <c r="K690" i="8"/>
  <c r="K689" i="8"/>
  <c r="K688" i="8"/>
  <c r="K687" i="8"/>
  <c r="K686" i="8"/>
  <c r="K685" i="8"/>
  <c r="K684" i="8"/>
  <c r="K683" i="8"/>
  <c r="K682" i="8"/>
  <c r="K681" i="8"/>
  <c r="K680" i="8"/>
  <c r="K679" i="8"/>
  <c r="K678" i="8"/>
  <c r="K677" i="8"/>
  <c r="K676" i="8"/>
  <c r="K675" i="8"/>
  <c r="K674" i="8"/>
  <c r="K673" i="8"/>
  <c r="K672" i="8"/>
  <c r="K671" i="8"/>
  <c r="K670" i="8"/>
  <c r="K669" i="8"/>
  <c r="K668" i="8"/>
  <c r="K667" i="8"/>
  <c r="K666" i="8"/>
  <c r="K665" i="8"/>
  <c r="K664" i="8"/>
  <c r="K663" i="8"/>
  <c r="K662" i="8"/>
  <c r="K661" i="8"/>
  <c r="K660" i="8"/>
  <c r="K659" i="8"/>
  <c r="K658" i="8"/>
  <c r="K657" i="8"/>
  <c r="K656" i="8"/>
  <c r="K655" i="8"/>
  <c r="K654" i="8"/>
  <c r="K653" i="8"/>
  <c r="K652" i="8"/>
  <c r="K651" i="8"/>
  <c r="K650" i="8"/>
  <c r="K649" i="8"/>
  <c r="K648" i="8"/>
  <c r="K647" i="8"/>
  <c r="K646" i="8"/>
  <c r="K645" i="8"/>
  <c r="K644" i="8"/>
  <c r="K643" i="8"/>
  <c r="K642" i="8"/>
  <c r="K641" i="8"/>
  <c r="K640" i="8"/>
  <c r="K639" i="8"/>
  <c r="K638" i="8"/>
  <c r="K637" i="8"/>
  <c r="K636" i="8"/>
  <c r="K635" i="8"/>
  <c r="K634" i="8"/>
  <c r="K633" i="8"/>
  <c r="K632" i="8"/>
  <c r="K631" i="8"/>
  <c r="K630" i="8"/>
  <c r="K629" i="8"/>
  <c r="K628" i="8"/>
  <c r="K627" i="8"/>
  <c r="K626" i="8"/>
  <c r="K625" i="8"/>
  <c r="K624" i="8"/>
  <c r="K623" i="8"/>
  <c r="K622" i="8"/>
  <c r="K621" i="8"/>
  <c r="K620" i="8"/>
  <c r="K619" i="8"/>
  <c r="K618" i="8"/>
  <c r="K617" i="8"/>
  <c r="K616" i="8"/>
  <c r="K615" i="8"/>
  <c r="K614" i="8"/>
  <c r="K613" i="8"/>
  <c r="K612" i="8"/>
  <c r="K611" i="8"/>
  <c r="K610" i="8"/>
  <c r="K609" i="8"/>
  <c r="K608" i="8"/>
  <c r="K607" i="8"/>
  <c r="K606" i="8"/>
  <c r="K605" i="8"/>
  <c r="K604" i="8"/>
  <c r="K603" i="8"/>
  <c r="K602" i="8"/>
  <c r="K601" i="8"/>
  <c r="K600" i="8"/>
  <c r="K599" i="8"/>
  <c r="K598" i="8"/>
  <c r="K597" i="8"/>
  <c r="K596" i="8"/>
  <c r="K595" i="8"/>
  <c r="K594" i="8"/>
  <c r="K593" i="8"/>
  <c r="K592" i="8"/>
  <c r="K591" i="8"/>
  <c r="K590" i="8"/>
  <c r="K589" i="8"/>
  <c r="K588" i="8"/>
  <c r="K587" i="8"/>
  <c r="K586" i="8"/>
  <c r="K585" i="8"/>
  <c r="K584" i="8"/>
  <c r="K583" i="8"/>
  <c r="K582" i="8"/>
  <c r="K581" i="8"/>
  <c r="K580" i="8"/>
  <c r="K579" i="8"/>
  <c r="K578" i="8"/>
  <c r="K577" i="8"/>
  <c r="K576" i="8"/>
  <c r="K575" i="8"/>
  <c r="K574" i="8"/>
  <c r="K573" i="8"/>
  <c r="K572" i="8"/>
  <c r="K571" i="8"/>
  <c r="K570" i="8"/>
  <c r="K569" i="8"/>
  <c r="K568" i="8"/>
  <c r="K567" i="8"/>
  <c r="K566" i="8"/>
  <c r="K565" i="8"/>
  <c r="K564" i="8"/>
  <c r="K563" i="8"/>
  <c r="K562" i="8"/>
  <c r="K561" i="8"/>
  <c r="K560" i="8"/>
  <c r="K559" i="8"/>
  <c r="K558" i="8"/>
  <c r="K557" i="8"/>
  <c r="K556" i="8"/>
  <c r="K555" i="8"/>
  <c r="K554" i="8"/>
  <c r="K553" i="8"/>
  <c r="K552" i="8"/>
  <c r="K551" i="8"/>
  <c r="K550" i="8"/>
  <c r="K549" i="8"/>
  <c r="K548" i="8"/>
  <c r="K547" i="8"/>
  <c r="K546" i="8"/>
  <c r="K545" i="8"/>
  <c r="K544" i="8"/>
  <c r="K543" i="8"/>
  <c r="K542" i="8"/>
  <c r="K541" i="8"/>
  <c r="K540" i="8"/>
  <c r="K539" i="8"/>
  <c r="K538" i="8"/>
  <c r="K537" i="8"/>
  <c r="K536" i="8"/>
  <c r="K535" i="8"/>
  <c r="K534" i="8"/>
  <c r="K533" i="8"/>
  <c r="K532" i="8"/>
  <c r="K531" i="8"/>
  <c r="K530" i="8"/>
  <c r="K529" i="8"/>
  <c r="K528" i="8"/>
  <c r="K527" i="8"/>
  <c r="K526" i="8"/>
  <c r="K525" i="8"/>
  <c r="K524" i="8"/>
  <c r="K523" i="8"/>
  <c r="K522" i="8"/>
  <c r="K521" i="8"/>
  <c r="K520" i="8"/>
  <c r="K519" i="8"/>
  <c r="K518" i="8"/>
  <c r="K517" i="8"/>
  <c r="K516" i="8"/>
  <c r="K515" i="8"/>
  <c r="K514" i="8"/>
  <c r="K513" i="8"/>
  <c r="K512" i="8"/>
  <c r="K511" i="8"/>
  <c r="K510" i="8"/>
  <c r="K509" i="8"/>
  <c r="K508" i="8"/>
  <c r="K507" i="8"/>
  <c r="K506" i="8"/>
  <c r="K505" i="8"/>
  <c r="K504" i="8"/>
  <c r="K503" i="8"/>
  <c r="K502" i="8"/>
  <c r="K501" i="8"/>
  <c r="K500" i="8"/>
  <c r="K499" i="8"/>
  <c r="K498" i="8"/>
  <c r="K497" i="8"/>
  <c r="K496" i="8"/>
  <c r="K495" i="8"/>
  <c r="K494" i="8"/>
  <c r="K493" i="8"/>
  <c r="K492" i="8"/>
  <c r="K491" i="8"/>
  <c r="K490" i="8"/>
  <c r="K489" i="8"/>
  <c r="K488" i="8"/>
  <c r="K487" i="8"/>
  <c r="K486" i="8"/>
  <c r="K485" i="8"/>
  <c r="K484" i="8"/>
  <c r="K483" i="8"/>
  <c r="K482" i="8"/>
  <c r="K481" i="8"/>
  <c r="K480" i="8"/>
  <c r="K479" i="8"/>
  <c r="K478" i="8"/>
  <c r="K477" i="8"/>
  <c r="K476" i="8"/>
  <c r="K475" i="8"/>
  <c r="K474" i="8"/>
  <c r="K473" i="8"/>
  <c r="K472" i="8"/>
  <c r="K471" i="8"/>
  <c r="K470" i="8"/>
  <c r="K469" i="8"/>
  <c r="K468" i="8"/>
  <c r="K467" i="8"/>
  <c r="K466" i="8"/>
  <c r="K465" i="8"/>
  <c r="K464" i="8"/>
  <c r="K463" i="8"/>
  <c r="K462" i="8"/>
  <c r="K461" i="8"/>
  <c r="K460" i="8"/>
  <c r="K459" i="8"/>
  <c r="K458" i="8"/>
  <c r="K457" i="8"/>
  <c r="K456" i="8"/>
  <c r="K455" i="8"/>
  <c r="K454" i="8"/>
  <c r="K453" i="8"/>
  <c r="K452" i="8"/>
  <c r="K451" i="8"/>
  <c r="K450" i="8"/>
  <c r="K449" i="8"/>
  <c r="K448" i="8"/>
  <c r="K447" i="8"/>
  <c r="K446" i="8"/>
  <c r="K445" i="8"/>
  <c r="K444" i="8"/>
  <c r="K443" i="8"/>
  <c r="K442" i="8"/>
  <c r="K441" i="8"/>
  <c r="K440" i="8"/>
  <c r="K439" i="8"/>
  <c r="K438" i="8"/>
  <c r="K437" i="8"/>
  <c r="K436" i="8"/>
  <c r="K435" i="8"/>
  <c r="K434" i="8"/>
  <c r="K433" i="8"/>
  <c r="K432" i="8"/>
  <c r="K431" i="8"/>
  <c r="K430" i="8"/>
  <c r="K429" i="8"/>
  <c r="K428" i="8"/>
  <c r="K427" i="8"/>
  <c r="K426" i="8"/>
  <c r="K425" i="8"/>
  <c r="K424" i="8"/>
  <c r="K423" i="8"/>
  <c r="K422" i="8"/>
  <c r="K421" i="8"/>
  <c r="K420" i="8"/>
  <c r="K419" i="8"/>
  <c r="K418" i="8"/>
  <c r="K417" i="8"/>
  <c r="K416" i="8"/>
  <c r="K415" i="8"/>
  <c r="K414" i="8"/>
  <c r="K413" i="8"/>
  <c r="K412" i="8"/>
  <c r="K411" i="8"/>
  <c r="K410" i="8"/>
  <c r="K409" i="8"/>
  <c r="K408" i="8"/>
  <c r="K407" i="8"/>
  <c r="K406" i="8"/>
  <c r="K405" i="8"/>
  <c r="K404" i="8"/>
  <c r="K403" i="8"/>
  <c r="K402" i="8"/>
  <c r="K401" i="8"/>
  <c r="K400" i="8"/>
  <c r="K399" i="8"/>
  <c r="K398" i="8"/>
  <c r="K397" i="8"/>
  <c r="K396" i="8"/>
  <c r="K395" i="8"/>
  <c r="K394" i="8"/>
  <c r="K393" i="8"/>
  <c r="K392" i="8"/>
  <c r="K391" i="8"/>
  <c r="K390" i="8"/>
  <c r="K389" i="8"/>
  <c r="K388" i="8"/>
  <c r="K387" i="8"/>
  <c r="K386" i="8"/>
  <c r="K385" i="8"/>
  <c r="K384" i="8"/>
  <c r="K383" i="8"/>
  <c r="K382" i="8"/>
  <c r="K381" i="8"/>
  <c r="K380" i="8"/>
  <c r="K379" i="8"/>
  <c r="K378" i="8"/>
  <c r="K377" i="8"/>
  <c r="K376" i="8"/>
  <c r="K375" i="8"/>
  <c r="K374" i="8"/>
  <c r="K373" i="8"/>
  <c r="K372" i="8"/>
  <c r="K371" i="8"/>
  <c r="K370" i="8"/>
  <c r="K369" i="8"/>
  <c r="K368" i="8"/>
  <c r="K367" i="8"/>
  <c r="K366" i="8"/>
  <c r="K365" i="8"/>
  <c r="K364" i="8"/>
  <c r="K363" i="8"/>
  <c r="K362" i="8"/>
  <c r="K361" i="8"/>
  <c r="K360" i="8"/>
  <c r="K359" i="8"/>
  <c r="K358" i="8"/>
  <c r="K357" i="8"/>
  <c r="K356" i="8"/>
  <c r="K355" i="8"/>
  <c r="K354" i="8"/>
  <c r="K353" i="8"/>
  <c r="K352" i="8"/>
  <c r="K351" i="8"/>
  <c r="K350" i="8"/>
  <c r="K349" i="8"/>
  <c r="K348" i="8"/>
  <c r="K347" i="8"/>
  <c r="K346" i="8"/>
  <c r="K345" i="8"/>
  <c r="K344" i="8"/>
  <c r="K343" i="8"/>
  <c r="K342" i="8"/>
  <c r="K341" i="8"/>
  <c r="K340" i="8"/>
  <c r="K339" i="8"/>
  <c r="K338" i="8"/>
  <c r="K337" i="8"/>
  <c r="K336" i="8"/>
  <c r="K335" i="8"/>
  <c r="K334" i="8"/>
  <c r="K333" i="8"/>
  <c r="K332" i="8"/>
  <c r="K331" i="8"/>
  <c r="K330" i="8"/>
  <c r="K329" i="8"/>
  <c r="K328" i="8"/>
  <c r="K327" i="8"/>
  <c r="K326" i="8"/>
  <c r="K325" i="8"/>
  <c r="K324" i="8"/>
  <c r="K323" i="8"/>
  <c r="K322" i="8"/>
  <c r="K321" i="8"/>
  <c r="K320" i="8"/>
  <c r="K319" i="8"/>
  <c r="K318" i="8"/>
  <c r="K317" i="8"/>
  <c r="K316" i="8"/>
  <c r="K315" i="8"/>
  <c r="K314" i="8"/>
  <c r="K313" i="8"/>
  <c r="K312" i="8"/>
  <c r="K311" i="8"/>
  <c r="K310" i="8"/>
  <c r="K309" i="8"/>
  <c r="K308" i="8"/>
  <c r="K307" i="8"/>
  <c r="K306" i="8"/>
  <c r="K305" i="8"/>
  <c r="K304" i="8"/>
  <c r="K303" i="8"/>
  <c r="K302" i="8"/>
  <c r="K301" i="8"/>
  <c r="K300" i="8"/>
  <c r="K299" i="8"/>
  <c r="K298" i="8"/>
  <c r="K297" i="8"/>
  <c r="K296" i="8"/>
  <c r="K295" i="8"/>
  <c r="K294" i="8"/>
  <c r="K293" i="8"/>
  <c r="K292" i="8"/>
  <c r="K291" i="8"/>
  <c r="K290" i="8"/>
  <c r="K289" i="8"/>
  <c r="K288" i="8"/>
  <c r="K287" i="8"/>
  <c r="K286" i="8"/>
  <c r="K285" i="8"/>
  <c r="K284" i="8"/>
  <c r="K283" i="8"/>
  <c r="K282" i="8"/>
  <c r="K281" i="8"/>
  <c r="K280" i="8"/>
  <c r="K279" i="8"/>
  <c r="K278" i="8"/>
  <c r="K277" i="8"/>
  <c r="K276" i="8"/>
  <c r="K275" i="8"/>
  <c r="K274" i="8"/>
  <c r="K273" i="8"/>
  <c r="K272" i="8"/>
  <c r="K271" i="8"/>
  <c r="K270" i="8"/>
  <c r="K269" i="8"/>
  <c r="K268" i="8"/>
  <c r="K267" i="8"/>
  <c r="K266" i="8"/>
  <c r="K265" i="8"/>
  <c r="K264" i="8"/>
  <c r="K263" i="8"/>
  <c r="K262" i="8"/>
  <c r="K261" i="8"/>
  <c r="K260" i="8"/>
  <c r="K259" i="8"/>
  <c r="K258" i="8"/>
  <c r="K257" i="8"/>
  <c r="K256" i="8"/>
  <c r="K255" i="8"/>
  <c r="K254" i="8"/>
  <c r="K253" i="8"/>
  <c r="K252" i="8"/>
  <c r="K251" i="8"/>
  <c r="K250" i="8"/>
  <c r="K249" i="8"/>
  <c r="K248" i="8"/>
  <c r="K247" i="8"/>
  <c r="K246" i="8"/>
  <c r="K245" i="8"/>
  <c r="K244" i="8"/>
  <c r="K243" i="8"/>
  <c r="K242" i="8"/>
  <c r="K241" i="8"/>
  <c r="K240" i="8"/>
  <c r="K239" i="8"/>
  <c r="K238" i="8"/>
  <c r="K237" i="8"/>
  <c r="K236" i="8"/>
  <c r="K235" i="8"/>
  <c r="K234" i="8"/>
  <c r="K233" i="8"/>
  <c r="K232" i="8"/>
  <c r="K231" i="8"/>
  <c r="K230" i="8"/>
  <c r="K229" i="8"/>
  <c r="K228" i="8"/>
  <c r="K227" i="8"/>
  <c r="K226" i="8"/>
  <c r="K225" i="8"/>
  <c r="K224" i="8"/>
  <c r="K223" i="8"/>
  <c r="K222" i="8"/>
  <c r="K221" i="8"/>
  <c r="K220" i="8"/>
  <c r="K219" i="8"/>
  <c r="K218" i="8"/>
  <c r="K217" i="8"/>
  <c r="K216" i="8"/>
  <c r="K215" i="8"/>
  <c r="K214" i="8"/>
  <c r="K213" i="8"/>
  <c r="K212" i="8"/>
  <c r="K211" i="8"/>
  <c r="K210" i="8"/>
  <c r="K209" i="8"/>
  <c r="K208" i="8"/>
  <c r="K207" i="8"/>
  <c r="K206" i="8"/>
  <c r="K205" i="8"/>
  <c r="K204" i="8"/>
  <c r="K203" i="8"/>
  <c r="K202" i="8"/>
  <c r="K201" i="8"/>
  <c r="K200" i="8"/>
  <c r="K199" i="8"/>
  <c r="K198" i="8"/>
  <c r="K197" i="8"/>
  <c r="K196" i="8"/>
  <c r="K195" i="8"/>
  <c r="K194" i="8"/>
  <c r="K193" i="8"/>
  <c r="K192" i="8"/>
  <c r="K191" i="8"/>
  <c r="K190" i="8"/>
  <c r="K189" i="8"/>
  <c r="K188" i="8"/>
  <c r="K187" i="8"/>
  <c r="K186" i="8"/>
  <c r="K185" i="8"/>
  <c r="K184" i="8"/>
  <c r="K183" i="8"/>
  <c r="K182" i="8"/>
  <c r="K181" i="8"/>
  <c r="K180" i="8"/>
  <c r="K179" i="8"/>
  <c r="K178" i="8"/>
  <c r="K177" i="8"/>
  <c r="K176" i="8"/>
  <c r="K175" i="8"/>
  <c r="K174" i="8"/>
  <c r="K173" i="8"/>
  <c r="K172" i="8"/>
  <c r="K171" i="8"/>
  <c r="K170" i="8"/>
  <c r="K169" i="8"/>
  <c r="K168" i="8"/>
  <c r="K167" i="8"/>
  <c r="K166" i="8"/>
  <c r="K165" i="8"/>
  <c r="K164" i="8"/>
  <c r="K163" i="8"/>
  <c r="K162" i="8"/>
  <c r="K161" i="8"/>
  <c r="K160" i="8"/>
  <c r="K159" i="8"/>
  <c r="K158" i="8"/>
  <c r="K157" i="8"/>
  <c r="K156" i="8"/>
  <c r="K155" i="8"/>
  <c r="K154" i="8"/>
  <c r="K153" i="8"/>
  <c r="K152" i="8"/>
  <c r="K151" i="8"/>
  <c r="K150" i="8"/>
  <c r="K149" i="8"/>
  <c r="K148" i="8"/>
  <c r="K147" i="8"/>
  <c r="K146" i="8"/>
  <c r="K145" i="8"/>
  <c r="K144" i="8"/>
  <c r="K143" i="8"/>
  <c r="K142" i="8"/>
  <c r="K141" i="8"/>
  <c r="K140" i="8"/>
  <c r="K139" i="8"/>
  <c r="K138" i="8"/>
  <c r="K137" i="8"/>
  <c r="K136" i="8"/>
  <c r="K135" i="8"/>
  <c r="K134" i="8"/>
  <c r="K133" i="8"/>
  <c r="K132" i="8"/>
  <c r="K131" i="8"/>
  <c r="K130" i="8"/>
  <c r="K129" i="8"/>
  <c r="K128" i="8"/>
  <c r="K127" i="8"/>
  <c r="K126" i="8"/>
  <c r="K125" i="8"/>
  <c r="K124" i="8"/>
  <c r="K123" i="8"/>
  <c r="K122" i="8"/>
  <c r="K121" i="8"/>
  <c r="K120" i="8"/>
  <c r="K119" i="8"/>
  <c r="K118" i="8"/>
  <c r="K117" i="8"/>
  <c r="K116" i="8"/>
  <c r="K115" i="8"/>
  <c r="K114" i="8"/>
  <c r="K113" i="8"/>
  <c r="K112" i="8"/>
  <c r="K111" i="8"/>
  <c r="K110" i="8"/>
  <c r="K109" i="8"/>
  <c r="K108" i="8"/>
  <c r="K107" i="8"/>
  <c r="K106" i="8"/>
  <c r="K105" i="8"/>
  <c r="K104" i="8"/>
  <c r="K103" i="8"/>
  <c r="K102" i="8"/>
  <c r="K101" i="8"/>
  <c r="K100" i="8"/>
  <c r="K99" i="8"/>
  <c r="K98" i="8"/>
  <c r="K97" i="8"/>
  <c r="K96" i="8"/>
  <c r="K95" i="8"/>
  <c r="K94" i="8"/>
  <c r="K93" i="8"/>
  <c r="K92" i="8"/>
  <c r="K91" i="8"/>
  <c r="K90" i="8"/>
  <c r="K89" i="8"/>
  <c r="K88" i="8"/>
  <c r="K87" i="8"/>
  <c r="K86" i="8"/>
  <c r="K85" i="8"/>
  <c r="K84" i="8"/>
  <c r="K83" i="8"/>
  <c r="K82" i="8"/>
  <c r="K81" i="8"/>
  <c r="K80" i="8"/>
  <c r="K79" i="8"/>
  <c r="K78" i="8"/>
  <c r="K77" i="8"/>
  <c r="K76" i="8"/>
  <c r="K75" i="8"/>
  <c r="K74" i="8"/>
  <c r="K73" i="8"/>
  <c r="K72" i="8"/>
  <c r="K71" i="8"/>
  <c r="K70" i="8"/>
  <c r="K69" i="8"/>
  <c r="K68" i="8"/>
  <c r="K67" i="8"/>
  <c r="K66" i="8"/>
  <c r="K65" i="8"/>
  <c r="K64" i="8"/>
  <c r="K63" i="8"/>
  <c r="K62" i="8"/>
  <c r="K61" i="8"/>
  <c r="K60" i="8"/>
  <c r="K59" i="8"/>
  <c r="K58" i="8"/>
  <c r="K57" i="8"/>
  <c r="K56" i="8"/>
  <c r="K55" i="8"/>
  <c r="K54" i="8"/>
  <c r="K53" i="8"/>
  <c r="K52" i="8"/>
  <c r="K51" i="8"/>
  <c r="K50" i="8"/>
  <c r="K49" i="8"/>
  <c r="K48" i="8"/>
  <c r="K47" i="8"/>
  <c r="K46" i="8"/>
  <c r="K45" i="8"/>
  <c r="K44" i="8"/>
  <c r="K43" i="8"/>
  <c r="K42" i="8"/>
  <c r="K41" i="8"/>
  <c r="K40" i="8"/>
  <c r="K39" i="8"/>
  <c r="K38" i="8"/>
  <c r="K37" i="8"/>
  <c r="K36" i="8"/>
  <c r="K35" i="8"/>
  <c r="K34" i="8"/>
  <c r="K33" i="8"/>
  <c r="K32" i="8"/>
  <c r="K31" i="8"/>
  <c r="K30" i="8"/>
  <c r="K29" i="8"/>
  <c r="K28" i="8"/>
  <c r="K27" i="8"/>
  <c r="K26" i="8"/>
  <c r="K25" i="8"/>
  <c r="K24" i="8"/>
  <c r="K23" i="8"/>
  <c r="K22" i="8"/>
  <c r="K21" i="8"/>
  <c r="K20" i="8"/>
  <c r="K19" i="8"/>
  <c r="K18" i="8"/>
  <c r="K17" i="8"/>
  <c r="K16" i="8"/>
  <c r="K15" i="8"/>
  <c r="K14" i="8"/>
  <c r="K13" i="8"/>
  <c r="K12" i="8"/>
  <c r="K11" i="8"/>
  <c r="K10" i="8"/>
  <c r="K9" i="8"/>
  <c r="K8" i="8"/>
  <c r="K7" i="8"/>
  <c r="K6" i="8"/>
  <c r="K5" i="8"/>
  <c r="K4" i="8"/>
  <c r="K3" i="8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3" i="7"/>
  <c r="K704" i="7"/>
  <c r="K705" i="7"/>
  <c r="K706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K724" i="7"/>
  <c r="K725" i="7"/>
  <c r="K726" i="7"/>
  <c r="K727" i="7"/>
  <c r="K728" i="7"/>
  <c r="K729" i="7"/>
  <c r="K730" i="7"/>
  <c r="K731" i="7"/>
  <c r="K732" i="7"/>
  <c r="K733" i="7"/>
  <c r="K734" i="7"/>
  <c r="K735" i="7"/>
  <c r="K736" i="7"/>
  <c r="K737" i="7"/>
  <c r="K738" i="7"/>
  <c r="K739" i="7"/>
  <c r="K740" i="7"/>
  <c r="K741" i="7"/>
  <c r="K742" i="7"/>
  <c r="K743" i="7"/>
  <c r="K744" i="7"/>
  <c r="K745" i="7"/>
  <c r="K746" i="7"/>
  <c r="K747" i="7"/>
  <c r="K748" i="7"/>
  <c r="K749" i="7"/>
  <c r="K750" i="7"/>
  <c r="K751" i="7"/>
  <c r="K752" i="7"/>
  <c r="K753" i="7"/>
  <c r="K754" i="7"/>
  <c r="K755" i="7"/>
  <c r="K756" i="7"/>
  <c r="K757" i="7"/>
  <c r="K758" i="7"/>
  <c r="K759" i="7"/>
  <c r="K760" i="7"/>
  <c r="K761" i="7"/>
  <c r="K762" i="7"/>
  <c r="K763" i="7"/>
  <c r="K764" i="7"/>
  <c r="K765" i="7"/>
  <c r="K766" i="7"/>
  <c r="K767" i="7"/>
  <c r="K768" i="7"/>
  <c r="K769" i="7"/>
  <c r="K770" i="7"/>
  <c r="K771" i="7"/>
  <c r="K772" i="7"/>
  <c r="K773" i="7"/>
  <c r="K774" i="7"/>
  <c r="K775" i="7"/>
  <c r="K776" i="7"/>
  <c r="K777" i="7"/>
  <c r="K778" i="7"/>
  <c r="K779" i="7"/>
  <c r="K780" i="7"/>
  <c r="K781" i="7"/>
  <c r="K782" i="7"/>
  <c r="K783" i="7"/>
  <c r="K784" i="7"/>
  <c r="K785" i="7"/>
  <c r="K786" i="7"/>
  <c r="K787" i="7"/>
  <c r="K788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K810" i="7"/>
  <c r="K811" i="7"/>
  <c r="K812" i="7"/>
  <c r="K813" i="7"/>
  <c r="K814" i="7"/>
  <c r="K815" i="7"/>
  <c r="K816" i="7"/>
  <c r="K817" i="7"/>
  <c r="K818" i="7"/>
  <c r="K819" i="7"/>
  <c r="K820" i="7"/>
  <c r="K821" i="7"/>
  <c r="K822" i="7"/>
  <c r="K823" i="7"/>
  <c r="K824" i="7"/>
  <c r="K825" i="7"/>
  <c r="K826" i="7"/>
  <c r="K827" i="7"/>
  <c r="K828" i="7"/>
  <c r="K829" i="7"/>
  <c r="K830" i="7"/>
  <c r="K831" i="7"/>
  <c r="K832" i="7"/>
  <c r="K833" i="7"/>
  <c r="K834" i="7"/>
  <c r="K835" i="7"/>
  <c r="K836" i="7"/>
  <c r="K837" i="7"/>
  <c r="K838" i="7"/>
  <c r="K839" i="7"/>
  <c r="K840" i="7"/>
  <c r="K841" i="7"/>
  <c r="K842" i="7"/>
  <c r="K843" i="7"/>
  <c r="K844" i="7"/>
  <c r="K845" i="7"/>
  <c r="K846" i="7"/>
  <c r="K847" i="7"/>
  <c r="K848" i="7"/>
  <c r="K849" i="7"/>
  <c r="K850" i="7"/>
  <c r="K851" i="7"/>
  <c r="K852" i="7"/>
  <c r="K853" i="7"/>
  <c r="K854" i="7"/>
  <c r="K855" i="7"/>
  <c r="K856" i="7"/>
  <c r="K857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K887" i="7"/>
  <c r="K888" i="7"/>
  <c r="K889" i="7"/>
  <c r="K890" i="7"/>
  <c r="K891" i="7"/>
  <c r="K892" i="7"/>
  <c r="K893" i="7"/>
  <c r="K894" i="7"/>
  <c r="K895" i="7"/>
  <c r="K896" i="7"/>
  <c r="K897" i="7"/>
  <c r="K898" i="7"/>
  <c r="K899" i="7"/>
  <c r="K900" i="7"/>
  <c r="K901" i="7"/>
  <c r="K90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16" i="7"/>
  <c r="K917" i="7"/>
  <c r="K918" i="7"/>
  <c r="K919" i="7"/>
  <c r="K920" i="7"/>
  <c r="K921" i="7"/>
  <c r="K922" i="7"/>
  <c r="K923" i="7"/>
  <c r="K924" i="7"/>
  <c r="K925" i="7"/>
  <c r="K926" i="7"/>
  <c r="K927" i="7"/>
  <c r="K928" i="7"/>
  <c r="K929" i="7"/>
  <c r="K93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49" i="7"/>
  <c r="K950" i="7"/>
  <c r="K951" i="7"/>
  <c r="K952" i="7"/>
  <c r="K953" i="7"/>
  <c r="K954" i="7"/>
  <c r="K955" i="7"/>
  <c r="K956" i="7"/>
  <c r="K957" i="7"/>
  <c r="K958" i="7"/>
  <c r="K959" i="7"/>
  <c r="K960" i="7"/>
  <c r="K961" i="7"/>
  <c r="K962" i="7"/>
  <c r="K963" i="7"/>
  <c r="K964" i="7"/>
  <c r="K965" i="7"/>
  <c r="K966" i="7"/>
  <c r="K967" i="7"/>
  <c r="K968" i="7"/>
  <c r="K969" i="7"/>
  <c r="K970" i="7"/>
  <c r="K971" i="7"/>
  <c r="K972" i="7"/>
  <c r="K973" i="7"/>
  <c r="K974" i="7"/>
  <c r="K975" i="7"/>
  <c r="K976" i="7"/>
  <c r="K977" i="7"/>
  <c r="K978" i="7"/>
  <c r="K979" i="7"/>
  <c r="K980" i="7"/>
  <c r="K981" i="7"/>
  <c r="K982" i="7"/>
  <c r="K983" i="7"/>
  <c r="K984" i="7"/>
  <c r="K985" i="7"/>
  <c r="K986" i="7"/>
  <c r="K987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K1002" i="7"/>
  <c r="K1003" i="7"/>
  <c r="K1004" i="7"/>
  <c r="K1005" i="7"/>
  <c r="K1006" i="7"/>
  <c r="K1007" i="7"/>
  <c r="K1008" i="7"/>
  <c r="K1009" i="7"/>
  <c r="K1010" i="7"/>
  <c r="K1011" i="7"/>
  <c r="K1012" i="7"/>
  <c r="K1013" i="7"/>
  <c r="K1014" i="7"/>
  <c r="K1015" i="7"/>
  <c r="K1016" i="7"/>
  <c r="K1017" i="7"/>
  <c r="K1018" i="7"/>
  <c r="K1019" i="7"/>
  <c r="K1020" i="7"/>
  <c r="K1021" i="7"/>
  <c r="K1022" i="7"/>
  <c r="K1023" i="7"/>
  <c r="K1024" i="7"/>
  <c r="K1025" i="7"/>
  <c r="K1026" i="7"/>
  <c r="K1027" i="7"/>
  <c r="K1028" i="7"/>
  <c r="K1029" i="7"/>
  <c r="K1030" i="7"/>
  <c r="K1031" i="7"/>
  <c r="K1032" i="7"/>
  <c r="K1033" i="7"/>
  <c r="K1034" i="7"/>
  <c r="K1035" i="7"/>
  <c r="K1036" i="7"/>
  <c r="K1037" i="7"/>
  <c r="K1038" i="7"/>
  <c r="K1039" i="7"/>
  <c r="K1040" i="7"/>
  <c r="K1041" i="7"/>
  <c r="K1042" i="7"/>
  <c r="K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1" i="7"/>
  <c r="K1062" i="7"/>
  <c r="K1063" i="7"/>
  <c r="K1064" i="7"/>
  <c r="K1065" i="7"/>
  <c r="K1066" i="7"/>
  <c r="K1067" i="7"/>
  <c r="K1068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1" i="7"/>
  <c r="K1102" i="7"/>
  <c r="K1103" i="7"/>
  <c r="K1104" i="7"/>
  <c r="K1105" i="7"/>
  <c r="K1106" i="7"/>
  <c r="K1107" i="7"/>
  <c r="K1108" i="7"/>
  <c r="K1109" i="7"/>
  <c r="K1110" i="7"/>
  <c r="K1111" i="7"/>
  <c r="K1112" i="7"/>
  <c r="K1113" i="7"/>
  <c r="K1114" i="7"/>
  <c r="K1115" i="7"/>
  <c r="K1116" i="7"/>
  <c r="K1117" i="7"/>
  <c r="K1118" i="7"/>
  <c r="K1119" i="7"/>
  <c r="K1120" i="7"/>
  <c r="K1121" i="7"/>
  <c r="K1122" i="7"/>
  <c r="K1123" i="7"/>
  <c r="K1124" i="7"/>
  <c r="K1125" i="7"/>
  <c r="K1126" i="7"/>
  <c r="K1127" i="7"/>
  <c r="K1128" i="7"/>
  <c r="K1129" i="7"/>
  <c r="K1130" i="7"/>
  <c r="K1131" i="7"/>
  <c r="K1132" i="7"/>
  <c r="K1133" i="7"/>
  <c r="K1134" i="7"/>
  <c r="K1135" i="7"/>
  <c r="K1136" i="7"/>
  <c r="K1137" i="7"/>
  <c r="K1138" i="7"/>
  <c r="K1139" i="7"/>
  <c r="K1140" i="7"/>
  <c r="K1141" i="7"/>
  <c r="K1142" i="7"/>
  <c r="K1143" i="7"/>
  <c r="K1144" i="7"/>
  <c r="K1145" i="7"/>
  <c r="K1146" i="7"/>
  <c r="K1147" i="7"/>
  <c r="K1148" i="7"/>
  <c r="K1149" i="7"/>
  <c r="K1150" i="7"/>
  <c r="K1151" i="7"/>
  <c r="K1152" i="7"/>
  <c r="K1153" i="7"/>
  <c r="K1154" i="7"/>
  <c r="K1155" i="7"/>
  <c r="K1156" i="7"/>
  <c r="K1157" i="7"/>
  <c r="K1158" i="7"/>
  <c r="K1159" i="7"/>
  <c r="K1160" i="7"/>
  <c r="K1161" i="7"/>
  <c r="K1162" i="7"/>
  <c r="K1163" i="7"/>
  <c r="K1164" i="7"/>
  <c r="K1165" i="7"/>
  <c r="K1166" i="7"/>
  <c r="K1167" i="7"/>
  <c r="K1168" i="7"/>
  <c r="K1169" i="7"/>
  <c r="K1170" i="7"/>
  <c r="K1171" i="7"/>
  <c r="K1172" i="7"/>
  <c r="K1173" i="7"/>
  <c r="K1174" i="7"/>
  <c r="K1175" i="7"/>
  <c r="K1176" i="7"/>
  <c r="K1177" i="7"/>
  <c r="K1178" i="7"/>
  <c r="K1179" i="7"/>
  <c r="K1180" i="7"/>
  <c r="K1181" i="7"/>
  <c r="K1182" i="7"/>
  <c r="K1183" i="7"/>
  <c r="K1184" i="7"/>
  <c r="K1185" i="7"/>
  <c r="K1186" i="7"/>
  <c r="K1187" i="7"/>
  <c r="K1188" i="7"/>
  <c r="K1189" i="7"/>
  <c r="K1190" i="7"/>
  <c r="K1191" i="7"/>
  <c r="K1192" i="7"/>
  <c r="K1193" i="7"/>
  <c r="K1194" i="7"/>
  <c r="K1195" i="7"/>
  <c r="K1196" i="7"/>
  <c r="K1197" i="7"/>
  <c r="K1198" i="7"/>
  <c r="K1199" i="7"/>
  <c r="K1200" i="7"/>
  <c r="K1201" i="7"/>
  <c r="K1202" i="7"/>
  <c r="K1203" i="7"/>
  <c r="K1204" i="7"/>
  <c r="K1205" i="7"/>
  <c r="K1206" i="7"/>
  <c r="K1207" i="7"/>
  <c r="K1208" i="7"/>
  <c r="K1209" i="7"/>
  <c r="K1210" i="7"/>
  <c r="K1211" i="7"/>
  <c r="K1212" i="7"/>
  <c r="K1213" i="7"/>
  <c r="K1214" i="7"/>
  <c r="K1215" i="7"/>
  <c r="K1216" i="7"/>
  <c r="K1217" i="7"/>
  <c r="K1218" i="7"/>
  <c r="K1219" i="7"/>
  <c r="K1220" i="7"/>
  <c r="K1221" i="7"/>
  <c r="K1222" i="7"/>
  <c r="K1223" i="7"/>
  <c r="K1224" i="7"/>
  <c r="K1225" i="7"/>
  <c r="K1226" i="7"/>
  <c r="K1227" i="7"/>
  <c r="K1228" i="7"/>
  <c r="K1229" i="7"/>
  <c r="K1230" i="7"/>
  <c r="K1231" i="7"/>
  <c r="K1232" i="7"/>
  <c r="K1233" i="7"/>
  <c r="K1234" i="7"/>
  <c r="K1235" i="7"/>
  <c r="K1236" i="7"/>
  <c r="K1237" i="7"/>
  <c r="K1238" i="7"/>
  <c r="K1239" i="7"/>
  <c r="K1240" i="7"/>
  <c r="K1241" i="7"/>
  <c r="K1242" i="7"/>
  <c r="K1243" i="7"/>
  <c r="K1244" i="7"/>
  <c r="K1245" i="7"/>
  <c r="K1246" i="7"/>
  <c r="K1247" i="7"/>
  <c r="K1248" i="7"/>
  <c r="K1249" i="7"/>
  <c r="K1250" i="7"/>
  <c r="K1251" i="7"/>
  <c r="K1252" i="7"/>
  <c r="K1253" i="7"/>
  <c r="K1254" i="7"/>
  <c r="K1255" i="7"/>
  <c r="K1256" i="7"/>
  <c r="K1257" i="7"/>
  <c r="K1258" i="7"/>
  <c r="K1259" i="7"/>
  <c r="K1260" i="7"/>
  <c r="K1261" i="7"/>
  <c r="K1262" i="7"/>
  <c r="K1263" i="7"/>
  <c r="K1264" i="7"/>
  <c r="K1265" i="7"/>
  <c r="K1266" i="7"/>
  <c r="K1267" i="7"/>
  <c r="K1268" i="7"/>
  <c r="K1269" i="7"/>
  <c r="K1270" i="7"/>
  <c r="K1271" i="7"/>
  <c r="K1272" i="7"/>
  <c r="K1273" i="7"/>
  <c r="K1274" i="7"/>
  <c r="K1275" i="7"/>
  <c r="K1276" i="7"/>
  <c r="K1277" i="7"/>
  <c r="K1278" i="7"/>
  <c r="K1279" i="7"/>
  <c r="K1280" i="7"/>
  <c r="K1281" i="7"/>
  <c r="K1282" i="7"/>
  <c r="K1283" i="7"/>
  <c r="K1284" i="7"/>
  <c r="K1285" i="7"/>
  <c r="K1286" i="7"/>
  <c r="K1287" i="7"/>
  <c r="K1288" i="7"/>
  <c r="K1289" i="7"/>
  <c r="K1290" i="7"/>
  <c r="K1291" i="7"/>
  <c r="K1292" i="7"/>
  <c r="K1293" i="7"/>
  <c r="K1294" i="7"/>
  <c r="K1295" i="7"/>
  <c r="K1296" i="7"/>
  <c r="K1297" i="7"/>
  <c r="K1298" i="7"/>
  <c r="K1299" i="7"/>
  <c r="K1300" i="7"/>
  <c r="K1301" i="7"/>
  <c r="K1302" i="7"/>
  <c r="K1303" i="7"/>
  <c r="K1304" i="7"/>
  <c r="K1305" i="7"/>
  <c r="K1306" i="7"/>
  <c r="K1307" i="7"/>
  <c r="K1308" i="7"/>
  <c r="K1309" i="7"/>
  <c r="K1310" i="7"/>
  <c r="K1311" i="7"/>
  <c r="K1312" i="7"/>
  <c r="K1313" i="7"/>
  <c r="K1314" i="7"/>
  <c r="K1315" i="7"/>
  <c r="K1316" i="7"/>
  <c r="K1317" i="7"/>
  <c r="K1318" i="7"/>
  <c r="K1319" i="7"/>
  <c r="K1320" i="7"/>
  <c r="K1321" i="7"/>
  <c r="K1322" i="7"/>
  <c r="K1323" i="7"/>
  <c r="K1324" i="7"/>
  <c r="K1325" i="7"/>
  <c r="K1326" i="7"/>
  <c r="K1327" i="7"/>
  <c r="K1328" i="7"/>
  <c r="K1329" i="7"/>
  <c r="K1330" i="7"/>
  <c r="K1331" i="7"/>
  <c r="K1332" i="7"/>
  <c r="K1333" i="7"/>
  <c r="K1334" i="7"/>
  <c r="K1335" i="7"/>
  <c r="K1336" i="7"/>
  <c r="K1337" i="7"/>
  <c r="K1338" i="7"/>
  <c r="K1339" i="7"/>
  <c r="K1340" i="7"/>
  <c r="K1341" i="7"/>
  <c r="K1342" i="7"/>
  <c r="K1343" i="7"/>
  <c r="K1344" i="7"/>
  <c r="K1345" i="7"/>
  <c r="K1346" i="7"/>
  <c r="K1347" i="7"/>
  <c r="K1348" i="7"/>
  <c r="K1349" i="7"/>
  <c r="K1350" i="7"/>
  <c r="K1351" i="7"/>
  <c r="K1352" i="7"/>
  <c r="K1353" i="7"/>
  <c r="K1354" i="7"/>
  <c r="K1355" i="7"/>
  <c r="K1356" i="7"/>
  <c r="K1357" i="7"/>
  <c r="K1358" i="7"/>
  <c r="K1359" i="7"/>
  <c r="K1360" i="7"/>
  <c r="K1361" i="7"/>
  <c r="K1362" i="7"/>
  <c r="K1363" i="7"/>
  <c r="K1364" i="7"/>
  <c r="K1365" i="7"/>
  <c r="K1366" i="7"/>
  <c r="K1367" i="7"/>
  <c r="K1368" i="7"/>
  <c r="K1369" i="7"/>
  <c r="K1370" i="7"/>
  <c r="K1371" i="7"/>
  <c r="K1372" i="7"/>
  <c r="K1373" i="7"/>
  <c r="K1374" i="7"/>
  <c r="K1375" i="7"/>
  <c r="K1376" i="7"/>
  <c r="K1377" i="7"/>
  <c r="K1378" i="7"/>
  <c r="K1379" i="7"/>
  <c r="K1380" i="7"/>
  <c r="K1381" i="7"/>
  <c r="K1382" i="7"/>
  <c r="K1383" i="7"/>
  <c r="K1384" i="7"/>
  <c r="K1385" i="7"/>
  <c r="K1386" i="7"/>
  <c r="K1387" i="7"/>
  <c r="K1388" i="7"/>
  <c r="K1389" i="7"/>
  <c r="K1390" i="7"/>
  <c r="K1391" i="7"/>
  <c r="K1392" i="7"/>
  <c r="K1393" i="7"/>
  <c r="K1394" i="7"/>
  <c r="K1395" i="7"/>
  <c r="K1396" i="7"/>
  <c r="K1397" i="7"/>
  <c r="K1398" i="7"/>
  <c r="K1399" i="7"/>
  <c r="K1400" i="7"/>
  <c r="K1401" i="7"/>
  <c r="K1402" i="7"/>
  <c r="K1403" i="7"/>
  <c r="K1404" i="7"/>
  <c r="K1405" i="7"/>
  <c r="K1406" i="7"/>
  <c r="K1407" i="7"/>
  <c r="K1408" i="7"/>
  <c r="K1409" i="7"/>
  <c r="K1410" i="7"/>
  <c r="K1411" i="7"/>
  <c r="K1412" i="7"/>
  <c r="K1413" i="7"/>
  <c r="K1414" i="7"/>
  <c r="K1415" i="7"/>
  <c r="K1416" i="7"/>
  <c r="K1417" i="7"/>
  <c r="K1418" i="7"/>
  <c r="K1419" i="7"/>
  <c r="K1420" i="7"/>
  <c r="K1421" i="7"/>
  <c r="K1422" i="7"/>
  <c r="K1423" i="7"/>
  <c r="K1424" i="7"/>
  <c r="K1425" i="7"/>
  <c r="K1426" i="7"/>
  <c r="K1427" i="7"/>
  <c r="K1428" i="7"/>
  <c r="K1429" i="7"/>
  <c r="K1430" i="7"/>
  <c r="K1431" i="7"/>
  <c r="K1432" i="7"/>
  <c r="K1433" i="7"/>
  <c r="K1434" i="7"/>
  <c r="K1435" i="7"/>
  <c r="K1436" i="7"/>
  <c r="K1437" i="7"/>
  <c r="K1438" i="7"/>
  <c r="K1439" i="7"/>
  <c r="K1440" i="7"/>
  <c r="K1441" i="7"/>
  <c r="K1442" i="7"/>
  <c r="K1443" i="7"/>
  <c r="K1444" i="7"/>
  <c r="K1445" i="7"/>
  <c r="K1446" i="7"/>
  <c r="K1447" i="7"/>
  <c r="K1448" i="7"/>
  <c r="K1449" i="7"/>
  <c r="K1450" i="7"/>
  <c r="K1451" i="7"/>
  <c r="K1452" i="7"/>
  <c r="K1453" i="7"/>
  <c r="K1454" i="7"/>
  <c r="K1455" i="7"/>
  <c r="K1456" i="7"/>
  <c r="K1457" i="7"/>
  <c r="K1458" i="7"/>
  <c r="K1459" i="7"/>
  <c r="K1460" i="7"/>
  <c r="K1461" i="7"/>
  <c r="K1462" i="7"/>
  <c r="K1463" i="7"/>
  <c r="K1464" i="7"/>
  <c r="K1465" i="7"/>
  <c r="K1466" i="7"/>
  <c r="K1467" i="7"/>
  <c r="K1468" i="7"/>
  <c r="K1469" i="7"/>
  <c r="K1470" i="7"/>
  <c r="K1471" i="7"/>
  <c r="K1472" i="7"/>
  <c r="K1473" i="7"/>
  <c r="K1474" i="7"/>
  <c r="K1475" i="7"/>
  <c r="K1476" i="7"/>
  <c r="K1477" i="7"/>
  <c r="K1478" i="7"/>
  <c r="K1479" i="7"/>
  <c r="K1480" i="7"/>
  <c r="K1481" i="7"/>
  <c r="K1482" i="7"/>
  <c r="K1483" i="7"/>
  <c r="K1484" i="7"/>
  <c r="K1485" i="7"/>
  <c r="K1486" i="7"/>
  <c r="K1487" i="7"/>
  <c r="K1488" i="7"/>
  <c r="K1489" i="7"/>
  <c r="K1490" i="7"/>
  <c r="K1491" i="7"/>
  <c r="K1492" i="7"/>
  <c r="K1493" i="7"/>
  <c r="K1494" i="7"/>
  <c r="K1495" i="7"/>
  <c r="K1496" i="7"/>
  <c r="K1497" i="7"/>
  <c r="K1498" i="7"/>
  <c r="K1499" i="7"/>
  <c r="K1500" i="7"/>
  <c r="K1501" i="7"/>
  <c r="K1502" i="7"/>
  <c r="K2" i="7"/>
  <c r="AB17" i="7"/>
  <c r="L3" i="8"/>
  <c r="I9" i="5"/>
  <c r="I10" i="5" s="1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137" i="9"/>
  <c r="L138" i="9"/>
  <c r="L139" i="9"/>
  <c r="L140" i="9"/>
  <c r="L141" i="9"/>
  <c r="L142" i="9"/>
  <c r="L143" i="9"/>
  <c r="L144" i="9"/>
  <c r="L145" i="9"/>
  <c r="L146" i="9"/>
  <c r="L147" i="9"/>
  <c r="L148" i="9"/>
  <c r="L149" i="9"/>
  <c r="L150" i="9"/>
  <c r="L151" i="9"/>
  <c r="L152" i="9"/>
  <c r="L153" i="9"/>
  <c r="L154" i="9"/>
  <c r="L155" i="9"/>
  <c r="L156" i="9"/>
  <c r="L157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172" i="9"/>
  <c r="L173" i="9"/>
  <c r="L174" i="9"/>
  <c r="L175" i="9"/>
  <c r="L176" i="9"/>
  <c r="L177" i="9"/>
  <c r="L178" i="9"/>
  <c r="L179" i="9"/>
  <c r="L180" i="9"/>
  <c r="L181" i="9"/>
  <c r="L182" i="9"/>
  <c r="L183" i="9"/>
  <c r="L184" i="9"/>
  <c r="L185" i="9"/>
  <c r="L186" i="9"/>
  <c r="L187" i="9"/>
  <c r="L188" i="9"/>
  <c r="L189" i="9"/>
  <c r="L190" i="9"/>
  <c r="L191" i="9"/>
  <c r="L192" i="9"/>
  <c r="L193" i="9"/>
  <c r="L194" i="9"/>
  <c r="L195" i="9"/>
  <c r="L196" i="9"/>
  <c r="L197" i="9"/>
  <c r="L198" i="9"/>
  <c r="L199" i="9"/>
  <c r="L200" i="9"/>
  <c r="L201" i="9"/>
  <c r="L202" i="9"/>
  <c r="L203" i="9"/>
  <c r="L204" i="9"/>
  <c r="L205" i="9"/>
  <c r="L206" i="9"/>
  <c r="L207" i="9"/>
  <c r="L208" i="9"/>
  <c r="L209" i="9"/>
  <c r="L210" i="9"/>
  <c r="L211" i="9"/>
  <c r="L212" i="9"/>
  <c r="L213" i="9"/>
  <c r="L214" i="9"/>
  <c r="L215" i="9"/>
  <c r="L216" i="9"/>
  <c r="L217" i="9"/>
  <c r="L218" i="9"/>
  <c r="L219" i="9"/>
  <c r="L220" i="9"/>
  <c r="L221" i="9"/>
  <c r="L222" i="9"/>
  <c r="L223" i="9"/>
  <c r="L224" i="9"/>
  <c r="L225" i="9"/>
  <c r="L226" i="9"/>
  <c r="L227" i="9"/>
  <c r="L228" i="9"/>
  <c r="L229" i="9"/>
  <c r="L230" i="9"/>
  <c r="L231" i="9"/>
  <c r="L232" i="9"/>
  <c r="L233" i="9"/>
  <c r="L234" i="9"/>
  <c r="L235" i="9"/>
  <c r="L236" i="9"/>
  <c r="L237" i="9"/>
  <c r="L238" i="9"/>
  <c r="L239" i="9"/>
  <c r="L240" i="9"/>
  <c r="L241" i="9"/>
  <c r="L242" i="9"/>
  <c r="L243" i="9"/>
  <c r="L244" i="9"/>
  <c r="L245" i="9"/>
  <c r="L246" i="9"/>
  <c r="L247" i="9"/>
  <c r="L248" i="9"/>
  <c r="L249" i="9"/>
  <c r="L250" i="9"/>
  <c r="L251" i="9"/>
  <c r="L252" i="9"/>
  <c r="L253" i="9"/>
  <c r="L254" i="9"/>
  <c r="L255" i="9"/>
  <c r="L256" i="9"/>
  <c r="L257" i="9"/>
  <c r="L258" i="9"/>
  <c r="L259" i="9"/>
  <c r="L260" i="9"/>
  <c r="L261" i="9"/>
  <c r="L262" i="9"/>
  <c r="L263" i="9"/>
  <c r="L264" i="9"/>
  <c r="L265" i="9"/>
  <c r="L266" i="9"/>
  <c r="L267" i="9"/>
  <c r="L268" i="9"/>
  <c r="L269" i="9"/>
  <c r="L270" i="9"/>
  <c r="L271" i="9"/>
  <c r="L272" i="9"/>
  <c r="L273" i="9"/>
  <c r="L274" i="9"/>
  <c r="L275" i="9"/>
  <c r="L276" i="9"/>
  <c r="L277" i="9"/>
  <c r="L278" i="9"/>
  <c r="L279" i="9"/>
  <c r="L280" i="9"/>
  <c r="L281" i="9"/>
  <c r="L282" i="9"/>
  <c r="L283" i="9"/>
  <c r="L284" i="9"/>
  <c r="L285" i="9"/>
  <c r="L286" i="9"/>
  <c r="L287" i="9"/>
  <c r="L288" i="9"/>
  <c r="L289" i="9"/>
  <c r="L290" i="9"/>
  <c r="L291" i="9"/>
  <c r="L292" i="9"/>
  <c r="L293" i="9"/>
  <c r="L294" i="9"/>
  <c r="L295" i="9"/>
  <c r="L296" i="9"/>
  <c r="L297" i="9"/>
  <c r="L298" i="9"/>
  <c r="L299" i="9"/>
  <c r="L300" i="9"/>
  <c r="L301" i="9"/>
  <c r="L302" i="9"/>
  <c r="L303" i="9"/>
  <c r="L304" i="9"/>
  <c r="L305" i="9"/>
  <c r="L306" i="9"/>
  <c r="L307" i="9"/>
  <c r="L308" i="9"/>
  <c r="L309" i="9"/>
  <c r="L310" i="9"/>
  <c r="L311" i="9"/>
  <c r="L312" i="9"/>
  <c r="L313" i="9"/>
  <c r="L314" i="9"/>
  <c r="L315" i="9"/>
  <c r="L316" i="9"/>
  <c r="L317" i="9"/>
  <c r="L318" i="9"/>
  <c r="L319" i="9"/>
  <c r="L320" i="9"/>
  <c r="L321" i="9"/>
  <c r="L322" i="9"/>
  <c r="L323" i="9"/>
  <c r="L324" i="9"/>
  <c r="L325" i="9"/>
  <c r="L326" i="9"/>
  <c r="L327" i="9"/>
  <c r="L328" i="9"/>
  <c r="L329" i="9"/>
  <c r="L330" i="9"/>
  <c r="L331" i="9"/>
  <c r="L332" i="9"/>
  <c r="L333" i="9"/>
  <c r="L334" i="9"/>
  <c r="L335" i="9"/>
  <c r="L336" i="9"/>
  <c r="L337" i="9"/>
  <c r="L338" i="9"/>
  <c r="L339" i="9"/>
  <c r="L340" i="9"/>
  <c r="L341" i="9"/>
  <c r="L342" i="9"/>
  <c r="L343" i="9"/>
  <c r="L344" i="9"/>
  <c r="L345" i="9"/>
  <c r="L346" i="9"/>
  <c r="L347" i="9"/>
  <c r="L348" i="9"/>
  <c r="L349" i="9"/>
  <c r="L350" i="9"/>
  <c r="L351" i="9"/>
  <c r="L352" i="9"/>
  <c r="L353" i="9"/>
  <c r="L354" i="9"/>
  <c r="L355" i="9"/>
  <c r="L356" i="9"/>
  <c r="L357" i="9"/>
  <c r="L358" i="9"/>
  <c r="L359" i="9"/>
  <c r="L360" i="9"/>
  <c r="L361" i="9"/>
  <c r="L362" i="9"/>
  <c r="L363" i="9"/>
  <c r="L364" i="9"/>
  <c r="L365" i="9"/>
  <c r="L366" i="9"/>
  <c r="L367" i="9"/>
  <c r="L368" i="9"/>
  <c r="L369" i="9"/>
  <c r="L370" i="9"/>
  <c r="L371" i="9"/>
  <c r="L372" i="9"/>
  <c r="L373" i="9"/>
  <c r="L374" i="9"/>
  <c r="L375" i="9"/>
  <c r="L376" i="9"/>
  <c r="L377" i="9"/>
  <c r="L378" i="9"/>
  <c r="L379" i="9"/>
  <c r="L380" i="9"/>
  <c r="L381" i="9"/>
  <c r="L382" i="9"/>
  <c r="L383" i="9"/>
  <c r="L384" i="9"/>
  <c r="L385" i="9"/>
  <c r="L386" i="9"/>
  <c r="L387" i="9"/>
  <c r="L388" i="9"/>
  <c r="L389" i="9"/>
  <c r="L390" i="9"/>
  <c r="L391" i="9"/>
  <c r="L392" i="9"/>
  <c r="L393" i="9"/>
  <c r="L394" i="9"/>
  <c r="L395" i="9"/>
  <c r="L396" i="9"/>
  <c r="L397" i="9"/>
  <c r="L398" i="9"/>
  <c r="L399" i="9"/>
  <c r="L400" i="9"/>
  <c r="L401" i="9"/>
  <c r="L402" i="9"/>
  <c r="L403" i="9"/>
  <c r="L404" i="9"/>
  <c r="L405" i="9"/>
  <c r="L406" i="9"/>
  <c r="L407" i="9"/>
  <c r="L408" i="9"/>
  <c r="L409" i="9"/>
  <c r="L410" i="9"/>
  <c r="L411" i="9"/>
  <c r="L412" i="9"/>
  <c r="L413" i="9"/>
  <c r="L414" i="9"/>
  <c r="L415" i="9"/>
  <c r="L416" i="9"/>
  <c r="L417" i="9"/>
  <c r="L418" i="9"/>
  <c r="L419" i="9"/>
  <c r="L420" i="9"/>
  <c r="L421" i="9"/>
  <c r="L422" i="9"/>
  <c r="L423" i="9"/>
  <c r="L424" i="9"/>
  <c r="L425" i="9"/>
  <c r="L426" i="9"/>
  <c r="L427" i="9"/>
  <c r="L428" i="9"/>
  <c r="L429" i="9"/>
  <c r="L430" i="9"/>
  <c r="L431" i="9"/>
  <c r="L432" i="9"/>
  <c r="L433" i="9"/>
  <c r="L434" i="9"/>
  <c r="L435" i="9"/>
  <c r="L436" i="9"/>
  <c r="L437" i="9"/>
  <c r="L438" i="9"/>
  <c r="L439" i="9"/>
  <c r="L440" i="9"/>
  <c r="L441" i="9"/>
  <c r="L442" i="9"/>
  <c r="L443" i="9"/>
  <c r="L444" i="9"/>
  <c r="L445" i="9"/>
  <c r="L446" i="9"/>
  <c r="L447" i="9"/>
  <c r="L448" i="9"/>
  <c r="L449" i="9"/>
  <c r="L450" i="9"/>
  <c r="L451" i="9"/>
  <c r="L452" i="9"/>
  <c r="L453" i="9"/>
  <c r="L454" i="9"/>
  <c r="L455" i="9"/>
  <c r="L456" i="9"/>
  <c r="L457" i="9"/>
  <c r="L458" i="9"/>
  <c r="L459" i="9"/>
  <c r="L460" i="9"/>
  <c r="L461" i="9"/>
  <c r="L462" i="9"/>
  <c r="L463" i="9"/>
  <c r="L464" i="9"/>
  <c r="L465" i="9"/>
  <c r="L466" i="9"/>
  <c r="L467" i="9"/>
  <c r="L468" i="9"/>
  <c r="L469" i="9"/>
  <c r="L470" i="9"/>
  <c r="L471" i="9"/>
  <c r="L472" i="9"/>
  <c r="L473" i="9"/>
  <c r="L474" i="9"/>
  <c r="L475" i="9"/>
  <c r="L476" i="9"/>
  <c r="L477" i="9"/>
  <c r="L478" i="9"/>
  <c r="L479" i="9"/>
  <c r="L480" i="9"/>
  <c r="L481" i="9"/>
  <c r="L482" i="9"/>
  <c r="L483" i="9"/>
  <c r="L484" i="9"/>
  <c r="L485" i="9"/>
  <c r="L486" i="9"/>
  <c r="L487" i="9"/>
  <c r="L488" i="9"/>
  <c r="L489" i="9"/>
  <c r="L490" i="9"/>
  <c r="L491" i="9"/>
  <c r="L492" i="9"/>
  <c r="L493" i="9"/>
  <c r="L494" i="9"/>
  <c r="L495" i="9"/>
  <c r="L496" i="9"/>
  <c r="L497" i="9"/>
  <c r="L498" i="9"/>
  <c r="L499" i="9"/>
  <c r="L500" i="9"/>
  <c r="L501" i="9"/>
  <c r="L502" i="9"/>
  <c r="L503" i="9"/>
  <c r="L504" i="9"/>
  <c r="L505" i="9"/>
  <c r="L506" i="9"/>
  <c r="L507" i="9"/>
  <c r="L508" i="9"/>
  <c r="L509" i="9"/>
  <c r="L510" i="9"/>
  <c r="L511" i="9"/>
  <c r="L512" i="9"/>
  <c r="L513" i="9"/>
  <c r="L514" i="9"/>
  <c r="L515" i="9"/>
  <c r="L516" i="9"/>
  <c r="L517" i="9"/>
  <c r="L518" i="9"/>
  <c r="L519" i="9"/>
  <c r="L520" i="9"/>
  <c r="L521" i="9"/>
  <c r="L522" i="9"/>
  <c r="L523" i="9"/>
  <c r="L524" i="9"/>
  <c r="L525" i="9"/>
  <c r="L526" i="9"/>
  <c r="L527" i="9"/>
  <c r="L528" i="9"/>
  <c r="L529" i="9"/>
  <c r="L530" i="9"/>
  <c r="L531" i="9"/>
  <c r="L532" i="9"/>
  <c r="L533" i="9"/>
  <c r="L534" i="9"/>
  <c r="L535" i="9"/>
  <c r="L536" i="9"/>
  <c r="L537" i="9"/>
  <c r="L538" i="9"/>
  <c r="L539" i="9"/>
  <c r="L540" i="9"/>
  <c r="L541" i="9"/>
  <c r="L542" i="9"/>
  <c r="L543" i="9"/>
  <c r="L544" i="9"/>
  <c r="L545" i="9"/>
  <c r="L546" i="9"/>
  <c r="L547" i="9"/>
  <c r="L548" i="9"/>
  <c r="L549" i="9"/>
  <c r="L550" i="9"/>
  <c r="L551" i="9"/>
  <c r="L552" i="9"/>
  <c r="L553" i="9"/>
  <c r="L554" i="9"/>
  <c r="L555" i="9"/>
  <c r="L556" i="9"/>
  <c r="L557" i="9"/>
  <c r="L558" i="9"/>
  <c r="L559" i="9"/>
  <c r="L560" i="9"/>
  <c r="L561" i="9"/>
  <c r="L562" i="9"/>
  <c r="L563" i="9"/>
  <c r="L564" i="9"/>
  <c r="L565" i="9"/>
  <c r="L566" i="9"/>
  <c r="L567" i="9"/>
  <c r="L568" i="9"/>
  <c r="L569" i="9"/>
  <c r="L570" i="9"/>
  <c r="L571" i="9"/>
  <c r="L572" i="9"/>
  <c r="L573" i="9"/>
  <c r="L574" i="9"/>
  <c r="L575" i="9"/>
  <c r="L576" i="9"/>
  <c r="L577" i="9"/>
  <c r="L578" i="9"/>
  <c r="L579" i="9"/>
  <c r="L580" i="9"/>
  <c r="L581" i="9"/>
  <c r="L582" i="9"/>
  <c r="L583" i="9"/>
  <c r="L584" i="9"/>
  <c r="L585" i="9"/>
  <c r="L586" i="9"/>
  <c r="L587" i="9"/>
  <c r="L588" i="9"/>
  <c r="L589" i="9"/>
  <c r="L590" i="9"/>
  <c r="L591" i="9"/>
  <c r="L592" i="9"/>
  <c r="L593" i="9"/>
  <c r="L594" i="9"/>
  <c r="L595" i="9"/>
  <c r="L596" i="9"/>
  <c r="L597" i="9"/>
  <c r="L598" i="9"/>
  <c r="L599" i="9"/>
  <c r="L600" i="9"/>
  <c r="L601" i="9"/>
  <c r="L602" i="9"/>
  <c r="L603" i="9"/>
  <c r="L604" i="9"/>
  <c r="L605" i="9"/>
  <c r="L606" i="9"/>
  <c r="L607" i="9"/>
  <c r="L608" i="9"/>
  <c r="L609" i="9"/>
  <c r="L610" i="9"/>
  <c r="L611" i="9"/>
  <c r="L612" i="9"/>
  <c r="L613" i="9"/>
  <c r="L614" i="9"/>
  <c r="L615" i="9"/>
  <c r="L616" i="9"/>
  <c r="L617" i="9"/>
  <c r="L618" i="9"/>
  <c r="L619" i="9"/>
  <c r="L620" i="9"/>
  <c r="L621" i="9"/>
  <c r="L622" i="9"/>
  <c r="L623" i="9"/>
  <c r="L624" i="9"/>
  <c r="L625" i="9"/>
  <c r="L626" i="9"/>
  <c r="L627" i="9"/>
  <c r="L628" i="9"/>
  <c r="L629" i="9"/>
  <c r="L630" i="9"/>
  <c r="L631" i="9"/>
  <c r="L632" i="9"/>
  <c r="L633" i="9"/>
  <c r="L634" i="9"/>
  <c r="L635" i="9"/>
  <c r="L636" i="9"/>
  <c r="L637" i="9"/>
  <c r="L638" i="9"/>
  <c r="L639" i="9"/>
  <c r="L640" i="9"/>
  <c r="L641" i="9"/>
  <c r="L642" i="9"/>
  <c r="L643" i="9"/>
  <c r="L644" i="9"/>
  <c r="L645" i="9"/>
  <c r="L646" i="9"/>
  <c r="L647" i="9"/>
  <c r="L648" i="9"/>
  <c r="L649" i="9"/>
  <c r="L650" i="9"/>
  <c r="L651" i="9"/>
  <c r="L652" i="9"/>
  <c r="L653" i="9"/>
  <c r="L654" i="9"/>
  <c r="L655" i="9"/>
  <c r="L656" i="9"/>
  <c r="L657" i="9"/>
  <c r="L658" i="9"/>
  <c r="L659" i="9"/>
  <c r="L660" i="9"/>
  <c r="L661" i="9"/>
  <c r="L662" i="9"/>
  <c r="L663" i="9"/>
  <c r="L664" i="9"/>
  <c r="L665" i="9"/>
  <c r="L666" i="9"/>
  <c r="L667" i="9"/>
  <c r="L668" i="9"/>
  <c r="L669" i="9"/>
  <c r="L670" i="9"/>
  <c r="L671" i="9"/>
  <c r="L672" i="9"/>
  <c r="L673" i="9"/>
  <c r="L674" i="9"/>
  <c r="L675" i="9"/>
  <c r="L676" i="9"/>
  <c r="L677" i="9"/>
  <c r="L678" i="9"/>
  <c r="L679" i="9"/>
  <c r="L680" i="9"/>
  <c r="L681" i="9"/>
  <c r="L682" i="9"/>
  <c r="L683" i="9"/>
  <c r="L684" i="9"/>
  <c r="L685" i="9"/>
  <c r="L686" i="9"/>
  <c r="L687" i="9"/>
  <c r="L688" i="9"/>
  <c r="L689" i="9"/>
  <c r="L690" i="9"/>
  <c r="L691" i="9"/>
  <c r="L692" i="9"/>
  <c r="L693" i="9"/>
  <c r="L694" i="9"/>
  <c r="L695" i="9"/>
  <c r="L696" i="9"/>
  <c r="L697" i="9"/>
  <c r="L698" i="9"/>
  <c r="L699" i="9"/>
  <c r="L700" i="9"/>
  <c r="L701" i="9"/>
  <c r="L702" i="9"/>
  <c r="L703" i="9"/>
  <c r="L704" i="9"/>
  <c r="L705" i="9"/>
  <c r="L706" i="9"/>
  <c r="L707" i="9"/>
  <c r="L708" i="9"/>
  <c r="L709" i="9"/>
  <c r="L710" i="9"/>
  <c r="L711" i="9"/>
  <c r="L712" i="9"/>
  <c r="L713" i="9"/>
  <c r="L714" i="9"/>
  <c r="L715" i="9"/>
  <c r="L716" i="9"/>
  <c r="L717" i="9"/>
  <c r="L718" i="9"/>
  <c r="L719" i="9"/>
  <c r="L720" i="9"/>
  <c r="L721" i="9"/>
  <c r="L722" i="9"/>
  <c r="L723" i="9"/>
  <c r="L724" i="9"/>
  <c r="L725" i="9"/>
  <c r="L726" i="9"/>
  <c r="L727" i="9"/>
  <c r="L728" i="9"/>
  <c r="L729" i="9"/>
  <c r="L730" i="9"/>
  <c r="L731" i="9"/>
  <c r="L732" i="9"/>
  <c r="L733" i="9"/>
  <c r="L734" i="9"/>
  <c r="L735" i="9"/>
  <c r="L736" i="9"/>
  <c r="L737" i="9"/>
  <c r="L738" i="9"/>
  <c r="L739" i="9"/>
  <c r="L740" i="9"/>
  <c r="L741" i="9"/>
  <c r="L742" i="9"/>
  <c r="L743" i="9"/>
  <c r="L744" i="9"/>
  <c r="L745" i="9"/>
  <c r="L746" i="9"/>
  <c r="L747" i="9"/>
  <c r="L748" i="9"/>
  <c r="L749" i="9"/>
  <c r="L750" i="9"/>
  <c r="L751" i="9"/>
  <c r="L752" i="9"/>
  <c r="L753" i="9"/>
  <c r="L754" i="9"/>
  <c r="L755" i="9"/>
  <c r="L756" i="9"/>
  <c r="L757" i="9"/>
  <c r="L758" i="9"/>
  <c r="L759" i="9"/>
  <c r="L760" i="9"/>
  <c r="L761" i="9"/>
  <c r="L762" i="9"/>
  <c r="L763" i="9"/>
  <c r="L764" i="9"/>
  <c r="L765" i="9"/>
  <c r="L766" i="9"/>
  <c r="L767" i="9"/>
  <c r="L768" i="9"/>
  <c r="L769" i="9"/>
  <c r="L770" i="9"/>
  <c r="L771" i="9"/>
  <c r="L772" i="9"/>
  <c r="L773" i="9"/>
  <c r="L774" i="9"/>
  <c r="L775" i="9"/>
  <c r="L776" i="9"/>
  <c r="L777" i="9"/>
  <c r="L778" i="9"/>
  <c r="L779" i="9"/>
  <c r="L780" i="9"/>
  <c r="L781" i="9"/>
  <c r="L782" i="9"/>
  <c r="L783" i="9"/>
  <c r="L784" i="9"/>
  <c r="L785" i="9"/>
  <c r="L786" i="9"/>
  <c r="L787" i="9"/>
  <c r="L788" i="9"/>
  <c r="L789" i="9"/>
  <c r="L790" i="9"/>
  <c r="L791" i="9"/>
  <c r="L792" i="9"/>
  <c r="L793" i="9"/>
  <c r="L794" i="9"/>
  <c r="L795" i="9"/>
  <c r="L796" i="9"/>
  <c r="L797" i="9"/>
  <c r="L798" i="9"/>
  <c r="L799" i="9"/>
  <c r="L800" i="9"/>
  <c r="L801" i="9"/>
  <c r="L802" i="9"/>
  <c r="L803" i="9"/>
  <c r="L804" i="9"/>
  <c r="L805" i="9"/>
  <c r="L806" i="9"/>
  <c r="L807" i="9"/>
  <c r="L808" i="9"/>
  <c r="L809" i="9"/>
  <c r="L810" i="9"/>
  <c r="L811" i="9"/>
  <c r="L812" i="9"/>
  <c r="L813" i="9"/>
  <c r="L814" i="9"/>
  <c r="L815" i="9"/>
  <c r="L816" i="9"/>
  <c r="L817" i="9"/>
  <c r="L818" i="9"/>
  <c r="L819" i="9"/>
  <c r="L820" i="9"/>
  <c r="L821" i="9"/>
  <c r="L822" i="9"/>
  <c r="L823" i="9"/>
  <c r="L824" i="9"/>
  <c r="L825" i="9"/>
  <c r="L826" i="9"/>
  <c r="L827" i="9"/>
  <c r="L828" i="9"/>
  <c r="L829" i="9"/>
  <c r="L830" i="9"/>
  <c r="L831" i="9"/>
  <c r="L832" i="9"/>
  <c r="L833" i="9"/>
  <c r="L834" i="9"/>
  <c r="L835" i="9"/>
  <c r="L836" i="9"/>
  <c r="L837" i="9"/>
  <c r="L838" i="9"/>
  <c r="L839" i="9"/>
  <c r="L840" i="9"/>
  <c r="L841" i="9"/>
  <c r="L842" i="9"/>
  <c r="L843" i="9"/>
  <c r="L844" i="9"/>
  <c r="L845" i="9"/>
  <c r="L846" i="9"/>
  <c r="L847" i="9"/>
  <c r="L848" i="9"/>
  <c r="L849" i="9"/>
  <c r="L850" i="9"/>
  <c r="L851" i="9"/>
  <c r="L852" i="9"/>
  <c r="L853" i="9"/>
  <c r="L854" i="9"/>
  <c r="L855" i="9"/>
  <c r="L856" i="9"/>
  <c r="L857" i="9"/>
  <c r="L858" i="9"/>
  <c r="L859" i="9"/>
  <c r="L860" i="9"/>
  <c r="L861" i="9"/>
  <c r="L862" i="9"/>
  <c r="L863" i="9"/>
  <c r="L864" i="9"/>
  <c r="L865" i="9"/>
  <c r="L866" i="9"/>
  <c r="L867" i="9"/>
  <c r="L868" i="9"/>
  <c r="L869" i="9"/>
  <c r="L870" i="9"/>
  <c r="L871" i="9"/>
  <c r="L872" i="9"/>
  <c r="L873" i="9"/>
  <c r="L874" i="9"/>
  <c r="L875" i="9"/>
  <c r="L876" i="9"/>
  <c r="L877" i="9"/>
  <c r="L878" i="9"/>
  <c r="L879" i="9"/>
  <c r="L880" i="9"/>
  <c r="L881" i="9"/>
  <c r="L882" i="9"/>
  <c r="L883" i="9"/>
  <c r="L884" i="9"/>
  <c r="L885" i="9"/>
  <c r="L886" i="9"/>
  <c r="L887" i="9"/>
  <c r="L888" i="9"/>
  <c r="L889" i="9"/>
  <c r="L890" i="9"/>
  <c r="L891" i="9"/>
  <c r="L892" i="9"/>
  <c r="L893" i="9"/>
  <c r="L894" i="9"/>
  <c r="L895" i="9"/>
  <c r="L896" i="9"/>
  <c r="L897" i="9"/>
  <c r="L898" i="9"/>
  <c r="L899" i="9"/>
  <c r="L900" i="9"/>
  <c r="L901" i="9"/>
  <c r="L902" i="9"/>
  <c r="L903" i="9"/>
  <c r="L904" i="9"/>
  <c r="L905" i="9"/>
  <c r="L906" i="9"/>
  <c r="L907" i="9"/>
  <c r="L908" i="9"/>
  <c r="L909" i="9"/>
  <c r="L910" i="9"/>
  <c r="L911" i="9"/>
  <c r="L912" i="9"/>
  <c r="L913" i="9"/>
  <c r="L914" i="9"/>
  <c r="L915" i="9"/>
  <c r="L916" i="9"/>
  <c r="L917" i="9"/>
  <c r="L918" i="9"/>
  <c r="L919" i="9"/>
  <c r="L920" i="9"/>
  <c r="L921" i="9"/>
  <c r="L922" i="9"/>
  <c r="L923" i="9"/>
  <c r="L924" i="9"/>
  <c r="L925" i="9"/>
  <c r="L926" i="9"/>
  <c r="L927" i="9"/>
  <c r="L928" i="9"/>
  <c r="L929" i="9"/>
  <c r="L930" i="9"/>
  <c r="L931" i="9"/>
  <c r="L932" i="9"/>
  <c r="L933" i="9"/>
  <c r="L934" i="9"/>
  <c r="L935" i="9"/>
  <c r="L936" i="9"/>
  <c r="L937" i="9"/>
  <c r="L938" i="9"/>
  <c r="L939" i="9"/>
  <c r="L940" i="9"/>
  <c r="L941" i="9"/>
  <c r="L942" i="9"/>
  <c r="L943" i="9"/>
  <c r="L944" i="9"/>
  <c r="L945" i="9"/>
  <c r="L946" i="9"/>
  <c r="L947" i="9"/>
  <c r="L948" i="9"/>
  <c r="L949" i="9"/>
  <c r="L950" i="9"/>
  <c r="L951" i="9"/>
  <c r="L952" i="9"/>
  <c r="L953" i="9"/>
  <c r="L954" i="9"/>
  <c r="L955" i="9"/>
  <c r="L956" i="9"/>
  <c r="L957" i="9"/>
  <c r="L958" i="9"/>
  <c r="L959" i="9"/>
  <c r="L960" i="9"/>
  <c r="L961" i="9"/>
  <c r="L962" i="9"/>
  <c r="L963" i="9"/>
  <c r="L964" i="9"/>
  <c r="L965" i="9"/>
  <c r="L966" i="9"/>
  <c r="L967" i="9"/>
  <c r="L968" i="9"/>
  <c r="L969" i="9"/>
  <c r="L970" i="9"/>
  <c r="L971" i="9"/>
  <c r="L972" i="9"/>
  <c r="L973" i="9"/>
  <c r="L974" i="9"/>
  <c r="L975" i="9"/>
  <c r="L976" i="9"/>
  <c r="L977" i="9"/>
  <c r="L978" i="9"/>
  <c r="L979" i="9"/>
  <c r="L980" i="9"/>
  <c r="L981" i="9"/>
  <c r="L982" i="9"/>
  <c r="L983" i="9"/>
  <c r="L984" i="9"/>
  <c r="L985" i="9"/>
  <c r="L986" i="9"/>
  <c r="L987" i="9"/>
  <c r="L988" i="9"/>
  <c r="L989" i="9"/>
  <c r="L990" i="9"/>
  <c r="L991" i="9"/>
  <c r="L992" i="9"/>
  <c r="L993" i="9"/>
  <c r="L994" i="9"/>
  <c r="L995" i="9"/>
  <c r="L996" i="9"/>
  <c r="L997" i="9"/>
  <c r="L998" i="9"/>
  <c r="L999" i="9"/>
  <c r="L1000" i="9"/>
  <c r="L1001" i="9"/>
  <c r="L1002" i="9"/>
  <c r="L1003" i="9"/>
  <c r="L1004" i="9"/>
  <c r="L1005" i="9"/>
  <c r="L1006" i="9"/>
  <c r="L1007" i="9"/>
  <c r="L1008" i="9"/>
  <c r="L1009" i="9"/>
  <c r="L1010" i="9"/>
  <c r="L1011" i="9"/>
  <c r="L1012" i="9"/>
  <c r="L1013" i="9"/>
  <c r="L1014" i="9"/>
  <c r="L1015" i="9"/>
  <c r="L1016" i="9"/>
  <c r="L1017" i="9"/>
  <c r="L1018" i="9"/>
  <c r="L1019" i="9"/>
  <c r="L1020" i="9"/>
  <c r="L1021" i="9"/>
  <c r="L1022" i="9"/>
  <c r="L1023" i="9"/>
  <c r="L1024" i="9"/>
  <c r="L1025" i="9"/>
  <c r="L1026" i="9"/>
  <c r="L1027" i="9"/>
  <c r="L1028" i="9"/>
  <c r="L1029" i="9"/>
  <c r="L1030" i="9"/>
  <c r="L1031" i="9"/>
  <c r="L1032" i="9"/>
  <c r="L1033" i="9"/>
  <c r="L1034" i="9"/>
  <c r="L1035" i="9"/>
  <c r="L1036" i="9"/>
  <c r="L1037" i="9"/>
  <c r="L1038" i="9"/>
  <c r="L1039" i="9"/>
  <c r="L1040" i="9"/>
  <c r="L1041" i="9"/>
  <c r="L1042" i="9"/>
  <c r="L1043" i="9"/>
  <c r="L1044" i="9"/>
  <c r="L1045" i="9"/>
  <c r="L1046" i="9"/>
  <c r="L1047" i="9"/>
  <c r="L1048" i="9"/>
  <c r="L1049" i="9"/>
  <c r="L1050" i="9"/>
  <c r="L1051" i="9"/>
  <c r="L1052" i="9"/>
  <c r="L1053" i="9"/>
  <c r="L1054" i="9"/>
  <c r="L1055" i="9"/>
  <c r="L1056" i="9"/>
  <c r="L1057" i="9"/>
  <c r="L1058" i="9"/>
  <c r="L1059" i="9"/>
  <c r="L1060" i="9"/>
  <c r="L1061" i="9"/>
  <c r="L1062" i="9"/>
  <c r="L1063" i="9"/>
  <c r="L1064" i="9"/>
  <c r="L1065" i="9"/>
  <c r="L1066" i="9"/>
  <c r="L1067" i="9"/>
  <c r="L1068" i="9"/>
  <c r="L1069" i="9"/>
  <c r="L1070" i="9"/>
  <c r="L1071" i="9"/>
  <c r="L1072" i="9"/>
  <c r="L1073" i="9"/>
  <c r="L1074" i="9"/>
  <c r="L1075" i="9"/>
  <c r="L1076" i="9"/>
  <c r="L1077" i="9"/>
  <c r="L1078" i="9"/>
  <c r="L1079" i="9"/>
  <c r="L1080" i="9"/>
  <c r="L1081" i="9"/>
  <c r="L1082" i="9"/>
  <c r="L1083" i="9"/>
  <c r="L1084" i="9"/>
  <c r="L1085" i="9"/>
  <c r="L1086" i="9"/>
  <c r="L1087" i="9"/>
  <c r="L1088" i="9"/>
  <c r="L1089" i="9"/>
  <c r="L1090" i="9"/>
  <c r="L1091" i="9"/>
  <c r="L1092" i="9"/>
  <c r="L1093" i="9"/>
  <c r="L1094" i="9"/>
  <c r="L1095" i="9"/>
  <c r="L1096" i="9"/>
  <c r="L1097" i="9"/>
  <c r="L1098" i="9"/>
  <c r="L1099" i="9"/>
  <c r="L1100" i="9"/>
  <c r="L1101" i="9"/>
  <c r="L1102" i="9"/>
  <c r="L1103" i="9"/>
  <c r="L1104" i="9"/>
  <c r="L1105" i="9"/>
  <c r="L1106" i="9"/>
  <c r="L1107" i="9"/>
  <c r="L1108" i="9"/>
  <c r="L1109" i="9"/>
  <c r="L1110" i="9"/>
  <c r="L1111" i="9"/>
  <c r="L1112" i="9"/>
  <c r="L1113" i="9"/>
  <c r="L1114" i="9"/>
  <c r="L1115" i="9"/>
  <c r="L1116" i="9"/>
  <c r="L1117" i="9"/>
  <c r="L1118" i="9"/>
  <c r="L1119" i="9"/>
  <c r="L1120" i="9"/>
  <c r="L1121" i="9"/>
  <c r="L1122" i="9"/>
  <c r="L1123" i="9"/>
  <c r="L1124" i="9"/>
  <c r="L1125" i="9"/>
  <c r="L1126" i="9"/>
  <c r="L1127" i="9"/>
  <c r="L1128" i="9"/>
  <c r="L1129" i="9"/>
  <c r="L1130" i="9"/>
  <c r="L1131" i="9"/>
  <c r="L1132" i="9"/>
  <c r="L1133" i="9"/>
  <c r="L1134" i="9"/>
  <c r="L1135" i="9"/>
  <c r="L1136" i="9"/>
  <c r="L1137" i="9"/>
  <c r="L1138" i="9"/>
  <c r="L1139" i="9"/>
  <c r="L1140" i="9"/>
  <c r="L1141" i="9"/>
  <c r="L1142" i="9"/>
  <c r="L1143" i="9"/>
  <c r="L1144" i="9"/>
  <c r="L1145" i="9"/>
  <c r="L1146" i="9"/>
  <c r="L1147" i="9"/>
  <c r="L1148" i="9"/>
  <c r="L1149" i="9"/>
  <c r="L1150" i="9"/>
  <c r="L1151" i="9"/>
  <c r="L1152" i="9"/>
  <c r="L1153" i="9"/>
  <c r="L1154" i="9"/>
  <c r="L1155" i="9"/>
  <c r="L1156" i="9"/>
  <c r="L1157" i="9"/>
  <c r="L1158" i="9"/>
  <c r="L1159" i="9"/>
  <c r="L1160" i="9"/>
  <c r="L1161" i="9"/>
  <c r="L1162" i="9"/>
  <c r="L1163" i="9"/>
  <c r="L1164" i="9"/>
  <c r="L1165" i="9"/>
  <c r="L1166" i="9"/>
  <c r="L1167" i="9"/>
  <c r="L1168" i="9"/>
  <c r="L1169" i="9"/>
  <c r="L1170" i="9"/>
  <c r="L1171" i="9"/>
  <c r="L1172" i="9"/>
  <c r="L1173" i="9"/>
  <c r="L1174" i="9"/>
  <c r="L1175" i="9"/>
  <c r="L1176" i="9"/>
  <c r="L1177" i="9"/>
  <c r="L1178" i="9"/>
  <c r="L1179" i="9"/>
  <c r="L1180" i="9"/>
  <c r="L1181" i="9"/>
  <c r="L1182" i="9"/>
  <c r="L1183" i="9"/>
  <c r="L1184" i="9"/>
  <c r="L1185" i="9"/>
  <c r="L1186" i="9"/>
  <c r="L1187" i="9"/>
  <c r="L1188" i="9"/>
  <c r="L1189" i="9"/>
  <c r="L1190" i="9"/>
  <c r="L1191" i="9"/>
  <c r="L1192" i="9"/>
  <c r="L1193" i="9"/>
  <c r="L1194" i="9"/>
  <c r="L1195" i="9"/>
  <c r="L1196" i="9"/>
  <c r="L1197" i="9"/>
  <c r="L1198" i="9"/>
  <c r="L1199" i="9"/>
  <c r="L1200" i="9"/>
  <c r="L1201" i="9"/>
  <c r="L1202" i="9"/>
  <c r="L1203" i="9"/>
  <c r="L1204" i="9"/>
  <c r="L1205" i="9"/>
  <c r="L1206" i="9"/>
  <c r="L1207" i="9"/>
  <c r="L1208" i="9"/>
  <c r="L1209" i="9"/>
  <c r="L1210" i="9"/>
  <c r="L1211" i="9"/>
  <c r="L1212" i="9"/>
  <c r="L1213" i="9"/>
  <c r="L1214" i="9"/>
  <c r="L1215" i="9"/>
  <c r="L1216" i="9"/>
  <c r="L1217" i="9"/>
  <c r="L1218" i="9"/>
  <c r="L1219" i="9"/>
  <c r="L1220" i="9"/>
  <c r="L1221" i="9"/>
  <c r="L1222" i="9"/>
  <c r="L1223" i="9"/>
  <c r="L1224" i="9"/>
  <c r="L1225" i="9"/>
  <c r="L1226" i="9"/>
  <c r="L1227" i="9"/>
  <c r="L1228" i="9"/>
  <c r="L1229" i="9"/>
  <c r="L1230" i="9"/>
  <c r="L1231" i="9"/>
  <c r="L1232" i="9"/>
  <c r="L1233" i="9"/>
  <c r="L1234" i="9"/>
  <c r="L1235" i="9"/>
  <c r="L1236" i="9"/>
  <c r="L1237" i="9"/>
  <c r="L1238" i="9"/>
  <c r="L1239" i="9"/>
  <c r="L1240" i="9"/>
  <c r="L1241" i="9"/>
  <c r="L1242" i="9"/>
  <c r="L1243" i="9"/>
  <c r="L1244" i="9"/>
  <c r="L1245" i="9"/>
  <c r="L1246" i="9"/>
  <c r="L1247" i="9"/>
  <c r="L1248" i="9"/>
  <c r="L1249" i="9"/>
  <c r="L1250" i="9"/>
  <c r="L1251" i="9"/>
  <c r="L1252" i="9"/>
  <c r="L1253" i="9"/>
  <c r="L1254" i="9"/>
  <c r="L1255" i="9"/>
  <c r="L1256" i="9"/>
  <c r="L1257" i="9"/>
  <c r="L1258" i="9"/>
  <c r="L1259" i="9"/>
  <c r="L1260" i="9"/>
  <c r="L1261" i="9"/>
  <c r="L1262" i="9"/>
  <c r="L1263" i="9"/>
  <c r="L1264" i="9"/>
  <c r="L1265" i="9"/>
  <c r="L1266" i="9"/>
  <c r="L1267" i="9"/>
  <c r="L1268" i="9"/>
  <c r="L1269" i="9"/>
  <c r="L1270" i="9"/>
  <c r="L1271" i="9"/>
  <c r="L1272" i="9"/>
  <c r="L1273" i="9"/>
  <c r="L1274" i="9"/>
  <c r="L1275" i="9"/>
  <c r="L1276" i="9"/>
  <c r="L1277" i="9"/>
  <c r="L1278" i="9"/>
  <c r="L1279" i="9"/>
  <c r="L1280" i="9"/>
  <c r="L1281" i="9"/>
  <c r="L1282" i="9"/>
  <c r="L1283" i="9"/>
  <c r="L1284" i="9"/>
  <c r="L1285" i="9"/>
  <c r="L1286" i="9"/>
  <c r="L1287" i="9"/>
  <c r="L1288" i="9"/>
  <c r="L1289" i="9"/>
  <c r="L1290" i="9"/>
  <c r="L1291" i="9"/>
  <c r="L1292" i="9"/>
  <c r="L1293" i="9"/>
  <c r="L1294" i="9"/>
  <c r="L1295" i="9"/>
  <c r="L1296" i="9"/>
  <c r="L1297" i="9"/>
  <c r="L1298" i="9"/>
  <c r="L1299" i="9"/>
  <c r="L1300" i="9"/>
  <c r="L1301" i="9"/>
  <c r="L1302" i="9"/>
  <c r="L1303" i="9"/>
  <c r="L1304" i="9"/>
  <c r="L1305" i="9"/>
  <c r="L1306" i="9"/>
  <c r="L1307" i="9"/>
  <c r="L1308" i="9"/>
  <c r="L1309" i="9"/>
  <c r="L1310" i="9"/>
  <c r="L1311" i="9"/>
  <c r="L1312" i="9"/>
  <c r="L1313" i="9"/>
  <c r="L1314" i="9"/>
  <c r="L1315" i="9"/>
  <c r="L1316" i="9"/>
  <c r="L1317" i="9"/>
  <c r="L1318" i="9"/>
  <c r="L1319" i="9"/>
  <c r="L1320" i="9"/>
  <c r="L1321" i="9"/>
  <c r="L1322" i="9"/>
  <c r="L1323" i="9"/>
  <c r="L1324" i="9"/>
  <c r="L1325" i="9"/>
  <c r="L1326" i="9"/>
  <c r="L1327" i="9"/>
  <c r="L1328" i="9"/>
  <c r="L1329" i="9"/>
  <c r="L1330" i="9"/>
  <c r="L1331" i="9"/>
  <c r="L1332" i="9"/>
  <c r="L1333" i="9"/>
  <c r="L1334" i="9"/>
  <c r="L1335" i="9"/>
  <c r="L1336" i="9"/>
  <c r="L1337" i="9"/>
  <c r="L1338" i="9"/>
  <c r="L1339" i="9"/>
  <c r="L1340" i="9"/>
  <c r="L1341" i="9"/>
  <c r="L1342" i="9"/>
  <c r="L1343" i="9"/>
  <c r="L1344" i="9"/>
  <c r="L1345" i="9"/>
  <c r="L1346" i="9"/>
  <c r="L1347" i="9"/>
  <c r="L1348" i="9"/>
  <c r="L1349" i="9"/>
  <c r="L1350" i="9"/>
  <c r="L1351" i="9"/>
  <c r="L1352" i="9"/>
  <c r="L1353" i="9"/>
  <c r="L1354" i="9"/>
  <c r="L1355" i="9"/>
  <c r="L1356" i="9"/>
  <c r="L1357" i="9"/>
  <c r="L1358" i="9"/>
  <c r="L1359" i="9"/>
  <c r="L1360" i="9"/>
  <c r="L1361" i="9"/>
  <c r="L1362" i="9"/>
  <c r="L1363" i="9"/>
  <c r="L1364" i="9"/>
  <c r="L1365" i="9"/>
  <c r="L1366" i="9"/>
  <c r="L1367" i="9"/>
  <c r="L1368" i="9"/>
  <c r="L1369" i="9"/>
  <c r="L1370" i="9"/>
  <c r="L1371" i="9"/>
  <c r="L1372" i="9"/>
  <c r="L1373" i="9"/>
  <c r="L1374" i="9"/>
  <c r="L1375" i="9"/>
  <c r="L1376" i="9"/>
  <c r="L1377" i="9"/>
  <c r="L1378" i="9"/>
  <c r="L1379" i="9"/>
  <c r="L1380" i="9"/>
  <c r="L1381" i="9"/>
  <c r="L1382" i="9"/>
  <c r="L1383" i="9"/>
  <c r="L1384" i="9"/>
  <c r="L1385" i="9"/>
  <c r="L1386" i="9"/>
  <c r="L1387" i="9"/>
  <c r="L1388" i="9"/>
  <c r="L1389" i="9"/>
  <c r="L1390" i="9"/>
  <c r="L1391" i="9"/>
  <c r="L1392" i="9"/>
  <c r="L1393" i="9"/>
  <c r="L1394" i="9"/>
  <c r="L1395" i="9"/>
  <c r="L1396" i="9"/>
  <c r="L1397" i="9"/>
  <c r="L1398" i="9"/>
  <c r="L1399" i="9"/>
  <c r="L1400" i="9"/>
  <c r="L1401" i="9"/>
  <c r="L1402" i="9"/>
  <c r="L1403" i="9"/>
  <c r="L1404" i="9"/>
  <c r="L1405" i="9"/>
  <c r="L1406" i="9"/>
  <c r="L1407" i="9"/>
  <c r="L1408" i="9"/>
  <c r="L1409" i="9"/>
  <c r="L1410" i="9"/>
  <c r="L1411" i="9"/>
  <c r="L1412" i="9"/>
  <c r="L1413" i="9"/>
  <c r="L1414" i="9"/>
  <c r="L1415" i="9"/>
  <c r="L1416" i="9"/>
  <c r="L1417" i="9"/>
  <c r="L1418" i="9"/>
  <c r="L1419" i="9"/>
  <c r="L1420" i="9"/>
  <c r="L1421" i="9"/>
  <c r="L1422" i="9"/>
  <c r="L1423" i="9"/>
  <c r="L1424" i="9"/>
  <c r="L1425" i="9"/>
  <c r="L1426" i="9"/>
  <c r="L1427" i="9"/>
  <c r="L1428" i="9"/>
  <c r="L1429" i="9"/>
  <c r="L1430" i="9"/>
  <c r="L1431" i="9"/>
  <c r="L1432" i="9"/>
  <c r="L1433" i="9"/>
  <c r="L1434" i="9"/>
  <c r="L1435" i="9"/>
  <c r="L1436" i="9"/>
  <c r="L1437" i="9"/>
  <c r="L1438" i="9"/>
  <c r="L1439" i="9"/>
  <c r="L1440" i="9"/>
  <c r="L1441" i="9"/>
  <c r="L1442" i="9"/>
  <c r="L1443" i="9"/>
  <c r="L1444" i="9"/>
  <c r="L1445" i="9"/>
  <c r="L1446" i="9"/>
  <c r="L1447" i="9"/>
  <c r="L1448" i="9"/>
  <c r="L1449" i="9"/>
  <c r="L1450" i="9"/>
  <c r="L1451" i="9"/>
  <c r="L1452" i="9"/>
  <c r="L1453" i="9"/>
  <c r="L1454" i="9"/>
  <c r="L1455" i="9"/>
  <c r="L1456" i="9"/>
  <c r="L1457" i="9"/>
  <c r="L1458" i="9"/>
  <c r="L1459" i="9"/>
  <c r="L1460" i="9"/>
  <c r="L1461" i="9"/>
  <c r="L1462" i="9"/>
  <c r="L1463" i="9"/>
  <c r="L1464" i="9"/>
  <c r="L1465" i="9"/>
  <c r="L1466" i="9"/>
  <c r="L1467" i="9"/>
  <c r="L1468" i="9"/>
  <c r="L1469" i="9"/>
  <c r="L1470" i="9"/>
  <c r="L1471" i="9"/>
  <c r="L1472" i="9"/>
  <c r="L1473" i="9"/>
  <c r="L1474" i="9"/>
  <c r="L1475" i="9"/>
  <c r="L1476" i="9"/>
  <c r="L1477" i="9"/>
  <c r="L1478" i="9"/>
  <c r="L1479" i="9"/>
  <c r="L1480" i="9"/>
  <c r="L1481" i="9"/>
  <c r="L1482" i="9"/>
  <c r="L1483" i="9"/>
  <c r="L1484" i="9"/>
  <c r="L1485" i="9"/>
  <c r="L1486" i="9"/>
  <c r="L1487" i="9"/>
  <c r="L1488" i="9"/>
  <c r="L1489" i="9"/>
  <c r="L1490" i="9"/>
  <c r="L1491" i="9"/>
  <c r="L1492" i="9"/>
  <c r="L1493" i="9"/>
  <c r="L1494" i="9"/>
  <c r="L1495" i="9"/>
  <c r="L1496" i="9"/>
  <c r="L1497" i="9"/>
  <c r="L1498" i="9"/>
  <c r="L1499" i="9"/>
  <c r="L1500" i="9"/>
  <c r="L1501" i="9"/>
  <c r="L1502" i="9"/>
  <c r="AA20" i="7" l="1"/>
  <c r="AB20" i="7"/>
  <c r="AB20" i="8"/>
  <c r="AC20" i="8"/>
  <c r="AB18" i="9"/>
  <c r="AB20" i="10"/>
  <c r="AC20" i="10"/>
  <c r="AC18" i="9"/>
  <c r="AC20" i="9"/>
  <c r="AB20" i="9"/>
  <c r="L1502" i="7"/>
  <c r="M1502" i="7"/>
  <c r="I6" i="5"/>
  <c r="I5" i="5"/>
  <c r="I7" i="5"/>
  <c r="L3" i="10"/>
  <c r="AA17" i="7"/>
  <c r="M3" i="8"/>
  <c r="L3" i="7"/>
  <c r="AC2" i="7"/>
  <c r="AD2" i="7"/>
  <c r="X2" i="7" l="1"/>
  <c r="AA21" i="7"/>
  <c r="C18" i="5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L1027" i="7"/>
  <c r="L1028" i="7"/>
  <c r="L1029" i="7"/>
  <c r="L1030" i="7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L1047" i="7"/>
  <c r="L1048" i="7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L1061" i="7"/>
  <c r="L1062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L1075" i="7"/>
  <c r="L1076" i="7"/>
  <c r="L1077" i="7"/>
  <c r="L1078" i="7"/>
  <c r="L1079" i="7"/>
  <c r="L1080" i="7"/>
  <c r="L1081" i="7"/>
  <c r="L1082" i="7"/>
  <c r="L1083" i="7"/>
  <c r="L1084" i="7"/>
  <c r="L1085" i="7"/>
  <c r="L1086" i="7"/>
  <c r="L1087" i="7"/>
  <c r="L1088" i="7"/>
  <c r="L1089" i="7"/>
  <c r="L1090" i="7"/>
  <c r="L1091" i="7"/>
  <c r="L1092" i="7"/>
  <c r="L1093" i="7"/>
  <c r="L1094" i="7"/>
  <c r="L1095" i="7"/>
  <c r="L1096" i="7"/>
  <c r="L1097" i="7"/>
  <c r="L1098" i="7"/>
  <c r="L1099" i="7"/>
  <c r="L1100" i="7"/>
  <c r="L1101" i="7"/>
  <c r="L1102" i="7"/>
  <c r="L1103" i="7"/>
  <c r="L1104" i="7"/>
  <c r="L1105" i="7"/>
  <c r="L1106" i="7"/>
  <c r="L1107" i="7"/>
  <c r="L1108" i="7"/>
  <c r="L1109" i="7"/>
  <c r="L1110" i="7"/>
  <c r="L1111" i="7"/>
  <c r="L1112" i="7"/>
  <c r="L1113" i="7"/>
  <c r="L1114" i="7"/>
  <c r="L1115" i="7"/>
  <c r="L1116" i="7"/>
  <c r="L1117" i="7"/>
  <c r="L1118" i="7"/>
  <c r="L1119" i="7"/>
  <c r="L1120" i="7"/>
  <c r="L1121" i="7"/>
  <c r="L1122" i="7"/>
  <c r="L1123" i="7"/>
  <c r="L1124" i="7"/>
  <c r="L1125" i="7"/>
  <c r="L1126" i="7"/>
  <c r="L1127" i="7"/>
  <c r="L1128" i="7"/>
  <c r="L1129" i="7"/>
  <c r="L1130" i="7"/>
  <c r="L1131" i="7"/>
  <c r="L1132" i="7"/>
  <c r="L1133" i="7"/>
  <c r="L1134" i="7"/>
  <c r="L1135" i="7"/>
  <c r="L1136" i="7"/>
  <c r="L1137" i="7"/>
  <c r="L1138" i="7"/>
  <c r="L1139" i="7"/>
  <c r="L1140" i="7"/>
  <c r="L1141" i="7"/>
  <c r="L1142" i="7"/>
  <c r="L1143" i="7"/>
  <c r="L1144" i="7"/>
  <c r="L1145" i="7"/>
  <c r="L1146" i="7"/>
  <c r="L1147" i="7"/>
  <c r="L1148" i="7"/>
  <c r="L1149" i="7"/>
  <c r="L1150" i="7"/>
  <c r="L1151" i="7"/>
  <c r="L1152" i="7"/>
  <c r="L1153" i="7"/>
  <c r="L1154" i="7"/>
  <c r="L1155" i="7"/>
  <c r="L1156" i="7"/>
  <c r="L1157" i="7"/>
  <c r="L1158" i="7"/>
  <c r="L1159" i="7"/>
  <c r="L1160" i="7"/>
  <c r="L1161" i="7"/>
  <c r="L1162" i="7"/>
  <c r="L1163" i="7"/>
  <c r="L1164" i="7"/>
  <c r="L1165" i="7"/>
  <c r="L1166" i="7"/>
  <c r="L1167" i="7"/>
  <c r="L1168" i="7"/>
  <c r="L1169" i="7"/>
  <c r="L1170" i="7"/>
  <c r="L1171" i="7"/>
  <c r="L1172" i="7"/>
  <c r="L1173" i="7"/>
  <c r="L1174" i="7"/>
  <c r="L1175" i="7"/>
  <c r="L1176" i="7"/>
  <c r="L1177" i="7"/>
  <c r="L1178" i="7"/>
  <c r="L1179" i="7"/>
  <c r="L1180" i="7"/>
  <c r="L1181" i="7"/>
  <c r="L1182" i="7"/>
  <c r="L1183" i="7"/>
  <c r="L1184" i="7"/>
  <c r="L1185" i="7"/>
  <c r="L1186" i="7"/>
  <c r="L1187" i="7"/>
  <c r="L1188" i="7"/>
  <c r="L1189" i="7"/>
  <c r="L1190" i="7"/>
  <c r="L1191" i="7"/>
  <c r="L1192" i="7"/>
  <c r="L1193" i="7"/>
  <c r="L1194" i="7"/>
  <c r="L1195" i="7"/>
  <c r="L1196" i="7"/>
  <c r="L1197" i="7"/>
  <c r="L1198" i="7"/>
  <c r="L1199" i="7"/>
  <c r="L1200" i="7"/>
  <c r="L1201" i="7"/>
  <c r="L1202" i="7"/>
  <c r="L1203" i="7"/>
  <c r="L1204" i="7"/>
  <c r="L1205" i="7"/>
  <c r="L1206" i="7"/>
  <c r="L1207" i="7"/>
  <c r="L1208" i="7"/>
  <c r="L1209" i="7"/>
  <c r="L1210" i="7"/>
  <c r="L1211" i="7"/>
  <c r="L1212" i="7"/>
  <c r="L1213" i="7"/>
  <c r="L1214" i="7"/>
  <c r="L1215" i="7"/>
  <c r="L1216" i="7"/>
  <c r="L1217" i="7"/>
  <c r="L1218" i="7"/>
  <c r="L1219" i="7"/>
  <c r="L1220" i="7"/>
  <c r="L1221" i="7"/>
  <c r="L1222" i="7"/>
  <c r="L1223" i="7"/>
  <c r="L1224" i="7"/>
  <c r="L1225" i="7"/>
  <c r="L1226" i="7"/>
  <c r="L1227" i="7"/>
  <c r="L1228" i="7"/>
  <c r="L1229" i="7"/>
  <c r="L1230" i="7"/>
  <c r="L1231" i="7"/>
  <c r="L1232" i="7"/>
  <c r="L1233" i="7"/>
  <c r="L1234" i="7"/>
  <c r="L1235" i="7"/>
  <c r="L1236" i="7"/>
  <c r="L1237" i="7"/>
  <c r="L1238" i="7"/>
  <c r="L1239" i="7"/>
  <c r="L1240" i="7"/>
  <c r="L1241" i="7"/>
  <c r="L1242" i="7"/>
  <c r="L1243" i="7"/>
  <c r="L1244" i="7"/>
  <c r="L1245" i="7"/>
  <c r="L1246" i="7"/>
  <c r="L1247" i="7"/>
  <c r="L1248" i="7"/>
  <c r="L1249" i="7"/>
  <c r="L1250" i="7"/>
  <c r="L1251" i="7"/>
  <c r="L1252" i="7"/>
  <c r="L1253" i="7"/>
  <c r="L1254" i="7"/>
  <c r="L1255" i="7"/>
  <c r="L1256" i="7"/>
  <c r="L1257" i="7"/>
  <c r="L1258" i="7"/>
  <c r="L1259" i="7"/>
  <c r="L1260" i="7"/>
  <c r="L1261" i="7"/>
  <c r="L1262" i="7"/>
  <c r="L1263" i="7"/>
  <c r="L1264" i="7"/>
  <c r="L1265" i="7"/>
  <c r="L1266" i="7"/>
  <c r="L1267" i="7"/>
  <c r="L1268" i="7"/>
  <c r="L1269" i="7"/>
  <c r="L1270" i="7"/>
  <c r="L1271" i="7"/>
  <c r="L1272" i="7"/>
  <c r="L1273" i="7"/>
  <c r="L1274" i="7"/>
  <c r="L1275" i="7"/>
  <c r="L1276" i="7"/>
  <c r="L1277" i="7"/>
  <c r="L1278" i="7"/>
  <c r="L1279" i="7"/>
  <c r="L1280" i="7"/>
  <c r="L1281" i="7"/>
  <c r="L1282" i="7"/>
  <c r="L1283" i="7"/>
  <c r="L1284" i="7"/>
  <c r="L1285" i="7"/>
  <c r="L1286" i="7"/>
  <c r="L1287" i="7"/>
  <c r="L1288" i="7"/>
  <c r="L1289" i="7"/>
  <c r="L1290" i="7"/>
  <c r="L1291" i="7"/>
  <c r="L1292" i="7"/>
  <c r="L1293" i="7"/>
  <c r="L1294" i="7"/>
  <c r="L1295" i="7"/>
  <c r="L1296" i="7"/>
  <c r="L1297" i="7"/>
  <c r="L1298" i="7"/>
  <c r="L1299" i="7"/>
  <c r="L1300" i="7"/>
  <c r="L1301" i="7"/>
  <c r="L1302" i="7"/>
  <c r="L1303" i="7"/>
  <c r="L1304" i="7"/>
  <c r="L1305" i="7"/>
  <c r="L1306" i="7"/>
  <c r="L1307" i="7"/>
  <c r="L1308" i="7"/>
  <c r="L1309" i="7"/>
  <c r="L1310" i="7"/>
  <c r="L1311" i="7"/>
  <c r="L1312" i="7"/>
  <c r="L1313" i="7"/>
  <c r="L1314" i="7"/>
  <c r="L1315" i="7"/>
  <c r="L1316" i="7"/>
  <c r="L1317" i="7"/>
  <c r="L1318" i="7"/>
  <c r="L1319" i="7"/>
  <c r="L1320" i="7"/>
  <c r="L1321" i="7"/>
  <c r="L1322" i="7"/>
  <c r="L1323" i="7"/>
  <c r="L1324" i="7"/>
  <c r="L1325" i="7"/>
  <c r="L1326" i="7"/>
  <c r="L1327" i="7"/>
  <c r="L1328" i="7"/>
  <c r="L1329" i="7"/>
  <c r="L1330" i="7"/>
  <c r="L1331" i="7"/>
  <c r="L1332" i="7"/>
  <c r="L1333" i="7"/>
  <c r="L1334" i="7"/>
  <c r="L1335" i="7"/>
  <c r="L1336" i="7"/>
  <c r="L1337" i="7"/>
  <c r="L1338" i="7"/>
  <c r="L1339" i="7"/>
  <c r="L1340" i="7"/>
  <c r="L1341" i="7"/>
  <c r="L1342" i="7"/>
  <c r="L1343" i="7"/>
  <c r="L1344" i="7"/>
  <c r="L1345" i="7"/>
  <c r="L1346" i="7"/>
  <c r="L1347" i="7"/>
  <c r="L1348" i="7"/>
  <c r="L1349" i="7"/>
  <c r="L1350" i="7"/>
  <c r="L1351" i="7"/>
  <c r="L1352" i="7"/>
  <c r="L1353" i="7"/>
  <c r="L1354" i="7"/>
  <c r="L1355" i="7"/>
  <c r="L1356" i="7"/>
  <c r="L1357" i="7"/>
  <c r="L1358" i="7"/>
  <c r="L1359" i="7"/>
  <c r="L1360" i="7"/>
  <c r="L1361" i="7"/>
  <c r="L1362" i="7"/>
  <c r="L1363" i="7"/>
  <c r="L1364" i="7"/>
  <c r="L1365" i="7"/>
  <c r="L1366" i="7"/>
  <c r="L1367" i="7"/>
  <c r="L1368" i="7"/>
  <c r="L1369" i="7"/>
  <c r="L1370" i="7"/>
  <c r="L1371" i="7"/>
  <c r="L1372" i="7"/>
  <c r="L1373" i="7"/>
  <c r="L1374" i="7"/>
  <c r="L1375" i="7"/>
  <c r="L1376" i="7"/>
  <c r="L1377" i="7"/>
  <c r="L1378" i="7"/>
  <c r="L1379" i="7"/>
  <c r="L1380" i="7"/>
  <c r="L1381" i="7"/>
  <c r="L1382" i="7"/>
  <c r="L1383" i="7"/>
  <c r="L1384" i="7"/>
  <c r="L1385" i="7"/>
  <c r="L1386" i="7"/>
  <c r="L1387" i="7"/>
  <c r="L1388" i="7"/>
  <c r="L1389" i="7"/>
  <c r="L1390" i="7"/>
  <c r="L1391" i="7"/>
  <c r="L1392" i="7"/>
  <c r="L1393" i="7"/>
  <c r="L1394" i="7"/>
  <c r="L1395" i="7"/>
  <c r="L1396" i="7"/>
  <c r="L1397" i="7"/>
  <c r="L1398" i="7"/>
  <c r="L1399" i="7"/>
  <c r="L1400" i="7"/>
  <c r="L1401" i="7"/>
  <c r="L1402" i="7"/>
  <c r="L1403" i="7"/>
  <c r="L1404" i="7"/>
  <c r="L1405" i="7"/>
  <c r="L1406" i="7"/>
  <c r="L1407" i="7"/>
  <c r="L1408" i="7"/>
  <c r="L1409" i="7"/>
  <c r="L1410" i="7"/>
  <c r="L1411" i="7"/>
  <c r="L1412" i="7"/>
  <c r="L1413" i="7"/>
  <c r="L1414" i="7"/>
  <c r="L1415" i="7"/>
  <c r="L1416" i="7"/>
  <c r="L1417" i="7"/>
  <c r="L1418" i="7"/>
  <c r="L1419" i="7"/>
  <c r="L1420" i="7"/>
  <c r="L1421" i="7"/>
  <c r="L1422" i="7"/>
  <c r="L1423" i="7"/>
  <c r="L1424" i="7"/>
  <c r="L1425" i="7"/>
  <c r="L1426" i="7"/>
  <c r="L1427" i="7"/>
  <c r="L1428" i="7"/>
  <c r="L1429" i="7"/>
  <c r="L1430" i="7"/>
  <c r="L1431" i="7"/>
  <c r="L1432" i="7"/>
  <c r="L1433" i="7"/>
  <c r="L1434" i="7"/>
  <c r="L1435" i="7"/>
  <c r="L1436" i="7"/>
  <c r="L1437" i="7"/>
  <c r="L1438" i="7"/>
  <c r="L1439" i="7"/>
  <c r="L1440" i="7"/>
  <c r="L1441" i="7"/>
  <c r="L1442" i="7"/>
  <c r="L1443" i="7"/>
  <c r="L1444" i="7"/>
  <c r="L1445" i="7"/>
  <c r="L1446" i="7"/>
  <c r="L1447" i="7"/>
  <c r="L1448" i="7"/>
  <c r="L1449" i="7"/>
  <c r="L1450" i="7"/>
  <c r="L1451" i="7"/>
  <c r="L1452" i="7"/>
  <c r="L1453" i="7"/>
  <c r="L1454" i="7"/>
  <c r="L1455" i="7"/>
  <c r="L1456" i="7"/>
  <c r="L1457" i="7"/>
  <c r="L1458" i="7"/>
  <c r="L1459" i="7"/>
  <c r="L1460" i="7"/>
  <c r="L1461" i="7"/>
  <c r="L1462" i="7"/>
  <c r="L1463" i="7"/>
  <c r="L1464" i="7"/>
  <c r="L1465" i="7"/>
  <c r="L1466" i="7"/>
  <c r="L1467" i="7"/>
  <c r="L1468" i="7"/>
  <c r="L1469" i="7"/>
  <c r="L1470" i="7"/>
  <c r="L1471" i="7"/>
  <c r="L1472" i="7"/>
  <c r="L1473" i="7"/>
  <c r="L1474" i="7"/>
  <c r="L1475" i="7"/>
  <c r="L1476" i="7"/>
  <c r="L1477" i="7"/>
  <c r="L1478" i="7"/>
  <c r="L1479" i="7"/>
  <c r="L1480" i="7"/>
  <c r="L1481" i="7"/>
  <c r="L1482" i="7"/>
  <c r="L1483" i="7"/>
  <c r="L1484" i="7"/>
  <c r="L1485" i="7"/>
  <c r="L1486" i="7"/>
  <c r="L1487" i="7"/>
  <c r="L1488" i="7"/>
  <c r="L1489" i="7"/>
  <c r="L1490" i="7"/>
  <c r="L1491" i="7"/>
  <c r="L1492" i="7"/>
  <c r="L1493" i="7"/>
  <c r="L1494" i="7"/>
  <c r="L1495" i="7"/>
  <c r="L1496" i="7"/>
  <c r="L1497" i="7"/>
  <c r="L1498" i="7"/>
  <c r="L1499" i="7"/>
  <c r="L1500" i="7"/>
  <c r="L1501" i="7"/>
  <c r="C21" i="5"/>
  <c r="I4" i="5"/>
  <c r="AB18" i="7" l="1"/>
  <c r="H4" i="5"/>
  <c r="L4" i="10" l="1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088" i="10"/>
  <c r="L1089" i="10"/>
  <c r="L1090" i="10"/>
  <c r="L1091" i="10"/>
  <c r="L1092" i="10"/>
  <c r="L1093" i="10"/>
  <c r="L1094" i="10"/>
  <c r="L1095" i="10"/>
  <c r="L1096" i="10"/>
  <c r="L1097" i="10"/>
  <c r="L1098" i="10"/>
  <c r="L1099" i="10"/>
  <c r="L1100" i="10"/>
  <c r="L1101" i="10"/>
  <c r="L1102" i="10"/>
  <c r="L1103" i="10"/>
  <c r="L1104" i="10"/>
  <c r="L1105" i="10"/>
  <c r="L1106" i="10"/>
  <c r="L1107" i="10"/>
  <c r="L1108" i="10"/>
  <c r="L1109" i="10"/>
  <c r="L1110" i="10"/>
  <c r="L1111" i="10"/>
  <c r="L1112" i="10"/>
  <c r="L1113" i="10"/>
  <c r="L1114" i="10"/>
  <c r="L1115" i="10"/>
  <c r="L1116" i="10"/>
  <c r="L1117" i="10"/>
  <c r="L1118" i="10"/>
  <c r="L1119" i="10"/>
  <c r="L1120" i="10"/>
  <c r="L1121" i="10"/>
  <c r="L1122" i="10"/>
  <c r="L1123" i="10"/>
  <c r="L1124" i="10"/>
  <c r="L1125" i="10"/>
  <c r="L1126" i="10"/>
  <c r="L1127" i="10"/>
  <c r="L1128" i="10"/>
  <c r="L1129" i="10"/>
  <c r="L1130" i="10"/>
  <c r="L1131" i="10"/>
  <c r="L1132" i="10"/>
  <c r="L1133" i="10"/>
  <c r="L1134" i="10"/>
  <c r="L1135" i="10"/>
  <c r="L1136" i="10"/>
  <c r="L1137" i="10"/>
  <c r="L1138" i="10"/>
  <c r="L1139" i="10"/>
  <c r="L1140" i="10"/>
  <c r="L1141" i="10"/>
  <c r="L1142" i="10"/>
  <c r="L1143" i="10"/>
  <c r="L1144" i="10"/>
  <c r="L1145" i="10"/>
  <c r="L1146" i="10"/>
  <c r="L1147" i="10"/>
  <c r="L1148" i="10"/>
  <c r="L1149" i="10"/>
  <c r="L1150" i="10"/>
  <c r="L1151" i="10"/>
  <c r="L1152" i="10"/>
  <c r="L1153" i="10"/>
  <c r="L1154" i="10"/>
  <c r="L1155" i="10"/>
  <c r="L1156" i="10"/>
  <c r="L1157" i="10"/>
  <c r="L1158" i="10"/>
  <c r="L1159" i="10"/>
  <c r="L1160" i="10"/>
  <c r="L1161" i="10"/>
  <c r="L1162" i="10"/>
  <c r="L1163" i="10"/>
  <c r="L1164" i="10"/>
  <c r="L1165" i="10"/>
  <c r="L1166" i="10"/>
  <c r="L1167" i="10"/>
  <c r="L1168" i="10"/>
  <c r="L1169" i="10"/>
  <c r="L1170" i="10"/>
  <c r="L1171" i="10"/>
  <c r="L1172" i="10"/>
  <c r="L1173" i="10"/>
  <c r="L1174" i="10"/>
  <c r="L1175" i="10"/>
  <c r="L1176" i="10"/>
  <c r="L1177" i="10"/>
  <c r="L1178" i="10"/>
  <c r="L1179" i="10"/>
  <c r="L1180" i="10"/>
  <c r="L1181" i="10"/>
  <c r="L1182" i="10"/>
  <c r="L1183" i="10"/>
  <c r="L1184" i="10"/>
  <c r="L1185" i="10"/>
  <c r="L1186" i="10"/>
  <c r="L1187" i="10"/>
  <c r="L1188" i="10"/>
  <c r="L1189" i="10"/>
  <c r="L1190" i="10"/>
  <c r="L1191" i="10"/>
  <c r="L1192" i="10"/>
  <c r="L1193" i="10"/>
  <c r="L1194" i="10"/>
  <c r="L1195" i="10"/>
  <c r="L1196" i="10"/>
  <c r="L1197" i="10"/>
  <c r="L1198" i="10"/>
  <c r="L1199" i="10"/>
  <c r="L1200" i="10"/>
  <c r="L1201" i="10"/>
  <c r="L1202" i="10"/>
  <c r="L1203" i="10"/>
  <c r="L1204" i="10"/>
  <c r="L1205" i="10"/>
  <c r="L1206" i="10"/>
  <c r="L1207" i="10"/>
  <c r="L1208" i="10"/>
  <c r="L1209" i="10"/>
  <c r="L1210" i="10"/>
  <c r="L1211" i="10"/>
  <c r="L1212" i="10"/>
  <c r="L1213" i="10"/>
  <c r="L1214" i="10"/>
  <c r="L1215" i="10"/>
  <c r="L1216" i="10"/>
  <c r="L1217" i="10"/>
  <c r="L1218" i="10"/>
  <c r="L1219" i="10"/>
  <c r="L1220" i="10"/>
  <c r="L1221" i="10"/>
  <c r="L1222" i="10"/>
  <c r="L1223" i="10"/>
  <c r="L1224" i="10"/>
  <c r="L1225" i="10"/>
  <c r="L1226" i="10"/>
  <c r="L1227" i="10"/>
  <c r="L1228" i="10"/>
  <c r="L1229" i="10"/>
  <c r="L1230" i="10"/>
  <c r="L1231" i="10"/>
  <c r="L1232" i="10"/>
  <c r="L1233" i="10"/>
  <c r="L1234" i="10"/>
  <c r="L1235" i="10"/>
  <c r="L1236" i="10"/>
  <c r="L1237" i="10"/>
  <c r="L1238" i="10"/>
  <c r="L1239" i="10"/>
  <c r="L1240" i="10"/>
  <c r="L1241" i="10"/>
  <c r="L1242" i="10"/>
  <c r="L1243" i="10"/>
  <c r="L1244" i="10"/>
  <c r="L1245" i="10"/>
  <c r="L1246" i="10"/>
  <c r="L1247" i="10"/>
  <c r="L1248" i="10"/>
  <c r="L1249" i="10"/>
  <c r="L1250" i="10"/>
  <c r="L1251" i="10"/>
  <c r="L1252" i="10"/>
  <c r="L1253" i="10"/>
  <c r="L1254" i="10"/>
  <c r="L1255" i="10"/>
  <c r="L1256" i="10"/>
  <c r="L1257" i="10"/>
  <c r="L1258" i="10"/>
  <c r="L1259" i="10"/>
  <c r="L1260" i="10"/>
  <c r="L1261" i="10"/>
  <c r="L1262" i="10"/>
  <c r="L1263" i="10"/>
  <c r="L1264" i="10"/>
  <c r="L1265" i="10"/>
  <c r="L1266" i="10"/>
  <c r="L1267" i="10"/>
  <c r="L1268" i="10"/>
  <c r="L1269" i="10"/>
  <c r="L1270" i="10"/>
  <c r="L1271" i="10"/>
  <c r="L1272" i="10"/>
  <c r="L1273" i="10"/>
  <c r="L1274" i="10"/>
  <c r="L1275" i="10"/>
  <c r="L1276" i="10"/>
  <c r="L1277" i="10"/>
  <c r="L1278" i="10"/>
  <c r="L1279" i="10"/>
  <c r="L1280" i="10"/>
  <c r="L1281" i="10"/>
  <c r="L1282" i="10"/>
  <c r="L1283" i="10"/>
  <c r="L1284" i="10"/>
  <c r="L1285" i="10"/>
  <c r="L1286" i="10"/>
  <c r="L1287" i="10"/>
  <c r="L1288" i="10"/>
  <c r="L1289" i="10"/>
  <c r="L1290" i="10"/>
  <c r="L1291" i="10"/>
  <c r="L1292" i="10"/>
  <c r="L1293" i="10"/>
  <c r="L1294" i="10"/>
  <c r="L1295" i="10"/>
  <c r="L1296" i="10"/>
  <c r="L1297" i="10"/>
  <c r="L1298" i="10"/>
  <c r="L1299" i="10"/>
  <c r="L1300" i="10"/>
  <c r="L1301" i="10"/>
  <c r="L1302" i="10"/>
  <c r="L1303" i="10"/>
  <c r="L1304" i="10"/>
  <c r="L1305" i="10"/>
  <c r="L1306" i="10"/>
  <c r="L1307" i="10"/>
  <c r="L1308" i="10"/>
  <c r="L1309" i="10"/>
  <c r="L1310" i="10"/>
  <c r="L1311" i="10"/>
  <c r="L1312" i="10"/>
  <c r="L1313" i="10"/>
  <c r="L1314" i="10"/>
  <c r="L1315" i="10"/>
  <c r="L1316" i="10"/>
  <c r="L1317" i="10"/>
  <c r="L1318" i="10"/>
  <c r="L1319" i="10"/>
  <c r="L1320" i="10"/>
  <c r="L1321" i="10"/>
  <c r="L1322" i="10"/>
  <c r="L1323" i="10"/>
  <c r="L1324" i="10"/>
  <c r="L1325" i="10"/>
  <c r="L1326" i="10"/>
  <c r="L1327" i="10"/>
  <c r="L1328" i="10"/>
  <c r="L1329" i="10"/>
  <c r="L1330" i="10"/>
  <c r="L1331" i="10"/>
  <c r="L1332" i="10"/>
  <c r="L1333" i="10"/>
  <c r="L1334" i="10"/>
  <c r="L1335" i="10"/>
  <c r="L1336" i="10"/>
  <c r="L1337" i="10"/>
  <c r="L1338" i="10"/>
  <c r="L1339" i="10"/>
  <c r="L1340" i="10"/>
  <c r="L1341" i="10"/>
  <c r="L1342" i="10"/>
  <c r="L1343" i="10"/>
  <c r="L1344" i="10"/>
  <c r="L1345" i="10"/>
  <c r="L1346" i="10"/>
  <c r="L1347" i="10"/>
  <c r="L1348" i="10"/>
  <c r="L1349" i="10"/>
  <c r="L1350" i="10"/>
  <c r="L1351" i="10"/>
  <c r="L1352" i="10"/>
  <c r="L1353" i="10"/>
  <c r="L1354" i="10"/>
  <c r="L1355" i="10"/>
  <c r="L1356" i="10"/>
  <c r="L1357" i="10"/>
  <c r="L1358" i="10"/>
  <c r="L1359" i="10"/>
  <c r="L1360" i="10"/>
  <c r="L1361" i="10"/>
  <c r="L1362" i="10"/>
  <c r="L1363" i="10"/>
  <c r="L1364" i="10"/>
  <c r="L1365" i="10"/>
  <c r="L1366" i="10"/>
  <c r="L1367" i="10"/>
  <c r="L1368" i="10"/>
  <c r="L1369" i="10"/>
  <c r="L1370" i="10"/>
  <c r="L1371" i="10"/>
  <c r="L1372" i="10"/>
  <c r="L1373" i="10"/>
  <c r="L1374" i="10"/>
  <c r="L1375" i="10"/>
  <c r="L1376" i="10"/>
  <c r="L1377" i="10"/>
  <c r="L1378" i="10"/>
  <c r="L1379" i="10"/>
  <c r="L1380" i="10"/>
  <c r="L1381" i="10"/>
  <c r="L1382" i="10"/>
  <c r="L1383" i="10"/>
  <c r="L1384" i="10"/>
  <c r="L1385" i="10"/>
  <c r="L1386" i="10"/>
  <c r="L1387" i="10"/>
  <c r="L1388" i="10"/>
  <c r="L1389" i="10"/>
  <c r="L1390" i="10"/>
  <c r="L1391" i="10"/>
  <c r="L1392" i="10"/>
  <c r="L1393" i="10"/>
  <c r="L1394" i="10"/>
  <c r="L1395" i="10"/>
  <c r="L1396" i="10"/>
  <c r="L1397" i="10"/>
  <c r="L1398" i="10"/>
  <c r="L1399" i="10"/>
  <c r="L1400" i="10"/>
  <c r="L1401" i="10"/>
  <c r="L1402" i="10"/>
  <c r="L1403" i="10"/>
  <c r="L1404" i="10"/>
  <c r="L1405" i="10"/>
  <c r="L1406" i="10"/>
  <c r="L1407" i="10"/>
  <c r="L1408" i="10"/>
  <c r="L1409" i="10"/>
  <c r="L1410" i="10"/>
  <c r="L1411" i="10"/>
  <c r="L1412" i="10"/>
  <c r="L1413" i="10"/>
  <c r="L1414" i="10"/>
  <c r="L1415" i="10"/>
  <c r="L1416" i="10"/>
  <c r="L1417" i="10"/>
  <c r="L1418" i="10"/>
  <c r="L1419" i="10"/>
  <c r="L1420" i="10"/>
  <c r="L1421" i="10"/>
  <c r="L1422" i="10"/>
  <c r="L1423" i="10"/>
  <c r="L1424" i="10"/>
  <c r="L1425" i="10"/>
  <c r="L1426" i="10"/>
  <c r="L1427" i="10"/>
  <c r="L1428" i="10"/>
  <c r="L1429" i="10"/>
  <c r="L1430" i="10"/>
  <c r="L1431" i="10"/>
  <c r="L1432" i="10"/>
  <c r="L1433" i="10"/>
  <c r="L1434" i="10"/>
  <c r="L1435" i="10"/>
  <c r="L1436" i="10"/>
  <c r="L1437" i="10"/>
  <c r="L1438" i="10"/>
  <c r="L1439" i="10"/>
  <c r="L1440" i="10"/>
  <c r="L1441" i="10"/>
  <c r="L1442" i="10"/>
  <c r="L1443" i="10"/>
  <c r="L1444" i="10"/>
  <c r="L1445" i="10"/>
  <c r="L1446" i="10"/>
  <c r="L1447" i="10"/>
  <c r="L1448" i="10"/>
  <c r="L1449" i="10"/>
  <c r="L1450" i="10"/>
  <c r="L1451" i="10"/>
  <c r="L1452" i="10"/>
  <c r="L1453" i="10"/>
  <c r="L1454" i="10"/>
  <c r="L1455" i="10"/>
  <c r="L1456" i="10"/>
  <c r="L1457" i="10"/>
  <c r="L1458" i="10"/>
  <c r="L1459" i="10"/>
  <c r="L1460" i="10"/>
  <c r="L1461" i="10"/>
  <c r="L1462" i="10"/>
  <c r="L1463" i="10"/>
  <c r="L1464" i="10"/>
  <c r="L1465" i="10"/>
  <c r="L1466" i="10"/>
  <c r="L1467" i="10"/>
  <c r="L1468" i="10"/>
  <c r="L1469" i="10"/>
  <c r="L1470" i="10"/>
  <c r="L1471" i="10"/>
  <c r="L1472" i="10"/>
  <c r="L1473" i="10"/>
  <c r="L1474" i="10"/>
  <c r="L1475" i="10"/>
  <c r="L1476" i="10"/>
  <c r="L1477" i="10"/>
  <c r="L1478" i="10"/>
  <c r="L1479" i="10"/>
  <c r="L1480" i="10"/>
  <c r="L1481" i="10"/>
  <c r="L1482" i="10"/>
  <c r="L1483" i="10"/>
  <c r="L1484" i="10"/>
  <c r="L1485" i="10"/>
  <c r="L1486" i="10"/>
  <c r="L1487" i="10"/>
  <c r="L1488" i="10"/>
  <c r="L1489" i="10"/>
  <c r="L1490" i="10"/>
  <c r="L1491" i="10"/>
  <c r="L1492" i="10"/>
  <c r="L1493" i="10"/>
  <c r="L1494" i="10"/>
  <c r="L1495" i="10"/>
  <c r="L1496" i="10"/>
  <c r="L1497" i="10"/>
  <c r="L1498" i="10"/>
  <c r="L1499" i="10"/>
  <c r="L1500" i="10"/>
  <c r="L1501" i="10"/>
  <c r="L1502" i="10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L384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L397" i="8"/>
  <c r="L398" i="8"/>
  <c r="L399" i="8"/>
  <c r="L400" i="8"/>
  <c r="L401" i="8"/>
  <c r="L402" i="8"/>
  <c r="L403" i="8"/>
  <c r="L404" i="8"/>
  <c r="L405" i="8"/>
  <c r="L406" i="8"/>
  <c r="L407" i="8"/>
  <c r="L408" i="8"/>
  <c r="L409" i="8"/>
  <c r="L410" i="8"/>
  <c r="L411" i="8"/>
  <c r="L412" i="8"/>
  <c r="L413" i="8"/>
  <c r="L414" i="8"/>
  <c r="L415" i="8"/>
  <c r="L416" i="8"/>
  <c r="L417" i="8"/>
  <c r="L418" i="8"/>
  <c r="L419" i="8"/>
  <c r="L420" i="8"/>
  <c r="L421" i="8"/>
  <c r="L422" i="8"/>
  <c r="L423" i="8"/>
  <c r="L424" i="8"/>
  <c r="L425" i="8"/>
  <c r="L426" i="8"/>
  <c r="L427" i="8"/>
  <c r="L428" i="8"/>
  <c r="L429" i="8"/>
  <c r="L430" i="8"/>
  <c r="L431" i="8"/>
  <c r="L432" i="8"/>
  <c r="L433" i="8"/>
  <c r="L434" i="8"/>
  <c r="L435" i="8"/>
  <c r="L436" i="8"/>
  <c r="L437" i="8"/>
  <c r="L438" i="8"/>
  <c r="L439" i="8"/>
  <c r="L440" i="8"/>
  <c r="L441" i="8"/>
  <c r="L442" i="8"/>
  <c r="L443" i="8"/>
  <c r="L444" i="8"/>
  <c r="L445" i="8"/>
  <c r="L446" i="8"/>
  <c r="L447" i="8"/>
  <c r="L448" i="8"/>
  <c r="L449" i="8"/>
  <c r="L450" i="8"/>
  <c r="L451" i="8"/>
  <c r="L452" i="8"/>
  <c r="L453" i="8"/>
  <c r="L454" i="8"/>
  <c r="L455" i="8"/>
  <c r="L456" i="8"/>
  <c r="L457" i="8"/>
  <c r="L458" i="8"/>
  <c r="L459" i="8"/>
  <c r="L460" i="8"/>
  <c r="L461" i="8"/>
  <c r="L462" i="8"/>
  <c r="L463" i="8"/>
  <c r="L464" i="8"/>
  <c r="L465" i="8"/>
  <c r="L466" i="8"/>
  <c r="L467" i="8"/>
  <c r="L468" i="8"/>
  <c r="L469" i="8"/>
  <c r="L470" i="8"/>
  <c r="L471" i="8"/>
  <c r="L472" i="8"/>
  <c r="L473" i="8"/>
  <c r="L474" i="8"/>
  <c r="L475" i="8"/>
  <c r="L476" i="8"/>
  <c r="L477" i="8"/>
  <c r="L478" i="8"/>
  <c r="L479" i="8"/>
  <c r="L480" i="8"/>
  <c r="L481" i="8"/>
  <c r="L482" i="8"/>
  <c r="L483" i="8"/>
  <c r="L484" i="8"/>
  <c r="L485" i="8"/>
  <c r="L486" i="8"/>
  <c r="L487" i="8"/>
  <c r="L488" i="8"/>
  <c r="L489" i="8"/>
  <c r="L490" i="8"/>
  <c r="L491" i="8"/>
  <c r="L492" i="8"/>
  <c r="L493" i="8"/>
  <c r="L494" i="8"/>
  <c r="L495" i="8"/>
  <c r="L496" i="8"/>
  <c r="L497" i="8"/>
  <c r="L498" i="8"/>
  <c r="L499" i="8"/>
  <c r="L500" i="8"/>
  <c r="L501" i="8"/>
  <c r="L502" i="8"/>
  <c r="L503" i="8"/>
  <c r="L504" i="8"/>
  <c r="L505" i="8"/>
  <c r="L506" i="8"/>
  <c r="L507" i="8"/>
  <c r="L508" i="8"/>
  <c r="L509" i="8"/>
  <c r="L510" i="8"/>
  <c r="L511" i="8"/>
  <c r="L512" i="8"/>
  <c r="L513" i="8"/>
  <c r="L514" i="8"/>
  <c r="L515" i="8"/>
  <c r="L516" i="8"/>
  <c r="L517" i="8"/>
  <c r="L518" i="8"/>
  <c r="L519" i="8"/>
  <c r="L520" i="8"/>
  <c r="L521" i="8"/>
  <c r="L522" i="8"/>
  <c r="L523" i="8"/>
  <c r="L524" i="8"/>
  <c r="L525" i="8"/>
  <c r="L526" i="8"/>
  <c r="L527" i="8"/>
  <c r="L528" i="8"/>
  <c r="L529" i="8"/>
  <c r="L530" i="8"/>
  <c r="L531" i="8"/>
  <c r="L532" i="8"/>
  <c r="L533" i="8"/>
  <c r="L534" i="8"/>
  <c r="L535" i="8"/>
  <c r="L536" i="8"/>
  <c r="L537" i="8"/>
  <c r="L538" i="8"/>
  <c r="L539" i="8"/>
  <c r="L540" i="8"/>
  <c r="L541" i="8"/>
  <c r="L542" i="8"/>
  <c r="L543" i="8"/>
  <c r="L544" i="8"/>
  <c r="L545" i="8"/>
  <c r="L546" i="8"/>
  <c r="L547" i="8"/>
  <c r="L548" i="8"/>
  <c r="L549" i="8"/>
  <c r="L550" i="8"/>
  <c r="L551" i="8"/>
  <c r="L552" i="8"/>
  <c r="L553" i="8"/>
  <c r="L554" i="8"/>
  <c r="L555" i="8"/>
  <c r="L556" i="8"/>
  <c r="L557" i="8"/>
  <c r="L558" i="8"/>
  <c r="L559" i="8"/>
  <c r="L560" i="8"/>
  <c r="L561" i="8"/>
  <c r="L562" i="8"/>
  <c r="L563" i="8"/>
  <c r="L564" i="8"/>
  <c r="L565" i="8"/>
  <c r="L566" i="8"/>
  <c r="L567" i="8"/>
  <c r="L568" i="8"/>
  <c r="L569" i="8"/>
  <c r="L570" i="8"/>
  <c r="L571" i="8"/>
  <c r="L572" i="8"/>
  <c r="L573" i="8"/>
  <c r="L574" i="8"/>
  <c r="L575" i="8"/>
  <c r="L576" i="8"/>
  <c r="L577" i="8"/>
  <c r="L578" i="8"/>
  <c r="L579" i="8"/>
  <c r="L580" i="8"/>
  <c r="L581" i="8"/>
  <c r="L582" i="8"/>
  <c r="L583" i="8"/>
  <c r="L584" i="8"/>
  <c r="L585" i="8"/>
  <c r="L586" i="8"/>
  <c r="L587" i="8"/>
  <c r="L588" i="8"/>
  <c r="L589" i="8"/>
  <c r="L590" i="8"/>
  <c r="L591" i="8"/>
  <c r="L592" i="8"/>
  <c r="L593" i="8"/>
  <c r="L594" i="8"/>
  <c r="L595" i="8"/>
  <c r="L596" i="8"/>
  <c r="L597" i="8"/>
  <c r="L598" i="8"/>
  <c r="L599" i="8"/>
  <c r="L600" i="8"/>
  <c r="L601" i="8"/>
  <c r="L602" i="8"/>
  <c r="L603" i="8"/>
  <c r="L604" i="8"/>
  <c r="L605" i="8"/>
  <c r="L606" i="8"/>
  <c r="L607" i="8"/>
  <c r="L608" i="8"/>
  <c r="L609" i="8"/>
  <c r="L610" i="8"/>
  <c r="L611" i="8"/>
  <c r="L612" i="8"/>
  <c r="L613" i="8"/>
  <c r="L614" i="8"/>
  <c r="L615" i="8"/>
  <c r="L616" i="8"/>
  <c r="L617" i="8"/>
  <c r="L618" i="8"/>
  <c r="L619" i="8"/>
  <c r="L620" i="8"/>
  <c r="L621" i="8"/>
  <c r="L622" i="8"/>
  <c r="L623" i="8"/>
  <c r="L624" i="8"/>
  <c r="L625" i="8"/>
  <c r="L626" i="8"/>
  <c r="L627" i="8"/>
  <c r="L628" i="8"/>
  <c r="L629" i="8"/>
  <c r="L630" i="8"/>
  <c r="L631" i="8"/>
  <c r="L632" i="8"/>
  <c r="L633" i="8"/>
  <c r="L634" i="8"/>
  <c r="L635" i="8"/>
  <c r="L636" i="8"/>
  <c r="L637" i="8"/>
  <c r="L638" i="8"/>
  <c r="L639" i="8"/>
  <c r="L640" i="8"/>
  <c r="L641" i="8"/>
  <c r="L642" i="8"/>
  <c r="L643" i="8"/>
  <c r="L644" i="8"/>
  <c r="L645" i="8"/>
  <c r="L646" i="8"/>
  <c r="L647" i="8"/>
  <c r="L648" i="8"/>
  <c r="L649" i="8"/>
  <c r="L650" i="8"/>
  <c r="L651" i="8"/>
  <c r="L652" i="8"/>
  <c r="L653" i="8"/>
  <c r="L654" i="8"/>
  <c r="L655" i="8"/>
  <c r="L656" i="8"/>
  <c r="L657" i="8"/>
  <c r="L658" i="8"/>
  <c r="L659" i="8"/>
  <c r="L660" i="8"/>
  <c r="L661" i="8"/>
  <c r="L662" i="8"/>
  <c r="L663" i="8"/>
  <c r="L664" i="8"/>
  <c r="L665" i="8"/>
  <c r="L666" i="8"/>
  <c r="L667" i="8"/>
  <c r="L668" i="8"/>
  <c r="L669" i="8"/>
  <c r="L670" i="8"/>
  <c r="L671" i="8"/>
  <c r="L672" i="8"/>
  <c r="L673" i="8"/>
  <c r="L674" i="8"/>
  <c r="L675" i="8"/>
  <c r="L676" i="8"/>
  <c r="L677" i="8"/>
  <c r="L678" i="8"/>
  <c r="L679" i="8"/>
  <c r="L680" i="8"/>
  <c r="L681" i="8"/>
  <c r="L682" i="8"/>
  <c r="L683" i="8"/>
  <c r="L684" i="8"/>
  <c r="L685" i="8"/>
  <c r="L686" i="8"/>
  <c r="L687" i="8"/>
  <c r="L688" i="8"/>
  <c r="L689" i="8"/>
  <c r="L690" i="8"/>
  <c r="L691" i="8"/>
  <c r="L692" i="8"/>
  <c r="L693" i="8"/>
  <c r="L694" i="8"/>
  <c r="L695" i="8"/>
  <c r="L696" i="8"/>
  <c r="L697" i="8"/>
  <c r="L698" i="8"/>
  <c r="L699" i="8"/>
  <c r="L700" i="8"/>
  <c r="L701" i="8"/>
  <c r="L702" i="8"/>
  <c r="L703" i="8"/>
  <c r="L704" i="8"/>
  <c r="L705" i="8"/>
  <c r="L706" i="8"/>
  <c r="L707" i="8"/>
  <c r="L708" i="8"/>
  <c r="L709" i="8"/>
  <c r="L710" i="8"/>
  <c r="L711" i="8"/>
  <c r="L712" i="8"/>
  <c r="L713" i="8"/>
  <c r="L714" i="8"/>
  <c r="L715" i="8"/>
  <c r="L716" i="8"/>
  <c r="L717" i="8"/>
  <c r="L718" i="8"/>
  <c r="L719" i="8"/>
  <c r="L720" i="8"/>
  <c r="L721" i="8"/>
  <c r="L722" i="8"/>
  <c r="L723" i="8"/>
  <c r="L724" i="8"/>
  <c r="L725" i="8"/>
  <c r="L726" i="8"/>
  <c r="L727" i="8"/>
  <c r="L728" i="8"/>
  <c r="L729" i="8"/>
  <c r="L730" i="8"/>
  <c r="L731" i="8"/>
  <c r="L732" i="8"/>
  <c r="L733" i="8"/>
  <c r="L734" i="8"/>
  <c r="L735" i="8"/>
  <c r="L736" i="8"/>
  <c r="L737" i="8"/>
  <c r="L738" i="8"/>
  <c r="L739" i="8"/>
  <c r="L740" i="8"/>
  <c r="L741" i="8"/>
  <c r="L742" i="8"/>
  <c r="L743" i="8"/>
  <c r="L744" i="8"/>
  <c r="L745" i="8"/>
  <c r="L746" i="8"/>
  <c r="L747" i="8"/>
  <c r="L748" i="8"/>
  <c r="L749" i="8"/>
  <c r="L750" i="8"/>
  <c r="L751" i="8"/>
  <c r="L752" i="8"/>
  <c r="L753" i="8"/>
  <c r="L754" i="8"/>
  <c r="L755" i="8"/>
  <c r="L756" i="8"/>
  <c r="L757" i="8"/>
  <c r="L758" i="8"/>
  <c r="L759" i="8"/>
  <c r="L760" i="8"/>
  <c r="L761" i="8"/>
  <c r="L762" i="8"/>
  <c r="L763" i="8"/>
  <c r="L764" i="8"/>
  <c r="L765" i="8"/>
  <c r="L766" i="8"/>
  <c r="L767" i="8"/>
  <c r="L768" i="8"/>
  <c r="L769" i="8"/>
  <c r="L770" i="8"/>
  <c r="L771" i="8"/>
  <c r="L772" i="8"/>
  <c r="L773" i="8"/>
  <c r="L774" i="8"/>
  <c r="L775" i="8"/>
  <c r="L776" i="8"/>
  <c r="L777" i="8"/>
  <c r="L778" i="8"/>
  <c r="L779" i="8"/>
  <c r="L780" i="8"/>
  <c r="L781" i="8"/>
  <c r="L782" i="8"/>
  <c r="L783" i="8"/>
  <c r="L784" i="8"/>
  <c r="L785" i="8"/>
  <c r="L786" i="8"/>
  <c r="L787" i="8"/>
  <c r="L788" i="8"/>
  <c r="L789" i="8"/>
  <c r="L790" i="8"/>
  <c r="L791" i="8"/>
  <c r="L792" i="8"/>
  <c r="L793" i="8"/>
  <c r="L794" i="8"/>
  <c r="L795" i="8"/>
  <c r="L796" i="8"/>
  <c r="L797" i="8"/>
  <c r="L798" i="8"/>
  <c r="L799" i="8"/>
  <c r="L800" i="8"/>
  <c r="L801" i="8"/>
  <c r="L802" i="8"/>
  <c r="L803" i="8"/>
  <c r="L804" i="8"/>
  <c r="L805" i="8"/>
  <c r="L806" i="8"/>
  <c r="L807" i="8"/>
  <c r="L808" i="8"/>
  <c r="L809" i="8"/>
  <c r="L810" i="8"/>
  <c r="L811" i="8"/>
  <c r="L812" i="8"/>
  <c r="L813" i="8"/>
  <c r="L814" i="8"/>
  <c r="L815" i="8"/>
  <c r="L816" i="8"/>
  <c r="L817" i="8"/>
  <c r="L818" i="8"/>
  <c r="L819" i="8"/>
  <c r="L820" i="8"/>
  <c r="L821" i="8"/>
  <c r="L822" i="8"/>
  <c r="L823" i="8"/>
  <c r="L824" i="8"/>
  <c r="L825" i="8"/>
  <c r="L826" i="8"/>
  <c r="L827" i="8"/>
  <c r="L828" i="8"/>
  <c r="L829" i="8"/>
  <c r="L830" i="8"/>
  <c r="L831" i="8"/>
  <c r="L832" i="8"/>
  <c r="L833" i="8"/>
  <c r="L834" i="8"/>
  <c r="L835" i="8"/>
  <c r="L836" i="8"/>
  <c r="L837" i="8"/>
  <c r="L838" i="8"/>
  <c r="L839" i="8"/>
  <c r="L840" i="8"/>
  <c r="L841" i="8"/>
  <c r="L842" i="8"/>
  <c r="L843" i="8"/>
  <c r="L844" i="8"/>
  <c r="L845" i="8"/>
  <c r="L846" i="8"/>
  <c r="L847" i="8"/>
  <c r="L848" i="8"/>
  <c r="L849" i="8"/>
  <c r="L850" i="8"/>
  <c r="L851" i="8"/>
  <c r="L852" i="8"/>
  <c r="L853" i="8"/>
  <c r="L854" i="8"/>
  <c r="L855" i="8"/>
  <c r="L856" i="8"/>
  <c r="L857" i="8"/>
  <c r="L858" i="8"/>
  <c r="L859" i="8"/>
  <c r="L860" i="8"/>
  <c r="L861" i="8"/>
  <c r="L862" i="8"/>
  <c r="L863" i="8"/>
  <c r="L864" i="8"/>
  <c r="L865" i="8"/>
  <c r="L866" i="8"/>
  <c r="L867" i="8"/>
  <c r="L868" i="8"/>
  <c r="L869" i="8"/>
  <c r="L870" i="8"/>
  <c r="L871" i="8"/>
  <c r="L872" i="8"/>
  <c r="L873" i="8"/>
  <c r="L874" i="8"/>
  <c r="L875" i="8"/>
  <c r="L876" i="8"/>
  <c r="L877" i="8"/>
  <c r="L878" i="8"/>
  <c r="L879" i="8"/>
  <c r="L880" i="8"/>
  <c r="L881" i="8"/>
  <c r="L882" i="8"/>
  <c r="L883" i="8"/>
  <c r="L884" i="8"/>
  <c r="L885" i="8"/>
  <c r="L886" i="8"/>
  <c r="L887" i="8"/>
  <c r="L888" i="8"/>
  <c r="L889" i="8"/>
  <c r="L890" i="8"/>
  <c r="L891" i="8"/>
  <c r="L892" i="8"/>
  <c r="L893" i="8"/>
  <c r="L894" i="8"/>
  <c r="L895" i="8"/>
  <c r="L896" i="8"/>
  <c r="L897" i="8"/>
  <c r="L898" i="8"/>
  <c r="L899" i="8"/>
  <c r="L900" i="8"/>
  <c r="L901" i="8"/>
  <c r="L902" i="8"/>
  <c r="L903" i="8"/>
  <c r="L904" i="8"/>
  <c r="L905" i="8"/>
  <c r="L906" i="8"/>
  <c r="L907" i="8"/>
  <c r="L908" i="8"/>
  <c r="L909" i="8"/>
  <c r="L910" i="8"/>
  <c r="L911" i="8"/>
  <c r="L912" i="8"/>
  <c r="L913" i="8"/>
  <c r="L914" i="8"/>
  <c r="L915" i="8"/>
  <c r="L916" i="8"/>
  <c r="L917" i="8"/>
  <c r="L918" i="8"/>
  <c r="L919" i="8"/>
  <c r="L920" i="8"/>
  <c r="L921" i="8"/>
  <c r="L922" i="8"/>
  <c r="L923" i="8"/>
  <c r="L924" i="8"/>
  <c r="L925" i="8"/>
  <c r="L926" i="8"/>
  <c r="L927" i="8"/>
  <c r="L928" i="8"/>
  <c r="L929" i="8"/>
  <c r="L930" i="8"/>
  <c r="L931" i="8"/>
  <c r="L932" i="8"/>
  <c r="L933" i="8"/>
  <c r="L934" i="8"/>
  <c r="L935" i="8"/>
  <c r="L936" i="8"/>
  <c r="L937" i="8"/>
  <c r="L938" i="8"/>
  <c r="L939" i="8"/>
  <c r="L940" i="8"/>
  <c r="L941" i="8"/>
  <c r="L942" i="8"/>
  <c r="L943" i="8"/>
  <c r="L944" i="8"/>
  <c r="L945" i="8"/>
  <c r="L946" i="8"/>
  <c r="L947" i="8"/>
  <c r="L948" i="8"/>
  <c r="L949" i="8"/>
  <c r="L950" i="8"/>
  <c r="L951" i="8"/>
  <c r="L952" i="8"/>
  <c r="L953" i="8"/>
  <c r="L954" i="8"/>
  <c r="L955" i="8"/>
  <c r="L956" i="8"/>
  <c r="L957" i="8"/>
  <c r="L958" i="8"/>
  <c r="L959" i="8"/>
  <c r="L960" i="8"/>
  <c r="L961" i="8"/>
  <c r="L962" i="8"/>
  <c r="L963" i="8"/>
  <c r="L964" i="8"/>
  <c r="L965" i="8"/>
  <c r="L966" i="8"/>
  <c r="L967" i="8"/>
  <c r="L968" i="8"/>
  <c r="L969" i="8"/>
  <c r="L970" i="8"/>
  <c r="L971" i="8"/>
  <c r="L972" i="8"/>
  <c r="L973" i="8"/>
  <c r="L974" i="8"/>
  <c r="L975" i="8"/>
  <c r="L976" i="8"/>
  <c r="L977" i="8"/>
  <c r="L978" i="8"/>
  <c r="L979" i="8"/>
  <c r="L980" i="8"/>
  <c r="L981" i="8"/>
  <c r="L982" i="8"/>
  <c r="L983" i="8"/>
  <c r="L984" i="8"/>
  <c r="L985" i="8"/>
  <c r="L986" i="8"/>
  <c r="L987" i="8"/>
  <c r="L988" i="8"/>
  <c r="L989" i="8"/>
  <c r="L990" i="8"/>
  <c r="L991" i="8"/>
  <c r="L992" i="8"/>
  <c r="L993" i="8"/>
  <c r="L994" i="8"/>
  <c r="L995" i="8"/>
  <c r="L996" i="8"/>
  <c r="L997" i="8"/>
  <c r="L998" i="8"/>
  <c r="L999" i="8"/>
  <c r="L1000" i="8"/>
  <c r="L1001" i="8"/>
  <c r="L1002" i="8"/>
  <c r="L1003" i="8"/>
  <c r="L1004" i="8"/>
  <c r="L1005" i="8"/>
  <c r="L1006" i="8"/>
  <c r="L1007" i="8"/>
  <c r="L1008" i="8"/>
  <c r="L1009" i="8"/>
  <c r="L1010" i="8"/>
  <c r="L1011" i="8"/>
  <c r="L1012" i="8"/>
  <c r="L1013" i="8"/>
  <c r="L1014" i="8"/>
  <c r="L1015" i="8"/>
  <c r="L1016" i="8"/>
  <c r="L1017" i="8"/>
  <c r="L1018" i="8"/>
  <c r="L1019" i="8"/>
  <c r="L1020" i="8"/>
  <c r="L1021" i="8"/>
  <c r="L1022" i="8"/>
  <c r="L1023" i="8"/>
  <c r="L1024" i="8"/>
  <c r="L1025" i="8"/>
  <c r="L1026" i="8"/>
  <c r="L1027" i="8"/>
  <c r="L1028" i="8"/>
  <c r="L1029" i="8"/>
  <c r="L1030" i="8"/>
  <c r="L1031" i="8"/>
  <c r="L1032" i="8"/>
  <c r="L1033" i="8"/>
  <c r="L1034" i="8"/>
  <c r="L1035" i="8"/>
  <c r="L1036" i="8"/>
  <c r="L1037" i="8"/>
  <c r="L1038" i="8"/>
  <c r="L1039" i="8"/>
  <c r="L1040" i="8"/>
  <c r="L1041" i="8"/>
  <c r="L1042" i="8"/>
  <c r="L1043" i="8"/>
  <c r="L1044" i="8"/>
  <c r="L1045" i="8"/>
  <c r="L1046" i="8"/>
  <c r="L1047" i="8"/>
  <c r="L1048" i="8"/>
  <c r="L1049" i="8"/>
  <c r="L1050" i="8"/>
  <c r="L1051" i="8"/>
  <c r="L1052" i="8"/>
  <c r="L1053" i="8"/>
  <c r="L1054" i="8"/>
  <c r="L1055" i="8"/>
  <c r="L1056" i="8"/>
  <c r="L1057" i="8"/>
  <c r="L1058" i="8"/>
  <c r="L1059" i="8"/>
  <c r="L1060" i="8"/>
  <c r="L1061" i="8"/>
  <c r="L1062" i="8"/>
  <c r="L1063" i="8"/>
  <c r="L1064" i="8"/>
  <c r="L1065" i="8"/>
  <c r="L1066" i="8"/>
  <c r="L1067" i="8"/>
  <c r="L1068" i="8"/>
  <c r="L1069" i="8"/>
  <c r="L1070" i="8"/>
  <c r="L1071" i="8"/>
  <c r="L1072" i="8"/>
  <c r="L1073" i="8"/>
  <c r="L1074" i="8"/>
  <c r="L1075" i="8"/>
  <c r="L1076" i="8"/>
  <c r="L1077" i="8"/>
  <c r="L1078" i="8"/>
  <c r="L1079" i="8"/>
  <c r="L1080" i="8"/>
  <c r="L1081" i="8"/>
  <c r="L1082" i="8"/>
  <c r="L1083" i="8"/>
  <c r="L1084" i="8"/>
  <c r="L1085" i="8"/>
  <c r="L1086" i="8"/>
  <c r="L1087" i="8"/>
  <c r="L1088" i="8"/>
  <c r="L1089" i="8"/>
  <c r="L1090" i="8"/>
  <c r="L1091" i="8"/>
  <c r="L1092" i="8"/>
  <c r="L1093" i="8"/>
  <c r="L1094" i="8"/>
  <c r="L1095" i="8"/>
  <c r="L1096" i="8"/>
  <c r="L1097" i="8"/>
  <c r="L1098" i="8"/>
  <c r="L1099" i="8"/>
  <c r="L1100" i="8"/>
  <c r="L1101" i="8"/>
  <c r="L1102" i="8"/>
  <c r="L1103" i="8"/>
  <c r="L1104" i="8"/>
  <c r="L1105" i="8"/>
  <c r="L1106" i="8"/>
  <c r="L1107" i="8"/>
  <c r="L1108" i="8"/>
  <c r="L1109" i="8"/>
  <c r="L1110" i="8"/>
  <c r="L1111" i="8"/>
  <c r="L1112" i="8"/>
  <c r="L1113" i="8"/>
  <c r="L1114" i="8"/>
  <c r="L1115" i="8"/>
  <c r="L1116" i="8"/>
  <c r="L1117" i="8"/>
  <c r="L1118" i="8"/>
  <c r="L1119" i="8"/>
  <c r="L1120" i="8"/>
  <c r="L1121" i="8"/>
  <c r="L1122" i="8"/>
  <c r="L1123" i="8"/>
  <c r="L1124" i="8"/>
  <c r="L1125" i="8"/>
  <c r="L1126" i="8"/>
  <c r="L1127" i="8"/>
  <c r="L1128" i="8"/>
  <c r="L1129" i="8"/>
  <c r="L1130" i="8"/>
  <c r="L1131" i="8"/>
  <c r="L1132" i="8"/>
  <c r="L1133" i="8"/>
  <c r="L1134" i="8"/>
  <c r="L1135" i="8"/>
  <c r="L1136" i="8"/>
  <c r="L1137" i="8"/>
  <c r="L1138" i="8"/>
  <c r="L1139" i="8"/>
  <c r="L1140" i="8"/>
  <c r="L1141" i="8"/>
  <c r="L1142" i="8"/>
  <c r="L1143" i="8"/>
  <c r="L1144" i="8"/>
  <c r="L1145" i="8"/>
  <c r="L1146" i="8"/>
  <c r="L1147" i="8"/>
  <c r="L1148" i="8"/>
  <c r="L1149" i="8"/>
  <c r="L1150" i="8"/>
  <c r="L1151" i="8"/>
  <c r="L1152" i="8"/>
  <c r="L1153" i="8"/>
  <c r="L1154" i="8"/>
  <c r="L1155" i="8"/>
  <c r="L1156" i="8"/>
  <c r="L1157" i="8"/>
  <c r="L1158" i="8"/>
  <c r="L1159" i="8"/>
  <c r="L1160" i="8"/>
  <c r="L1161" i="8"/>
  <c r="L1162" i="8"/>
  <c r="L1163" i="8"/>
  <c r="L1164" i="8"/>
  <c r="L1165" i="8"/>
  <c r="L1166" i="8"/>
  <c r="L1167" i="8"/>
  <c r="L1168" i="8"/>
  <c r="L1169" i="8"/>
  <c r="L1170" i="8"/>
  <c r="L1171" i="8"/>
  <c r="L1172" i="8"/>
  <c r="L1173" i="8"/>
  <c r="L1174" i="8"/>
  <c r="L1175" i="8"/>
  <c r="L1176" i="8"/>
  <c r="L1177" i="8"/>
  <c r="L1178" i="8"/>
  <c r="L1179" i="8"/>
  <c r="L1180" i="8"/>
  <c r="L1181" i="8"/>
  <c r="L1182" i="8"/>
  <c r="L1183" i="8"/>
  <c r="L1184" i="8"/>
  <c r="L1185" i="8"/>
  <c r="L1186" i="8"/>
  <c r="L1187" i="8"/>
  <c r="L1188" i="8"/>
  <c r="L1189" i="8"/>
  <c r="L1190" i="8"/>
  <c r="L1191" i="8"/>
  <c r="L1192" i="8"/>
  <c r="L1193" i="8"/>
  <c r="L1194" i="8"/>
  <c r="L1195" i="8"/>
  <c r="L1196" i="8"/>
  <c r="L1197" i="8"/>
  <c r="L1198" i="8"/>
  <c r="L1199" i="8"/>
  <c r="L1200" i="8"/>
  <c r="L1201" i="8"/>
  <c r="L1202" i="8"/>
  <c r="L1203" i="8"/>
  <c r="L1204" i="8"/>
  <c r="L1205" i="8"/>
  <c r="L1206" i="8"/>
  <c r="L1207" i="8"/>
  <c r="L1208" i="8"/>
  <c r="L1209" i="8"/>
  <c r="L1210" i="8"/>
  <c r="L1211" i="8"/>
  <c r="L1212" i="8"/>
  <c r="L1213" i="8"/>
  <c r="L1214" i="8"/>
  <c r="L1215" i="8"/>
  <c r="L1216" i="8"/>
  <c r="L1217" i="8"/>
  <c r="L1218" i="8"/>
  <c r="L1219" i="8"/>
  <c r="L1220" i="8"/>
  <c r="L1221" i="8"/>
  <c r="L1222" i="8"/>
  <c r="L1223" i="8"/>
  <c r="L1224" i="8"/>
  <c r="L1225" i="8"/>
  <c r="L1226" i="8"/>
  <c r="L1227" i="8"/>
  <c r="L1228" i="8"/>
  <c r="L1229" i="8"/>
  <c r="L1230" i="8"/>
  <c r="L1231" i="8"/>
  <c r="L1232" i="8"/>
  <c r="L1233" i="8"/>
  <c r="L1234" i="8"/>
  <c r="L1235" i="8"/>
  <c r="L1236" i="8"/>
  <c r="L1237" i="8"/>
  <c r="L1238" i="8"/>
  <c r="L1239" i="8"/>
  <c r="L1240" i="8"/>
  <c r="L1241" i="8"/>
  <c r="L1242" i="8"/>
  <c r="L1243" i="8"/>
  <c r="L1244" i="8"/>
  <c r="L1245" i="8"/>
  <c r="L1246" i="8"/>
  <c r="L1247" i="8"/>
  <c r="L1248" i="8"/>
  <c r="L1249" i="8"/>
  <c r="L1250" i="8"/>
  <c r="L1251" i="8"/>
  <c r="L1252" i="8"/>
  <c r="L1253" i="8"/>
  <c r="L1254" i="8"/>
  <c r="L1255" i="8"/>
  <c r="L1256" i="8"/>
  <c r="L1257" i="8"/>
  <c r="L1258" i="8"/>
  <c r="L1259" i="8"/>
  <c r="L1260" i="8"/>
  <c r="L1261" i="8"/>
  <c r="L1262" i="8"/>
  <c r="L1263" i="8"/>
  <c r="L1264" i="8"/>
  <c r="L1265" i="8"/>
  <c r="L1266" i="8"/>
  <c r="L1267" i="8"/>
  <c r="L1268" i="8"/>
  <c r="L1269" i="8"/>
  <c r="L1270" i="8"/>
  <c r="L1271" i="8"/>
  <c r="L1272" i="8"/>
  <c r="L1273" i="8"/>
  <c r="L1274" i="8"/>
  <c r="L1275" i="8"/>
  <c r="L1276" i="8"/>
  <c r="L1277" i="8"/>
  <c r="L1278" i="8"/>
  <c r="L1279" i="8"/>
  <c r="L1280" i="8"/>
  <c r="L1281" i="8"/>
  <c r="L1282" i="8"/>
  <c r="L1283" i="8"/>
  <c r="L1284" i="8"/>
  <c r="L1285" i="8"/>
  <c r="L1286" i="8"/>
  <c r="L1287" i="8"/>
  <c r="L1288" i="8"/>
  <c r="L1289" i="8"/>
  <c r="L1290" i="8"/>
  <c r="L1291" i="8"/>
  <c r="L1292" i="8"/>
  <c r="L1293" i="8"/>
  <c r="L1294" i="8"/>
  <c r="L1295" i="8"/>
  <c r="L1296" i="8"/>
  <c r="L1297" i="8"/>
  <c r="L1298" i="8"/>
  <c r="L1299" i="8"/>
  <c r="L1300" i="8"/>
  <c r="L1301" i="8"/>
  <c r="L1302" i="8"/>
  <c r="L1303" i="8"/>
  <c r="L1304" i="8"/>
  <c r="L1305" i="8"/>
  <c r="L1306" i="8"/>
  <c r="L1307" i="8"/>
  <c r="L1308" i="8"/>
  <c r="L1309" i="8"/>
  <c r="L1310" i="8"/>
  <c r="L1311" i="8"/>
  <c r="L1312" i="8"/>
  <c r="L1313" i="8"/>
  <c r="L1314" i="8"/>
  <c r="L1315" i="8"/>
  <c r="L1316" i="8"/>
  <c r="L1317" i="8"/>
  <c r="L1318" i="8"/>
  <c r="L1319" i="8"/>
  <c r="L1320" i="8"/>
  <c r="L1321" i="8"/>
  <c r="L1322" i="8"/>
  <c r="L1323" i="8"/>
  <c r="L1324" i="8"/>
  <c r="L1325" i="8"/>
  <c r="L1326" i="8"/>
  <c r="L1327" i="8"/>
  <c r="L1328" i="8"/>
  <c r="L1329" i="8"/>
  <c r="L1330" i="8"/>
  <c r="L1331" i="8"/>
  <c r="L1332" i="8"/>
  <c r="L1333" i="8"/>
  <c r="L1334" i="8"/>
  <c r="L1335" i="8"/>
  <c r="L1336" i="8"/>
  <c r="L1337" i="8"/>
  <c r="L1338" i="8"/>
  <c r="L1339" i="8"/>
  <c r="L1340" i="8"/>
  <c r="L1341" i="8"/>
  <c r="L1342" i="8"/>
  <c r="L1343" i="8"/>
  <c r="L1344" i="8"/>
  <c r="L1345" i="8"/>
  <c r="L1346" i="8"/>
  <c r="L1347" i="8"/>
  <c r="L1348" i="8"/>
  <c r="L1349" i="8"/>
  <c r="L1350" i="8"/>
  <c r="L1351" i="8"/>
  <c r="L1352" i="8"/>
  <c r="L1353" i="8"/>
  <c r="L1354" i="8"/>
  <c r="L1355" i="8"/>
  <c r="L1356" i="8"/>
  <c r="L1357" i="8"/>
  <c r="L1358" i="8"/>
  <c r="L1359" i="8"/>
  <c r="L1360" i="8"/>
  <c r="L1361" i="8"/>
  <c r="L1362" i="8"/>
  <c r="L1363" i="8"/>
  <c r="L1364" i="8"/>
  <c r="L1365" i="8"/>
  <c r="L1366" i="8"/>
  <c r="L1367" i="8"/>
  <c r="L1368" i="8"/>
  <c r="L1369" i="8"/>
  <c r="L1370" i="8"/>
  <c r="L1371" i="8"/>
  <c r="L1372" i="8"/>
  <c r="L1373" i="8"/>
  <c r="L1374" i="8"/>
  <c r="L1375" i="8"/>
  <c r="L1376" i="8"/>
  <c r="L1377" i="8"/>
  <c r="L1378" i="8"/>
  <c r="L1379" i="8"/>
  <c r="L1380" i="8"/>
  <c r="L1381" i="8"/>
  <c r="L1382" i="8"/>
  <c r="L1383" i="8"/>
  <c r="L1384" i="8"/>
  <c r="L1385" i="8"/>
  <c r="L1386" i="8"/>
  <c r="L1387" i="8"/>
  <c r="L1388" i="8"/>
  <c r="L1389" i="8"/>
  <c r="L1390" i="8"/>
  <c r="L1391" i="8"/>
  <c r="L1392" i="8"/>
  <c r="L1393" i="8"/>
  <c r="L1394" i="8"/>
  <c r="L1395" i="8"/>
  <c r="L1396" i="8"/>
  <c r="L1397" i="8"/>
  <c r="L1398" i="8"/>
  <c r="L1399" i="8"/>
  <c r="L1400" i="8"/>
  <c r="L1401" i="8"/>
  <c r="L1402" i="8"/>
  <c r="L1403" i="8"/>
  <c r="L1404" i="8"/>
  <c r="L1405" i="8"/>
  <c r="L1406" i="8"/>
  <c r="L1407" i="8"/>
  <c r="L1408" i="8"/>
  <c r="L1409" i="8"/>
  <c r="L1410" i="8"/>
  <c r="L1411" i="8"/>
  <c r="L1412" i="8"/>
  <c r="L1413" i="8"/>
  <c r="L1414" i="8"/>
  <c r="L1415" i="8"/>
  <c r="L1416" i="8"/>
  <c r="L1417" i="8"/>
  <c r="L1418" i="8"/>
  <c r="L1419" i="8"/>
  <c r="L1420" i="8"/>
  <c r="L1421" i="8"/>
  <c r="L1422" i="8"/>
  <c r="L1423" i="8"/>
  <c r="L1424" i="8"/>
  <c r="L1425" i="8"/>
  <c r="L1426" i="8"/>
  <c r="L1427" i="8"/>
  <c r="L1428" i="8"/>
  <c r="L1429" i="8"/>
  <c r="L1430" i="8"/>
  <c r="L1431" i="8"/>
  <c r="L1432" i="8"/>
  <c r="L1433" i="8"/>
  <c r="L1434" i="8"/>
  <c r="L1435" i="8"/>
  <c r="L1436" i="8"/>
  <c r="L1437" i="8"/>
  <c r="L1438" i="8"/>
  <c r="L1439" i="8"/>
  <c r="L1440" i="8"/>
  <c r="L1441" i="8"/>
  <c r="L1442" i="8"/>
  <c r="L1443" i="8"/>
  <c r="L1444" i="8"/>
  <c r="L1445" i="8"/>
  <c r="L1446" i="8"/>
  <c r="L1447" i="8"/>
  <c r="L1448" i="8"/>
  <c r="L1449" i="8"/>
  <c r="L1450" i="8"/>
  <c r="L1451" i="8"/>
  <c r="L1452" i="8"/>
  <c r="L1453" i="8"/>
  <c r="L1454" i="8"/>
  <c r="L1455" i="8"/>
  <c r="L1456" i="8"/>
  <c r="L1457" i="8"/>
  <c r="L1458" i="8"/>
  <c r="L1459" i="8"/>
  <c r="L1460" i="8"/>
  <c r="L1461" i="8"/>
  <c r="L1462" i="8"/>
  <c r="L1463" i="8"/>
  <c r="L1464" i="8"/>
  <c r="L1465" i="8"/>
  <c r="L1466" i="8"/>
  <c r="L1467" i="8"/>
  <c r="L1468" i="8"/>
  <c r="L1469" i="8"/>
  <c r="L1470" i="8"/>
  <c r="L1471" i="8"/>
  <c r="L1472" i="8"/>
  <c r="L1473" i="8"/>
  <c r="L1474" i="8"/>
  <c r="L1475" i="8"/>
  <c r="L1476" i="8"/>
  <c r="L1477" i="8"/>
  <c r="L1478" i="8"/>
  <c r="L1479" i="8"/>
  <c r="L1480" i="8"/>
  <c r="L1481" i="8"/>
  <c r="L1482" i="8"/>
  <c r="L1483" i="8"/>
  <c r="L1484" i="8"/>
  <c r="L1485" i="8"/>
  <c r="L1486" i="8"/>
  <c r="L1487" i="8"/>
  <c r="L1488" i="8"/>
  <c r="L1489" i="8"/>
  <c r="L1490" i="8"/>
  <c r="L1491" i="8"/>
  <c r="L1492" i="8"/>
  <c r="L1493" i="8"/>
  <c r="L1494" i="8"/>
  <c r="L1495" i="8"/>
  <c r="L1496" i="8"/>
  <c r="L1497" i="8"/>
  <c r="L1498" i="8"/>
  <c r="L1499" i="8"/>
  <c r="L1500" i="8"/>
  <c r="L1501" i="8"/>
  <c r="L1502" i="8"/>
  <c r="AC18" i="8" l="1"/>
  <c r="AC18" i="10"/>
  <c r="AB18" i="8"/>
  <c r="AF2" i="9"/>
  <c r="AF2" i="8"/>
  <c r="AE2" i="10" l="1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236" i="10"/>
  <c r="M237" i="10"/>
  <c r="M238" i="10"/>
  <c r="M239" i="10"/>
  <c r="M240" i="10"/>
  <c r="M241" i="10"/>
  <c r="M242" i="10"/>
  <c r="M243" i="10"/>
  <c r="M244" i="10"/>
  <c r="M245" i="10"/>
  <c r="M246" i="10"/>
  <c r="M247" i="10"/>
  <c r="M248" i="10"/>
  <c r="M249" i="10"/>
  <c r="M250" i="10"/>
  <c r="M251" i="10"/>
  <c r="M252" i="10"/>
  <c r="M253" i="10"/>
  <c r="M254" i="10"/>
  <c r="M255" i="10"/>
  <c r="M256" i="10"/>
  <c r="M257" i="10"/>
  <c r="M258" i="10"/>
  <c r="M259" i="10"/>
  <c r="M260" i="10"/>
  <c r="M261" i="10"/>
  <c r="M262" i="10"/>
  <c r="M263" i="10"/>
  <c r="M264" i="10"/>
  <c r="M265" i="10"/>
  <c r="M266" i="10"/>
  <c r="M267" i="10"/>
  <c r="M268" i="10"/>
  <c r="M269" i="10"/>
  <c r="M270" i="10"/>
  <c r="M271" i="10"/>
  <c r="M272" i="10"/>
  <c r="M273" i="10"/>
  <c r="M274" i="10"/>
  <c r="M275" i="10"/>
  <c r="M276" i="10"/>
  <c r="M277" i="10"/>
  <c r="M278" i="10"/>
  <c r="M279" i="10"/>
  <c r="M280" i="10"/>
  <c r="M281" i="10"/>
  <c r="M282" i="10"/>
  <c r="M283" i="10"/>
  <c r="M284" i="10"/>
  <c r="M285" i="10"/>
  <c r="M286" i="10"/>
  <c r="M287" i="10"/>
  <c r="M288" i="10"/>
  <c r="M289" i="10"/>
  <c r="M290" i="10"/>
  <c r="M291" i="10"/>
  <c r="M292" i="10"/>
  <c r="M293" i="10"/>
  <c r="M294" i="10"/>
  <c r="M295" i="10"/>
  <c r="M296" i="10"/>
  <c r="M297" i="10"/>
  <c r="M298" i="10"/>
  <c r="M299" i="10"/>
  <c r="M300" i="10"/>
  <c r="M301" i="10"/>
  <c r="M302" i="10"/>
  <c r="M303" i="10"/>
  <c r="M304" i="10"/>
  <c r="M305" i="10"/>
  <c r="M306" i="10"/>
  <c r="M307" i="10"/>
  <c r="M308" i="10"/>
  <c r="M309" i="10"/>
  <c r="M310" i="10"/>
  <c r="M311" i="10"/>
  <c r="M312" i="10"/>
  <c r="M313" i="10"/>
  <c r="M314" i="10"/>
  <c r="M315" i="10"/>
  <c r="M316" i="10"/>
  <c r="M317" i="10"/>
  <c r="M318" i="10"/>
  <c r="M319" i="10"/>
  <c r="M320" i="10"/>
  <c r="M321" i="10"/>
  <c r="M322" i="10"/>
  <c r="M323" i="10"/>
  <c r="M324" i="10"/>
  <c r="M325" i="10"/>
  <c r="M326" i="10"/>
  <c r="M327" i="10"/>
  <c r="M328" i="10"/>
  <c r="M329" i="10"/>
  <c r="M330" i="10"/>
  <c r="M331" i="10"/>
  <c r="M332" i="10"/>
  <c r="M333" i="10"/>
  <c r="M334" i="10"/>
  <c r="M335" i="10"/>
  <c r="M336" i="10"/>
  <c r="M337" i="10"/>
  <c r="M338" i="10"/>
  <c r="M339" i="10"/>
  <c r="M340" i="10"/>
  <c r="M341" i="10"/>
  <c r="M342" i="10"/>
  <c r="M343" i="10"/>
  <c r="M344" i="10"/>
  <c r="M345" i="10"/>
  <c r="M346" i="10"/>
  <c r="M347" i="10"/>
  <c r="M348" i="10"/>
  <c r="M349" i="10"/>
  <c r="M350" i="10"/>
  <c r="M351" i="10"/>
  <c r="M352" i="10"/>
  <c r="M353" i="10"/>
  <c r="M354" i="10"/>
  <c r="M355" i="10"/>
  <c r="M356" i="10"/>
  <c r="M357" i="10"/>
  <c r="M358" i="10"/>
  <c r="M359" i="10"/>
  <c r="M360" i="10"/>
  <c r="M361" i="10"/>
  <c r="M362" i="10"/>
  <c r="M363" i="10"/>
  <c r="M364" i="10"/>
  <c r="M365" i="10"/>
  <c r="M366" i="10"/>
  <c r="M367" i="10"/>
  <c r="M368" i="10"/>
  <c r="M369" i="10"/>
  <c r="M370" i="10"/>
  <c r="M371" i="10"/>
  <c r="M372" i="10"/>
  <c r="M373" i="10"/>
  <c r="M374" i="10"/>
  <c r="M375" i="10"/>
  <c r="M376" i="10"/>
  <c r="M377" i="10"/>
  <c r="M378" i="10"/>
  <c r="M379" i="10"/>
  <c r="M380" i="10"/>
  <c r="M381" i="10"/>
  <c r="M382" i="10"/>
  <c r="M383" i="10"/>
  <c r="M384" i="10"/>
  <c r="M385" i="10"/>
  <c r="M386" i="10"/>
  <c r="M387" i="10"/>
  <c r="M388" i="10"/>
  <c r="M389" i="10"/>
  <c r="M390" i="10"/>
  <c r="M391" i="10"/>
  <c r="M392" i="10"/>
  <c r="M393" i="10"/>
  <c r="M394" i="10"/>
  <c r="M395" i="10"/>
  <c r="M396" i="10"/>
  <c r="M397" i="10"/>
  <c r="M398" i="10"/>
  <c r="M399" i="10"/>
  <c r="M400" i="10"/>
  <c r="M401" i="10"/>
  <c r="M402" i="10"/>
  <c r="M403" i="10"/>
  <c r="M404" i="10"/>
  <c r="M405" i="10"/>
  <c r="M406" i="10"/>
  <c r="M407" i="10"/>
  <c r="M408" i="10"/>
  <c r="M409" i="10"/>
  <c r="M410" i="10"/>
  <c r="M411" i="10"/>
  <c r="M412" i="10"/>
  <c r="M413" i="10"/>
  <c r="M414" i="10"/>
  <c r="M415" i="10"/>
  <c r="M416" i="10"/>
  <c r="M417" i="10"/>
  <c r="M418" i="10"/>
  <c r="M419" i="10"/>
  <c r="M420" i="10"/>
  <c r="M421" i="10"/>
  <c r="M422" i="10"/>
  <c r="M423" i="10"/>
  <c r="M424" i="10"/>
  <c r="M425" i="10"/>
  <c r="M426" i="10"/>
  <c r="M427" i="10"/>
  <c r="M428" i="10"/>
  <c r="M429" i="10"/>
  <c r="M430" i="10"/>
  <c r="M431" i="10"/>
  <c r="M432" i="10"/>
  <c r="M433" i="10"/>
  <c r="M434" i="10"/>
  <c r="M435" i="10"/>
  <c r="M436" i="10"/>
  <c r="M437" i="10"/>
  <c r="M438" i="10"/>
  <c r="M439" i="10"/>
  <c r="M440" i="10"/>
  <c r="M441" i="10"/>
  <c r="M442" i="10"/>
  <c r="M443" i="10"/>
  <c r="M444" i="10"/>
  <c r="M445" i="10"/>
  <c r="M446" i="10"/>
  <c r="M447" i="10"/>
  <c r="M448" i="10"/>
  <c r="M449" i="10"/>
  <c r="M450" i="10"/>
  <c r="M451" i="10"/>
  <c r="M452" i="10"/>
  <c r="M453" i="10"/>
  <c r="M454" i="10"/>
  <c r="M455" i="10"/>
  <c r="M456" i="10"/>
  <c r="M457" i="10"/>
  <c r="M458" i="10"/>
  <c r="M459" i="10"/>
  <c r="M460" i="10"/>
  <c r="M461" i="10"/>
  <c r="M462" i="10"/>
  <c r="M463" i="10"/>
  <c r="M464" i="10"/>
  <c r="M465" i="10"/>
  <c r="M466" i="10"/>
  <c r="M467" i="10"/>
  <c r="M468" i="10"/>
  <c r="M469" i="10"/>
  <c r="M470" i="10"/>
  <c r="M471" i="10"/>
  <c r="M472" i="10"/>
  <c r="M473" i="10"/>
  <c r="M474" i="10"/>
  <c r="M475" i="10"/>
  <c r="M476" i="10"/>
  <c r="M477" i="10"/>
  <c r="M478" i="10"/>
  <c r="M479" i="10"/>
  <c r="M480" i="10"/>
  <c r="M481" i="10"/>
  <c r="M482" i="10"/>
  <c r="M483" i="10"/>
  <c r="M484" i="10"/>
  <c r="M485" i="10"/>
  <c r="M486" i="10"/>
  <c r="M487" i="10"/>
  <c r="M488" i="10"/>
  <c r="M489" i="10"/>
  <c r="M490" i="10"/>
  <c r="M491" i="10"/>
  <c r="M492" i="10"/>
  <c r="M493" i="10"/>
  <c r="M494" i="10"/>
  <c r="M495" i="10"/>
  <c r="M496" i="10"/>
  <c r="M497" i="10"/>
  <c r="M498" i="10"/>
  <c r="M499" i="10"/>
  <c r="M500" i="10"/>
  <c r="M501" i="10"/>
  <c r="M502" i="10"/>
  <c r="M503" i="10"/>
  <c r="M504" i="10"/>
  <c r="M505" i="10"/>
  <c r="M506" i="10"/>
  <c r="M507" i="10"/>
  <c r="M508" i="10"/>
  <c r="M509" i="10"/>
  <c r="M510" i="10"/>
  <c r="M511" i="10"/>
  <c r="M512" i="10"/>
  <c r="M513" i="10"/>
  <c r="M514" i="10"/>
  <c r="M515" i="10"/>
  <c r="M516" i="10"/>
  <c r="M517" i="10"/>
  <c r="M518" i="10"/>
  <c r="M519" i="10"/>
  <c r="M520" i="10"/>
  <c r="M521" i="10"/>
  <c r="M522" i="10"/>
  <c r="M523" i="10"/>
  <c r="M524" i="10"/>
  <c r="M525" i="10"/>
  <c r="M526" i="10"/>
  <c r="M527" i="10"/>
  <c r="M528" i="10"/>
  <c r="M529" i="10"/>
  <c r="M530" i="10"/>
  <c r="M531" i="10"/>
  <c r="M532" i="10"/>
  <c r="M533" i="10"/>
  <c r="M534" i="10"/>
  <c r="M535" i="10"/>
  <c r="M536" i="10"/>
  <c r="M537" i="10"/>
  <c r="M538" i="10"/>
  <c r="M539" i="10"/>
  <c r="M540" i="10"/>
  <c r="M541" i="10"/>
  <c r="M542" i="10"/>
  <c r="M543" i="10"/>
  <c r="M544" i="10"/>
  <c r="M545" i="10"/>
  <c r="M546" i="10"/>
  <c r="M547" i="10"/>
  <c r="M548" i="10"/>
  <c r="M549" i="10"/>
  <c r="M550" i="10"/>
  <c r="M551" i="10"/>
  <c r="M552" i="10"/>
  <c r="M553" i="10"/>
  <c r="M554" i="10"/>
  <c r="M555" i="10"/>
  <c r="M556" i="10"/>
  <c r="M557" i="10"/>
  <c r="M558" i="10"/>
  <c r="M559" i="10"/>
  <c r="M560" i="10"/>
  <c r="M561" i="10"/>
  <c r="M562" i="10"/>
  <c r="M563" i="10"/>
  <c r="M564" i="10"/>
  <c r="M565" i="10"/>
  <c r="M566" i="10"/>
  <c r="M567" i="10"/>
  <c r="M568" i="10"/>
  <c r="M569" i="10"/>
  <c r="M570" i="10"/>
  <c r="M571" i="10"/>
  <c r="M572" i="10"/>
  <c r="M573" i="10"/>
  <c r="M574" i="10"/>
  <c r="M575" i="10"/>
  <c r="M576" i="10"/>
  <c r="M577" i="10"/>
  <c r="M578" i="10"/>
  <c r="M579" i="10"/>
  <c r="M580" i="10"/>
  <c r="M581" i="10"/>
  <c r="M582" i="10"/>
  <c r="M583" i="10"/>
  <c r="M584" i="10"/>
  <c r="M585" i="10"/>
  <c r="M586" i="10"/>
  <c r="M587" i="10"/>
  <c r="M588" i="10"/>
  <c r="M589" i="10"/>
  <c r="M590" i="10"/>
  <c r="M591" i="10"/>
  <c r="M592" i="10"/>
  <c r="M593" i="10"/>
  <c r="M594" i="10"/>
  <c r="M595" i="10"/>
  <c r="M596" i="10"/>
  <c r="M597" i="10"/>
  <c r="M598" i="10"/>
  <c r="M599" i="10"/>
  <c r="M600" i="10"/>
  <c r="M601" i="10"/>
  <c r="M602" i="10"/>
  <c r="M603" i="10"/>
  <c r="M604" i="10"/>
  <c r="M605" i="10"/>
  <c r="M606" i="10"/>
  <c r="M607" i="10"/>
  <c r="M608" i="10"/>
  <c r="M609" i="10"/>
  <c r="M610" i="10"/>
  <c r="M611" i="10"/>
  <c r="M612" i="10"/>
  <c r="M613" i="10"/>
  <c r="M614" i="10"/>
  <c r="M615" i="10"/>
  <c r="M616" i="10"/>
  <c r="M617" i="10"/>
  <c r="M618" i="10"/>
  <c r="M619" i="10"/>
  <c r="M620" i="10"/>
  <c r="M621" i="10"/>
  <c r="M622" i="10"/>
  <c r="M623" i="10"/>
  <c r="M624" i="10"/>
  <c r="M625" i="10"/>
  <c r="M626" i="10"/>
  <c r="M627" i="10"/>
  <c r="M628" i="10"/>
  <c r="M629" i="10"/>
  <c r="M630" i="10"/>
  <c r="M631" i="10"/>
  <c r="M632" i="10"/>
  <c r="M633" i="10"/>
  <c r="M634" i="10"/>
  <c r="M635" i="10"/>
  <c r="M636" i="10"/>
  <c r="M637" i="10"/>
  <c r="M638" i="10"/>
  <c r="M639" i="10"/>
  <c r="M640" i="10"/>
  <c r="M641" i="10"/>
  <c r="M642" i="10"/>
  <c r="M643" i="10"/>
  <c r="M644" i="10"/>
  <c r="M645" i="10"/>
  <c r="M646" i="10"/>
  <c r="M647" i="10"/>
  <c r="M648" i="10"/>
  <c r="M649" i="10"/>
  <c r="M650" i="10"/>
  <c r="M651" i="10"/>
  <c r="M652" i="10"/>
  <c r="M653" i="10"/>
  <c r="M654" i="10"/>
  <c r="M655" i="10"/>
  <c r="M656" i="10"/>
  <c r="M657" i="10"/>
  <c r="M658" i="10"/>
  <c r="M659" i="10"/>
  <c r="M660" i="10"/>
  <c r="M661" i="10"/>
  <c r="M662" i="10"/>
  <c r="M663" i="10"/>
  <c r="M664" i="10"/>
  <c r="M665" i="10"/>
  <c r="M666" i="10"/>
  <c r="M667" i="10"/>
  <c r="M668" i="10"/>
  <c r="M669" i="10"/>
  <c r="M670" i="10"/>
  <c r="M671" i="10"/>
  <c r="M672" i="10"/>
  <c r="M673" i="10"/>
  <c r="M674" i="10"/>
  <c r="M675" i="10"/>
  <c r="M676" i="10"/>
  <c r="M677" i="10"/>
  <c r="M678" i="10"/>
  <c r="M679" i="10"/>
  <c r="M680" i="10"/>
  <c r="M681" i="10"/>
  <c r="M682" i="10"/>
  <c r="M683" i="10"/>
  <c r="M684" i="10"/>
  <c r="M685" i="10"/>
  <c r="M686" i="10"/>
  <c r="M687" i="10"/>
  <c r="M688" i="10"/>
  <c r="M689" i="10"/>
  <c r="M690" i="10"/>
  <c r="M691" i="10"/>
  <c r="M692" i="10"/>
  <c r="M693" i="10"/>
  <c r="M694" i="10"/>
  <c r="M695" i="10"/>
  <c r="M696" i="10"/>
  <c r="M697" i="10"/>
  <c r="M698" i="10"/>
  <c r="M699" i="10"/>
  <c r="M700" i="10"/>
  <c r="M701" i="10"/>
  <c r="M702" i="10"/>
  <c r="M703" i="10"/>
  <c r="M704" i="10"/>
  <c r="M705" i="10"/>
  <c r="M706" i="10"/>
  <c r="M707" i="10"/>
  <c r="M708" i="10"/>
  <c r="M709" i="10"/>
  <c r="M710" i="10"/>
  <c r="M711" i="10"/>
  <c r="M712" i="10"/>
  <c r="M713" i="10"/>
  <c r="M714" i="10"/>
  <c r="M715" i="10"/>
  <c r="M716" i="10"/>
  <c r="M717" i="10"/>
  <c r="M718" i="10"/>
  <c r="M719" i="10"/>
  <c r="M720" i="10"/>
  <c r="M721" i="10"/>
  <c r="M722" i="10"/>
  <c r="M723" i="10"/>
  <c r="M724" i="10"/>
  <c r="M725" i="10"/>
  <c r="M726" i="10"/>
  <c r="M727" i="10"/>
  <c r="M728" i="10"/>
  <c r="M729" i="10"/>
  <c r="M730" i="10"/>
  <c r="M731" i="10"/>
  <c r="M732" i="10"/>
  <c r="M733" i="10"/>
  <c r="M734" i="10"/>
  <c r="M735" i="10"/>
  <c r="M736" i="10"/>
  <c r="M737" i="10"/>
  <c r="M738" i="10"/>
  <c r="M739" i="10"/>
  <c r="M740" i="10"/>
  <c r="M741" i="10"/>
  <c r="M742" i="10"/>
  <c r="M743" i="10"/>
  <c r="M744" i="10"/>
  <c r="M745" i="10"/>
  <c r="M746" i="10"/>
  <c r="M747" i="10"/>
  <c r="M748" i="10"/>
  <c r="M749" i="10"/>
  <c r="M750" i="10"/>
  <c r="M751" i="10"/>
  <c r="M752" i="10"/>
  <c r="M753" i="10"/>
  <c r="M754" i="10"/>
  <c r="M755" i="10"/>
  <c r="M756" i="10"/>
  <c r="M757" i="10"/>
  <c r="M758" i="10"/>
  <c r="M759" i="10"/>
  <c r="M760" i="10"/>
  <c r="M761" i="10"/>
  <c r="M762" i="10"/>
  <c r="M763" i="10"/>
  <c r="M764" i="10"/>
  <c r="M765" i="10"/>
  <c r="M766" i="10"/>
  <c r="M767" i="10"/>
  <c r="M768" i="10"/>
  <c r="M769" i="10"/>
  <c r="M770" i="10"/>
  <c r="M771" i="10"/>
  <c r="M772" i="10"/>
  <c r="M773" i="10"/>
  <c r="M774" i="10"/>
  <c r="M775" i="10"/>
  <c r="M776" i="10"/>
  <c r="M777" i="10"/>
  <c r="M778" i="10"/>
  <c r="M779" i="10"/>
  <c r="M780" i="10"/>
  <c r="M781" i="10"/>
  <c r="M782" i="10"/>
  <c r="M783" i="10"/>
  <c r="M784" i="10"/>
  <c r="M785" i="10"/>
  <c r="M786" i="10"/>
  <c r="M787" i="10"/>
  <c r="M788" i="10"/>
  <c r="M789" i="10"/>
  <c r="M790" i="10"/>
  <c r="M791" i="10"/>
  <c r="M792" i="10"/>
  <c r="M793" i="10"/>
  <c r="M794" i="10"/>
  <c r="M795" i="10"/>
  <c r="M796" i="10"/>
  <c r="M797" i="10"/>
  <c r="M798" i="10"/>
  <c r="M799" i="10"/>
  <c r="M800" i="10"/>
  <c r="M801" i="10"/>
  <c r="M802" i="10"/>
  <c r="M803" i="10"/>
  <c r="M804" i="10"/>
  <c r="M805" i="10"/>
  <c r="M806" i="10"/>
  <c r="M807" i="10"/>
  <c r="M808" i="10"/>
  <c r="M809" i="10"/>
  <c r="M810" i="10"/>
  <c r="M811" i="10"/>
  <c r="M812" i="10"/>
  <c r="M813" i="10"/>
  <c r="M814" i="10"/>
  <c r="M815" i="10"/>
  <c r="M816" i="10"/>
  <c r="M817" i="10"/>
  <c r="M818" i="10"/>
  <c r="M819" i="10"/>
  <c r="M820" i="10"/>
  <c r="M821" i="10"/>
  <c r="M822" i="10"/>
  <c r="M823" i="10"/>
  <c r="M824" i="10"/>
  <c r="M825" i="10"/>
  <c r="M826" i="10"/>
  <c r="M827" i="10"/>
  <c r="M828" i="10"/>
  <c r="M829" i="10"/>
  <c r="M830" i="10"/>
  <c r="M831" i="10"/>
  <c r="M832" i="10"/>
  <c r="M833" i="10"/>
  <c r="M834" i="10"/>
  <c r="M835" i="10"/>
  <c r="M836" i="10"/>
  <c r="M837" i="10"/>
  <c r="M838" i="10"/>
  <c r="M839" i="10"/>
  <c r="M840" i="10"/>
  <c r="M841" i="10"/>
  <c r="M842" i="10"/>
  <c r="M843" i="10"/>
  <c r="M844" i="10"/>
  <c r="M845" i="10"/>
  <c r="M846" i="10"/>
  <c r="M847" i="10"/>
  <c r="M848" i="10"/>
  <c r="M849" i="10"/>
  <c r="M850" i="10"/>
  <c r="M851" i="10"/>
  <c r="M852" i="10"/>
  <c r="M853" i="10"/>
  <c r="M854" i="10"/>
  <c r="M855" i="10"/>
  <c r="M856" i="10"/>
  <c r="M857" i="10"/>
  <c r="M858" i="10"/>
  <c r="M859" i="10"/>
  <c r="M860" i="10"/>
  <c r="M861" i="10"/>
  <c r="M862" i="10"/>
  <c r="M863" i="10"/>
  <c r="M864" i="10"/>
  <c r="M865" i="10"/>
  <c r="M866" i="10"/>
  <c r="M867" i="10"/>
  <c r="M868" i="10"/>
  <c r="M869" i="10"/>
  <c r="M870" i="10"/>
  <c r="M871" i="10"/>
  <c r="M872" i="10"/>
  <c r="M873" i="10"/>
  <c r="M874" i="10"/>
  <c r="M875" i="10"/>
  <c r="M876" i="10"/>
  <c r="M877" i="10"/>
  <c r="M878" i="10"/>
  <c r="M879" i="10"/>
  <c r="M880" i="10"/>
  <c r="M881" i="10"/>
  <c r="M882" i="10"/>
  <c r="M883" i="10"/>
  <c r="M884" i="10"/>
  <c r="M885" i="10"/>
  <c r="M886" i="10"/>
  <c r="M887" i="10"/>
  <c r="M888" i="10"/>
  <c r="M889" i="10"/>
  <c r="M890" i="10"/>
  <c r="M891" i="10"/>
  <c r="M892" i="10"/>
  <c r="M893" i="10"/>
  <c r="M894" i="10"/>
  <c r="M895" i="10"/>
  <c r="M896" i="10"/>
  <c r="M897" i="10"/>
  <c r="M898" i="10"/>
  <c r="M899" i="10"/>
  <c r="M900" i="10"/>
  <c r="M901" i="10"/>
  <c r="M902" i="10"/>
  <c r="M903" i="10"/>
  <c r="M904" i="10"/>
  <c r="M905" i="10"/>
  <c r="M906" i="10"/>
  <c r="M907" i="10"/>
  <c r="M908" i="10"/>
  <c r="M909" i="10"/>
  <c r="M910" i="10"/>
  <c r="M911" i="10"/>
  <c r="M912" i="10"/>
  <c r="M913" i="10"/>
  <c r="M914" i="10"/>
  <c r="M915" i="10"/>
  <c r="M916" i="10"/>
  <c r="M917" i="10"/>
  <c r="M918" i="10"/>
  <c r="M919" i="10"/>
  <c r="M920" i="10"/>
  <c r="M921" i="10"/>
  <c r="M922" i="10"/>
  <c r="M923" i="10"/>
  <c r="M924" i="10"/>
  <c r="M925" i="10"/>
  <c r="M926" i="10"/>
  <c r="M927" i="10"/>
  <c r="M928" i="10"/>
  <c r="M929" i="10"/>
  <c r="M930" i="10"/>
  <c r="M931" i="10"/>
  <c r="M932" i="10"/>
  <c r="M933" i="10"/>
  <c r="M934" i="10"/>
  <c r="M935" i="10"/>
  <c r="M936" i="10"/>
  <c r="M937" i="10"/>
  <c r="M938" i="10"/>
  <c r="M939" i="10"/>
  <c r="M940" i="10"/>
  <c r="M941" i="10"/>
  <c r="M942" i="10"/>
  <c r="M943" i="10"/>
  <c r="M944" i="10"/>
  <c r="M945" i="10"/>
  <c r="M946" i="10"/>
  <c r="M947" i="10"/>
  <c r="M948" i="10"/>
  <c r="M949" i="10"/>
  <c r="M950" i="10"/>
  <c r="M951" i="10"/>
  <c r="M952" i="10"/>
  <c r="M953" i="10"/>
  <c r="M954" i="10"/>
  <c r="M955" i="10"/>
  <c r="M956" i="10"/>
  <c r="M957" i="10"/>
  <c r="M958" i="10"/>
  <c r="M959" i="10"/>
  <c r="M960" i="10"/>
  <c r="M961" i="10"/>
  <c r="M962" i="10"/>
  <c r="M963" i="10"/>
  <c r="M964" i="10"/>
  <c r="M965" i="10"/>
  <c r="M966" i="10"/>
  <c r="M967" i="10"/>
  <c r="M968" i="10"/>
  <c r="M969" i="10"/>
  <c r="M970" i="10"/>
  <c r="M971" i="10"/>
  <c r="M972" i="10"/>
  <c r="M973" i="10"/>
  <c r="M974" i="10"/>
  <c r="M975" i="10"/>
  <c r="M976" i="10"/>
  <c r="M977" i="10"/>
  <c r="M978" i="10"/>
  <c r="M979" i="10"/>
  <c r="M980" i="10"/>
  <c r="M981" i="10"/>
  <c r="M982" i="10"/>
  <c r="M983" i="10"/>
  <c r="M984" i="10"/>
  <c r="M985" i="10"/>
  <c r="M986" i="10"/>
  <c r="M987" i="10"/>
  <c r="M988" i="10"/>
  <c r="M989" i="10"/>
  <c r="M990" i="10"/>
  <c r="M991" i="10"/>
  <c r="M992" i="10"/>
  <c r="M993" i="10"/>
  <c r="M994" i="10"/>
  <c r="M995" i="10"/>
  <c r="M996" i="10"/>
  <c r="M997" i="10"/>
  <c r="M998" i="10"/>
  <c r="M999" i="10"/>
  <c r="M1000" i="10"/>
  <c r="M1001" i="10"/>
  <c r="M1002" i="10"/>
  <c r="M1003" i="10"/>
  <c r="M1004" i="10"/>
  <c r="M1005" i="10"/>
  <c r="M1006" i="10"/>
  <c r="M1007" i="10"/>
  <c r="M1008" i="10"/>
  <c r="M1009" i="10"/>
  <c r="M1010" i="10"/>
  <c r="M1011" i="10"/>
  <c r="M1012" i="10"/>
  <c r="M1013" i="10"/>
  <c r="M1014" i="10"/>
  <c r="M1015" i="10"/>
  <c r="M1016" i="10"/>
  <c r="M1017" i="10"/>
  <c r="M1018" i="10"/>
  <c r="M1019" i="10"/>
  <c r="M1020" i="10"/>
  <c r="M1021" i="10"/>
  <c r="M1022" i="10"/>
  <c r="M1023" i="10"/>
  <c r="M1024" i="10"/>
  <c r="M1025" i="10"/>
  <c r="M1026" i="10"/>
  <c r="M1027" i="10"/>
  <c r="M1028" i="10"/>
  <c r="M1029" i="10"/>
  <c r="M1030" i="10"/>
  <c r="M1031" i="10"/>
  <c r="M1032" i="10"/>
  <c r="M1033" i="10"/>
  <c r="M1034" i="10"/>
  <c r="M1035" i="10"/>
  <c r="M1036" i="10"/>
  <c r="M1037" i="10"/>
  <c r="M1038" i="10"/>
  <c r="M1039" i="10"/>
  <c r="M1040" i="10"/>
  <c r="M1041" i="10"/>
  <c r="M1042" i="10"/>
  <c r="M1043" i="10"/>
  <c r="M1044" i="10"/>
  <c r="M1045" i="10"/>
  <c r="M1046" i="10"/>
  <c r="M1047" i="10"/>
  <c r="M1048" i="10"/>
  <c r="M1049" i="10"/>
  <c r="M1050" i="10"/>
  <c r="M1051" i="10"/>
  <c r="M1052" i="10"/>
  <c r="M1053" i="10"/>
  <c r="M1054" i="10"/>
  <c r="M1055" i="10"/>
  <c r="M1056" i="10"/>
  <c r="M1057" i="10"/>
  <c r="M1058" i="10"/>
  <c r="M1059" i="10"/>
  <c r="M1060" i="10"/>
  <c r="M1061" i="10"/>
  <c r="M1062" i="10"/>
  <c r="M1063" i="10"/>
  <c r="M1064" i="10"/>
  <c r="M1065" i="10"/>
  <c r="M1066" i="10"/>
  <c r="M1067" i="10"/>
  <c r="M1068" i="10"/>
  <c r="M1069" i="10"/>
  <c r="M1070" i="10"/>
  <c r="M1071" i="10"/>
  <c r="M1072" i="10"/>
  <c r="M1073" i="10"/>
  <c r="M1074" i="10"/>
  <c r="M1075" i="10"/>
  <c r="M1076" i="10"/>
  <c r="M1077" i="10"/>
  <c r="M1078" i="10"/>
  <c r="M1079" i="10"/>
  <c r="M1080" i="10"/>
  <c r="M1081" i="10"/>
  <c r="M1082" i="10"/>
  <c r="M1083" i="10"/>
  <c r="M1084" i="10"/>
  <c r="M1085" i="10"/>
  <c r="M1086" i="10"/>
  <c r="M1087" i="10"/>
  <c r="M1088" i="10"/>
  <c r="M1089" i="10"/>
  <c r="M1090" i="10"/>
  <c r="M1091" i="10"/>
  <c r="M1092" i="10"/>
  <c r="M1093" i="10"/>
  <c r="M1094" i="10"/>
  <c r="M1095" i="10"/>
  <c r="M1096" i="10"/>
  <c r="M1097" i="10"/>
  <c r="M1098" i="10"/>
  <c r="M1099" i="10"/>
  <c r="M1100" i="10"/>
  <c r="M1101" i="10"/>
  <c r="M1102" i="10"/>
  <c r="M1103" i="10"/>
  <c r="M1104" i="10"/>
  <c r="M1105" i="10"/>
  <c r="M1106" i="10"/>
  <c r="M1107" i="10"/>
  <c r="M1108" i="10"/>
  <c r="M1109" i="10"/>
  <c r="M1110" i="10"/>
  <c r="M1111" i="10"/>
  <c r="M1112" i="10"/>
  <c r="M1113" i="10"/>
  <c r="M1114" i="10"/>
  <c r="M1115" i="10"/>
  <c r="M1116" i="10"/>
  <c r="M1117" i="10"/>
  <c r="M1118" i="10"/>
  <c r="M1119" i="10"/>
  <c r="M1120" i="10"/>
  <c r="M1121" i="10"/>
  <c r="M1122" i="10"/>
  <c r="M1123" i="10"/>
  <c r="M1124" i="10"/>
  <c r="M1125" i="10"/>
  <c r="M1126" i="10"/>
  <c r="M1127" i="10"/>
  <c r="M1128" i="10"/>
  <c r="M1129" i="10"/>
  <c r="M1130" i="10"/>
  <c r="M1131" i="10"/>
  <c r="M1132" i="10"/>
  <c r="M1133" i="10"/>
  <c r="M1134" i="10"/>
  <c r="M1135" i="10"/>
  <c r="M1136" i="10"/>
  <c r="M1137" i="10"/>
  <c r="M1138" i="10"/>
  <c r="M1139" i="10"/>
  <c r="M1140" i="10"/>
  <c r="M1141" i="10"/>
  <c r="M1142" i="10"/>
  <c r="M1143" i="10"/>
  <c r="M1144" i="10"/>
  <c r="M1145" i="10"/>
  <c r="M1146" i="10"/>
  <c r="M1147" i="10"/>
  <c r="M1148" i="10"/>
  <c r="M1149" i="10"/>
  <c r="M1150" i="10"/>
  <c r="M1151" i="10"/>
  <c r="M1152" i="10"/>
  <c r="M1153" i="10"/>
  <c r="M1154" i="10"/>
  <c r="M1155" i="10"/>
  <c r="M1156" i="10"/>
  <c r="M1157" i="10"/>
  <c r="M1158" i="10"/>
  <c r="M1159" i="10"/>
  <c r="M1160" i="10"/>
  <c r="M1161" i="10"/>
  <c r="M1162" i="10"/>
  <c r="M1163" i="10"/>
  <c r="M1164" i="10"/>
  <c r="M1165" i="10"/>
  <c r="M1166" i="10"/>
  <c r="M1167" i="10"/>
  <c r="M1168" i="10"/>
  <c r="M1169" i="10"/>
  <c r="M1170" i="10"/>
  <c r="M1171" i="10"/>
  <c r="M1172" i="10"/>
  <c r="M1173" i="10"/>
  <c r="M1174" i="10"/>
  <c r="M1175" i="10"/>
  <c r="M1176" i="10"/>
  <c r="M1177" i="10"/>
  <c r="M1178" i="10"/>
  <c r="M1179" i="10"/>
  <c r="M1180" i="10"/>
  <c r="M1181" i="10"/>
  <c r="M1182" i="10"/>
  <c r="M1183" i="10"/>
  <c r="M1184" i="10"/>
  <c r="M1185" i="10"/>
  <c r="M1186" i="10"/>
  <c r="M1187" i="10"/>
  <c r="M1188" i="10"/>
  <c r="M1189" i="10"/>
  <c r="M1190" i="10"/>
  <c r="M1191" i="10"/>
  <c r="M1192" i="10"/>
  <c r="M1193" i="10"/>
  <c r="M1194" i="10"/>
  <c r="M1195" i="10"/>
  <c r="M1196" i="10"/>
  <c r="M1197" i="10"/>
  <c r="M1198" i="10"/>
  <c r="M1199" i="10"/>
  <c r="M1200" i="10"/>
  <c r="M1201" i="10"/>
  <c r="M1202" i="10"/>
  <c r="M1203" i="10"/>
  <c r="M1204" i="10"/>
  <c r="M1205" i="10"/>
  <c r="M1206" i="10"/>
  <c r="M1207" i="10"/>
  <c r="M1208" i="10"/>
  <c r="M1209" i="10"/>
  <c r="M1210" i="10"/>
  <c r="M1211" i="10"/>
  <c r="M1212" i="10"/>
  <c r="M1213" i="10"/>
  <c r="M1214" i="10"/>
  <c r="M1215" i="10"/>
  <c r="M1216" i="10"/>
  <c r="M1217" i="10"/>
  <c r="M1218" i="10"/>
  <c r="M1219" i="10"/>
  <c r="M1220" i="10"/>
  <c r="M1221" i="10"/>
  <c r="M1222" i="10"/>
  <c r="M1223" i="10"/>
  <c r="M1224" i="10"/>
  <c r="M1225" i="10"/>
  <c r="M1226" i="10"/>
  <c r="M1227" i="10"/>
  <c r="M1228" i="10"/>
  <c r="M1229" i="10"/>
  <c r="M1230" i="10"/>
  <c r="M1231" i="10"/>
  <c r="M1232" i="10"/>
  <c r="M1233" i="10"/>
  <c r="M1234" i="10"/>
  <c r="M1235" i="10"/>
  <c r="M1236" i="10"/>
  <c r="M1237" i="10"/>
  <c r="M1238" i="10"/>
  <c r="M1239" i="10"/>
  <c r="M1240" i="10"/>
  <c r="M1241" i="10"/>
  <c r="M1242" i="10"/>
  <c r="M1243" i="10"/>
  <c r="M1244" i="10"/>
  <c r="M1245" i="10"/>
  <c r="M1246" i="10"/>
  <c r="M1247" i="10"/>
  <c r="M1248" i="10"/>
  <c r="M1249" i="10"/>
  <c r="M1250" i="10"/>
  <c r="M1251" i="10"/>
  <c r="M1252" i="10"/>
  <c r="M1253" i="10"/>
  <c r="M1254" i="10"/>
  <c r="M1255" i="10"/>
  <c r="M1256" i="10"/>
  <c r="M1257" i="10"/>
  <c r="M1258" i="10"/>
  <c r="M1259" i="10"/>
  <c r="M1260" i="10"/>
  <c r="M1261" i="10"/>
  <c r="M1262" i="10"/>
  <c r="M1263" i="10"/>
  <c r="M1264" i="10"/>
  <c r="M1265" i="10"/>
  <c r="M1266" i="10"/>
  <c r="M1267" i="10"/>
  <c r="M1268" i="10"/>
  <c r="M1269" i="10"/>
  <c r="M1270" i="10"/>
  <c r="M1271" i="10"/>
  <c r="M1272" i="10"/>
  <c r="M1273" i="10"/>
  <c r="M1274" i="10"/>
  <c r="M1275" i="10"/>
  <c r="M1276" i="10"/>
  <c r="M1277" i="10"/>
  <c r="M1278" i="10"/>
  <c r="M1279" i="10"/>
  <c r="M1280" i="10"/>
  <c r="M1281" i="10"/>
  <c r="M1282" i="10"/>
  <c r="M1283" i="10"/>
  <c r="M1284" i="10"/>
  <c r="M1285" i="10"/>
  <c r="M1286" i="10"/>
  <c r="M1287" i="10"/>
  <c r="M1288" i="10"/>
  <c r="M1289" i="10"/>
  <c r="M1290" i="10"/>
  <c r="M1291" i="10"/>
  <c r="M1292" i="10"/>
  <c r="M1293" i="10"/>
  <c r="M1294" i="10"/>
  <c r="M1295" i="10"/>
  <c r="M1296" i="10"/>
  <c r="M1297" i="10"/>
  <c r="M1298" i="10"/>
  <c r="M1299" i="10"/>
  <c r="M1300" i="10"/>
  <c r="M1301" i="10"/>
  <c r="M1302" i="10"/>
  <c r="M1303" i="10"/>
  <c r="M1304" i="10"/>
  <c r="M1305" i="10"/>
  <c r="M1306" i="10"/>
  <c r="M1307" i="10"/>
  <c r="M1308" i="10"/>
  <c r="M1309" i="10"/>
  <c r="M1310" i="10"/>
  <c r="M1311" i="10"/>
  <c r="M1312" i="10"/>
  <c r="M1313" i="10"/>
  <c r="M1314" i="10"/>
  <c r="M1315" i="10"/>
  <c r="M1316" i="10"/>
  <c r="M1317" i="10"/>
  <c r="M1318" i="10"/>
  <c r="M1319" i="10"/>
  <c r="M1320" i="10"/>
  <c r="M1321" i="10"/>
  <c r="M1322" i="10"/>
  <c r="M1323" i="10"/>
  <c r="M1324" i="10"/>
  <c r="M1325" i="10"/>
  <c r="M1326" i="10"/>
  <c r="M1327" i="10"/>
  <c r="M1328" i="10"/>
  <c r="M1329" i="10"/>
  <c r="M1330" i="10"/>
  <c r="M1331" i="10"/>
  <c r="M1332" i="10"/>
  <c r="M1333" i="10"/>
  <c r="M1334" i="10"/>
  <c r="M1335" i="10"/>
  <c r="M1336" i="10"/>
  <c r="M1337" i="10"/>
  <c r="M1338" i="10"/>
  <c r="M1339" i="10"/>
  <c r="M1340" i="10"/>
  <c r="M1341" i="10"/>
  <c r="M1342" i="10"/>
  <c r="M1343" i="10"/>
  <c r="M1344" i="10"/>
  <c r="M1345" i="10"/>
  <c r="M1346" i="10"/>
  <c r="M1347" i="10"/>
  <c r="M1348" i="10"/>
  <c r="M1349" i="10"/>
  <c r="M1350" i="10"/>
  <c r="M1351" i="10"/>
  <c r="M1352" i="10"/>
  <c r="M1353" i="10"/>
  <c r="M1354" i="10"/>
  <c r="M1355" i="10"/>
  <c r="M1356" i="10"/>
  <c r="M1357" i="10"/>
  <c r="M1358" i="10"/>
  <c r="M1359" i="10"/>
  <c r="M1360" i="10"/>
  <c r="M1361" i="10"/>
  <c r="M1362" i="10"/>
  <c r="M1363" i="10"/>
  <c r="M1364" i="10"/>
  <c r="M1365" i="10"/>
  <c r="M1366" i="10"/>
  <c r="M1367" i="10"/>
  <c r="M1368" i="10"/>
  <c r="M1369" i="10"/>
  <c r="M1370" i="10"/>
  <c r="M1371" i="10"/>
  <c r="M1372" i="10"/>
  <c r="M1373" i="10"/>
  <c r="M1374" i="10"/>
  <c r="M1375" i="10"/>
  <c r="M1376" i="10"/>
  <c r="M1377" i="10"/>
  <c r="M1378" i="10"/>
  <c r="M1379" i="10"/>
  <c r="M1380" i="10"/>
  <c r="M1381" i="10"/>
  <c r="M1382" i="10"/>
  <c r="M1383" i="10"/>
  <c r="M1384" i="10"/>
  <c r="M1385" i="10"/>
  <c r="M1386" i="10"/>
  <c r="M1387" i="10"/>
  <c r="M1388" i="10"/>
  <c r="M1389" i="10"/>
  <c r="M1390" i="10"/>
  <c r="M1391" i="10"/>
  <c r="M1392" i="10"/>
  <c r="M1393" i="10"/>
  <c r="M1394" i="10"/>
  <c r="M1395" i="10"/>
  <c r="M1396" i="10"/>
  <c r="M1397" i="10"/>
  <c r="M1398" i="10"/>
  <c r="M1399" i="10"/>
  <c r="M1400" i="10"/>
  <c r="M1401" i="10"/>
  <c r="M1402" i="10"/>
  <c r="M1403" i="10"/>
  <c r="M1404" i="10"/>
  <c r="M1405" i="10"/>
  <c r="M1406" i="10"/>
  <c r="M1407" i="10"/>
  <c r="M1408" i="10"/>
  <c r="M1409" i="10"/>
  <c r="M1410" i="10"/>
  <c r="M1411" i="10"/>
  <c r="M1412" i="10"/>
  <c r="M1413" i="10"/>
  <c r="M1414" i="10"/>
  <c r="M1415" i="10"/>
  <c r="M1416" i="10"/>
  <c r="M1417" i="10"/>
  <c r="M1418" i="10"/>
  <c r="M1419" i="10"/>
  <c r="M1420" i="10"/>
  <c r="M1421" i="10"/>
  <c r="M1422" i="10"/>
  <c r="M1423" i="10"/>
  <c r="M1424" i="10"/>
  <c r="M1425" i="10"/>
  <c r="M1426" i="10"/>
  <c r="M1427" i="10"/>
  <c r="M1428" i="10"/>
  <c r="M1429" i="10"/>
  <c r="M1430" i="10"/>
  <c r="M1431" i="10"/>
  <c r="M1432" i="10"/>
  <c r="M1433" i="10"/>
  <c r="M1434" i="10"/>
  <c r="M1435" i="10"/>
  <c r="M1436" i="10"/>
  <c r="M1437" i="10"/>
  <c r="M1438" i="10"/>
  <c r="M1439" i="10"/>
  <c r="M1440" i="10"/>
  <c r="M1441" i="10"/>
  <c r="M1442" i="10"/>
  <c r="M1443" i="10"/>
  <c r="M1444" i="10"/>
  <c r="M1445" i="10"/>
  <c r="M1446" i="10"/>
  <c r="M1447" i="10"/>
  <c r="M1448" i="10"/>
  <c r="M1449" i="10"/>
  <c r="M1450" i="10"/>
  <c r="M1451" i="10"/>
  <c r="M1452" i="10"/>
  <c r="M1453" i="10"/>
  <c r="M1454" i="10"/>
  <c r="M1455" i="10"/>
  <c r="M1456" i="10"/>
  <c r="M1457" i="10"/>
  <c r="M1458" i="10"/>
  <c r="M1459" i="10"/>
  <c r="M1460" i="10"/>
  <c r="M1461" i="10"/>
  <c r="M1462" i="10"/>
  <c r="M1463" i="10"/>
  <c r="M1464" i="10"/>
  <c r="M1465" i="10"/>
  <c r="M1466" i="10"/>
  <c r="M1467" i="10"/>
  <c r="M1468" i="10"/>
  <c r="M1469" i="10"/>
  <c r="M1470" i="10"/>
  <c r="M1471" i="10"/>
  <c r="M1472" i="10"/>
  <c r="M1473" i="10"/>
  <c r="M1474" i="10"/>
  <c r="M1475" i="10"/>
  <c r="M1476" i="10"/>
  <c r="M1477" i="10"/>
  <c r="M1478" i="10"/>
  <c r="M1479" i="10"/>
  <c r="M1480" i="10"/>
  <c r="M1481" i="10"/>
  <c r="M1482" i="10"/>
  <c r="M1483" i="10"/>
  <c r="M1484" i="10"/>
  <c r="M1485" i="10"/>
  <c r="M1486" i="10"/>
  <c r="M1487" i="10"/>
  <c r="M1488" i="10"/>
  <c r="M1489" i="10"/>
  <c r="M1490" i="10"/>
  <c r="M1491" i="10"/>
  <c r="M1492" i="10"/>
  <c r="M1493" i="10"/>
  <c r="M1494" i="10"/>
  <c r="M1495" i="10"/>
  <c r="M1496" i="10"/>
  <c r="M1497" i="10"/>
  <c r="M1498" i="10"/>
  <c r="M1499" i="10"/>
  <c r="M1500" i="10"/>
  <c r="M1501" i="10"/>
  <c r="M1502" i="10"/>
  <c r="AC19" i="10" l="1"/>
  <c r="AB19" i="10"/>
  <c r="AB18" i="10"/>
  <c r="AA18" i="7"/>
  <c r="M1502" i="9" l="1"/>
  <c r="M1501" i="9"/>
  <c r="M1500" i="9"/>
  <c r="M1499" i="9"/>
  <c r="M1498" i="9"/>
  <c r="M1497" i="9"/>
  <c r="M1496" i="9"/>
  <c r="M1495" i="9"/>
  <c r="M1494" i="9"/>
  <c r="M1493" i="9"/>
  <c r="M1492" i="9"/>
  <c r="M1491" i="9"/>
  <c r="M1490" i="9"/>
  <c r="M1489" i="9"/>
  <c r="M1488" i="9"/>
  <c r="M1487" i="9"/>
  <c r="M1486" i="9"/>
  <c r="M1485" i="9"/>
  <c r="M1484" i="9"/>
  <c r="M1483" i="9"/>
  <c r="M1482" i="9"/>
  <c r="M1481" i="9"/>
  <c r="M1480" i="9"/>
  <c r="M1479" i="9"/>
  <c r="M1478" i="9"/>
  <c r="M1477" i="9"/>
  <c r="M1476" i="9"/>
  <c r="M1475" i="9"/>
  <c r="M1474" i="9"/>
  <c r="M1473" i="9"/>
  <c r="M1472" i="9"/>
  <c r="M1471" i="9"/>
  <c r="M1470" i="9"/>
  <c r="M1469" i="9"/>
  <c r="M1468" i="9"/>
  <c r="M1467" i="9"/>
  <c r="M1466" i="9"/>
  <c r="M1465" i="9"/>
  <c r="M1464" i="9"/>
  <c r="M1463" i="9"/>
  <c r="M1462" i="9"/>
  <c r="M1461" i="9"/>
  <c r="M1460" i="9"/>
  <c r="M1459" i="9"/>
  <c r="M1458" i="9"/>
  <c r="M1457" i="9"/>
  <c r="M1456" i="9"/>
  <c r="M1455" i="9"/>
  <c r="M1454" i="9"/>
  <c r="M1453" i="9"/>
  <c r="M1452" i="9"/>
  <c r="M1451" i="9"/>
  <c r="M1450" i="9"/>
  <c r="M1449" i="9"/>
  <c r="M1448" i="9"/>
  <c r="M1447" i="9"/>
  <c r="M1446" i="9"/>
  <c r="M1445" i="9"/>
  <c r="M1444" i="9"/>
  <c r="M1443" i="9"/>
  <c r="M1442" i="9"/>
  <c r="M1441" i="9"/>
  <c r="M1440" i="9"/>
  <c r="M1439" i="9"/>
  <c r="M1438" i="9"/>
  <c r="M1437" i="9"/>
  <c r="M1436" i="9"/>
  <c r="M1435" i="9"/>
  <c r="M1434" i="9"/>
  <c r="M1433" i="9"/>
  <c r="M1432" i="9"/>
  <c r="M1431" i="9"/>
  <c r="M1430" i="9"/>
  <c r="M1429" i="9"/>
  <c r="M1428" i="9"/>
  <c r="M1427" i="9"/>
  <c r="M1426" i="9"/>
  <c r="M1425" i="9"/>
  <c r="M1424" i="9"/>
  <c r="M1423" i="9"/>
  <c r="M1422" i="9"/>
  <c r="M1421" i="9"/>
  <c r="M1420" i="9"/>
  <c r="M1419" i="9"/>
  <c r="M1418" i="9"/>
  <c r="M1417" i="9"/>
  <c r="M1416" i="9"/>
  <c r="M1415" i="9"/>
  <c r="M1414" i="9"/>
  <c r="M1413" i="9"/>
  <c r="M1412" i="9"/>
  <c r="M1411" i="9"/>
  <c r="M1410" i="9"/>
  <c r="M1409" i="9"/>
  <c r="M1408" i="9"/>
  <c r="M1407" i="9"/>
  <c r="M1406" i="9"/>
  <c r="M1405" i="9"/>
  <c r="M1404" i="9"/>
  <c r="M1403" i="9"/>
  <c r="M1402" i="9"/>
  <c r="M1401" i="9"/>
  <c r="M1400" i="9"/>
  <c r="M1399" i="9"/>
  <c r="M1398" i="9"/>
  <c r="M1397" i="9"/>
  <c r="M1396" i="9"/>
  <c r="M1395" i="9"/>
  <c r="M1394" i="9"/>
  <c r="M1393" i="9"/>
  <c r="M1392" i="9"/>
  <c r="M1391" i="9"/>
  <c r="M1390" i="9"/>
  <c r="M1389" i="9"/>
  <c r="M1388" i="9"/>
  <c r="M1387" i="9"/>
  <c r="M1386" i="9"/>
  <c r="M1385" i="9"/>
  <c r="M1384" i="9"/>
  <c r="M1383" i="9"/>
  <c r="M1382" i="9"/>
  <c r="M1381" i="9"/>
  <c r="M1380" i="9"/>
  <c r="M1379" i="9"/>
  <c r="M1378" i="9"/>
  <c r="M1377" i="9"/>
  <c r="M1376" i="9"/>
  <c r="M1375" i="9"/>
  <c r="M1374" i="9"/>
  <c r="M1373" i="9"/>
  <c r="M1372" i="9"/>
  <c r="M1371" i="9"/>
  <c r="M1370" i="9"/>
  <c r="M1369" i="9"/>
  <c r="M1368" i="9"/>
  <c r="M1367" i="9"/>
  <c r="M1366" i="9"/>
  <c r="M1365" i="9"/>
  <c r="M1364" i="9"/>
  <c r="M1363" i="9"/>
  <c r="M1362" i="9"/>
  <c r="M1361" i="9"/>
  <c r="M1360" i="9"/>
  <c r="M1359" i="9"/>
  <c r="M1358" i="9"/>
  <c r="M1357" i="9"/>
  <c r="M1356" i="9"/>
  <c r="M1355" i="9"/>
  <c r="M1354" i="9"/>
  <c r="M1353" i="9"/>
  <c r="M1352" i="9"/>
  <c r="M1351" i="9"/>
  <c r="M1350" i="9"/>
  <c r="M1349" i="9"/>
  <c r="M1348" i="9"/>
  <c r="M1347" i="9"/>
  <c r="M1346" i="9"/>
  <c r="M1345" i="9"/>
  <c r="M1344" i="9"/>
  <c r="M1343" i="9"/>
  <c r="M1342" i="9"/>
  <c r="M1341" i="9"/>
  <c r="M1340" i="9"/>
  <c r="M1339" i="9"/>
  <c r="M1338" i="9"/>
  <c r="M1337" i="9"/>
  <c r="M1336" i="9"/>
  <c r="M1335" i="9"/>
  <c r="M1334" i="9"/>
  <c r="M1333" i="9"/>
  <c r="M1332" i="9"/>
  <c r="M1331" i="9"/>
  <c r="M1330" i="9"/>
  <c r="M1329" i="9"/>
  <c r="M1328" i="9"/>
  <c r="M1327" i="9"/>
  <c r="M1326" i="9"/>
  <c r="M1325" i="9"/>
  <c r="M1324" i="9"/>
  <c r="M1323" i="9"/>
  <c r="M1322" i="9"/>
  <c r="M1321" i="9"/>
  <c r="M1320" i="9"/>
  <c r="M1319" i="9"/>
  <c r="M1318" i="9"/>
  <c r="M1317" i="9"/>
  <c r="M1316" i="9"/>
  <c r="M1315" i="9"/>
  <c r="M1314" i="9"/>
  <c r="M1313" i="9"/>
  <c r="M1312" i="9"/>
  <c r="M1311" i="9"/>
  <c r="M1310" i="9"/>
  <c r="M1309" i="9"/>
  <c r="M1308" i="9"/>
  <c r="M1307" i="9"/>
  <c r="M1306" i="9"/>
  <c r="M1305" i="9"/>
  <c r="M1304" i="9"/>
  <c r="M1303" i="9"/>
  <c r="M1302" i="9"/>
  <c r="M1301" i="9"/>
  <c r="M1300" i="9"/>
  <c r="M1299" i="9"/>
  <c r="M1298" i="9"/>
  <c r="M1297" i="9"/>
  <c r="M1296" i="9"/>
  <c r="M1295" i="9"/>
  <c r="M1294" i="9"/>
  <c r="M1293" i="9"/>
  <c r="M1292" i="9"/>
  <c r="M1291" i="9"/>
  <c r="M1290" i="9"/>
  <c r="M1289" i="9"/>
  <c r="M1288" i="9"/>
  <c r="M1287" i="9"/>
  <c r="M1286" i="9"/>
  <c r="M1285" i="9"/>
  <c r="M1284" i="9"/>
  <c r="M1283" i="9"/>
  <c r="M1282" i="9"/>
  <c r="M1281" i="9"/>
  <c r="M1280" i="9"/>
  <c r="M1279" i="9"/>
  <c r="M1278" i="9"/>
  <c r="M1277" i="9"/>
  <c r="M1276" i="9"/>
  <c r="M1275" i="9"/>
  <c r="M1274" i="9"/>
  <c r="M1273" i="9"/>
  <c r="M1272" i="9"/>
  <c r="M1271" i="9"/>
  <c r="M1270" i="9"/>
  <c r="M1269" i="9"/>
  <c r="M1268" i="9"/>
  <c r="M1267" i="9"/>
  <c r="M1266" i="9"/>
  <c r="M1265" i="9"/>
  <c r="M1264" i="9"/>
  <c r="M1263" i="9"/>
  <c r="M1262" i="9"/>
  <c r="M1261" i="9"/>
  <c r="M1260" i="9"/>
  <c r="M1259" i="9"/>
  <c r="M1258" i="9"/>
  <c r="M1257" i="9"/>
  <c r="M1256" i="9"/>
  <c r="M1255" i="9"/>
  <c r="M1254" i="9"/>
  <c r="M1253" i="9"/>
  <c r="M1252" i="9"/>
  <c r="M1251" i="9"/>
  <c r="M1250" i="9"/>
  <c r="M1249" i="9"/>
  <c r="M1248" i="9"/>
  <c r="M1247" i="9"/>
  <c r="M1246" i="9"/>
  <c r="M1245" i="9"/>
  <c r="M1244" i="9"/>
  <c r="M1243" i="9"/>
  <c r="M1242" i="9"/>
  <c r="M1241" i="9"/>
  <c r="M1240" i="9"/>
  <c r="M1239" i="9"/>
  <c r="M1238" i="9"/>
  <c r="M1237" i="9"/>
  <c r="M1236" i="9"/>
  <c r="M1235" i="9"/>
  <c r="M1234" i="9"/>
  <c r="M1233" i="9"/>
  <c r="M1232" i="9"/>
  <c r="M1231" i="9"/>
  <c r="M1230" i="9"/>
  <c r="M1229" i="9"/>
  <c r="M1228" i="9"/>
  <c r="M1227" i="9"/>
  <c r="M1226" i="9"/>
  <c r="M1225" i="9"/>
  <c r="M1224" i="9"/>
  <c r="M1223" i="9"/>
  <c r="M1222" i="9"/>
  <c r="M1221" i="9"/>
  <c r="M1220" i="9"/>
  <c r="M1219" i="9"/>
  <c r="M1218" i="9"/>
  <c r="M1217" i="9"/>
  <c r="M1216" i="9"/>
  <c r="M1215" i="9"/>
  <c r="M1214" i="9"/>
  <c r="M1213" i="9"/>
  <c r="M1212" i="9"/>
  <c r="M1211" i="9"/>
  <c r="M1210" i="9"/>
  <c r="M1209" i="9"/>
  <c r="M1208" i="9"/>
  <c r="M1207" i="9"/>
  <c r="M1206" i="9"/>
  <c r="M1205" i="9"/>
  <c r="M1204" i="9"/>
  <c r="M1203" i="9"/>
  <c r="M1202" i="9"/>
  <c r="M1201" i="9"/>
  <c r="M1200" i="9"/>
  <c r="M1199" i="9"/>
  <c r="M1198" i="9"/>
  <c r="M1197" i="9"/>
  <c r="M1196" i="9"/>
  <c r="M1195" i="9"/>
  <c r="M1194" i="9"/>
  <c r="M1193" i="9"/>
  <c r="M1192" i="9"/>
  <c r="M1191" i="9"/>
  <c r="M1190" i="9"/>
  <c r="M1189" i="9"/>
  <c r="M1188" i="9"/>
  <c r="M1187" i="9"/>
  <c r="M1186" i="9"/>
  <c r="M1185" i="9"/>
  <c r="M1184" i="9"/>
  <c r="M1183" i="9"/>
  <c r="M1182" i="9"/>
  <c r="M1181" i="9"/>
  <c r="M1180" i="9"/>
  <c r="M1179" i="9"/>
  <c r="M1178" i="9"/>
  <c r="M1177" i="9"/>
  <c r="M1176" i="9"/>
  <c r="M1175" i="9"/>
  <c r="M1174" i="9"/>
  <c r="M1173" i="9"/>
  <c r="M1172" i="9"/>
  <c r="M1171" i="9"/>
  <c r="M1170" i="9"/>
  <c r="M1169" i="9"/>
  <c r="M1168" i="9"/>
  <c r="M1167" i="9"/>
  <c r="M1166" i="9"/>
  <c r="M1165" i="9"/>
  <c r="M1164" i="9"/>
  <c r="M1163" i="9"/>
  <c r="M1162" i="9"/>
  <c r="M1161" i="9"/>
  <c r="M1160" i="9"/>
  <c r="M1159" i="9"/>
  <c r="M1158" i="9"/>
  <c r="M1157" i="9"/>
  <c r="M1156" i="9"/>
  <c r="M1155" i="9"/>
  <c r="M1154" i="9"/>
  <c r="M1153" i="9"/>
  <c r="M1152" i="9"/>
  <c r="M1151" i="9"/>
  <c r="M1150" i="9"/>
  <c r="M1149" i="9"/>
  <c r="M1148" i="9"/>
  <c r="M1147" i="9"/>
  <c r="M1146" i="9"/>
  <c r="M1145" i="9"/>
  <c r="M1144" i="9"/>
  <c r="M1143" i="9"/>
  <c r="M1142" i="9"/>
  <c r="M1141" i="9"/>
  <c r="M1140" i="9"/>
  <c r="M1139" i="9"/>
  <c r="M1138" i="9"/>
  <c r="M1137" i="9"/>
  <c r="M1136" i="9"/>
  <c r="M1135" i="9"/>
  <c r="M1134" i="9"/>
  <c r="M1133" i="9"/>
  <c r="M1132" i="9"/>
  <c r="M1131" i="9"/>
  <c r="M1130" i="9"/>
  <c r="M1129" i="9"/>
  <c r="M1128" i="9"/>
  <c r="M1127" i="9"/>
  <c r="M1126" i="9"/>
  <c r="M1125" i="9"/>
  <c r="M1124" i="9"/>
  <c r="M1123" i="9"/>
  <c r="M1122" i="9"/>
  <c r="M1121" i="9"/>
  <c r="M1120" i="9"/>
  <c r="M1119" i="9"/>
  <c r="M1118" i="9"/>
  <c r="M1117" i="9"/>
  <c r="M1116" i="9"/>
  <c r="M1115" i="9"/>
  <c r="M1114" i="9"/>
  <c r="M1113" i="9"/>
  <c r="M1112" i="9"/>
  <c r="M1111" i="9"/>
  <c r="M1110" i="9"/>
  <c r="M1109" i="9"/>
  <c r="M1108" i="9"/>
  <c r="M1107" i="9"/>
  <c r="M1106" i="9"/>
  <c r="M1105" i="9"/>
  <c r="M1104" i="9"/>
  <c r="M1103" i="9"/>
  <c r="M1102" i="9"/>
  <c r="M1101" i="9"/>
  <c r="M1100" i="9"/>
  <c r="M1099" i="9"/>
  <c r="M1098" i="9"/>
  <c r="M1097" i="9"/>
  <c r="M1096" i="9"/>
  <c r="M1095" i="9"/>
  <c r="M1094" i="9"/>
  <c r="M1093" i="9"/>
  <c r="M1092" i="9"/>
  <c r="M1091" i="9"/>
  <c r="M1090" i="9"/>
  <c r="M1089" i="9"/>
  <c r="M1088" i="9"/>
  <c r="M1087" i="9"/>
  <c r="M1086" i="9"/>
  <c r="M1085" i="9"/>
  <c r="M1084" i="9"/>
  <c r="M1083" i="9"/>
  <c r="M1082" i="9"/>
  <c r="M1081" i="9"/>
  <c r="M1080" i="9"/>
  <c r="M1079" i="9"/>
  <c r="M1078" i="9"/>
  <c r="M1077" i="9"/>
  <c r="M1076" i="9"/>
  <c r="M1075" i="9"/>
  <c r="M1074" i="9"/>
  <c r="M1073" i="9"/>
  <c r="M1072" i="9"/>
  <c r="M1071" i="9"/>
  <c r="M1070" i="9"/>
  <c r="M1069" i="9"/>
  <c r="M1068" i="9"/>
  <c r="M1067" i="9"/>
  <c r="M1066" i="9"/>
  <c r="M1065" i="9"/>
  <c r="M1064" i="9"/>
  <c r="M1063" i="9"/>
  <c r="M1062" i="9"/>
  <c r="M1061" i="9"/>
  <c r="M1060" i="9"/>
  <c r="M1059" i="9"/>
  <c r="M1058" i="9"/>
  <c r="M1057" i="9"/>
  <c r="M1056" i="9"/>
  <c r="M1055" i="9"/>
  <c r="M1054" i="9"/>
  <c r="M1053" i="9"/>
  <c r="M1052" i="9"/>
  <c r="M1051" i="9"/>
  <c r="M1050" i="9"/>
  <c r="M1049" i="9"/>
  <c r="M1048" i="9"/>
  <c r="M1047" i="9"/>
  <c r="M1046" i="9"/>
  <c r="M1045" i="9"/>
  <c r="M1044" i="9"/>
  <c r="M1043" i="9"/>
  <c r="M1042" i="9"/>
  <c r="M1041" i="9"/>
  <c r="M1040" i="9"/>
  <c r="M1039" i="9"/>
  <c r="M1038" i="9"/>
  <c r="M1037" i="9"/>
  <c r="M1036" i="9"/>
  <c r="M1035" i="9"/>
  <c r="M1034" i="9"/>
  <c r="M1033" i="9"/>
  <c r="M1032" i="9"/>
  <c r="M1031" i="9"/>
  <c r="M1030" i="9"/>
  <c r="M1029" i="9"/>
  <c r="M1028" i="9"/>
  <c r="M1027" i="9"/>
  <c r="M1026" i="9"/>
  <c r="M1025" i="9"/>
  <c r="M1024" i="9"/>
  <c r="M1023" i="9"/>
  <c r="M1022" i="9"/>
  <c r="M1021" i="9"/>
  <c r="M1020" i="9"/>
  <c r="M1019" i="9"/>
  <c r="M1018" i="9"/>
  <c r="M1017" i="9"/>
  <c r="M1016" i="9"/>
  <c r="M1015" i="9"/>
  <c r="M1014" i="9"/>
  <c r="M1013" i="9"/>
  <c r="M1012" i="9"/>
  <c r="M1011" i="9"/>
  <c r="M1010" i="9"/>
  <c r="M1009" i="9"/>
  <c r="M1008" i="9"/>
  <c r="M1007" i="9"/>
  <c r="M1006" i="9"/>
  <c r="M1005" i="9"/>
  <c r="M1004" i="9"/>
  <c r="M1003" i="9"/>
  <c r="M1002" i="9"/>
  <c r="M1001" i="9"/>
  <c r="M1000" i="9"/>
  <c r="M999" i="9"/>
  <c r="M998" i="9"/>
  <c r="M997" i="9"/>
  <c r="M996" i="9"/>
  <c r="M995" i="9"/>
  <c r="M994" i="9"/>
  <c r="M993" i="9"/>
  <c r="M992" i="9"/>
  <c r="M991" i="9"/>
  <c r="M990" i="9"/>
  <c r="M989" i="9"/>
  <c r="M988" i="9"/>
  <c r="M987" i="9"/>
  <c r="M986" i="9"/>
  <c r="M985" i="9"/>
  <c r="M984" i="9"/>
  <c r="M983" i="9"/>
  <c r="M982" i="9"/>
  <c r="M981" i="9"/>
  <c r="M980" i="9"/>
  <c r="M979" i="9"/>
  <c r="M978" i="9"/>
  <c r="M977" i="9"/>
  <c r="M976" i="9"/>
  <c r="M975" i="9"/>
  <c r="M974" i="9"/>
  <c r="M973" i="9"/>
  <c r="M972" i="9"/>
  <c r="M971" i="9"/>
  <c r="M970" i="9"/>
  <c r="M969" i="9"/>
  <c r="M968" i="9"/>
  <c r="M967" i="9"/>
  <c r="M966" i="9"/>
  <c r="M965" i="9"/>
  <c r="M964" i="9"/>
  <c r="M963" i="9"/>
  <c r="M962" i="9"/>
  <c r="M961" i="9"/>
  <c r="M960" i="9"/>
  <c r="M959" i="9"/>
  <c r="M958" i="9"/>
  <c r="M957" i="9"/>
  <c r="M956" i="9"/>
  <c r="M955" i="9"/>
  <c r="M954" i="9"/>
  <c r="M953" i="9"/>
  <c r="M952" i="9"/>
  <c r="M951" i="9"/>
  <c r="M950" i="9"/>
  <c r="M949" i="9"/>
  <c r="M948" i="9"/>
  <c r="M947" i="9"/>
  <c r="M946" i="9"/>
  <c r="M945" i="9"/>
  <c r="M944" i="9"/>
  <c r="M943" i="9"/>
  <c r="M942" i="9"/>
  <c r="M941" i="9"/>
  <c r="M940" i="9"/>
  <c r="M939" i="9"/>
  <c r="M938" i="9"/>
  <c r="M937" i="9"/>
  <c r="M936" i="9"/>
  <c r="M935" i="9"/>
  <c r="M934" i="9"/>
  <c r="M933" i="9"/>
  <c r="M932" i="9"/>
  <c r="M931" i="9"/>
  <c r="M930" i="9"/>
  <c r="M929" i="9"/>
  <c r="M928" i="9"/>
  <c r="M927" i="9"/>
  <c r="M926" i="9"/>
  <c r="M925" i="9"/>
  <c r="M924" i="9"/>
  <c r="M923" i="9"/>
  <c r="M922" i="9"/>
  <c r="M921" i="9"/>
  <c r="M920" i="9"/>
  <c r="M919" i="9"/>
  <c r="M918" i="9"/>
  <c r="M917" i="9"/>
  <c r="M916" i="9"/>
  <c r="M915" i="9"/>
  <c r="M914" i="9"/>
  <c r="M913" i="9"/>
  <c r="M912" i="9"/>
  <c r="M911" i="9"/>
  <c r="M910" i="9"/>
  <c r="M909" i="9"/>
  <c r="M908" i="9"/>
  <c r="M907" i="9"/>
  <c r="M906" i="9"/>
  <c r="M905" i="9"/>
  <c r="M904" i="9"/>
  <c r="M903" i="9"/>
  <c r="M902" i="9"/>
  <c r="M901" i="9"/>
  <c r="M900" i="9"/>
  <c r="M899" i="9"/>
  <c r="M898" i="9"/>
  <c r="M897" i="9"/>
  <c r="M896" i="9"/>
  <c r="M895" i="9"/>
  <c r="M894" i="9"/>
  <c r="M893" i="9"/>
  <c r="M892" i="9"/>
  <c r="M891" i="9"/>
  <c r="M890" i="9"/>
  <c r="M889" i="9"/>
  <c r="M888" i="9"/>
  <c r="M887" i="9"/>
  <c r="M886" i="9"/>
  <c r="M885" i="9"/>
  <c r="M884" i="9"/>
  <c r="M883" i="9"/>
  <c r="M882" i="9"/>
  <c r="M881" i="9"/>
  <c r="M880" i="9"/>
  <c r="M879" i="9"/>
  <c r="M878" i="9"/>
  <c r="M877" i="9"/>
  <c r="M876" i="9"/>
  <c r="M875" i="9"/>
  <c r="M874" i="9"/>
  <c r="M873" i="9"/>
  <c r="M872" i="9"/>
  <c r="M871" i="9"/>
  <c r="M870" i="9"/>
  <c r="M869" i="9"/>
  <c r="M868" i="9"/>
  <c r="M867" i="9"/>
  <c r="M866" i="9"/>
  <c r="M865" i="9"/>
  <c r="M864" i="9"/>
  <c r="M863" i="9"/>
  <c r="M862" i="9"/>
  <c r="M861" i="9"/>
  <c r="M860" i="9"/>
  <c r="M859" i="9"/>
  <c r="M858" i="9"/>
  <c r="M857" i="9"/>
  <c r="M856" i="9"/>
  <c r="M855" i="9"/>
  <c r="M854" i="9"/>
  <c r="M853" i="9"/>
  <c r="M852" i="9"/>
  <c r="M851" i="9"/>
  <c r="M850" i="9"/>
  <c r="M849" i="9"/>
  <c r="M848" i="9"/>
  <c r="M847" i="9"/>
  <c r="M846" i="9"/>
  <c r="M845" i="9"/>
  <c r="M844" i="9"/>
  <c r="M843" i="9"/>
  <c r="M842" i="9"/>
  <c r="M841" i="9"/>
  <c r="M840" i="9"/>
  <c r="M839" i="9"/>
  <c r="M838" i="9"/>
  <c r="M837" i="9"/>
  <c r="M836" i="9"/>
  <c r="M835" i="9"/>
  <c r="M834" i="9"/>
  <c r="M833" i="9"/>
  <c r="M832" i="9"/>
  <c r="M831" i="9"/>
  <c r="M830" i="9"/>
  <c r="M829" i="9"/>
  <c r="M828" i="9"/>
  <c r="M827" i="9"/>
  <c r="M826" i="9"/>
  <c r="M825" i="9"/>
  <c r="M824" i="9"/>
  <c r="M823" i="9"/>
  <c r="M822" i="9"/>
  <c r="M821" i="9"/>
  <c r="M820" i="9"/>
  <c r="M819" i="9"/>
  <c r="M818" i="9"/>
  <c r="M817" i="9"/>
  <c r="M816" i="9"/>
  <c r="M815" i="9"/>
  <c r="M814" i="9"/>
  <c r="M813" i="9"/>
  <c r="M812" i="9"/>
  <c r="M811" i="9"/>
  <c r="M810" i="9"/>
  <c r="M809" i="9"/>
  <c r="M808" i="9"/>
  <c r="M807" i="9"/>
  <c r="M806" i="9"/>
  <c r="M805" i="9"/>
  <c r="M804" i="9"/>
  <c r="M803" i="9"/>
  <c r="M802" i="9"/>
  <c r="M801" i="9"/>
  <c r="M800" i="9"/>
  <c r="M799" i="9"/>
  <c r="M798" i="9"/>
  <c r="M797" i="9"/>
  <c r="M796" i="9"/>
  <c r="M795" i="9"/>
  <c r="M794" i="9"/>
  <c r="M793" i="9"/>
  <c r="M792" i="9"/>
  <c r="M791" i="9"/>
  <c r="M790" i="9"/>
  <c r="M789" i="9"/>
  <c r="M788" i="9"/>
  <c r="M787" i="9"/>
  <c r="M786" i="9"/>
  <c r="M785" i="9"/>
  <c r="M784" i="9"/>
  <c r="M783" i="9"/>
  <c r="M782" i="9"/>
  <c r="M781" i="9"/>
  <c r="M780" i="9"/>
  <c r="M779" i="9"/>
  <c r="M778" i="9"/>
  <c r="M777" i="9"/>
  <c r="M776" i="9"/>
  <c r="M775" i="9"/>
  <c r="M774" i="9"/>
  <c r="M773" i="9"/>
  <c r="M772" i="9"/>
  <c r="M771" i="9"/>
  <c r="M770" i="9"/>
  <c r="M769" i="9"/>
  <c r="M768" i="9"/>
  <c r="M767" i="9"/>
  <c r="M766" i="9"/>
  <c r="M765" i="9"/>
  <c r="M764" i="9"/>
  <c r="M763" i="9"/>
  <c r="M762" i="9"/>
  <c r="M761" i="9"/>
  <c r="M760" i="9"/>
  <c r="M759" i="9"/>
  <c r="M758" i="9"/>
  <c r="M757" i="9"/>
  <c r="M756" i="9"/>
  <c r="M755" i="9"/>
  <c r="M754" i="9"/>
  <c r="M753" i="9"/>
  <c r="M752" i="9"/>
  <c r="M751" i="9"/>
  <c r="M750" i="9"/>
  <c r="M749" i="9"/>
  <c r="M748" i="9"/>
  <c r="M747" i="9"/>
  <c r="M746" i="9"/>
  <c r="M745" i="9"/>
  <c r="M744" i="9"/>
  <c r="M743" i="9"/>
  <c r="M742" i="9"/>
  <c r="M741" i="9"/>
  <c r="M740" i="9"/>
  <c r="M739" i="9"/>
  <c r="M738" i="9"/>
  <c r="M737" i="9"/>
  <c r="M736" i="9"/>
  <c r="M735" i="9"/>
  <c r="M734" i="9"/>
  <c r="M733" i="9"/>
  <c r="M732" i="9"/>
  <c r="M731" i="9"/>
  <c r="M730" i="9"/>
  <c r="M729" i="9"/>
  <c r="M728" i="9"/>
  <c r="M727" i="9"/>
  <c r="M726" i="9"/>
  <c r="M725" i="9"/>
  <c r="M724" i="9"/>
  <c r="M723" i="9"/>
  <c r="M722" i="9"/>
  <c r="M721" i="9"/>
  <c r="M720" i="9"/>
  <c r="M719" i="9"/>
  <c r="M718" i="9"/>
  <c r="M717" i="9"/>
  <c r="M716" i="9"/>
  <c r="M715" i="9"/>
  <c r="M714" i="9"/>
  <c r="M713" i="9"/>
  <c r="M712" i="9"/>
  <c r="M711" i="9"/>
  <c r="M710" i="9"/>
  <c r="M709" i="9"/>
  <c r="M708" i="9"/>
  <c r="M707" i="9"/>
  <c r="M706" i="9"/>
  <c r="M705" i="9"/>
  <c r="M704" i="9"/>
  <c r="M703" i="9"/>
  <c r="M702" i="9"/>
  <c r="M701" i="9"/>
  <c r="M700" i="9"/>
  <c r="M699" i="9"/>
  <c r="M698" i="9"/>
  <c r="M697" i="9"/>
  <c r="M696" i="9"/>
  <c r="M695" i="9"/>
  <c r="M694" i="9"/>
  <c r="M693" i="9"/>
  <c r="M692" i="9"/>
  <c r="M691" i="9"/>
  <c r="M690" i="9"/>
  <c r="M689" i="9"/>
  <c r="M688" i="9"/>
  <c r="M687" i="9"/>
  <c r="M686" i="9"/>
  <c r="M685" i="9"/>
  <c r="M684" i="9"/>
  <c r="M683" i="9"/>
  <c r="M682" i="9"/>
  <c r="M681" i="9"/>
  <c r="M680" i="9"/>
  <c r="M679" i="9"/>
  <c r="M678" i="9"/>
  <c r="M677" i="9"/>
  <c r="M676" i="9"/>
  <c r="M675" i="9"/>
  <c r="M674" i="9"/>
  <c r="M673" i="9"/>
  <c r="M672" i="9"/>
  <c r="M671" i="9"/>
  <c r="M670" i="9"/>
  <c r="M669" i="9"/>
  <c r="M668" i="9"/>
  <c r="M667" i="9"/>
  <c r="M666" i="9"/>
  <c r="M665" i="9"/>
  <c r="M664" i="9"/>
  <c r="M663" i="9"/>
  <c r="M662" i="9"/>
  <c r="M661" i="9"/>
  <c r="M660" i="9"/>
  <c r="M659" i="9"/>
  <c r="M658" i="9"/>
  <c r="M657" i="9"/>
  <c r="M656" i="9"/>
  <c r="M655" i="9"/>
  <c r="M654" i="9"/>
  <c r="M653" i="9"/>
  <c r="M652" i="9"/>
  <c r="M651" i="9"/>
  <c r="M650" i="9"/>
  <c r="M649" i="9"/>
  <c r="M648" i="9"/>
  <c r="M647" i="9"/>
  <c r="M646" i="9"/>
  <c r="M645" i="9"/>
  <c r="M644" i="9"/>
  <c r="M643" i="9"/>
  <c r="M642" i="9"/>
  <c r="M641" i="9"/>
  <c r="M640" i="9"/>
  <c r="M639" i="9"/>
  <c r="M638" i="9"/>
  <c r="M637" i="9"/>
  <c r="M636" i="9"/>
  <c r="M635" i="9"/>
  <c r="M634" i="9"/>
  <c r="M633" i="9"/>
  <c r="M632" i="9"/>
  <c r="M631" i="9"/>
  <c r="M630" i="9"/>
  <c r="M629" i="9"/>
  <c r="M628" i="9"/>
  <c r="M627" i="9"/>
  <c r="M626" i="9"/>
  <c r="M625" i="9"/>
  <c r="M624" i="9"/>
  <c r="M623" i="9"/>
  <c r="M622" i="9"/>
  <c r="M621" i="9"/>
  <c r="M620" i="9"/>
  <c r="M619" i="9"/>
  <c r="M618" i="9"/>
  <c r="M617" i="9"/>
  <c r="M616" i="9"/>
  <c r="M615" i="9"/>
  <c r="M614" i="9"/>
  <c r="M613" i="9"/>
  <c r="M612" i="9"/>
  <c r="M611" i="9"/>
  <c r="M610" i="9"/>
  <c r="M609" i="9"/>
  <c r="M608" i="9"/>
  <c r="M607" i="9"/>
  <c r="M606" i="9"/>
  <c r="M605" i="9"/>
  <c r="M604" i="9"/>
  <c r="M603" i="9"/>
  <c r="M602" i="9"/>
  <c r="M601" i="9"/>
  <c r="M600" i="9"/>
  <c r="M599" i="9"/>
  <c r="M598" i="9"/>
  <c r="M597" i="9"/>
  <c r="M596" i="9"/>
  <c r="M595" i="9"/>
  <c r="M594" i="9"/>
  <c r="M593" i="9"/>
  <c r="M592" i="9"/>
  <c r="M591" i="9"/>
  <c r="M590" i="9"/>
  <c r="M589" i="9"/>
  <c r="M588" i="9"/>
  <c r="M587" i="9"/>
  <c r="M586" i="9"/>
  <c r="M585" i="9"/>
  <c r="M584" i="9"/>
  <c r="M583" i="9"/>
  <c r="M582" i="9"/>
  <c r="M581" i="9"/>
  <c r="M580" i="9"/>
  <c r="M579" i="9"/>
  <c r="M578" i="9"/>
  <c r="M577" i="9"/>
  <c r="M576" i="9"/>
  <c r="M575" i="9"/>
  <c r="M574" i="9"/>
  <c r="M573" i="9"/>
  <c r="M572" i="9"/>
  <c r="M571" i="9"/>
  <c r="M570" i="9"/>
  <c r="M569" i="9"/>
  <c r="M568" i="9"/>
  <c r="M567" i="9"/>
  <c r="M566" i="9"/>
  <c r="M565" i="9"/>
  <c r="M564" i="9"/>
  <c r="M563" i="9"/>
  <c r="M562" i="9"/>
  <c r="M561" i="9"/>
  <c r="M560" i="9"/>
  <c r="M559" i="9"/>
  <c r="M558" i="9"/>
  <c r="M557" i="9"/>
  <c r="M556" i="9"/>
  <c r="M555" i="9"/>
  <c r="M554" i="9"/>
  <c r="M553" i="9"/>
  <c r="M552" i="9"/>
  <c r="M551" i="9"/>
  <c r="M550" i="9"/>
  <c r="M549" i="9"/>
  <c r="M548" i="9"/>
  <c r="M547" i="9"/>
  <c r="M546" i="9"/>
  <c r="M545" i="9"/>
  <c r="M544" i="9"/>
  <c r="M543" i="9"/>
  <c r="M542" i="9"/>
  <c r="M541" i="9"/>
  <c r="M540" i="9"/>
  <c r="M539" i="9"/>
  <c r="M538" i="9"/>
  <c r="M537" i="9"/>
  <c r="M536" i="9"/>
  <c r="M535" i="9"/>
  <c r="M534" i="9"/>
  <c r="M533" i="9"/>
  <c r="M532" i="9"/>
  <c r="M531" i="9"/>
  <c r="M530" i="9"/>
  <c r="M529" i="9"/>
  <c r="M528" i="9"/>
  <c r="M527" i="9"/>
  <c r="M526" i="9"/>
  <c r="M525" i="9"/>
  <c r="M524" i="9"/>
  <c r="M523" i="9"/>
  <c r="M522" i="9"/>
  <c r="M521" i="9"/>
  <c r="M520" i="9"/>
  <c r="M519" i="9"/>
  <c r="M518" i="9"/>
  <c r="M517" i="9"/>
  <c r="M516" i="9"/>
  <c r="M515" i="9"/>
  <c r="M514" i="9"/>
  <c r="M513" i="9"/>
  <c r="M512" i="9"/>
  <c r="M511" i="9"/>
  <c r="M510" i="9"/>
  <c r="M509" i="9"/>
  <c r="M508" i="9"/>
  <c r="M507" i="9"/>
  <c r="M506" i="9"/>
  <c r="M505" i="9"/>
  <c r="M504" i="9"/>
  <c r="M503" i="9"/>
  <c r="M502" i="9"/>
  <c r="M501" i="9"/>
  <c r="M500" i="9"/>
  <c r="M499" i="9"/>
  <c r="M498" i="9"/>
  <c r="M497" i="9"/>
  <c r="M496" i="9"/>
  <c r="M495" i="9"/>
  <c r="M494" i="9"/>
  <c r="M493" i="9"/>
  <c r="M492" i="9"/>
  <c r="M491" i="9"/>
  <c r="M490" i="9"/>
  <c r="M489" i="9"/>
  <c r="M488" i="9"/>
  <c r="M487" i="9"/>
  <c r="M486" i="9"/>
  <c r="M485" i="9"/>
  <c r="M484" i="9"/>
  <c r="M483" i="9"/>
  <c r="M482" i="9"/>
  <c r="M481" i="9"/>
  <c r="M480" i="9"/>
  <c r="M479" i="9"/>
  <c r="M478" i="9"/>
  <c r="M477" i="9"/>
  <c r="M476" i="9"/>
  <c r="M475" i="9"/>
  <c r="M474" i="9"/>
  <c r="M473" i="9"/>
  <c r="M472" i="9"/>
  <c r="M471" i="9"/>
  <c r="M470" i="9"/>
  <c r="M469" i="9"/>
  <c r="M468" i="9"/>
  <c r="M467" i="9"/>
  <c r="M466" i="9"/>
  <c r="M465" i="9"/>
  <c r="M464" i="9"/>
  <c r="M463" i="9"/>
  <c r="M462" i="9"/>
  <c r="M461" i="9"/>
  <c r="M460" i="9"/>
  <c r="M459" i="9"/>
  <c r="M458" i="9"/>
  <c r="M457" i="9"/>
  <c r="M456" i="9"/>
  <c r="M455" i="9"/>
  <c r="M454" i="9"/>
  <c r="M453" i="9"/>
  <c r="M452" i="9"/>
  <c r="M451" i="9"/>
  <c r="M450" i="9"/>
  <c r="M449" i="9"/>
  <c r="M448" i="9"/>
  <c r="M447" i="9"/>
  <c r="M446" i="9"/>
  <c r="M445" i="9"/>
  <c r="M444" i="9"/>
  <c r="M443" i="9"/>
  <c r="M442" i="9"/>
  <c r="M441" i="9"/>
  <c r="M440" i="9"/>
  <c r="M439" i="9"/>
  <c r="M438" i="9"/>
  <c r="M437" i="9"/>
  <c r="M436" i="9"/>
  <c r="M435" i="9"/>
  <c r="M434" i="9"/>
  <c r="M433" i="9"/>
  <c r="M432" i="9"/>
  <c r="M431" i="9"/>
  <c r="M430" i="9"/>
  <c r="M429" i="9"/>
  <c r="M428" i="9"/>
  <c r="M427" i="9"/>
  <c r="M426" i="9"/>
  <c r="M425" i="9"/>
  <c r="M424" i="9"/>
  <c r="M423" i="9"/>
  <c r="M422" i="9"/>
  <c r="M421" i="9"/>
  <c r="M420" i="9"/>
  <c r="M419" i="9"/>
  <c r="M418" i="9"/>
  <c r="M417" i="9"/>
  <c r="M416" i="9"/>
  <c r="M415" i="9"/>
  <c r="M414" i="9"/>
  <c r="M413" i="9"/>
  <c r="M412" i="9"/>
  <c r="M411" i="9"/>
  <c r="M410" i="9"/>
  <c r="M409" i="9"/>
  <c r="M408" i="9"/>
  <c r="M407" i="9"/>
  <c r="M406" i="9"/>
  <c r="M405" i="9"/>
  <c r="M404" i="9"/>
  <c r="M403" i="9"/>
  <c r="M402" i="9"/>
  <c r="M401" i="9"/>
  <c r="M400" i="9"/>
  <c r="M399" i="9"/>
  <c r="M398" i="9"/>
  <c r="M397" i="9"/>
  <c r="M396" i="9"/>
  <c r="M395" i="9"/>
  <c r="M394" i="9"/>
  <c r="M393" i="9"/>
  <c r="M392" i="9"/>
  <c r="M391" i="9"/>
  <c r="M390" i="9"/>
  <c r="M389" i="9"/>
  <c r="M388" i="9"/>
  <c r="M387" i="9"/>
  <c r="M386" i="9"/>
  <c r="M385" i="9"/>
  <c r="M384" i="9"/>
  <c r="M383" i="9"/>
  <c r="M382" i="9"/>
  <c r="M381" i="9"/>
  <c r="M380" i="9"/>
  <c r="M379" i="9"/>
  <c r="M378" i="9"/>
  <c r="M377" i="9"/>
  <c r="M376" i="9"/>
  <c r="M375" i="9"/>
  <c r="M374" i="9"/>
  <c r="M373" i="9"/>
  <c r="M372" i="9"/>
  <c r="M371" i="9"/>
  <c r="M370" i="9"/>
  <c r="M369" i="9"/>
  <c r="M368" i="9"/>
  <c r="M367" i="9"/>
  <c r="M366" i="9"/>
  <c r="M365" i="9"/>
  <c r="M364" i="9"/>
  <c r="M363" i="9"/>
  <c r="M362" i="9"/>
  <c r="M361" i="9"/>
  <c r="M360" i="9"/>
  <c r="M359" i="9"/>
  <c r="M358" i="9"/>
  <c r="M357" i="9"/>
  <c r="M356" i="9"/>
  <c r="M355" i="9"/>
  <c r="M354" i="9"/>
  <c r="M353" i="9"/>
  <c r="M352" i="9"/>
  <c r="M351" i="9"/>
  <c r="M350" i="9"/>
  <c r="M349" i="9"/>
  <c r="M348" i="9"/>
  <c r="M347" i="9"/>
  <c r="M346" i="9"/>
  <c r="M345" i="9"/>
  <c r="M344" i="9"/>
  <c r="M343" i="9"/>
  <c r="M342" i="9"/>
  <c r="M341" i="9"/>
  <c r="M340" i="9"/>
  <c r="M339" i="9"/>
  <c r="M338" i="9"/>
  <c r="M337" i="9"/>
  <c r="M336" i="9"/>
  <c r="M335" i="9"/>
  <c r="M334" i="9"/>
  <c r="M333" i="9"/>
  <c r="M332" i="9"/>
  <c r="M331" i="9"/>
  <c r="M330" i="9"/>
  <c r="M329" i="9"/>
  <c r="M328" i="9"/>
  <c r="M327" i="9"/>
  <c r="M326" i="9"/>
  <c r="M325" i="9"/>
  <c r="M324" i="9"/>
  <c r="M323" i="9"/>
  <c r="M322" i="9"/>
  <c r="M321" i="9"/>
  <c r="M320" i="9"/>
  <c r="M319" i="9"/>
  <c r="M318" i="9"/>
  <c r="M317" i="9"/>
  <c r="M316" i="9"/>
  <c r="M315" i="9"/>
  <c r="M314" i="9"/>
  <c r="M313" i="9"/>
  <c r="M312" i="9"/>
  <c r="M311" i="9"/>
  <c r="M310" i="9"/>
  <c r="M309" i="9"/>
  <c r="M308" i="9"/>
  <c r="M307" i="9"/>
  <c r="M306" i="9"/>
  <c r="M305" i="9"/>
  <c r="M304" i="9"/>
  <c r="M303" i="9"/>
  <c r="M302" i="9"/>
  <c r="M301" i="9"/>
  <c r="M300" i="9"/>
  <c r="M299" i="9"/>
  <c r="M298" i="9"/>
  <c r="M297" i="9"/>
  <c r="M296" i="9"/>
  <c r="M295" i="9"/>
  <c r="M294" i="9"/>
  <c r="M293" i="9"/>
  <c r="M292" i="9"/>
  <c r="M291" i="9"/>
  <c r="M290" i="9"/>
  <c r="M289" i="9"/>
  <c r="M288" i="9"/>
  <c r="M287" i="9"/>
  <c r="M286" i="9"/>
  <c r="M285" i="9"/>
  <c r="M284" i="9"/>
  <c r="M283" i="9"/>
  <c r="M282" i="9"/>
  <c r="M281" i="9"/>
  <c r="M280" i="9"/>
  <c r="M279" i="9"/>
  <c r="M278" i="9"/>
  <c r="M277" i="9"/>
  <c r="M276" i="9"/>
  <c r="M275" i="9"/>
  <c r="M274" i="9"/>
  <c r="M273" i="9"/>
  <c r="M272" i="9"/>
  <c r="M271" i="9"/>
  <c r="M270" i="9"/>
  <c r="M269" i="9"/>
  <c r="M268" i="9"/>
  <c r="M267" i="9"/>
  <c r="M266" i="9"/>
  <c r="M265" i="9"/>
  <c r="M264" i="9"/>
  <c r="M263" i="9"/>
  <c r="M262" i="9"/>
  <c r="M261" i="9"/>
  <c r="M260" i="9"/>
  <c r="M259" i="9"/>
  <c r="M258" i="9"/>
  <c r="M257" i="9"/>
  <c r="M256" i="9"/>
  <c r="M255" i="9"/>
  <c r="M254" i="9"/>
  <c r="M253" i="9"/>
  <c r="M252" i="9"/>
  <c r="M251" i="9"/>
  <c r="M250" i="9"/>
  <c r="M249" i="9"/>
  <c r="M248" i="9"/>
  <c r="M247" i="9"/>
  <c r="M246" i="9"/>
  <c r="M245" i="9"/>
  <c r="M244" i="9"/>
  <c r="M243" i="9"/>
  <c r="M242" i="9"/>
  <c r="M241" i="9"/>
  <c r="M240" i="9"/>
  <c r="M239" i="9"/>
  <c r="M238" i="9"/>
  <c r="M237" i="9"/>
  <c r="M236" i="9"/>
  <c r="M235" i="9"/>
  <c r="M234" i="9"/>
  <c r="M233" i="9"/>
  <c r="M232" i="9"/>
  <c r="M231" i="9"/>
  <c r="M230" i="9"/>
  <c r="M229" i="9"/>
  <c r="M228" i="9"/>
  <c r="M227" i="9"/>
  <c r="M226" i="9"/>
  <c r="M225" i="9"/>
  <c r="M224" i="9"/>
  <c r="M223" i="9"/>
  <c r="M222" i="9"/>
  <c r="M221" i="9"/>
  <c r="M220" i="9"/>
  <c r="M219" i="9"/>
  <c r="M218" i="9"/>
  <c r="M217" i="9"/>
  <c r="M216" i="9"/>
  <c r="M215" i="9"/>
  <c r="M214" i="9"/>
  <c r="M213" i="9"/>
  <c r="M212" i="9"/>
  <c r="M211" i="9"/>
  <c r="M210" i="9"/>
  <c r="M209" i="9"/>
  <c r="M208" i="9"/>
  <c r="M207" i="9"/>
  <c r="M206" i="9"/>
  <c r="M205" i="9"/>
  <c r="M204" i="9"/>
  <c r="M203" i="9"/>
  <c r="M202" i="9"/>
  <c r="M201" i="9"/>
  <c r="M200" i="9"/>
  <c r="M199" i="9"/>
  <c r="M198" i="9"/>
  <c r="M197" i="9"/>
  <c r="M196" i="9"/>
  <c r="M195" i="9"/>
  <c r="M194" i="9"/>
  <c r="M193" i="9"/>
  <c r="M192" i="9"/>
  <c r="M191" i="9"/>
  <c r="M190" i="9"/>
  <c r="M189" i="9"/>
  <c r="M188" i="9"/>
  <c r="M187" i="9"/>
  <c r="M186" i="9"/>
  <c r="M185" i="9"/>
  <c r="M184" i="9"/>
  <c r="M183" i="9"/>
  <c r="M182" i="9"/>
  <c r="M181" i="9"/>
  <c r="M180" i="9"/>
  <c r="M179" i="9"/>
  <c r="M178" i="9"/>
  <c r="M177" i="9"/>
  <c r="M176" i="9"/>
  <c r="M175" i="9"/>
  <c r="M174" i="9"/>
  <c r="M173" i="9"/>
  <c r="M172" i="9"/>
  <c r="M171" i="9"/>
  <c r="M170" i="9"/>
  <c r="M169" i="9"/>
  <c r="M168" i="9"/>
  <c r="M167" i="9"/>
  <c r="M166" i="9"/>
  <c r="M165" i="9"/>
  <c r="M164" i="9"/>
  <c r="M163" i="9"/>
  <c r="M162" i="9"/>
  <c r="M161" i="9"/>
  <c r="M160" i="9"/>
  <c r="M159" i="9"/>
  <c r="M158" i="9"/>
  <c r="M157" i="9"/>
  <c r="M156" i="9"/>
  <c r="M155" i="9"/>
  <c r="M154" i="9"/>
  <c r="M153" i="9"/>
  <c r="M152" i="9"/>
  <c r="M151" i="9"/>
  <c r="M150" i="9"/>
  <c r="M149" i="9"/>
  <c r="M148" i="9"/>
  <c r="M147" i="9"/>
  <c r="M146" i="9"/>
  <c r="M145" i="9"/>
  <c r="M144" i="9"/>
  <c r="M143" i="9"/>
  <c r="M142" i="9"/>
  <c r="M141" i="9"/>
  <c r="M140" i="9"/>
  <c r="M139" i="9"/>
  <c r="M138" i="9"/>
  <c r="M137" i="9"/>
  <c r="M136" i="9"/>
  <c r="M135" i="9"/>
  <c r="M134" i="9"/>
  <c r="M133" i="9"/>
  <c r="M132" i="9"/>
  <c r="M131" i="9"/>
  <c r="M130" i="9"/>
  <c r="M129" i="9"/>
  <c r="M128" i="9"/>
  <c r="M127" i="9"/>
  <c r="M126" i="9"/>
  <c r="M125" i="9"/>
  <c r="M124" i="9"/>
  <c r="M123" i="9"/>
  <c r="M122" i="9"/>
  <c r="M121" i="9"/>
  <c r="M120" i="9"/>
  <c r="M119" i="9"/>
  <c r="M118" i="9"/>
  <c r="M117" i="9"/>
  <c r="M116" i="9"/>
  <c r="M115" i="9"/>
  <c r="M114" i="9"/>
  <c r="M113" i="9"/>
  <c r="M112" i="9"/>
  <c r="M111" i="9"/>
  <c r="M110" i="9"/>
  <c r="M109" i="9"/>
  <c r="M108" i="9"/>
  <c r="M107" i="9"/>
  <c r="M106" i="9"/>
  <c r="M105" i="9"/>
  <c r="M104" i="9"/>
  <c r="M103" i="9"/>
  <c r="M102" i="9"/>
  <c r="M101" i="9"/>
  <c r="M100" i="9"/>
  <c r="M99" i="9"/>
  <c r="M98" i="9"/>
  <c r="M97" i="9"/>
  <c r="M96" i="9"/>
  <c r="M95" i="9"/>
  <c r="M94" i="9"/>
  <c r="M93" i="9"/>
  <c r="M92" i="9"/>
  <c r="M91" i="9"/>
  <c r="M90" i="9"/>
  <c r="M89" i="9"/>
  <c r="M88" i="9"/>
  <c r="M87" i="9"/>
  <c r="M86" i="9"/>
  <c r="M85" i="9"/>
  <c r="M84" i="9"/>
  <c r="M83" i="9"/>
  <c r="M82" i="9"/>
  <c r="M81" i="9"/>
  <c r="M80" i="9"/>
  <c r="M79" i="9"/>
  <c r="M78" i="9"/>
  <c r="M77" i="9"/>
  <c r="M76" i="9"/>
  <c r="M75" i="9"/>
  <c r="M74" i="9"/>
  <c r="M73" i="9"/>
  <c r="M72" i="9"/>
  <c r="M71" i="9"/>
  <c r="M70" i="9"/>
  <c r="M69" i="9"/>
  <c r="M68" i="9"/>
  <c r="M67" i="9"/>
  <c r="M66" i="9"/>
  <c r="M65" i="9"/>
  <c r="M64" i="9"/>
  <c r="M63" i="9"/>
  <c r="M62" i="9"/>
  <c r="M61" i="9"/>
  <c r="M60" i="9"/>
  <c r="M59" i="9"/>
  <c r="M58" i="9"/>
  <c r="M57" i="9"/>
  <c r="M56" i="9"/>
  <c r="M55" i="9"/>
  <c r="M54" i="9"/>
  <c r="M53" i="9"/>
  <c r="M52" i="9"/>
  <c r="M51" i="9"/>
  <c r="M50" i="9"/>
  <c r="M49" i="9"/>
  <c r="M48" i="9"/>
  <c r="M47" i="9"/>
  <c r="M46" i="9"/>
  <c r="M45" i="9"/>
  <c r="M44" i="9"/>
  <c r="M43" i="9"/>
  <c r="M42" i="9"/>
  <c r="M41" i="9"/>
  <c r="M40" i="9"/>
  <c r="M39" i="9"/>
  <c r="M38" i="9"/>
  <c r="M37" i="9"/>
  <c r="M36" i="9"/>
  <c r="M35" i="9"/>
  <c r="M34" i="9"/>
  <c r="M33" i="9"/>
  <c r="M32" i="9"/>
  <c r="M31" i="9"/>
  <c r="M30" i="9"/>
  <c r="M29" i="9"/>
  <c r="M28" i="9"/>
  <c r="M27" i="9"/>
  <c r="M26" i="9"/>
  <c r="M25" i="9"/>
  <c r="M24" i="9"/>
  <c r="M23" i="9"/>
  <c r="M22" i="9"/>
  <c r="M21" i="9"/>
  <c r="M20" i="9"/>
  <c r="M19" i="9"/>
  <c r="M18" i="9"/>
  <c r="M17" i="9"/>
  <c r="M16" i="9"/>
  <c r="M15" i="9"/>
  <c r="M14" i="9"/>
  <c r="M13" i="9"/>
  <c r="M12" i="9"/>
  <c r="M11" i="9"/>
  <c r="M10" i="9"/>
  <c r="M9" i="9"/>
  <c r="M8" i="9"/>
  <c r="M7" i="9"/>
  <c r="M6" i="9"/>
  <c r="M5" i="9"/>
  <c r="M4" i="9"/>
  <c r="Y2" i="9"/>
  <c r="AB17" i="9" s="1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M397" i="8"/>
  <c r="M398" i="8"/>
  <c r="M399" i="8"/>
  <c r="M400" i="8"/>
  <c r="M401" i="8"/>
  <c r="M402" i="8"/>
  <c r="M403" i="8"/>
  <c r="M404" i="8"/>
  <c r="M405" i="8"/>
  <c r="M406" i="8"/>
  <c r="M407" i="8"/>
  <c r="M408" i="8"/>
  <c r="M409" i="8"/>
  <c r="M410" i="8"/>
  <c r="M411" i="8"/>
  <c r="M412" i="8"/>
  <c r="M413" i="8"/>
  <c r="M414" i="8"/>
  <c r="M415" i="8"/>
  <c r="M416" i="8"/>
  <c r="M417" i="8"/>
  <c r="M418" i="8"/>
  <c r="M419" i="8"/>
  <c r="M420" i="8"/>
  <c r="M421" i="8"/>
  <c r="M422" i="8"/>
  <c r="M423" i="8"/>
  <c r="M424" i="8"/>
  <c r="M425" i="8"/>
  <c r="M426" i="8"/>
  <c r="M427" i="8"/>
  <c r="M428" i="8"/>
  <c r="M429" i="8"/>
  <c r="M430" i="8"/>
  <c r="M431" i="8"/>
  <c r="M432" i="8"/>
  <c r="M433" i="8"/>
  <c r="M434" i="8"/>
  <c r="M435" i="8"/>
  <c r="M436" i="8"/>
  <c r="M437" i="8"/>
  <c r="M438" i="8"/>
  <c r="M439" i="8"/>
  <c r="M440" i="8"/>
  <c r="M441" i="8"/>
  <c r="M442" i="8"/>
  <c r="M443" i="8"/>
  <c r="M444" i="8"/>
  <c r="M445" i="8"/>
  <c r="M446" i="8"/>
  <c r="M447" i="8"/>
  <c r="M448" i="8"/>
  <c r="M449" i="8"/>
  <c r="M450" i="8"/>
  <c r="M451" i="8"/>
  <c r="M452" i="8"/>
  <c r="M453" i="8"/>
  <c r="M454" i="8"/>
  <c r="M455" i="8"/>
  <c r="M456" i="8"/>
  <c r="M457" i="8"/>
  <c r="M458" i="8"/>
  <c r="M459" i="8"/>
  <c r="M460" i="8"/>
  <c r="M461" i="8"/>
  <c r="M462" i="8"/>
  <c r="M463" i="8"/>
  <c r="M464" i="8"/>
  <c r="M465" i="8"/>
  <c r="M466" i="8"/>
  <c r="M467" i="8"/>
  <c r="M468" i="8"/>
  <c r="M469" i="8"/>
  <c r="M470" i="8"/>
  <c r="M471" i="8"/>
  <c r="M472" i="8"/>
  <c r="M473" i="8"/>
  <c r="M474" i="8"/>
  <c r="M475" i="8"/>
  <c r="M476" i="8"/>
  <c r="M477" i="8"/>
  <c r="M478" i="8"/>
  <c r="M479" i="8"/>
  <c r="M480" i="8"/>
  <c r="M481" i="8"/>
  <c r="M482" i="8"/>
  <c r="M483" i="8"/>
  <c r="M484" i="8"/>
  <c r="M485" i="8"/>
  <c r="M486" i="8"/>
  <c r="M487" i="8"/>
  <c r="M488" i="8"/>
  <c r="M489" i="8"/>
  <c r="M490" i="8"/>
  <c r="M491" i="8"/>
  <c r="M492" i="8"/>
  <c r="M493" i="8"/>
  <c r="M494" i="8"/>
  <c r="M495" i="8"/>
  <c r="M496" i="8"/>
  <c r="M497" i="8"/>
  <c r="M498" i="8"/>
  <c r="M499" i="8"/>
  <c r="M500" i="8"/>
  <c r="M501" i="8"/>
  <c r="M502" i="8"/>
  <c r="M503" i="8"/>
  <c r="M504" i="8"/>
  <c r="M505" i="8"/>
  <c r="M506" i="8"/>
  <c r="M507" i="8"/>
  <c r="M508" i="8"/>
  <c r="M509" i="8"/>
  <c r="M510" i="8"/>
  <c r="M511" i="8"/>
  <c r="M512" i="8"/>
  <c r="M513" i="8"/>
  <c r="M514" i="8"/>
  <c r="M515" i="8"/>
  <c r="M516" i="8"/>
  <c r="M517" i="8"/>
  <c r="M518" i="8"/>
  <c r="M519" i="8"/>
  <c r="M520" i="8"/>
  <c r="M521" i="8"/>
  <c r="M522" i="8"/>
  <c r="M523" i="8"/>
  <c r="M524" i="8"/>
  <c r="M525" i="8"/>
  <c r="M526" i="8"/>
  <c r="M527" i="8"/>
  <c r="M528" i="8"/>
  <c r="M529" i="8"/>
  <c r="M530" i="8"/>
  <c r="M531" i="8"/>
  <c r="M532" i="8"/>
  <c r="M533" i="8"/>
  <c r="M534" i="8"/>
  <c r="M535" i="8"/>
  <c r="M536" i="8"/>
  <c r="M537" i="8"/>
  <c r="M538" i="8"/>
  <c r="M539" i="8"/>
  <c r="M540" i="8"/>
  <c r="M541" i="8"/>
  <c r="M542" i="8"/>
  <c r="M543" i="8"/>
  <c r="M544" i="8"/>
  <c r="M545" i="8"/>
  <c r="M546" i="8"/>
  <c r="M547" i="8"/>
  <c r="M548" i="8"/>
  <c r="M549" i="8"/>
  <c r="M550" i="8"/>
  <c r="M551" i="8"/>
  <c r="M552" i="8"/>
  <c r="M553" i="8"/>
  <c r="M554" i="8"/>
  <c r="M555" i="8"/>
  <c r="M556" i="8"/>
  <c r="M557" i="8"/>
  <c r="M558" i="8"/>
  <c r="M559" i="8"/>
  <c r="M560" i="8"/>
  <c r="M561" i="8"/>
  <c r="M562" i="8"/>
  <c r="M563" i="8"/>
  <c r="M564" i="8"/>
  <c r="M565" i="8"/>
  <c r="M566" i="8"/>
  <c r="M567" i="8"/>
  <c r="M568" i="8"/>
  <c r="M569" i="8"/>
  <c r="M570" i="8"/>
  <c r="M571" i="8"/>
  <c r="M572" i="8"/>
  <c r="M573" i="8"/>
  <c r="M574" i="8"/>
  <c r="M575" i="8"/>
  <c r="M576" i="8"/>
  <c r="M577" i="8"/>
  <c r="M578" i="8"/>
  <c r="M579" i="8"/>
  <c r="M580" i="8"/>
  <c r="M581" i="8"/>
  <c r="M582" i="8"/>
  <c r="M583" i="8"/>
  <c r="M584" i="8"/>
  <c r="M585" i="8"/>
  <c r="M586" i="8"/>
  <c r="M587" i="8"/>
  <c r="M588" i="8"/>
  <c r="M589" i="8"/>
  <c r="M590" i="8"/>
  <c r="M591" i="8"/>
  <c r="M592" i="8"/>
  <c r="M593" i="8"/>
  <c r="M594" i="8"/>
  <c r="M595" i="8"/>
  <c r="M596" i="8"/>
  <c r="M597" i="8"/>
  <c r="M598" i="8"/>
  <c r="M599" i="8"/>
  <c r="M600" i="8"/>
  <c r="M601" i="8"/>
  <c r="M602" i="8"/>
  <c r="M603" i="8"/>
  <c r="M604" i="8"/>
  <c r="M605" i="8"/>
  <c r="M606" i="8"/>
  <c r="M607" i="8"/>
  <c r="M608" i="8"/>
  <c r="M609" i="8"/>
  <c r="M610" i="8"/>
  <c r="M611" i="8"/>
  <c r="M612" i="8"/>
  <c r="M613" i="8"/>
  <c r="M614" i="8"/>
  <c r="M615" i="8"/>
  <c r="M616" i="8"/>
  <c r="M617" i="8"/>
  <c r="M618" i="8"/>
  <c r="M619" i="8"/>
  <c r="M620" i="8"/>
  <c r="M621" i="8"/>
  <c r="M622" i="8"/>
  <c r="M623" i="8"/>
  <c r="M624" i="8"/>
  <c r="M625" i="8"/>
  <c r="M626" i="8"/>
  <c r="M627" i="8"/>
  <c r="M628" i="8"/>
  <c r="M629" i="8"/>
  <c r="M630" i="8"/>
  <c r="M631" i="8"/>
  <c r="M632" i="8"/>
  <c r="M633" i="8"/>
  <c r="M634" i="8"/>
  <c r="M635" i="8"/>
  <c r="M636" i="8"/>
  <c r="M637" i="8"/>
  <c r="M638" i="8"/>
  <c r="M639" i="8"/>
  <c r="M640" i="8"/>
  <c r="M641" i="8"/>
  <c r="M642" i="8"/>
  <c r="M643" i="8"/>
  <c r="M644" i="8"/>
  <c r="M645" i="8"/>
  <c r="M646" i="8"/>
  <c r="M647" i="8"/>
  <c r="M648" i="8"/>
  <c r="M649" i="8"/>
  <c r="M650" i="8"/>
  <c r="M651" i="8"/>
  <c r="M652" i="8"/>
  <c r="M653" i="8"/>
  <c r="M654" i="8"/>
  <c r="M655" i="8"/>
  <c r="M656" i="8"/>
  <c r="M657" i="8"/>
  <c r="M658" i="8"/>
  <c r="M659" i="8"/>
  <c r="M660" i="8"/>
  <c r="M661" i="8"/>
  <c r="M662" i="8"/>
  <c r="M663" i="8"/>
  <c r="M664" i="8"/>
  <c r="M665" i="8"/>
  <c r="M666" i="8"/>
  <c r="M667" i="8"/>
  <c r="M668" i="8"/>
  <c r="M669" i="8"/>
  <c r="M670" i="8"/>
  <c r="M671" i="8"/>
  <c r="M672" i="8"/>
  <c r="M673" i="8"/>
  <c r="M674" i="8"/>
  <c r="M675" i="8"/>
  <c r="M676" i="8"/>
  <c r="M677" i="8"/>
  <c r="M678" i="8"/>
  <c r="M679" i="8"/>
  <c r="M680" i="8"/>
  <c r="M681" i="8"/>
  <c r="M682" i="8"/>
  <c r="M683" i="8"/>
  <c r="M684" i="8"/>
  <c r="M685" i="8"/>
  <c r="M686" i="8"/>
  <c r="M687" i="8"/>
  <c r="M688" i="8"/>
  <c r="M689" i="8"/>
  <c r="M690" i="8"/>
  <c r="M691" i="8"/>
  <c r="M692" i="8"/>
  <c r="M693" i="8"/>
  <c r="M694" i="8"/>
  <c r="M695" i="8"/>
  <c r="M696" i="8"/>
  <c r="M697" i="8"/>
  <c r="M698" i="8"/>
  <c r="M699" i="8"/>
  <c r="M700" i="8"/>
  <c r="M701" i="8"/>
  <c r="M702" i="8"/>
  <c r="M703" i="8"/>
  <c r="M704" i="8"/>
  <c r="M705" i="8"/>
  <c r="M706" i="8"/>
  <c r="M707" i="8"/>
  <c r="M708" i="8"/>
  <c r="M709" i="8"/>
  <c r="M710" i="8"/>
  <c r="M711" i="8"/>
  <c r="M712" i="8"/>
  <c r="M713" i="8"/>
  <c r="M714" i="8"/>
  <c r="M715" i="8"/>
  <c r="M716" i="8"/>
  <c r="M717" i="8"/>
  <c r="M718" i="8"/>
  <c r="M719" i="8"/>
  <c r="M720" i="8"/>
  <c r="M721" i="8"/>
  <c r="M722" i="8"/>
  <c r="M723" i="8"/>
  <c r="M724" i="8"/>
  <c r="M725" i="8"/>
  <c r="M726" i="8"/>
  <c r="M727" i="8"/>
  <c r="M728" i="8"/>
  <c r="M729" i="8"/>
  <c r="M730" i="8"/>
  <c r="M731" i="8"/>
  <c r="M732" i="8"/>
  <c r="M733" i="8"/>
  <c r="M734" i="8"/>
  <c r="M735" i="8"/>
  <c r="M736" i="8"/>
  <c r="M737" i="8"/>
  <c r="M738" i="8"/>
  <c r="M739" i="8"/>
  <c r="M740" i="8"/>
  <c r="M741" i="8"/>
  <c r="M742" i="8"/>
  <c r="M743" i="8"/>
  <c r="M744" i="8"/>
  <c r="M745" i="8"/>
  <c r="M746" i="8"/>
  <c r="M747" i="8"/>
  <c r="M748" i="8"/>
  <c r="M749" i="8"/>
  <c r="M750" i="8"/>
  <c r="M751" i="8"/>
  <c r="M752" i="8"/>
  <c r="M753" i="8"/>
  <c r="M754" i="8"/>
  <c r="M755" i="8"/>
  <c r="M756" i="8"/>
  <c r="M757" i="8"/>
  <c r="M758" i="8"/>
  <c r="M759" i="8"/>
  <c r="M760" i="8"/>
  <c r="M761" i="8"/>
  <c r="M762" i="8"/>
  <c r="M763" i="8"/>
  <c r="M764" i="8"/>
  <c r="M765" i="8"/>
  <c r="M766" i="8"/>
  <c r="M767" i="8"/>
  <c r="M768" i="8"/>
  <c r="M769" i="8"/>
  <c r="M770" i="8"/>
  <c r="M771" i="8"/>
  <c r="M772" i="8"/>
  <c r="M773" i="8"/>
  <c r="M774" i="8"/>
  <c r="M775" i="8"/>
  <c r="M776" i="8"/>
  <c r="M777" i="8"/>
  <c r="M778" i="8"/>
  <c r="M779" i="8"/>
  <c r="M780" i="8"/>
  <c r="M781" i="8"/>
  <c r="M782" i="8"/>
  <c r="M783" i="8"/>
  <c r="M784" i="8"/>
  <c r="M785" i="8"/>
  <c r="M786" i="8"/>
  <c r="M787" i="8"/>
  <c r="M788" i="8"/>
  <c r="M789" i="8"/>
  <c r="M790" i="8"/>
  <c r="M791" i="8"/>
  <c r="M792" i="8"/>
  <c r="M793" i="8"/>
  <c r="M794" i="8"/>
  <c r="M795" i="8"/>
  <c r="M796" i="8"/>
  <c r="M797" i="8"/>
  <c r="M798" i="8"/>
  <c r="M799" i="8"/>
  <c r="M800" i="8"/>
  <c r="M801" i="8"/>
  <c r="M802" i="8"/>
  <c r="M803" i="8"/>
  <c r="M804" i="8"/>
  <c r="M805" i="8"/>
  <c r="M806" i="8"/>
  <c r="M807" i="8"/>
  <c r="M808" i="8"/>
  <c r="M809" i="8"/>
  <c r="M810" i="8"/>
  <c r="M811" i="8"/>
  <c r="M812" i="8"/>
  <c r="M813" i="8"/>
  <c r="M814" i="8"/>
  <c r="M815" i="8"/>
  <c r="M816" i="8"/>
  <c r="M817" i="8"/>
  <c r="M818" i="8"/>
  <c r="M819" i="8"/>
  <c r="M820" i="8"/>
  <c r="M821" i="8"/>
  <c r="M822" i="8"/>
  <c r="M823" i="8"/>
  <c r="M824" i="8"/>
  <c r="M825" i="8"/>
  <c r="M826" i="8"/>
  <c r="M827" i="8"/>
  <c r="M828" i="8"/>
  <c r="M829" i="8"/>
  <c r="M830" i="8"/>
  <c r="M831" i="8"/>
  <c r="M832" i="8"/>
  <c r="M833" i="8"/>
  <c r="M834" i="8"/>
  <c r="M835" i="8"/>
  <c r="M836" i="8"/>
  <c r="M837" i="8"/>
  <c r="M838" i="8"/>
  <c r="M839" i="8"/>
  <c r="M840" i="8"/>
  <c r="M841" i="8"/>
  <c r="M842" i="8"/>
  <c r="M843" i="8"/>
  <c r="M844" i="8"/>
  <c r="M845" i="8"/>
  <c r="M846" i="8"/>
  <c r="M847" i="8"/>
  <c r="M848" i="8"/>
  <c r="M849" i="8"/>
  <c r="M850" i="8"/>
  <c r="M851" i="8"/>
  <c r="M852" i="8"/>
  <c r="M853" i="8"/>
  <c r="M854" i="8"/>
  <c r="M855" i="8"/>
  <c r="M856" i="8"/>
  <c r="M857" i="8"/>
  <c r="M858" i="8"/>
  <c r="M859" i="8"/>
  <c r="M860" i="8"/>
  <c r="M861" i="8"/>
  <c r="M862" i="8"/>
  <c r="M863" i="8"/>
  <c r="M864" i="8"/>
  <c r="M865" i="8"/>
  <c r="M866" i="8"/>
  <c r="M867" i="8"/>
  <c r="M868" i="8"/>
  <c r="M869" i="8"/>
  <c r="M870" i="8"/>
  <c r="M871" i="8"/>
  <c r="M872" i="8"/>
  <c r="M873" i="8"/>
  <c r="M874" i="8"/>
  <c r="M875" i="8"/>
  <c r="M876" i="8"/>
  <c r="M877" i="8"/>
  <c r="M878" i="8"/>
  <c r="M879" i="8"/>
  <c r="M880" i="8"/>
  <c r="M881" i="8"/>
  <c r="M882" i="8"/>
  <c r="M883" i="8"/>
  <c r="M884" i="8"/>
  <c r="M885" i="8"/>
  <c r="M886" i="8"/>
  <c r="M887" i="8"/>
  <c r="M888" i="8"/>
  <c r="M889" i="8"/>
  <c r="M890" i="8"/>
  <c r="M891" i="8"/>
  <c r="M892" i="8"/>
  <c r="M893" i="8"/>
  <c r="M894" i="8"/>
  <c r="M895" i="8"/>
  <c r="M896" i="8"/>
  <c r="M897" i="8"/>
  <c r="M898" i="8"/>
  <c r="M899" i="8"/>
  <c r="M900" i="8"/>
  <c r="M901" i="8"/>
  <c r="M902" i="8"/>
  <c r="M903" i="8"/>
  <c r="M904" i="8"/>
  <c r="M905" i="8"/>
  <c r="M906" i="8"/>
  <c r="M907" i="8"/>
  <c r="M908" i="8"/>
  <c r="M909" i="8"/>
  <c r="M910" i="8"/>
  <c r="M911" i="8"/>
  <c r="M912" i="8"/>
  <c r="M913" i="8"/>
  <c r="M914" i="8"/>
  <c r="M915" i="8"/>
  <c r="M916" i="8"/>
  <c r="M917" i="8"/>
  <c r="M918" i="8"/>
  <c r="M919" i="8"/>
  <c r="M920" i="8"/>
  <c r="M921" i="8"/>
  <c r="M922" i="8"/>
  <c r="M923" i="8"/>
  <c r="M924" i="8"/>
  <c r="M925" i="8"/>
  <c r="M926" i="8"/>
  <c r="M927" i="8"/>
  <c r="M928" i="8"/>
  <c r="M929" i="8"/>
  <c r="M930" i="8"/>
  <c r="M931" i="8"/>
  <c r="M932" i="8"/>
  <c r="M933" i="8"/>
  <c r="M934" i="8"/>
  <c r="M935" i="8"/>
  <c r="M936" i="8"/>
  <c r="M937" i="8"/>
  <c r="M938" i="8"/>
  <c r="M939" i="8"/>
  <c r="M940" i="8"/>
  <c r="M941" i="8"/>
  <c r="M942" i="8"/>
  <c r="M943" i="8"/>
  <c r="M944" i="8"/>
  <c r="M945" i="8"/>
  <c r="M946" i="8"/>
  <c r="M947" i="8"/>
  <c r="M948" i="8"/>
  <c r="M949" i="8"/>
  <c r="M950" i="8"/>
  <c r="M951" i="8"/>
  <c r="M952" i="8"/>
  <c r="M953" i="8"/>
  <c r="M954" i="8"/>
  <c r="M955" i="8"/>
  <c r="M956" i="8"/>
  <c r="M957" i="8"/>
  <c r="M958" i="8"/>
  <c r="M959" i="8"/>
  <c r="M960" i="8"/>
  <c r="M961" i="8"/>
  <c r="M962" i="8"/>
  <c r="M963" i="8"/>
  <c r="M964" i="8"/>
  <c r="M965" i="8"/>
  <c r="M966" i="8"/>
  <c r="M967" i="8"/>
  <c r="M968" i="8"/>
  <c r="M969" i="8"/>
  <c r="M970" i="8"/>
  <c r="M971" i="8"/>
  <c r="M972" i="8"/>
  <c r="M973" i="8"/>
  <c r="M974" i="8"/>
  <c r="M975" i="8"/>
  <c r="M976" i="8"/>
  <c r="M977" i="8"/>
  <c r="M978" i="8"/>
  <c r="M979" i="8"/>
  <c r="M980" i="8"/>
  <c r="M981" i="8"/>
  <c r="M982" i="8"/>
  <c r="M983" i="8"/>
  <c r="M984" i="8"/>
  <c r="M985" i="8"/>
  <c r="M986" i="8"/>
  <c r="M987" i="8"/>
  <c r="M988" i="8"/>
  <c r="M989" i="8"/>
  <c r="M990" i="8"/>
  <c r="M991" i="8"/>
  <c r="M992" i="8"/>
  <c r="M993" i="8"/>
  <c r="M994" i="8"/>
  <c r="M995" i="8"/>
  <c r="M996" i="8"/>
  <c r="M997" i="8"/>
  <c r="M998" i="8"/>
  <c r="M999" i="8"/>
  <c r="M1000" i="8"/>
  <c r="M1001" i="8"/>
  <c r="M1002" i="8"/>
  <c r="M1003" i="8"/>
  <c r="M1004" i="8"/>
  <c r="M1005" i="8"/>
  <c r="M1006" i="8"/>
  <c r="M1007" i="8"/>
  <c r="M1008" i="8"/>
  <c r="M1009" i="8"/>
  <c r="M1010" i="8"/>
  <c r="M1011" i="8"/>
  <c r="M1012" i="8"/>
  <c r="M1013" i="8"/>
  <c r="M1014" i="8"/>
  <c r="M1015" i="8"/>
  <c r="M1016" i="8"/>
  <c r="M1017" i="8"/>
  <c r="M1018" i="8"/>
  <c r="M1019" i="8"/>
  <c r="M1020" i="8"/>
  <c r="M1021" i="8"/>
  <c r="M1022" i="8"/>
  <c r="M1023" i="8"/>
  <c r="M1024" i="8"/>
  <c r="M1025" i="8"/>
  <c r="M1026" i="8"/>
  <c r="M1027" i="8"/>
  <c r="M1028" i="8"/>
  <c r="M1029" i="8"/>
  <c r="M1030" i="8"/>
  <c r="M1031" i="8"/>
  <c r="M1032" i="8"/>
  <c r="M1033" i="8"/>
  <c r="M1034" i="8"/>
  <c r="M1035" i="8"/>
  <c r="M1036" i="8"/>
  <c r="M1037" i="8"/>
  <c r="M1038" i="8"/>
  <c r="M1039" i="8"/>
  <c r="M1040" i="8"/>
  <c r="M1041" i="8"/>
  <c r="M1042" i="8"/>
  <c r="M1043" i="8"/>
  <c r="M1044" i="8"/>
  <c r="M1045" i="8"/>
  <c r="M1046" i="8"/>
  <c r="M1047" i="8"/>
  <c r="M1048" i="8"/>
  <c r="M1049" i="8"/>
  <c r="M1050" i="8"/>
  <c r="M1051" i="8"/>
  <c r="M1052" i="8"/>
  <c r="M1053" i="8"/>
  <c r="M1054" i="8"/>
  <c r="M1055" i="8"/>
  <c r="M1056" i="8"/>
  <c r="M1057" i="8"/>
  <c r="M1058" i="8"/>
  <c r="M1059" i="8"/>
  <c r="M1060" i="8"/>
  <c r="M1061" i="8"/>
  <c r="M1062" i="8"/>
  <c r="M1063" i="8"/>
  <c r="M1064" i="8"/>
  <c r="M1065" i="8"/>
  <c r="M1066" i="8"/>
  <c r="M1067" i="8"/>
  <c r="M1068" i="8"/>
  <c r="M1069" i="8"/>
  <c r="M1070" i="8"/>
  <c r="M1071" i="8"/>
  <c r="M1072" i="8"/>
  <c r="M1073" i="8"/>
  <c r="M1074" i="8"/>
  <c r="M1075" i="8"/>
  <c r="M1076" i="8"/>
  <c r="M1077" i="8"/>
  <c r="M1078" i="8"/>
  <c r="M1079" i="8"/>
  <c r="M1080" i="8"/>
  <c r="M1081" i="8"/>
  <c r="M1082" i="8"/>
  <c r="M1083" i="8"/>
  <c r="M1084" i="8"/>
  <c r="M1085" i="8"/>
  <c r="M1086" i="8"/>
  <c r="M1087" i="8"/>
  <c r="M1088" i="8"/>
  <c r="M1089" i="8"/>
  <c r="M1090" i="8"/>
  <c r="M1091" i="8"/>
  <c r="M1092" i="8"/>
  <c r="M1093" i="8"/>
  <c r="M1094" i="8"/>
  <c r="M1095" i="8"/>
  <c r="M1096" i="8"/>
  <c r="M1097" i="8"/>
  <c r="M1098" i="8"/>
  <c r="M1099" i="8"/>
  <c r="M1100" i="8"/>
  <c r="M1101" i="8"/>
  <c r="M1102" i="8"/>
  <c r="M1103" i="8"/>
  <c r="M1104" i="8"/>
  <c r="M1105" i="8"/>
  <c r="M1106" i="8"/>
  <c r="M1107" i="8"/>
  <c r="M1108" i="8"/>
  <c r="M1109" i="8"/>
  <c r="M1110" i="8"/>
  <c r="M1111" i="8"/>
  <c r="M1112" i="8"/>
  <c r="M1113" i="8"/>
  <c r="M1114" i="8"/>
  <c r="M1115" i="8"/>
  <c r="M1116" i="8"/>
  <c r="M1117" i="8"/>
  <c r="M1118" i="8"/>
  <c r="M1119" i="8"/>
  <c r="M1120" i="8"/>
  <c r="M1121" i="8"/>
  <c r="M1122" i="8"/>
  <c r="M1123" i="8"/>
  <c r="M1124" i="8"/>
  <c r="M1125" i="8"/>
  <c r="M1126" i="8"/>
  <c r="M1127" i="8"/>
  <c r="M1128" i="8"/>
  <c r="M1129" i="8"/>
  <c r="M1130" i="8"/>
  <c r="M1131" i="8"/>
  <c r="M1132" i="8"/>
  <c r="M1133" i="8"/>
  <c r="M1134" i="8"/>
  <c r="M1135" i="8"/>
  <c r="M1136" i="8"/>
  <c r="M1137" i="8"/>
  <c r="M1138" i="8"/>
  <c r="M1139" i="8"/>
  <c r="M1140" i="8"/>
  <c r="M1141" i="8"/>
  <c r="M1142" i="8"/>
  <c r="M1143" i="8"/>
  <c r="M1144" i="8"/>
  <c r="M1145" i="8"/>
  <c r="M1146" i="8"/>
  <c r="M1147" i="8"/>
  <c r="M1148" i="8"/>
  <c r="M1149" i="8"/>
  <c r="M1150" i="8"/>
  <c r="M1151" i="8"/>
  <c r="M1152" i="8"/>
  <c r="M1153" i="8"/>
  <c r="M1154" i="8"/>
  <c r="M1155" i="8"/>
  <c r="M1156" i="8"/>
  <c r="M1157" i="8"/>
  <c r="M1158" i="8"/>
  <c r="M1159" i="8"/>
  <c r="M1160" i="8"/>
  <c r="M1161" i="8"/>
  <c r="M1162" i="8"/>
  <c r="M1163" i="8"/>
  <c r="M1164" i="8"/>
  <c r="M1165" i="8"/>
  <c r="M1166" i="8"/>
  <c r="M1167" i="8"/>
  <c r="M1168" i="8"/>
  <c r="M1169" i="8"/>
  <c r="M1170" i="8"/>
  <c r="M1171" i="8"/>
  <c r="M1172" i="8"/>
  <c r="M1173" i="8"/>
  <c r="M1174" i="8"/>
  <c r="M1175" i="8"/>
  <c r="M1176" i="8"/>
  <c r="M1177" i="8"/>
  <c r="M1178" i="8"/>
  <c r="M1179" i="8"/>
  <c r="M1180" i="8"/>
  <c r="M1181" i="8"/>
  <c r="M1182" i="8"/>
  <c r="M1183" i="8"/>
  <c r="M1184" i="8"/>
  <c r="M1185" i="8"/>
  <c r="M1186" i="8"/>
  <c r="M1187" i="8"/>
  <c r="M1188" i="8"/>
  <c r="M1189" i="8"/>
  <c r="M1190" i="8"/>
  <c r="M1191" i="8"/>
  <c r="M1192" i="8"/>
  <c r="M1193" i="8"/>
  <c r="M1194" i="8"/>
  <c r="M1195" i="8"/>
  <c r="M1196" i="8"/>
  <c r="M1197" i="8"/>
  <c r="M1198" i="8"/>
  <c r="M1199" i="8"/>
  <c r="M1200" i="8"/>
  <c r="M1201" i="8"/>
  <c r="M1202" i="8"/>
  <c r="M1203" i="8"/>
  <c r="M1204" i="8"/>
  <c r="M1205" i="8"/>
  <c r="M1206" i="8"/>
  <c r="M1207" i="8"/>
  <c r="M1208" i="8"/>
  <c r="M1209" i="8"/>
  <c r="M1210" i="8"/>
  <c r="M1211" i="8"/>
  <c r="M1212" i="8"/>
  <c r="M1213" i="8"/>
  <c r="M1214" i="8"/>
  <c r="M1215" i="8"/>
  <c r="M1216" i="8"/>
  <c r="M1217" i="8"/>
  <c r="M1218" i="8"/>
  <c r="M1219" i="8"/>
  <c r="M1220" i="8"/>
  <c r="M1221" i="8"/>
  <c r="M1222" i="8"/>
  <c r="M1223" i="8"/>
  <c r="M1224" i="8"/>
  <c r="M1225" i="8"/>
  <c r="M1226" i="8"/>
  <c r="M1227" i="8"/>
  <c r="M1228" i="8"/>
  <c r="M1229" i="8"/>
  <c r="M1230" i="8"/>
  <c r="M1231" i="8"/>
  <c r="M1232" i="8"/>
  <c r="M1233" i="8"/>
  <c r="M1234" i="8"/>
  <c r="M1235" i="8"/>
  <c r="M1236" i="8"/>
  <c r="M1237" i="8"/>
  <c r="M1238" i="8"/>
  <c r="M1239" i="8"/>
  <c r="M1240" i="8"/>
  <c r="M1241" i="8"/>
  <c r="M1242" i="8"/>
  <c r="M1243" i="8"/>
  <c r="M1244" i="8"/>
  <c r="M1245" i="8"/>
  <c r="M1246" i="8"/>
  <c r="M1247" i="8"/>
  <c r="M1248" i="8"/>
  <c r="M1249" i="8"/>
  <c r="M1250" i="8"/>
  <c r="M1251" i="8"/>
  <c r="M1252" i="8"/>
  <c r="M1253" i="8"/>
  <c r="M1254" i="8"/>
  <c r="M1255" i="8"/>
  <c r="M1256" i="8"/>
  <c r="M1257" i="8"/>
  <c r="M1258" i="8"/>
  <c r="M1259" i="8"/>
  <c r="M1260" i="8"/>
  <c r="M1261" i="8"/>
  <c r="M1262" i="8"/>
  <c r="M1263" i="8"/>
  <c r="M1264" i="8"/>
  <c r="M1265" i="8"/>
  <c r="M1266" i="8"/>
  <c r="M1267" i="8"/>
  <c r="M1268" i="8"/>
  <c r="M1269" i="8"/>
  <c r="M1270" i="8"/>
  <c r="M1271" i="8"/>
  <c r="M1272" i="8"/>
  <c r="M1273" i="8"/>
  <c r="M1274" i="8"/>
  <c r="M1275" i="8"/>
  <c r="M1276" i="8"/>
  <c r="M1277" i="8"/>
  <c r="M1278" i="8"/>
  <c r="M1279" i="8"/>
  <c r="M1280" i="8"/>
  <c r="M1281" i="8"/>
  <c r="M1282" i="8"/>
  <c r="M1283" i="8"/>
  <c r="M1284" i="8"/>
  <c r="M1285" i="8"/>
  <c r="M1286" i="8"/>
  <c r="M1287" i="8"/>
  <c r="M1288" i="8"/>
  <c r="M1289" i="8"/>
  <c r="M1290" i="8"/>
  <c r="M1291" i="8"/>
  <c r="M1292" i="8"/>
  <c r="M1293" i="8"/>
  <c r="M1294" i="8"/>
  <c r="M1295" i="8"/>
  <c r="M1296" i="8"/>
  <c r="M1297" i="8"/>
  <c r="M1298" i="8"/>
  <c r="M1299" i="8"/>
  <c r="M1300" i="8"/>
  <c r="M1301" i="8"/>
  <c r="M1302" i="8"/>
  <c r="M1303" i="8"/>
  <c r="M1304" i="8"/>
  <c r="M1305" i="8"/>
  <c r="M1306" i="8"/>
  <c r="M1307" i="8"/>
  <c r="M1308" i="8"/>
  <c r="M1309" i="8"/>
  <c r="M1310" i="8"/>
  <c r="M1311" i="8"/>
  <c r="M1312" i="8"/>
  <c r="M1313" i="8"/>
  <c r="M1314" i="8"/>
  <c r="M1315" i="8"/>
  <c r="M1316" i="8"/>
  <c r="M1317" i="8"/>
  <c r="M1318" i="8"/>
  <c r="M1319" i="8"/>
  <c r="M1320" i="8"/>
  <c r="M1321" i="8"/>
  <c r="M1322" i="8"/>
  <c r="M1323" i="8"/>
  <c r="M1324" i="8"/>
  <c r="M1325" i="8"/>
  <c r="M1326" i="8"/>
  <c r="M1327" i="8"/>
  <c r="M1328" i="8"/>
  <c r="M1329" i="8"/>
  <c r="M1330" i="8"/>
  <c r="M1331" i="8"/>
  <c r="M1332" i="8"/>
  <c r="M1333" i="8"/>
  <c r="M1334" i="8"/>
  <c r="M1335" i="8"/>
  <c r="M1336" i="8"/>
  <c r="M1337" i="8"/>
  <c r="M1338" i="8"/>
  <c r="M1339" i="8"/>
  <c r="M1340" i="8"/>
  <c r="M1341" i="8"/>
  <c r="M1342" i="8"/>
  <c r="M1343" i="8"/>
  <c r="M1344" i="8"/>
  <c r="M1345" i="8"/>
  <c r="M1346" i="8"/>
  <c r="M1347" i="8"/>
  <c r="M1348" i="8"/>
  <c r="M1349" i="8"/>
  <c r="M1350" i="8"/>
  <c r="M1351" i="8"/>
  <c r="M1352" i="8"/>
  <c r="M1353" i="8"/>
  <c r="M1354" i="8"/>
  <c r="M1355" i="8"/>
  <c r="M1356" i="8"/>
  <c r="M1357" i="8"/>
  <c r="M1358" i="8"/>
  <c r="M1359" i="8"/>
  <c r="M1360" i="8"/>
  <c r="M1361" i="8"/>
  <c r="M1362" i="8"/>
  <c r="M1363" i="8"/>
  <c r="M1364" i="8"/>
  <c r="M1365" i="8"/>
  <c r="M1366" i="8"/>
  <c r="M1367" i="8"/>
  <c r="M1368" i="8"/>
  <c r="M1369" i="8"/>
  <c r="M1370" i="8"/>
  <c r="M1371" i="8"/>
  <c r="M1372" i="8"/>
  <c r="M1373" i="8"/>
  <c r="M1374" i="8"/>
  <c r="M1375" i="8"/>
  <c r="M1376" i="8"/>
  <c r="M1377" i="8"/>
  <c r="M1378" i="8"/>
  <c r="M1379" i="8"/>
  <c r="M1380" i="8"/>
  <c r="M1381" i="8"/>
  <c r="M1382" i="8"/>
  <c r="M1383" i="8"/>
  <c r="M1384" i="8"/>
  <c r="M1385" i="8"/>
  <c r="M1386" i="8"/>
  <c r="M1387" i="8"/>
  <c r="M1388" i="8"/>
  <c r="M1389" i="8"/>
  <c r="M1390" i="8"/>
  <c r="M1391" i="8"/>
  <c r="M1392" i="8"/>
  <c r="M1393" i="8"/>
  <c r="M1394" i="8"/>
  <c r="M1395" i="8"/>
  <c r="M1396" i="8"/>
  <c r="M1397" i="8"/>
  <c r="M1398" i="8"/>
  <c r="M1399" i="8"/>
  <c r="M1400" i="8"/>
  <c r="M1401" i="8"/>
  <c r="M1402" i="8"/>
  <c r="M1403" i="8"/>
  <c r="M1404" i="8"/>
  <c r="M1405" i="8"/>
  <c r="M1406" i="8"/>
  <c r="M1407" i="8"/>
  <c r="M1408" i="8"/>
  <c r="M1409" i="8"/>
  <c r="M1410" i="8"/>
  <c r="M1411" i="8"/>
  <c r="M1412" i="8"/>
  <c r="M1413" i="8"/>
  <c r="M1414" i="8"/>
  <c r="M1415" i="8"/>
  <c r="M1416" i="8"/>
  <c r="M1417" i="8"/>
  <c r="M1418" i="8"/>
  <c r="M1419" i="8"/>
  <c r="M1420" i="8"/>
  <c r="M1421" i="8"/>
  <c r="M1422" i="8"/>
  <c r="M1423" i="8"/>
  <c r="M1424" i="8"/>
  <c r="M1425" i="8"/>
  <c r="M1426" i="8"/>
  <c r="M1427" i="8"/>
  <c r="M1428" i="8"/>
  <c r="M1429" i="8"/>
  <c r="M1430" i="8"/>
  <c r="M1431" i="8"/>
  <c r="M1432" i="8"/>
  <c r="M1433" i="8"/>
  <c r="M1434" i="8"/>
  <c r="M1435" i="8"/>
  <c r="M1436" i="8"/>
  <c r="M1437" i="8"/>
  <c r="M1438" i="8"/>
  <c r="M1439" i="8"/>
  <c r="M1440" i="8"/>
  <c r="M1441" i="8"/>
  <c r="M1442" i="8"/>
  <c r="M1443" i="8"/>
  <c r="M1444" i="8"/>
  <c r="M1445" i="8"/>
  <c r="M1446" i="8"/>
  <c r="M1447" i="8"/>
  <c r="M1448" i="8"/>
  <c r="M1449" i="8"/>
  <c r="M1450" i="8"/>
  <c r="M1451" i="8"/>
  <c r="M1452" i="8"/>
  <c r="M1453" i="8"/>
  <c r="M1454" i="8"/>
  <c r="M1455" i="8"/>
  <c r="M1456" i="8"/>
  <c r="M1457" i="8"/>
  <c r="M1458" i="8"/>
  <c r="M1459" i="8"/>
  <c r="M1460" i="8"/>
  <c r="M1461" i="8"/>
  <c r="M1462" i="8"/>
  <c r="M1463" i="8"/>
  <c r="M1464" i="8"/>
  <c r="M1465" i="8"/>
  <c r="M1466" i="8"/>
  <c r="M1467" i="8"/>
  <c r="M1468" i="8"/>
  <c r="M1469" i="8"/>
  <c r="M1470" i="8"/>
  <c r="M1471" i="8"/>
  <c r="M1472" i="8"/>
  <c r="M1473" i="8"/>
  <c r="M1474" i="8"/>
  <c r="M1475" i="8"/>
  <c r="M1476" i="8"/>
  <c r="M1477" i="8"/>
  <c r="M1478" i="8"/>
  <c r="M1479" i="8"/>
  <c r="M1480" i="8"/>
  <c r="M1481" i="8"/>
  <c r="M1482" i="8"/>
  <c r="M1483" i="8"/>
  <c r="M1484" i="8"/>
  <c r="M1485" i="8"/>
  <c r="M1486" i="8"/>
  <c r="M1487" i="8"/>
  <c r="M1488" i="8"/>
  <c r="M1489" i="8"/>
  <c r="M1490" i="8"/>
  <c r="M1491" i="8"/>
  <c r="M1492" i="8"/>
  <c r="M1493" i="8"/>
  <c r="M1494" i="8"/>
  <c r="M1495" i="8"/>
  <c r="M1496" i="8"/>
  <c r="M1497" i="8"/>
  <c r="M1498" i="8"/>
  <c r="M1499" i="8"/>
  <c r="M1500" i="8"/>
  <c r="M1501" i="8"/>
  <c r="M1502" i="8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M1027" i="7"/>
  <c r="M1028" i="7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M1411" i="7"/>
  <c r="M1412" i="7"/>
  <c r="M1413" i="7"/>
  <c r="M1414" i="7"/>
  <c r="M1415" i="7"/>
  <c r="M1416" i="7"/>
  <c r="M1417" i="7"/>
  <c r="M1418" i="7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M1459" i="7"/>
  <c r="M1460" i="7"/>
  <c r="M1461" i="7"/>
  <c r="M1462" i="7"/>
  <c r="M1463" i="7"/>
  <c r="M1464" i="7"/>
  <c r="M1465" i="7"/>
  <c r="M1466" i="7"/>
  <c r="M1467" i="7"/>
  <c r="M1468" i="7"/>
  <c r="M1469" i="7"/>
  <c r="M1470" i="7"/>
  <c r="M1471" i="7"/>
  <c r="M1472" i="7"/>
  <c r="M1473" i="7"/>
  <c r="M1474" i="7"/>
  <c r="M1475" i="7"/>
  <c r="M1476" i="7"/>
  <c r="M1477" i="7"/>
  <c r="M1478" i="7"/>
  <c r="M1479" i="7"/>
  <c r="M1480" i="7"/>
  <c r="M1481" i="7"/>
  <c r="M1482" i="7"/>
  <c r="M1483" i="7"/>
  <c r="M1484" i="7"/>
  <c r="M1485" i="7"/>
  <c r="M1486" i="7"/>
  <c r="M1487" i="7"/>
  <c r="M1488" i="7"/>
  <c r="M1489" i="7"/>
  <c r="M1490" i="7"/>
  <c r="M1491" i="7"/>
  <c r="M1492" i="7"/>
  <c r="M1493" i="7"/>
  <c r="M1494" i="7"/>
  <c r="M1495" i="7"/>
  <c r="M1496" i="7"/>
  <c r="M1497" i="7"/>
  <c r="M1498" i="7"/>
  <c r="M1499" i="7"/>
  <c r="M1500" i="7"/>
  <c r="M1501" i="7"/>
  <c r="AA19" i="7" l="1"/>
  <c r="AC19" i="8"/>
  <c r="AC19" i="9"/>
  <c r="AB19" i="7"/>
  <c r="B7" i="11"/>
  <c r="B34" i="11" s="1"/>
  <c r="AB19" i="9"/>
  <c r="AB19" i="8"/>
  <c r="B17" i="11" l="1"/>
  <c r="B36" i="11" l="1"/>
  <c r="AD3" i="10" l="1"/>
  <c r="H23" i="11" s="1"/>
  <c r="H30" i="11" s="1"/>
  <c r="AC3" i="10"/>
  <c r="G23" i="11" s="1"/>
  <c r="G30" i="11" s="1"/>
  <c r="AB3" i="10"/>
  <c r="F23" i="11" s="1"/>
  <c r="F30" i="11" s="1"/>
  <c r="AA3" i="10"/>
  <c r="E23" i="11" s="1"/>
  <c r="E30" i="11" s="1"/>
  <c r="Z3" i="10"/>
  <c r="D23" i="11" s="1"/>
  <c r="D30" i="11" s="1"/>
  <c r="Y3" i="10"/>
  <c r="C23" i="11" s="1"/>
  <c r="C30" i="11" s="1"/>
  <c r="B23" i="11"/>
  <c r="B30" i="11" s="1"/>
  <c r="AD2" i="10"/>
  <c r="AC2" i="10"/>
  <c r="G22" i="11" s="1"/>
  <c r="G37" i="11" s="1"/>
  <c r="AB2" i="10"/>
  <c r="AA2" i="10"/>
  <c r="E22" i="11" s="1"/>
  <c r="E37" i="11" s="1"/>
  <c r="Z2" i="10"/>
  <c r="D22" i="11" s="1"/>
  <c r="D37" i="11" s="1"/>
  <c r="Y2" i="10"/>
  <c r="AE3" i="9"/>
  <c r="H18" i="11" s="1"/>
  <c r="H29" i="11" s="1"/>
  <c r="AD3" i="9"/>
  <c r="G18" i="11" s="1"/>
  <c r="G29" i="11" s="1"/>
  <c r="AC3" i="9"/>
  <c r="F18" i="11" s="1"/>
  <c r="F29" i="11" s="1"/>
  <c r="AB3" i="9"/>
  <c r="E18" i="11" s="1"/>
  <c r="E29" i="11" s="1"/>
  <c r="AA3" i="9"/>
  <c r="D18" i="11" s="1"/>
  <c r="D29" i="11" s="1"/>
  <c r="Z3" i="9"/>
  <c r="C18" i="11" s="1"/>
  <c r="C29" i="11" s="1"/>
  <c r="Y3" i="9"/>
  <c r="B18" i="11" s="1"/>
  <c r="B29" i="11" s="1"/>
  <c r="AE2" i="9"/>
  <c r="AD2" i="9"/>
  <c r="G17" i="11" s="1"/>
  <c r="G36" i="11" s="1"/>
  <c r="AC2" i="9"/>
  <c r="F17" i="11" s="1"/>
  <c r="F36" i="11" s="1"/>
  <c r="AB2" i="9"/>
  <c r="E17" i="11" s="1"/>
  <c r="E36" i="11" s="1"/>
  <c r="AA2" i="9"/>
  <c r="Z2" i="9"/>
  <c r="AB2" i="8"/>
  <c r="E12" i="11" s="1"/>
  <c r="E35" i="11" s="1"/>
  <c r="AE3" i="8"/>
  <c r="H13" i="11" s="1"/>
  <c r="H28" i="11" s="1"/>
  <c r="AD3" i="8"/>
  <c r="G13" i="11" s="1"/>
  <c r="G28" i="11" s="1"/>
  <c r="AC3" i="8"/>
  <c r="F13" i="11" s="1"/>
  <c r="F28" i="11" s="1"/>
  <c r="AB3" i="8"/>
  <c r="E13" i="11" s="1"/>
  <c r="E28" i="11" s="1"/>
  <c r="AA3" i="8"/>
  <c r="D13" i="11" s="1"/>
  <c r="D28" i="11" s="1"/>
  <c r="Z3" i="8"/>
  <c r="C13" i="11" s="1"/>
  <c r="C28" i="11" s="1"/>
  <c r="Y3" i="8"/>
  <c r="B13" i="11" s="1"/>
  <c r="B28" i="11" s="1"/>
  <c r="AE2" i="8"/>
  <c r="AD2" i="8"/>
  <c r="G12" i="11" s="1"/>
  <c r="G35" i="11" s="1"/>
  <c r="AC2" i="8"/>
  <c r="F12" i="11" s="1"/>
  <c r="F35" i="11" s="1"/>
  <c r="AA2" i="8"/>
  <c r="Z2" i="8"/>
  <c r="H22" i="11" l="1"/>
  <c r="H37" i="11" s="1"/>
  <c r="AB21" i="10"/>
  <c r="C22" i="11"/>
  <c r="C37" i="11" s="1"/>
  <c r="B22" i="11"/>
  <c r="B37" i="11" s="1"/>
  <c r="AB17" i="10"/>
  <c r="H17" i="11"/>
  <c r="H36" i="11" s="1"/>
  <c r="AB21" i="9"/>
  <c r="C17" i="11"/>
  <c r="C36" i="11" s="1"/>
  <c r="H12" i="11"/>
  <c r="H35" i="11" s="1"/>
  <c r="AB21" i="8"/>
  <c r="B12" i="11"/>
  <c r="B35" i="11" s="1"/>
  <c r="C12" i="11"/>
  <c r="C35" i="11" s="1"/>
  <c r="F22" i="11"/>
  <c r="F37" i="11" s="1"/>
  <c r="D17" i="11"/>
  <c r="D36" i="11" s="1"/>
  <c r="D12" i="11"/>
  <c r="D35" i="11" s="1"/>
  <c r="Y3" i="7"/>
  <c r="C8" i="11" s="1"/>
  <c r="C27" i="11" s="1"/>
  <c r="Z3" i="7"/>
  <c r="D8" i="11" s="1"/>
  <c r="D27" i="11" s="1"/>
  <c r="AA3" i="7"/>
  <c r="E8" i="11" s="1"/>
  <c r="E27" i="11" s="1"/>
  <c r="AB3" i="7"/>
  <c r="F8" i="11" s="1"/>
  <c r="F27" i="11" s="1"/>
  <c r="AC3" i="7"/>
  <c r="G8" i="11" s="1"/>
  <c r="G27" i="11" s="1"/>
  <c r="AD3" i="7"/>
  <c r="H8" i="11" s="1"/>
  <c r="H27" i="11" s="1"/>
  <c r="X3" i="7"/>
  <c r="B8" i="11" s="1"/>
  <c r="B27" i="11" s="1"/>
  <c r="Y2" i="7"/>
  <c r="Z2" i="7"/>
  <c r="D7" i="11" s="1"/>
  <c r="D34" i="11" s="1"/>
  <c r="AA2" i="7"/>
  <c r="E7" i="11" s="1"/>
  <c r="E34" i="11" s="1"/>
  <c r="AB2" i="7"/>
  <c r="F7" i="11" s="1"/>
  <c r="F34" i="11" s="1"/>
  <c r="G7" i="11"/>
  <c r="G34" i="11" s="1"/>
  <c r="E10" i="6" a="1"/>
  <c r="E10" i="6" s="1"/>
  <c r="C7" i="11" l="1"/>
  <c r="C34" i="11" s="1"/>
  <c r="H7" i="11"/>
  <c r="H34" i="11" s="1"/>
  <c r="H14" i="6"/>
  <c r="E13" i="6"/>
  <c r="G11" i="6"/>
  <c r="G14" i="6"/>
  <c r="I12" i="6"/>
  <c r="F11" i="6"/>
  <c r="F14" i="6"/>
  <c r="H12" i="6"/>
  <c r="E11" i="6"/>
  <c r="E14" i="6"/>
  <c r="G12" i="6"/>
  <c r="I10" i="6"/>
  <c r="I13" i="6"/>
  <c r="F12" i="6"/>
  <c r="H10" i="6"/>
  <c r="H13" i="6"/>
  <c r="E12" i="6"/>
  <c r="G10" i="6"/>
  <c r="G13" i="6"/>
  <c r="I11" i="6"/>
  <c r="F10" i="6"/>
  <c r="I14" i="6"/>
  <c r="F13" i="6"/>
  <c r="H11" i="6"/>
  <c r="A16" i="6" l="1" a="1"/>
  <c r="C20" i="6" s="1"/>
  <c r="G16" i="6"/>
  <c r="F17" i="6"/>
  <c r="E18" i="6"/>
  <c r="D19" i="6"/>
  <c r="H16" i="6"/>
  <c r="G17" i="6"/>
  <c r="F18" i="6"/>
  <c r="E19" i="6"/>
  <c r="D20" i="6"/>
  <c r="A16" i="6"/>
  <c r="I16" i="6"/>
  <c r="H17" i="6"/>
  <c r="G18" i="6"/>
  <c r="F19" i="6"/>
  <c r="E20" i="6"/>
  <c r="B16" i="6"/>
  <c r="A17" i="6"/>
  <c r="I17" i="6"/>
  <c r="H18" i="6"/>
  <c r="G19" i="6"/>
  <c r="F20" i="6"/>
  <c r="C16" i="6"/>
  <c r="B17" i="6"/>
  <c r="A18" i="6"/>
  <c r="I18" i="6"/>
  <c r="H19" i="6"/>
  <c r="G20" i="6"/>
  <c r="D16" i="6"/>
  <c r="C17" i="6"/>
  <c r="B18" i="6"/>
  <c r="A19" i="6"/>
  <c r="I19" i="6"/>
  <c r="H20" i="6"/>
  <c r="E16" i="6"/>
  <c r="D17" i="6"/>
  <c r="C18" i="6"/>
  <c r="B19" i="6"/>
  <c r="A20" i="6"/>
  <c r="I20" i="6"/>
  <c r="F16" i="6"/>
  <c r="E17" i="6"/>
  <c r="D18" i="6"/>
  <c r="C19" i="6"/>
  <c r="B20" i="6"/>
  <c r="E12" i="5" l="1"/>
  <c r="C22" i="5"/>
  <c r="G4" i="5"/>
  <c r="E5" i="5"/>
  <c r="F5" i="5"/>
  <c r="C19" i="5"/>
  <c r="E4" i="5"/>
  <c r="W2" i="5" s="1"/>
  <c r="W8" i="5" l="1"/>
  <c r="W9" i="5"/>
  <c r="W10" i="5"/>
  <c r="E22" i="6" l="1" a="1"/>
  <c r="E6" i="5"/>
  <c r="W4" i="5" s="1"/>
  <c r="E7" i="5"/>
  <c r="E8" i="5"/>
  <c r="W6" i="5" s="1"/>
  <c r="E9" i="5"/>
  <c r="W7" i="5" s="1"/>
  <c r="E22" i="6" l="1"/>
  <c r="E25" i="6"/>
  <c r="I25" i="6"/>
  <c r="F22" i="6"/>
  <c r="F23" i="6"/>
  <c r="F24" i="6"/>
  <c r="F25" i="6"/>
  <c r="H24" i="6"/>
  <c r="H22" i="6"/>
  <c r="H23" i="6"/>
  <c r="G24" i="6"/>
  <c r="H25" i="6"/>
  <c r="I22" i="6"/>
  <c r="E24" i="6"/>
  <c r="G23" i="6"/>
  <c r="G22" i="6"/>
  <c r="I24" i="6"/>
  <c r="G25" i="6"/>
  <c r="E23" i="6"/>
  <c r="I23" i="6"/>
  <c r="W5" i="5"/>
  <c r="W3" i="5"/>
  <c r="Y2" i="5" a="1"/>
  <c r="Y6" i="5" s="1"/>
  <c r="Y2" i="5" l="1"/>
  <c r="Y3" i="5"/>
  <c r="Y4" i="5"/>
  <c r="Y5" i="5"/>
</calcChain>
</file>

<file path=xl/sharedStrings.xml><?xml version="1.0" encoding="utf-8"?>
<sst xmlns="http://schemas.openxmlformats.org/spreadsheetml/2006/main" count="373" uniqueCount="67">
  <si>
    <t>h2o</t>
  </si>
  <si>
    <t>caco3(s)</t>
  </si>
  <si>
    <t>co2(g)</t>
  </si>
  <si>
    <t>h+</t>
  </si>
  <si>
    <t>ca+2</t>
  </si>
  <si>
    <t>hco3-</t>
  </si>
  <si>
    <t>co2(aq)</t>
  </si>
  <si>
    <t>oh-</t>
  </si>
  <si>
    <t>co3-2</t>
  </si>
  <si>
    <t>Ξ</t>
  </si>
  <si>
    <t>[1]</t>
  </si>
  <si>
    <t>[2]</t>
  </si>
  <si>
    <t>[3]</t>
  </si>
  <si>
    <t>[4]</t>
  </si>
  <si>
    <t>[5]</t>
  </si>
  <si>
    <t>[0]</t>
  </si>
  <si>
    <t>c</t>
  </si>
  <si>
    <t>std</t>
  </si>
  <si>
    <t>pH</t>
  </si>
  <si>
    <t>Alk</t>
  </si>
  <si>
    <t>[6]</t>
  </si>
  <si>
    <t>[7]</t>
  </si>
  <si>
    <t>[8]</t>
  </si>
  <si>
    <t>g</t>
  </si>
  <si>
    <t>a</t>
  </si>
  <si>
    <t>L</t>
  </si>
  <si>
    <t>cTot(ca+2)</t>
  </si>
  <si>
    <t>eqmin</t>
  </si>
  <si>
    <t>neutrality   std = 1e-8</t>
  </si>
  <si>
    <t>EXACT SOLUTION</t>
  </si>
  <si>
    <t>Possible redundant infos</t>
  </si>
  <si>
    <t>alkalinity</t>
  </si>
  <si>
    <t>a(h+)</t>
  </si>
  <si>
    <t>chgbal</t>
  </si>
  <si>
    <t>log(a)</t>
  </si>
  <si>
    <t>log(k)</t>
  </si>
  <si>
    <t>MAL</t>
  </si>
  <si>
    <t>a(co2(g))</t>
  </si>
  <si>
    <t>mComponentMatrixInit</t>
  </si>
  <si>
    <t>average</t>
  </si>
  <si>
    <t>water_2</t>
  </si>
  <si>
    <t>perturbed</t>
  </si>
  <si>
    <t>fixed</t>
  </si>
  <si>
    <t>water_1</t>
  </si>
  <si>
    <t>alk</t>
  </si>
  <si>
    <t>water_3</t>
  </si>
  <si>
    <t>water_4</t>
  </si>
  <si>
    <t xml:space="preserve">exact solution </t>
  </si>
  <si>
    <t>water2</t>
  </si>
  <si>
    <t>water3</t>
  </si>
  <si>
    <t>water4</t>
  </si>
  <si>
    <t>water</t>
  </si>
  <si>
    <t>water1</t>
  </si>
  <si>
    <t>SSE</t>
  </si>
  <si>
    <t>gamma(h+)</t>
  </si>
  <si>
    <t>exact solution</t>
  </si>
  <si>
    <t>gamma</t>
  </si>
  <si>
    <t>S1*</t>
  </si>
  <si>
    <t>Sec*</t>
  </si>
  <si>
    <t>value</t>
  </si>
  <si>
    <t>type</t>
  </si>
  <si>
    <t>cTot</t>
  </si>
  <si>
    <t>a(H+)</t>
  </si>
  <si>
    <t>p gas</t>
  </si>
  <si>
    <t>OUTPUT</t>
  </si>
  <si>
    <t>sum</t>
  </si>
  <si>
    <t>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</si>
</sst>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164" formatCode="0.0000E+00"/>
    <numFmt numFmtId="165" formatCode="0.0000000000"/>
    <numFmt numFmtId="166" formatCode="0.00000E+00"/>
    <numFmt numFmtId="167" formatCode="0.000000E+00"/>
    <numFmt numFmtId="168" formatCode="0.0000000E+00"/>
    <numFmt numFmtId="169" formatCode="0.000000"/>
    <numFmt numFmtId="170" formatCode="0.000E+00"/>
    <numFmt numFmtId="171" formatCode="0.0000000"/>
    <numFmt numFmtId="172" formatCode="0.00000000000E+00"/>
    <numFmt numFmtId="173" formatCode="0.000000000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rgb="FF9C6500"/>
      <name val="Calibri"/>
      <family val="2"/>
      <scheme val="minor"/>
    </font>
    <font>
      <sz val="11"/>
      <color theme="1"/>
      <name val="Symbol"/>
      <family val="1"/>
      <charset val="2"/>
    </font>
    <font>
      <b/>
      <sz val="11"/>
      <color theme="1"/>
      <name val="Symbol"/>
      <family val="1"/>
      <charset val="2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3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ck">
        <color rgb="FFFF0000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2" fillId="3" borderId="0" applyNumberFormat="0" applyBorder="0" applyAlignment="0" applyProtection="0"/>
    <xf numFmtId="0" fontId="5" fillId="4" borderId="0" applyNumberFormat="0" applyBorder="0" applyAlignment="0" applyProtection="0"/>
    <xf numFmtId="0" fontId="6" fillId="5" borderId="9" applyNumberFormat="0" applyAlignment="0" applyProtection="0"/>
    <xf numFmtId="0" fontId="7" fillId="6" borderId="9" applyNumberFormat="0" applyAlignment="0" applyProtection="0"/>
  </cellStyleXfs>
  <cellXfs count="84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0" fontId="1" fillId="0" borderId="0" xfId="0" applyFont="1" applyAlignment="1">
      <alignment horizontal="center"/>
    </xf>
    <xf numFmtId="11" fontId="0" fillId="0" borderId="0" xfId="0" applyNumberFormat="1"/>
    <xf numFmtId="11" fontId="0" fillId="0" borderId="0" xfId="0" applyNumberFormat="1" applyBorder="1"/>
    <xf numFmtId="11" fontId="0" fillId="0" borderId="0" xfId="0" applyNumberFormat="1" applyFill="1" applyBorder="1"/>
    <xf numFmtId="0" fontId="3" fillId="0" borderId="0" xfId="0" applyFont="1" applyAlignment="1">
      <alignment horizontal="center"/>
    </xf>
    <xf numFmtId="0" fontId="2" fillId="3" borderId="0" xfId="1"/>
    <xf numFmtId="164" fontId="0" fillId="0" borderId="0" xfId="0" applyNumberFormat="1"/>
    <xf numFmtId="0" fontId="4" fillId="0" borderId="0" xfId="0" applyFont="1" applyAlignment="1">
      <alignment horizontal="center"/>
    </xf>
    <xf numFmtId="0" fontId="0" fillId="0" borderId="4" xfId="0" applyFill="1" applyBorder="1"/>
    <xf numFmtId="0" fontId="0" fillId="0" borderId="5" xfId="0" applyFill="1" applyBorder="1"/>
    <xf numFmtId="166" fontId="0" fillId="0" borderId="0" xfId="0" applyNumberFormat="1"/>
    <xf numFmtId="168" fontId="0" fillId="0" borderId="0" xfId="0" applyNumberFormat="1"/>
    <xf numFmtId="0" fontId="5" fillId="4" borderId="0" xfId="2"/>
    <xf numFmtId="0" fontId="6" fillId="5" borderId="9" xfId="3"/>
    <xf numFmtId="0" fontId="0" fillId="0" borderId="0" xfId="0" applyFill="1"/>
    <xf numFmtId="0" fontId="2" fillId="0" borderId="0" xfId="1" applyFill="1"/>
    <xf numFmtId="11" fontId="0" fillId="0" borderId="0" xfId="0" applyNumberFormat="1" applyFill="1"/>
    <xf numFmtId="0" fontId="0" fillId="0" borderId="0" xfId="0" applyFill="1" applyAlignment="1">
      <alignment horizontal="center"/>
    </xf>
    <xf numFmtId="0" fontId="3" fillId="0" borderId="0" xfId="0" applyFont="1" applyFill="1" applyAlignment="1">
      <alignment horizontal="center"/>
    </xf>
    <xf numFmtId="164" fontId="0" fillId="0" borderId="0" xfId="0" applyNumberFormat="1" applyFill="1"/>
    <xf numFmtId="167" fontId="0" fillId="0" borderId="0" xfId="0" applyNumberFormat="1" applyFill="1"/>
    <xf numFmtId="11" fontId="2" fillId="0" borderId="0" xfId="1" applyNumberFormat="1" applyFill="1"/>
    <xf numFmtId="164" fontId="0" fillId="0" borderId="0" xfId="0" applyNumberFormat="1" applyFill="1" applyBorder="1"/>
    <xf numFmtId="0" fontId="1" fillId="0" borderId="0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165" fontId="0" fillId="0" borderId="0" xfId="0" applyNumberFormat="1" applyFill="1" applyBorder="1"/>
    <xf numFmtId="0" fontId="0" fillId="0" borderId="0" xfId="0" applyAlignment="1">
      <alignment horizontal="left"/>
    </xf>
    <xf numFmtId="11" fontId="5" fillId="4" borderId="0" xfId="2" applyNumberFormat="1"/>
    <xf numFmtId="0" fontId="5" fillId="0" borderId="0" xfId="2" applyFill="1"/>
    <xf numFmtId="0" fontId="0" fillId="0" borderId="10" xfId="0" applyBorder="1"/>
    <xf numFmtId="0" fontId="0" fillId="0" borderId="0" xfId="0" applyFill="1" applyAlignment="1">
      <alignment horizontal="left"/>
    </xf>
    <xf numFmtId="0" fontId="0" fillId="2" borderId="0" xfId="0" applyFill="1"/>
    <xf numFmtId="0" fontId="0" fillId="7" borderId="0" xfId="0" applyFill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166" fontId="0" fillId="0" borderId="5" xfId="0" applyNumberFormat="1" applyBorder="1"/>
    <xf numFmtId="166" fontId="0" fillId="0" borderId="8" xfId="0" applyNumberFormat="1" applyBorder="1"/>
    <xf numFmtId="173" fontId="0" fillId="0" borderId="0" xfId="0" applyNumberFormat="1"/>
    <xf numFmtId="0" fontId="2" fillId="0" borderId="1" xfId="1" applyFill="1" applyBorder="1"/>
    <xf numFmtId="0" fontId="2" fillId="0" borderId="4" xfId="1" applyFill="1" applyBorder="1"/>
    <xf numFmtId="166" fontId="2" fillId="0" borderId="5" xfId="1" applyNumberFormat="1" applyFill="1" applyBorder="1"/>
    <xf numFmtId="0" fontId="2" fillId="0" borderId="5" xfId="1" applyFill="1" applyBorder="1"/>
    <xf numFmtId="11" fontId="2" fillId="0" borderId="5" xfId="1" applyNumberFormat="1" applyFill="1" applyBorder="1"/>
    <xf numFmtId="0" fontId="2" fillId="0" borderId="6" xfId="1" applyFill="1" applyBorder="1"/>
    <xf numFmtId="11" fontId="2" fillId="0" borderId="8" xfId="1" applyNumberFormat="1" applyFill="1" applyBorder="1"/>
    <xf numFmtId="170" fontId="2" fillId="0" borderId="3" xfId="1" applyNumberFormat="1" applyFill="1" applyBorder="1"/>
    <xf numFmtId="0" fontId="5" fillId="0" borderId="0" xfId="2" applyFill="1" applyBorder="1"/>
    <xf numFmtId="170" fontId="0" fillId="0" borderId="0" xfId="0" applyNumberFormat="1" applyBorder="1"/>
    <xf numFmtId="166" fontId="0" fillId="0" borderId="15" xfId="0" applyNumberFormat="1" applyBorder="1"/>
    <xf numFmtId="0" fontId="0" fillId="0" borderId="15" xfId="0" applyBorder="1"/>
    <xf numFmtId="0" fontId="0" fillId="0" borderId="13" xfId="0" applyBorder="1"/>
    <xf numFmtId="0" fontId="0" fillId="0" borderId="13" xfId="0" applyBorder="1" applyAlignment="1">
      <alignment horizontal="center"/>
    </xf>
    <xf numFmtId="170" fontId="0" fillId="0" borderId="15" xfId="0" applyNumberFormat="1" applyBorder="1"/>
    <xf numFmtId="166" fontId="0" fillId="0" borderId="1" xfId="0" applyNumberFormat="1" applyBorder="1"/>
    <xf numFmtId="166" fontId="0" fillId="0" borderId="4" xfId="0" applyNumberFormat="1" applyBorder="1"/>
    <xf numFmtId="170" fontId="0" fillId="0" borderId="14" xfId="0" applyNumberFormat="1" applyBorder="1"/>
    <xf numFmtId="11" fontId="0" fillId="0" borderId="4" xfId="0" applyNumberFormat="1" applyBorder="1"/>
    <xf numFmtId="166" fontId="0" fillId="0" borderId="14" xfId="0" applyNumberFormat="1" applyBorder="1"/>
    <xf numFmtId="166" fontId="0" fillId="0" borderId="16" xfId="0" applyNumberFormat="1" applyBorder="1"/>
    <xf numFmtId="166" fontId="0" fillId="0" borderId="3" xfId="0" applyNumberFormat="1" applyBorder="1"/>
    <xf numFmtId="170" fontId="7" fillId="6" borderId="9" xfId="4" applyNumberFormat="1"/>
    <xf numFmtId="164" fontId="0" fillId="0" borderId="6" xfId="0" applyNumberFormat="1" applyBorder="1"/>
    <xf numFmtId="164" fontId="0" fillId="0" borderId="16" xfId="0" applyNumberFormat="1" applyBorder="1"/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5">
    <cellStyle name="Calculation" xfId="4" builtinId="22"/>
    <cellStyle name="Good" xfId="2" builtinId="26"/>
    <cellStyle name="Input" xfId="3" builtinId="20"/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ca+2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results!$B$27:$B$30</c:f>
              <c:numCache>
                <c:formatCode>0.0000E+00</c:formatCode>
                <c:ptCount val="4"/>
                <c:pt idx="0">
                  <c:v>1.0328380847869738E-4</c:v>
                </c:pt>
                <c:pt idx="1">
                  <c:v>1.0224205985135684E-4</c:v>
                </c:pt>
                <c:pt idx="2">
                  <c:v>9.4304743639084796E-5</c:v>
                </c:pt>
                <c:pt idx="3">
                  <c:v>7.7791871501585078E-5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858112"/>
        <c:axId val="96859648"/>
      </c:scatterChart>
      <c:valAx>
        <c:axId val="96858112"/>
        <c:scaling>
          <c:orientation val="minMax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96859648"/>
        <c:crosses val="autoZero"/>
        <c:crossBetween val="midCat"/>
        <c:majorUnit val="1"/>
      </c:valAx>
      <c:valAx>
        <c:axId val="96859648"/>
        <c:scaling>
          <c:orientation val="minMax"/>
        </c:scaling>
        <c:delete val="0"/>
        <c:axPos val="l"/>
        <c:majorGridlines/>
        <c:numFmt formatCode="0.0E+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968581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h+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2"/>
              </a:solidFill>
            </a:ln>
          </c:spPr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results!$C$27:$C$30</c:f>
              <c:numCache>
                <c:formatCode>0.0000E+00</c:formatCode>
                <c:ptCount val="4"/>
                <c:pt idx="0">
                  <c:v>2.6079426946745356E-9</c:v>
                </c:pt>
                <c:pt idx="1">
                  <c:v>2.4813065369660362E-9</c:v>
                </c:pt>
                <c:pt idx="2" formatCode="General">
                  <c:v>2.0918669459050221E-9</c:v>
                </c:pt>
                <c:pt idx="3" formatCode="General">
                  <c:v>1.3105677053605833E-9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867456"/>
        <c:axId val="96868992"/>
      </c:scatterChart>
      <c:valAx>
        <c:axId val="96867456"/>
        <c:scaling>
          <c:orientation val="minMax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96868992"/>
        <c:crosses val="autoZero"/>
        <c:crossBetween val="midCat"/>
        <c:majorUnit val="1"/>
      </c:valAx>
      <c:valAx>
        <c:axId val="96868992"/>
        <c:scaling>
          <c:orientation val="minMax"/>
        </c:scaling>
        <c:delete val="0"/>
        <c:axPos val="l"/>
        <c:majorGridlines/>
        <c:numFmt formatCode="0.000E+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968674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hco3-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results!$D$27:$D$30</c:f>
              <c:numCache>
                <c:formatCode>0.0000E+00</c:formatCode>
                <c:ptCount val="4"/>
                <c:pt idx="0">
                  <c:v>2.1108588285356737E-4</c:v>
                </c:pt>
                <c:pt idx="1">
                  <c:v>1.9806122907243038E-4</c:v>
                </c:pt>
                <c:pt idx="2" formatCode="General">
                  <c:v>1.9369352042256934E-4</c:v>
                </c:pt>
                <c:pt idx="3" formatCode="General">
                  <c:v>1.3786903825397951E-4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897280"/>
        <c:axId val="96907264"/>
      </c:scatterChart>
      <c:valAx>
        <c:axId val="96897280"/>
        <c:scaling>
          <c:orientation val="minMax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96907264"/>
        <c:crosses val="autoZero"/>
        <c:crossBetween val="midCat"/>
        <c:majorUnit val="1"/>
      </c:valAx>
      <c:valAx>
        <c:axId val="96907264"/>
        <c:scaling>
          <c:orientation val="minMax"/>
        </c:scaling>
        <c:delete val="0"/>
        <c:axPos val="l"/>
        <c:majorGridlines/>
        <c:numFmt formatCode="0.0E+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968972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co3-2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results!$F$27:$F$30</c:f>
              <c:numCache>
                <c:formatCode>0.0000E+00</c:formatCode>
                <c:ptCount val="4"/>
                <c:pt idx="0">
                  <c:v>1.9223938075964354E-6</c:v>
                </c:pt>
                <c:pt idx="1">
                  <c:v>1.9509787768883107E-6</c:v>
                </c:pt>
                <c:pt idx="2" formatCode="General">
                  <c:v>1.9865474621625617E-6</c:v>
                </c:pt>
                <c:pt idx="3" formatCode="General">
                  <c:v>1.7112132264519166E-6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27104"/>
        <c:axId val="96932992"/>
      </c:scatterChart>
      <c:valAx>
        <c:axId val="96927104"/>
        <c:scaling>
          <c:orientation val="minMax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96932992"/>
        <c:crosses val="autoZero"/>
        <c:crossBetween val="midCat"/>
        <c:majorUnit val="1"/>
      </c:valAx>
      <c:valAx>
        <c:axId val="96932992"/>
        <c:scaling>
          <c:orientation val="minMax"/>
        </c:scaling>
        <c:delete val="0"/>
        <c:axPos val="l"/>
        <c:majorGridlines/>
        <c:numFmt formatCode="0.0E+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969271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oh-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results!$G$27:$G$30</c:f>
              <c:numCache>
                <c:formatCode>0.0000E+00</c:formatCode>
                <c:ptCount val="4"/>
                <c:pt idx="0">
                  <c:v>9.0374486425517813E-7</c:v>
                </c:pt>
                <c:pt idx="1">
                  <c:v>8.7912714629640042E-7</c:v>
                </c:pt>
                <c:pt idx="2" formatCode="General">
                  <c:v>7.9914845934755088E-7</c:v>
                </c:pt>
                <c:pt idx="3" formatCode="General">
                  <c:v>4.8483157336402085E-7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53088"/>
        <c:axId val="96954624"/>
      </c:scatterChart>
      <c:valAx>
        <c:axId val="96953088"/>
        <c:scaling>
          <c:orientation val="minMax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96954624"/>
        <c:crosses val="autoZero"/>
        <c:crossBetween val="midCat"/>
        <c:majorUnit val="1"/>
      </c:valAx>
      <c:valAx>
        <c:axId val="96954624"/>
        <c:scaling>
          <c:orientation val="minMax"/>
        </c:scaling>
        <c:delete val="0"/>
        <c:axPos val="l"/>
        <c:majorGridlines/>
        <c:numFmt formatCode="0.0E+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969530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co2(aq)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results!$E$27:$E$30</c:f>
              <c:numCache>
                <c:formatCode>0.00000000000E+00</c:formatCode>
                <c:ptCount val="4"/>
                <c:pt idx="0">
                  <c:v>9.1044291789834419E-6</c:v>
                </c:pt>
                <c:pt idx="1">
                  <c:v>8.4969807362221815E-6</c:v>
                </c:pt>
                <c:pt idx="2">
                  <c:v>6.9186651208021529E-6</c:v>
                </c:pt>
                <c:pt idx="3">
                  <c:v>4.0361307960756457E-6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66528"/>
        <c:axId val="96968064"/>
      </c:scatterChart>
      <c:valAx>
        <c:axId val="96966528"/>
        <c:scaling>
          <c:orientation val="minMax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96968064"/>
        <c:crosses val="autoZero"/>
        <c:crossBetween val="midCat"/>
        <c:majorUnit val="1"/>
      </c:valAx>
      <c:valAx>
        <c:axId val="96968064"/>
        <c:scaling>
          <c:orientation val="minMax"/>
        </c:scaling>
        <c:delete val="0"/>
        <c:axPos val="l"/>
        <c:majorGridlines/>
        <c:numFmt formatCode="0.0E+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969665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co2(g)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results!$G$27:$G$30</c:f>
              <c:numCache>
                <c:formatCode>0.0000E+00</c:formatCode>
                <c:ptCount val="4"/>
                <c:pt idx="0">
                  <c:v>9.0374486425517813E-7</c:v>
                </c:pt>
                <c:pt idx="1">
                  <c:v>8.7912714629640042E-7</c:v>
                </c:pt>
                <c:pt idx="2" formatCode="General">
                  <c:v>7.9914845934755088E-7</c:v>
                </c:pt>
                <c:pt idx="3" formatCode="General">
                  <c:v>4.8483157336402085E-7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84064"/>
        <c:axId val="96985856"/>
      </c:scatterChart>
      <c:valAx>
        <c:axId val="96984064"/>
        <c:scaling>
          <c:orientation val="minMax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crossAx val="96985856"/>
        <c:crosses val="autoZero"/>
        <c:crossBetween val="midCat"/>
        <c:majorUnit val="1"/>
      </c:valAx>
      <c:valAx>
        <c:axId val="96985856"/>
        <c:scaling>
          <c:orientation val="minMax"/>
        </c:scaling>
        <c:delete val="0"/>
        <c:axPos val="l"/>
        <c:majorGridlines/>
        <c:numFmt formatCode="0.0E+00" sourceLinked="0"/>
        <c:majorTickMark val="out"/>
        <c:minorTickMark val="none"/>
        <c:tickLblPos val="nextTo"/>
        <c:crossAx val="969840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0806496062992126"/>
          <c:y val="0.15416703120443279"/>
          <c:w val="0.85293503937007875"/>
          <c:h val="0.7126534703995335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2"/>
              </a:solidFill>
            </a:ln>
          </c:spPr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results!$B$40:$B$43</c:f>
              <c:numCache>
                <c:formatCode>General</c:formatCode>
                <c:ptCount val="4"/>
                <c:pt idx="0">
                  <c:v>2.0907371958264123</c:v>
                </c:pt>
                <c:pt idx="1">
                  <c:v>1.8485175169819643</c:v>
                </c:pt>
                <c:pt idx="2" formatCode="0.00000E+00">
                  <c:v>1.2866200916515214</c:v>
                </c:pt>
                <c:pt idx="3" formatCode="0.00000E+00">
                  <c:v>0.48156848647240347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14144"/>
        <c:axId val="97015680"/>
      </c:scatterChart>
      <c:valAx>
        <c:axId val="97014144"/>
        <c:scaling>
          <c:orientation val="minMax"/>
          <c:max val="4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97015680"/>
        <c:crosses val="autoZero"/>
        <c:crossBetween val="midCat"/>
        <c:majorUnit val="1"/>
      </c:valAx>
      <c:valAx>
        <c:axId val="97015680"/>
        <c:scaling>
          <c:orientation val="minMax"/>
        </c:scaling>
        <c:delete val="0"/>
        <c:axPos val="l"/>
        <c:majorGridlines/>
        <c:numFmt formatCode="#,##0.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970141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333375</xdr:colOff>
      <xdr:row>0</xdr:row>
      <xdr:rowOff>80962</xdr:rowOff>
    </xdr:from>
    <xdr:to>
      <xdr:col>17</xdr:col>
      <xdr:colOff>28575</xdr:colOff>
      <xdr:row>14</xdr:row>
      <xdr:rowOff>157162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371475</xdr:colOff>
      <xdr:row>0</xdr:row>
      <xdr:rowOff>66675</xdr:rowOff>
    </xdr:from>
    <xdr:to>
      <xdr:col>25</xdr:col>
      <xdr:colOff>66675</xdr:colOff>
      <xdr:row>14</xdr:row>
      <xdr:rowOff>142875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342900</xdr:colOff>
      <xdr:row>15</xdr:row>
      <xdr:rowOff>57150</xdr:rowOff>
    </xdr:from>
    <xdr:to>
      <xdr:col>17</xdr:col>
      <xdr:colOff>38100</xdr:colOff>
      <xdr:row>27</xdr:row>
      <xdr:rowOff>133350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333375</xdr:colOff>
      <xdr:row>28</xdr:row>
      <xdr:rowOff>28575</xdr:rowOff>
    </xdr:from>
    <xdr:to>
      <xdr:col>17</xdr:col>
      <xdr:colOff>28575</xdr:colOff>
      <xdr:row>42</xdr:row>
      <xdr:rowOff>104775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314325</xdr:colOff>
      <xdr:row>27</xdr:row>
      <xdr:rowOff>123825</xdr:rowOff>
    </xdr:from>
    <xdr:to>
      <xdr:col>25</xdr:col>
      <xdr:colOff>9525</xdr:colOff>
      <xdr:row>42</xdr:row>
      <xdr:rowOff>9525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333375</xdr:colOff>
      <xdr:row>15</xdr:row>
      <xdr:rowOff>28575</xdr:rowOff>
    </xdr:from>
    <xdr:to>
      <xdr:col>25</xdr:col>
      <xdr:colOff>28575</xdr:colOff>
      <xdr:row>27</xdr:row>
      <xdr:rowOff>104775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381000</xdr:colOff>
      <xdr:row>42</xdr:row>
      <xdr:rowOff>142875</xdr:rowOff>
    </xdr:from>
    <xdr:to>
      <xdr:col>25</xdr:col>
      <xdr:colOff>76200</xdr:colOff>
      <xdr:row>57</xdr:row>
      <xdr:rowOff>28575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333375</xdr:colOff>
      <xdr:row>43</xdr:row>
      <xdr:rowOff>57150</xdr:rowOff>
    </xdr:from>
    <xdr:to>
      <xdr:col>17</xdr:col>
      <xdr:colOff>28575</xdr:colOff>
      <xdr:row>57</xdr:row>
      <xdr:rowOff>133350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1"/>
  <sheetViews>
    <sheetView topLeftCell="G1" zoomScaleNormal="100" workbookViewId="0">
      <selection activeCell="U4" sqref="U4"/>
    </sheetView>
  </sheetViews>
  <sheetFormatPr defaultRowHeight="15" x14ac:dyDescent="0.25"/>
  <cols>
    <col min="1" max="1" width="11" customWidth="1"/>
    <col min="2" max="2" width="12.5703125" bestFit="1" customWidth="1"/>
    <col min="3" max="3" width="11.28515625" customWidth="1"/>
    <col min="5" max="5" width="14.140625" bestFit="1" customWidth="1"/>
    <col min="6" max="6" width="12.5703125" bestFit="1" customWidth="1"/>
    <col min="7" max="7" width="13.28515625" customWidth="1"/>
    <col min="8" max="9" width="12" bestFit="1" customWidth="1"/>
    <col min="10" max="10" width="12" customWidth="1"/>
    <col min="12" max="12" width="12" bestFit="1" customWidth="1"/>
    <col min="13" max="13" width="12.5703125" bestFit="1" customWidth="1"/>
    <col min="15" max="17" width="12" bestFit="1" customWidth="1"/>
    <col min="23" max="23" width="12.7109375" bestFit="1" customWidth="1"/>
  </cols>
  <sheetData>
    <row r="1" spans="1:25" x14ac:dyDescent="0.25">
      <c r="A1" s="28" t="s">
        <v>29</v>
      </c>
      <c r="B1" s="28"/>
      <c r="K1" s="11" t="s">
        <v>4</v>
      </c>
      <c r="L1" s="12" t="s">
        <v>3</v>
      </c>
      <c r="M1" s="12" t="s">
        <v>5</v>
      </c>
      <c r="N1" s="12" t="s">
        <v>6</v>
      </c>
      <c r="O1" s="12" t="s">
        <v>8</v>
      </c>
      <c r="P1" s="12" t="s">
        <v>7</v>
      </c>
      <c r="Q1" s="13" t="s">
        <v>0</v>
      </c>
      <c r="R1" s="13" t="s">
        <v>1</v>
      </c>
      <c r="S1" s="13" t="s">
        <v>2</v>
      </c>
      <c r="U1" s="13" t="s">
        <v>35</v>
      </c>
      <c r="W1" t="s">
        <v>34</v>
      </c>
      <c r="Y1" t="s">
        <v>36</v>
      </c>
    </row>
    <row r="2" spans="1:25" x14ac:dyDescent="0.25">
      <c r="A2" s="20" t="s">
        <v>28</v>
      </c>
      <c r="B2" s="20"/>
      <c r="C2" s="20"/>
      <c r="D2" s="20"/>
      <c r="K2" s="2">
        <v>1</v>
      </c>
      <c r="L2" s="2">
        <v>-1</v>
      </c>
      <c r="M2" s="3">
        <v>1</v>
      </c>
      <c r="N2" s="3">
        <v>0</v>
      </c>
      <c r="O2" s="3">
        <v>0</v>
      </c>
      <c r="P2" s="3">
        <v>0</v>
      </c>
      <c r="Q2" s="2">
        <v>0</v>
      </c>
      <c r="R2" s="3">
        <v>-1</v>
      </c>
      <c r="S2" s="4">
        <v>0</v>
      </c>
      <c r="U2">
        <v>1.8487</v>
      </c>
      <c r="W2" s="21">
        <f t="shared" ref="W2:W10" si="0">LOG10(E4)</f>
        <v>-3.3900997797173806</v>
      </c>
      <c r="Y2">
        <f t="array" ref="Y2:Y6">MMULT(K2:S6,W2:W10)-U2:U6</f>
        <v>-8.0878015396024239E-10</v>
      </c>
    </row>
    <row r="3" spans="1:25" x14ac:dyDescent="0.25">
      <c r="C3" s="1" t="s">
        <v>16</v>
      </c>
      <c r="D3" s="19" t="s">
        <v>23</v>
      </c>
      <c r="E3" s="1" t="s">
        <v>24</v>
      </c>
      <c r="F3" t="s">
        <v>18</v>
      </c>
      <c r="G3" t="s">
        <v>19</v>
      </c>
      <c r="H3" t="s">
        <v>33</v>
      </c>
      <c r="K3" s="5">
        <v>0</v>
      </c>
      <c r="L3" s="5">
        <v>1</v>
      </c>
      <c r="M3" s="6">
        <v>1</v>
      </c>
      <c r="N3" s="6">
        <v>-1</v>
      </c>
      <c r="O3" s="6">
        <v>0</v>
      </c>
      <c r="P3" s="6">
        <v>0</v>
      </c>
      <c r="Q3" s="5">
        <v>-1</v>
      </c>
      <c r="R3" s="6">
        <v>0</v>
      </c>
      <c r="S3" s="7">
        <v>0</v>
      </c>
      <c r="U3">
        <v>-6.3446999999999996</v>
      </c>
      <c r="W3" s="21">
        <f t="shared" si="0"/>
        <v>-8.2761997287827089</v>
      </c>
      <c r="Y3">
        <v>2.4868995751603507E-13</v>
      </c>
    </row>
    <row r="4" spans="1:25" x14ac:dyDescent="0.25">
      <c r="A4" t="s">
        <v>15</v>
      </c>
      <c r="B4" s="11" t="s">
        <v>4</v>
      </c>
      <c r="C4" s="16">
        <v>4.9246101929160198E-4</v>
      </c>
      <c r="D4" s="16">
        <v>0.82704351503152196</v>
      </c>
      <c r="E4" s="16">
        <f>C4*D4</f>
        <v>4.0728669241093266E-4</v>
      </c>
      <c r="G4" s="25">
        <f>MMULT(M12:R12,C4:C9)</f>
        <v>9.8492203770924832E-4</v>
      </c>
      <c r="H4">
        <f>MMULT(M11:R11,C4:C9)</f>
        <v>8.7395557692762074E-13</v>
      </c>
      <c r="I4" s="16">
        <f>(M11*C4)^2+(N11*C5)^2+(O11*C6)^2+(Q11*C8)^2+(R11*C9)^2</f>
        <v>1.8982449393407586E-6</v>
      </c>
      <c r="J4" s="21"/>
      <c r="K4" s="5">
        <v>0</v>
      </c>
      <c r="L4" s="5">
        <v>1</v>
      </c>
      <c r="M4" s="6">
        <v>1</v>
      </c>
      <c r="N4" s="6">
        <v>0</v>
      </c>
      <c r="O4" s="6">
        <v>0</v>
      </c>
      <c r="P4" s="6">
        <v>0</v>
      </c>
      <c r="Q4" s="5">
        <v>-1</v>
      </c>
      <c r="R4" s="6">
        <v>0</v>
      </c>
      <c r="S4" s="7">
        <v>-1</v>
      </c>
      <c r="U4">
        <v>-7.8136000000000001</v>
      </c>
      <c r="W4" s="21">
        <f t="shared" si="0"/>
        <v>-3.0373999498741084</v>
      </c>
      <c r="Y4">
        <v>2.4691360067663481E-13</v>
      </c>
    </row>
    <row r="5" spans="1:25" x14ac:dyDescent="0.25">
      <c r="A5" t="s">
        <v>10</v>
      </c>
      <c r="B5" s="13" t="s">
        <v>3</v>
      </c>
      <c r="C5" s="16">
        <v>5.5407155549887396E-9</v>
      </c>
      <c r="D5" s="16">
        <v>0.95550819453969804</v>
      </c>
      <c r="E5" s="26">
        <f>C5*D5</f>
        <v>5.2941991164053117E-9</v>
      </c>
      <c r="F5">
        <f>-LOG(E5)</f>
        <v>8.2761997287827089</v>
      </c>
      <c r="I5">
        <f>SQRT(I4)</f>
        <v>1.3777681007124379E-3</v>
      </c>
      <c r="J5" s="21"/>
      <c r="K5" s="5">
        <v>0</v>
      </c>
      <c r="L5" s="5">
        <v>-1</v>
      </c>
      <c r="M5" s="6">
        <v>1</v>
      </c>
      <c r="N5" s="6">
        <v>0</v>
      </c>
      <c r="O5" s="6">
        <v>-1</v>
      </c>
      <c r="P5" s="6">
        <v>0</v>
      </c>
      <c r="Q5" s="5">
        <v>0</v>
      </c>
      <c r="R5" s="6">
        <v>0</v>
      </c>
      <c r="S5" s="7">
        <v>0</v>
      </c>
      <c r="U5">
        <v>10.328799999999999</v>
      </c>
      <c r="W5" s="21">
        <f t="shared" si="0"/>
        <v>-4.9688996786570669</v>
      </c>
      <c r="Y5">
        <v>-4.9915627187147038E-13</v>
      </c>
    </row>
    <row r="6" spans="1:25" x14ac:dyDescent="0.25">
      <c r="A6" t="s">
        <v>11</v>
      </c>
      <c r="B6" s="13" t="s">
        <v>5</v>
      </c>
      <c r="C6">
        <v>9.6321396030110999E-4</v>
      </c>
      <c r="D6">
        <v>0.95252697116892404</v>
      </c>
      <c r="E6">
        <f t="shared" ref="E6:E9" si="1">C6*D6</f>
        <v>9.1748727619324051E-4</v>
      </c>
      <c r="I6">
        <f>I5*0.5</f>
        <v>6.8888405035621894E-4</v>
      </c>
      <c r="J6" s="21"/>
      <c r="K6" s="8">
        <v>0</v>
      </c>
      <c r="L6" s="8">
        <v>-1</v>
      </c>
      <c r="M6" s="9">
        <v>0</v>
      </c>
      <c r="N6" s="9">
        <v>0</v>
      </c>
      <c r="O6" s="9">
        <v>0</v>
      </c>
      <c r="P6" s="9">
        <v>-1</v>
      </c>
      <c r="Q6" s="8">
        <v>1</v>
      </c>
      <c r="R6" s="9">
        <v>0</v>
      </c>
      <c r="S6" s="10">
        <v>0</v>
      </c>
      <c r="U6">
        <v>13.995100000000001</v>
      </c>
      <c r="W6" s="21">
        <f t="shared" si="0"/>
        <v>-5.0900002210909001</v>
      </c>
      <c r="Y6">
        <v>-2.5224267119483557E-13</v>
      </c>
    </row>
    <row r="7" spans="1:25" x14ac:dyDescent="0.25">
      <c r="A7" t="s">
        <v>12</v>
      </c>
      <c r="B7" s="13" t="s">
        <v>6</v>
      </c>
      <c r="C7" s="16">
        <v>1.07404056960228E-5</v>
      </c>
      <c r="D7" s="16">
        <v>1.00018338344721</v>
      </c>
      <c r="E7">
        <f t="shared" si="1"/>
        <v>1.0742375308643772E-5</v>
      </c>
      <c r="I7">
        <f>I6*I6</f>
        <v>4.7456123483518959E-7</v>
      </c>
      <c r="J7" s="21"/>
      <c r="W7" s="21">
        <f t="shared" si="0"/>
        <v>-5.7189002712170396</v>
      </c>
    </row>
    <row r="8" spans="1:25" x14ac:dyDescent="0.25">
      <c r="A8" t="s">
        <v>13</v>
      </c>
      <c r="B8" s="13" t="s">
        <v>8</v>
      </c>
      <c r="C8" s="16">
        <v>9.8533804942192792E-6</v>
      </c>
      <c r="D8" s="16">
        <v>0.82492511361437304</v>
      </c>
      <c r="E8">
        <f t="shared" si="1"/>
        <v>8.1283010236794862E-6</v>
      </c>
      <c r="J8" s="21"/>
      <c r="W8" s="21">
        <f t="shared" si="0"/>
        <v>0</v>
      </c>
    </row>
    <row r="9" spans="1:25" x14ac:dyDescent="0.25">
      <c r="A9" t="s">
        <v>14</v>
      </c>
      <c r="B9" s="13" t="s">
        <v>7</v>
      </c>
      <c r="C9" s="16">
        <v>2.00685713525482E-6</v>
      </c>
      <c r="D9" s="16">
        <v>0.951882345099196</v>
      </c>
      <c r="E9">
        <f t="shared" si="1"/>
        <v>1.9102918761854125E-6</v>
      </c>
      <c r="H9" s="16">
        <v>2</v>
      </c>
      <c r="I9" s="25">
        <f>H9*G4</f>
        <v>1.9698440754184966E-3</v>
      </c>
      <c r="J9" s="21"/>
      <c r="M9">
        <v>0</v>
      </c>
      <c r="N9">
        <v>1</v>
      </c>
      <c r="O9">
        <v>2</v>
      </c>
      <c r="P9">
        <v>3</v>
      </c>
      <c r="Q9">
        <v>4</v>
      </c>
      <c r="R9">
        <v>5</v>
      </c>
      <c r="S9" s="16"/>
      <c r="W9" s="21">
        <f t="shared" si="0"/>
        <v>0</v>
      </c>
    </row>
    <row r="10" spans="1:25" x14ac:dyDescent="0.25">
      <c r="A10" t="s">
        <v>20</v>
      </c>
      <c r="B10" t="s">
        <v>0</v>
      </c>
      <c r="C10">
        <v>55.508250191225898</v>
      </c>
      <c r="D10">
        <v>1</v>
      </c>
      <c r="E10">
        <v>1</v>
      </c>
      <c r="I10" s="25">
        <f>I9*I9</f>
        <v>3.8802856814613517E-6</v>
      </c>
      <c r="J10" s="21"/>
      <c r="M10" s="11" t="s">
        <v>4</v>
      </c>
      <c r="N10" s="12" t="s">
        <v>3</v>
      </c>
      <c r="O10" s="12" t="s">
        <v>5</v>
      </c>
      <c r="P10" s="12" t="s">
        <v>6</v>
      </c>
      <c r="Q10" s="12" t="s">
        <v>8</v>
      </c>
      <c r="R10" s="12" t="s">
        <v>7</v>
      </c>
      <c r="W10" s="21">
        <f t="shared" si="0"/>
        <v>-3.4999996786570646</v>
      </c>
    </row>
    <row r="11" spans="1:25" x14ac:dyDescent="0.25">
      <c r="A11" t="s">
        <v>21</v>
      </c>
      <c r="B11" s="13" t="s">
        <v>1</v>
      </c>
      <c r="C11">
        <v>1</v>
      </c>
      <c r="D11">
        <v>1</v>
      </c>
      <c r="E11">
        <v>1</v>
      </c>
      <c r="J11" s="21"/>
      <c r="K11" s="15" t="s">
        <v>9</v>
      </c>
      <c r="L11" s="15"/>
      <c r="M11" s="2">
        <v>2</v>
      </c>
      <c r="N11" s="3">
        <v>1</v>
      </c>
      <c r="O11" s="3">
        <v>-1</v>
      </c>
      <c r="P11" s="3">
        <v>0</v>
      </c>
      <c r="Q11" s="3">
        <v>-2</v>
      </c>
      <c r="R11" s="4">
        <v>-1</v>
      </c>
      <c r="S11" s="16" t="s">
        <v>33</v>
      </c>
      <c r="X11" s="16"/>
    </row>
    <row r="12" spans="1:25" x14ac:dyDescent="0.25">
      <c r="A12" t="s">
        <v>22</v>
      </c>
      <c r="B12" s="13" t="s">
        <v>2</v>
      </c>
      <c r="C12">
        <v>3.16228E-4</v>
      </c>
      <c r="D12">
        <v>1</v>
      </c>
      <c r="E12">
        <f>C12*D12</f>
        <v>3.16228E-4</v>
      </c>
      <c r="J12" s="21"/>
      <c r="M12" s="5">
        <v>0</v>
      </c>
      <c r="N12" s="6">
        <v>-1</v>
      </c>
      <c r="O12" s="6">
        <v>1</v>
      </c>
      <c r="P12" s="6">
        <v>0</v>
      </c>
      <c r="Q12" s="6">
        <v>2</v>
      </c>
      <c r="R12" s="7">
        <v>1</v>
      </c>
      <c r="S12" s="16" t="s">
        <v>44</v>
      </c>
      <c r="X12" s="16"/>
      <c r="Y12" s="16"/>
    </row>
    <row r="13" spans="1:25" x14ac:dyDescent="0.25">
      <c r="I13" s="16">
        <v>1.0000000000000001E-5</v>
      </c>
      <c r="M13" s="23">
        <v>1</v>
      </c>
      <c r="N13" s="14">
        <v>0</v>
      </c>
      <c r="O13" s="14">
        <v>0</v>
      </c>
      <c r="P13" s="14">
        <v>0</v>
      </c>
      <c r="Q13" s="14">
        <v>0</v>
      </c>
      <c r="R13" s="24">
        <v>0</v>
      </c>
      <c r="S13" s="16" t="s">
        <v>61</v>
      </c>
    </row>
    <row r="14" spans="1:25" x14ac:dyDescent="0.25">
      <c r="A14" s="29"/>
      <c r="B14" s="29"/>
      <c r="C14" s="29"/>
      <c r="D14" s="29"/>
      <c r="E14" s="29"/>
      <c r="F14" s="29"/>
      <c r="G14" s="29"/>
      <c r="H14" s="29"/>
      <c r="I14" s="16">
        <f>I13*I13</f>
        <v>1.0000000000000002E-10</v>
      </c>
      <c r="K14" s="22" t="s">
        <v>25</v>
      </c>
      <c r="L14" s="22"/>
      <c r="M14" s="2">
        <v>0</v>
      </c>
      <c r="N14" s="3">
        <v>1</v>
      </c>
      <c r="O14" s="3">
        <v>0</v>
      </c>
      <c r="P14" s="3">
        <v>0</v>
      </c>
      <c r="Q14" s="3">
        <v>0</v>
      </c>
      <c r="R14" s="4">
        <v>0</v>
      </c>
      <c r="S14" s="18" t="s">
        <v>62</v>
      </c>
      <c r="X14" s="16"/>
      <c r="Y14" s="16"/>
    </row>
    <row r="15" spans="1:25" x14ac:dyDescent="0.25">
      <c r="A15" s="29" t="s">
        <v>30</v>
      </c>
      <c r="B15" s="29"/>
      <c r="C15" s="29"/>
      <c r="D15" s="29"/>
      <c r="E15" s="29"/>
      <c r="F15" s="29"/>
      <c r="G15" s="29"/>
      <c r="H15" s="29"/>
      <c r="M15" s="8">
        <v>0</v>
      </c>
      <c r="N15" s="9">
        <v>1</v>
      </c>
      <c r="O15" s="9">
        <v>1</v>
      </c>
      <c r="P15" s="9">
        <v>0</v>
      </c>
      <c r="Q15" s="9">
        <v>0</v>
      </c>
      <c r="R15" s="10">
        <v>0</v>
      </c>
      <c r="S15" s="18" t="s">
        <v>63</v>
      </c>
      <c r="X15" s="16"/>
      <c r="Y15" s="16"/>
    </row>
    <row r="16" spans="1:25" x14ac:dyDescent="0.25">
      <c r="A16" s="29"/>
      <c r="B16" s="29"/>
      <c r="C16" s="29"/>
      <c r="D16" s="29"/>
      <c r="E16" s="29"/>
      <c r="F16" s="29"/>
      <c r="G16" s="29"/>
      <c r="H16" s="29"/>
      <c r="I16" s="16"/>
      <c r="M16" s="6"/>
      <c r="N16" s="6"/>
      <c r="O16" s="6"/>
      <c r="P16" s="6"/>
      <c r="Q16" s="6"/>
      <c r="R16" s="6"/>
      <c r="X16" s="16"/>
      <c r="Y16" s="16"/>
    </row>
    <row r="17" spans="1:26" x14ac:dyDescent="0.25">
      <c r="A17" s="29"/>
      <c r="B17" s="32" t="s">
        <v>60</v>
      </c>
      <c r="C17" s="32" t="s">
        <v>59</v>
      </c>
      <c r="D17" s="29"/>
      <c r="E17" s="29"/>
      <c r="F17" s="29"/>
      <c r="G17" s="29"/>
      <c r="H17" s="29"/>
      <c r="M17" s="6"/>
      <c r="N17" s="6"/>
      <c r="O17" s="6"/>
      <c r="P17" s="6"/>
      <c r="Q17" s="6"/>
      <c r="R17" s="6"/>
      <c r="X17" s="16"/>
      <c r="Y17" s="16"/>
    </row>
    <row r="18" spans="1:26" x14ac:dyDescent="0.25">
      <c r="A18" s="41">
        <v>1</v>
      </c>
      <c r="B18" s="57" t="s">
        <v>26</v>
      </c>
      <c r="C18" s="64">
        <f>LOG10(C4)</f>
        <v>-3.3076281403471843</v>
      </c>
      <c r="D18" s="30"/>
      <c r="E18" s="31"/>
      <c r="F18" s="29"/>
      <c r="G18" s="29"/>
      <c r="H18" s="29"/>
      <c r="M18" s="6"/>
      <c r="N18" s="6"/>
      <c r="O18" s="6"/>
      <c r="P18" s="6"/>
      <c r="Q18" s="6"/>
      <c r="R18" s="6"/>
      <c r="X18" s="16"/>
      <c r="Y18" s="16"/>
    </row>
    <row r="19" spans="1:26" x14ac:dyDescent="0.25">
      <c r="A19" s="41">
        <v>2</v>
      </c>
      <c r="B19" s="58" t="s">
        <v>31</v>
      </c>
      <c r="C19" s="59">
        <f>G4</f>
        <v>9.8492203770924832E-4</v>
      </c>
      <c r="D19" s="30"/>
      <c r="E19" s="29"/>
      <c r="F19" s="29"/>
      <c r="G19" s="29"/>
      <c r="H19" s="29"/>
    </row>
    <row r="20" spans="1:26" x14ac:dyDescent="0.25">
      <c r="A20" s="41">
        <v>3</v>
      </c>
      <c r="B20" s="58" t="s">
        <v>33</v>
      </c>
      <c r="C20" s="60"/>
      <c r="D20" s="33"/>
      <c r="E20" s="32"/>
      <c r="F20" s="29"/>
      <c r="G20" s="29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3"/>
      <c r="T20" s="13"/>
      <c r="U20" s="14"/>
      <c r="V20" s="14"/>
      <c r="W20" s="14"/>
      <c r="X20" s="14"/>
      <c r="Y20" s="14"/>
      <c r="Z20" s="14"/>
    </row>
    <row r="21" spans="1:26" x14ac:dyDescent="0.25">
      <c r="A21" s="41">
        <v>4</v>
      </c>
      <c r="B21" s="58" t="s">
        <v>32</v>
      </c>
      <c r="C21" s="61">
        <f>E5</f>
        <v>5.2941991164053117E-9</v>
      </c>
      <c r="D21" s="29"/>
      <c r="E21" s="29"/>
      <c r="F21" s="29"/>
      <c r="G21" s="34"/>
      <c r="H21" s="37"/>
      <c r="I21" s="14"/>
      <c r="J21" s="14"/>
      <c r="K21" s="13"/>
      <c r="L21" s="13"/>
      <c r="M21" s="13"/>
      <c r="N21" s="13"/>
      <c r="O21" s="13"/>
      <c r="P21" s="13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x14ac:dyDescent="0.25">
      <c r="A22" s="41">
        <v>5</v>
      </c>
      <c r="B22" s="62" t="s">
        <v>37</v>
      </c>
      <c r="C22" s="63">
        <f>E12</f>
        <v>3.16228E-4</v>
      </c>
      <c r="D22" s="29"/>
      <c r="E22" s="29"/>
      <c r="F22" s="29"/>
      <c r="G22" s="29"/>
      <c r="H22" s="14"/>
      <c r="I22" s="38"/>
      <c r="J22" s="38"/>
      <c r="K22" s="14"/>
      <c r="L22" s="14"/>
      <c r="M22" s="14"/>
      <c r="N22" s="14"/>
      <c r="O22" s="14"/>
      <c r="P22" s="14"/>
      <c r="Q22" s="14"/>
      <c r="R22" s="18"/>
      <c r="S22" s="18"/>
      <c r="T22" s="18"/>
      <c r="U22" s="14"/>
      <c r="V22" s="14"/>
      <c r="W22" s="14"/>
      <c r="X22" s="14"/>
      <c r="Y22" s="14"/>
      <c r="Z22" s="14"/>
    </row>
    <row r="23" spans="1:26" x14ac:dyDescent="0.25">
      <c r="A23" s="41"/>
      <c r="B23" s="30"/>
      <c r="C23" s="36"/>
      <c r="D23" s="29"/>
      <c r="E23" s="29"/>
      <c r="F23" s="29"/>
      <c r="G23" s="29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8"/>
      <c r="U23" s="14"/>
      <c r="V23" s="14"/>
      <c r="W23" s="14"/>
      <c r="X23" s="14"/>
      <c r="Y23" s="14"/>
      <c r="Z23" s="14"/>
    </row>
    <row r="24" spans="1:26" x14ac:dyDescent="0.25">
      <c r="A24" s="29"/>
      <c r="B24" s="13"/>
      <c r="C24" s="31"/>
      <c r="D24" s="29"/>
      <c r="E24" s="29"/>
      <c r="F24" s="29"/>
      <c r="G24" s="29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x14ac:dyDescent="0.25">
      <c r="A25" s="29" t="s">
        <v>43</v>
      </c>
      <c r="B25" s="13"/>
      <c r="C25" s="31"/>
      <c r="D25" s="29"/>
      <c r="E25" s="29"/>
      <c r="F25" s="29"/>
      <c r="G25" s="29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8"/>
      <c r="S25" s="14"/>
      <c r="T25" s="14"/>
      <c r="U25" s="14"/>
      <c r="V25" s="14"/>
      <c r="W25" s="14"/>
      <c r="X25" s="14"/>
      <c r="Y25" s="14"/>
      <c r="Z25" s="14"/>
    </row>
    <row r="26" spans="1:26" x14ac:dyDescent="0.25">
      <c r="A26" s="41">
        <v>1</v>
      </c>
      <c r="B26" s="30" t="s">
        <v>33</v>
      </c>
      <c r="C26" s="31" t="s">
        <v>42</v>
      </c>
      <c r="D26" s="29"/>
      <c r="E26" s="29"/>
      <c r="F26" s="29"/>
      <c r="G26" s="29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8"/>
      <c r="S26" s="14"/>
      <c r="T26" s="14"/>
      <c r="U26" s="14"/>
      <c r="V26" s="14"/>
      <c r="W26" s="14"/>
      <c r="X26" s="14"/>
      <c r="Y26" s="14"/>
      <c r="Z26" s="14"/>
    </row>
    <row r="27" spans="1:26" x14ac:dyDescent="0.25">
      <c r="A27" s="45">
        <v>2</v>
      </c>
      <c r="B27" s="30" t="s">
        <v>32</v>
      </c>
      <c r="C27" s="29" t="s">
        <v>41</v>
      </c>
      <c r="D27" s="29"/>
      <c r="E27" s="29"/>
      <c r="F27" s="29"/>
      <c r="G27" s="29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x14ac:dyDescent="0.25">
      <c r="A28" s="45">
        <v>3</v>
      </c>
      <c r="B28" s="30" t="s">
        <v>27</v>
      </c>
      <c r="C28" s="31" t="s">
        <v>42</v>
      </c>
      <c r="D28" s="29"/>
      <c r="E28" s="29"/>
      <c r="F28" s="29"/>
      <c r="G28" s="29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x14ac:dyDescent="0.25">
      <c r="A29" s="29"/>
      <c r="B29" s="13"/>
      <c r="C29" s="29"/>
      <c r="D29" s="29"/>
      <c r="E29" s="29"/>
      <c r="F29" s="29"/>
      <c r="G29" s="29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x14ac:dyDescent="0.25">
      <c r="A30" s="29" t="s">
        <v>40</v>
      </c>
      <c r="B30" s="13"/>
      <c r="C30" s="31"/>
      <c r="D30" s="29"/>
      <c r="E30" s="29"/>
      <c r="F30" s="29"/>
      <c r="G30" s="29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x14ac:dyDescent="0.25">
      <c r="A31" s="41">
        <v>1</v>
      </c>
      <c r="B31" s="30" t="s">
        <v>33</v>
      </c>
      <c r="C31" s="31" t="s">
        <v>42</v>
      </c>
      <c r="D31" s="29"/>
      <c r="E31" s="29"/>
      <c r="F31" s="29"/>
      <c r="G31" s="29"/>
      <c r="H31" s="14"/>
      <c r="I31" s="14"/>
      <c r="J31" s="14"/>
      <c r="K31" s="14"/>
      <c r="L31" s="14"/>
      <c r="M31" s="18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x14ac:dyDescent="0.25">
      <c r="A32" s="45">
        <v>2</v>
      </c>
      <c r="B32" s="30" t="s">
        <v>32</v>
      </c>
      <c r="C32" s="29" t="s">
        <v>41</v>
      </c>
      <c r="D32" s="29"/>
      <c r="E32" s="29"/>
      <c r="F32" s="29"/>
      <c r="G32" s="29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x14ac:dyDescent="0.25">
      <c r="A33" s="45">
        <v>3</v>
      </c>
      <c r="B33" s="30" t="s">
        <v>44</v>
      </c>
      <c r="C33" s="29" t="s">
        <v>41</v>
      </c>
      <c r="D33" s="30"/>
      <c r="E33" s="29"/>
      <c r="F33" s="29"/>
      <c r="G33" s="29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x14ac:dyDescent="0.25">
      <c r="A34" s="45">
        <v>4</v>
      </c>
      <c r="B34" s="30" t="s">
        <v>27</v>
      </c>
      <c r="C34" s="31" t="s">
        <v>42</v>
      </c>
      <c r="D34" s="30"/>
      <c r="E34" s="29"/>
      <c r="F34" s="29"/>
      <c r="G34" s="29"/>
      <c r="H34" s="14"/>
      <c r="I34" s="14"/>
      <c r="J34" s="14"/>
      <c r="K34" s="14"/>
      <c r="L34" s="14"/>
      <c r="M34" s="18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x14ac:dyDescent="0.25">
      <c r="A35" s="30"/>
      <c r="B35" s="30"/>
      <c r="C35" s="30"/>
      <c r="D35" s="30"/>
      <c r="E35" s="29"/>
      <c r="F35" s="29"/>
      <c r="G35" s="29"/>
      <c r="H35" s="14"/>
      <c r="I35" s="14"/>
      <c r="J35" s="14"/>
      <c r="K35" s="14"/>
      <c r="L35" s="14"/>
      <c r="M35" s="18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x14ac:dyDescent="0.25">
      <c r="A36" s="29" t="s">
        <v>45</v>
      </c>
      <c r="B36" s="13"/>
      <c r="C36" s="31"/>
      <c r="D36" s="33"/>
      <c r="E36" s="32"/>
      <c r="F36" s="29"/>
      <c r="G36" s="29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3"/>
      <c r="W36" s="13"/>
      <c r="X36" s="14"/>
      <c r="Y36" s="14"/>
      <c r="Z36" s="14"/>
    </row>
    <row r="37" spans="1:26" x14ac:dyDescent="0.25">
      <c r="A37" s="41">
        <v>1</v>
      </c>
      <c r="B37" s="30" t="s">
        <v>33</v>
      </c>
      <c r="C37" s="31" t="s">
        <v>42</v>
      </c>
      <c r="D37" s="29"/>
      <c r="E37" s="29"/>
      <c r="F37" s="29"/>
      <c r="G37" s="34"/>
      <c r="H37" s="37"/>
      <c r="I37" s="14"/>
      <c r="J37" s="14"/>
      <c r="K37" s="13"/>
      <c r="L37" s="13"/>
      <c r="M37" s="13"/>
      <c r="N37" s="13"/>
      <c r="O37" s="13"/>
      <c r="P37" s="13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x14ac:dyDescent="0.25">
      <c r="A38" s="45">
        <v>2</v>
      </c>
      <c r="B38" s="30" t="s">
        <v>32</v>
      </c>
      <c r="C38" s="29" t="s">
        <v>41</v>
      </c>
      <c r="D38" s="29"/>
      <c r="E38" s="29"/>
      <c r="F38" s="29"/>
      <c r="G38" s="29"/>
      <c r="H38" s="14"/>
      <c r="I38" s="38"/>
      <c r="J38" s="38"/>
      <c r="K38" s="14"/>
      <c r="L38" s="14"/>
      <c r="M38" s="14"/>
      <c r="N38" s="14"/>
      <c r="O38" s="14"/>
      <c r="P38" s="14"/>
      <c r="Q38" s="14"/>
      <c r="R38" s="18"/>
      <c r="S38" s="14"/>
      <c r="T38" s="14"/>
      <c r="U38" s="14"/>
      <c r="V38" s="18"/>
      <c r="W38" s="18"/>
      <c r="X38" s="14"/>
      <c r="Y38" s="14"/>
      <c r="Z38" s="14"/>
    </row>
    <row r="39" spans="1:26" x14ac:dyDescent="0.25">
      <c r="A39" s="45">
        <v>3</v>
      </c>
      <c r="B39" s="30" t="s">
        <v>44</v>
      </c>
      <c r="C39" s="29" t="s">
        <v>41</v>
      </c>
      <c r="D39" s="29"/>
      <c r="E39" s="29"/>
      <c r="F39" s="29"/>
      <c r="G39" s="29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8"/>
      <c r="W39" s="37"/>
      <c r="X39" s="14"/>
      <c r="Y39" s="14"/>
      <c r="Z39" s="14"/>
    </row>
    <row r="40" spans="1:26" x14ac:dyDescent="0.25">
      <c r="A40" s="45">
        <v>4</v>
      </c>
      <c r="B40" s="30" t="s">
        <v>26</v>
      </c>
      <c r="C40" s="29" t="s">
        <v>41</v>
      </c>
      <c r="D40" s="29"/>
      <c r="E40" s="29"/>
      <c r="F40" s="29"/>
      <c r="G40" s="29"/>
      <c r="H40" s="14"/>
      <c r="I40" s="39"/>
      <c r="J40" s="39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x14ac:dyDescent="0.25">
      <c r="A41" s="45">
        <v>5</v>
      </c>
      <c r="B41" s="30" t="s">
        <v>27</v>
      </c>
      <c r="C41" s="31" t="s">
        <v>42</v>
      </c>
      <c r="D41" s="29"/>
      <c r="E41" s="29"/>
      <c r="F41" s="29"/>
      <c r="G41" s="29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8"/>
      <c r="S41" s="14"/>
      <c r="T41" s="14"/>
      <c r="U41" s="14"/>
      <c r="V41" s="14"/>
      <c r="W41" s="14"/>
      <c r="X41" s="14"/>
      <c r="Y41" s="14"/>
      <c r="Z41" s="14"/>
    </row>
    <row r="42" spans="1:26" x14ac:dyDescent="0.25">
      <c r="A42" s="29"/>
      <c r="B42" s="13"/>
      <c r="C42" s="31"/>
      <c r="D42" s="29"/>
      <c r="E42" s="29"/>
      <c r="F42" s="29"/>
      <c r="G42" s="29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8"/>
      <c r="S42" s="14"/>
      <c r="T42" s="14"/>
      <c r="U42" s="14"/>
      <c r="V42" s="14"/>
      <c r="W42" s="14"/>
      <c r="X42" s="14"/>
      <c r="Y42" s="14"/>
      <c r="Z42" s="14"/>
    </row>
    <row r="43" spans="1:26" x14ac:dyDescent="0.25">
      <c r="A43" s="29" t="s">
        <v>46</v>
      </c>
      <c r="B43" s="13"/>
      <c r="C43" s="31"/>
      <c r="D43" s="29"/>
      <c r="E43" s="29"/>
      <c r="F43" s="29"/>
      <c r="G43" s="29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x14ac:dyDescent="0.25">
      <c r="A44" s="41">
        <v>1</v>
      </c>
      <c r="B44" s="30" t="s">
        <v>33</v>
      </c>
      <c r="C44" s="31" t="s">
        <v>42</v>
      </c>
      <c r="D44" s="29"/>
      <c r="E44" s="29"/>
      <c r="F44" s="29"/>
      <c r="G44" s="29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x14ac:dyDescent="0.25">
      <c r="A45" s="45">
        <v>2</v>
      </c>
      <c r="B45" s="30" t="s">
        <v>32</v>
      </c>
      <c r="C45" s="29" t="s">
        <v>41</v>
      </c>
      <c r="D45" s="29"/>
      <c r="E45" s="29"/>
      <c r="F45" s="29"/>
      <c r="G45" s="29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x14ac:dyDescent="0.25">
      <c r="A46" s="45">
        <v>3</v>
      </c>
      <c r="B46" s="30" t="s">
        <v>44</v>
      </c>
      <c r="C46" s="29" t="s">
        <v>41</v>
      </c>
      <c r="D46" s="29"/>
      <c r="E46" s="29"/>
      <c r="F46" s="29"/>
      <c r="G46" s="29"/>
      <c r="H46" s="14"/>
      <c r="I46" s="14"/>
      <c r="J46" s="14"/>
      <c r="K46" s="14"/>
      <c r="L46" s="14"/>
      <c r="M46" s="14"/>
      <c r="N46" s="14"/>
      <c r="O46" s="14"/>
      <c r="P46" s="14"/>
      <c r="Q46" s="18"/>
      <c r="R46" s="14"/>
      <c r="S46" s="14"/>
      <c r="T46" s="14"/>
      <c r="U46" s="14"/>
      <c r="V46" s="14"/>
      <c r="W46" s="14"/>
      <c r="X46" s="14"/>
      <c r="Y46" s="14"/>
      <c r="Z46" s="14"/>
    </row>
    <row r="47" spans="1:26" x14ac:dyDescent="0.25">
      <c r="A47" s="45">
        <v>4</v>
      </c>
      <c r="B47" s="30" t="s">
        <v>26</v>
      </c>
      <c r="C47" s="29" t="s">
        <v>41</v>
      </c>
      <c r="D47" s="29"/>
      <c r="E47" s="29"/>
      <c r="F47" s="29"/>
      <c r="G47" s="29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x14ac:dyDescent="0.25">
      <c r="A48" s="45">
        <v>5</v>
      </c>
      <c r="B48" s="30" t="s">
        <v>37</v>
      </c>
      <c r="C48" s="29" t="s">
        <v>41</v>
      </c>
      <c r="D48" s="29"/>
      <c r="E48" s="29"/>
      <c r="F48" s="29"/>
      <c r="G48" s="29"/>
      <c r="H48" s="14"/>
      <c r="I48" s="14"/>
      <c r="J48" s="14"/>
      <c r="K48" s="14"/>
      <c r="L48" s="14"/>
      <c r="M48" s="14"/>
      <c r="N48" s="14"/>
      <c r="O48" s="14"/>
      <c r="P48" s="14"/>
      <c r="Q48" s="18"/>
      <c r="R48" s="14"/>
      <c r="S48" s="14"/>
      <c r="T48" s="14"/>
      <c r="U48" s="14"/>
      <c r="V48" s="14"/>
      <c r="W48" s="14"/>
      <c r="X48" s="14"/>
      <c r="Y48" s="14"/>
      <c r="Z48" s="14"/>
    </row>
    <row r="49" spans="1:26" x14ac:dyDescent="0.25">
      <c r="A49" s="45">
        <v>6</v>
      </c>
      <c r="B49" s="30" t="s">
        <v>27</v>
      </c>
      <c r="C49" s="31" t="s">
        <v>42</v>
      </c>
      <c r="D49" s="29"/>
      <c r="E49" s="29"/>
      <c r="F49" s="29"/>
      <c r="G49" s="29"/>
      <c r="H49" s="14"/>
      <c r="I49" s="14"/>
      <c r="J49" s="14"/>
      <c r="K49" s="14"/>
      <c r="L49" s="14"/>
      <c r="M49" s="14"/>
      <c r="N49" s="14"/>
      <c r="O49" s="14"/>
      <c r="P49" s="14"/>
      <c r="Q49" s="18"/>
      <c r="R49" s="14"/>
      <c r="S49" s="14"/>
      <c r="T49" s="14"/>
      <c r="U49" s="14"/>
      <c r="V49" s="14"/>
      <c r="W49" s="14"/>
      <c r="X49" s="14"/>
      <c r="Y49" s="14"/>
      <c r="Z49" s="14"/>
    </row>
    <row r="50" spans="1:26" x14ac:dyDescent="0.25">
      <c r="A50" s="30"/>
      <c r="B50" s="30"/>
      <c r="C50" s="30"/>
      <c r="D50" s="30"/>
      <c r="E50" s="29"/>
      <c r="F50" s="29"/>
      <c r="G50" s="29"/>
      <c r="H50" s="14"/>
      <c r="I50" s="14"/>
      <c r="J50" s="14"/>
      <c r="K50" s="14"/>
      <c r="L50" s="14"/>
      <c r="M50" s="14"/>
      <c r="N50" s="14"/>
      <c r="O50" s="14"/>
      <c r="P50" s="14"/>
      <c r="Q50" s="18"/>
      <c r="R50" s="14"/>
      <c r="S50" s="14"/>
      <c r="T50" s="14"/>
      <c r="U50" s="14"/>
      <c r="V50" s="14"/>
      <c r="W50" s="14"/>
      <c r="X50" s="14"/>
      <c r="Y50" s="14"/>
      <c r="Z50" s="14"/>
    </row>
    <row r="51" spans="1:26" x14ac:dyDescent="0.25">
      <c r="A51" s="30"/>
      <c r="B51" s="30"/>
      <c r="C51" s="30"/>
      <c r="D51" s="30"/>
      <c r="E51" s="29"/>
      <c r="F51" s="29"/>
      <c r="G51" s="29"/>
      <c r="H51" s="14"/>
      <c r="I51" s="14"/>
      <c r="J51" s="14"/>
      <c r="K51" s="14"/>
      <c r="L51" s="14"/>
      <c r="M51" s="18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x14ac:dyDescent="0.25">
      <c r="A52" s="30"/>
      <c r="B52" s="30"/>
      <c r="C52" s="30"/>
      <c r="D52" s="30"/>
      <c r="E52" s="29"/>
      <c r="F52" s="29"/>
      <c r="G52" s="29"/>
      <c r="H52" s="14"/>
      <c r="I52" s="14"/>
      <c r="J52" s="14"/>
      <c r="K52" s="14"/>
      <c r="L52" s="14"/>
      <c r="M52" s="18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x14ac:dyDescent="0.25">
      <c r="A53" s="30"/>
      <c r="B53" s="30"/>
      <c r="C53" s="30"/>
      <c r="D53" s="30"/>
      <c r="E53" s="29"/>
      <c r="F53" s="29"/>
      <c r="G53" s="29"/>
      <c r="H53" s="14"/>
      <c r="I53" s="14"/>
      <c r="J53" s="14"/>
      <c r="K53" s="14"/>
      <c r="L53" s="14"/>
      <c r="M53" s="18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x14ac:dyDescent="0.25">
      <c r="A54" s="30"/>
      <c r="B54" s="30"/>
      <c r="C54" s="30"/>
      <c r="D54" s="30"/>
      <c r="E54" s="29"/>
      <c r="F54" s="29"/>
      <c r="G54" s="29"/>
      <c r="H54" s="14"/>
      <c r="I54" s="14"/>
      <c r="J54" s="14"/>
      <c r="K54" s="14"/>
      <c r="L54" s="14"/>
      <c r="M54" s="18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x14ac:dyDescent="0.25">
      <c r="A55" s="29"/>
      <c r="B55" s="29"/>
      <c r="C55" s="32"/>
      <c r="D55" s="33"/>
      <c r="E55" s="32"/>
      <c r="F55" s="29"/>
      <c r="G55" s="29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3"/>
      <c r="W55" s="13"/>
      <c r="X55" s="14"/>
      <c r="Y55" s="14"/>
      <c r="Z55" s="14"/>
    </row>
    <row r="56" spans="1:26" x14ac:dyDescent="0.25">
      <c r="A56" s="29"/>
      <c r="B56" s="13"/>
      <c r="C56" s="29"/>
      <c r="D56" s="29"/>
      <c r="E56" s="29"/>
      <c r="F56" s="29"/>
      <c r="G56" s="34"/>
      <c r="H56" s="37"/>
      <c r="I56" s="14"/>
      <c r="J56" s="14"/>
      <c r="K56" s="13"/>
      <c r="L56" s="13"/>
      <c r="M56" s="13"/>
      <c r="N56" s="13"/>
      <c r="O56" s="13"/>
      <c r="P56" s="13"/>
      <c r="Q56" s="13"/>
      <c r="R56" s="13"/>
      <c r="S56" s="13"/>
      <c r="T56" s="14"/>
      <c r="U56" s="14"/>
      <c r="V56" s="14"/>
      <c r="W56" s="14"/>
      <c r="X56" s="14"/>
      <c r="Y56" s="14"/>
      <c r="Z56" s="14"/>
    </row>
    <row r="57" spans="1:26" x14ac:dyDescent="0.25">
      <c r="A57" s="29"/>
      <c r="B57" s="13"/>
      <c r="C57" s="31"/>
      <c r="D57" s="29"/>
      <c r="E57" s="29"/>
      <c r="F57" s="29"/>
      <c r="G57" s="29"/>
      <c r="H57" s="14"/>
      <c r="I57" s="38"/>
      <c r="J57" s="38"/>
      <c r="K57" s="14"/>
      <c r="L57" s="14"/>
      <c r="M57" s="14"/>
      <c r="N57" s="14"/>
      <c r="O57" s="14"/>
      <c r="P57" s="14"/>
      <c r="Q57" s="14"/>
      <c r="R57" s="18"/>
      <c r="S57" s="14"/>
      <c r="T57" s="14"/>
      <c r="U57" s="14"/>
      <c r="V57" s="18"/>
      <c r="W57" s="18"/>
      <c r="X57" s="14"/>
      <c r="Y57" s="14"/>
      <c r="Z57" s="14"/>
    </row>
    <row r="58" spans="1:26" x14ac:dyDescent="0.25">
      <c r="A58" s="29"/>
      <c r="B58" s="13"/>
      <c r="C58" s="31"/>
      <c r="D58" s="29"/>
      <c r="E58" s="29"/>
      <c r="F58" s="29"/>
      <c r="G58" s="29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8"/>
      <c r="W58" s="37"/>
      <c r="X58" s="14"/>
      <c r="Y58" s="14"/>
      <c r="Z58" s="14"/>
    </row>
    <row r="59" spans="1:26" x14ac:dyDescent="0.25">
      <c r="A59" s="29"/>
      <c r="B59" s="13"/>
      <c r="C59" s="31"/>
      <c r="D59" s="29"/>
      <c r="E59" s="29"/>
      <c r="F59" s="29"/>
      <c r="G59" s="29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8"/>
      <c r="W59" s="14"/>
      <c r="X59" s="14"/>
      <c r="Y59" s="14"/>
      <c r="Z59" s="14"/>
    </row>
    <row r="60" spans="1:26" x14ac:dyDescent="0.25">
      <c r="A60" s="29"/>
      <c r="B60" s="13"/>
      <c r="C60" s="31"/>
      <c r="D60" s="29"/>
      <c r="E60" s="29"/>
      <c r="F60" s="29"/>
      <c r="G60" s="29"/>
      <c r="H60" s="14"/>
      <c r="I60" s="39"/>
      <c r="J60" s="39"/>
      <c r="K60" s="14"/>
      <c r="L60" s="14"/>
      <c r="M60" s="14"/>
      <c r="N60" s="14"/>
      <c r="O60" s="14"/>
      <c r="P60" s="14"/>
      <c r="Q60" s="14"/>
      <c r="R60" s="18"/>
      <c r="S60" s="14"/>
      <c r="T60" s="14"/>
      <c r="U60" s="14"/>
      <c r="V60" s="18"/>
      <c r="W60" s="14"/>
      <c r="X60" s="14"/>
      <c r="Y60" s="14"/>
      <c r="Z60" s="14"/>
    </row>
    <row r="61" spans="1:26" x14ac:dyDescent="0.25">
      <c r="A61" s="29"/>
      <c r="B61" s="13"/>
      <c r="C61" s="31"/>
      <c r="D61" s="29"/>
      <c r="E61" s="29"/>
      <c r="F61" s="29"/>
      <c r="G61" s="29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8"/>
      <c r="S61" s="14"/>
      <c r="T61" s="14"/>
      <c r="U61" s="14"/>
      <c r="V61" s="18"/>
      <c r="W61" s="14"/>
      <c r="X61" s="14"/>
      <c r="Y61" s="14"/>
      <c r="Z61" s="14"/>
    </row>
    <row r="62" spans="1:26" x14ac:dyDescent="0.25">
      <c r="A62" s="29"/>
      <c r="B62" s="29"/>
      <c r="C62" s="29"/>
      <c r="D62" s="29"/>
      <c r="E62" s="29"/>
      <c r="F62" s="29"/>
      <c r="G62" s="29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x14ac:dyDescent="0.25">
      <c r="A63" s="29"/>
      <c r="B63" s="13"/>
      <c r="C63" s="29"/>
      <c r="D63" s="29"/>
      <c r="E63" s="29"/>
      <c r="F63" s="29"/>
      <c r="G63" s="29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x14ac:dyDescent="0.25">
      <c r="A64" s="29"/>
      <c r="B64" s="13"/>
      <c r="C64" s="29"/>
      <c r="D64" s="29"/>
      <c r="E64" s="29"/>
      <c r="F64" s="29"/>
      <c r="G64" s="29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x14ac:dyDescent="0.25">
      <c r="A65" s="29"/>
      <c r="B65" s="29"/>
      <c r="C65" s="29"/>
      <c r="D65" s="29"/>
      <c r="E65" s="29"/>
      <c r="F65" s="29"/>
      <c r="G65" s="29"/>
      <c r="H65" s="14"/>
      <c r="I65" s="14"/>
      <c r="J65" s="14"/>
      <c r="K65" s="14"/>
      <c r="L65" s="14"/>
      <c r="M65" s="14"/>
      <c r="N65" s="18"/>
      <c r="O65" s="18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x14ac:dyDescent="0.25">
      <c r="A66" s="29"/>
      <c r="B66" s="29"/>
      <c r="C66" s="29"/>
      <c r="D66" s="29"/>
      <c r="E66" s="29"/>
      <c r="F66" s="29"/>
      <c r="G66" s="29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8"/>
      <c r="T66" s="14"/>
      <c r="U66" s="14"/>
      <c r="V66" s="14"/>
      <c r="W66" s="14"/>
      <c r="X66" s="14"/>
      <c r="Y66" s="14"/>
      <c r="Z66" s="14"/>
    </row>
    <row r="67" spans="1:26" x14ac:dyDescent="0.25">
      <c r="A67" s="29"/>
      <c r="B67" s="29"/>
      <c r="C67" s="29"/>
      <c r="D67" s="29"/>
      <c r="E67" s="29"/>
      <c r="F67" s="29"/>
      <c r="G67" s="29"/>
      <c r="H67" s="14"/>
      <c r="I67" s="14"/>
      <c r="J67" s="14"/>
      <c r="K67" s="14"/>
      <c r="L67" s="14"/>
      <c r="M67" s="14"/>
      <c r="N67" s="18"/>
      <c r="O67" s="18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x14ac:dyDescent="0.25">
      <c r="A68" s="29"/>
      <c r="B68" s="29"/>
      <c r="C68" s="32"/>
      <c r="D68" s="29"/>
      <c r="E68" s="29"/>
      <c r="F68" s="29"/>
      <c r="G68" s="29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x14ac:dyDescent="0.25">
      <c r="A69" s="30"/>
      <c r="B69" s="30"/>
      <c r="C69" s="30"/>
      <c r="D69" s="30"/>
      <c r="E69" s="29"/>
      <c r="F69" s="29"/>
      <c r="G69" s="29"/>
      <c r="H69" s="14"/>
      <c r="I69" s="14"/>
      <c r="J69" s="14"/>
      <c r="K69" s="14"/>
      <c r="L69" s="14"/>
      <c r="M69" s="40"/>
      <c r="N69" s="14"/>
      <c r="O69" s="18"/>
      <c r="P69" s="14"/>
      <c r="Q69" s="14"/>
      <c r="R69" s="14"/>
      <c r="S69" s="18"/>
      <c r="T69" s="14"/>
      <c r="U69" s="14"/>
      <c r="V69" s="14"/>
      <c r="W69" s="14"/>
      <c r="X69" s="14"/>
      <c r="Y69" s="14"/>
      <c r="Z69" s="14"/>
    </row>
    <row r="70" spans="1:26" x14ac:dyDescent="0.25">
      <c r="A70" s="30"/>
      <c r="B70" s="30"/>
      <c r="C70" s="30"/>
      <c r="D70" s="30"/>
      <c r="E70" s="29"/>
      <c r="F70" s="29"/>
      <c r="G70" s="29"/>
      <c r="H70" s="14"/>
      <c r="I70" s="14"/>
      <c r="J70" s="14"/>
      <c r="K70" s="14"/>
      <c r="L70" s="14"/>
      <c r="M70" s="40"/>
      <c r="N70" s="18"/>
      <c r="O70" s="18"/>
      <c r="P70" s="14"/>
      <c r="Q70" s="14"/>
      <c r="R70" s="14"/>
      <c r="S70" s="18"/>
      <c r="T70" s="14"/>
      <c r="U70" s="14"/>
      <c r="V70" s="14"/>
      <c r="W70" s="14"/>
      <c r="X70" s="14"/>
      <c r="Y70" s="14"/>
      <c r="Z70" s="14"/>
    </row>
    <row r="71" spans="1:26" x14ac:dyDescent="0.25">
      <c r="A71" s="30"/>
      <c r="B71" s="30"/>
      <c r="C71" s="30"/>
      <c r="D71" s="30"/>
      <c r="E71" s="29"/>
      <c r="F71" s="29"/>
      <c r="G71" s="29"/>
      <c r="H71" s="14"/>
      <c r="I71" s="14"/>
      <c r="J71" s="14"/>
      <c r="K71" s="14"/>
      <c r="L71" s="14"/>
      <c r="M71" s="18"/>
      <c r="N71" s="14"/>
      <c r="O71" s="18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x14ac:dyDescent="0.25">
      <c r="A72" s="30"/>
      <c r="B72" s="30"/>
      <c r="C72" s="30"/>
      <c r="D72" s="30"/>
      <c r="E72" s="29"/>
      <c r="F72" s="29"/>
      <c r="G72" s="29"/>
      <c r="H72" s="14"/>
      <c r="I72" s="14"/>
      <c r="J72" s="14"/>
      <c r="K72" s="14"/>
      <c r="L72" s="14"/>
      <c r="M72" s="18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x14ac:dyDescent="0.25">
      <c r="A73" s="30"/>
      <c r="B73" s="30"/>
      <c r="C73" s="30"/>
      <c r="D73" s="30"/>
      <c r="E73" s="29"/>
      <c r="F73" s="29"/>
      <c r="G73" s="29"/>
      <c r="H73" s="14"/>
      <c r="I73" s="14"/>
      <c r="J73" s="14"/>
      <c r="K73" s="14"/>
      <c r="L73" s="14"/>
      <c r="M73" s="18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x14ac:dyDescent="0.25">
      <c r="A74" s="30"/>
      <c r="B74" s="30"/>
      <c r="C74" s="30"/>
      <c r="D74" s="30"/>
      <c r="E74" s="29"/>
      <c r="F74" s="29"/>
      <c r="G74" s="29"/>
      <c r="H74" s="14"/>
      <c r="I74" s="14"/>
      <c r="J74" s="14"/>
      <c r="K74" s="14"/>
      <c r="L74" s="14"/>
      <c r="M74" s="18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x14ac:dyDescent="0.25">
      <c r="A75" s="29"/>
      <c r="B75" s="29"/>
      <c r="C75" s="32"/>
      <c r="D75" s="33"/>
      <c r="E75" s="32"/>
      <c r="F75" s="29"/>
      <c r="G75" s="29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x14ac:dyDescent="0.25">
      <c r="A76" s="29"/>
      <c r="B76" s="13"/>
      <c r="C76" s="29"/>
      <c r="D76" s="29"/>
      <c r="E76" s="29"/>
      <c r="F76" s="29"/>
      <c r="G76" s="34"/>
      <c r="H76" s="37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x14ac:dyDescent="0.25">
      <c r="A77" s="29"/>
      <c r="B77" s="13"/>
      <c r="C77" s="31"/>
      <c r="D77" s="31"/>
      <c r="E77" s="29"/>
      <c r="F77" s="29"/>
      <c r="G77" s="29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8"/>
      <c r="W77" s="14"/>
      <c r="X77" s="14"/>
      <c r="Y77" s="14"/>
      <c r="Z77" s="14"/>
    </row>
    <row r="78" spans="1:26" x14ac:dyDescent="0.25">
      <c r="A78" s="29"/>
      <c r="B78" s="13"/>
      <c r="C78" s="29"/>
      <c r="D78" s="29"/>
      <c r="E78" s="29"/>
      <c r="F78" s="29"/>
      <c r="G78" s="29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x14ac:dyDescent="0.25">
      <c r="A79" s="29"/>
      <c r="B79" s="13"/>
      <c r="C79" s="31"/>
      <c r="D79" s="31"/>
      <c r="E79" s="29"/>
      <c r="F79" s="29"/>
      <c r="G79" s="29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8"/>
      <c r="W79" s="14"/>
      <c r="X79" s="14"/>
      <c r="Y79" s="14"/>
      <c r="Z79" s="14"/>
    </row>
    <row r="80" spans="1:26" x14ac:dyDescent="0.25">
      <c r="A80" s="29"/>
      <c r="B80" s="13"/>
      <c r="C80" s="31"/>
      <c r="D80" s="31"/>
      <c r="E80" s="29"/>
      <c r="F80" s="29"/>
      <c r="G80" s="29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8"/>
      <c r="W80" s="14"/>
      <c r="X80" s="14"/>
      <c r="Y80" s="14"/>
      <c r="Z80" s="14"/>
    </row>
    <row r="81" spans="1:26" x14ac:dyDescent="0.25">
      <c r="A81" s="29"/>
      <c r="B81" s="13"/>
      <c r="C81" s="31"/>
      <c r="D81" s="31"/>
      <c r="E81" s="29"/>
      <c r="F81" s="29"/>
      <c r="G81" s="29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8"/>
      <c r="W81" s="14"/>
      <c r="X81" s="14"/>
      <c r="Y81" s="14"/>
      <c r="Z81" s="14"/>
    </row>
    <row r="82" spans="1:26" x14ac:dyDescent="0.25">
      <c r="A82" s="29"/>
      <c r="B82" s="29"/>
      <c r="C82" s="29"/>
      <c r="D82" s="29"/>
      <c r="E82" s="29"/>
      <c r="F82" s="29"/>
      <c r="G82" s="29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x14ac:dyDescent="0.25">
      <c r="A83" s="29"/>
      <c r="B83" s="13"/>
      <c r="C83" s="29"/>
      <c r="D83" s="29"/>
      <c r="E83" s="29"/>
      <c r="F83" s="29"/>
      <c r="G83" s="29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x14ac:dyDescent="0.25">
      <c r="A84" s="29"/>
      <c r="B84" s="13"/>
      <c r="C84" s="29"/>
      <c r="D84" s="29"/>
      <c r="E84" s="29"/>
      <c r="F84" s="29"/>
      <c r="G84" s="29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x14ac:dyDescent="0.25">
      <c r="A85" s="29"/>
      <c r="B85" s="29"/>
      <c r="C85" s="29"/>
      <c r="D85" s="29"/>
      <c r="E85" s="29"/>
      <c r="F85" s="29"/>
      <c r="G85" s="29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x14ac:dyDescent="0.25">
      <c r="A86" s="29"/>
      <c r="B86" s="29"/>
      <c r="C86" s="29"/>
      <c r="D86" s="29"/>
      <c r="E86" s="29"/>
      <c r="F86" s="29"/>
      <c r="G86" s="29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x14ac:dyDescent="0.25">
      <c r="A87" s="29"/>
      <c r="B87" s="29"/>
      <c r="C87" s="29"/>
      <c r="D87" s="29"/>
      <c r="E87" s="29"/>
      <c r="F87" s="29"/>
      <c r="G87" s="29"/>
      <c r="H87" s="14"/>
      <c r="I87" s="14"/>
      <c r="J87" s="14"/>
      <c r="K87" s="14"/>
      <c r="L87" s="14"/>
      <c r="M87" s="14"/>
      <c r="N87" s="18"/>
      <c r="O87" s="18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x14ac:dyDescent="0.25">
      <c r="A88" s="29"/>
      <c r="B88" s="29"/>
      <c r="C88" s="29"/>
      <c r="D88" s="29"/>
      <c r="E88" s="29"/>
      <c r="F88" s="29"/>
      <c r="G88" s="29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x14ac:dyDescent="0.25">
      <c r="A89" s="29"/>
      <c r="B89" s="29"/>
      <c r="C89" s="29"/>
      <c r="D89" s="29"/>
      <c r="E89" s="29"/>
      <c r="F89" s="29"/>
      <c r="G89" s="29"/>
      <c r="H89" s="14"/>
      <c r="I89" s="14"/>
      <c r="J89" s="14"/>
      <c r="K89" s="14"/>
      <c r="L89" s="14"/>
      <c r="M89" s="40"/>
      <c r="N89" s="14"/>
      <c r="O89" s="18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x14ac:dyDescent="0.25">
      <c r="A90" s="29"/>
      <c r="B90" s="29"/>
      <c r="C90" s="29"/>
      <c r="D90" s="29"/>
      <c r="E90" s="29"/>
      <c r="F90" s="29"/>
      <c r="G90" s="29"/>
      <c r="H90" s="14"/>
      <c r="I90" s="14"/>
      <c r="J90" s="14"/>
      <c r="K90" s="14"/>
      <c r="L90" s="14"/>
      <c r="M90" s="40"/>
      <c r="N90" s="18"/>
      <c r="O90" s="18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x14ac:dyDescent="0.25">
      <c r="A91" s="30"/>
      <c r="B91" s="30"/>
      <c r="C91" s="30"/>
      <c r="D91" s="30"/>
      <c r="E91" s="29"/>
      <c r="F91" s="29"/>
      <c r="G91" s="29"/>
      <c r="H91" s="14"/>
      <c r="I91" s="14"/>
      <c r="J91" s="14"/>
      <c r="K91" s="14"/>
      <c r="L91" s="14"/>
      <c r="M91" s="14"/>
      <c r="N91" s="18"/>
      <c r="O91" s="18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x14ac:dyDescent="0.25">
      <c r="A92" s="30"/>
      <c r="B92" s="30"/>
      <c r="C92" s="30"/>
      <c r="D92" s="30"/>
      <c r="E92" s="29"/>
      <c r="F92" s="29"/>
      <c r="G92" s="29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x14ac:dyDescent="0.25">
      <c r="A93" s="30"/>
      <c r="B93" s="30"/>
      <c r="C93" s="30"/>
      <c r="D93" s="30"/>
      <c r="E93" s="29"/>
      <c r="F93" s="29"/>
      <c r="G93" s="29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x14ac:dyDescent="0.25">
      <c r="A94" s="30"/>
      <c r="B94" s="30"/>
      <c r="C94" s="30"/>
      <c r="D94" s="30"/>
      <c r="E94" s="29"/>
      <c r="F94" s="29"/>
      <c r="G94" s="29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x14ac:dyDescent="0.25">
      <c r="A95" s="30"/>
      <c r="B95" s="30"/>
      <c r="C95" s="30"/>
      <c r="D95" s="30"/>
      <c r="E95" s="29"/>
      <c r="F95" s="29"/>
      <c r="G95" s="29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x14ac:dyDescent="0.25">
      <c r="A96" s="30"/>
      <c r="B96" s="30"/>
      <c r="C96" s="30"/>
      <c r="D96" s="30"/>
      <c r="E96" s="29"/>
      <c r="F96" s="29"/>
      <c r="G96" s="29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x14ac:dyDescent="0.25">
      <c r="A97" s="29"/>
      <c r="B97" s="29"/>
      <c r="C97" s="32"/>
      <c r="D97" s="33"/>
      <c r="E97" s="32"/>
      <c r="F97" s="29"/>
      <c r="G97" s="29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x14ac:dyDescent="0.25">
      <c r="A98" s="29"/>
      <c r="B98" s="13"/>
      <c r="C98" s="29"/>
      <c r="D98" s="29"/>
      <c r="E98" s="29"/>
      <c r="F98" s="29"/>
      <c r="G98" s="3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x14ac:dyDescent="0.25">
      <c r="A99" s="29"/>
      <c r="B99" s="13"/>
      <c r="C99" s="31"/>
      <c r="D99" s="29"/>
      <c r="E99" s="29"/>
      <c r="F99" s="29"/>
      <c r="G99" s="29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x14ac:dyDescent="0.25">
      <c r="A100" s="29"/>
      <c r="B100" s="13"/>
      <c r="C100" s="29"/>
      <c r="D100" s="29"/>
      <c r="E100" s="29"/>
      <c r="F100" s="29"/>
      <c r="G100" s="29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x14ac:dyDescent="0.25">
      <c r="A101" s="29"/>
      <c r="B101" s="13"/>
      <c r="C101" s="31"/>
      <c r="D101" s="29"/>
      <c r="E101" s="29"/>
      <c r="F101" s="29"/>
      <c r="G101" s="29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x14ac:dyDescent="0.25">
      <c r="A102" s="29"/>
      <c r="B102" s="13"/>
      <c r="C102" s="31"/>
      <c r="D102" s="29"/>
      <c r="E102" s="29"/>
      <c r="F102" s="29"/>
      <c r="G102" s="29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x14ac:dyDescent="0.25">
      <c r="A103" s="29"/>
      <c r="B103" s="13"/>
      <c r="C103" s="31"/>
      <c r="D103" s="29"/>
      <c r="E103" s="29"/>
      <c r="F103" s="29"/>
      <c r="G103" s="29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x14ac:dyDescent="0.25">
      <c r="A104" s="29"/>
      <c r="B104" s="29"/>
      <c r="C104" s="29"/>
      <c r="D104" s="29"/>
      <c r="E104" s="29"/>
      <c r="F104" s="29"/>
      <c r="G104" s="29"/>
      <c r="H104" s="14"/>
      <c r="I104" s="14"/>
      <c r="J104" s="14"/>
      <c r="K104" s="14"/>
      <c r="L104" s="18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x14ac:dyDescent="0.25">
      <c r="A105" s="29"/>
      <c r="B105" s="13"/>
      <c r="C105" s="29"/>
      <c r="D105" s="29"/>
      <c r="E105" s="29"/>
      <c r="F105" s="29"/>
      <c r="G105" s="29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x14ac:dyDescent="0.25">
      <c r="A106" s="29"/>
      <c r="B106" s="13"/>
      <c r="C106" s="29"/>
      <c r="D106" s="29"/>
      <c r="E106" s="29"/>
      <c r="F106" s="29"/>
      <c r="G106" s="29"/>
      <c r="H106" s="14"/>
      <c r="I106" s="14"/>
      <c r="J106" s="14"/>
      <c r="K106" s="14"/>
      <c r="L106" s="18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x14ac:dyDescent="0.25">
      <c r="A107" s="29"/>
      <c r="B107" s="29"/>
      <c r="C107" s="29"/>
      <c r="D107" s="29"/>
      <c r="E107" s="29"/>
      <c r="F107" s="29"/>
      <c r="G107" s="29"/>
      <c r="H107" s="14"/>
      <c r="I107" s="14"/>
      <c r="J107" s="14"/>
      <c r="K107" s="14"/>
      <c r="L107" s="18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x14ac:dyDescent="0.25">
      <c r="A108" s="29"/>
      <c r="B108" s="29"/>
      <c r="C108" s="29"/>
      <c r="D108" s="29"/>
      <c r="E108" s="29"/>
      <c r="F108" s="29"/>
      <c r="G108" s="29"/>
      <c r="H108" s="14"/>
      <c r="I108" s="14"/>
      <c r="J108" s="14"/>
      <c r="K108" s="14"/>
      <c r="L108" s="18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x14ac:dyDescent="0.25">
      <c r="A109" s="29"/>
      <c r="B109" s="29"/>
      <c r="C109" s="29"/>
      <c r="D109" s="29"/>
      <c r="E109" s="29"/>
      <c r="F109" s="29"/>
      <c r="G109" s="29"/>
      <c r="H109" s="14"/>
      <c r="I109" s="14"/>
      <c r="J109" s="14"/>
      <c r="K109" s="14"/>
      <c r="L109" s="14"/>
      <c r="M109" s="14"/>
      <c r="N109" s="18"/>
      <c r="O109" s="18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x14ac:dyDescent="0.25">
      <c r="A110" s="29"/>
      <c r="B110" s="29"/>
      <c r="C110" s="29"/>
      <c r="D110" s="29"/>
      <c r="E110" s="29"/>
      <c r="F110" s="29"/>
      <c r="G110" s="29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x14ac:dyDescent="0.25">
      <c r="A111" s="29"/>
      <c r="B111" s="29"/>
      <c r="C111" s="29"/>
      <c r="D111" s="29"/>
      <c r="E111" s="29"/>
      <c r="F111" s="29"/>
      <c r="G111" s="29"/>
      <c r="H111" s="14"/>
      <c r="I111" s="14"/>
      <c r="J111" s="14"/>
      <c r="K111" s="14"/>
      <c r="L111" s="14"/>
      <c r="M111" s="40"/>
      <c r="N111" s="14"/>
      <c r="O111" s="18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x14ac:dyDescent="0.25">
      <c r="A112" s="29"/>
      <c r="B112" s="29"/>
      <c r="C112" s="29"/>
      <c r="D112" s="29"/>
      <c r="E112" s="29"/>
      <c r="F112" s="29"/>
      <c r="G112" s="29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x14ac:dyDescent="0.25">
      <c r="A113" s="29"/>
      <c r="B113" s="29"/>
      <c r="C113" s="29"/>
      <c r="D113" s="29"/>
      <c r="E113" s="29"/>
      <c r="F113" s="29"/>
      <c r="G113" s="29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x14ac:dyDescent="0.25">
      <c r="A114" s="30"/>
      <c r="B114" s="30"/>
      <c r="C114" s="30"/>
      <c r="D114" s="30"/>
      <c r="E114" s="29"/>
      <c r="F114" s="29"/>
      <c r="G114" s="29"/>
      <c r="H114" s="14"/>
      <c r="I114" s="14"/>
      <c r="J114" s="14"/>
      <c r="K114" s="14"/>
      <c r="L114" s="14"/>
      <c r="M114" s="14"/>
      <c r="N114" s="18"/>
      <c r="O114" s="18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x14ac:dyDescent="0.25">
      <c r="A115" s="30"/>
      <c r="B115" s="30"/>
      <c r="C115" s="30"/>
      <c r="D115" s="30"/>
      <c r="E115" s="29"/>
      <c r="F115" s="29"/>
      <c r="G115" s="29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x14ac:dyDescent="0.25">
      <c r="A116" s="30"/>
      <c r="B116" s="30"/>
      <c r="C116" s="30"/>
      <c r="D116" s="30"/>
      <c r="E116" s="29"/>
      <c r="F116" s="29"/>
      <c r="G116" s="29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x14ac:dyDescent="0.25">
      <c r="A117" s="30"/>
      <c r="B117" s="30"/>
      <c r="C117" s="30"/>
      <c r="D117" s="30"/>
      <c r="E117" s="29"/>
      <c r="F117" s="29"/>
      <c r="G117" s="29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x14ac:dyDescent="0.25">
      <c r="A118" s="30"/>
      <c r="B118" s="30"/>
      <c r="C118" s="30"/>
      <c r="D118" s="30"/>
      <c r="E118" s="29"/>
      <c r="F118" s="29"/>
      <c r="G118" s="29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x14ac:dyDescent="0.25">
      <c r="A119" s="30"/>
      <c r="B119" s="30"/>
      <c r="C119" s="30"/>
      <c r="D119" s="30"/>
      <c r="E119" s="29"/>
      <c r="F119" s="29"/>
      <c r="G119" s="29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x14ac:dyDescent="0.25">
      <c r="A120" s="29"/>
      <c r="B120" s="29"/>
      <c r="C120" s="32"/>
      <c r="D120" s="33"/>
      <c r="E120" s="32"/>
      <c r="F120" s="29"/>
      <c r="G120" s="29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x14ac:dyDescent="0.25">
      <c r="A121" s="29"/>
      <c r="B121" s="13"/>
      <c r="C121" s="29"/>
      <c r="D121" s="29"/>
      <c r="E121" s="29"/>
      <c r="F121" s="29"/>
      <c r="G121" s="3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x14ac:dyDescent="0.25">
      <c r="A122" s="29"/>
      <c r="B122" s="13"/>
      <c r="C122" s="31"/>
      <c r="D122" s="31"/>
      <c r="E122" s="29"/>
      <c r="F122" s="29"/>
      <c r="G122" s="29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x14ac:dyDescent="0.25">
      <c r="A123" s="29"/>
      <c r="B123" s="13"/>
      <c r="C123" s="29"/>
      <c r="D123" s="29"/>
      <c r="E123" s="29"/>
      <c r="F123" s="29"/>
      <c r="G123" s="29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x14ac:dyDescent="0.25">
      <c r="A124" s="29"/>
      <c r="B124" s="13"/>
      <c r="C124" s="31"/>
      <c r="D124" s="31"/>
      <c r="E124" s="29"/>
      <c r="F124" s="29"/>
      <c r="G124" s="29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x14ac:dyDescent="0.25">
      <c r="A125" s="29"/>
      <c r="B125" s="13"/>
      <c r="C125" s="31"/>
      <c r="D125" s="31"/>
      <c r="E125" s="29"/>
      <c r="F125" s="29"/>
      <c r="G125" s="29"/>
      <c r="H125" s="14"/>
      <c r="I125" s="14"/>
      <c r="J125" s="14"/>
      <c r="K125" s="14"/>
      <c r="L125" s="14"/>
      <c r="M125" s="18"/>
      <c r="N125" s="18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x14ac:dyDescent="0.25">
      <c r="A126" s="29"/>
      <c r="B126" s="13"/>
      <c r="C126" s="31"/>
      <c r="D126" s="31"/>
      <c r="E126" s="29"/>
      <c r="F126" s="29"/>
      <c r="G126" s="29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x14ac:dyDescent="0.25">
      <c r="A127" s="29"/>
      <c r="B127" s="29"/>
      <c r="C127" s="29"/>
      <c r="D127" s="29"/>
      <c r="E127" s="29"/>
      <c r="F127" s="29"/>
      <c r="G127" s="29"/>
      <c r="H127" s="14"/>
      <c r="I127" s="14"/>
      <c r="J127" s="14"/>
      <c r="K127" s="14"/>
      <c r="L127" s="18"/>
      <c r="M127" s="18"/>
      <c r="N127" s="18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x14ac:dyDescent="0.25">
      <c r="A128" s="29"/>
      <c r="B128" s="13"/>
      <c r="C128" s="29"/>
      <c r="D128" s="29"/>
      <c r="E128" s="29"/>
      <c r="F128" s="29"/>
      <c r="G128" s="29"/>
      <c r="H128" s="14"/>
      <c r="I128" s="14"/>
      <c r="J128" s="14"/>
      <c r="K128" s="14"/>
      <c r="L128" s="14"/>
      <c r="M128" s="18"/>
      <c r="N128" s="18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x14ac:dyDescent="0.25">
      <c r="A129" s="29"/>
      <c r="B129" s="13"/>
      <c r="C129" s="29"/>
      <c r="D129" s="29"/>
      <c r="E129" s="29"/>
      <c r="F129" s="29"/>
      <c r="G129" s="29"/>
      <c r="H129" s="14"/>
      <c r="I129" s="14"/>
      <c r="J129" s="14"/>
      <c r="K129" s="14"/>
      <c r="L129" s="18"/>
      <c r="M129" s="18"/>
      <c r="N129" s="18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x14ac:dyDescent="0.25">
      <c r="A130" s="29"/>
      <c r="B130" s="29"/>
      <c r="C130" s="29"/>
      <c r="D130" s="29"/>
      <c r="E130" s="29"/>
      <c r="F130" s="29"/>
      <c r="G130" s="29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x14ac:dyDescent="0.25">
      <c r="A131" s="29"/>
      <c r="B131" s="29"/>
      <c r="C131" s="29"/>
      <c r="D131" s="29"/>
      <c r="E131" s="29"/>
      <c r="F131" s="29"/>
      <c r="G131" s="29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x14ac:dyDescent="0.25">
      <c r="A132" s="29"/>
      <c r="B132" s="29"/>
      <c r="C132" s="29"/>
      <c r="D132" s="29"/>
      <c r="E132" s="29"/>
      <c r="F132" s="29"/>
      <c r="G132" s="29"/>
      <c r="H132" s="14"/>
      <c r="I132" s="14"/>
      <c r="J132" s="14"/>
      <c r="K132" s="14"/>
      <c r="L132" s="14"/>
      <c r="M132" s="14"/>
      <c r="N132" s="18"/>
      <c r="O132" s="18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x14ac:dyDescent="0.25">
      <c r="A133" s="29"/>
      <c r="B133" s="29"/>
      <c r="C133" s="29"/>
      <c r="D133" s="29"/>
      <c r="E133" s="29"/>
      <c r="F133" s="29"/>
      <c r="G133" s="29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x14ac:dyDescent="0.25">
      <c r="A134" s="29"/>
      <c r="B134" s="29"/>
      <c r="C134" s="29"/>
      <c r="D134" s="29"/>
      <c r="E134" s="29"/>
      <c r="F134" s="29"/>
      <c r="G134" s="29"/>
      <c r="H134" s="14"/>
      <c r="I134" s="14"/>
      <c r="J134" s="14"/>
      <c r="K134" s="14"/>
      <c r="L134" s="14"/>
      <c r="M134" s="40"/>
      <c r="N134" s="14"/>
      <c r="O134" s="18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x14ac:dyDescent="0.25">
      <c r="A135" s="29"/>
      <c r="B135" s="29"/>
      <c r="C135" s="29"/>
      <c r="D135" s="29"/>
      <c r="E135" s="29"/>
      <c r="F135" s="29"/>
      <c r="G135" s="29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x14ac:dyDescent="0.25">
      <c r="A136" s="30"/>
      <c r="B136" s="30"/>
      <c r="C136" s="30"/>
      <c r="D136" s="30"/>
      <c r="E136" s="29"/>
      <c r="F136" s="29"/>
      <c r="G136" s="29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x14ac:dyDescent="0.25">
      <c r="A137" s="30"/>
      <c r="B137" s="30"/>
      <c r="C137" s="30"/>
      <c r="D137" s="30"/>
      <c r="E137" s="35"/>
      <c r="F137" s="29"/>
      <c r="G137" s="29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x14ac:dyDescent="0.25">
      <c r="A138" s="30"/>
      <c r="B138" s="30"/>
      <c r="C138" s="30"/>
      <c r="D138" s="30"/>
      <c r="E138" s="29"/>
      <c r="F138" s="29"/>
      <c r="G138" s="29"/>
      <c r="H138" s="14"/>
      <c r="I138" s="14"/>
      <c r="J138" s="14"/>
      <c r="K138" s="14"/>
      <c r="L138" s="14"/>
      <c r="M138" s="18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x14ac:dyDescent="0.25">
      <c r="A139" s="30"/>
      <c r="B139" s="30"/>
      <c r="C139" s="30"/>
      <c r="D139" s="30"/>
      <c r="E139" s="29"/>
      <c r="F139" s="29"/>
      <c r="G139" s="29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x14ac:dyDescent="0.25">
      <c r="A140" s="30"/>
      <c r="B140" s="30"/>
      <c r="C140" s="30"/>
      <c r="D140" s="30"/>
      <c r="E140" s="29"/>
      <c r="F140" s="29"/>
      <c r="G140" s="29"/>
      <c r="H140" s="14"/>
      <c r="I140" s="14"/>
      <c r="J140" s="14"/>
      <c r="K140" s="14"/>
      <c r="L140" s="14"/>
      <c r="M140" s="18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x14ac:dyDescent="0.25">
      <c r="A141" s="30"/>
      <c r="B141" s="30"/>
      <c r="C141" s="30"/>
      <c r="D141" s="30"/>
      <c r="E141" s="29"/>
      <c r="F141" s="29"/>
      <c r="G141" s="29"/>
      <c r="H141" s="14"/>
      <c r="I141" s="14"/>
      <c r="J141" s="14"/>
      <c r="K141" s="14"/>
      <c r="L141" s="14"/>
      <c r="M141" s="18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x14ac:dyDescent="0.25">
      <c r="A142" s="29"/>
      <c r="B142" s="29"/>
      <c r="C142" s="32"/>
      <c r="D142" s="33"/>
      <c r="E142" s="32"/>
      <c r="F142" s="29"/>
      <c r="G142" s="29"/>
      <c r="H142" s="14"/>
      <c r="I142" s="14"/>
      <c r="J142" s="14"/>
      <c r="K142" s="14"/>
      <c r="L142" s="14"/>
      <c r="M142" s="18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x14ac:dyDescent="0.25">
      <c r="A143" s="29"/>
      <c r="B143" s="13"/>
      <c r="C143" s="29"/>
      <c r="D143" s="29"/>
      <c r="E143" s="29"/>
      <c r="F143" s="29"/>
      <c r="G143" s="3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x14ac:dyDescent="0.25">
      <c r="A144" s="29"/>
      <c r="B144" s="13"/>
      <c r="C144" s="31"/>
      <c r="D144" s="31"/>
      <c r="E144" s="29"/>
      <c r="F144" s="29"/>
      <c r="G144" s="29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x14ac:dyDescent="0.25">
      <c r="A145" s="29"/>
      <c r="B145" s="13"/>
      <c r="C145" s="29"/>
      <c r="D145" s="29"/>
      <c r="E145" s="29"/>
      <c r="F145" s="29"/>
      <c r="G145" s="29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x14ac:dyDescent="0.25">
      <c r="A146" s="29"/>
      <c r="B146" s="13"/>
      <c r="C146" s="31"/>
      <c r="D146" s="31"/>
      <c r="E146" s="29"/>
      <c r="F146" s="29"/>
      <c r="G146" s="29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x14ac:dyDescent="0.25">
      <c r="A147" s="29"/>
      <c r="B147" s="13"/>
      <c r="C147" s="31"/>
      <c r="D147" s="31"/>
      <c r="E147" s="29"/>
      <c r="F147" s="29"/>
      <c r="G147" s="29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x14ac:dyDescent="0.25">
      <c r="A148" s="29"/>
      <c r="B148" s="13"/>
      <c r="C148" s="31"/>
      <c r="D148" s="31"/>
      <c r="E148" s="29"/>
      <c r="F148" s="29"/>
      <c r="G148" s="29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x14ac:dyDescent="0.25">
      <c r="A149" s="29"/>
      <c r="B149" s="29"/>
      <c r="C149" s="29"/>
      <c r="D149" s="29"/>
      <c r="E149" s="29"/>
      <c r="F149" s="29"/>
      <c r="G149" s="29"/>
      <c r="H149" s="14"/>
      <c r="I149" s="14"/>
      <c r="J149" s="14"/>
      <c r="K149" s="14"/>
      <c r="L149" s="14"/>
      <c r="M149" s="14"/>
      <c r="N149" s="18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x14ac:dyDescent="0.25">
      <c r="A150" s="29"/>
      <c r="B150" s="13"/>
      <c r="C150" s="29"/>
      <c r="D150" s="29"/>
      <c r="E150" s="29"/>
      <c r="F150" s="29"/>
      <c r="G150" s="29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x14ac:dyDescent="0.25">
      <c r="A151" s="29"/>
      <c r="B151" s="13"/>
      <c r="C151" s="29"/>
      <c r="D151" s="29"/>
      <c r="E151" s="29"/>
      <c r="F151" s="29"/>
      <c r="G151" s="29"/>
      <c r="H151" s="14"/>
      <c r="I151" s="14"/>
      <c r="J151" s="14"/>
      <c r="K151" s="14"/>
      <c r="L151" s="14"/>
      <c r="M151" s="14"/>
      <c r="N151" s="18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x14ac:dyDescent="0.25">
      <c r="A152" s="29"/>
      <c r="B152" s="29"/>
      <c r="C152" s="29"/>
      <c r="D152" s="29"/>
      <c r="E152" s="29"/>
      <c r="F152" s="29"/>
      <c r="G152" s="29"/>
      <c r="H152" s="14"/>
      <c r="I152" s="14"/>
      <c r="J152" s="14"/>
      <c r="K152" s="14"/>
      <c r="L152" s="14"/>
      <c r="M152" s="14"/>
      <c r="N152" s="18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x14ac:dyDescent="0.25">
      <c r="A153" s="29"/>
      <c r="B153" s="29"/>
      <c r="C153" s="29"/>
      <c r="D153" s="29"/>
      <c r="E153" s="29"/>
      <c r="F153" s="29"/>
      <c r="G153" s="29"/>
      <c r="H153" s="14"/>
      <c r="I153" s="14"/>
      <c r="J153" s="14"/>
      <c r="K153" s="14"/>
      <c r="L153" s="14"/>
      <c r="M153" s="14"/>
      <c r="N153" s="18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x14ac:dyDescent="0.25">
      <c r="A154" s="30"/>
      <c r="B154" s="30"/>
      <c r="C154" s="30"/>
      <c r="D154" s="30"/>
      <c r="E154" s="29"/>
      <c r="F154" s="29"/>
      <c r="G154" s="29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x14ac:dyDescent="0.25">
      <c r="A155" s="30"/>
      <c r="B155" s="30"/>
      <c r="C155" s="30"/>
      <c r="D155" s="30"/>
      <c r="E155" s="35"/>
      <c r="F155" s="29"/>
      <c r="G155" s="29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x14ac:dyDescent="0.25">
      <c r="A156" s="30"/>
      <c r="B156" s="30"/>
      <c r="C156" s="30"/>
      <c r="D156" s="30"/>
      <c r="E156" s="29"/>
      <c r="F156" s="35"/>
      <c r="G156" s="35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x14ac:dyDescent="0.25">
      <c r="A157" s="30"/>
      <c r="B157" s="30"/>
      <c r="C157" s="30"/>
      <c r="D157" s="30"/>
      <c r="E157" s="29"/>
      <c r="F157" s="29"/>
      <c r="G157" s="29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x14ac:dyDescent="0.25">
      <c r="A158" s="30"/>
      <c r="B158" s="30"/>
      <c r="C158" s="30"/>
      <c r="D158" s="30"/>
      <c r="E158" s="29"/>
      <c r="F158" s="29"/>
      <c r="G158" s="29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x14ac:dyDescent="0.25">
      <c r="A159" s="30"/>
      <c r="B159" s="30"/>
      <c r="C159" s="30"/>
      <c r="D159" s="30"/>
      <c r="E159" s="29"/>
      <c r="F159" s="29"/>
      <c r="G159" s="29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x14ac:dyDescent="0.25">
      <c r="A160" s="29"/>
      <c r="B160" s="29"/>
      <c r="C160" s="32"/>
      <c r="D160" s="33"/>
      <c r="E160" s="32"/>
      <c r="F160" s="29"/>
      <c r="G160" s="29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x14ac:dyDescent="0.25">
      <c r="A161" s="29"/>
      <c r="B161" s="13"/>
      <c r="C161" s="29"/>
      <c r="D161" s="29"/>
      <c r="E161" s="29"/>
      <c r="F161" s="29"/>
      <c r="G161" s="3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x14ac:dyDescent="0.25">
      <c r="A162" s="29"/>
      <c r="B162" s="13"/>
      <c r="C162" s="31"/>
      <c r="D162" s="31"/>
      <c r="E162" s="29"/>
      <c r="F162" s="29"/>
      <c r="G162" s="29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x14ac:dyDescent="0.25">
      <c r="A163" s="29"/>
      <c r="B163" s="13"/>
      <c r="C163" s="29"/>
      <c r="D163" s="29"/>
      <c r="E163" s="29"/>
      <c r="F163" s="29"/>
      <c r="G163" s="29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x14ac:dyDescent="0.25">
      <c r="A164" s="29"/>
      <c r="B164" s="13"/>
      <c r="C164" s="31"/>
      <c r="D164" s="31"/>
      <c r="E164" s="29"/>
      <c r="F164" s="29"/>
      <c r="G164" s="29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x14ac:dyDescent="0.25">
      <c r="A165" s="29"/>
      <c r="B165" s="13"/>
      <c r="C165" s="31"/>
      <c r="D165" s="31"/>
      <c r="E165" s="29"/>
      <c r="F165" s="29"/>
      <c r="G165" s="29"/>
      <c r="H165" s="14"/>
      <c r="I165" s="14"/>
      <c r="J165" s="14"/>
      <c r="K165" s="14"/>
      <c r="L165" s="14"/>
      <c r="M165" s="18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x14ac:dyDescent="0.25">
      <c r="A166" s="29"/>
      <c r="B166" s="13"/>
      <c r="C166" s="31"/>
      <c r="D166" s="31"/>
      <c r="E166" s="29"/>
      <c r="F166" s="29"/>
      <c r="G166" s="29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x14ac:dyDescent="0.25">
      <c r="A167" s="29"/>
      <c r="B167" s="29"/>
      <c r="C167" s="29"/>
      <c r="D167" s="29"/>
      <c r="E167" s="29"/>
      <c r="F167" s="29"/>
      <c r="G167" s="29"/>
      <c r="H167" s="14"/>
      <c r="I167" s="14"/>
      <c r="J167" s="14"/>
      <c r="K167" s="14"/>
      <c r="L167" s="14"/>
      <c r="M167" s="18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x14ac:dyDescent="0.25">
      <c r="A168" s="29"/>
      <c r="B168" s="13"/>
      <c r="C168" s="29"/>
      <c r="D168" s="29"/>
      <c r="E168" s="29"/>
      <c r="F168" s="29"/>
      <c r="G168" s="29"/>
      <c r="H168" s="14"/>
      <c r="I168" s="14"/>
      <c r="J168" s="14"/>
      <c r="K168" s="14"/>
      <c r="L168" s="14"/>
      <c r="M168" s="18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x14ac:dyDescent="0.25">
      <c r="A169" s="29"/>
      <c r="B169" s="13"/>
      <c r="C169" s="29"/>
      <c r="D169" s="29"/>
      <c r="E169" s="29"/>
      <c r="F169" s="29"/>
      <c r="G169" s="29"/>
      <c r="H169" s="14"/>
      <c r="I169" s="14"/>
      <c r="J169" s="14"/>
      <c r="K169" s="14"/>
      <c r="L169" s="14"/>
      <c r="M169" s="18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x14ac:dyDescent="0.25">
      <c r="A170" s="29"/>
      <c r="B170" s="29"/>
      <c r="C170" s="29"/>
      <c r="D170" s="29"/>
      <c r="E170" s="29"/>
      <c r="F170" s="29"/>
      <c r="G170" s="29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x14ac:dyDescent="0.25">
      <c r="A171" s="29"/>
      <c r="B171" s="29"/>
      <c r="C171" s="29"/>
      <c r="D171" s="29"/>
      <c r="E171" s="29"/>
      <c r="F171" s="29"/>
      <c r="G171" s="29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x14ac:dyDescent="0.25">
      <c r="A172" s="29"/>
      <c r="B172" s="29"/>
      <c r="C172" s="29"/>
      <c r="D172" s="29"/>
      <c r="E172" s="29"/>
      <c r="F172" s="29"/>
      <c r="G172" s="29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x14ac:dyDescent="0.25">
      <c r="A173" s="29"/>
      <c r="B173" s="29"/>
      <c r="C173" s="29"/>
      <c r="D173" s="29"/>
      <c r="E173" s="29"/>
      <c r="F173" s="29"/>
      <c r="G173" s="29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x14ac:dyDescent="0.25">
      <c r="A174" s="29"/>
      <c r="B174" s="29"/>
      <c r="C174" s="29"/>
      <c r="D174" s="29"/>
      <c r="E174" s="29"/>
      <c r="F174" s="29"/>
      <c r="G174" s="29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x14ac:dyDescent="0.25">
      <c r="A175" s="29"/>
      <c r="B175" s="29"/>
      <c r="C175" s="29"/>
      <c r="D175" s="29"/>
      <c r="E175" s="29"/>
      <c r="F175" s="29"/>
      <c r="G175" s="29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x14ac:dyDescent="0.25">
      <c r="A176" s="29"/>
      <c r="B176" s="31"/>
      <c r="C176" s="29"/>
      <c r="D176" s="31"/>
      <c r="E176" s="29"/>
      <c r="F176" s="29"/>
      <c r="G176" s="29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x14ac:dyDescent="0.25">
      <c r="A177" s="29"/>
      <c r="B177" s="31"/>
      <c r="C177" s="29"/>
      <c r="D177" s="31"/>
      <c r="E177" s="29"/>
      <c r="F177" s="29"/>
      <c r="G177" s="29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9" spans="1:26" x14ac:dyDescent="0.25">
      <c r="B179" s="16"/>
      <c r="D179" s="16"/>
    </row>
    <row r="181" spans="1:26" x14ac:dyDescent="0.25">
      <c r="B181" s="16"/>
      <c r="D181" s="16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"/>
  <sheetViews>
    <sheetView workbookViewId="0">
      <selection activeCell="T3" sqref="T3"/>
    </sheetView>
  </sheetViews>
  <sheetFormatPr defaultRowHeight="15" x14ac:dyDescent="0.25"/>
  <sheetData>
    <row r="1" spans="1:18" x14ac:dyDescent="0.25">
      <c r="N1" t="s">
        <v>57</v>
      </c>
      <c r="Q1" t="s">
        <v>58</v>
      </c>
    </row>
    <row r="2" spans="1:18" x14ac:dyDescent="0.25">
      <c r="A2">
        <v>0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M2">
        <v>9.6623000000000001</v>
      </c>
      <c r="N2" s="2">
        <v>-1</v>
      </c>
      <c r="O2" s="4">
        <v>1</v>
      </c>
      <c r="P2">
        <v>-3.2146017712167501</v>
      </c>
      <c r="Q2" s="2">
        <v>0</v>
      </c>
      <c r="R2" s="4">
        <v>1</v>
      </c>
    </row>
    <row r="3" spans="1:18" x14ac:dyDescent="0.25">
      <c r="A3" s="13" t="s">
        <v>0</v>
      </c>
      <c r="B3" s="11" t="s">
        <v>4</v>
      </c>
      <c r="C3" s="12" t="s">
        <v>3</v>
      </c>
      <c r="D3" s="12" t="s">
        <v>5</v>
      </c>
      <c r="E3" s="12" t="s">
        <v>6</v>
      </c>
      <c r="F3" s="12" t="s">
        <v>8</v>
      </c>
      <c r="G3" s="12" t="s">
        <v>7</v>
      </c>
      <c r="H3" s="13" t="s">
        <v>2</v>
      </c>
      <c r="I3" s="13" t="s">
        <v>1</v>
      </c>
      <c r="N3" s="5">
        <v>-1</v>
      </c>
      <c r="O3" s="7">
        <v>2</v>
      </c>
      <c r="P3">
        <v>-8.0173333301032201</v>
      </c>
      <c r="Q3" s="5">
        <v>-1</v>
      </c>
      <c r="R3" s="7">
        <v>1</v>
      </c>
    </row>
    <row r="4" spans="1:18" x14ac:dyDescent="0.25">
      <c r="A4" s="2">
        <v>0</v>
      </c>
      <c r="B4" s="3">
        <v>1</v>
      </c>
      <c r="C4" s="3">
        <v>-1</v>
      </c>
      <c r="D4" s="3">
        <v>1</v>
      </c>
      <c r="E4" s="2">
        <v>0</v>
      </c>
      <c r="F4" s="3">
        <v>0</v>
      </c>
      <c r="G4" s="3">
        <v>0</v>
      </c>
      <c r="H4" s="3">
        <v>0</v>
      </c>
      <c r="I4" s="4">
        <v>-1</v>
      </c>
      <c r="N4" s="5">
        <v>-1</v>
      </c>
      <c r="O4" s="7">
        <v>0</v>
      </c>
      <c r="Q4" s="5">
        <v>0</v>
      </c>
      <c r="R4" s="7">
        <v>1</v>
      </c>
    </row>
    <row r="5" spans="1:18" x14ac:dyDescent="0.25">
      <c r="A5" s="5">
        <v>-1</v>
      </c>
      <c r="B5" s="6">
        <v>0</v>
      </c>
      <c r="C5" s="6">
        <v>1</v>
      </c>
      <c r="D5" s="6">
        <v>1</v>
      </c>
      <c r="E5" s="5">
        <v>-1</v>
      </c>
      <c r="F5" s="6">
        <v>0</v>
      </c>
      <c r="G5" s="6">
        <v>0</v>
      </c>
      <c r="H5" s="6">
        <v>0</v>
      </c>
      <c r="I5" s="7">
        <v>0</v>
      </c>
      <c r="N5" s="5">
        <v>0</v>
      </c>
      <c r="O5" s="7">
        <v>-1</v>
      </c>
      <c r="Q5" s="5">
        <v>1</v>
      </c>
      <c r="R5" s="7">
        <v>0</v>
      </c>
    </row>
    <row r="6" spans="1:18" x14ac:dyDescent="0.25">
      <c r="A6" s="5">
        <v>-1</v>
      </c>
      <c r="B6" s="6">
        <v>0</v>
      </c>
      <c r="C6" s="6">
        <v>1</v>
      </c>
      <c r="D6" s="6">
        <v>1</v>
      </c>
      <c r="E6" s="5">
        <v>0</v>
      </c>
      <c r="F6" s="6">
        <v>-1</v>
      </c>
      <c r="G6" s="6">
        <v>0</v>
      </c>
      <c r="H6" s="6">
        <v>0</v>
      </c>
      <c r="I6" s="7">
        <v>0</v>
      </c>
      <c r="N6" s="8">
        <v>-1</v>
      </c>
      <c r="O6" s="10">
        <v>2</v>
      </c>
      <c r="Q6" s="8">
        <v>-1</v>
      </c>
      <c r="R6" s="10">
        <v>1</v>
      </c>
    </row>
    <row r="7" spans="1:18" x14ac:dyDescent="0.25">
      <c r="A7" s="5">
        <v>0</v>
      </c>
      <c r="B7" s="6">
        <v>0</v>
      </c>
      <c r="C7" s="6">
        <v>-1</v>
      </c>
      <c r="D7" s="6">
        <v>1</v>
      </c>
      <c r="E7" s="5">
        <v>0</v>
      </c>
      <c r="F7" s="6">
        <v>0</v>
      </c>
      <c r="G7" s="6">
        <v>-1</v>
      </c>
      <c r="H7" s="6">
        <v>0</v>
      </c>
      <c r="I7" s="7">
        <v>0</v>
      </c>
    </row>
    <row r="8" spans="1:18" x14ac:dyDescent="0.25">
      <c r="A8" s="8">
        <v>1</v>
      </c>
      <c r="B8" s="9">
        <v>0</v>
      </c>
      <c r="C8" s="9">
        <v>-1</v>
      </c>
      <c r="D8" s="9">
        <v>0</v>
      </c>
      <c r="E8" s="8">
        <v>0</v>
      </c>
      <c r="F8" s="9">
        <v>0</v>
      </c>
      <c r="G8" s="9">
        <v>0</v>
      </c>
      <c r="H8" s="9">
        <v>-1</v>
      </c>
      <c r="I8" s="10">
        <v>0</v>
      </c>
    </row>
    <row r="10" spans="1:18" x14ac:dyDescent="0.25">
      <c r="E10" s="2">
        <f t="array" ref="E10:I14">-MINVERSE(E4:I8)</f>
        <v>0</v>
      </c>
      <c r="F10" s="3">
        <v>1</v>
      </c>
      <c r="G10" s="3">
        <v>0</v>
      </c>
      <c r="H10" s="3">
        <v>0</v>
      </c>
      <c r="I10" s="4">
        <v>0</v>
      </c>
    </row>
    <row r="11" spans="1:18" x14ac:dyDescent="0.25">
      <c r="E11" s="5">
        <v>0</v>
      </c>
      <c r="F11" s="6">
        <v>0</v>
      </c>
      <c r="G11" s="6">
        <v>1</v>
      </c>
      <c r="H11" s="6">
        <v>0</v>
      </c>
      <c r="I11" s="7">
        <v>0</v>
      </c>
    </row>
    <row r="12" spans="1:18" x14ac:dyDescent="0.25">
      <c r="E12" s="5">
        <v>0</v>
      </c>
      <c r="F12" s="6">
        <v>0</v>
      </c>
      <c r="G12" s="6">
        <v>0</v>
      </c>
      <c r="H12" s="6">
        <v>1</v>
      </c>
      <c r="I12" s="7">
        <v>0</v>
      </c>
    </row>
    <row r="13" spans="1:18" x14ac:dyDescent="0.25">
      <c r="E13" s="5">
        <v>0</v>
      </c>
      <c r="F13" s="6">
        <v>0</v>
      </c>
      <c r="G13" s="6">
        <v>0</v>
      </c>
      <c r="H13" s="6">
        <v>0</v>
      </c>
      <c r="I13" s="7">
        <v>1</v>
      </c>
    </row>
    <row r="14" spans="1:18" x14ac:dyDescent="0.25">
      <c r="E14" s="8">
        <v>1</v>
      </c>
      <c r="F14" s="9">
        <v>0</v>
      </c>
      <c r="G14" s="9">
        <v>0</v>
      </c>
      <c r="H14" s="9">
        <v>0</v>
      </c>
      <c r="I14" s="10">
        <v>0</v>
      </c>
    </row>
    <row r="16" spans="1:18" x14ac:dyDescent="0.25">
      <c r="A16" s="2">
        <f t="array" ref="A16:I20">MMULT(E10:I14,A4:I8)</f>
        <v>-1</v>
      </c>
      <c r="B16" s="3">
        <v>0</v>
      </c>
      <c r="C16" s="3">
        <v>1</v>
      </c>
      <c r="D16" s="4">
        <v>1</v>
      </c>
      <c r="E16" s="2">
        <v>-1</v>
      </c>
      <c r="F16" s="3">
        <v>0</v>
      </c>
      <c r="G16" s="3">
        <v>0</v>
      </c>
      <c r="H16" s="3">
        <v>0</v>
      </c>
      <c r="I16" s="4">
        <v>0</v>
      </c>
    </row>
    <row r="17" spans="1:9" x14ac:dyDescent="0.25">
      <c r="A17" s="5">
        <v>-1</v>
      </c>
      <c r="B17" s="6">
        <v>0</v>
      </c>
      <c r="C17" s="6">
        <v>1</v>
      </c>
      <c r="D17" s="7">
        <v>1</v>
      </c>
      <c r="E17" s="5">
        <v>0</v>
      </c>
      <c r="F17" s="6">
        <v>-1</v>
      </c>
      <c r="G17" s="6">
        <v>0</v>
      </c>
      <c r="H17" s="6">
        <v>0</v>
      </c>
      <c r="I17" s="7">
        <v>0</v>
      </c>
    </row>
    <row r="18" spans="1:9" x14ac:dyDescent="0.25">
      <c r="A18" s="5">
        <v>0</v>
      </c>
      <c r="B18" s="6">
        <v>0</v>
      </c>
      <c r="C18" s="6">
        <v>-1</v>
      </c>
      <c r="D18" s="7">
        <v>1</v>
      </c>
      <c r="E18" s="5">
        <v>0</v>
      </c>
      <c r="F18" s="6">
        <v>0</v>
      </c>
      <c r="G18" s="6">
        <v>-1</v>
      </c>
      <c r="H18" s="6">
        <v>0</v>
      </c>
      <c r="I18" s="7">
        <v>0</v>
      </c>
    </row>
    <row r="19" spans="1:9" x14ac:dyDescent="0.25">
      <c r="A19" s="5">
        <v>1</v>
      </c>
      <c r="B19" s="6">
        <v>0</v>
      </c>
      <c r="C19" s="6">
        <v>-1</v>
      </c>
      <c r="D19" s="7">
        <v>0</v>
      </c>
      <c r="E19" s="5">
        <v>0</v>
      </c>
      <c r="F19" s="6">
        <v>0</v>
      </c>
      <c r="G19" s="6">
        <v>0</v>
      </c>
      <c r="H19" s="6">
        <v>-1</v>
      </c>
      <c r="I19" s="7">
        <v>0</v>
      </c>
    </row>
    <row r="20" spans="1:9" x14ac:dyDescent="0.25">
      <c r="A20" s="8">
        <v>0</v>
      </c>
      <c r="B20" s="9">
        <v>1</v>
      </c>
      <c r="C20" s="9">
        <v>-1</v>
      </c>
      <c r="D20" s="10">
        <v>1</v>
      </c>
      <c r="E20" s="8">
        <v>0</v>
      </c>
      <c r="F20" s="9">
        <v>0</v>
      </c>
      <c r="G20" s="9">
        <v>0</v>
      </c>
      <c r="H20" s="9">
        <v>0</v>
      </c>
      <c r="I20" s="10">
        <v>-1</v>
      </c>
    </row>
    <row r="22" spans="1:9" x14ac:dyDescent="0.25">
      <c r="A22" s="2">
        <v>1</v>
      </c>
      <c r="B22" s="3">
        <v>0</v>
      </c>
      <c r="C22" s="3">
        <v>0</v>
      </c>
      <c r="D22" s="4">
        <v>0</v>
      </c>
      <c r="E22" s="2">
        <f t="array" ref="E22:I25">TRANSPOSE(A16:D20)</f>
        <v>-1</v>
      </c>
      <c r="F22" s="3">
        <v>-1</v>
      </c>
      <c r="G22" s="3">
        <v>0</v>
      </c>
      <c r="H22" s="3">
        <v>1</v>
      </c>
      <c r="I22" s="4">
        <v>0</v>
      </c>
    </row>
    <row r="23" spans="1:9" x14ac:dyDescent="0.25">
      <c r="A23" s="5">
        <v>0</v>
      </c>
      <c r="B23" s="6">
        <v>1</v>
      </c>
      <c r="C23" s="6">
        <v>0</v>
      </c>
      <c r="D23" s="7">
        <v>0</v>
      </c>
      <c r="E23" s="5">
        <v>0</v>
      </c>
      <c r="F23" s="6">
        <v>0</v>
      </c>
      <c r="G23" s="6">
        <v>0</v>
      </c>
      <c r="H23" s="6">
        <v>0</v>
      </c>
      <c r="I23" s="7">
        <v>1</v>
      </c>
    </row>
    <row r="24" spans="1:9" x14ac:dyDescent="0.25">
      <c r="A24" s="5">
        <v>0</v>
      </c>
      <c r="B24" s="6">
        <v>0</v>
      </c>
      <c r="C24" s="6">
        <v>1</v>
      </c>
      <c r="D24" s="7">
        <v>0</v>
      </c>
      <c r="E24" s="5">
        <v>1</v>
      </c>
      <c r="F24" s="6">
        <v>1</v>
      </c>
      <c r="G24" s="6">
        <v>-1</v>
      </c>
      <c r="H24" s="6">
        <v>-1</v>
      </c>
      <c r="I24" s="7">
        <v>-1</v>
      </c>
    </row>
    <row r="25" spans="1:9" x14ac:dyDescent="0.25">
      <c r="A25" s="8">
        <v>0</v>
      </c>
      <c r="B25" s="9">
        <v>0</v>
      </c>
      <c r="C25" s="9">
        <v>0</v>
      </c>
      <c r="D25" s="10">
        <v>1</v>
      </c>
      <c r="E25" s="8">
        <v>1</v>
      </c>
      <c r="F25" s="9">
        <v>1</v>
      </c>
      <c r="G25" s="9">
        <v>1</v>
      </c>
      <c r="H25" s="9">
        <v>0</v>
      </c>
      <c r="I25" s="10">
        <v>1</v>
      </c>
    </row>
    <row r="28" spans="1:9" x14ac:dyDescent="0.25">
      <c r="A28" t="s">
        <v>38</v>
      </c>
    </row>
    <row r="30" spans="1:9" x14ac:dyDescent="0.25">
      <c r="A30" s="2">
        <v>1</v>
      </c>
      <c r="B30" s="3">
        <v>0</v>
      </c>
      <c r="C30" s="3">
        <v>0</v>
      </c>
      <c r="D30" s="4">
        <v>0</v>
      </c>
      <c r="E30" s="2">
        <v>-1</v>
      </c>
      <c r="F30" s="3">
        <v>0</v>
      </c>
      <c r="G30" s="4">
        <v>1</v>
      </c>
    </row>
    <row r="31" spans="1:9" x14ac:dyDescent="0.25">
      <c r="A31" s="5">
        <v>0</v>
      </c>
      <c r="B31" s="6">
        <v>1</v>
      </c>
      <c r="C31" s="6">
        <v>0</v>
      </c>
      <c r="D31" s="7">
        <v>0</v>
      </c>
      <c r="E31" s="5">
        <v>0</v>
      </c>
      <c r="F31" s="6">
        <v>0</v>
      </c>
      <c r="G31" s="7">
        <v>0</v>
      </c>
    </row>
    <row r="32" spans="1:9" x14ac:dyDescent="0.25">
      <c r="A32" s="5">
        <v>0</v>
      </c>
      <c r="B32" s="6">
        <v>0</v>
      </c>
      <c r="C32" s="6">
        <v>1</v>
      </c>
      <c r="D32" s="7">
        <v>0</v>
      </c>
      <c r="E32" s="5">
        <v>1</v>
      </c>
      <c r="F32" s="6">
        <v>-1</v>
      </c>
      <c r="G32" s="7">
        <v>-1</v>
      </c>
    </row>
    <row r="33" spans="1:7" x14ac:dyDescent="0.25">
      <c r="A33" s="8">
        <v>0</v>
      </c>
      <c r="B33" s="9">
        <v>0</v>
      </c>
      <c r="C33" s="9">
        <v>0</v>
      </c>
      <c r="D33" s="10">
        <v>1</v>
      </c>
      <c r="E33" s="8">
        <v>1</v>
      </c>
      <c r="F33" s="9">
        <v>1</v>
      </c>
      <c r="G33" s="1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504"/>
  <sheetViews>
    <sheetView zoomScaleNormal="100" workbookViewId="0">
      <selection activeCell="J1" sqref="J1"/>
    </sheetView>
  </sheetViews>
  <sheetFormatPr defaultRowHeight="15" x14ac:dyDescent="0.25"/>
  <cols>
    <col min="2" max="7" width="10.28515625" bestFit="1" customWidth="1"/>
    <col min="8" max="8" width="10.5703125" bestFit="1" customWidth="1"/>
    <col min="10" max="11" width="11.42578125" customWidth="1"/>
    <col min="12" max="12" width="10.140625" customWidth="1"/>
    <col min="16" max="16" width="9.140625" style="44"/>
    <col min="20" max="20" width="9.5703125" bestFit="1" customWidth="1"/>
    <col min="21" max="23" width="9.5703125" customWidth="1"/>
    <col min="25" max="25" width="10.28515625" customWidth="1"/>
    <col min="26" max="26" width="13.5703125" bestFit="1" customWidth="1"/>
    <col min="27" max="27" width="11.5703125" bestFit="1" customWidth="1"/>
    <col min="28" max="28" width="12" bestFit="1" customWidth="1"/>
    <col min="29" max="29" width="11.28515625" bestFit="1" customWidth="1"/>
    <col min="30" max="30" width="9.7109375" bestFit="1" customWidth="1"/>
    <col min="31" max="31" width="9.5703125" bestFit="1" customWidth="1"/>
  </cols>
  <sheetData>
    <row r="1" spans="1:31" x14ac:dyDescent="0.25">
      <c r="B1" t="s">
        <v>4</v>
      </c>
      <c r="C1" t="s">
        <v>3</v>
      </c>
      <c r="D1" t="s">
        <v>5</v>
      </c>
      <c r="E1" t="s">
        <v>6</v>
      </c>
      <c r="F1" t="s">
        <v>8</v>
      </c>
      <c r="G1" t="s">
        <v>7</v>
      </c>
      <c r="H1" t="s">
        <v>2</v>
      </c>
      <c r="I1" t="s">
        <v>0</v>
      </c>
      <c r="J1" t="s">
        <v>54</v>
      </c>
      <c r="K1" t="s">
        <v>32</v>
      </c>
      <c r="L1" t="s">
        <v>44</v>
      </c>
      <c r="M1" t="s">
        <v>33</v>
      </c>
      <c r="N1" s="28" t="s">
        <v>4</v>
      </c>
      <c r="O1" s="28" t="s">
        <v>3</v>
      </c>
      <c r="P1" s="28" t="s">
        <v>5</v>
      </c>
      <c r="Q1" s="28" t="s">
        <v>6</v>
      </c>
      <c r="R1" s="28" t="s">
        <v>8</v>
      </c>
      <c r="S1" s="28" t="s">
        <v>7</v>
      </c>
      <c r="T1" s="28" t="s">
        <v>2</v>
      </c>
      <c r="U1" s="28" t="s">
        <v>65</v>
      </c>
      <c r="V1" s="28" t="s">
        <v>66</v>
      </c>
      <c r="X1" t="s">
        <v>4</v>
      </c>
      <c r="Y1" t="s">
        <v>3</v>
      </c>
      <c r="Z1" t="s">
        <v>5</v>
      </c>
      <c r="AA1" t="s">
        <v>6</v>
      </c>
      <c r="AB1" t="s">
        <v>8</v>
      </c>
      <c r="AC1" t="s">
        <v>7</v>
      </c>
      <c r="AD1" t="s">
        <v>2</v>
      </c>
      <c r="AE1" t="s">
        <v>54</v>
      </c>
    </row>
    <row r="2" spans="1:31" x14ac:dyDescent="0.25">
      <c r="A2" s="27">
        <v>1</v>
      </c>
      <c r="B2" s="27">
        <f>Verification!C4</f>
        <v>4.9246101929160198E-4</v>
      </c>
      <c r="C2" s="42">
        <f>Verification!C5</f>
        <v>5.5407155549887396E-9</v>
      </c>
      <c r="D2" s="42">
        <f>Verification!C6</f>
        <v>9.6321396030110999E-4</v>
      </c>
      <c r="E2" s="42">
        <f>Verification!C7</f>
        <v>1.07404056960228E-5</v>
      </c>
      <c r="F2" s="42">
        <f>Verification!C8</f>
        <v>9.8533804942192792E-6</v>
      </c>
      <c r="G2" s="42">
        <f>Verification!C9</f>
        <v>2.00685713525482E-6</v>
      </c>
      <c r="H2" s="27">
        <f>Verification!C12</f>
        <v>3.16228E-4</v>
      </c>
      <c r="I2" s="27"/>
      <c r="J2" s="27">
        <v>0.95550817223741502</v>
      </c>
      <c r="K2" s="27">
        <f>C2*J2</f>
        <v>5.294198992834705E-9</v>
      </c>
      <c r="P2" s="65"/>
      <c r="Q2" s="43"/>
      <c r="R2" s="43"/>
      <c r="S2" s="43"/>
      <c r="X2" s="48">
        <f t="shared" ref="X2:AD2" si="0">AVERAGE(B3:B1502)</f>
        <v>5.0213668779205359E-4</v>
      </c>
      <c r="Y2">
        <f t="shared" si="0"/>
        <v>5.9999826629629221E-9</v>
      </c>
      <c r="Z2">
        <f t="shared" si="0"/>
        <v>9.8199245365176969E-4</v>
      </c>
      <c r="AA2">
        <f t="shared" si="0"/>
        <v>1.2931068352323496E-5</v>
      </c>
      <c r="AB2">
        <f t="shared" si="0"/>
        <v>1.0050811297337461E-5</v>
      </c>
      <c r="AC2" s="49">
        <f t="shared" si="0"/>
        <v>2.1852979374884196E-6</v>
      </c>
      <c r="AD2" s="49">
        <f t="shared" si="0"/>
        <v>3.8073013347218851E-4</v>
      </c>
      <c r="AE2" s="49">
        <f>AVERAGE(J3:J1502)</f>
        <v>0.95243313657369089</v>
      </c>
    </row>
    <row r="3" spans="1:31" x14ac:dyDescent="0.25">
      <c r="A3">
        <v>2</v>
      </c>
      <c r="B3" s="49">
        <v>4.44084900742244E-4</v>
      </c>
      <c r="C3" s="49">
        <v>4.4914115944614501E-9</v>
      </c>
      <c r="D3" s="49">
        <v>8.6394243295711702E-4</v>
      </c>
      <c r="E3" s="49">
        <v>7.8173469168348603E-6</v>
      </c>
      <c r="F3" s="49">
        <v>1.0879399520775201E-5</v>
      </c>
      <c r="G3" s="49">
        <v>2.4730614495849799E-6</v>
      </c>
      <c r="H3" s="49">
        <v>2.3016383186533901E-4</v>
      </c>
      <c r="I3" s="50"/>
      <c r="J3">
        <v>0.95306232458922402</v>
      </c>
      <c r="K3">
        <f t="shared" ref="K3:K66" si="1">C3*J3</f>
        <v>4.2805951749044226E-9</v>
      </c>
      <c r="L3">
        <f t="shared" ref="L3:L34" si="2">SUM($Y$9*B3,$Z$9*C3,$AA$9*D3,$AB$9*E3,$AC$9*F3,$AD$9*G3)</f>
        <v>8.8816980203665797E-4</v>
      </c>
      <c r="M3" s="16">
        <f>$Y$8*B3+$Z$8*C3+$AA$8*D3+$AC$8*F3+$AD$8*G3</f>
        <v>-5.5216997525686911E-13</v>
      </c>
      <c r="N3" s="16">
        <f>(B3-$B$2)^2/$B$2/$B$2</f>
        <v>9.6498001801434731E-3</v>
      </c>
      <c r="O3" s="16">
        <f>(C3-$C$2)^2/$C$2/$C$2</f>
        <v>3.5865006481139855E-2</v>
      </c>
      <c r="P3" s="16">
        <f>(D3-$D$2)^2/$D$2/$D$2</f>
        <v>1.0621940657443067E-2</v>
      </c>
      <c r="Q3" s="16">
        <f>(E3-$E$2)^2/$E$2/$E$2</f>
        <v>7.4068529863312221E-2</v>
      </c>
      <c r="R3" s="16">
        <f>(F3-$F$2)^2/$F$2/$F$2</f>
        <v>1.084277189899433E-2</v>
      </c>
      <c r="S3" s="16">
        <f>(G3-$G$2)^2/$G$2/$G$2</f>
        <v>5.3965929622834953E-2</v>
      </c>
      <c r="T3" s="16">
        <f>(H3-$H$2)^2/$H$2/$H$2</f>
        <v>7.4070300754918092E-2</v>
      </c>
      <c r="U3" s="66">
        <f>SUM(N3:T3)</f>
        <v>0.26908427945878599</v>
      </c>
      <c r="V3" s="79">
        <f>U1504</f>
        <v>2.0907371958264123</v>
      </c>
      <c r="X3">
        <f t="shared" ref="X3:AD3" si="3">_xlfn.STDEV.P(B3:B1502)</f>
        <v>1.0328380847869738E-4</v>
      </c>
      <c r="Y3">
        <f t="shared" si="3"/>
        <v>2.6079426946745356E-9</v>
      </c>
      <c r="Z3">
        <f t="shared" si="3"/>
        <v>2.1108588285356737E-4</v>
      </c>
      <c r="AA3">
        <f t="shared" si="3"/>
        <v>9.1044291789834419E-6</v>
      </c>
      <c r="AB3">
        <f t="shared" si="3"/>
        <v>1.9223938075964354E-6</v>
      </c>
      <c r="AC3">
        <f t="shared" si="3"/>
        <v>9.0374486425517813E-7</v>
      </c>
      <c r="AD3">
        <f t="shared" si="3"/>
        <v>2.6806853505183909E-4</v>
      </c>
    </row>
    <row r="4" spans="1:31" x14ac:dyDescent="0.25">
      <c r="A4">
        <v>3</v>
      </c>
      <c r="B4" s="49">
        <v>5.2333037783110095E-4</v>
      </c>
      <c r="C4" s="49">
        <v>6.2648601277502902E-9</v>
      </c>
      <c r="D4" s="49">
        <v>1.0262955441685099E-3</v>
      </c>
      <c r="E4" s="49">
        <v>1.29307884853128E-5</v>
      </c>
      <c r="F4" s="49">
        <v>9.29768884011623E-6</v>
      </c>
      <c r="G4" s="49">
        <v>1.77608985196621E-6</v>
      </c>
      <c r="H4" s="49">
        <v>3.8072017016555501E-4</v>
      </c>
      <c r="I4" s="50"/>
      <c r="J4">
        <v>0.95218817324527005</v>
      </c>
      <c r="K4">
        <f t="shared" si="1"/>
        <v>5.9653257206796778E-9</v>
      </c>
      <c r="L4">
        <f t="shared" si="2"/>
        <v>1.0466607468405807E-3</v>
      </c>
      <c r="M4" s="16">
        <f>$Y$8*B4+$Z$8*C4+$AA$8*D4+$AC$8*F4+$AD$8*G4</f>
        <v>8.8216211484469704E-12</v>
      </c>
      <c r="N4" s="16">
        <f t="shared" ref="N4:N67" si="4">(B4-$B$2)^2/$B$2/$B$2</f>
        <v>3.9292665465400362E-3</v>
      </c>
      <c r="O4" s="16">
        <f t="shared" ref="O4:O67" si="5">(C4-$C$2)^2/$C$2/$C$2</f>
        <v>1.7081218562971217E-2</v>
      </c>
      <c r="P4" s="16">
        <f t="shared" ref="P4:P67" si="6">(D4-$D$2)^2/$D$2/$D$2</f>
        <v>4.2890355066660243E-3</v>
      </c>
      <c r="Q4" s="16">
        <f t="shared" ref="Q4:Q67" si="7">(E4-$E$2)^2/$E$2/$E$2</f>
        <v>4.1590933134287668E-2</v>
      </c>
      <c r="R4" s="16">
        <f t="shared" ref="R4:R67" si="8">(F4-$F$2)^2/$F$2/$F$2</f>
        <v>3.1805134835427092E-3</v>
      </c>
      <c r="S4" s="16">
        <f t="shared" ref="S4:S67" si="9">(G4-$G$2)^2/$G$2/$G$2</f>
        <v>1.3222560441536158E-2</v>
      </c>
      <c r="T4" s="16">
        <f t="shared" ref="T4:T67" si="10">(H4-$H$2)^2/$H$2/$H$2</f>
        <v>4.1592338576622728E-2</v>
      </c>
      <c r="U4" s="66">
        <f t="shared" ref="U4:U67" si="11">SUM(N4:T4)</f>
        <v>0.12488586625216655</v>
      </c>
      <c r="V4" s="66"/>
    </row>
    <row r="5" spans="1:31" x14ac:dyDescent="0.25">
      <c r="A5">
        <v>4</v>
      </c>
      <c r="B5" s="49">
        <v>4.9327068207817299E-4</v>
      </c>
      <c r="C5" s="49">
        <v>5.5591663316955002E-9</v>
      </c>
      <c r="D5" s="49">
        <v>9.64870850554412E-4</v>
      </c>
      <c r="E5" s="49">
        <v>1.07945176722769E-5</v>
      </c>
      <c r="F5" s="49">
        <v>9.8379205466960308E-6</v>
      </c>
      <c r="G5" s="49">
        <v>2.0002321405283601E-6</v>
      </c>
      <c r="H5" s="49">
        <v>3.1782123392158098E-4</v>
      </c>
      <c r="I5" s="50"/>
      <c r="J5">
        <v>0.95251803133460899</v>
      </c>
      <c r="K5">
        <f t="shared" si="1"/>
        <v>5.2952061701282375E-9</v>
      </c>
      <c r="L5">
        <f t="shared" si="2"/>
        <v>9.8654136462200085E-4</v>
      </c>
      <c r="M5" s="16">
        <f t="shared" ref="M5:M34" si="12">$Y$8*B5+$Z$8*C5+$AA$8*D5+$AC$8*F5+$AD$8*G5</f>
        <v>-4.656547377203423E-13</v>
      </c>
      <c r="N5" s="16">
        <f t="shared" si="4"/>
        <v>2.7031157213049693E-6</v>
      </c>
      <c r="O5" s="16">
        <f t="shared" si="5"/>
        <v>1.1089133081516163E-5</v>
      </c>
      <c r="P5" s="16">
        <f t="shared" si="6"/>
        <v>2.9589794542022043E-6</v>
      </c>
      <c r="Q5" s="16">
        <f t="shared" si="7"/>
        <v>2.5383144272865092E-5</v>
      </c>
      <c r="R5" s="16">
        <f t="shared" si="8"/>
        <v>2.4617589388087511E-6</v>
      </c>
      <c r="S5" s="16">
        <f t="shared" si="9"/>
        <v>1.0897783104412096E-5</v>
      </c>
      <c r="T5" s="16">
        <f t="shared" si="10"/>
        <v>2.5383905724644086E-5</v>
      </c>
      <c r="U5" s="66">
        <f t="shared" si="11"/>
        <v>8.0877820297753367E-5</v>
      </c>
      <c r="V5" s="66"/>
    </row>
    <row r="6" spans="1:31" x14ac:dyDescent="0.25">
      <c r="A6">
        <v>5</v>
      </c>
      <c r="B6" s="49">
        <v>3.9024381551499697E-4</v>
      </c>
      <c r="C6" s="49">
        <v>3.4469119673329E-9</v>
      </c>
      <c r="D6" s="49">
        <v>7.5263220924976404E-4</v>
      </c>
      <c r="E6" s="49">
        <v>5.2326456247871299E-6</v>
      </c>
      <c r="F6" s="49">
        <v>1.23201400219073E-5</v>
      </c>
      <c r="G6" s="49">
        <v>3.2185891441549401E-6</v>
      </c>
      <c r="H6" s="49">
        <v>1.5406247447858099E-4</v>
      </c>
      <c r="I6" s="50"/>
      <c r="J6">
        <v>0.95366394594429904</v>
      </c>
      <c r="K6">
        <f t="shared" si="1"/>
        <v>3.2871956680893202E-9</v>
      </c>
      <c r="L6">
        <f t="shared" si="2"/>
        <v>7.8048763152576621E-4</v>
      </c>
      <c r="M6" s="16">
        <f t="shared" si="12"/>
        <v>-4.9577229943774067E-13</v>
      </c>
      <c r="N6" s="16">
        <f t="shared" si="4"/>
        <v>4.3082834974895609E-2</v>
      </c>
      <c r="O6" s="16">
        <f t="shared" si="5"/>
        <v>0.14280393303389777</v>
      </c>
      <c r="P6" s="16">
        <f t="shared" si="6"/>
        <v>4.779648160899435E-2</v>
      </c>
      <c r="Q6" s="16">
        <f t="shared" si="7"/>
        <v>0.26297148214033461</v>
      </c>
      <c r="R6" s="16">
        <f t="shared" si="8"/>
        <v>6.2673380621060856E-2</v>
      </c>
      <c r="S6" s="16">
        <f t="shared" si="9"/>
        <v>0.36456942792986902</v>
      </c>
      <c r="T6" s="16">
        <f t="shared" si="10"/>
        <v>0.26297618751369867</v>
      </c>
      <c r="U6" s="66">
        <f t="shared" si="11"/>
        <v>1.1868737278227508</v>
      </c>
      <c r="V6" s="66"/>
      <c r="Y6">
        <v>0</v>
      </c>
      <c r="Z6">
        <v>1</v>
      </c>
      <c r="AA6">
        <v>2</v>
      </c>
      <c r="AB6">
        <v>3</v>
      </c>
      <c r="AC6">
        <v>4</v>
      </c>
      <c r="AD6">
        <v>5</v>
      </c>
      <c r="AE6" s="16"/>
    </row>
    <row r="7" spans="1:31" x14ac:dyDescent="0.25">
      <c r="A7">
        <v>6</v>
      </c>
      <c r="B7" s="49">
        <v>5.5727085096871304E-4</v>
      </c>
      <c r="C7" s="49">
        <v>7.1099203523356701E-9</v>
      </c>
      <c r="D7" s="49">
        <v>1.0954673512062699E-3</v>
      </c>
      <c r="E7" s="49">
        <v>1.5652651078542901E-5</v>
      </c>
      <c r="F7" s="49">
        <v>8.7576539713534593E-6</v>
      </c>
      <c r="G7" s="49">
        <v>1.5661467958147601E-6</v>
      </c>
      <c r="H7" s="49">
        <v>4.60861205796676E-4</v>
      </c>
      <c r="I7" s="50"/>
      <c r="J7">
        <v>0.951818397589691</v>
      </c>
      <c r="K7">
        <f t="shared" si="1"/>
        <v>6.7673529967504685E-9</v>
      </c>
      <c r="L7">
        <f t="shared" si="2"/>
        <v>1.1145416960244394E-3</v>
      </c>
      <c r="M7" s="16">
        <f t="shared" si="12"/>
        <v>5.9129867985239099E-12</v>
      </c>
      <c r="N7" s="16">
        <f t="shared" si="4"/>
        <v>1.7319608376791144E-2</v>
      </c>
      <c r="O7" s="16">
        <f t="shared" si="5"/>
        <v>8.020982038982391E-2</v>
      </c>
      <c r="P7" s="16">
        <f t="shared" si="6"/>
        <v>1.8852462911530324E-2</v>
      </c>
      <c r="Q7" s="16">
        <f t="shared" si="7"/>
        <v>0.20917931367267373</v>
      </c>
      <c r="R7" s="16">
        <f t="shared" si="8"/>
        <v>1.2366130949018761E-2</v>
      </c>
      <c r="S7" s="16">
        <f t="shared" si="9"/>
        <v>4.8225147572481385E-2</v>
      </c>
      <c r="T7" s="16">
        <f t="shared" si="10"/>
        <v>0.20918733262645403</v>
      </c>
      <c r="U7" s="66">
        <f t="shared" si="11"/>
        <v>0.59533981649877332</v>
      </c>
      <c r="V7" s="66"/>
      <c r="Y7" s="11" t="s">
        <v>4</v>
      </c>
      <c r="Z7" s="12" t="s">
        <v>3</v>
      </c>
      <c r="AA7" s="12" t="s">
        <v>5</v>
      </c>
      <c r="AB7" s="12" t="s">
        <v>6</v>
      </c>
      <c r="AC7" s="12" t="s">
        <v>8</v>
      </c>
      <c r="AD7" s="12" t="s">
        <v>7</v>
      </c>
    </row>
    <row r="8" spans="1:31" x14ac:dyDescent="0.25">
      <c r="A8">
        <v>7</v>
      </c>
      <c r="B8" s="49">
        <v>4.1123047451955999E-4</v>
      </c>
      <c r="C8" s="49">
        <v>3.8385520986784301E-9</v>
      </c>
      <c r="D8" s="49">
        <v>7.9614579537659895E-4</v>
      </c>
      <c r="E8" s="49">
        <v>6.1612161394928603E-6</v>
      </c>
      <c r="F8" s="49">
        <v>1.1713715942245301E-5</v>
      </c>
      <c r="G8" s="49">
        <v>2.89156086136362E-6</v>
      </c>
      <c r="H8" s="49">
        <v>1.81402315125296E-4</v>
      </c>
      <c r="I8" s="50"/>
      <c r="J8">
        <v>0.95342878979205903</v>
      </c>
      <c r="K8">
        <f t="shared" si="1"/>
        <v>3.6597860819967438E-9</v>
      </c>
      <c r="L8">
        <f t="shared" si="2"/>
        <v>8.2246094957035454E-4</v>
      </c>
      <c r="M8" s="16">
        <f t="shared" si="12"/>
        <v>-5.3123450903275627E-13</v>
      </c>
      <c r="N8" s="16">
        <f t="shared" si="4"/>
        <v>2.7207899351442456E-2</v>
      </c>
      <c r="O8" s="16">
        <f t="shared" si="5"/>
        <v>9.4378009678553657E-2</v>
      </c>
      <c r="P8" s="16">
        <f t="shared" si="6"/>
        <v>3.0084435573069841E-2</v>
      </c>
      <c r="Q8" s="16">
        <f t="shared" si="7"/>
        <v>0.18177571884786012</v>
      </c>
      <c r="R8" s="16">
        <f t="shared" si="8"/>
        <v>3.5646099549985287E-2</v>
      </c>
      <c r="S8" s="16">
        <f t="shared" si="9"/>
        <v>0.19434026875476482</v>
      </c>
      <c r="T8" s="16">
        <f t="shared" si="10"/>
        <v>0.18177938401492622</v>
      </c>
      <c r="U8" s="66">
        <f t="shared" si="11"/>
        <v>0.74521181577060236</v>
      </c>
      <c r="V8" s="66"/>
      <c r="W8" s="66"/>
      <c r="X8" s="15"/>
      <c r="Y8" s="2">
        <v>2</v>
      </c>
      <c r="Z8" s="3">
        <v>1</v>
      </c>
      <c r="AA8" s="3">
        <v>-1</v>
      </c>
      <c r="AB8" s="3">
        <v>0</v>
      </c>
      <c r="AC8" s="3">
        <v>-2</v>
      </c>
      <c r="AD8" s="4">
        <v>-1</v>
      </c>
      <c r="AE8" s="16" t="s">
        <v>33</v>
      </c>
    </row>
    <row r="9" spans="1:31" x14ac:dyDescent="0.25">
      <c r="A9">
        <v>8</v>
      </c>
      <c r="B9" s="49">
        <v>5.13657839620917E-4</v>
      </c>
      <c r="C9" s="49">
        <v>6.0333955748143402E-9</v>
      </c>
      <c r="D9" s="49">
        <v>1.0065485970852401E-3</v>
      </c>
      <c r="E9" s="49">
        <v>1.2215989614637099E-5</v>
      </c>
      <c r="F9" s="49">
        <v>9.4646344112307305E-6</v>
      </c>
      <c r="G9" s="49">
        <v>1.8438373657149099E-6</v>
      </c>
      <c r="H9" s="49">
        <v>3.5967408147114698E-4</v>
      </c>
      <c r="I9" s="50"/>
      <c r="J9">
        <v>0.95229407549395895</v>
      </c>
      <c r="K9">
        <f t="shared" si="1"/>
        <v>5.7455668610071649E-9</v>
      </c>
      <c r="L9">
        <f t="shared" si="2"/>
        <v>1.0273156698778416E-3</v>
      </c>
      <c r="M9" s="16">
        <f t="shared" si="12"/>
        <v>9.3639923460850637E-12</v>
      </c>
      <c r="N9" s="16">
        <f t="shared" si="4"/>
        <v>1.8526685018993004E-3</v>
      </c>
      <c r="O9" s="16">
        <f t="shared" si="5"/>
        <v>7.9067533261525606E-3</v>
      </c>
      <c r="P9" s="16">
        <f t="shared" si="6"/>
        <v>2.0240665365706565E-3</v>
      </c>
      <c r="Q9" s="16">
        <f t="shared" si="7"/>
        <v>1.8874978019404427E-2</v>
      </c>
      <c r="R9" s="16">
        <f t="shared" si="8"/>
        <v>1.5565445131129152E-3</v>
      </c>
      <c r="S9" s="16">
        <f t="shared" si="9"/>
        <v>6.5985366903416548E-3</v>
      </c>
      <c r="T9" s="16">
        <f t="shared" si="10"/>
        <v>1.8875592019119321E-2</v>
      </c>
      <c r="U9" s="66">
        <f t="shared" si="11"/>
        <v>5.7689139606600832E-2</v>
      </c>
      <c r="V9" s="66"/>
      <c r="W9" s="66"/>
      <c r="Y9" s="5">
        <v>0</v>
      </c>
      <c r="Z9" s="6">
        <v>-1</v>
      </c>
      <c r="AA9" s="6">
        <v>1</v>
      </c>
      <c r="AB9" s="6">
        <v>0</v>
      </c>
      <c r="AC9" s="6">
        <v>2</v>
      </c>
      <c r="AD9" s="7">
        <v>1</v>
      </c>
      <c r="AE9" s="16" t="s">
        <v>44</v>
      </c>
    </row>
    <row r="10" spans="1:31" x14ac:dyDescent="0.25">
      <c r="A10">
        <v>9</v>
      </c>
      <c r="B10" s="49">
        <v>4.6904753289704599E-4</v>
      </c>
      <c r="C10" s="49">
        <v>5.0198004630025204E-9</v>
      </c>
      <c r="D10" s="49">
        <v>9.1523898660900898E-4</v>
      </c>
      <c r="E10" s="49">
        <v>9.2507067974534195E-6</v>
      </c>
      <c r="F10" s="49">
        <v>1.03235650832904E-5</v>
      </c>
      <c r="G10" s="49">
        <v>2.21396934836146E-6</v>
      </c>
      <c r="H10" s="49">
        <v>2.7236645023126201E-4</v>
      </c>
      <c r="I10" s="50"/>
      <c r="J10">
        <v>0.95278540225992303</v>
      </c>
      <c r="K10">
        <f t="shared" si="1"/>
        <v>4.782792603406404E-9</v>
      </c>
      <c r="L10">
        <f t="shared" si="2"/>
        <v>9.3809506632348827E-4</v>
      </c>
      <c r="M10" s="16">
        <f t="shared" si="12"/>
        <v>-5.2939626542513078E-13</v>
      </c>
      <c r="N10" s="16">
        <f t="shared" si="4"/>
        <v>2.2604164298284189E-3</v>
      </c>
      <c r="O10" s="16">
        <f t="shared" si="5"/>
        <v>8.8389803727942952E-3</v>
      </c>
      <c r="P10" s="16">
        <f t="shared" si="6"/>
        <v>2.4807554477037975E-3</v>
      </c>
      <c r="Q10" s="16">
        <f t="shared" si="7"/>
        <v>1.9237809544506559E-2</v>
      </c>
      <c r="R10" s="16">
        <f t="shared" si="8"/>
        <v>2.2770170028123143E-3</v>
      </c>
      <c r="S10" s="16">
        <f t="shared" si="9"/>
        <v>1.0650708654787575E-2</v>
      </c>
      <c r="T10" s="16">
        <f t="shared" si="10"/>
        <v>1.923832701150895E-2</v>
      </c>
      <c r="U10" s="66">
        <f t="shared" si="11"/>
        <v>6.4984014463941905E-2</v>
      </c>
      <c r="V10" s="66"/>
      <c r="W10" s="66"/>
      <c r="Y10" s="23">
        <v>1</v>
      </c>
      <c r="Z10" s="14">
        <v>0</v>
      </c>
      <c r="AA10" s="14">
        <v>0</v>
      </c>
      <c r="AB10" s="14">
        <v>0</v>
      </c>
      <c r="AC10" s="14">
        <v>0</v>
      </c>
      <c r="AD10" s="24">
        <v>0</v>
      </c>
      <c r="AE10" s="16"/>
    </row>
    <row r="11" spans="1:31" x14ac:dyDescent="0.25">
      <c r="A11">
        <v>10</v>
      </c>
      <c r="B11" s="49">
        <v>4.4587465465473702E-4</v>
      </c>
      <c r="C11" s="49">
        <v>4.5283671514495501E-9</v>
      </c>
      <c r="D11" s="49">
        <v>8.67625904485642E-4</v>
      </c>
      <c r="E11" s="49">
        <v>7.9149609976914096E-6</v>
      </c>
      <c r="F11" s="49">
        <v>1.0837478587511801E-5</v>
      </c>
      <c r="G11" s="49">
        <v>2.4529765677487401E-6</v>
      </c>
      <c r="H11" s="49">
        <v>2.3303789281384899E-4</v>
      </c>
      <c r="I11" s="50"/>
      <c r="J11">
        <v>0.95304242480374601</v>
      </c>
      <c r="K11">
        <f t="shared" si="1"/>
        <v>4.3157260104191115E-9</v>
      </c>
      <c r="L11">
        <f t="shared" si="2"/>
        <v>8.917493098612629E-4</v>
      </c>
      <c r="M11" s="16">
        <f t="shared" si="12"/>
        <v>-5.5178888835763582E-13</v>
      </c>
      <c r="N11" s="16">
        <f t="shared" si="4"/>
        <v>8.9489879638348473E-3</v>
      </c>
      <c r="O11" s="16">
        <f t="shared" si="5"/>
        <v>3.3383225351072764E-2</v>
      </c>
      <c r="P11" s="16">
        <f t="shared" si="6"/>
        <v>9.8483102171899022E-3</v>
      </c>
      <c r="Q11" s="16">
        <f t="shared" si="7"/>
        <v>6.9204167772540071E-2</v>
      </c>
      <c r="R11" s="16">
        <f t="shared" si="8"/>
        <v>9.9748476993148961E-3</v>
      </c>
      <c r="S11" s="16">
        <f t="shared" si="9"/>
        <v>4.9416202536387524E-2</v>
      </c>
      <c r="T11" s="16">
        <f t="shared" si="10"/>
        <v>6.920583692286722E-2</v>
      </c>
      <c r="U11" s="66">
        <f t="shared" si="11"/>
        <v>0.2499815784632072</v>
      </c>
      <c r="V11" s="66"/>
      <c r="W11" s="66"/>
      <c r="X11" s="22"/>
      <c r="Y11" s="2">
        <v>0</v>
      </c>
      <c r="Z11" s="3">
        <v>1</v>
      </c>
      <c r="AA11" s="3">
        <v>0</v>
      </c>
      <c r="AB11" s="3">
        <v>0</v>
      </c>
      <c r="AC11" s="3">
        <v>0</v>
      </c>
      <c r="AD11" s="4">
        <v>0</v>
      </c>
    </row>
    <row r="12" spans="1:31" x14ac:dyDescent="0.25">
      <c r="A12">
        <v>11</v>
      </c>
      <c r="B12" s="49">
        <v>4.2918160722596401E-4</v>
      </c>
      <c r="C12" s="49">
        <v>4.1892596509060899E-9</v>
      </c>
      <c r="D12" s="49">
        <v>8.3323276966824997E-4</v>
      </c>
      <c r="E12" s="49">
        <v>7.0345748305762796E-6</v>
      </c>
      <c r="F12" s="49">
        <v>1.12420408572788E-5</v>
      </c>
      <c r="G12" s="49">
        <v>2.6505528776044801E-6</v>
      </c>
      <c r="H12" s="49">
        <v>2.0711662066009E-4</v>
      </c>
      <c r="I12" s="50"/>
      <c r="J12">
        <v>0.95322829075250404</v>
      </c>
      <c r="K12">
        <f t="shared" si="1"/>
        <v>3.9933208165516436E-9</v>
      </c>
      <c r="L12">
        <f t="shared" si="2"/>
        <v>8.5836321500076113E-4</v>
      </c>
      <c r="M12" s="16">
        <f t="shared" si="12"/>
        <v>-5.4883316477060957E-13</v>
      </c>
      <c r="N12" s="16">
        <f t="shared" si="4"/>
        <v>1.6511295561139103E-2</v>
      </c>
      <c r="O12" s="16">
        <f t="shared" si="5"/>
        <v>5.9493846597190307E-2</v>
      </c>
      <c r="P12" s="16">
        <f t="shared" si="6"/>
        <v>1.8210232253696598E-2</v>
      </c>
      <c r="Q12" s="16">
        <f t="shared" si="7"/>
        <v>0.11905011408362413</v>
      </c>
      <c r="R12" s="16">
        <f t="shared" si="8"/>
        <v>1.9861935702817857E-2</v>
      </c>
      <c r="S12" s="16">
        <f t="shared" si="9"/>
        <v>0.10287938496713109</v>
      </c>
      <c r="T12" s="16">
        <f t="shared" si="10"/>
        <v>0.11905275483554865</v>
      </c>
      <c r="U12" s="66">
        <f t="shared" si="11"/>
        <v>0.45505956400114778</v>
      </c>
      <c r="V12" s="66"/>
      <c r="W12" s="66"/>
      <c r="Y12" s="5">
        <v>1</v>
      </c>
      <c r="Z12" s="6">
        <v>-1</v>
      </c>
      <c r="AA12" s="6">
        <v>1</v>
      </c>
      <c r="AB12" s="6">
        <v>0</v>
      </c>
      <c r="AC12" s="6">
        <v>0</v>
      </c>
      <c r="AD12" s="7">
        <v>0</v>
      </c>
    </row>
    <row r="13" spans="1:31" x14ac:dyDescent="0.25">
      <c r="A13">
        <v>12</v>
      </c>
      <c r="B13" s="49">
        <v>5.2458969279602704E-4</v>
      </c>
      <c r="C13" s="49">
        <v>6.2953016194745097E-9</v>
      </c>
      <c r="D13" s="49">
        <v>1.0288653109456901E-3</v>
      </c>
      <c r="E13" s="49">
        <v>1.3025800731496799E-5</v>
      </c>
      <c r="F13" s="49">
        <v>9.2764055789904893E-6</v>
      </c>
      <c r="G13" s="49">
        <v>1.76755004759746E-6</v>
      </c>
      <c r="H13" s="49">
        <v>3.8351765294867602E-4</v>
      </c>
      <c r="I13" s="50"/>
      <c r="J13">
        <v>0.95217440217526805</v>
      </c>
      <c r="K13">
        <f t="shared" si="1"/>
        <v>5.9942250560361383E-9</v>
      </c>
      <c r="L13">
        <f t="shared" si="2"/>
        <v>1.0491793768496493E-3</v>
      </c>
      <c r="M13" s="16">
        <f t="shared" si="12"/>
        <v>8.7424049367537438E-12</v>
      </c>
      <c r="N13" s="16">
        <f t="shared" si="4"/>
        <v>4.2563944783912226E-3</v>
      </c>
      <c r="O13" s="16">
        <f t="shared" si="5"/>
        <v>1.8547520103281447E-2</v>
      </c>
      <c r="P13" s="16">
        <f t="shared" si="6"/>
        <v>4.6455997936055288E-3</v>
      </c>
      <c r="Q13" s="16">
        <f t="shared" si="7"/>
        <v>4.5277369428119517E-2</v>
      </c>
      <c r="R13" s="16">
        <f t="shared" si="8"/>
        <v>3.4288094980770723E-3</v>
      </c>
      <c r="S13" s="16">
        <f t="shared" si="9"/>
        <v>1.4219299740265251E-2</v>
      </c>
      <c r="T13" s="16">
        <f t="shared" si="10"/>
        <v>4.5278906933995007E-2</v>
      </c>
      <c r="U13" s="66">
        <f t="shared" si="11"/>
        <v>0.13565389997573504</v>
      </c>
      <c r="V13" s="66"/>
      <c r="W13" s="66"/>
      <c r="Y13" s="8">
        <v>0</v>
      </c>
      <c r="Z13" s="9">
        <v>1</v>
      </c>
      <c r="AA13" s="9">
        <v>1</v>
      </c>
      <c r="AB13" s="9">
        <v>0</v>
      </c>
      <c r="AC13" s="9">
        <v>0</v>
      </c>
      <c r="AD13" s="10">
        <v>0</v>
      </c>
    </row>
    <row r="14" spans="1:31" x14ac:dyDescent="0.25">
      <c r="A14">
        <v>13</v>
      </c>
      <c r="B14" s="49">
        <v>6.5598717551812805E-4</v>
      </c>
      <c r="C14" s="49">
        <v>9.8569974600590806E-9</v>
      </c>
      <c r="D14" s="49">
        <v>1.29584419026447E-3</v>
      </c>
      <c r="E14" s="49">
        <v>2.5616051460000601E-5</v>
      </c>
      <c r="F14" s="49">
        <v>7.5039753133750503E-6</v>
      </c>
      <c r="G14" s="49">
        <v>1.1320654077559601E-6</v>
      </c>
      <c r="H14" s="49">
        <v>7.5422067028593298E-4</v>
      </c>
      <c r="I14" s="50"/>
      <c r="J14">
        <v>0.95075949970367502</v>
      </c>
      <c r="K14">
        <f t="shared" si="1"/>
        <v>9.3716339737061669E-9</v>
      </c>
      <c r="L14">
        <f t="shared" si="2"/>
        <v>1.3119743493015159E-3</v>
      </c>
      <c r="M14" s="16">
        <f t="shared" si="12"/>
        <v>1.7347400744344415E-12</v>
      </c>
      <c r="N14" s="16">
        <f t="shared" si="4"/>
        <v>0.11026323695917267</v>
      </c>
      <c r="O14" s="16">
        <f t="shared" si="5"/>
        <v>0.60685913351349952</v>
      </c>
      <c r="P14" s="16">
        <f t="shared" si="6"/>
        <v>0.11925535658358925</v>
      </c>
      <c r="Q14" s="16">
        <f t="shared" si="7"/>
        <v>1.9182724224972669</v>
      </c>
      <c r="R14" s="16">
        <f t="shared" si="8"/>
        <v>5.6851946268924786E-2</v>
      </c>
      <c r="S14" s="16">
        <f t="shared" si="9"/>
        <v>0.19000998388405405</v>
      </c>
      <c r="T14" s="16">
        <f t="shared" si="10"/>
        <v>1.9183729533569889</v>
      </c>
      <c r="U14" s="66">
        <f t="shared" si="11"/>
        <v>4.9198850330634967</v>
      </c>
      <c r="V14" s="66"/>
      <c r="W14" s="66"/>
    </row>
    <row r="15" spans="1:31" x14ac:dyDescent="0.25">
      <c r="A15">
        <v>14</v>
      </c>
      <c r="B15" s="49">
        <v>5.3539735150551096E-4</v>
      </c>
      <c r="C15" s="49">
        <v>6.5594522186195002E-9</v>
      </c>
      <c r="D15" s="49">
        <v>1.05090876652674E-3</v>
      </c>
      <c r="E15" s="49">
        <v>1.38599167954212E-5</v>
      </c>
      <c r="F15" s="49">
        <v>9.0978587199663194E-6</v>
      </c>
      <c r="G15" s="49">
        <v>1.69677052013324E-6</v>
      </c>
      <c r="H15" s="49">
        <v>4.0807687780228702E-4</v>
      </c>
      <c r="I15" s="50"/>
      <c r="J15">
        <v>0.95205637729651504</v>
      </c>
      <c r="K15">
        <f t="shared" si="1"/>
        <v>6.2449683163084693E-9</v>
      </c>
      <c r="L15">
        <f t="shared" si="2"/>
        <v>1.0707946950345873E-3</v>
      </c>
      <c r="M15" s="16">
        <f t="shared" si="12"/>
        <v>7.9764346248092254E-12</v>
      </c>
      <c r="N15" s="16">
        <f t="shared" si="4"/>
        <v>7.6016201776863551E-3</v>
      </c>
      <c r="O15" s="16">
        <f t="shared" si="5"/>
        <v>3.3805873520554822E-2</v>
      </c>
      <c r="P15" s="16">
        <f t="shared" si="6"/>
        <v>8.2890013202144234E-3</v>
      </c>
      <c r="Q15" s="16">
        <f t="shared" si="7"/>
        <v>8.4359053426511912E-2</v>
      </c>
      <c r="R15" s="16">
        <f t="shared" si="8"/>
        <v>5.8792707858252051E-3</v>
      </c>
      <c r="S15" s="16">
        <f t="shared" si="9"/>
        <v>2.3874436334498487E-2</v>
      </c>
      <c r="T15" s="16">
        <f t="shared" si="10"/>
        <v>8.4362038693075223E-2</v>
      </c>
      <c r="U15" s="66">
        <f t="shared" si="11"/>
        <v>0.24817129425836643</v>
      </c>
      <c r="V15" s="66"/>
      <c r="W15" s="66"/>
      <c r="AA15" s="82" t="s">
        <v>64</v>
      </c>
      <c r="AB15" s="83"/>
    </row>
    <row r="16" spans="1:31" x14ac:dyDescent="0.25">
      <c r="A16">
        <v>15</v>
      </c>
      <c r="B16" s="49">
        <v>6.4160500217612696E-4</v>
      </c>
      <c r="C16" s="49">
        <v>9.4301001327727101E-9</v>
      </c>
      <c r="D16" s="49">
        <v>1.2667111359729701E-3</v>
      </c>
      <c r="E16" s="49">
        <v>2.3962919995945699E-5</v>
      </c>
      <c r="F16" s="49">
        <v>7.6626781993917999E-6</v>
      </c>
      <c r="G16" s="49">
        <v>1.1829525290136E-6</v>
      </c>
      <c r="H16" s="49">
        <v>7.0554610419620595E-4</v>
      </c>
      <c r="I16" s="50"/>
      <c r="J16">
        <v>0.95091221928132497</v>
      </c>
      <c r="K16">
        <f t="shared" si="1"/>
        <v>8.9671974453000154E-9</v>
      </c>
      <c r="L16">
        <f t="shared" si="2"/>
        <v>1.2832100148006344E-3</v>
      </c>
      <c r="M16" s="16">
        <f t="shared" si="12"/>
        <v>-1.0448380522135346E-11</v>
      </c>
      <c r="N16" s="16">
        <f t="shared" si="4"/>
        <v>9.172078312669632E-2</v>
      </c>
      <c r="O16" s="16">
        <f t="shared" si="5"/>
        <v>0.49275389411517123</v>
      </c>
      <c r="P16" s="16">
        <f t="shared" si="6"/>
        <v>9.9280457785651671E-2</v>
      </c>
      <c r="Q16" s="16">
        <f t="shared" si="7"/>
        <v>1.5156074042976679</v>
      </c>
      <c r="R16" s="16">
        <f t="shared" si="8"/>
        <v>4.9430638356398014E-2</v>
      </c>
      <c r="S16" s="16">
        <f t="shared" si="9"/>
        <v>0.16854696939799216</v>
      </c>
      <c r="T16" s="16">
        <f t="shared" si="10"/>
        <v>1.5156836195800314</v>
      </c>
      <c r="U16" s="66">
        <f t="shared" si="11"/>
        <v>3.9330237666596086</v>
      </c>
      <c r="V16" s="66"/>
      <c r="W16" s="66"/>
      <c r="Z16" s="69" t="s">
        <v>55</v>
      </c>
      <c r="AA16" s="70" t="s">
        <v>39</v>
      </c>
      <c r="AB16" s="53" t="s">
        <v>17</v>
      </c>
    </row>
    <row r="17" spans="1:28" x14ac:dyDescent="0.25">
      <c r="A17">
        <v>16</v>
      </c>
      <c r="B17" s="49">
        <v>5.3703011672466604E-4</v>
      </c>
      <c r="C17" s="49">
        <v>6.5998096236723103E-9</v>
      </c>
      <c r="D17" s="49">
        <v>1.0542373534470201E-3</v>
      </c>
      <c r="E17" s="49">
        <v>1.3988867521288E-5</v>
      </c>
      <c r="F17" s="49">
        <v>9.0715085424646392E-6</v>
      </c>
      <c r="G17" s="49">
        <v>1.6864548792068101E-6</v>
      </c>
      <c r="H17" s="49">
        <v>4.1187363041764999E-4</v>
      </c>
      <c r="I17" s="50"/>
      <c r="J17">
        <v>0.95203857185507601</v>
      </c>
      <c r="K17">
        <f t="shared" si="1"/>
        <v>6.2832733286363726E-9</v>
      </c>
      <c r="L17">
        <f t="shared" si="2"/>
        <v>1.0740602256015326E-3</v>
      </c>
      <c r="M17" s="16">
        <f t="shared" si="12"/>
        <v>7.8477996077677562E-12</v>
      </c>
      <c r="N17" s="16">
        <f t="shared" si="4"/>
        <v>8.1907554465408209E-3</v>
      </c>
      <c r="O17" s="16">
        <f t="shared" si="5"/>
        <v>3.6537376563290813E-2</v>
      </c>
      <c r="P17" s="16">
        <f t="shared" si="6"/>
        <v>8.9301860128973426E-3</v>
      </c>
      <c r="Q17" s="16">
        <f t="shared" si="7"/>
        <v>9.1477473726144412E-2</v>
      </c>
      <c r="R17" s="16">
        <f t="shared" si="8"/>
        <v>6.2965225121378015E-3</v>
      </c>
      <c r="S17" s="16">
        <f t="shared" si="9"/>
        <v>2.5489318089599398E-2</v>
      </c>
      <c r="T17" s="16">
        <f t="shared" si="10"/>
        <v>9.148073080305226E-2</v>
      </c>
      <c r="U17" s="66">
        <f t="shared" si="11"/>
        <v>0.26840236315366284</v>
      </c>
      <c r="V17" s="66"/>
      <c r="W17" s="66"/>
      <c r="Y17" s="30" t="s">
        <v>26</v>
      </c>
      <c r="Z17" s="76">
        <v>4.9246101929160198E-4</v>
      </c>
      <c r="AA17" s="54">
        <f>AVERAGE(B3:B1502)</f>
        <v>5.0213668779205359E-4</v>
      </c>
      <c r="AB17" s="54">
        <f>_xlfn.STDEV.P(B3:B1502)</f>
        <v>1.0328380847869738E-4</v>
      </c>
    </row>
    <row r="18" spans="1:28" x14ac:dyDescent="0.25">
      <c r="A18">
        <v>17</v>
      </c>
      <c r="B18" s="49">
        <v>4.9465716042267603E-4</v>
      </c>
      <c r="C18" s="49">
        <v>5.5908306216380597E-9</v>
      </c>
      <c r="D18" s="49">
        <v>9.67707826624577E-4</v>
      </c>
      <c r="E18" s="49">
        <v>1.0887592856510801E-5</v>
      </c>
      <c r="F18" s="49">
        <v>9.8115606275669393E-6</v>
      </c>
      <c r="G18" s="49">
        <v>1.9889642568392401E-6</v>
      </c>
      <c r="H18" s="49">
        <v>3.2056167264418999E-4</v>
      </c>
      <c r="I18" s="50"/>
      <c r="J18">
        <v>0.95250276915268295</v>
      </c>
      <c r="K18">
        <f t="shared" si="1"/>
        <v>5.3252816489738677E-9</v>
      </c>
      <c r="L18">
        <f t="shared" si="2"/>
        <v>9.8931432130592851E-4</v>
      </c>
      <c r="M18" s="16">
        <f t="shared" si="12"/>
        <v>-4.6057646561101055E-13</v>
      </c>
      <c r="N18" s="16">
        <f t="shared" si="4"/>
        <v>1.9887343376097017E-5</v>
      </c>
      <c r="O18" s="16">
        <f t="shared" si="5"/>
        <v>8.1809721465540239E-5</v>
      </c>
      <c r="P18" s="16">
        <f t="shared" si="6"/>
        <v>2.1766808795677907E-5</v>
      </c>
      <c r="Q18" s="16">
        <f t="shared" si="7"/>
        <v>1.8780125131055117E-4</v>
      </c>
      <c r="R18" s="16">
        <f t="shared" si="8"/>
        <v>1.8013362136164309E-5</v>
      </c>
      <c r="S18" s="16">
        <f t="shared" si="9"/>
        <v>7.9492747533777667E-5</v>
      </c>
      <c r="T18" s="16">
        <f t="shared" si="10"/>
        <v>1.8780690794583242E-4</v>
      </c>
      <c r="U18" s="66">
        <f t="shared" si="11"/>
        <v>5.9657814256364075E-4</v>
      </c>
      <c r="V18" s="66"/>
      <c r="W18" s="66"/>
      <c r="Y18" s="30" t="s">
        <v>31</v>
      </c>
      <c r="Z18" s="67">
        <v>9.8492203770924832E-4</v>
      </c>
      <c r="AA18" s="54">
        <f>AVERAGE(L3:L1502)</f>
        <v>1.0042733742012706E-3</v>
      </c>
      <c r="AB18" s="54">
        <f>_xlfn.STDEV.P(L3:L1502)</f>
        <v>2.0656761662401606E-4</v>
      </c>
    </row>
    <row r="19" spans="1:28" x14ac:dyDescent="0.25">
      <c r="A19">
        <v>18</v>
      </c>
      <c r="B19" s="49">
        <v>4.98124400693148E-4</v>
      </c>
      <c r="C19" s="49">
        <v>5.67039028254973E-9</v>
      </c>
      <c r="D19" s="49">
        <v>9.7480070030056402E-4</v>
      </c>
      <c r="E19" s="49">
        <v>1.11226255183952E-5</v>
      </c>
      <c r="F19" s="49">
        <v>9.7462823937626703E-6</v>
      </c>
      <c r="G19" s="49">
        <v>1.9612071356374898E-6</v>
      </c>
      <c r="H19" s="49">
        <v>3.2748180727248499E-4</v>
      </c>
      <c r="I19" s="50"/>
      <c r="J19">
        <v>0.95246462219148698</v>
      </c>
      <c r="K19">
        <f t="shared" si="1"/>
        <v>5.4008461381470077E-9</v>
      </c>
      <c r="L19">
        <f t="shared" si="2"/>
        <v>9.9624880183344418E-4</v>
      </c>
      <c r="M19" s="16">
        <f t="shared" si="12"/>
        <v>-4.4714830322038941E-13</v>
      </c>
      <c r="N19" s="16">
        <f t="shared" si="4"/>
        <v>1.3225372140281185E-4</v>
      </c>
      <c r="O19" s="16">
        <f t="shared" si="5"/>
        <v>5.477457013751771E-4</v>
      </c>
      <c r="P19" s="16">
        <f t="shared" si="6"/>
        <v>1.4470281728481236E-4</v>
      </c>
      <c r="Q19" s="16">
        <f t="shared" si="7"/>
        <v>1.2664412280195593E-3</v>
      </c>
      <c r="R19" s="16">
        <f t="shared" si="8"/>
        <v>1.18138928830147E-4</v>
      </c>
      <c r="S19" s="16">
        <f t="shared" si="9"/>
        <v>5.174264705848625E-4</v>
      </c>
      <c r="T19" s="16">
        <f t="shared" si="10"/>
        <v>1.2664799070747357E-3</v>
      </c>
      <c r="U19" s="66">
        <f t="shared" si="11"/>
        <v>3.9931887745721061E-3</v>
      </c>
      <c r="V19" s="66"/>
      <c r="W19" s="66"/>
      <c r="Y19" s="30" t="s">
        <v>33</v>
      </c>
      <c r="Z19" s="68">
        <v>8.7395557692762074E-13</v>
      </c>
      <c r="AA19" s="54">
        <f>AVERAGE(M3:M1502)</f>
        <v>1.3828358891224989E-12</v>
      </c>
      <c r="AB19" s="54">
        <f>_xlfn.STDEV.P(M3:M1502)</f>
        <v>4.3884065198051497E-12</v>
      </c>
    </row>
    <row r="20" spans="1:28" x14ac:dyDescent="0.25">
      <c r="A20">
        <v>19</v>
      </c>
      <c r="B20" s="49">
        <v>6.5556997140905795E-4</v>
      </c>
      <c r="C20" s="49">
        <v>9.8444861946938099E-9</v>
      </c>
      <c r="D20" s="49">
        <v>1.2949993289618699E-3</v>
      </c>
      <c r="E20" s="49">
        <v>2.5567081172086401E-5</v>
      </c>
      <c r="F20" s="49">
        <v>7.5084812488773999E-6</v>
      </c>
      <c r="G20" s="49">
        <v>1.13349412097875E-6</v>
      </c>
      <c r="H20" s="49">
        <v>7.5277879487664796E-4</v>
      </c>
      <c r="I20" s="50"/>
      <c r="J20">
        <v>0.950763922383843</v>
      </c>
      <c r="K20">
        <f t="shared" si="1"/>
        <v>9.3597823083206801E-9</v>
      </c>
      <c r="L20">
        <f t="shared" si="2"/>
        <v>1.3111399410944086E-3</v>
      </c>
      <c r="M20" s="16">
        <f t="shared" si="12"/>
        <v>1.7237072060221747E-12</v>
      </c>
      <c r="N20" s="16">
        <f t="shared" si="4"/>
        <v>0.10970132571731998</v>
      </c>
      <c r="O20" s="16">
        <f t="shared" si="5"/>
        <v>0.60334612309117219</v>
      </c>
      <c r="P20" s="16">
        <f t="shared" si="6"/>
        <v>0.11865032269363153</v>
      </c>
      <c r="Q20" s="16">
        <f t="shared" si="7"/>
        <v>1.9056633925628561</v>
      </c>
      <c r="R20" s="16">
        <f t="shared" si="8"/>
        <v>5.6634082148111629E-2</v>
      </c>
      <c r="S20" s="16">
        <f t="shared" si="9"/>
        <v>0.1893898406312825</v>
      </c>
      <c r="T20" s="16">
        <f t="shared" si="10"/>
        <v>1.9057631448497996</v>
      </c>
      <c r="U20" s="66">
        <f t="shared" si="11"/>
        <v>4.8891482316941737</v>
      </c>
      <c r="V20" s="66"/>
      <c r="W20" s="66"/>
      <c r="Y20" s="30" t="s">
        <v>32</v>
      </c>
      <c r="Z20" s="68">
        <v>5.2941991164053117E-9</v>
      </c>
      <c r="AA20" s="54">
        <f>AVERAGE(K3:K1502)</f>
        <v>5.7116908044923981E-9</v>
      </c>
      <c r="AB20" s="54">
        <f>_xlfn.STDEV.P(K3:K1502)</f>
        <v>2.4736655109606378E-9</v>
      </c>
    </row>
    <row r="21" spans="1:28" x14ac:dyDescent="0.25">
      <c r="A21">
        <v>20</v>
      </c>
      <c r="B21" s="49">
        <v>5.1488992682042795E-4</v>
      </c>
      <c r="C21" s="49">
        <v>6.0626482835057901E-9</v>
      </c>
      <c r="D21" s="49">
        <v>1.0090648750294699E-3</v>
      </c>
      <c r="E21" s="49">
        <v>1.2305576846420801E-5</v>
      </c>
      <c r="F21" s="49">
        <v>9.4430208660291203E-6</v>
      </c>
      <c r="G21" s="49">
        <v>1.8349902263712699E-6</v>
      </c>
      <c r="H21" s="49">
        <v>3.6231183020138001E-4</v>
      </c>
      <c r="I21" s="50"/>
      <c r="J21">
        <v>0.95228057297878499</v>
      </c>
      <c r="K21">
        <f t="shared" si="1"/>
        <v>5.7733421811857411E-9</v>
      </c>
      <c r="L21">
        <f t="shared" si="2"/>
        <v>1.0297798443396158E-3</v>
      </c>
      <c r="M21" s="16">
        <f t="shared" si="12"/>
        <v>9.3012400192432208E-12</v>
      </c>
      <c r="N21" s="16">
        <f t="shared" si="4"/>
        <v>2.0743045573053277E-3</v>
      </c>
      <c r="O21" s="16">
        <f t="shared" si="5"/>
        <v>8.8735489827243292E-3</v>
      </c>
      <c r="P21" s="16">
        <f t="shared" si="6"/>
        <v>2.2659507786138766E-3</v>
      </c>
      <c r="Q21" s="16">
        <f t="shared" si="7"/>
        <v>2.1236468418174673E-2</v>
      </c>
      <c r="R21" s="16">
        <f t="shared" si="8"/>
        <v>1.7344378722543899E-3</v>
      </c>
      <c r="S21" s="16">
        <f t="shared" si="9"/>
        <v>7.3341809079735384E-3</v>
      </c>
      <c r="T21" s="16">
        <f t="shared" si="10"/>
        <v>2.1237162632693495E-2</v>
      </c>
      <c r="U21" s="66">
        <f t="shared" si="11"/>
        <v>6.4756054149739631E-2</v>
      </c>
      <c r="V21" s="66"/>
      <c r="W21" s="66"/>
      <c r="Y21" s="30" t="s">
        <v>37</v>
      </c>
      <c r="Z21" s="77">
        <v>3.16228E-4</v>
      </c>
      <c r="AA21" s="55">
        <f>AD2</f>
        <v>3.8073013347218851E-4</v>
      </c>
      <c r="AB21" s="55">
        <f>_xlfn.STDEV.P(H3:H1502)</f>
        <v>2.6806853505183909E-4</v>
      </c>
    </row>
    <row r="22" spans="1:28" x14ac:dyDescent="0.25">
      <c r="A22">
        <v>21</v>
      </c>
      <c r="B22" s="49">
        <v>5.5826911703561895E-4</v>
      </c>
      <c r="C22" s="49">
        <v>7.1355485315192501E-9</v>
      </c>
      <c r="D22" s="49">
        <v>1.09749928318379E-3</v>
      </c>
      <c r="E22" s="49">
        <v>1.57378731399416E-5</v>
      </c>
      <c r="F22" s="49">
        <v>8.7427625326088994E-6</v>
      </c>
      <c r="G22" s="49">
        <v>1.5605555697589401E-6</v>
      </c>
      <c r="H22" s="49">
        <v>4.6337044305807602E-4</v>
      </c>
      <c r="I22" s="50"/>
      <c r="J22">
        <v>0.95180756526784804</v>
      </c>
      <c r="K22">
        <f t="shared" si="1"/>
        <v>6.7916690746359062E-9</v>
      </c>
      <c r="L22">
        <f t="shared" si="2"/>
        <v>1.1165382282702352E-3</v>
      </c>
      <c r="M22" s="16">
        <f t="shared" si="12"/>
        <v>5.801002722337039E-12</v>
      </c>
      <c r="N22" s="16">
        <f t="shared" si="4"/>
        <v>1.7857265475853458E-2</v>
      </c>
      <c r="O22" s="16">
        <f t="shared" si="5"/>
        <v>8.2851181023692863E-2</v>
      </c>
      <c r="P22" s="16">
        <f t="shared" si="6"/>
        <v>1.9436208922677552E-2</v>
      </c>
      <c r="Q22" s="16">
        <f t="shared" si="7"/>
        <v>0.21650033600671567</v>
      </c>
      <c r="R22" s="16">
        <f t="shared" si="8"/>
        <v>1.2704538054612215E-2</v>
      </c>
      <c r="S22" s="16">
        <f t="shared" si="9"/>
        <v>4.9456560153187654E-2</v>
      </c>
      <c r="T22" s="16">
        <f t="shared" si="10"/>
        <v>0.2165086650928085</v>
      </c>
      <c r="U22" s="66">
        <f t="shared" si="11"/>
        <v>0.61531475472954789</v>
      </c>
      <c r="V22" s="66"/>
      <c r="W22" s="66"/>
    </row>
    <row r="23" spans="1:28" x14ac:dyDescent="0.25">
      <c r="A23">
        <v>22</v>
      </c>
      <c r="B23" s="49">
        <v>3.82734304971825E-4</v>
      </c>
      <c r="C23" s="49">
        <v>3.3115918108502599E-9</v>
      </c>
      <c r="D23" s="49">
        <v>7.3701581363076697E-4</v>
      </c>
      <c r="E23" s="49">
        <v>4.9237313571749802E-6</v>
      </c>
      <c r="F23" s="49">
        <v>1.2553281879474399E-5</v>
      </c>
      <c r="G23" s="49">
        <v>3.34954462576313E-6</v>
      </c>
      <c r="H23" s="49">
        <v>1.4496714852519499E-4</v>
      </c>
      <c r="I23" s="50"/>
      <c r="J23">
        <v>0.95374826921554501</v>
      </c>
      <c r="K23">
        <f t="shared" si="1"/>
        <v>3.158424957946808E-9</v>
      </c>
      <c r="L23">
        <f t="shared" si="2"/>
        <v>7.6546861042366804E-4</v>
      </c>
      <c r="M23" s="16">
        <f t="shared" si="12"/>
        <v>-4.8001801347330388E-13</v>
      </c>
      <c r="N23" s="16">
        <f t="shared" si="4"/>
        <v>4.9645630460951648E-2</v>
      </c>
      <c r="O23" s="16">
        <f t="shared" si="5"/>
        <v>0.16185892262818524</v>
      </c>
      <c r="P23" s="16">
        <f t="shared" si="6"/>
        <v>5.5148353118653619E-2</v>
      </c>
      <c r="Q23" s="16">
        <f t="shared" si="7"/>
        <v>0.2932973414278473</v>
      </c>
      <c r="R23" s="16">
        <f t="shared" si="8"/>
        <v>7.5080178436493436E-2</v>
      </c>
      <c r="S23" s="16">
        <f t="shared" si="9"/>
        <v>0.44762771858389866</v>
      </c>
      <c r="T23" s="16">
        <f t="shared" si="10"/>
        <v>0.29330235843819014</v>
      </c>
      <c r="U23" s="66">
        <f t="shared" si="11"/>
        <v>1.3759605030942201</v>
      </c>
      <c r="V23" s="66"/>
      <c r="W23" s="66"/>
    </row>
    <row r="24" spans="1:28" x14ac:dyDescent="0.25">
      <c r="A24">
        <v>23</v>
      </c>
      <c r="B24" s="49">
        <v>4.9157530412815903E-4</v>
      </c>
      <c r="C24" s="49">
        <v>5.5205638953058801E-9</v>
      </c>
      <c r="D24" s="49">
        <v>9.6140127548884698E-4</v>
      </c>
      <c r="E24" s="49">
        <v>1.0681409132938899E-5</v>
      </c>
      <c r="F24" s="49">
        <v>9.8703551052070094E-6</v>
      </c>
      <c r="G24" s="49">
        <v>2.01414359259134E-6</v>
      </c>
      <c r="H24" s="49">
        <v>3.1449094816083902E-4</v>
      </c>
      <c r="I24" s="50"/>
      <c r="J24">
        <v>0.952536700031544</v>
      </c>
      <c r="K24">
        <f t="shared" si="1"/>
        <v>5.2585397151479491E-9</v>
      </c>
      <c r="L24">
        <f t="shared" si="2"/>
        <v>9.8315060872795706E-4</v>
      </c>
      <c r="M24" s="16">
        <f t="shared" si="12"/>
        <v>-4.7163893909533332E-13</v>
      </c>
      <c r="N24" s="16">
        <f t="shared" si="4"/>
        <v>3.2347776994197773E-6</v>
      </c>
      <c r="O24" s="16">
        <f t="shared" si="5"/>
        <v>1.3227870362720149E-5</v>
      </c>
      <c r="P24" s="16">
        <f t="shared" si="6"/>
        <v>3.5415962996085194E-6</v>
      </c>
      <c r="Q24" s="16">
        <f t="shared" si="7"/>
        <v>3.0172552498245395E-5</v>
      </c>
      <c r="R24" s="16">
        <f t="shared" si="8"/>
        <v>2.9677625698882071E-6</v>
      </c>
      <c r="S24" s="16">
        <f t="shared" si="9"/>
        <v>1.3182565532311805E-5</v>
      </c>
      <c r="T24" s="16">
        <f t="shared" si="10"/>
        <v>3.0173446267452544E-5</v>
      </c>
      <c r="U24" s="66">
        <f t="shared" si="11"/>
        <v>9.650057122964639E-5</v>
      </c>
      <c r="V24" s="66"/>
      <c r="W24" s="66"/>
    </row>
    <row r="25" spans="1:28" x14ac:dyDescent="0.25">
      <c r="A25">
        <v>24</v>
      </c>
      <c r="B25" s="49">
        <v>5.3554599865774104E-4</v>
      </c>
      <c r="C25" s="49">
        <v>6.5631214666884396E-9</v>
      </c>
      <c r="D25" s="49">
        <v>1.05121181875159E-3</v>
      </c>
      <c r="E25" s="49">
        <v>1.38716243853488E-5</v>
      </c>
      <c r="F25" s="49">
        <v>9.0954531605598294E-6</v>
      </c>
      <c r="G25" s="49">
        <v>1.69582739945226E-6</v>
      </c>
      <c r="H25" s="49">
        <v>4.0842158946020798E-4</v>
      </c>
      <c r="I25" s="50"/>
      <c r="J25">
        <v>0.95205475601293099</v>
      </c>
      <c r="K25">
        <f t="shared" si="1"/>
        <v>6.2484510066512921E-9</v>
      </c>
      <c r="L25">
        <f t="shared" si="2"/>
        <v>1.0710919893506953E-3</v>
      </c>
      <c r="M25" s="16">
        <f t="shared" si="12"/>
        <v>7.9647868191593397E-12</v>
      </c>
      <c r="N25" s="16">
        <f t="shared" si="4"/>
        <v>7.6543454624698705E-3</v>
      </c>
      <c r="O25" s="16">
        <f t="shared" si="5"/>
        <v>3.4049833565896234E-2</v>
      </c>
      <c r="P25" s="16">
        <f t="shared" si="6"/>
        <v>8.3463899122085822E-3</v>
      </c>
      <c r="Q25" s="16">
        <f t="shared" si="7"/>
        <v>8.4993444195861606E-2</v>
      </c>
      <c r="R25" s="16">
        <f t="shared" si="8"/>
        <v>5.9167692431097898E-3</v>
      </c>
      <c r="S25" s="16">
        <f t="shared" si="9"/>
        <v>2.4019884188106046E-2</v>
      </c>
      <c r="T25" s="16">
        <f t="shared" si="10"/>
        <v>8.4996453594421845E-2</v>
      </c>
      <c r="U25" s="66">
        <f t="shared" si="11"/>
        <v>0.24997712016207399</v>
      </c>
      <c r="V25" s="66"/>
      <c r="W25" s="66"/>
      <c r="Y25" s="16"/>
    </row>
    <row r="26" spans="1:28" x14ac:dyDescent="0.25">
      <c r="A26">
        <v>25</v>
      </c>
      <c r="B26" s="49">
        <v>4.2861016478455103E-4</v>
      </c>
      <c r="C26" s="49">
        <v>4.17787248504229E-9</v>
      </c>
      <c r="D26" s="49">
        <v>8.3205386989429996E-4</v>
      </c>
      <c r="E26" s="49">
        <v>7.0056160359228502E-6</v>
      </c>
      <c r="F26" s="49">
        <v>1.12564473696138E-5</v>
      </c>
      <c r="G26" s="49">
        <v>2.6577433565435399E-6</v>
      </c>
      <c r="H26" s="49">
        <v>2.06263985762364E-4</v>
      </c>
      <c r="I26" s="50"/>
      <c r="J26">
        <v>0.95323466352930897</v>
      </c>
      <c r="K26">
        <f t="shared" si="1"/>
        <v>3.9824928725476453E-9</v>
      </c>
      <c r="L26">
        <f t="shared" si="2"/>
        <v>8.5722033011758605E-4</v>
      </c>
      <c r="M26" s="16">
        <f t="shared" si="12"/>
        <v>-5.4848401016645482E-13</v>
      </c>
      <c r="N26" s="16">
        <f t="shared" si="4"/>
        <v>1.6810851359830688E-2</v>
      </c>
      <c r="O26" s="16">
        <f t="shared" si="5"/>
        <v>6.050064291516833E-2</v>
      </c>
      <c r="P26" s="16">
        <f t="shared" si="6"/>
        <v>1.8542055553536056E-2</v>
      </c>
      <c r="Q26" s="16">
        <f t="shared" si="7"/>
        <v>0.1209179910420639</v>
      </c>
      <c r="R26" s="16">
        <f t="shared" si="8"/>
        <v>2.0276184572455381E-2</v>
      </c>
      <c r="S26" s="16">
        <f t="shared" si="9"/>
        <v>0.10519067505510127</v>
      </c>
      <c r="T26" s="16">
        <f t="shared" si="10"/>
        <v>0.12092066532931273</v>
      </c>
      <c r="U26" s="66">
        <f t="shared" si="11"/>
        <v>0.46315906582746835</v>
      </c>
      <c r="V26" s="66"/>
      <c r="W26" s="66"/>
    </row>
    <row r="27" spans="1:28" x14ac:dyDescent="0.25">
      <c r="A27">
        <v>26</v>
      </c>
      <c r="B27" s="49">
        <v>4.4215232569200702E-4</v>
      </c>
      <c r="C27" s="49">
        <v>4.4516682088075504E-9</v>
      </c>
      <c r="D27" s="49">
        <v>8.5996397753278198E-4</v>
      </c>
      <c r="E27" s="49">
        <v>7.7128205936395697E-6</v>
      </c>
      <c r="F27" s="49">
        <v>1.09250464520943E-5</v>
      </c>
      <c r="G27" s="49">
        <v>2.4950331676396301E-6</v>
      </c>
      <c r="H27" s="49">
        <v>2.2708625381127101E-4</v>
      </c>
      <c r="I27" s="50"/>
      <c r="J27">
        <v>0.95308382000479996</v>
      </c>
      <c r="K27">
        <f t="shared" si="1"/>
        <v>4.2428129418442253E-9</v>
      </c>
      <c r="L27">
        <f t="shared" si="2"/>
        <v>8.8430465193640149E-4</v>
      </c>
      <c r="M27" s="16">
        <f t="shared" si="12"/>
        <v>-5.5238741666124229E-13</v>
      </c>
      <c r="N27" s="16">
        <f t="shared" si="4"/>
        <v>1.0436199207902098E-2</v>
      </c>
      <c r="O27" s="16">
        <f t="shared" si="5"/>
        <v>3.8633300451709041E-2</v>
      </c>
      <c r="P27" s="16">
        <f t="shared" si="6"/>
        <v>1.1490381253522638E-2</v>
      </c>
      <c r="Q27" s="16">
        <f t="shared" si="7"/>
        <v>7.946050973194306E-2</v>
      </c>
      <c r="R27" s="16">
        <f t="shared" si="8"/>
        <v>1.1829009029096059E-2</v>
      </c>
      <c r="S27" s="16">
        <f t="shared" si="9"/>
        <v>5.917251016581692E-2</v>
      </c>
      <c r="T27" s="16">
        <f t="shared" si="10"/>
        <v>7.9462391544132288E-2</v>
      </c>
      <c r="U27" s="66">
        <f t="shared" si="11"/>
        <v>0.29048430138412207</v>
      </c>
      <c r="V27" s="66"/>
      <c r="W27" s="66"/>
    </row>
    <row r="28" spans="1:28" x14ac:dyDescent="0.25">
      <c r="A28">
        <v>27</v>
      </c>
      <c r="B28" s="49">
        <v>4.7444445847725299E-4</v>
      </c>
      <c r="C28" s="49">
        <v>5.1377028292041101E-9</v>
      </c>
      <c r="D28" s="49">
        <v>9.2630848460165702E-4</v>
      </c>
      <c r="E28" s="49">
        <v>9.5813636674265106E-6</v>
      </c>
      <c r="F28" s="49">
        <v>1.02110752098328E-5</v>
      </c>
      <c r="G28" s="49">
        <v>2.1634201550731699E-6</v>
      </c>
      <c r="H28" s="49">
        <v>2.8210204577118399E-4</v>
      </c>
      <c r="I28" s="50"/>
      <c r="J28">
        <v>0.95272571450266497</v>
      </c>
      <c r="K28">
        <f t="shared" si="1"/>
        <v>4.8948215988558491E-9</v>
      </c>
      <c r="L28">
        <f t="shared" si="2"/>
        <v>9.4888891747356657E-4</v>
      </c>
      <c r="M28" s="16">
        <f t="shared" si="12"/>
        <v>-5.190605559504311E-13</v>
      </c>
      <c r="N28" s="16">
        <f t="shared" si="4"/>
        <v>1.3384435668822739E-3</v>
      </c>
      <c r="O28" s="16">
        <f t="shared" si="5"/>
        <v>5.2906107412330483E-3</v>
      </c>
      <c r="P28" s="16">
        <f t="shared" si="6"/>
        <v>1.4680338796398947E-3</v>
      </c>
      <c r="Q28" s="16">
        <f t="shared" si="7"/>
        <v>1.1645469341655059E-2</v>
      </c>
      <c r="R28" s="16">
        <f t="shared" si="8"/>
        <v>1.3178152865480472E-3</v>
      </c>
      <c r="S28" s="16">
        <f t="shared" si="9"/>
        <v>6.0861894259608886E-3</v>
      </c>
      <c r="T28" s="16">
        <f t="shared" si="10"/>
        <v>1.1645790286366151E-2</v>
      </c>
      <c r="U28" s="66">
        <f t="shared" si="11"/>
        <v>3.8792352528285355E-2</v>
      </c>
      <c r="V28" s="66"/>
      <c r="W28" s="66"/>
    </row>
    <row r="29" spans="1:28" x14ac:dyDescent="0.25">
      <c r="A29">
        <v>28</v>
      </c>
      <c r="B29" s="49">
        <v>4.6843668660959299E-4</v>
      </c>
      <c r="C29" s="49">
        <v>5.0065377960022796E-9</v>
      </c>
      <c r="D29" s="49">
        <v>9.1398565546113402E-4</v>
      </c>
      <c r="E29" s="49">
        <v>9.2137544362994906E-6</v>
      </c>
      <c r="F29" s="49">
        <v>1.03364602506215E-5</v>
      </c>
      <c r="G29" s="49">
        <v>2.21980432504177E-6</v>
      </c>
      <c r="H29" s="49">
        <v>2.7127845497643702E-4</v>
      </c>
      <c r="I29" s="50"/>
      <c r="J29">
        <v>0.95279216214024198</v>
      </c>
      <c r="K29">
        <f t="shared" si="1"/>
        <v>4.7701899714898537E-9</v>
      </c>
      <c r="L29">
        <f t="shared" si="2"/>
        <v>9.3687337374962279E-4</v>
      </c>
      <c r="M29" s="16">
        <f t="shared" si="12"/>
        <v>-5.3043681109599832E-13</v>
      </c>
      <c r="N29" s="16">
        <f t="shared" si="4"/>
        <v>2.3799013048923538E-3</v>
      </c>
      <c r="O29" s="16">
        <f t="shared" si="5"/>
        <v>9.2947966558392138E-3</v>
      </c>
      <c r="P29" s="16">
        <f t="shared" si="6"/>
        <v>2.6120664781663409E-3</v>
      </c>
      <c r="Q29" s="16">
        <f t="shared" si="7"/>
        <v>2.0204044127194228E-2</v>
      </c>
      <c r="R29" s="16">
        <f t="shared" si="8"/>
        <v>2.4036275320955228E-3</v>
      </c>
      <c r="S29" s="16">
        <f t="shared" si="9"/>
        <v>1.1259287597827463E-2</v>
      </c>
      <c r="T29" s="16">
        <f t="shared" si="10"/>
        <v>2.0204586078698492E-2</v>
      </c>
      <c r="U29" s="66">
        <f t="shared" si="11"/>
        <v>6.8358309774713619E-2</v>
      </c>
      <c r="V29" s="66"/>
      <c r="W29" s="66"/>
    </row>
    <row r="30" spans="1:28" x14ac:dyDescent="0.25">
      <c r="A30">
        <v>29</v>
      </c>
      <c r="B30" s="49">
        <v>4.5960251111916602E-4</v>
      </c>
      <c r="C30" s="49">
        <v>4.81659614207183E-9</v>
      </c>
      <c r="D30" s="49">
        <v>8.9584938696592197E-4</v>
      </c>
      <c r="E30" s="49">
        <v>8.6899846710141402E-6</v>
      </c>
      <c r="F30" s="49">
        <v>1.0526780784634299E-5</v>
      </c>
      <c r="G30" s="49">
        <v>2.306890841911E-6</v>
      </c>
      <c r="H30" s="49">
        <v>2.55857013325225E-4</v>
      </c>
      <c r="I30" s="50"/>
      <c r="J30">
        <v>0.95289001869867296</v>
      </c>
      <c r="K30">
        <f t="shared" si="1"/>
        <v>4.5896863878827819E-9</v>
      </c>
      <c r="L30">
        <f t="shared" si="2"/>
        <v>9.1920502278095939E-4</v>
      </c>
      <c r="M30" s="16">
        <f t="shared" si="12"/>
        <v>-5.4262742658694541E-13</v>
      </c>
      <c r="N30" s="16">
        <f t="shared" si="4"/>
        <v>4.4519672870904489E-3</v>
      </c>
      <c r="O30" s="16">
        <f t="shared" si="5"/>
        <v>1.7080031636062875E-2</v>
      </c>
      <c r="P30" s="16">
        <f t="shared" si="6"/>
        <v>4.8912244253105294E-3</v>
      </c>
      <c r="Q30" s="16">
        <f t="shared" si="7"/>
        <v>3.6445567782464876E-2</v>
      </c>
      <c r="R30" s="16">
        <f t="shared" si="8"/>
        <v>4.6706367416243545E-3</v>
      </c>
      <c r="S30" s="16">
        <f t="shared" si="9"/>
        <v>2.2351526100948347E-2</v>
      </c>
      <c r="T30" s="16">
        <f t="shared" si="10"/>
        <v>3.6446506385860597E-2</v>
      </c>
      <c r="U30" s="66">
        <f t="shared" si="11"/>
        <v>0.12633746035936202</v>
      </c>
      <c r="V30" s="66"/>
      <c r="W30" s="66"/>
    </row>
    <row r="31" spans="1:28" x14ac:dyDescent="0.25">
      <c r="A31">
        <v>30</v>
      </c>
      <c r="B31" s="49">
        <v>4.14451165544118E-4</v>
      </c>
      <c r="C31" s="49">
        <v>3.9004082646122196E-9</v>
      </c>
      <c r="D31" s="49">
        <v>8.0280815364798704E-4</v>
      </c>
      <c r="E31" s="49">
        <v>6.3124407278844802E-6</v>
      </c>
      <c r="F31" s="49">
        <v>1.1626084846070701E-5</v>
      </c>
      <c r="G31" s="49">
        <v>2.84590869172824E-6</v>
      </c>
      <c r="H31" s="49">
        <v>1.8585481744222499E-4</v>
      </c>
      <c r="I31" s="50"/>
      <c r="J31">
        <v>0.95339277177661996</v>
      </c>
      <c r="K31">
        <f t="shared" si="1"/>
        <v>3.7186210464590801E-9</v>
      </c>
      <c r="L31">
        <f t="shared" si="2"/>
        <v>8.2890233162359204E-4</v>
      </c>
      <c r="M31" s="16">
        <f t="shared" si="12"/>
        <v>-5.3535608368618566E-13</v>
      </c>
      <c r="N31" s="16">
        <f t="shared" si="4"/>
        <v>2.5093151465537051E-2</v>
      </c>
      <c r="O31" s="16">
        <f t="shared" si="5"/>
        <v>8.7643299642121447E-2</v>
      </c>
      <c r="P31" s="16">
        <f t="shared" si="6"/>
        <v>2.7732858412409338E-2</v>
      </c>
      <c r="Q31" s="16">
        <f t="shared" si="7"/>
        <v>0.16996792799308483</v>
      </c>
      <c r="R31" s="16">
        <f t="shared" si="8"/>
        <v>3.2366975151695287E-2</v>
      </c>
      <c r="S31" s="16">
        <f t="shared" si="9"/>
        <v>0.17480118841222089</v>
      </c>
      <c r="T31" s="16">
        <f t="shared" si="10"/>
        <v>0.16997141577192937</v>
      </c>
      <c r="U31" s="66">
        <f t="shared" si="11"/>
        <v>0.68757681684899818</v>
      </c>
      <c r="V31" s="66"/>
      <c r="W31" s="66"/>
    </row>
    <row r="32" spans="1:28" x14ac:dyDescent="0.25">
      <c r="A32">
        <v>31</v>
      </c>
      <c r="B32" s="49">
        <v>4.1619011744480397E-4</v>
      </c>
      <c r="C32" s="49">
        <v>3.9340001788326002E-9</v>
      </c>
      <c r="D32" s="49">
        <v>8.0640378483214895E-4</v>
      </c>
      <c r="E32" s="49">
        <v>6.3950760144297697E-6</v>
      </c>
      <c r="F32" s="49">
        <v>1.1579333578428899E-5</v>
      </c>
      <c r="G32" s="49">
        <v>2.8217174381969101E-6</v>
      </c>
      <c r="H32" s="49">
        <v>1.8828784717438401E-4</v>
      </c>
      <c r="I32" s="50"/>
      <c r="J32">
        <v>0.95337333264283797</v>
      </c>
      <c r="K32">
        <f t="shared" si="1"/>
        <v>3.750570861111157E-9</v>
      </c>
      <c r="L32">
        <f t="shared" si="2"/>
        <v>8.3238023542702485E-4</v>
      </c>
      <c r="M32" s="16">
        <f t="shared" si="12"/>
        <v>-5.3741691950553658E-13</v>
      </c>
      <c r="N32" s="16">
        <f t="shared" si="4"/>
        <v>2.3986895546347985E-2</v>
      </c>
      <c r="O32" s="16">
        <f t="shared" si="5"/>
        <v>8.4090355641625189E-2</v>
      </c>
      <c r="P32" s="16">
        <f t="shared" si="6"/>
        <v>2.6503482607630382E-2</v>
      </c>
      <c r="Q32" s="16">
        <f t="shared" si="7"/>
        <v>0.16368319429320979</v>
      </c>
      <c r="R32" s="16">
        <f t="shared" si="8"/>
        <v>3.0682268442999212E-2</v>
      </c>
      <c r="S32" s="16">
        <f t="shared" si="9"/>
        <v>0.16486687583840384</v>
      </c>
      <c r="T32" s="16">
        <f t="shared" si="10"/>
        <v>0.16368658482046405</v>
      </c>
      <c r="U32" s="66">
        <f t="shared" si="11"/>
        <v>0.65749965719068049</v>
      </c>
      <c r="V32" s="66"/>
      <c r="W32" s="66"/>
    </row>
    <row r="33" spans="1:23" x14ac:dyDescent="0.25">
      <c r="A33">
        <v>32</v>
      </c>
      <c r="B33" s="49">
        <v>4.5292776752716498E-4</v>
      </c>
      <c r="C33" s="49">
        <v>4.6753997569774799E-9</v>
      </c>
      <c r="D33" s="49">
        <v>8.8213300840259395E-4</v>
      </c>
      <c r="E33" s="49">
        <v>8.3073055040179407E-6</v>
      </c>
      <c r="F33" s="49">
        <v>1.0675497798151701E-5</v>
      </c>
      <c r="G33" s="49">
        <v>2.3762070036902E-6</v>
      </c>
      <c r="H33" s="49">
        <v>2.44589737035204E-4</v>
      </c>
      <c r="I33" s="50"/>
      <c r="J33">
        <v>0.95296407013577</v>
      </c>
      <c r="K33">
        <f t="shared" si="1"/>
        <v>4.4554879819210496E-9</v>
      </c>
      <c r="L33">
        <f t="shared" si="2"/>
        <v>9.0585553560283054E-4</v>
      </c>
      <c r="M33" s="16">
        <f t="shared" si="12"/>
        <v>-5.4850058024848549E-13</v>
      </c>
      <c r="N33" s="16">
        <f t="shared" si="4"/>
        <v>6.4443832051383392E-3</v>
      </c>
      <c r="O33" s="16">
        <f t="shared" si="5"/>
        <v>2.4390323176324398E-2</v>
      </c>
      <c r="P33" s="16">
        <f t="shared" si="6"/>
        <v>7.085853036536637E-3</v>
      </c>
      <c r="Q33" s="16">
        <f t="shared" si="7"/>
        <v>5.1319050623415498E-2</v>
      </c>
      <c r="R33" s="16">
        <f t="shared" si="8"/>
        <v>6.9614077332528189E-3</v>
      </c>
      <c r="S33" s="16">
        <f t="shared" si="9"/>
        <v>3.3872167127046084E-2</v>
      </c>
      <c r="T33" s="16">
        <f t="shared" si="10"/>
        <v>5.1320331260253607E-2</v>
      </c>
      <c r="U33" s="66">
        <f t="shared" si="11"/>
        <v>0.18139351616196736</v>
      </c>
      <c r="V33" s="66"/>
      <c r="W33" s="66"/>
    </row>
    <row r="34" spans="1:23" x14ac:dyDescent="0.25">
      <c r="A34">
        <v>33</v>
      </c>
      <c r="B34" s="49">
        <v>4.76928223566764E-4</v>
      </c>
      <c r="C34" s="49">
        <v>5.1924009622549801E-9</v>
      </c>
      <c r="D34" s="49">
        <v>9.3140057311342898E-4</v>
      </c>
      <c r="E34" s="49">
        <v>9.7360738248634601E-6</v>
      </c>
      <c r="F34" s="49">
        <v>1.01601597128836E-5</v>
      </c>
      <c r="G34" s="49">
        <v>2.1407475088878299E-6</v>
      </c>
      <c r="H34" s="49">
        <v>2.8665720975992601E-4</v>
      </c>
      <c r="I34" s="50"/>
      <c r="J34">
        <v>0.95269826748321496</v>
      </c>
      <c r="K34">
        <f t="shared" si="1"/>
        <v>4.9467914008184978E-9</v>
      </c>
      <c r="L34">
        <f t="shared" si="2"/>
        <v>9.5385644764712184E-4</v>
      </c>
      <c r="M34" s="16">
        <f t="shared" si="12"/>
        <v>-5.1359379260335764E-13</v>
      </c>
      <c r="N34" s="16">
        <f t="shared" si="4"/>
        <v>9.9484527648700609E-4</v>
      </c>
      <c r="O34" s="16">
        <f t="shared" si="5"/>
        <v>3.951951707775174E-3</v>
      </c>
      <c r="P34" s="16">
        <f t="shared" si="6"/>
        <v>1.090873232928066E-3</v>
      </c>
      <c r="Q34" s="16">
        <f t="shared" si="7"/>
        <v>8.7440597566409827E-3</v>
      </c>
      <c r="R34" s="16">
        <f t="shared" si="8"/>
        <v>9.6935167861264245E-4</v>
      </c>
      <c r="S34" s="16">
        <f t="shared" si="9"/>
        <v>4.4510840298426085E-3</v>
      </c>
      <c r="T34" s="16">
        <f t="shared" si="10"/>
        <v>8.7443034140545842E-3</v>
      </c>
      <c r="U34" s="66">
        <f t="shared" si="11"/>
        <v>2.8946469096341063E-2</v>
      </c>
      <c r="V34" s="66"/>
      <c r="W34" s="66"/>
    </row>
    <row r="35" spans="1:23" x14ac:dyDescent="0.25">
      <c r="A35">
        <v>34</v>
      </c>
      <c r="B35" s="49">
        <v>4.7899354721387798E-4</v>
      </c>
      <c r="C35" s="49">
        <v>5.2380938863583702E-9</v>
      </c>
      <c r="D35" s="49">
        <v>9.3563371579662396E-4</v>
      </c>
      <c r="E35" s="49">
        <v>9.8659450193887701E-6</v>
      </c>
      <c r="F35" s="49">
        <v>1.01182235799333E-5</v>
      </c>
      <c r="G35" s="49">
        <v>2.12217007384868E-6</v>
      </c>
      <c r="H35" s="49">
        <v>2.9048103599198699E-4</v>
      </c>
      <c r="I35" s="50"/>
      <c r="J35">
        <v>0.95267545529845599</v>
      </c>
      <c r="K35">
        <f t="shared" si="1"/>
        <v>4.9902034780825194E-9</v>
      </c>
      <c r="L35">
        <f t="shared" ref="L35:L66" si="13">SUM($Y$9*B35,$Z$9*C35,$AA$9*D35,$AB$9*E35,$AC$9*F35,$AD$9*G35)</f>
        <v>9.5798709493645289E-4</v>
      </c>
      <c r="M35" s="16">
        <f t="shared" ref="M35:M66" si="14">$Y$8*B35+$Z$8*C35+$AA$8*D35+$AC$8*F35+$AD$8*G35</f>
        <v>-5.0869690328231797E-13</v>
      </c>
      <c r="N35" s="16">
        <f t="shared" si="4"/>
        <v>7.4787402261203414E-4</v>
      </c>
      <c r="O35" s="16">
        <f t="shared" si="5"/>
        <v>2.9831035759018618E-3</v>
      </c>
      <c r="P35" s="16">
        <f t="shared" si="6"/>
        <v>8.1988074515601517E-4</v>
      </c>
      <c r="Q35" s="16">
        <f t="shared" si="7"/>
        <v>6.6288653394761419E-3</v>
      </c>
      <c r="R35" s="16">
        <f t="shared" si="8"/>
        <v>7.2244829620425957E-4</v>
      </c>
      <c r="S35" s="16">
        <f t="shared" si="9"/>
        <v>3.3015901908496543E-3</v>
      </c>
      <c r="T35" s="16">
        <f t="shared" si="10"/>
        <v>6.6290517463632338E-3</v>
      </c>
      <c r="U35" s="66">
        <f t="shared" si="11"/>
        <v>2.18328139165632E-2</v>
      </c>
      <c r="V35" s="66"/>
      <c r="W35" s="66"/>
    </row>
    <row r="36" spans="1:23" x14ac:dyDescent="0.25">
      <c r="A36">
        <v>35</v>
      </c>
      <c r="B36" s="49">
        <v>3.0934813567936199E-4</v>
      </c>
      <c r="C36" s="49">
        <v>2.1231699607349302E-9</v>
      </c>
      <c r="D36" s="49">
        <v>5.8262774980528205E-4</v>
      </c>
      <c r="E36" s="49">
        <v>2.4995810097315E-6</v>
      </c>
      <c r="F36" s="49">
        <v>1.5427425351405698E-5</v>
      </c>
      <c r="G36" s="49">
        <v>5.2157880743544001E-6</v>
      </c>
      <c r="H36" s="49">
        <v>7.3593519440191E-5</v>
      </c>
      <c r="I36" s="50"/>
      <c r="J36">
        <v>0.95457564030555098</v>
      </c>
      <c r="K36">
        <f t="shared" si="1"/>
        <v>2.0267263247460574E-9</v>
      </c>
      <c r="L36">
        <f t="shared" si="13"/>
        <v>6.186962654124872E-4</v>
      </c>
      <c r="M36" s="16">
        <f t="shared" si="14"/>
        <v>5.9462368238172845E-12</v>
      </c>
      <c r="N36" s="16">
        <f t="shared" si="4"/>
        <v>0.13825921424489201</v>
      </c>
      <c r="O36" s="16">
        <f t="shared" si="5"/>
        <v>0.38044941802117466</v>
      </c>
      <c r="P36" s="16">
        <f t="shared" si="6"/>
        <v>0.15612072547909875</v>
      </c>
      <c r="Q36" s="16">
        <f t="shared" si="7"/>
        <v>0.58870805465325338</v>
      </c>
      <c r="R36" s="16">
        <f t="shared" si="8"/>
        <v>0.32001505604010128</v>
      </c>
      <c r="S36" s="16">
        <f t="shared" si="9"/>
        <v>2.5567474253096321</v>
      </c>
      <c r="T36" s="16">
        <f t="shared" si="10"/>
        <v>0.58871404036269781</v>
      </c>
      <c r="U36" s="66">
        <f t="shared" si="11"/>
        <v>4.7290139341108492</v>
      </c>
      <c r="V36" s="66"/>
      <c r="W36" s="66"/>
    </row>
    <row r="37" spans="1:23" x14ac:dyDescent="0.25">
      <c r="A37">
        <v>36</v>
      </c>
      <c r="B37" s="49">
        <v>3.4481247640171902E-4</v>
      </c>
      <c r="C37" s="49">
        <v>2.6671021933850001E-9</v>
      </c>
      <c r="D37" s="49">
        <v>6.5770080882427903E-4</v>
      </c>
      <c r="E37" s="49">
        <v>3.5417300827611298E-6</v>
      </c>
      <c r="F37" s="49">
        <v>1.3885703760160199E-5</v>
      </c>
      <c r="G37" s="49">
        <v>4.1553961231224798E-6</v>
      </c>
      <c r="H37" s="49">
        <v>1.04277163019264E-4</v>
      </c>
      <c r="I37" s="50"/>
      <c r="J37">
        <v>0.95417525666910996</v>
      </c>
      <c r="K37">
        <f t="shared" si="1"/>
        <v>2.5448829199358788E-9</v>
      </c>
      <c r="L37">
        <f t="shared" si="13"/>
        <v>6.896249453655286E-4</v>
      </c>
      <c r="M37" s="16">
        <f t="shared" si="14"/>
        <v>7.4379095310400049E-12</v>
      </c>
      <c r="N37" s="16">
        <f t="shared" si="4"/>
        <v>8.9890668753471889E-2</v>
      </c>
      <c r="O37" s="16">
        <f t="shared" si="5"/>
        <v>0.26898307753506778</v>
      </c>
      <c r="P37" s="16">
        <f t="shared" si="6"/>
        <v>0.10060377644391877</v>
      </c>
      <c r="Q37" s="16">
        <f t="shared" si="7"/>
        <v>0.44922491501892142</v>
      </c>
      <c r="R37" s="16">
        <f t="shared" si="8"/>
        <v>0.16747121686479671</v>
      </c>
      <c r="S37" s="16">
        <f t="shared" si="9"/>
        <v>1.1461819475003294</v>
      </c>
      <c r="T37" s="16">
        <f t="shared" si="10"/>
        <v>0.44923090817847811</v>
      </c>
      <c r="U37" s="66">
        <f t="shared" si="11"/>
        <v>2.6715865102949845</v>
      </c>
      <c r="V37" s="66"/>
      <c r="W37" s="66"/>
    </row>
    <row r="38" spans="1:23" x14ac:dyDescent="0.25">
      <c r="A38">
        <v>37</v>
      </c>
      <c r="B38" s="49">
        <v>7.3363909042201397E-4</v>
      </c>
      <c r="C38" s="49">
        <v>1.23180256705335E-8</v>
      </c>
      <c r="D38" s="49">
        <v>1.45287455234297E-3</v>
      </c>
      <c r="E38" s="49">
        <v>3.5833077384377403E-5</v>
      </c>
      <c r="F38" s="49">
        <v>6.7542877588228101E-6</v>
      </c>
      <c r="G38" s="49">
        <v>9.0736657731471496E-7</v>
      </c>
      <c r="H38" s="49">
        <v>1.05505112289617E-3</v>
      </c>
      <c r="I38" s="50"/>
      <c r="J38">
        <v>0.94994407940747005</v>
      </c>
      <c r="K38">
        <f t="shared" si="1"/>
        <v>1.170143555571253E-8</v>
      </c>
      <c r="L38">
        <f t="shared" si="13"/>
        <v>1.46727817641226E-3</v>
      </c>
      <c r="M38" s="16">
        <f t="shared" si="14"/>
        <v>4.4317680157645025E-12</v>
      </c>
      <c r="N38" s="16">
        <f t="shared" si="4"/>
        <v>0.23984568834757716</v>
      </c>
      <c r="O38" s="16">
        <f t="shared" si="5"/>
        <v>1.4961771110492874</v>
      </c>
      <c r="P38" s="16">
        <f t="shared" si="6"/>
        <v>0.25843109628783395</v>
      </c>
      <c r="Q38" s="16">
        <f t="shared" si="7"/>
        <v>5.4582375928524591</v>
      </c>
      <c r="R38" s="16">
        <f t="shared" si="8"/>
        <v>9.8923309351042849E-2</v>
      </c>
      <c r="S38" s="16">
        <f t="shared" si="9"/>
        <v>0.30015811855163177</v>
      </c>
      <c r="T38" s="16">
        <f t="shared" si="10"/>
        <v>5.4585879914236379</v>
      </c>
      <c r="U38" s="66">
        <f t="shared" si="11"/>
        <v>13.310360907863471</v>
      </c>
      <c r="V38" s="66"/>
      <c r="W38" s="66"/>
    </row>
    <row r="39" spans="1:23" x14ac:dyDescent="0.25">
      <c r="A39">
        <v>38</v>
      </c>
      <c r="B39" s="49">
        <v>4.09600572344572E-4</v>
      </c>
      <c r="C39" s="49">
        <v>3.8074261335061997E-9</v>
      </c>
      <c r="D39" s="49">
        <v>7.9277268233326299E-4</v>
      </c>
      <c r="E39" s="49">
        <v>6.0855834301851199E-6</v>
      </c>
      <c r="F39" s="49">
        <v>1.17585884758652E-5</v>
      </c>
      <c r="G39" s="49">
        <v>2.9150933592844201E-6</v>
      </c>
      <c r="H39" s="49">
        <v>1.7917546356743301E-4</v>
      </c>
      <c r="I39" s="50"/>
      <c r="J39">
        <v>0.95344702486749799</v>
      </c>
      <c r="K39">
        <f t="shared" si="1"/>
        <v>3.6301791193942471E-9</v>
      </c>
      <c r="L39">
        <f t="shared" si="13"/>
        <v>8.1920114521814435E-4</v>
      </c>
      <c r="M39" s="16">
        <f t="shared" si="14"/>
        <v>-5.2900032283855207E-13</v>
      </c>
      <c r="N39" s="16">
        <f t="shared" si="4"/>
        <v>2.8310714085324578E-2</v>
      </c>
      <c r="O39" s="16">
        <f t="shared" si="5"/>
        <v>9.7861183218713038E-2</v>
      </c>
      <c r="P39" s="16">
        <f t="shared" si="6"/>
        <v>3.1311511079549117E-2</v>
      </c>
      <c r="Q39" s="16">
        <f t="shared" si="7"/>
        <v>0.18782994600344069</v>
      </c>
      <c r="R39" s="16">
        <f t="shared" si="8"/>
        <v>3.738645414877638E-2</v>
      </c>
      <c r="S39" s="16">
        <f t="shared" si="9"/>
        <v>0.20481639828213796</v>
      </c>
      <c r="T39" s="16">
        <f t="shared" si="10"/>
        <v>0.1878336994621792</v>
      </c>
      <c r="U39" s="66">
        <f t="shared" si="11"/>
        <v>0.7753499062801209</v>
      </c>
      <c r="V39" s="66"/>
      <c r="W39" s="66"/>
    </row>
    <row r="40" spans="1:23" x14ac:dyDescent="0.25">
      <c r="A40">
        <v>39</v>
      </c>
      <c r="B40" s="49">
        <v>3.45231177808411E-4</v>
      </c>
      <c r="C40" s="49">
        <v>2.67386360400294E-9</v>
      </c>
      <c r="D40" s="49">
        <v>6.5858130627768398E-4</v>
      </c>
      <c r="E40" s="49">
        <v>3.5554290831351598E-6</v>
      </c>
      <c r="F40" s="49">
        <v>1.3869394140954101E-5</v>
      </c>
      <c r="G40" s="49">
        <v>4.1449274655029596E-6</v>
      </c>
      <c r="H40" s="49">
        <v>1.04680498944381E-4</v>
      </c>
      <c r="I40" s="50"/>
      <c r="J40">
        <v>0.95417053364555904</v>
      </c>
      <c r="K40">
        <f t="shared" si="1"/>
        <v>2.5513218619269229E-9</v>
      </c>
      <c r="L40">
        <f t="shared" si="13"/>
        <v>6.9046234816149104E-4</v>
      </c>
      <c r="M40" s="16">
        <f t="shared" si="14"/>
        <v>7.4553309091347449E-12</v>
      </c>
      <c r="N40" s="16">
        <f t="shared" si="4"/>
        <v>8.9381568118079707E-2</v>
      </c>
      <c r="O40" s="16">
        <f t="shared" si="5"/>
        <v>0.26771877008292988</v>
      </c>
      <c r="P40" s="16">
        <f t="shared" si="6"/>
        <v>0.10002472626855376</v>
      </c>
      <c r="Q40" s="16">
        <f t="shared" si="7"/>
        <v>0.44751680170016561</v>
      </c>
      <c r="R40" s="16">
        <f t="shared" si="8"/>
        <v>0.16611920823970358</v>
      </c>
      <c r="S40" s="16">
        <f t="shared" si="9"/>
        <v>1.1350397209078344</v>
      </c>
      <c r="T40" s="16">
        <f t="shared" si="10"/>
        <v>0.44752278976664606</v>
      </c>
      <c r="U40" s="66">
        <f t="shared" si="11"/>
        <v>2.6533235850839132</v>
      </c>
      <c r="V40" s="66"/>
      <c r="W40" s="66"/>
    </row>
    <row r="41" spans="1:23" x14ac:dyDescent="0.25">
      <c r="A41">
        <v>40</v>
      </c>
      <c r="B41" s="49">
        <v>4.8912983595197305E-4</v>
      </c>
      <c r="C41" s="49">
        <v>5.46510828067889E-9</v>
      </c>
      <c r="D41" s="49">
        <v>9.5639559489910705E-4</v>
      </c>
      <c r="E41" s="49">
        <v>1.05196159320719E-5</v>
      </c>
      <c r="F41" s="49">
        <v>9.9175352871050093E-6</v>
      </c>
      <c r="G41" s="49">
        <v>2.03447201875191E-6</v>
      </c>
      <c r="H41" s="49">
        <v>3.09727227796917E-4</v>
      </c>
      <c r="I41" s="50"/>
      <c r="J41">
        <v>0.95256364032190799</v>
      </c>
      <c r="K41">
        <f t="shared" si="1"/>
        <v>5.2058634385968875E-9</v>
      </c>
      <c r="L41">
        <f t="shared" si="13"/>
        <v>9.7825967238378839E-4</v>
      </c>
      <c r="M41" s="16">
        <f t="shared" si="14"/>
        <v>-4.7984224439586972E-13</v>
      </c>
      <c r="N41" s="16">
        <f t="shared" si="4"/>
        <v>4.5756558494833673E-5</v>
      </c>
      <c r="O41" s="16">
        <f t="shared" si="5"/>
        <v>1.8620676409702582E-4</v>
      </c>
      <c r="P41" s="16">
        <f t="shared" si="6"/>
        <v>5.0108915869976608E-5</v>
      </c>
      <c r="Q41" s="16">
        <f t="shared" si="7"/>
        <v>4.2258735527727221E-4</v>
      </c>
      <c r="R41" s="16">
        <f t="shared" si="8"/>
        <v>4.2392370992396461E-5</v>
      </c>
      <c r="S41" s="16">
        <f t="shared" si="9"/>
        <v>1.893448585712378E-4</v>
      </c>
      <c r="T41" s="16">
        <f t="shared" si="10"/>
        <v>4.2259976698372605E-4</v>
      </c>
      <c r="U41" s="66">
        <f t="shared" si="11"/>
        <v>1.3589965902864685E-3</v>
      </c>
      <c r="V41" s="66"/>
      <c r="W41" s="66"/>
    </row>
    <row r="42" spans="1:23" x14ac:dyDescent="0.25">
      <c r="A42">
        <v>41</v>
      </c>
      <c r="B42" s="49">
        <v>4.5122370373808701E-4</v>
      </c>
      <c r="C42" s="49">
        <v>4.63967188649785E-9</v>
      </c>
      <c r="D42" s="49">
        <v>8.7862929399722405E-4</v>
      </c>
      <c r="E42" s="49">
        <v>8.2113876050130304E-6</v>
      </c>
      <c r="F42" s="49">
        <v>1.07141695983302E-5</v>
      </c>
      <c r="G42" s="49">
        <v>2.3944145037379399E-6</v>
      </c>
      <c r="H42" s="49">
        <v>2.41765614405243E-4</v>
      </c>
      <c r="I42" s="50"/>
      <c r="J42">
        <v>0.95298299112041895</v>
      </c>
      <c r="K42">
        <f t="shared" si="1"/>
        <v>4.4215283922120383E-9</v>
      </c>
      <c r="L42">
        <f t="shared" si="13"/>
        <v>9.0244740802573593E-4</v>
      </c>
      <c r="M42" s="16">
        <f t="shared" si="14"/>
        <v>-5.4956187992062666E-13</v>
      </c>
      <c r="N42" s="16">
        <f t="shared" si="4"/>
        <v>7.0119216187273419E-3</v>
      </c>
      <c r="O42" s="16">
        <f t="shared" si="5"/>
        <v>2.644599844498377E-2</v>
      </c>
      <c r="P42" s="16">
        <f t="shared" si="6"/>
        <v>7.7114801290965405E-3</v>
      </c>
      <c r="Q42" s="16">
        <f t="shared" si="7"/>
        <v>5.5445014271968705E-2</v>
      </c>
      <c r="R42" s="16">
        <f t="shared" si="8"/>
        <v>7.6317303083809213E-3</v>
      </c>
      <c r="S42" s="16">
        <f t="shared" si="9"/>
        <v>3.7294010001692968E-2</v>
      </c>
      <c r="T42" s="16">
        <f t="shared" si="10"/>
        <v>5.5446386632841939E-2</v>
      </c>
      <c r="U42" s="66">
        <f t="shared" si="11"/>
        <v>0.1969865414076922</v>
      </c>
      <c r="V42" s="66"/>
      <c r="W42" s="66"/>
    </row>
    <row r="43" spans="1:23" x14ac:dyDescent="0.25">
      <c r="A43">
        <v>42</v>
      </c>
      <c r="B43" s="49">
        <v>5.4434866941537095E-4</v>
      </c>
      <c r="C43" s="49">
        <v>6.7821570180761301E-9</v>
      </c>
      <c r="D43" s="49">
        <v>1.0691520646959999E-3</v>
      </c>
      <c r="E43" s="49">
        <v>1.45764451033906E-5</v>
      </c>
      <c r="F43" s="49">
        <v>8.9553376644351292E-6</v>
      </c>
      <c r="G43" s="49">
        <v>1.64137374318791E-6</v>
      </c>
      <c r="H43" s="49">
        <v>4.2917394395265099E-4</v>
      </c>
      <c r="I43" s="50"/>
      <c r="J43">
        <v>0.95195884395359898</v>
      </c>
      <c r="K43">
        <f t="shared" si="1"/>
        <v>6.4563343544395411E-9</v>
      </c>
      <c r="L43">
        <f t="shared" si="13"/>
        <v>1.0886973316110401E-3</v>
      </c>
      <c r="M43" s="16">
        <f t="shared" si="14"/>
        <v>7.2197018678402141E-12</v>
      </c>
      <c r="N43" s="16">
        <f t="shared" si="4"/>
        <v>1.1101567056061556E-2</v>
      </c>
      <c r="O43" s="16">
        <f t="shared" si="5"/>
        <v>5.0201972585177668E-2</v>
      </c>
      <c r="P43" s="16">
        <f t="shared" si="6"/>
        <v>1.2096475730903283E-2</v>
      </c>
      <c r="Q43" s="16">
        <f t="shared" si="7"/>
        <v>0.12756300681697808</v>
      </c>
      <c r="R43" s="16">
        <f t="shared" si="8"/>
        <v>8.3066056294615557E-3</v>
      </c>
      <c r="S43" s="16">
        <f t="shared" si="9"/>
        <v>3.3166708982549101E-2</v>
      </c>
      <c r="T43" s="16">
        <f t="shared" si="10"/>
        <v>0.12756767377380746</v>
      </c>
      <c r="U43" s="66">
        <f t="shared" si="11"/>
        <v>0.3700040105749387</v>
      </c>
      <c r="V43" s="66"/>
      <c r="W43" s="66"/>
    </row>
    <row r="44" spans="1:23" x14ac:dyDescent="0.25">
      <c r="A44">
        <v>43</v>
      </c>
      <c r="B44" s="49">
        <v>5.9606045859847997E-4</v>
      </c>
      <c r="C44" s="49">
        <v>8.1381580146884005E-9</v>
      </c>
      <c r="D44" s="49">
        <v>1.17432838334625E-3</v>
      </c>
      <c r="E44" s="49">
        <v>1.9190207314569701E-5</v>
      </c>
      <c r="F44" s="49">
        <v>8.2156288984972492E-6</v>
      </c>
      <c r="G44" s="49">
        <v>1.36941395497333E-6</v>
      </c>
      <c r="H44" s="49">
        <v>5.6501955947233895E-4</v>
      </c>
      <c r="I44" s="50"/>
      <c r="J44">
        <v>0.95139934338944598</v>
      </c>
      <c r="K44">
        <f t="shared" si="1"/>
        <v>7.7426381915741008E-9</v>
      </c>
      <c r="L44">
        <f t="shared" si="13"/>
        <v>1.1921209169402033E-3</v>
      </c>
      <c r="M44" s="16">
        <f t="shared" si="14"/>
        <v>2.5675677086865972E-13</v>
      </c>
      <c r="N44" s="16">
        <f t="shared" si="4"/>
        <v>4.425589118628051E-2</v>
      </c>
      <c r="O44" s="16">
        <f t="shared" si="5"/>
        <v>0.21976582643770934</v>
      </c>
      <c r="P44" s="16">
        <f t="shared" si="6"/>
        <v>4.8038592311362004E-2</v>
      </c>
      <c r="Q44" s="16">
        <f t="shared" si="7"/>
        <v>0.61894442183670173</v>
      </c>
      <c r="R44" s="16">
        <f t="shared" si="8"/>
        <v>2.7626480123698675E-2</v>
      </c>
      <c r="S44" s="16">
        <f t="shared" si="9"/>
        <v>0.10089044660866511</v>
      </c>
      <c r="T44" s="16">
        <f t="shared" si="10"/>
        <v>0.61897148466802177</v>
      </c>
      <c r="U44" s="66">
        <f t="shared" si="11"/>
        <v>1.6784931431724393</v>
      </c>
      <c r="V44" s="66"/>
      <c r="W44" s="66"/>
    </row>
    <row r="45" spans="1:23" x14ac:dyDescent="0.25">
      <c r="A45">
        <v>44</v>
      </c>
      <c r="B45" s="49">
        <v>3.93323570118587E-4</v>
      </c>
      <c r="C45" s="49">
        <v>3.5031432391300499E-9</v>
      </c>
      <c r="D45" s="49">
        <v>7.5902930253029502E-4</v>
      </c>
      <c r="E45" s="49">
        <v>5.3628431478876902E-6</v>
      </c>
      <c r="F45" s="49">
        <v>1.2227098630253001E-5</v>
      </c>
      <c r="G45" s="49">
        <v>3.1671440914269E-6</v>
      </c>
      <c r="H45" s="49">
        <v>1.5789586717940399E-4</v>
      </c>
      <c r="I45" s="50"/>
      <c r="J45">
        <v>0.95362938988764201</v>
      </c>
      <c r="K45">
        <f t="shared" si="1"/>
        <v>3.3407003498206076E-9</v>
      </c>
      <c r="L45">
        <f t="shared" si="13"/>
        <v>7.8664714073898884E-4</v>
      </c>
      <c r="M45" s="16">
        <f t="shared" si="14"/>
        <v>-5.0181478049115104E-13</v>
      </c>
      <c r="N45" s="16">
        <f t="shared" si="4"/>
        <v>4.0525815335901168E-2</v>
      </c>
      <c r="O45" s="16">
        <f t="shared" si="5"/>
        <v>0.1352366337969502</v>
      </c>
      <c r="P45" s="16">
        <f t="shared" si="6"/>
        <v>4.493664828022792E-2</v>
      </c>
      <c r="Q45" s="16">
        <f t="shared" si="7"/>
        <v>0.25068570438166377</v>
      </c>
      <c r="R45" s="16">
        <f t="shared" si="8"/>
        <v>5.8034705992566014E-2</v>
      </c>
      <c r="S45" s="16">
        <f t="shared" si="9"/>
        <v>0.33427038852614904</v>
      </c>
      <c r="T45" s="16">
        <f t="shared" si="10"/>
        <v>0.25069027185369669</v>
      </c>
      <c r="U45" s="66">
        <f t="shared" si="11"/>
        <v>1.1143801681671548</v>
      </c>
      <c r="V45" s="66"/>
      <c r="W45" s="66"/>
    </row>
    <row r="46" spans="1:23" x14ac:dyDescent="0.25">
      <c r="A46">
        <v>45</v>
      </c>
      <c r="B46" s="49">
        <v>4.3299357578802501E-4</v>
      </c>
      <c r="C46" s="49">
        <v>4.2655959130042298E-9</v>
      </c>
      <c r="D46" s="49">
        <v>8.4109425699629796E-4</v>
      </c>
      <c r="E46" s="49">
        <v>7.22973075354906E-6</v>
      </c>
      <c r="F46" s="49">
        <v>1.1146910298271E-5</v>
      </c>
      <c r="G46" s="49">
        <v>2.6033401298657002E-6</v>
      </c>
      <c r="H46" s="49">
        <v>2.1286260555204701E-4</v>
      </c>
      <c r="I46" s="50"/>
      <c r="J46">
        <v>0.95318579625698396</v>
      </c>
      <c r="K46">
        <f t="shared" si="1"/>
        <v>4.0659054368474737E-9</v>
      </c>
      <c r="L46">
        <f t="shared" si="13"/>
        <v>8.6598715212679264E-4</v>
      </c>
      <c r="M46" s="16">
        <f t="shared" si="14"/>
        <v>-5.5074257989811163E-13</v>
      </c>
      <c r="N46" s="16">
        <f t="shared" si="4"/>
        <v>1.458192358349609E-2</v>
      </c>
      <c r="O46" s="16">
        <f t="shared" si="5"/>
        <v>5.2962705347073563E-2</v>
      </c>
      <c r="P46" s="16">
        <f t="shared" si="6"/>
        <v>1.6074073291301255E-2</v>
      </c>
      <c r="Q46" s="16">
        <f t="shared" si="7"/>
        <v>0.10684147290518187</v>
      </c>
      <c r="R46" s="16">
        <f t="shared" si="8"/>
        <v>1.7233852518039189E-2</v>
      </c>
      <c r="S46" s="16">
        <f t="shared" si="9"/>
        <v>8.8341184804873615E-2</v>
      </c>
      <c r="T46" s="16">
        <f t="shared" si="10"/>
        <v>0.10684388958194754</v>
      </c>
      <c r="U46" s="66">
        <f t="shared" si="11"/>
        <v>0.40287910203191313</v>
      </c>
      <c r="V46" s="66"/>
      <c r="W46" s="66"/>
    </row>
    <row r="47" spans="1:23" x14ac:dyDescent="0.25">
      <c r="A47">
        <v>46</v>
      </c>
      <c r="B47" s="49">
        <v>4.3717424986990301E-4</v>
      </c>
      <c r="C47" s="49">
        <v>4.35006524874804E-9</v>
      </c>
      <c r="D47" s="49">
        <v>8.4971085546699102E-4</v>
      </c>
      <c r="E47" s="49">
        <v>7.4477432051564197E-6</v>
      </c>
      <c r="F47" s="49">
        <v>1.10444843693389E-5</v>
      </c>
      <c r="G47" s="49">
        <v>2.5530261514127499E-6</v>
      </c>
      <c r="H47" s="49">
        <v>2.1928155951535E-4</v>
      </c>
      <c r="I47" s="50"/>
      <c r="J47">
        <v>0.95313922575566601</v>
      </c>
      <c r="K47">
        <f t="shared" si="1"/>
        <v>4.1462178231783356E-9</v>
      </c>
      <c r="L47">
        <f t="shared" si="13"/>
        <v>8.7434850029183275E-4</v>
      </c>
      <c r="M47" s="16">
        <f t="shared" si="14"/>
        <v>-5.5202678899581698E-13</v>
      </c>
      <c r="N47" s="16">
        <f t="shared" si="4"/>
        <v>1.2603718874688429E-2</v>
      </c>
      <c r="O47" s="16">
        <f t="shared" si="5"/>
        <v>4.6178172901488262E-2</v>
      </c>
      <c r="P47" s="16">
        <f t="shared" si="6"/>
        <v>1.3885769331069334E-2</v>
      </c>
      <c r="Q47" s="16">
        <f t="shared" si="7"/>
        <v>9.3983812887275434E-2</v>
      </c>
      <c r="R47" s="16">
        <f t="shared" si="8"/>
        <v>1.4612642785256385E-2</v>
      </c>
      <c r="S47" s="16">
        <f t="shared" si="9"/>
        <v>7.4066394610950229E-2</v>
      </c>
      <c r="T47" s="16">
        <f t="shared" si="10"/>
        <v>9.3985984142219064E-2</v>
      </c>
      <c r="U47" s="66">
        <f t="shared" si="11"/>
        <v>0.34931649553294719</v>
      </c>
      <c r="V47" s="66"/>
      <c r="W47" s="66"/>
    </row>
    <row r="48" spans="1:23" x14ac:dyDescent="0.25">
      <c r="A48">
        <v>47</v>
      </c>
      <c r="B48" s="49">
        <v>6.3071905067769497E-4</v>
      </c>
      <c r="C48" s="49">
        <v>9.11301111462124E-9</v>
      </c>
      <c r="D48" s="49">
        <v>1.2446481924599201E-3</v>
      </c>
      <c r="E48" s="49">
        <v>2.2759037097180102E-5</v>
      </c>
      <c r="F48" s="49">
        <v>7.7875996705176003E-6</v>
      </c>
      <c r="G48" s="49">
        <v>1.2238299974592099E-6</v>
      </c>
      <c r="H48" s="49">
        <v>6.7009920530129697E-4</v>
      </c>
      <c r="I48" s="50"/>
      <c r="J48">
        <v>0.95102816670273804</v>
      </c>
      <c r="K48">
        <f t="shared" si="1"/>
        <v>8.6667302534799141E-9</v>
      </c>
      <c r="L48">
        <f t="shared" si="13"/>
        <v>1.2614381087872998E-3</v>
      </c>
      <c r="M48" s="16">
        <f t="shared" si="14"/>
        <v>-7.4319099407704281E-12</v>
      </c>
      <c r="N48" s="16">
        <f t="shared" si="4"/>
        <v>7.8820106674766549E-2</v>
      </c>
      <c r="O48" s="16">
        <f t="shared" si="5"/>
        <v>0.41568375928594331</v>
      </c>
      <c r="P48" s="16">
        <f t="shared" si="6"/>
        <v>8.537059462233125E-2</v>
      </c>
      <c r="Q48" s="16">
        <f t="shared" si="7"/>
        <v>1.2521854686845288</v>
      </c>
      <c r="R48" s="16">
        <f t="shared" si="8"/>
        <v>4.3953956692291435E-2</v>
      </c>
      <c r="S48" s="16">
        <f t="shared" si="9"/>
        <v>0.15223717417740151</v>
      </c>
      <c r="T48" s="16">
        <f t="shared" si="10"/>
        <v>1.252246446289546</v>
      </c>
      <c r="U48" s="66">
        <f t="shared" si="11"/>
        <v>3.2804975064268085</v>
      </c>
      <c r="V48" s="66"/>
      <c r="W48" s="66"/>
    </row>
    <row r="49" spans="1:23" x14ac:dyDescent="0.25">
      <c r="A49">
        <v>48</v>
      </c>
      <c r="B49" s="49">
        <v>5.9450031333738097E-4</v>
      </c>
      <c r="C49" s="49">
        <v>8.0955193554295192E-9</v>
      </c>
      <c r="D49" s="49">
        <v>1.17116000656752E-3</v>
      </c>
      <c r="E49" s="49">
        <v>1.9038790043042498E-5</v>
      </c>
      <c r="F49" s="49">
        <v>8.2360673324919096E-6</v>
      </c>
      <c r="G49" s="49">
        <v>1.37658042271827E-6</v>
      </c>
      <c r="H49" s="49">
        <v>5.6056128123037005E-4</v>
      </c>
      <c r="I49" s="50"/>
      <c r="J49">
        <v>0.95141612412581</v>
      </c>
      <c r="K49">
        <f t="shared" si="1"/>
        <v>7.7022076479282295E-9</v>
      </c>
      <c r="L49">
        <f t="shared" si="13"/>
        <v>1.1890006261358668E-3</v>
      </c>
      <c r="M49" s="16">
        <f t="shared" si="14"/>
        <v>5.3889516691079894E-13</v>
      </c>
      <c r="N49" s="16">
        <f t="shared" si="4"/>
        <v>4.2932993560254741E-2</v>
      </c>
      <c r="O49" s="16">
        <f t="shared" si="5"/>
        <v>0.21260985757263168</v>
      </c>
      <c r="P49" s="16">
        <f t="shared" si="6"/>
        <v>4.6607498907790972E-2</v>
      </c>
      <c r="Q49" s="16">
        <f t="shared" si="7"/>
        <v>0.59696066973266726</v>
      </c>
      <c r="R49" s="16">
        <f t="shared" si="8"/>
        <v>2.6941249533605879E-2</v>
      </c>
      <c r="S49" s="16">
        <f t="shared" si="9"/>
        <v>9.8634672840912083E-2</v>
      </c>
      <c r="T49" s="16">
        <f t="shared" si="10"/>
        <v>0.59698663972328214</v>
      </c>
      <c r="U49" s="66">
        <f t="shared" si="11"/>
        <v>1.6216735818711447</v>
      </c>
      <c r="V49" s="66"/>
      <c r="W49" s="66"/>
    </row>
    <row r="50" spans="1:23" x14ac:dyDescent="0.25">
      <c r="A50">
        <v>49</v>
      </c>
      <c r="B50" s="49">
        <v>4.7266027776463499E-4</v>
      </c>
      <c r="C50" s="49">
        <v>5.0985812223485304E-9</v>
      </c>
      <c r="D50" s="49">
        <v>9.2264976127598604E-4</v>
      </c>
      <c r="E50" s="49">
        <v>9.4712184529142404E-6</v>
      </c>
      <c r="F50" s="49">
        <v>1.0247979556879301E-5</v>
      </c>
      <c r="G50" s="49">
        <v>2.1799342434535699E-6</v>
      </c>
      <c r="H50" s="49">
        <v>2.7885901772633598E-4</v>
      </c>
      <c r="I50" s="50"/>
      <c r="J50">
        <v>0.95274543944832502</v>
      </c>
      <c r="K50">
        <f t="shared" si="1"/>
        <v>4.8576500072494287E-9</v>
      </c>
      <c r="L50">
        <f t="shared" si="13"/>
        <v>9.4532055605197588E-4</v>
      </c>
      <c r="M50" s="16">
        <f t="shared" si="14"/>
        <v>-5.2270586981212428E-13</v>
      </c>
      <c r="N50" s="16">
        <f t="shared" si="4"/>
        <v>1.6166618502143049E-3</v>
      </c>
      <c r="O50" s="16">
        <f t="shared" si="5"/>
        <v>6.3676145970326895E-3</v>
      </c>
      <c r="P50" s="16">
        <f t="shared" si="6"/>
        <v>1.7735370805219857E-3</v>
      </c>
      <c r="Q50" s="16">
        <f t="shared" si="7"/>
        <v>1.3964005913675635E-2</v>
      </c>
      <c r="R50" s="16">
        <f t="shared" si="8"/>
        <v>1.6037681754491006E-3</v>
      </c>
      <c r="S50" s="16">
        <f t="shared" si="9"/>
        <v>7.4378316953958631E-3</v>
      </c>
      <c r="T50" s="16">
        <f t="shared" si="10"/>
        <v>1.3964387696634667E-2</v>
      </c>
      <c r="U50" s="66">
        <f t="shared" si="11"/>
        <v>4.6727807008924246E-2</v>
      </c>
      <c r="V50" s="66"/>
      <c r="W50" s="66"/>
    </row>
    <row r="51" spans="1:23" x14ac:dyDescent="0.25">
      <c r="A51">
        <v>50</v>
      </c>
      <c r="B51" s="49">
        <v>5.1036224876581295E-4</v>
      </c>
      <c r="C51" s="49">
        <v>5.9554822659765196E-9</v>
      </c>
      <c r="D51" s="49">
        <v>9.9981670185622195E-4</v>
      </c>
      <c r="E51" s="49">
        <v>1.19784452736696E-5</v>
      </c>
      <c r="F51" s="49">
        <v>9.5229584554895993E-6</v>
      </c>
      <c r="G51" s="49">
        <v>1.86782472361604E-6</v>
      </c>
      <c r="H51" s="49">
        <v>3.52679980947202E-4</v>
      </c>
      <c r="I51" s="50"/>
      <c r="J51">
        <v>0.95233021019534903</v>
      </c>
      <c r="K51">
        <f t="shared" si="1"/>
        <v>5.6715856781720922E-9</v>
      </c>
      <c r="L51">
        <f t="shared" si="13"/>
        <v>1.0207244880085513E-3</v>
      </c>
      <c r="M51" s="16">
        <f t="shared" si="14"/>
        <v>9.5230746883228246E-12</v>
      </c>
      <c r="N51" s="16">
        <f t="shared" si="4"/>
        <v>1.3213625693620523E-3</v>
      </c>
      <c r="O51" s="16">
        <f t="shared" si="5"/>
        <v>5.6037154615918893E-3</v>
      </c>
      <c r="P51" s="16">
        <f t="shared" si="6"/>
        <v>1.444048214860329E-3</v>
      </c>
      <c r="Q51" s="16">
        <f t="shared" si="7"/>
        <v>1.3287022927717117E-2</v>
      </c>
      <c r="R51" s="16">
        <f t="shared" si="8"/>
        <v>1.1245208331560098E-3</v>
      </c>
      <c r="S51" s="16">
        <f t="shared" si="9"/>
        <v>4.7995353892959424E-3</v>
      </c>
      <c r="T51" s="16">
        <f t="shared" si="10"/>
        <v>1.3287449486452529E-2</v>
      </c>
      <c r="U51" s="66">
        <f t="shared" si="11"/>
        <v>4.0867654882435871E-2</v>
      </c>
      <c r="V51" s="66"/>
      <c r="W51" s="66"/>
    </row>
    <row r="52" spans="1:23" x14ac:dyDescent="0.25">
      <c r="A52">
        <v>51</v>
      </c>
      <c r="B52" s="49">
        <v>5.3111342980936599E-4</v>
      </c>
      <c r="C52" s="49">
        <v>6.4541281321777598E-9</v>
      </c>
      <c r="D52" s="49">
        <v>1.0421734805332E-3</v>
      </c>
      <c r="E52" s="49">
        <v>1.35252646023133E-5</v>
      </c>
      <c r="F52" s="49">
        <v>9.1677630445928501E-6</v>
      </c>
      <c r="G52" s="49">
        <v>1.7242988256044499E-6</v>
      </c>
      <c r="H52" s="49">
        <v>3.98223570606455E-4</v>
      </c>
      <c r="I52" s="50"/>
      <c r="J52">
        <v>0.95210312525822705</v>
      </c>
      <c r="K52">
        <f t="shared" si="1"/>
        <v>6.1449955654634889E-9</v>
      </c>
      <c r="L52">
        <f t="shared" si="13"/>
        <v>1.062226851319858E-3</v>
      </c>
      <c r="M52" s="16">
        <f t="shared" si="14"/>
        <v>8.2988739353802071E-12</v>
      </c>
      <c r="N52" s="16">
        <f t="shared" si="4"/>
        <v>6.1604075939881786E-3</v>
      </c>
      <c r="O52" s="16">
        <f t="shared" si="5"/>
        <v>2.7177046916149836E-2</v>
      </c>
      <c r="P52" s="16">
        <f t="shared" si="6"/>
        <v>6.7199101289964792E-3</v>
      </c>
      <c r="Q52" s="16">
        <f t="shared" si="7"/>
        <v>6.7230295632636314E-2</v>
      </c>
      <c r="R52" s="16">
        <f t="shared" si="8"/>
        <v>4.8416480588176786E-3</v>
      </c>
      <c r="S52" s="16">
        <f t="shared" si="9"/>
        <v>1.982363322553448E-2</v>
      </c>
      <c r="T52" s="16">
        <f t="shared" si="10"/>
        <v>6.7232636497236695E-2</v>
      </c>
      <c r="U52" s="66">
        <f t="shared" si="11"/>
        <v>0.19918557805335968</v>
      </c>
      <c r="V52" s="66"/>
      <c r="W52" s="66"/>
    </row>
    <row r="53" spans="1:23" x14ac:dyDescent="0.25">
      <c r="A53">
        <v>52</v>
      </c>
      <c r="B53" s="49">
        <v>6.3785297131843395E-4</v>
      </c>
      <c r="C53" s="49">
        <v>9.3202225692613992E-9</v>
      </c>
      <c r="D53" s="49">
        <v>1.2591079605303701E-3</v>
      </c>
      <c r="E53" s="49">
        <v>2.35434103317089E-5</v>
      </c>
      <c r="F53" s="49">
        <v>7.7052543301761802E-6</v>
      </c>
      <c r="G53" s="49">
        <v>1.19680304245402E-6</v>
      </c>
      <c r="H53" s="49">
        <v>6.9319413596852805E-4</v>
      </c>
      <c r="I53" s="50"/>
      <c r="J53">
        <v>0.95095214820531104</v>
      </c>
      <c r="K53">
        <f t="shared" si="1"/>
        <v>8.8630856739907504E-9</v>
      </c>
      <c r="L53">
        <f t="shared" si="13"/>
        <v>1.2757059520106073E-3</v>
      </c>
      <c r="M53" s="16">
        <f t="shared" si="14"/>
        <v>-9.3737393541088945E-12</v>
      </c>
      <c r="N53" s="16">
        <f t="shared" si="4"/>
        <v>8.7163972601922893E-2</v>
      </c>
      <c r="O53" s="16">
        <f t="shared" si="5"/>
        <v>0.46530594444875284</v>
      </c>
      <c r="P53" s="16">
        <f t="shared" si="6"/>
        <v>9.4368441249143953E-2</v>
      </c>
      <c r="Q53" s="16">
        <f t="shared" si="7"/>
        <v>1.4209618987078452</v>
      </c>
      <c r="R53" s="16">
        <f t="shared" si="8"/>
        <v>4.7527947793963569E-2</v>
      </c>
      <c r="S53" s="16">
        <f t="shared" si="9"/>
        <v>0.16292777529548655</v>
      </c>
      <c r="T53" s="16">
        <f t="shared" si="10"/>
        <v>1.4210325737695837</v>
      </c>
      <c r="U53" s="66">
        <f t="shared" si="11"/>
        <v>3.6992885538666989</v>
      </c>
      <c r="V53" s="66"/>
      <c r="W53" s="66"/>
    </row>
    <row r="54" spans="1:23" x14ac:dyDescent="0.25">
      <c r="A54">
        <v>53</v>
      </c>
      <c r="B54" s="49">
        <v>5.2835229509189997E-4</v>
      </c>
      <c r="C54" s="49">
        <v>6.386674982432E-9</v>
      </c>
      <c r="D54" s="49">
        <v>1.0365417262917899E-3</v>
      </c>
      <c r="E54" s="49">
        <v>1.3312378675822299E-5</v>
      </c>
      <c r="F54" s="49">
        <v>9.2134184897854395E-6</v>
      </c>
      <c r="G54" s="49">
        <v>1.7424050939514901E-6</v>
      </c>
      <c r="H54" s="49">
        <v>3.9195548230523599E-4</v>
      </c>
      <c r="I54" s="50"/>
      <c r="J54">
        <v>0.952133279994682</v>
      </c>
      <c r="K54">
        <f t="shared" si="1"/>
        <v>6.0809657992829583E-9</v>
      </c>
      <c r="L54">
        <f t="shared" si="13"/>
        <v>1.0567045816903299E-3</v>
      </c>
      <c r="M54" s="16">
        <f t="shared" si="14"/>
        <v>8.4934701356822171E-12</v>
      </c>
      <c r="N54" s="16">
        <f t="shared" si="4"/>
        <v>5.3117065372436751E-3</v>
      </c>
      <c r="O54" s="16">
        <f t="shared" si="5"/>
        <v>2.3311346441619626E-2</v>
      </c>
      <c r="P54" s="16">
        <f t="shared" si="6"/>
        <v>5.7955061512718333E-3</v>
      </c>
      <c r="Q54" s="16">
        <f t="shared" si="7"/>
        <v>5.7344455191912592E-2</v>
      </c>
      <c r="R54" s="16">
        <f t="shared" si="8"/>
        <v>4.2183039795366797E-3</v>
      </c>
      <c r="S54" s="16">
        <f t="shared" si="9"/>
        <v>1.7364446061721536E-2</v>
      </c>
      <c r="T54" s="16">
        <f t="shared" si="10"/>
        <v>5.734643089935601E-2</v>
      </c>
      <c r="U54" s="66">
        <f t="shared" si="11"/>
        <v>0.17069219526266194</v>
      </c>
      <c r="V54" s="66"/>
      <c r="W54" s="66"/>
    </row>
    <row r="55" spans="1:23" x14ac:dyDescent="0.25">
      <c r="A55">
        <v>54</v>
      </c>
      <c r="B55" s="49">
        <v>4.9060940670901405E-4</v>
      </c>
      <c r="C55" s="49">
        <v>5.4986284762199396E-9</v>
      </c>
      <c r="D55" s="49">
        <v>9.5942430909041999E-4</v>
      </c>
      <c r="E55" s="49">
        <v>1.0617313594002899E-5</v>
      </c>
      <c r="F55" s="49">
        <v>9.8889339484893201E-6</v>
      </c>
      <c r="G55" s="49">
        <v>2.0221355340431102E-6</v>
      </c>
      <c r="H55" s="49">
        <v>3.1260376593749198E-4</v>
      </c>
      <c r="I55" s="50"/>
      <c r="J55">
        <v>0.95254733907257705</v>
      </c>
      <c r="K55">
        <f t="shared" si="1"/>
        <v>5.2377039235720024E-9</v>
      </c>
      <c r="L55">
        <f t="shared" si="13"/>
        <v>9.8121881389296546E-4</v>
      </c>
      <c r="M55" s="16">
        <f t="shared" si="14"/>
        <v>-4.7493749206798069E-13</v>
      </c>
      <c r="N55" s="16">
        <f t="shared" si="4"/>
        <v>1.4136976218193762E-5</v>
      </c>
      <c r="O55" s="16">
        <f t="shared" si="5"/>
        <v>5.7698676982774502E-5</v>
      </c>
      <c r="P55" s="16">
        <f t="shared" si="6"/>
        <v>1.5479357989646762E-5</v>
      </c>
      <c r="Q55" s="16">
        <f t="shared" si="7"/>
        <v>1.3134665096886964E-4</v>
      </c>
      <c r="R55" s="16">
        <f t="shared" si="8"/>
        <v>1.3019463742709163E-5</v>
      </c>
      <c r="S55" s="16">
        <f t="shared" si="9"/>
        <v>5.7959251640334674E-5</v>
      </c>
      <c r="T55" s="16">
        <f t="shared" si="10"/>
        <v>1.3135053102066363E-4</v>
      </c>
      <c r="U55" s="66">
        <f t="shared" si="11"/>
        <v>4.2099090856319212E-4</v>
      </c>
      <c r="V55" s="66"/>
      <c r="W55" s="66"/>
    </row>
    <row r="56" spans="1:23" x14ac:dyDescent="0.25">
      <c r="A56">
        <v>55</v>
      </c>
      <c r="B56" s="49">
        <v>5.4877721038288003E-4</v>
      </c>
      <c r="C56" s="49">
        <v>6.89365094467454E-9</v>
      </c>
      <c r="D56" s="49">
        <v>1.07817323847983E-3</v>
      </c>
      <c r="E56" s="49">
        <v>1.49396621958367E-5</v>
      </c>
      <c r="F56" s="49">
        <v>8.8865432770231296E-6</v>
      </c>
      <c r="G56" s="49">
        <v>1.6149825816939301E-6</v>
      </c>
      <c r="H56" s="49">
        <v>4.3986831764785702E-4</v>
      </c>
      <c r="I56" s="50"/>
      <c r="J56">
        <v>0.95191066462708696</v>
      </c>
      <c r="K56">
        <f t="shared" si="1"/>
        <v>6.5621398524522871E-9</v>
      </c>
      <c r="L56">
        <f t="shared" si="13"/>
        <v>1.0975544139646258E-3</v>
      </c>
      <c r="M56" s="16">
        <f t="shared" si="14"/>
        <v>6.8011343949068428E-12</v>
      </c>
      <c r="N56" s="16">
        <f t="shared" si="4"/>
        <v>1.3077442781301751E-2</v>
      </c>
      <c r="O56" s="16">
        <f t="shared" si="5"/>
        <v>5.962417784763048E-2</v>
      </c>
      <c r="P56" s="16">
        <f t="shared" si="6"/>
        <v>1.4244346176879124E-2</v>
      </c>
      <c r="Q56" s="16">
        <f t="shared" si="7"/>
        <v>0.15286337141875339</v>
      </c>
      <c r="R56" s="16">
        <f t="shared" si="8"/>
        <v>9.6280028920025049E-3</v>
      </c>
      <c r="S56" s="16">
        <f t="shared" si="9"/>
        <v>3.812950901633639E-2</v>
      </c>
      <c r="T56" s="16">
        <f t="shared" si="10"/>
        <v>0.15286905525888711</v>
      </c>
      <c r="U56" s="66">
        <f t="shared" si="11"/>
        <v>0.44043590539179073</v>
      </c>
      <c r="V56" s="66"/>
      <c r="W56" s="66"/>
    </row>
    <row r="57" spans="1:23" x14ac:dyDescent="0.25">
      <c r="A57">
        <v>56</v>
      </c>
      <c r="B57" s="49">
        <v>4.7344148111738498E-4</v>
      </c>
      <c r="C57" s="49">
        <v>5.1156931100631798E-9</v>
      </c>
      <c r="D57" s="49">
        <v>9.2425182494183203E-4</v>
      </c>
      <c r="E57" s="49">
        <v>9.5193440113486296E-6</v>
      </c>
      <c r="F57" s="49">
        <v>1.02317868012986E-5</v>
      </c>
      <c r="G57" s="49">
        <v>2.1726799045906301E-6</v>
      </c>
      <c r="H57" s="49">
        <v>2.8027598828166302E-4</v>
      </c>
      <c r="I57" s="50"/>
      <c r="J57">
        <v>0.95273680198633803</v>
      </c>
      <c r="K57">
        <f t="shared" si="1"/>
        <v>4.8739090936251377E-9</v>
      </c>
      <c r="L57">
        <f t="shared" si="13"/>
        <v>9.4688296275590995E-4</v>
      </c>
      <c r="M57" s="16">
        <f t="shared" si="14"/>
        <v>-5.2113988927528416E-13</v>
      </c>
      <c r="N57" s="16">
        <f t="shared" si="4"/>
        <v>1.4916131910464403E-3</v>
      </c>
      <c r="O57" s="16">
        <f t="shared" si="5"/>
        <v>5.8842622473680934E-3</v>
      </c>
      <c r="P57" s="16">
        <f t="shared" si="6"/>
        <v>1.6362134745337938E-3</v>
      </c>
      <c r="Q57" s="16">
        <f t="shared" si="7"/>
        <v>1.2925097720449388E-2</v>
      </c>
      <c r="R57" s="16">
        <f t="shared" si="8"/>
        <v>1.4748444745273012E-3</v>
      </c>
      <c r="S57" s="16">
        <f t="shared" si="9"/>
        <v>6.8274010385710156E-3</v>
      </c>
      <c r="T57" s="16">
        <f t="shared" si="10"/>
        <v>1.2925452338353006E-2</v>
      </c>
      <c r="U57" s="66">
        <f t="shared" si="11"/>
        <v>4.3164884484849037E-2</v>
      </c>
      <c r="V57" s="66"/>
      <c r="W57" s="66"/>
    </row>
    <row r="58" spans="1:23" x14ac:dyDescent="0.25">
      <c r="A58">
        <v>57</v>
      </c>
      <c r="B58" s="49">
        <v>4.8999303272122697E-4</v>
      </c>
      <c r="C58" s="49">
        <v>5.4846524415924602E-9</v>
      </c>
      <c r="D58" s="49">
        <v>9.5816263369973996E-4</v>
      </c>
      <c r="E58" s="49">
        <v>1.05765425803865E-5</v>
      </c>
      <c r="F58" s="49">
        <v>9.9008280108542496E-6</v>
      </c>
      <c r="G58" s="49">
        <v>2.0272608504483101E-6</v>
      </c>
      <c r="H58" s="49">
        <v>3.1140333411789299E-4</v>
      </c>
      <c r="I58" s="50"/>
      <c r="J58">
        <v>0.95255412937889095</v>
      </c>
      <c r="K58">
        <f t="shared" si="1"/>
        <v>5.2244283314469148E-9</v>
      </c>
      <c r="L58">
        <f t="shared" si="13"/>
        <v>9.7998606591945519E-4</v>
      </c>
      <c r="M58" s="16">
        <f t="shared" si="14"/>
        <v>-4.7700120017605575E-13</v>
      </c>
      <c r="N58" s="16">
        <f t="shared" si="4"/>
        <v>2.5115502107867731E-5</v>
      </c>
      <c r="O58" s="16">
        <f t="shared" si="5"/>
        <v>1.023817889155575E-4</v>
      </c>
      <c r="P58" s="16">
        <f t="shared" si="6"/>
        <v>2.7502068664007584E-5</v>
      </c>
      <c r="Q58" s="16">
        <f t="shared" si="7"/>
        <v>2.3276680413109862E-4</v>
      </c>
      <c r="R58" s="16">
        <f t="shared" si="8"/>
        <v>2.3187635570963087E-5</v>
      </c>
      <c r="S58" s="16">
        <f t="shared" si="9"/>
        <v>1.0336787582151982E-4</v>
      </c>
      <c r="T58" s="16">
        <f t="shared" si="10"/>
        <v>2.32773664271894E-4</v>
      </c>
      <c r="U58" s="66">
        <f t="shared" si="11"/>
        <v>7.4709533948290839E-4</v>
      </c>
      <c r="V58" s="66"/>
      <c r="W58" s="66"/>
    </row>
    <row r="59" spans="1:23" x14ac:dyDescent="0.25">
      <c r="A59">
        <v>58</v>
      </c>
      <c r="B59" s="49">
        <v>5.9100767620418797E-4</v>
      </c>
      <c r="C59" s="49">
        <v>8.0004549239603799E-9</v>
      </c>
      <c r="D59" s="49">
        <v>1.1640660942393501E-3</v>
      </c>
      <c r="E59" s="49">
        <v>1.8702643067498301E-5</v>
      </c>
      <c r="F59" s="49">
        <v>8.2822123101133695E-6</v>
      </c>
      <c r="G59" s="49">
        <v>1.3928328485584399E-6</v>
      </c>
      <c r="H59" s="49">
        <v>5.5066388806199401E-4</v>
      </c>
      <c r="I59" s="50"/>
      <c r="J59">
        <v>0.95145371305102</v>
      </c>
      <c r="K59">
        <f t="shared" si="1"/>
        <v>7.612062543499419E-9</v>
      </c>
      <c r="L59">
        <f t="shared" si="13"/>
        <v>1.1820153512532112E-3</v>
      </c>
      <c r="M59" s="16">
        <f t="shared" si="14"/>
        <v>1.1551646367956363E-12</v>
      </c>
      <c r="N59" s="16">
        <f t="shared" si="4"/>
        <v>4.0044241558028403E-2</v>
      </c>
      <c r="O59" s="16">
        <f t="shared" si="5"/>
        <v>0.19708177902681809</v>
      </c>
      <c r="P59" s="16">
        <f t="shared" si="6"/>
        <v>4.3481784936961317E-2</v>
      </c>
      <c r="Q59" s="16">
        <f t="shared" si="7"/>
        <v>0.54957740481029349</v>
      </c>
      <c r="R59" s="16">
        <f t="shared" si="8"/>
        <v>2.5425812790515867E-2</v>
      </c>
      <c r="S59" s="16">
        <f t="shared" si="9"/>
        <v>9.3613435739664838E-2</v>
      </c>
      <c r="T59" s="16">
        <f t="shared" si="10"/>
        <v>0.54960104279255073</v>
      </c>
      <c r="U59" s="66">
        <f t="shared" si="11"/>
        <v>1.4988255016548326</v>
      </c>
      <c r="V59" s="66"/>
      <c r="W59" s="66"/>
    </row>
    <row r="60" spans="1:23" x14ac:dyDescent="0.25">
      <c r="A60">
        <v>59</v>
      </c>
      <c r="B60" s="49">
        <v>4.3349384770637999E-4</v>
      </c>
      <c r="C60" s="49">
        <v>4.2756624675615999E-9</v>
      </c>
      <c r="D60" s="49">
        <v>8.4212563237088395E-4</v>
      </c>
      <c r="E60" s="49">
        <v>7.2555987575287197E-6</v>
      </c>
      <c r="F60" s="49">
        <v>1.1134549730778801E-5</v>
      </c>
      <c r="G60" s="49">
        <v>2.5972397937300599E-6</v>
      </c>
      <c r="H60" s="49">
        <v>2.1362423859978499E-4</v>
      </c>
      <c r="I60" s="50"/>
      <c r="J60">
        <v>0.95318022159781302</v>
      </c>
      <c r="K60">
        <f t="shared" si="1"/>
        <v>4.0754768983078175E-9</v>
      </c>
      <c r="L60">
        <f t="shared" si="13"/>
        <v>8.6698769596370404E-4</v>
      </c>
      <c r="M60" s="16">
        <f t="shared" si="14"/>
        <v>-5.5094410216527411E-13</v>
      </c>
      <c r="N60" s="16">
        <f t="shared" si="4"/>
        <v>1.4337613687374651E-2</v>
      </c>
      <c r="O60" s="16">
        <f t="shared" si="5"/>
        <v>5.2129767894472927E-2</v>
      </c>
      <c r="P60" s="16">
        <f t="shared" si="6"/>
        <v>1.5803709123170317E-2</v>
      </c>
      <c r="Q60" s="16">
        <f t="shared" si="7"/>
        <v>0.10527277548365725</v>
      </c>
      <c r="R60" s="16">
        <f t="shared" si="8"/>
        <v>1.6906063518910143E-2</v>
      </c>
      <c r="S60" s="16">
        <f t="shared" si="9"/>
        <v>8.654346329882609E-2</v>
      </c>
      <c r="T60" s="16">
        <f t="shared" si="10"/>
        <v>0.10527516274432568</v>
      </c>
      <c r="U60" s="66">
        <f t="shared" si="11"/>
        <v>0.39626855575073705</v>
      </c>
      <c r="V60" s="66"/>
      <c r="W60" s="66"/>
    </row>
    <row r="61" spans="1:23" x14ac:dyDescent="0.25">
      <c r="A61">
        <v>60</v>
      </c>
      <c r="B61" s="49">
        <v>4.59359438640158E-4</v>
      </c>
      <c r="C61" s="49">
        <v>4.8114192434284699E-9</v>
      </c>
      <c r="D61" s="49">
        <v>8.9535008706265705E-4</v>
      </c>
      <c r="E61" s="49">
        <v>8.6758527233070206E-6</v>
      </c>
      <c r="F61" s="49">
        <v>1.0532120824452099E-5</v>
      </c>
      <c r="G61" s="49">
        <v>2.3093605308894401E-6</v>
      </c>
      <c r="H61" s="49">
        <v>2.5544092424227202E-4</v>
      </c>
      <c r="I61" s="50"/>
      <c r="J61">
        <v>0.95289271368752704</v>
      </c>
      <c r="K61">
        <f t="shared" si="1"/>
        <v>4.5847663395589427E-9</v>
      </c>
      <c r="L61">
        <f t="shared" si="13"/>
        <v>9.1871887782320736E-4</v>
      </c>
      <c r="M61" s="16">
        <f t="shared" si="14"/>
        <v>-5.4289130487858591E-13</v>
      </c>
      <c r="N61" s="16">
        <f t="shared" si="4"/>
        <v>4.5180782225987554E-3</v>
      </c>
      <c r="O61" s="16">
        <f t="shared" si="5"/>
        <v>1.7325122885712984E-2</v>
      </c>
      <c r="P61" s="16">
        <f t="shared" si="6"/>
        <v>4.9639997252903289E-3</v>
      </c>
      <c r="Q61" s="16">
        <f t="shared" si="7"/>
        <v>3.6949680605385872E-2</v>
      </c>
      <c r="R61" s="16">
        <f t="shared" si="8"/>
        <v>4.7450064105238532E-3</v>
      </c>
      <c r="S61" s="16">
        <f t="shared" si="9"/>
        <v>2.2721007980595041E-2</v>
      </c>
      <c r="T61" s="16">
        <f t="shared" si="10"/>
        <v>3.6950631110735654E-2</v>
      </c>
      <c r="U61" s="66">
        <f t="shared" si="11"/>
        <v>0.1281735269408425</v>
      </c>
      <c r="V61" s="66"/>
      <c r="W61" s="66"/>
    </row>
    <row r="62" spans="1:23" x14ac:dyDescent="0.25">
      <c r="A62">
        <v>61</v>
      </c>
      <c r="B62" s="49">
        <v>4.7685463291738601E-4</v>
      </c>
      <c r="C62" s="49">
        <v>5.1907763681771904E-9</v>
      </c>
      <c r="D62" s="49">
        <v>9.31249721778241E-4</v>
      </c>
      <c r="E62" s="49">
        <v>9.7314668729981496E-6</v>
      </c>
      <c r="F62" s="49">
        <v>1.0161660655743099E-5</v>
      </c>
      <c r="G62" s="49">
        <v>2.1414140351752301E-6</v>
      </c>
      <c r="H62" s="49">
        <v>2.8652156627813601E-4</v>
      </c>
      <c r="I62" s="50"/>
      <c r="J62">
        <v>0.952699080497871</v>
      </c>
      <c r="K62">
        <f t="shared" si="1"/>
        <v>4.9452478730324878E-9</v>
      </c>
      <c r="L62">
        <f t="shared" si="13"/>
        <v>9.5370926634853433E-4</v>
      </c>
      <c r="M62" s="16">
        <f t="shared" si="14"/>
        <v>-5.1376222044623794E-13</v>
      </c>
      <c r="N62" s="16">
        <f t="shared" si="4"/>
        <v>1.0042942823213987E-3</v>
      </c>
      <c r="O62" s="16">
        <f t="shared" si="5"/>
        <v>3.9889027294070989E-3</v>
      </c>
      <c r="P62" s="16">
        <f t="shared" si="6"/>
        <v>1.1012430708651003E-3</v>
      </c>
      <c r="Q62" s="16">
        <f t="shared" si="7"/>
        <v>8.8244631677496729E-3</v>
      </c>
      <c r="R62" s="16">
        <f t="shared" si="8"/>
        <v>9.7886014986990838E-4</v>
      </c>
      <c r="S62" s="16">
        <f t="shared" si="9"/>
        <v>4.4955106593478327E-3</v>
      </c>
      <c r="T62" s="16">
        <f t="shared" si="10"/>
        <v>8.8247089855576326E-3</v>
      </c>
      <c r="U62" s="66">
        <f t="shared" si="11"/>
        <v>2.9217983045118644E-2</v>
      </c>
      <c r="V62" s="66"/>
      <c r="W62" s="66"/>
    </row>
    <row r="63" spans="1:23" x14ac:dyDescent="0.25">
      <c r="A63">
        <v>62</v>
      </c>
      <c r="B63" s="49">
        <v>3.97021265470049E-4</v>
      </c>
      <c r="C63" s="49">
        <v>3.5712213686078601E-9</v>
      </c>
      <c r="D63" s="49">
        <v>7.6670448622031899E-4</v>
      </c>
      <c r="E63" s="49">
        <v>5.5218909156411199E-6</v>
      </c>
      <c r="F63" s="49">
        <v>1.2117295079311699E-5</v>
      </c>
      <c r="G63" s="49">
        <v>3.10702629124171E-6</v>
      </c>
      <c r="H63" s="49">
        <v>1.62578696761741E-4</v>
      </c>
      <c r="I63" s="50"/>
      <c r="J63">
        <v>0.953587921100434</v>
      </c>
      <c r="K63">
        <f t="shared" si="1"/>
        <v>3.4054735606802162E-9</v>
      </c>
      <c r="L63">
        <f t="shared" si="13"/>
        <v>7.9404253144881541E-4</v>
      </c>
      <c r="M63" s="16">
        <f t="shared" si="14"/>
        <v>-5.0871745950139841E-13</v>
      </c>
      <c r="N63" s="16">
        <f t="shared" si="4"/>
        <v>3.7559076175744589E-2</v>
      </c>
      <c r="O63" s="16">
        <f t="shared" si="5"/>
        <v>0.12635071266773057</v>
      </c>
      <c r="P63" s="16">
        <f t="shared" si="6"/>
        <v>4.1621856725376896E-2</v>
      </c>
      <c r="Q63" s="16">
        <f t="shared" si="7"/>
        <v>0.23607633988240301</v>
      </c>
      <c r="R63" s="16">
        <f t="shared" si="8"/>
        <v>5.2789745403096618E-2</v>
      </c>
      <c r="S63" s="16">
        <f t="shared" si="9"/>
        <v>0.30052874396269491</v>
      </c>
      <c r="T63" s="16">
        <f t="shared" si="10"/>
        <v>0.23608073449431055</v>
      </c>
      <c r="U63" s="66">
        <f t="shared" si="11"/>
        <v>1.0310072093113571</v>
      </c>
      <c r="V63" s="66"/>
      <c r="W63" s="66"/>
    </row>
    <row r="64" spans="1:23" x14ac:dyDescent="0.25">
      <c r="A64">
        <v>63</v>
      </c>
      <c r="B64" s="49">
        <v>3.7675916994269799E-4</v>
      </c>
      <c r="C64" s="49">
        <v>3.2057365778494001E-9</v>
      </c>
      <c r="D64" s="49">
        <v>7.2457101237773699E-4</v>
      </c>
      <c r="E64" s="49">
        <v>4.6864846704423998E-6</v>
      </c>
      <c r="F64" s="49">
        <v>1.27454247227015E-5</v>
      </c>
      <c r="G64" s="49">
        <v>3.45968426538179E-6</v>
      </c>
      <c r="H64" s="49">
        <v>1.37981928558595E-4</v>
      </c>
      <c r="I64" s="50"/>
      <c r="J64">
        <v>0.95381542463137303</v>
      </c>
      <c r="K64">
        <f t="shared" si="1"/>
        <v>3.05768099525775E-9</v>
      </c>
      <c r="L64">
        <f t="shared" si="13"/>
        <v>7.535183403519439E-4</v>
      </c>
      <c r="M64" s="16">
        <f t="shared" si="14"/>
        <v>-4.6654791066981591E-13</v>
      </c>
      <c r="N64" s="16">
        <f t="shared" si="4"/>
        <v>5.5199720919342117E-2</v>
      </c>
      <c r="O64" s="16">
        <f t="shared" si="5"/>
        <v>0.17759643310216047</v>
      </c>
      <c r="P64" s="16">
        <f t="shared" si="6"/>
        <v>6.1383503660857E-2</v>
      </c>
      <c r="Q64" s="16">
        <f t="shared" si="7"/>
        <v>0.31771091108452731</v>
      </c>
      <c r="R64" s="16">
        <f t="shared" si="8"/>
        <v>8.6146840400759039E-2</v>
      </c>
      <c r="S64" s="16">
        <f t="shared" si="9"/>
        <v>0.52407684116139452</v>
      </c>
      <c r="T64" s="16">
        <f t="shared" si="10"/>
        <v>0.31771614967387762</v>
      </c>
      <c r="U64" s="66">
        <f t="shared" si="11"/>
        <v>1.5398304000029182</v>
      </c>
      <c r="V64" s="66"/>
      <c r="W64" s="66"/>
    </row>
    <row r="65" spans="1:23" x14ac:dyDescent="0.25">
      <c r="A65">
        <v>64</v>
      </c>
      <c r="B65" s="49">
        <v>6.52687449312543E-4</v>
      </c>
      <c r="C65" s="49">
        <v>9.7582523772552594E-9</v>
      </c>
      <c r="D65" s="49">
        <v>1.2891616889300201E-3</v>
      </c>
      <c r="E65" s="49">
        <v>2.52304054239891E-5</v>
      </c>
      <c r="F65" s="49">
        <v>7.5397704118532304E-6</v>
      </c>
      <c r="G65" s="49">
        <v>1.14344096929661E-6</v>
      </c>
      <c r="H65" s="49">
        <v>7.4286575573611203E-4</v>
      </c>
      <c r="I65" s="50"/>
      <c r="J65">
        <v>0.95079449142251704</v>
      </c>
      <c r="K65">
        <f t="shared" si="1"/>
        <v>9.278092606204983E-9</v>
      </c>
      <c r="L65">
        <f t="shared" si="13"/>
        <v>1.3053749124706459E-3</v>
      </c>
      <c r="M65" s="16">
        <f t="shared" si="14"/>
        <v>-1.3845559971505675E-11</v>
      </c>
      <c r="N65" s="16">
        <f t="shared" si="4"/>
        <v>0.10585822154012858</v>
      </c>
      <c r="O65" s="16">
        <f t="shared" si="5"/>
        <v>0.57941009217247363</v>
      </c>
      <c r="P65" s="16">
        <f t="shared" si="6"/>
        <v>0.11451183687933676</v>
      </c>
      <c r="Q65" s="16">
        <f t="shared" si="7"/>
        <v>1.8201005553872172</v>
      </c>
      <c r="R65" s="16">
        <f t="shared" si="8"/>
        <v>5.513277204405357E-2</v>
      </c>
      <c r="S65" s="16">
        <f t="shared" si="9"/>
        <v>0.18510043432592638</v>
      </c>
      <c r="T65" s="16">
        <f t="shared" si="10"/>
        <v>1.8201950525980175</v>
      </c>
      <c r="U65" s="66">
        <f t="shared" si="11"/>
        <v>4.6803089649471534</v>
      </c>
      <c r="V65" s="66"/>
      <c r="W65" s="66"/>
    </row>
    <row r="66" spans="1:23" x14ac:dyDescent="0.25">
      <c r="A66">
        <v>65</v>
      </c>
      <c r="B66" s="49">
        <v>5.8441844682748795E-4</v>
      </c>
      <c r="C66" s="49">
        <v>7.8225711365988797E-9</v>
      </c>
      <c r="D66" s="49">
        <v>1.15067887450042E-3</v>
      </c>
      <c r="E66" s="49">
        <v>1.8079036174662401E-5</v>
      </c>
      <c r="F66" s="49">
        <v>8.3707679803469708E-6</v>
      </c>
      <c r="G66" s="49">
        <v>1.424303513952E-6</v>
      </c>
      <c r="H66" s="49">
        <v>5.3230263800911398E-4</v>
      </c>
      <c r="I66" s="50"/>
      <c r="J66">
        <v>0.95152471328548704</v>
      </c>
      <c r="K66">
        <f t="shared" si="1"/>
        <v>7.4433697579075758E-9</v>
      </c>
      <c r="L66">
        <f t="shared" si="13"/>
        <v>1.1688368914039293E-3</v>
      </c>
      <c r="M66" s="16">
        <f t="shared" si="14"/>
        <v>2.2510465681901704E-12</v>
      </c>
      <c r="N66" s="16">
        <f t="shared" si="4"/>
        <v>3.4868230468334552E-2</v>
      </c>
      <c r="O66" s="16">
        <f t="shared" si="5"/>
        <v>0.1696073226026</v>
      </c>
      <c r="P66" s="16">
        <f t="shared" si="6"/>
        <v>3.7878647014557627E-2</v>
      </c>
      <c r="Q66" s="16">
        <f t="shared" si="7"/>
        <v>0.46686215252604074</v>
      </c>
      <c r="R66" s="16">
        <f t="shared" si="8"/>
        <v>2.2640437537250001E-2</v>
      </c>
      <c r="S66" s="16">
        <f t="shared" si="9"/>
        <v>8.4263384476387357E-2</v>
      </c>
      <c r="T66" s="16">
        <f t="shared" si="10"/>
        <v>0.46688180099733206</v>
      </c>
      <c r="U66" s="66">
        <f t="shared" si="11"/>
        <v>1.2830019756225024</v>
      </c>
      <c r="V66" s="66"/>
      <c r="W66" s="66"/>
    </row>
    <row r="67" spans="1:23" x14ac:dyDescent="0.25">
      <c r="A67">
        <v>66</v>
      </c>
      <c r="B67" s="49">
        <v>3.9294450059227E-4</v>
      </c>
      <c r="C67" s="49">
        <v>3.4961989974280499E-9</v>
      </c>
      <c r="D67" s="49">
        <v>7.5824214631374401E-4</v>
      </c>
      <c r="E67" s="49">
        <v>5.3467068544751199E-6</v>
      </c>
      <c r="F67" s="49">
        <v>1.22384718884513E-5</v>
      </c>
      <c r="G67" s="49">
        <v>3.1734077939777701E-6</v>
      </c>
      <c r="H67" s="49">
        <v>1.57420767819469E-4</v>
      </c>
      <c r="I67" s="50"/>
      <c r="J67">
        <v>0.95363364235525006</v>
      </c>
      <c r="K67">
        <f t="shared" ref="K67:K130" si="15">C67*J67</f>
        <v>3.3340929843160846E-9</v>
      </c>
      <c r="L67">
        <f t="shared" ref="L67:L130" si="16">SUM($Y$9*B67,$Z$9*C67,$AA$9*D67,$AB$9*E67,$AC$9*F67,$AD$9*G67)</f>
        <v>7.8588900168562702E-4</v>
      </c>
      <c r="M67" s="16">
        <f t="shared" ref="M67:M130" si="17">$Y$8*B67+$Z$8*C67+$AA$8*D67+$AC$8*F67+$AD$8*G67</f>
        <v>-5.0108696870177221E-13</v>
      </c>
      <c r="N67" s="16">
        <f t="shared" si="4"/>
        <v>4.0836323052293275E-2</v>
      </c>
      <c r="O67" s="16">
        <f t="shared" si="5"/>
        <v>0.13616000340024756</v>
      </c>
      <c r="P67" s="16">
        <f t="shared" si="6"/>
        <v>4.5283788407053292E-2</v>
      </c>
      <c r="Q67" s="16">
        <f t="shared" si="7"/>
        <v>0.2521924119679621</v>
      </c>
      <c r="R67" s="16">
        <f t="shared" si="8"/>
        <v>5.8592164713582938E-2</v>
      </c>
      <c r="S67" s="16">
        <f t="shared" si="9"/>
        <v>0.33788918607860152</v>
      </c>
      <c r="T67" s="16">
        <f t="shared" si="10"/>
        <v>0.25219699671720719</v>
      </c>
      <c r="U67" s="66">
        <f t="shared" si="11"/>
        <v>1.123150874336948</v>
      </c>
      <c r="V67" s="66"/>
      <c r="W67" s="66"/>
    </row>
    <row r="68" spans="1:23" x14ac:dyDescent="0.25">
      <c r="A68">
        <v>67</v>
      </c>
      <c r="B68" s="49">
        <v>6.0983681553995099E-4</v>
      </c>
      <c r="C68" s="49">
        <v>8.5193199745318992E-9</v>
      </c>
      <c r="D68" s="49">
        <v>1.2022942575840301E-3</v>
      </c>
      <c r="E68" s="49">
        <v>2.0561402166759701E-5</v>
      </c>
      <c r="F68" s="49">
        <v>8.0396817191568592E-6</v>
      </c>
      <c r="G68" s="49">
        <v>1.30853184782231E-6</v>
      </c>
      <c r="H68" s="49">
        <v>6.0539259012193695E-4</v>
      </c>
      <c r="I68" s="50"/>
      <c r="J68">
        <v>0.95125143672022405</v>
      </c>
      <c r="K68">
        <f t="shared" si="15"/>
        <v>8.1040153656527719E-9</v>
      </c>
      <c r="L68">
        <f t="shared" si="16"/>
        <v>1.2196736335501916E-3</v>
      </c>
      <c r="M68" s="16">
        <f t="shared" si="17"/>
        <v>-2.4702895995719386E-12</v>
      </c>
      <c r="N68" s="16">
        <f t="shared" ref="N68:N131" si="18">(B68-$B$2)^2/$B$2/$B$2</f>
        <v>5.6808508038699274E-2</v>
      </c>
      <c r="O68" s="16">
        <f t="shared" ref="O68:O131" si="19">(C68-$C$2)^2/$C$2/$C$2</f>
        <v>0.28899740866407647</v>
      </c>
      <c r="P68" s="16">
        <f t="shared" ref="P68:P131" si="20">(D68-$D$2)^2/$D$2/$D$2</f>
        <v>6.160869896590089E-2</v>
      </c>
      <c r="Q68" s="16">
        <f t="shared" ref="Q68:Q131" si="21">(E68-$E$2)^2/$E$2/$E$2</f>
        <v>0.83612216707523079</v>
      </c>
      <c r="R68" s="16">
        <f t="shared" ref="R68:R131" si="22">(F68-$F$2)^2/$F$2/$F$2</f>
        <v>3.3881280225505662E-2</v>
      </c>
      <c r="S68" s="16">
        <f t="shared" ref="S68:S131" si="23">(G68-$G$2)^2/$G$2/$G$2</f>
        <v>0.12108284697014596</v>
      </c>
      <c r="T68" s="16">
        <f t="shared" ref="T68:T131" si="24">(H68-$H$2)^2/$H$2/$H$2</f>
        <v>0.83616036442032426</v>
      </c>
      <c r="U68" s="66">
        <f t="shared" ref="U68:U131" si="25">SUM(N68:T68)</f>
        <v>2.2346612743598833</v>
      </c>
      <c r="V68" s="66"/>
      <c r="W68" s="66"/>
    </row>
    <row r="69" spans="1:23" x14ac:dyDescent="0.25">
      <c r="A69">
        <v>68</v>
      </c>
      <c r="B69" s="49">
        <v>5.0936727415426498E-4</v>
      </c>
      <c r="C69" s="49">
        <v>5.9320543779310402E-9</v>
      </c>
      <c r="D69" s="49">
        <v>9.97783879816928E-4</v>
      </c>
      <c r="E69" s="49">
        <v>1.19073222561577E-5</v>
      </c>
      <c r="F69" s="49">
        <v>9.5407152074497302E-6</v>
      </c>
      <c r="G69" s="49">
        <v>1.8751605624545801E-6</v>
      </c>
      <c r="H69" s="49">
        <v>3.50585881811966E-4</v>
      </c>
      <c r="I69" s="50"/>
      <c r="J69">
        <v>0.952341124829576</v>
      </c>
      <c r="K69">
        <f t="shared" si="15"/>
        <v>5.6493393388290578E-9</v>
      </c>
      <c r="L69">
        <f t="shared" si="16"/>
        <v>1.0187345387399041E-3</v>
      </c>
      <c r="M69" s="16">
        <f t="shared" si="17"/>
        <v>9.5686258012617095E-12</v>
      </c>
      <c r="N69" s="16">
        <f t="shared" si="18"/>
        <v>1.1785583905417384E-3</v>
      </c>
      <c r="O69" s="16">
        <f t="shared" si="19"/>
        <v>4.988548033873939E-3</v>
      </c>
      <c r="P69" s="16">
        <f t="shared" si="20"/>
        <v>1.2881048044757946E-3</v>
      </c>
      <c r="Q69" s="16">
        <f t="shared" si="21"/>
        <v>1.1804245515646451E-2</v>
      </c>
      <c r="R69" s="16">
        <f t="shared" si="22"/>
        <v>1.0069057632355373E-3</v>
      </c>
      <c r="S69" s="16">
        <f t="shared" si="23"/>
        <v>4.3064165190441796E-3</v>
      </c>
      <c r="T69" s="16">
        <f t="shared" si="24"/>
        <v>1.1804622957097005E-2</v>
      </c>
      <c r="U69" s="66">
        <f t="shared" si="25"/>
        <v>3.6377401983914641E-2</v>
      </c>
      <c r="V69" s="66"/>
      <c r="W69" s="66"/>
    </row>
    <row r="70" spans="1:23" x14ac:dyDescent="0.25">
      <c r="A70">
        <v>69</v>
      </c>
      <c r="B70" s="49">
        <v>6.0960823923496895E-4</v>
      </c>
      <c r="C70" s="49">
        <v>8.5129275723624299E-9</v>
      </c>
      <c r="D70" s="49">
        <v>1.20183041319062E-3</v>
      </c>
      <c r="E70" s="49">
        <v>2.0538146923231301E-5</v>
      </c>
      <c r="F70" s="49">
        <v>8.0425363043152107E-6</v>
      </c>
      <c r="G70" s="49">
        <v>1.3095080198936899E-6</v>
      </c>
      <c r="H70" s="49">
        <v>6.0470786945173805E-4</v>
      </c>
      <c r="I70" s="50"/>
      <c r="J70">
        <v>0.95125388681308998</v>
      </c>
      <c r="K70">
        <f t="shared" si="15"/>
        <v>8.0979554413680831E-9</v>
      </c>
      <c r="L70">
        <f t="shared" si="16"/>
        <v>1.2192164808915718E-3</v>
      </c>
      <c r="M70" s="16">
        <f t="shared" si="17"/>
        <v>-2.4216339717562051E-12</v>
      </c>
      <c r="N70" s="16">
        <f t="shared" si="18"/>
        <v>5.6587466976139054E-2</v>
      </c>
      <c r="O70" s="16">
        <f t="shared" si="19"/>
        <v>0.28775830131251634</v>
      </c>
      <c r="P70" s="16">
        <f t="shared" si="20"/>
        <v>6.1369874364537169E-2</v>
      </c>
      <c r="Q70" s="16">
        <f t="shared" si="21"/>
        <v>0.83216712980828023</v>
      </c>
      <c r="R70" s="16">
        <f t="shared" si="22"/>
        <v>3.3774712487312973E-2</v>
      </c>
      <c r="S70" s="16">
        <f t="shared" si="23"/>
        <v>0.12074456599189975</v>
      </c>
      <c r="T70" s="16">
        <f t="shared" si="24"/>
        <v>0.83220511925849472</v>
      </c>
      <c r="U70" s="66">
        <f t="shared" si="25"/>
        <v>2.2246071701991799</v>
      </c>
      <c r="V70" s="66"/>
      <c r="W70" s="66"/>
    </row>
    <row r="71" spans="1:23" x14ac:dyDescent="0.25">
      <c r="A71">
        <v>70</v>
      </c>
      <c r="B71" s="49">
        <v>4.0956953084557597E-4</v>
      </c>
      <c r="C71" s="49">
        <v>3.8068344984314397E-9</v>
      </c>
      <c r="D71" s="49">
        <v>7.9270843159781005E-4</v>
      </c>
      <c r="E71" s="49">
        <v>6.0841488380318301E-6</v>
      </c>
      <c r="F71" s="49">
        <v>1.17594465373452E-5</v>
      </c>
      <c r="G71" s="49">
        <v>2.9155443821079498E-6</v>
      </c>
      <c r="H71" s="49">
        <v>1.79133224918765E-4</v>
      </c>
      <c r="I71" s="50"/>
      <c r="J71">
        <v>0.95344737220222198</v>
      </c>
      <c r="K71">
        <f t="shared" si="15"/>
        <v>3.62961634893822E-9</v>
      </c>
      <c r="L71">
        <f t="shared" si="16"/>
        <v>8.191390622201099E-4</v>
      </c>
      <c r="M71" s="16">
        <f t="shared" si="17"/>
        <v>-5.2895799448459541E-13</v>
      </c>
      <c r="N71" s="16">
        <f t="shared" si="18"/>
        <v>2.8331929795504036E-2</v>
      </c>
      <c r="O71" s="16">
        <f t="shared" si="19"/>
        <v>9.7928001822811112E-2</v>
      </c>
      <c r="P71" s="16">
        <f t="shared" si="20"/>
        <v>3.1335122341184275E-2</v>
      </c>
      <c r="Q71" s="16">
        <f t="shared" si="21"/>
        <v>0.18794574028055369</v>
      </c>
      <c r="R71" s="16">
        <f t="shared" si="22"/>
        <v>3.742013771561422E-2</v>
      </c>
      <c r="S71" s="16">
        <f t="shared" si="23"/>
        <v>0.20501986915154419</v>
      </c>
      <c r="T71" s="16">
        <f t="shared" si="24"/>
        <v>0.18794949541056283</v>
      </c>
      <c r="U71" s="66">
        <f t="shared" si="25"/>
        <v>0.77593029651777434</v>
      </c>
      <c r="V71" s="66"/>
      <c r="W71" s="66"/>
    </row>
    <row r="72" spans="1:23" x14ac:dyDescent="0.25">
      <c r="A72">
        <v>71</v>
      </c>
      <c r="B72" s="49">
        <v>5.0690632741880496E-4</v>
      </c>
      <c r="C72" s="49">
        <v>5.8742976641482799E-9</v>
      </c>
      <c r="D72" s="49">
        <v>9.9275516759137297E-4</v>
      </c>
      <c r="E72" s="49">
        <v>1.1732587272608001E-5</v>
      </c>
      <c r="F72" s="49">
        <v>9.5849333972967608E-6</v>
      </c>
      <c r="G72" s="49">
        <v>1.8934951576340999E-6</v>
      </c>
      <c r="H72" s="49">
        <v>3.4544110152953103E-4</v>
      </c>
      <c r="I72" s="50"/>
      <c r="J72">
        <v>0.952368131055778</v>
      </c>
      <c r="K72">
        <f t="shared" si="15"/>
        <v>5.5944938876702193E-9</v>
      </c>
      <c r="L72">
        <f t="shared" si="16"/>
        <v>1.0138126552459363E-3</v>
      </c>
      <c r="M72" s="16">
        <f t="shared" si="17"/>
        <v>-4.0832648291799832E-13</v>
      </c>
      <c r="N72" s="16">
        <f t="shared" si="18"/>
        <v>8.6041881922852936E-4</v>
      </c>
      <c r="O72" s="16">
        <f t="shared" si="19"/>
        <v>3.6247143744158575E-3</v>
      </c>
      <c r="P72" s="16">
        <f t="shared" si="20"/>
        <v>9.4061292779735756E-4</v>
      </c>
      <c r="Q72" s="16">
        <f t="shared" si="21"/>
        <v>8.5337702149432832E-3</v>
      </c>
      <c r="R72" s="16">
        <f t="shared" si="22"/>
        <v>7.4224437685376085E-4</v>
      </c>
      <c r="S72" s="16">
        <f t="shared" si="23"/>
        <v>3.190817119659589E-3</v>
      </c>
      <c r="T72" s="16">
        <f t="shared" si="24"/>
        <v>8.5340403807325667E-3</v>
      </c>
      <c r="U72" s="66">
        <f t="shared" si="25"/>
        <v>2.6426618213630945E-2</v>
      </c>
      <c r="V72" s="66"/>
      <c r="W72" s="66"/>
    </row>
    <row r="73" spans="1:23" x14ac:dyDescent="0.25">
      <c r="A73">
        <v>72</v>
      </c>
      <c r="B73" s="49">
        <v>6.63582234853529E-4</v>
      </c>
      <c r="C73" s="49">
        <v>1.0086092998056299E-8</v>
      </c>
      <c r="D73" s="49">
        <v>1.31122215680905E-3</v>
      </c>
      <c r="E73" s="49">
        <v>2.65182562476877E-5</v>
      </c>
      <c r="F73" s="49">
        <v>7.4229337635872601E-6</v>
      </c>
      <c r="G73" s="49">
        <v>1.10652952239132E-6</v>
      </c>
      <c r="H73" s="49">
        <v>7.8078509567333404E-4</v>
      </c>
      <c r="I73" s="50"/>
      <c r="J73">
        <v>0.95067906435067295</v>
      </c>
      <c r="K73">
        <f t="shared" si="15"/>
        <v>9.5886374543460368E-9</v>
      </c>
      <c r="L73">
        <f t="shared" si="16"/>
        <v>1.3271644677656177E-3</v>
      </c>
      <c r="M73" s="16">
        <f t="shared" si="17"/>
        <v>1.9414402595092017E-12</v>
      </c>
      <c r="N73" s="16">
        <f t="shared" si="18"/>
        <v>0.12074356484967563</v>
      </c>
      <c r="O73" s="16">
        <f t="shared" si="19"/>
        <v>0.67298935411337835</v>
      </c>
      <c r="P73" s="16">
        <f t="shared" si="20"/>
        <v>0.13053693429124136</v>
      </c>
      <c r="Q73" s="16">
        <f t="shared" si="21"/>
        <v>2.1580142281501118</v>
      </c>
      <c r="R73" s="16">
        <f t="shared" si="22"/>
        <v>6.0841751283903379E-2</v>
      </c>
      <c r="S73" s="16">
        <f t="shared" si="23"/>
        <v>0.20126498550823682</v>
      </c>
      <c r="T73" s="16">
        <f t="shared" si="24"/>
        <v>2.1581297577176919</v>
      </c>
      <c r="U73" s="66">
        <f t="shared" si="25"/>
        <v>5.5025205759142395</v>
      </c>
      <c r="V73" s="66"/>
      <c r="W73" s="66"/>
    </row>
    <row r="74" spans="1:23" x14ac:dyDescent="0.25">
      <c r="A74">
        <v>73</v>
      </c>
      <c r="B74" s="49">
        <v>4.1877060760889398E-4</v>
      </c>
      <c r="C74" s="49">
        <v>3.9840988173213096E-9</v>
      </c>
      <c r="D74" s="49">
        <v>8.1173745816707002E-4</v>
      </c>
      <c r="E74" s="49">
        <v>6.5189808633336297E-6</v>
      </c>
      <c r="F74" s="49">
        <v>1.15106729132101E-5</v>
      </c>
      <c r="G74" s="49">
        <v>2.7863958633684302E-6</v>
      </c>
      <c r="H74" s="49">
        <v>1.91935977121709E-4</v>
      </c>
      <c r="I74" s="50"/>
      <c r="J74">
        <v>0.95334449687450895</v>
      </c>
      <c r="K74">
        <f t="shared" si="15"/>
        <v>3.7982186824975098E-9</v>
      </c>
      <c r="L74">
        <f t="shared" si="16"/>
        <v>8.3754121575804123E-4</v>
      </c>
      <c r="M74" s="16">
        <f t="shared" si="17"/>
        <v>-5.4025335290150216E-13</v>
      </c>
      <c r="N74" s="16">
        <f t="shared" si="18"/>
        <v>2.2391245223098925E-2</v>
      </c>
      <c r="O74" s="16">
        <f t="shared" si="19"/>
        <v>7.8928105995834011E-2</v>
      </c>
      <c r="P74" s="16">
        <f t="shared" si="20"/>
        <v>2.4731189150917821E-2</v>
      </c>
      <c r="Q74" s="16">
        <f t="shared" si="21"/>
        <v>0.15448159637332212</v>
      </c>
      <c r="R74" s="16">
        <f t="shared" si="22"/>
        <v>2.8289663405894484E-2</v>
      </c>
      <c r="S74" s="16">
        <f t="shared" si="23"/>
        <v>0.1508837532037906</v>
      </c>
      <c r="T74" s="16">
        <f t="shared" si="24"/>
        <v>0.15448484089892917</v>
      </c>
      <c r="U74" s="66">
        <f t="shared" si="25"/>
        <v>0.61419039425178723</v>
      </c>
      <c r="V74" s="66"/>
      <c r="W74" s="66"/>
    </row>
    <row r="75" spans="1:23" x14ac:dyDescent="0.25">
      <c r="A75">
        <v>74</v>
      </c>
      <c r="B75" s="49">
        <v>3.3732501607318898E-4</v>
      </c>
      <c r="C75" s="49">
        <v>2.54752836653166E-9</v>
      </c>
      <c r="D75" s="49">
        <v>6.4193447078186795E-4</v>
      </c>
      <c r="E75" s="49">
        <v>3.3024002479088402E-6</v>
      </c>
      <c r="F75" s="49">
        <v>1.41841986199211E-5</v>
      </c>
      <c r="G75" s="49">
        <v>4.3497045283985904E-6</v>
      </c>
      <c r="H75" s="49">
        <v>9.7230643567747802E-5</v>
      </c>
      <c r="I75" s="50"/>
      <c r="J75">
        <v>0.95425973957352195</v>
      </c>
      <c r="K75">
        <f t="shared" si="15"/>
        <v>2.4310037556026617E-9</v>
      </c>
      <c r="L75">
        <f t="shared" si="16"/>
        <v>6.7465002502174222E-4</v>
      </c>
      <c r="M75" s="16">
        <f t="shared" si="17"/>
        <v>7.1246357448214869E-12</v>
      </c>
      <c r="N75" s="16">
        <f t="shared" si="18"/>
        <v>9.9238793955225404E-2</v>
      </c>
      <c r="O75" s="16">
        <f t="shared" si="19"/>
        <v>0.29183410552072925</v>
      </c>
      <c r="P75" s="16">
        <f t="shared" si="20"/>
        <v>0.11125523755424339</v>
      </c>
      <c r="Q75" s="16">
        <f t="shared" si="21"/>
        <v>0.47959164852568886</v>
      </c>
      <c r="R75" s="16">
        <f t="shared" si="22"/>
        <v>0.19318321267752767</v>
      </c>
      <c r="S75" s="16">
        <f t="shared" si="23"/>
        <v>1.3628720581875442</v>
      </c>
      <c r="T75" s="16">
        <f t="shared" si="24"/>
        <v>0.47959771151527175</v>
      </c>
      <c r="U75" s="66">
        <f t="shared" si="25"/>
        <v>3.0175727679362305</v>
      </c>
      <c r="V75" s="66"/>
      <c r="W75" s="66"/>
    </row>
    <row r="76" spans="1:23" x14ac:dyDescent="0.25">
      <c r="A76">
        <v>75</v>
      </c>
      <c r="B76" s="49">
        <v>6.8788538319619196E-4</v>
      </c>
      <c r="C76" s="49">
        <v>1.08361184020235E-8</v>
      </c>
      <c r="D76" s="49">
        <v>1.36039993013262E-3</v>
      </c>
      <c r="E76" s="49">
        <v>2.9543775489241099E-5</v>
      </c>
      <c r="F76" s="49">
        <v>7.1756005597606301E-6</v>
      </c>
      <c r="G76" s="49">
        <v>1.03046857657819E-6</v>
      </c>
      <c r="H76" s="49">
        <v>8.69868355730735E-4</v>
      </c>
      <c r="I76" s="50"/>
      <c r="J76">
        <v>0.95042267528938196</v>
      </c>
      <c r="K76">
        <f t="shared" si="15"/>
        <v>1.0298892641403677E-8</v>
      </c>
      <c r="L76">
        <f t="shared" si="16"/>
        <v>1.3757707637103173E-3</v>
      </c>
      <c r="M76" s="16">
        <f t="shared" si="17"/>
        <v>2.6820665733895817E-12</v>
      </c>
      <c r="N76" s="16">
        <f t="shared" si="18"/>
        <v>0.157475753384652</v>
      </c>
      <c r="O76" s="16">
        <f t="shared" si="19"/>
        <v>0.91341112885084641</v>
      </c>
      <c r="P76" s="16">
        <f t="shared" si="20"/>
        <v>0.17003654090987461</v>
      </c>
      <c r="Q76" s="16">
        <f t="shared" si="21"/>
        <v>3.0649966329676048</v>
      </c>
      <c r="R76" s="16">
        <f t="shared" si="22"/>
        <v>7.3854890490314559E-2</v>
      </c>
      <c r="S76" s="16">
        <f t="shared" si="23"/>
        <v>0.23670773490712857</v>
      </c>
      <c r="T76" s="16">
        <f t="shared" si="24"/>
        <v>3.0651718989725651</v>
      </c>
      <c r="U76" s="66">
        <f t="shared" si="25"/>
        <v>7.6816545804829861</v>
      </c>
      <c r="V76" s="66"/>
      <c r="W76" s="66"/>
    </row>
    <row r="77" spans="1:23" x14ac:dyDescent="0.25">
      <c r="A77">
        <v>76</v>
      </c>
      <c r="B77" s="49">
        <v>5.4655721972809903E-4</v>
      </c>
      <c r="C77" s="49">
        <v>6.8376513020074402E-9</v>
      </c>
      <c r="D77" s="49">
        <v>1.07365135904234E-3</v>
      </c>
      <c r="E77" s="49">
        <v>1.47568579566161E-5</v>
      </c>
      <c r="F77" s="49">
        <v>8.9208902436921401E-6</v>
      </c>
      <c r="G77" s="49">
        <v>1.62813056308212E-6</v>
      </c>
      <c r="H77" s="49">
        <v>4.3448592469397398E-4</v>
      </c>
      <c r="I77" s="50"/>
      <c r="J77">
        <v>0.95193481038704597</v>
      </c>
      <c r="K77">
        <f t="shared" si="15"/>
        <v>6.5089982956691909E-9</v>
      </c>
      <c r="L77">
        <f t="shared" si="16"/>
        <v>1.0931144324415045E-3</v>
      </c>
      <c r="M77" s="16">
        <f t="shared" si="17"/>
        <v>7.0146935580210027E-12</v>
      </c>
      <c r="N77" s="16">
        <f t="shared" si="18"/>
        <v>1.2066735850728033E-2</v>
      </c>
      <c r="O77" s="16">
        <f t="shared" si="19"/>
        <v>5.4790493349090648E-2</v>
      </c>
      <c r="P77" s="16">
        <f t="shared" si="20"/>
        <v>1.3145793337162646E-2</v>
      </c>
      <c r="Q77" s="16">
        <f t="shared" si="21"/>
        <v>0.1398440027269173</v>
      </c>
      <c r="R77" s="16">
        <f t="shared" si="22"/>
        <v>8.9560826412855375E-3</v>
      </c>
      <c r="S77" s="16">
        <f t="shared" si="23"/>
        <v>3.5613826647916326E-2</v>
      </c>
      <c r="T77" s="16">
        <f t="shared" si="24"/>
        <v>0.13984916057487443</v>
      </c>
      <c r="U77" s="66">
        <f t="shared" si="25"/>
        <v>0.40426609512797496</v>
      </c>
      <c r="V77" s="66"/>
      <c r="W77" s="66"/>
    </row>
    <row r="78" spans="1:23" x14ac:dyDescent="0.25">
      <c r="A78">
        <v>77</v>
      </c>
      <c r="B78" s="49">
        <v>4.8764134185790399E-4</v>
      </c>
      <c r="C78" s="49">
        <v>5.4314844567178701E-9</v>
      </c>
      <c r="D78" s="49">
        <v>9.5334814824548004E-4</v>
      </c>
      <c r="E78" s="49">
        <v>1.04219191378171E-5</v>
      </c>
      <c r="F78" s="49">
        <v>9.9464840186387194E-6</v>
      </c>
      <c r="G78" s="49">
        <v>2.0469994021057099E-6</v>
      </c>
      <c r="H78" s="49">
        <v>3.0685071574280601E-4</v>
      </c>
      <c r="I78" s="50"/>
      <c r="J78">
        <v>0.95258004508282401</v>
      </c>
      <c r="K78">
        <f t="shared" si="15"/>
        <v>5.1739237086469667E-9</v>
      </c>
      <c r="L78">
        <f t="shared" si="16"/>
        <v>9.7528268420040646E-4</v>
      </c>
      <c r="M78" s="16">
        <f t="shared" si="17"/>
        <v>-4.8459845213228228E-13</v>
      </c>
      <c r="N78" s="16">
        <f t="shared" si="18"/>
        <v>9.5783836266096465E-5</v>
      </c>
      <c r="O78" s="16">
        <f t="shared" si="19"/>
        <v>3.8865198496591401E-4</v>
      </c>
      <c r="P78" s="16">
        <f t="shared" si="20"/>
        <v>1.049107855522129E-4</v>
      </c>
      <c r="Q78" s="16">
        <f t="shared" si="21"/>
        <v>8.7930763204456877E-4</v>
      </c>
      <c r="R78" s="16">
        <f t="shared" si="22"/>
        <v>8.9281552921189589E-5</v>
      </c>
      <c r="S78" s="16">
        <f t="shared" si="23"/>
        <v>4.0010213926627803E-4</v>
      </c>
      <c r="T78" s="16">
        <f t="shared" si="24"/>
        <v>8.7933329912959191E-4</v>
      </c>
      <c r="U78" s="66">
        <f t="shared" si="25"/>
        <v>2.837371230145852E-3</v>
      </c>
      <c r="V78" s="66"/>
      <c r="W78" s="66"/>
    </row>
    <row r="79" spans="1:23" x14ac:dyDescent="0.25">
      <c r="A79">
        <v>78</v>
      </c>
      <c r="B79" s="49">
        <v>4.43924984843202E-4</v>
      </c>
      <c r="C79" s="49">
        <v>4.4881165729778401E-9</v>
      </c>
      <c r="D79" s="49">
        <v>8.6361326681381502E-4</v>
      </c>
      <c r="E79" s="49">
        <v>7.8086630938146307E-6</v>
      </c>
      <c r="F79" s="49">
        <v>1.0883161624288799E-5</v>
      </c>
      <c r="G79" s="49">
        <v>2.4748682927783102E-6</v>
      </c>
      <c r="H79" s="49">
        <v>2.2990815324467099E-4</v>
      </c>
      <c r="I79" s="50"/>
      <c r="J79">
        <v>0.95306410298225297</v>
      </c>
      <c r="K79">
        <f t="shared" si="15"/>
        <v>4.2774627957049088E-9</v>
      </c>
      <c r="L79">
        <f t="shared" si="16"/>
        <v>8.8784997023859803E-4</v>
      </c>
      <c r="M79" s="16">
        <f t="shared" si="17"/>
        <v>-5.5219399033498966E-13</v>
      </c>
      <c r="N79" s="16">
        <f t="shared" si="18"/>
        <v>9.7137039040214226E-3</v>
      </c>
      <c r="O79" s="16">
        <f t="shared" si="19"/>
        <v>3.609060653459404E-2</v>
      </c>
      <c r="P79" s="16">
        <f t="shared" si="20"/>
        <v>1.0692498248657239E-2</v>
      </c>
      <c r="Q79" s="16">
        <f t="shared" si="21"/>
        <v>7.4509269143414283E-2</v>
      </c>
      <c r="R79" s="16">
        <f t="shared" si="22"/>
        <v>1.0922432050564618E-2</v>
      </c>
      <c r="S79" s="16">
        <f t="shared" si="23"/>
        <v>5.4385045975180499E-2</v>
      </c>
      <c r="T79" s="16">
        <f t="shared" si="24"/>
        <v>7.4511049174203814E-2</v>
      </c>
      <c r="U79" s="66">
        <f t="shared" si="25"/>
        <v>0.27082460503063593</v>
      </c>
      <c r="V79" s="66"/>
      <c r="W79" s="66"/>
    </row>
    <row r="80" spans="1:23" x14ac:dyDescent="0.25">
      <c r="A80">
        <v>79</v>
      </c>
      <c r="B80" s="49">
        <v>4.4862624748254101E-4</v>
      </c>
      <c r="C80" s="49">
        <v>4.5854630980084599E-9</v>
      </c>
      <c r="D80" s="49">
        <v>8.7328713852110099E-4</v>
      </c>
      <c r="E80" s="49">
        <v>8.0665651605696498E-6</v>
      </c>
      <c r="F80" s="49">
        <v>1.07736805693012E-5</v>
      </c>
      <c r="G80" s="49">
        <v>2.4225813193220199E-6</v>
      </c>
      <c r="H80" s="49">
        <v>2.37501590318627E-4</v>
      </c>
      <c r="I80" s="50"/>
      <c r="J80">
        <v>0.95301184395465299</v>
      </c>
      <c r="K80">
        <f t="shared" si="15"/>
        <v>4.3700006424190582E-9</v>
      </c>
      <c r="L80">
        <f t="shared" si="16"/>
        <v>8.9725249551592741E-4</v>
      </c>
      <c r="M80" s="16">
        <f t="shared" si="17"/>
        <v>-5.5084540715680946E-13</v>
      </c>
      <c r="N80" s="16">
        <f t="shared" si="18"/>
        <v>7.9230752532377102E-3</v>
      </c>
      <c r="O80" s="16">
        <f t="shared" si="19"/>
        <v>2.9723819563802694E-2</v>
      </c>
      <c r="P80" s="16">
        <f t="shared" si="20"/>
        <v>8.7163157182605141E-3</v>
      </c>
      <c r="Q80" s="16">
        <f t="shared" si="21"/>
        <v>6.1976869138731738E-2</v>
      </c>
      <c r="R80" s="16">
        <f t="shared" si="22"/>
        <v>8.7234526399172195E-3</v>
      </c>
      <c r="S80" s="16">
        <f t="shared" si="23"/>
        <v>4.2911892223017944E-2</v>
      </c>
      <c r="T80" s="16">
        <f t="shared" si="24"/>
        <v>6.1978384095101868E-2</v>
      </c>
      <c r="U80" s="66">
        <f t="shared" si="25"/>
        <v>0.2219538086320697</v>
      </c>
      <c r="V80" s="66"/>
      <c r="W80" s="66"/>
    </row>
    <row r="81" spans="1:23" x14ac:dyDescent="0.25">
      <c r="A81">
        <v>80</v>
      </c>
      <c r="B81" s="49">
        <v>4.2839004745823001E-4</v>
      </c>
      <c r="C81" s="49">
        <v>4.1734901049610598E-9</v>
      </c>
      <c r="D81" s="49">
        <v>8.3159973398779896E-4</v>
      </c>
      <c r="E81" s="49">
        <v>6.9944817817489901E-6</v>
      </c>
      <c r="F81" s="49">
        <v>1.1262006946269601E-5</v>
      </c>
      <c r="G81" s="49">
        <v>2.6605210745734199E-6</v>
      </c>
      <c r="H81" s="49">
        <v>2.05936159507575E-4</v>
      </c>
      <c r="I81" s="50"/>
      <c r="J81">
        <v>0.95323711847259596</v>
      </c>
      <c r="K81">
        <f t="shared" si="15"/>
        <v>3.9783256816269725E-9</v>
      </c>
      <c r="L81">
        <f t="shared" si="16"/>
        <v>8.5678009546480665E-4</v>
      </c>
      <c r="M81" s="16">
        <f t="shared" si="17"/>
        <v>-5.4834661803427839E-13</v>
      </c>
      <c r="N81" s="16">
        <f t="shared" si="18"/>
        <v>1.6926957492847495E-2</v>
      </c>
      <c r="O81" s="16">
        <f t="shared" si="19"/>
        <v>6.0890362182730536E-2</v>
      </c>
      <c r="P81" s="16">
        <f t="shared" si="20"/>
        <v>1.8670679911418801E-2</v>
      </c>
      <c r="Q81" s="16">
        <f t="shared" si="21"/>
        <v>0.12164003358207566</v>
      </c>
      <c r="R81" s="16">
        <f t="shared" si="22"/>
        <v>2.0437189499199114E-2</v>
      </c>
      <c r="S81" s="16">
        <f t="shared" si="23"/>
        <v>0.10609041297947275</v>
      </c>
      <c r="T81" s="16">
        <f t="shared" si="24"/>
        <v>0.12164272078030126</v>
      </c>
      <c r="U81" s="66">
        <f t="shared" si="25"/>
        <v>0.46629835642804562</v>
      </c>
      <c r="V81" s="66"/>
      <c r="W81" s="66"/>
    </row>
    <row r="82" spans="1:23" x14ac:dyDescent="0.25">
      <c r="A82">
        <v>81</v>
      </c>
      <c r="B82" s="49">
        <v>3.6371983582317102E-4</v>
      </c>
      <c r="C82" s="49">
        <v>2.9803234576769799E-9</v>
      </c>
      <c r="D82" s="49">
        <v>6.9734909460044704E-4</v>
      </c>
      <c r="E82" s="49">
        <v>4.1944793072986298E-6</v>
      </c>
      <c r="F82" s="49">
        <v>1.31866476283938E-5</v>
      </c>
      <c r="G82" s="49">
        <v>3.7202625473306198E-6</v>
      </c>
      <c r="H82" s="49">
        <v>1.23495902893084E-4</v>
      </c>
      <c r="I82" s="50"/>
      <c r="J82">
        <v>0.95396214836049398</v>
      </c>
      <c r="K82">
        <f t="shared" si="15"/>
        <v>2.8431157684947075E-9</v>
      </c>
      <c r="L82">
        <f t="shared" si="16"/>
        <v>7.2743967208110754E-4</v>
      </c>
      <c r="M82" s="16">
        <f t="shared" si="17"/>
        <v>-4.3476559082140042E-13</v>
      </c>
      <c r="N82" s="16">
        <f t="shared" si="18"/>
        <v>6.8342565066791788E-2</v>
      </c>
      <c r="O82" s="16">
        <f t="shared" si="19"/>
        <v>0.21354098695116427</v>
      </c>
      <c r="P82" s="16">
        <f t="shared" si="20"/>
        <v>7.6186208444629033E-2</v>
      </c>
      <c r="Q82" s="16">
        <f t="shared" si="21"/>
        <v>0.37145042702421499</v>
      </c>
      <c r="R82" s="16">
        <f t="shared" si="22"/>
        <v>0.11443786138661388</v>
      </c>
      <c r="S82" s="16">
        <f t="shared" si="23"/>
        <v>0.72893256865998979</v>
      </c>
      <c r="T82" s="16">
        <f t="shared" si="24"/>
        <v>0.37145606285675692</v>
      </c>
      <c r="U82" s="66">
        <f t="shared" si="25"/>
        <v>1.9443466803901606</v>
      </c>
      <c r="V82" s="66"/>
      <c r="W82" s="66"/>
    </row>
    <row r="83" spans="1:23" x14ac:dyDescent="0.25">
      <c r="A83">
        <v>82</v>
      </c>
      <c r="B83" s="49">
        <v>4.2677166932875502E-4</v>
      </c>
      <c r="C83" s="49">
        <v>4.1413361235059899E-9</v>
      </c>
      <c r="D83" s="49">
        <v>8.28260281826384E-4</v>
      </c>
      <c r="E83" s="49">
        <v>6.9129693465308204E-6</v>
      </c>
      <c r="F83" s="49">
        <v>1.1303058821487899E-5</v>
      </c>
      <c r="G83" s="49">
        <v>2.6810810715423799E-6</v>
      </c>
      <c r="H83" s="49">
        <v>2.03536186160254E-4</v>
      </c>
      <c r="I83" s="50"/>
      <c r="J83">
        <v>0.95325517104272794</v>
      </c>
      <c r="K83">
        <f t="shared" si="15"/>
        <v>3.9477500747581301E-9</v>
      </c>
      <c r="L83">
        <f t="shared" si="16"/>
        <v>8.5354333920477864E-4</v>
      </c>
      <c r="M83" s="16">
        <f t="shared" si="17"/>
        <v>-5.4726861063725263E-13</v>
      </c>
      <c r="N83" s="16">
        <f t="shared" si="18"/>
        <v>1.7792878339858393E-2</v>
      </c>
      <c r="O83" s="16">
        <f t="shared" si="19"/>
        <v>6.3788040595175149E-2</v>
      </c>
      <c r="P83" s="16">
        <f t="shared" si="20"/>
        <v>1.9630163494172619E-2</v>
      </c>
      <c r="Q83" s="16">
        <f t="shared" si="21"/>
        <v>0.12699147914861159</v>
      </c>
      <c r="R83" s="16">
        <f t="shared" si="22"/>
        <v>2.1645757324819662E-2</v>
      </c>
      <c r="S83" s="16">
        <f t="shared" si="23"/>
        <v>0.11286919295762159</v>
      </c>
      <c r="T83" s="16">
        <f t="shared" si="24"/>
        <v>0.12699426113373227</v>
      </c>
      <c r="U83" s="66">
        <f t="shared" si="25"/>
        <v>0.48971177299399127</v>
      </c>
      <c r="V83" s="66"/>
      <c r="W83" s="66"/>
    </row>
    <row r="84" spans="1:23" x14ac:dyDescent="0.25">
      <c r="A84">
        <v>83</v>
      </c>
      <c r="B84" s="49">
        <v>4.1149175602447598E-4</v>
      </c>
      <c r="C84" s="49">
        <v>3.8435528559295103E-9</v>
      </c>
      <c r="D84" s="49">
        <v>7.9668642916966401E-4</v>
      </c>
      <c r="E84" s="49">
        <v>6.1733964319028799E-6</v>
      </c>
      <c r="F84" s="49">
        <v>1.1706555690879301E-5</v>
      </c>
      <c r="G84" s="49">
        <v>2.88781558196962E-6</v>
      </c>
      <c r="H84" s="49">
        <v>1.8176093914668999E-4</v>
      </c>
      <c r="I84" s="50"/>
      <c r="J84">
        <v>0.95342586707544197</v>
      </c>
      <c r="K84">
        <f t="shared" si="15"/>
        <v>3.6645427143148848E-9</v>
      </c>
      <c r="L84">
        <f t="shared" si="16"/>
        <v>8.2298351258053629E-4</v>
      </c>
      <c r="M84" s="16">
        <f t="shared" si="17"/>
        <v>-5.3158428790019314E-13</v>
      </c>
      <c r="N84" s="16">
        <f t="shared" si="18"/>
        <v>2.70331501155547E-2</v>
      </c>
      <c r="O84" s="16">
        <f t="shared" si="19"/>
        <v>9.3824281150762343E-2</v>
      </c>
      <c r="P84" s="16">
        <f t="shared" si="20"/>
        <v>2.9890043706246969E-2</v>
      </c>
      <c r="Q84" s="16">
        <f t="shared" si="21"/>
        <v>0.1808099860525301</v>
      </c>
      <c r="R84" s="16">
        <f t="shared" si="22"/>
        <v>3.5372230828323317E-2</v>
      </c>
      <c r="S84" s="16">
        <f t="shared" si="23"/>
        <v>0.19269832256491162</v>
      </c>
      <c r="T84" s="16">
        <f t="shared" si="24"/>
        <v>0.18081363697002523</v>
      </c>
      <c r="U84" s="66">
        <f t="shared" si="25"/>
        <v>0.74044165138835427</v>
      </c>
      <c r="V84" s="66"/>
      <c r="W84" s="66"/>
    </row>
    <row r="85" spans="1:23" x14ac:dyDescent="0.25">
      <c r="A85">
        <v>84</v>
      </c>
      <c r="B85" s="49">
        <v>5.8391508815218201E-4</v>
      </c>
      <c r="C85" s="49">
        <v>7.8090611717005898E-9</v>
      </c>
      <c r="D85" s="49">
        <v>1.1496560012428699E-3</v>
      </c>
      <c r="E85" s="49">
        <v>1.8031963023590699E-5</v>
      </c>
      <c r="F85" s="49">
        <v>8.3776148279918508E-6</v>
      </c>
      <c r="G85" s="49">
        <v>1.42675213541999E-6</v>
      </c>
      <c r="H85" s="49">
        <v>5.3091663423246297E-4</v>
      </c>
      <c r="I85" s="50"/>
      <c r="J85">
        <v>0.95153014162372096</v>
      </c>
      <c r="K85">
        <f t="shared" si="15"/>
        <v>7.4305570826565628E-9</v>
      </c>
      <c r="L85">
        <f t="shared" si="16"/>
        <v>1.1678301739731019E-3</v>
      </c>
      <c r="M85" s="16">
        <f t="shared" si="17"/>
        <v>2.3312621893991812E-12</v>
      </c>
      <c r="N85" s="16">
        <f t="shared" si="18"/>
        <v>3.4487550177131274E-2</v>
      </c>
      <c r="O85" s="16">
        <f t="shared" si="19"/>
        <v>0.16760491211782569</v>
      </c>
      <c r="P85" s="16">
        <f t="shared" si="20"/>
        <v>3.746641678967947E-2</v>
      </c>
      <c r="Q85" s="16">
        <f t="shared" si="21"/>
        <v>0.46089204986019594</v>
      </c>
      <c r="R85" s="16">
        <f t="shared" si="22"/>
        <v>2.2431808935476024E-2</v>
      </c>
      <c r="S85" s="16">
        <f t="shared" si="23"/>
        <v>8.3556512189687251E-2</v>
      </c>
      <c r="T85" s="16">
        <f t="shared" si="24"/>
        <v>0.46091141461085489</v>
      </c>
      <c r="U85" s="66">
        <f t="shared" si="25"/>
        <v>1.2673506646808506</v>
      </c>
      <c r="V85" s="66"/>
      <c r="W85" s="66"/>
    </row>
    <row r="86" spans="1:23" x14ac:dyDescent="0.25">
      <c r="A86">
        <v>85</v>
      </c>
      <c r="B86" s="49">
        <v>4.8564715563404398E-4</v>
      </c>
      <c r="C86" s="49">
        <v>5.3865923982807304E-9</v>
      </c>
      <c r="D86" s="49">
        <v>9.4926463910550898E-4</v>
      </c>
      <c r="E86" s="49">
        <v>1.02919560996325E-5</v>
      </c>
      <c r="F86" s="49">
        <v>9.9855453739988997E-6</v>
      </c>
      <c r="G86" s="49">
        <v>2.0639684976609602E-6</v>
      </c>
      <c r="H86" s="49">
        <v>3.0302418114077002E-4</v>
      </c>
      <c r="I86" s="50"/>
      <c r="J86">
        <v>0.95260203124954801</v>
      </c>
      <c r="K86">
        <f t="shared" si="15"/>
        <v>5.1312788601155985E-9</v>
      </c>
      <c r="L86">
        <f t="shared" si="16"/>
        <v>9.7129431175876945E-4</v>
      </c>
      <c r="M86" s="16">
        <f t="shared" si="17"/>
        <v>-4.9068152893375571E-13</v>
      </c>
      <c r="N86" s="16">
        <f t="shared" si="18"/>
        <v>1.9144461690834502E-4</v>
      </c>
      <c r="O86" s="16">
        <f t="shared" si="19"/>
        <v>7.737560905565049E-4</v>
      </c>
      <c r="P86" s="16">
        <f t="shared" si="20"/>
        <v>2.0973002665182524E-4</v>
      </c>
      <c r="Q86" s="16">
        <f t="shared" si="21"/>
        <v>1.7433552844321842E-3</v>
      </c>
      <c r="R86" s="16">
        <f t="shared" si="22"/>
        <v>1.7991261797969661E-4</v>
      </c>
      <c r="S86" s="16">
        <f t="shared" si="23"/>
        <v>8.0986406154973339E-4</v>
      </c>
      <c r="T86" s="16">
        <f t="shared" si="24"/>
        <v>1.7434057447120151E-3</v>
      </c>
      <c r="U86" s="66">
        <f t="shared" si="25"/>
        <v>5.6514684427903042E-3</v>
      </c>
      <c r="V86" s="66"/>
      <c r="W86" s="66"/>
    </row>
    <row r="87" spans="1:23" x14ac:dyDescent="0.25">
      <c r="A87">
        <v>86</v>
      </c>
      <c r="B87" s="49">
        <v>3.7854047176994599E-4</v>
      </c>
      <c r="C87" s="49">
        <v>3.2371256416384099E-9</v>
      </c>
      <c r="D87" s="49">
        <v>7.2828288929411298E-4</v>
      </c>
      <c r="E87" s="49">
        <v>4.7564274626843804E-6</v>
      </c>
      <c r="F87" s="49">
        <v>1.2687508809175799E-5</v>
      </c>
      <c r="G87" s="49">
        <v>3.4262742237130301E-6</v>
      </c>
      <c r="H87" s="49">
        <v>1.40041243550705E-4</v>
      </c>
      <c r="I87" s="50"/>
      <c r="J87">
        <v>0.95379539883021602</v>
      </c>
      <c r="K87">
        <f t="shared" si="15"/>
        <v>3.0875555424300259E-9</v>
      </c>
      <c r="L87">
        <f t="shared" si="16"/>
        <v>7.570809440105359E-4</v>
      </c>
      <c r="M87" s="16">
        <f t="shared" si="17"/>
        <v>-4.7064397438493989E-13</v>
      </c>
      <c r="N87" s="16">
        <f t="shared" si="18"/>
        <v>5.3513136670761074E-2</v>
      </c>
      <c r="O87" s="16">
        <f t="shared" si="19"/>
        <v>0.17285367840220581</v>
      </c>
      <c r="P87" s="16">
        <f t="shared" si="20"/>
        <v>5.9488823540800338E-2</v>
      </c>
      <c r="Q87" s="16">
        <f t="shared" si="21"/>
        <v>0.31041209705397149</v>
      </c>
      <c r="R87" s="16">
        <f t="shared" si="22"/>
        <v>8.2731045122105162E-2</v>
      </c>
      <c r="S87" s="16">
        <f t="shared" si="23"/>
        <v>0.50025005498612141</v>
      </c>
      <c r="T87" s="16">
        <f t="shared" si="24"/>
        <v>0.31041727211333592</v>
      </c>
      <c r="U87" s="66">
        <f t="shared" si="25"/>
        <v>1.4896661078893012</v>
      </c>
      <c r="V87" s="66"/>
      <c r="W87" s="66"/>
    </row>
    <row r="88" spans="1:23" x14ac:dyDescent="0.25">
      <c r="A88">
        <v>87</v>
      </c>
      <c r="B88" s="49">
        <v>5.3418957626260298E-4</v>
      </c>
      <c r="C88" s="49">
        <v>6.5296755107810101E-9</v>
      </c>
      <c r="D88" s="49">
        <v>1.0484463034330499E-3</v>
      </c>
      <c r="E88" s="49">
        <v>1.376502926349E-5</v>
      </c>
      <c r="F88" s="49">
        <v>9.11745370800594E-6</v>
      </c>
      <c r="G88" s="49">
        <v>1.70446328176007E-6</v>
      </c>
      <c r="H88" s="49">
        <v>4.05283063204408E-4</v>
      </c>
      <c r="I88" s="50"/>
      <c r="J88">
        <v>0.95206955244525204</v>
      </c>
      <c r="K88">
        <f t="shared" si="15"/>
        <v>6.2167052411619985E-9</v>
      </c>
      <c r="L88">
        <f t="shared" si="16"/>
        <v>1.0683791444553112E-3</v>
      </c>
      <c r="M88" s="16">
        <f t="shared" si="17"/>
        <v>8.0698948714040222E-12</v>
      </c>
      <c r="N88" s="16">
        <f t="shared" si="18"/>
        <v>7.1799763491068019E-3</v>
      </c>
      <c r="O88" s="16">
        <f t="shared" si="19"/>
        <v>3.1858527815837596E-2</v>
      </c>
      <c r="P88" s="16">
        <f t="shared" si="20"/>
        <v>7.8300280689835647E-3</v>
      </c>
      <c r="Q88" s="16">
        <f t="shared" si="21"/>
        <v>7.9305131785185667E-2</v>
      </c>
      <c r="R88" s="16">
        <f t="shared" si="22"/>
        <v>5.5782595029145229E-3</v>
      </c>
      <c r="S88" s="16">
        <f t="shared" si="23"/>
        <v>2.2704555555729308E-2</v>
      </c>
      <c r="T88" s="16">
        <f t="shared" si="24"/>
        <v>7.9307925460370646E-2</v>
      </c>
      <c r="U88" s="66">
        <f t="shared" si="25"/>
        <v>0.23376440453812808</v>
      </c>
      <c r="V88" s="66"/>
      <c r="W88" s="66"/>
    </row>
    <row r="89" spans="1:23" x14ac:dyDescent="0.25">
      <c r="A89">
        <v>88</v>
      </c>
      <c r="B89" s="49">
        <v>4.2999733545971702E-4</v>
      </c>
      <c r="C89" s="49">
        <v>4.20554010742996E-9</v>
      </c>
      <c r="D89" s="49">
        <v>8.3491545294499302E-4</v>
      </c>
      <c r="E89" s="49">
        <v>7.0760468749247602E-6</v>
      </c>
      <c r="F89" s="49">
        <v>1.1221542001781701E-5</v>
      </c>
      <c r="G89" s="49">
        <v>2.6403400602855399E-6</v>
      </c>
      <c r="H89" s="49">
        <v>2.0833768375372501E-4</v>
      </c>
      <c r="I89" s="50"/>
      <c r="J89">
        <v>0.95321919481997697</v>
      </c>
      <c r="K89">
        <f t="shared" si="15"/>
        <v>4.0088015549875055E-9</v>
      </c>
      <c r="L89">
        <f t="shared" si="16"/>
        <v>8.5999467146873445E-4</v>
      </c>
      <c r="M89" s="16">
        <f t="shared" si="17"/>
        <v>-5.4930046056563204E-13</v>
      </c>
      <c r="N89" s="16">
        <f t="shared" si="18"/>
        <v>1.6088348585534106E-2</v>
      </c>
      <c r="O89" s="16">
        <f t="shared" si="19"/>
        <v>5.8069082552318872E-2</v>
      </c>
      <c r="P89" s="16">
        <f t="shared" si="20"/>
        <v>1.7741799653678537E-2</v>
      </c>
      <c r="Q89" s="16">
        <f t="shared" si="21"/>
        <v>0.11640043829585509</v>
      </c>
      <c r="R89" s="16">
        <f t="shared" si="22"/>
        <v>1.9279875626173584E-2</v>
      </c>
      <c r="S89" s="16">
        <f t="shared" si="23"/>
        <v>9.964073281021571E-2</v>
      </c>
      <c r="T89" s="16">
        <f t="shared" si="24"/>
        <v>0.1164030311393507</v>
      </c>
      <c r="U89" s="66">
        <f t="shared" si="25"/>
        <v>0.4436233086631266</v>
      </c>
      <c r="V89" s="66"/>
      <c r="W89" s="66"/>
    </row>
    <row r="90" spans="1:23" x14ac:dyDescent="0.25">
      <c r="A90">
        <v>89</v>
      </c>
      <c r="B90" s="49">
        <v>7.3535264807178405E-4</v>
      </c>
      <c r="C90" s="49">
        <v>1.2375294655727E-8</v>
      </c>
      <c r="D90" s="49">
        <v>1.45633541961822E-3</v>
      </c>
      <c r="E90" s="49">
        <v>3.6084155965383602E-5</v>
      </c>
      <c r="F90" s="49">
        <v>6.7395237881558997E-6</v>
      </c>
      <c r="G90" s="49">
        <v>9.0319973687764396E-7</v>
      </c>
      <c r="H90" s="49">
        <v>1.06244392485158E-3</v>
      </c>
      <c r="I90" s="50"/>
      <c r="J90">
        <v>0.94992625835055899</v>
      </c>
      <c r="K90">
        <f t="shared" si="15"/>
        <v>1.1755617348300419E-8</v>
      </c>
      <c r="L90">
        <f t="shared" si="16"/>
        <v>1.4707052916367537E-3</v>
      </c>
      <c r="M90" s="16">
        <f t="shared" si="17"/>
        <v>4.5068144915697101E-12</v>
      </c>
      <c r="N90" s="16">
        <f t="shared" si="18"/>
        <v>0.24326597810529116</v>
      </c>
      <c r="O90" s="16">
        <f t="shared" si="19"/>
        <v>1.5215696532444776</v>
      </c>
      <c r="P90" s="16">
        <f t="shared" si="20"/>
        <v>0.26209713143136387</v>
      </c>
      <c r="Q90" s="16">
        <f t="shared" si="21"/>
        <v>5.5680148972800287</v>
      </c>
      <c r="R90" s="16">
        <f t="shared" si="22"/>
        <v>9.9868088904467911E-2</v>
      </c>
      <c r="S90" s="16">
        <f t="shared" si="23"/>
        <v>0.30243750320672258</v>
      </c>
      <c r="T90" s="16">
        <f t="shared" si="24"/>
        <v>5.5683738247186687</v>
      </c>
      <c r="U90" s="66">
        <f t="shared" si="25"/>
        <v>13.565627076891019</v>
      </c>
      <c r="V90" s="66"/>
      <c r="W90" s="66"/>
    </row>
    <row r="91" spans="1:23" x14ac:dyDescent="0.25">
      <c r="A91">
        <v>90</v>
      </c>
      <c r="B91" s="49">
        <v>5.7720747349943296E-4</v>
      </c>
      <c r="C91" s="49">
        <v>7.6300990210118596E-9</v>
      </c>
      <c r="D91" s="49">
        <v>1.13602259609385E-3</v>
      </c>
      <c r="E91" s="49">
        <v>1.74122770388783E-5</v>
      </c>
      <c r="F91" s="49">
        <v>8.4699913037966206E-6</v>
      </c>
      <c r="G91" s="49">
        <v>1.4600050272449599E-6</v>
      </c>
      <c r="H91" s="49">
        <v>5.1267084644641395E-4</v>
      </c>
      <c r="I91" s="50"/>
      <c r="J91">
        <v>0.95160253961796004</v>
      </c>
      <c r="K91">
        <f t="shared" si="15"/>
        <v>7.260821605931396E-9</v>
      </c>
      <c r="L91">
        <f t="shared" si="16"/>
        <v>1.1544149536296673E-3</v>
      </c>
      <c r="M91" s="16">
        <f t="shared" si="17"/>
        <v>-6.6308014101802519E-12</v>
      </c>
      <c r="N91" s="16">
        <f t="shared" si="18"/>
        <v>2.9614155565368949E-2</v>
      </c>
      <c r="O91" s="16">
        <f t="shared" si="19"/>
        <v>0.14220163728945098</v>
      </c>
      <c r="P91" s="16">
        <f t="shared" si="20"/>
        <v>3.2187359208005986E-2</v>
      </c>
      <c r="Q91" s="16">
        <f t="shared" si="21"/>
        <v>0.38588149597798455</v>
      </c>
      <c r="R91" s="16">
        <f t="shared" si="22"/>
        <v>1.971143527922575E-2</v>
      </c>
      <c r="S91" s="16">
        <f t="shared" si="23"/>
        <v>7.4251779677237562E-2</v>
      </c>
      <c r="T91" s="16">
        <f t="shared" si="24"/>
        <v>0.38589734813336207</v>
      </c>
      <c r="U91" s="66">
        <f t="shared" si="25"/>
        <v>1.0697452111306358</v>
      </c>
      <c r="V91" s="66"/>
      <c r="W91" s="66"/>
    </row>
    <row r="92" spans="1:23" x14ac:dyDescent="0.25">
      <c r="A92">
        <v>91</v>
      </c>
      <c r="B92" s="49">
        <v>4.9940545175340505E-4</v>
      </c>
      <c r="C92" s="49">
        <v>5.6999209585123902E-9</v>
      </c>
      <c r="D92" s="49">
        <v>9.7742071691888591E-4</v>
      </c>
      <c r="E92" s="49">
        <v>1.12102890263108E-5</v>
      </c>
      <c r="F92" s="49">
        <v>9.7223928501987906E-6</v>
      </c>
      <c r="G92" s="49">
        <v>1.9511012504058202E-6</v>
      </c>
      <c r="H92" s="49">
        <v>3.3006291005876402E-4</v>
      </c>
      <c r="I92" s="50"/>
      <c r="J92">
        <v>0.95245053517266698</v>
      </c>
      <c r="K92">
        <f t="shared" si="15"/>
        <v>5.4288927673770272E-9</v>
      </c>
      <c r="L92">
        <f t="shared" si="16"/>
        <v>9.9881090394873069E-4</v>
      </c>
      <c r="M92" s="16">
        <f t="shared" si="17"/>
        <v>-4.4192059798201953E-13</v>
      </c>
      <c r="N92" s="16">
        <f t="shared" si="18"/>
        <v>1.9885192417192746E-4</v>
      </c>
      <c r="O92" s="16">
        <f t="shared" si="19"/>
        <v>8.2562701941282801E-4</v>
      </c>
      <c r="P92" s="16">
        <f t="shared" si="20"/>
        <v>2.1754261468403367E-4</v>
      </c>
      <c r="Q92" s="16">
        <f t="shared" si="21"/>
        <v>1.9139857667135082E-3</v>
      </c>
      <c r="R92" s="16">
        <f t="shared" si="22"/>
        <v>1.7672181140856967E-4</v>
      </c>
      <c r="S92" s="16">
        <f t="shared" si="23"/>
        <v>7.7187773034520589E-4</v>
      </c>
      <c r="T92" s="16">
        <f t="shared" si="24"/>
        <v>1.9140445308612425E-3</v>
      </c>
      <c r="U92" s="66">
        <f t="shared" si="25"/>
        <v>6.0186513975973152E-3</v>
      </c>
      <c r="V92" s="66"/>
      <c r="W92" s="66"/>
    </row>
    <row r="93" spans="1:23" x14ac:dyDescent="0.25">
      <c r="A93">
        <v>92</v>
      </c>
      <c r="B93" s="49">
        <v>5.8875990909264405E-4</v>
      </c>
      <c r="C93" s="49">
        <v>7.9395585827977504E-9</v>
      </c>
      <c r="D93" s="49">
        <v>1.15949991055043E-3</v>
      </c>
      <c r="E93" s="49">
        <v>1.8488365619190099E-5</v>
      </c>
      <c r="F93" s="49">
        <v>8.3121988410709104E-6</v>
      </c>
      <c r="G93" s="49">
        <v>1.4034479725983201E-6</v>
      </c>
      <c r="H93" s="49">
        <v>5.4435478062725201E-4</v>
      </c>
      <c r="I93" s="50"/>
      <c r="J93">
        <v>0.95147792073780502</v>
      </c>
      <c r="K93">
        <f t="shared" si="15"/>
        <v>7.5543146919363973E-9</v>
      </c>
      <c r="L93">
        <f t="shared" si="16"/>
        <v>1.1775198166465873E-3</v>
      </c>
      <c r="M93" s="16">
        <f t="shared" si="17"/>
        <v>1.5387007974409632E-12</v>
      </c>
      <c r="N93" s="16">
        <f t="shared" si="18"/>
        <v>3.8238323347216684E-2</v>
      </c>
      <c r="O93" s="16">
        <f t="shared" si="19"/>
        <v>0.1874441753835214</v>
      </c>
      <c r="P93" s="16">
        <f t="shared" si="20"/>
        <v>4.1527223265956946E-2</v>
      </c>
      <c r="Q93" s="16">
        <f t="shared" si="21"/>
        <v>0.52039529195532619</v>
      </c>
      <c r="R93" s="16">
        <f t="shared" si="22"/>
        <v>2.44645455848343E-2</v>
      </c>
      <c r="S93" s="16">
        <f t="shared" si="23"/>
        <v>9.0404674599241119E-2</v>
      </c>
      <c r="T93" s="16">
        <f t="shared" si="24"/>
        <v>0.52041751025889527</v>
      </c>
      <c r="U93" s="66">
        <f t="shared" si="25"/>
        <v>1.422891744394992</v>
      </c>
      <c r="V93" s="66"/>
      <c r="W93" s="66"/>
    </row>
    <row r="94" spans="1:23" x14ac:dyDescent="0.25">
      <c r="A94">
        <v>93</v>
      </c>
      <c r="B94" s="49">
        <v>6.8307018637664202E-4</v>
      </c>
      <c r="C94" s="49">
        <v>1.06854655929975E-8</v>
      </c>
      <c r="D94" s="49">
        <v>1.35065974213279E-3</v>
      </c>
      <c r="E94" s="49">
        <v>2.8927343651136501E-5</v>
      </c>
      <c r="F94" s="49">
        <v>7.2232111943188303E-6</v>
      </c>
      <c r="G94" s="49">
        <v>1.04489117198322E-6</v>
      </c>
      <c r="H94" s="49">
        <v>8.5171814079369604E-4</v>
      </c>
      <c r="I94" s="50"/>
      <c r="J94">
        <v>0.95047335373756303</v>
      </c>
      <c r="K94">
        <f t="shared" si="15"/>
        <v>1.0156250318423672E-8</v>
      </c>
      <c r="L94">
        <f t="shared" si="16"/>
        <v>1.3661403702278179E-3</v>
      </c>
      <c r="M94" s="16">
        <f t="shared" si="17"/>
        <v>2.5254661838004593E-12</v>
      </c>
      <c r="N94" s="16">
        <f t="shared" si="18"/>
        <v>0.14981104998925851</v>
      </c>
      <c r="O94" s="16">
        <f t="shared" si="19"/>
        <v>0.86217782276660415</v>
      </c>
      <c r="P94" s="16">
        <f t="shared" si="20"/>
        <v>0.16179918783448277</v>
      </c>
      <c r="Q94" s="16">
        <f t="shared" si="21"/>
        <v>2.8673307878580805</v>
      </c>
      <c r="R94" s="16">
        <f t="shared" si="22"/>
        <v>7.1251974070205434E-2</v>
      </c>
      <c r="S94" s="16">
        <f t="shared" si="23"/>
        <v>0.22976638849896197</v>
      </c>
      <c r="T94" s="16">
        <f t="shared" si="24"/>
        <v>2.8674926654421786</v>
      </c>
      <c r="U94" s="66">
        <f t="shared" si="25"/>
        <v>7.2096298764597702</v>
      </c>
      <c r="V94" s="66"/>
      <c r="W94" s="66"/>
    </row>
    <row r="95" spans="1:23" x14ac:dyDescent="0.25">
      <c r="A95">
        <v>94</v>
      </c>
      <c r="B95" s="49">
        <v>3.8815506274987702E-4</v>
      </c>
      <c r="C95" s="49">
        <v>3.4090179030826499E-9</v>
      </c>
      <c r="D95" s="49">
        <v>7.4829115591973903E-4</v>
      </c>
      <c r="E95" s="49">
        <v>5.1455092021535597E-6</v>
      </c>
      <c r="F95" s="49">
        <v>1.23840825460037E-5</v>
      </c>
      <c r="G95" s="49">
        <v>3.2542139974441201E-6</v>
      </c>
      <c r="H95" s="49">
        <v>1.5149692630547201E-4</v>
      </c>
      <c r="I95" s="50"/>
      <c r="J95">
        <v>0.95368739133467995</v>
      </c>
      <c r="K95">
        <f t="shared" si="15"/>
        <v>3.2511373910041131E-9</v>
      </c>
      <c r="L95">
        <f t="shared" si="16"/>
        <v>7.763101259912875E-4</v>
      </c>
      <c r="M95" s="16">
        <f t="shared" si="17"/>
        <v>-4.9153347975430177E-13</v>
      </c>
      <c r="N95" s="16">
        <f t="shared" si="18"/>
        <v>4.48615733743764E-2</v>
      </c>
      <c r="O95" s="16">
        <f t="shared" si="19"/>
        <v>0.14801969436316531</v>
      </c>
      <c r="P95" s="16">
        <f t="shared" si="20"/>
        <v>4.9787401558718095E-2</v>
      </c>
      <c r="Q95" s="16">
        <f t="shared" si="21"/>
        <v>0.2713580692021571</v>
      </c>
      <c r="R95" s="16">
        <f t="shared" si="22"/>
        <v>6.5964690190186234E-2</v>
      </c>
      <c r="S95" s="16">
        <f t="shared" si="23"/>
        <v>0.38632118754298861</v>
      </c>
      <c r="T95" s="16">
        <f t="shared" si="24"/>
        <v>0.2713628648318982</v>
      </c>
      <c r="U95" s="66">
        <f t="shared" si="25"/>
        <v>1.23767548106349</v>
      </c>
      <c r="V95" s="66"/>
      <c r="W95" s="66"/>
    </row>
    <row r="96" spans="1:23" x14ac:dyDescent="0.25">
      <c r="A96">
        <v>95</v>
      </c>
      <c r="B96" s="49">
        <v>5.5342471623970205E-4</v>
      </c>
      <c r="C96" s="49">
        <v>7.0115922245791202E-9</v>
      </c>
      <c r="D96" s="49">
        <v>1.0876374020739E-3</v>
      </c>
      <c r="E96" s="49">
        <v>1.5327113153658698E-5</v>
      </c>
      <c r="F96" s="49">
        <v>8.8155291421324401E-6</v>
      </c>
      <c r="G96" s="49">
        <v>1.58797738411982E-6</v>
      </c>
      <c r="H96" s="49">
        <v>4.51276227118857E-4</v>
      </c>
      <c r="I96" s="50"/>
      <c r="J96">
        <v>0.95186015597509899</v>
      </c>
      <c r="K96">
        <f t="shared" si="15"/>
        <v>6.6740552685216726E-9</v>
      </c>
      <c r="L96">
        <f t="shared" si="16"/>
        <v>1.1068494261500601E-3</v>
      </c>
      <c r="M96" s="16">
        <f t="shared" si="17"/>
        <v>6.3293439521104318E-12</v>
      </c>
      <c r="N96" s="16">
        <f t="shared" si="18"/>
        <v>1.5324943137009031E-2</v>
      </c>
      <c r="O96" s="16">
        <f t="shared" si="19"/>
        <v>7.0472683373098699E-2</v>
      </c>
      <c r="P96" s="16">
        <f t="shared" si="20"/>
        <v>1.6686255310243325E-2</v>
      </c>
      <c r="Q96" s="16">
        <f t="shared" si="21"/>
        <v>0.18237307069278957</v>
      </c>
      <c r="R96" s="16">
        <f t="shared" si="22"/>
        <v>1.1094297398477027E-2</v>
      </c>
      <c r="S96" s="16">
        <f t="shared" si="23"/>
        <v>4.3565812688202622E-2</v>
      </c>
      <c r="T96" s="16">
        <f t="shared" si="24"/>
        <v>0.1823799665862941</v>
      </c>
      <c r="U96" s="66">
        <f t="shared" si="25"/>
        <v>0.52189702918611436</v>
      </c>
      <c r="V96" s="66"/>
      <c r="W96" s="66"/>
    </row>
    <row r="97" spans="1:23" x14ac:dyDescent="0.25">
      <c r="A97">
        <v>96</v>
      </c>
      <c r="B97" s="49">
        <v>4.4246922465242402E-4</v>
      </c>
      <c r="C97" s="49">
        <v>4.4581737580054797E-9</v>
      </c>
      <c r="D97" s="49">
        <v>8.6061643002563698E-4</v>
      </c>
      <c r="E97" s="49">
        <v>7.7298982756499098E-6</v>
      </c>
      <c r="F97" s="49">
        <v>1.09175340717892E-5</v>
      </c>
      <c r="G97" s="49">
        <v>2.4914098617528798E-6</v>
      </c>
      <c r="H97" s="49">
        <v>2.27589073506769E-4</v>
      </c>
      <c r="I97" s="50"/>
      <c r="J97">
        <v>0.95308029469689504</v>
      </c>
      <c r="K97">
        <f t="shared" si="15"/>
        <v>4.2489975590898263E-9</v>
      </c>
      <c r="L97">
        <f t="shared" si="16"/>
        <v>8.8493844985721034E-4</v>
      </c>
      <c r="M97" s="16">
        <f t="shared" si="17"/>
        <v>-5.5236222124270973E-13</v>
      </c>
      <c r="N97" s="16">
        <f t="shared" si="18"/>
        <v>1.0305136196546476E-2</v>
      </c>
      <c r="O97" s="16">
        <f t="shared" si="19"/>
        <v>3.817311814492591E-2</v>
      </c>
      <c r="P97" s="16">
        <f t="shared" si="20"/>
        <v>1.1345621117527009E-2</v>
      </c>
      <c r="Q97" s="16">
        <f t="shared" si="21"/>
        <v>7.8566613073697361E-2</v>
      </c>
      <c r="R97" s="16">
        <f t="shared" si="22"/>
        <v>1.1663747558658953E-2</v>
      </c>
      <c r="S97" s="16">
        <f t="shared" si="23"/>
        <v>5.8297397757409469E-2</v>
      </c>
      <c r="T97" s="16">
        <f t="shared" si="24"/>
        <v>7.8568476629949632E-2</v>
      </c>
      <c r="U97" s="66">
        <f t="shared" si="25"/>
        <v>0.2869201104787148</v>
      </c>
      <c r="V97" s="66"/>
      <c r="W97" s="66"/>
    </row>
    <row r="98" spans="1:23" x14ac:dyDescent="0.25">
      <c r="A98">
        <v>97</v>
      </c>
      <c r="B98" s="49">
        <v>6.4441946745864896E-4</v>
      </c>
      <c r="C98" s="49">
        <v>9.5129265994717694E-9</v>
      </c>
      <c r="D98" s="49">
        <v>1.2724136049159999E-3</v>
      </c>
      <c r="E98" s="49">
        <v>2.4280778434034102E-5</v>
      </c>
      <c r="F98" s="49">
        <v>7.6310655951208203E-6</v>
      </c>
      <c r="G98" s="49">
        <v>1.1727230168565799E-6</v>
      </c>
      <c r="H98" s="49">
        <v>7.1490507561794696E-4</v>
      </c>
      <c r="I98" s="50"/>
      <c r="J98">
        <v>0.95088229160268201</v>
      </c>
      <c r="K98">
        <f t="shared" si="15"/>
        <v>9.045673444753825E-9</v>
      </c>
      <c r="L98">
        <f t="shared" si="16"/>
        <v>1.2888389461964986E-3</v>
      </c>
      <c r="M98" s="16">
        <f t="shared" si="17"/>
        <v>-1.1279200749924156E-11</v>
      </c>
      <c r="N98" s="16">
        <f t="shared" si="18"/>
        <v>9.5215133416305053E-2</v>
      </c>
      <c r="O98" s="16">
        <f t="shared" si="19"/>
        <v>0.51396425831819104</v>
      </c>
      <c r="P98" s="16">
        <f t="shared" si="20"/>
        <v>0.1030463077945645</v>
      </c>
      <c r="Q98" s="16">
        <f t="shared" si="21"/>
        <v>1.5893511738378798</v>
      </c>
      <c r="R98" s="16">
        <f t="shared" si="22"/>
        <v>5.0867534525987461E-2</v>
      </c>
      <c r="S98" s="16">
        <f t="shared" si="23"/>
        <v>0.17275827422958173</v>
      </c>
      <c r="T98" s="16">
        <f t="shared" si="24"/>
        <v>1.5894317541280951</v>
      </c>
      <c r="U98" s="66">
        <f t="shared" si="25"/>
        <v>4.1146344362506042</v>
      </c>
      <c r="V98" s="66"/>
      <c r="W98" s="66"/>
    </row>
    <row r="99" spans="1:23" x14ac:dyDescent="0.25">
      <c r="A99">
        <v>98</v>
      </c>
      <c r="B99" s="49">
        <v>4.6916380987919201E-4</v>
      </c>
      <c r="C99" s="49">
        <v>5.0223269533086003E-9</v>
      </c>
      <c r="D99" s="49">
        <v>9.1547755284314598E-4</v>
      </c>
      <c r="E99" s="49">
        <v>9.2577516771949104E-6</v>
      </c>
      <c r="F99" s="49">
        <v>1.03211142376251E-5</v>
      </c>
      <c r="G99" s="49">
        <v>2.21286129613869E-6</v>
      </c>
      <c r="H99" s="49">
        <v>2.7257387394769001E-4</v>
      </c>
      <c r="I99" s="50"/>
      <c r="J99">
        <v>0.95278411558604503</v>
      </c>
      <c r="K99">
        <f t="shared" si="15"/>
        <v>4.7851933443920909E-9</v>
      </c>
      <c r="L99">
        <f t="shared" si="16"/>
        <v>9.3832762028758158E-4</v>
      </c>
      <c r="M99" s="16">
        <f t="shared" si="17"/>
        <v>-5.2919755191922139E-13</v>
      </c>
      <c r="N99" s="16">
        <f t="shared" si="18"/>
        <v>2.2380206407402689E-3</v>
      </c>
      <c r="O99" s="16">
        <f t="shared" si="19"/>
        <v>8.7534484182491667E-3</v>
      </c>
      <c r="P99" s="16">
        <f t="shared" si="20"/>
        <v>2.4561445745732561E-3</v>
      </c>
      <c r="Q99" s="16">
        <f t="shared" si="21"/>
        <v>1.9056286158115939E-2</v>
      </c>
      <c r="R99" s="16">
        <f t="shared" si="22"/>
        <v>2.2533408856174543E-3</v>
      </c>
      <c r="S99" s="16">
        <f t="shared" si="23"/>
        <v>1.0537050729495916E-2</v>
      </c>
      <c r="T99" s="16">
        <f t="shared" si="24"/>
        <v>1.9056799012896246E-2</v>
      </c>
      <c r="U99" s="66">
        <f t="shared" si="25"/>
        <v>6.4351090419688242E-2</v>
      </c>
      <c r="V99" s="66"/>
      <c r="W99" s="66"/>
    </row>
    <row r="100" spans="1:23" x14ac:dyDescent="0.25">
      <c r="A100">
        <v>99</v>
      </c>
      <c r="B100" s="49">
        <v>6.6122715124553998E-4</v>
      </c>
      <c r="C100" s="49">
        <v>1.00147847225879E-8</v>
      </c>
      <c r="D100" s="49">
        <v>1.30645423322318E-3</v>
      </c>
      <c r="E100" s="49">
        <v>2.62363205658523E-5</v>
      </c>
      <c r="F100" s="49">
        <v>7.4478646701611703E-6</v>
      </c>
      <c r="G100" s="49">
        <v>1.11435283618874E-6</v>
      </c>
      <c r="H100" s="49">
        <v>7.7248380758674305E-4</v>
      </c>
      <c r="I100" s="50"/>
      <c r="J100">
        <v>0.95070399000219497</v>
      </c>
      <c r="K100">
        <f t="shared" si="15"/>
        <v>9.5210957947773425E-9</v>
      </c>
      <c r="L100">
        <f t="shared" si="16"/>
        <v>1.3224543006149685E-3</v>
      </c>
      <c r="M100" s="16">
        <f t="shared" si="17"/>
        <v>1.8761115330922444E-12</v>
      </c>
      <c r="N100" s="16">
        <f t="shared" si="18"/>
        <v>0.11744292903061208</v>
      </c>
      <c r="O100" s="16">
        <f t="shared" si="19"/>
        <v>0.65203915691680725</v>
      </c>
      <c r="P100" s="16">
        <f t="shared" si="20"/>
        <v>0.12698456642911232</v>
      </c>
      <c r="Q100" s="16">
        <f t="shared" si="21"/>
        <v>2.0815798308245035</v>
      </c>
      <c r="R100" s="16">
        <f t="shared" si="22"/>
        <v>5.959995460693502E-2</v>
      </c>
      <c r="S100" s="16">
        <f t="shared" si="23"/>
        <v>0.19778243510675267</v>
      </c>
      <c r="T100" s="16">
        <f t="shared" si="24"/>
        <v>2.0816905389973837</v>
      </c>
      <c r="U100" s="66">
        <f t="shared" si="25"/>
        <v>5.3171194119121061</v>
      </c>
      <c r="V100" s="66"/>
      <c r="W100" s="66"/>
    </row>
    <row r="101" spans="1:23" x14ac:dyDescent="0.25">
      <c r="A101">
        <v>100</v>
      </c>
      <c r="B101" s="49">
        <v>4.77032995329864E-4</v>
      </c>
      <c r="C101" s="49">
        <v>5.1947143308481999E-9</v>
      </c>
      <c r="D101" s="49">
        <v>9.31615339565279E-4</v>
      </c>
      <c r="E101" s="49">
        <v>9.7426352270864394E-6</v>
      </c>
      <c r="F101" s="49">
        <v>1.01580236031327E-5</v>
      </c>
      <c r="G101" s="49">
        <v>2.13979911587147E-6</v>
      </c>
      <c r="H101" s="49">
        <v>2.8685039854917202E-4</v>
      </c>
      <c r="I101" s="50"/>
      <c r="J101">
        <v>0.95269711000742696</v>
      </c>
      <c r="K101">
        <f t="shared" si="15"/>
        <v>4.9489893303132446E-9</v>
      </c>
      <c r="L101">
        <f t="shared" si="16"/>
        <v>9.5406599117308494E-4</v>
      </c>
      <c r="M101" s="16">
        <f t="shared" si="17"/>
        <v>-5.1335697447328307E-13</v>
      </c>
      <c r="N101" s="16">
        <f t="shared" si="18"/>
        <v>9.8146968540483489E-4</v>
      </c>
      <c r="O101" s="16">
        <f t="shared" si="19"/>
        <v>3.8996314128354735E-3</v>
      </c>
      <c r="P101" s="16">
        <f t="shared" si="20"/>
        <v>1.0761943701474662E-3</v>
      </c>
      <c r="Q101" s="16">
        <f t="shared" si="21"/>
        <v>8.630181302737969E-3</v>
      </c>
      <c r="R101" s="16">
        <f t="shared" si="22"/>
        <v>9.5589944659599767E-4</v>
      </c>
      <c r="S101" s="16">
        <f t="shared" si="23"/>
        <v>4.3882501435890241E-3</v>
      </c>
      <c r="T101" s="16">
        <f t="shared" si="24"/>
        <v>8.6304218983933555E-3</v>
      </c>
      <c r="U101" s="66">
        <f t="shared" si="25"/>
        <v>2.8562048259704122E-2</v>
      </c>
      <c r="V101" s="66"/>
      <c r="W101" s="66"/>
    </row>
    <row r="102" spans="1:23" x14ac:dyDescent="0.25">
      <c r="A102">
        <v>101</v>
      </c>
      <c r="B102" s="49">
        <v>3.4451973871880802E-4</v>
      </c>
      <c r="C102" s="49">
        <v>2.66237961669263E-9</v>
      </c>
      <c r="D102" s="49">
        <v>6.5708513225200499E-4</v>
      </c>
      <c r="E102" s="49">
        <v>3.5321723293457099E-6</v>
      </c>
      <c r="F102" s="49">
        <v>1.38971302816158E-5</v>
      </c>
      <c r="G102" s="49">
        <v>4.1627395762745399E-6</v>
      </c>
      <c r="H102" s="49">
        <v>1.03995756709476E-4</v>
      </c>
      <c r="I102" s="50"/>
      <c r="J102">
        <v>0.95417855888728198</v>
      </c>
      <c r="K102">
        <f t="shared" si="15"/>
        <v>2.5403855458666479E-9</v>
      </c>
      <c r="L102">
        <f t="shared" si="16"/>
        <v>6.8903947001189444E-4</v>
      </c>
      <c r="M102" s="16">
        <f t="shared" si="17"/>
        <v>7.4257215934437205E-12</v>
      </c>
      <c r="N102" s="16">
        <f t="shared" si="18"/>
        <v>9.0247468378911372E-2</v>
      </c>
      <c r="O102" s="16">
        <f t="shared" si="19"/>
        <v>0.26986791266794996</v>
      </c>
      <c r="P102" s="16">
        <f t="shared" si="20"/>
        <v>0.10100966272882986</v>
      </c>
      <c r="Q102" s="16">
        <f t="shared" si="21"/>
        <v>0.45041858771978216</v>
      </c>
      <c r="R102" s="16">
        <f t="shared" si="22"/>
        <v>0.1684216985894377</v>
      </c>
      <c r="S102" s="16">
        <f t="shared" si="23"/>
        <v>1.1540303668460135</v>
      </c>
      <c r="T102" s="16">
        <f t="shared" si="24"/>
        <v>0.45042458436496469</v>
      </c>
      <c r="U102" s="66">
        <f t="shared" si="25"/>
        <v>2.6844202812958895</v>
      </c>
      <c r="V102" s="66"/>
      <c r="W102" s="66"/>
    </row>
    <row r="103" spans="1:23" x14ac:dyDescent="0.25">
      <c r="A103">
        <v>102</v>
      </c>
      <c r="B103" s="49">
        <v>3.9369632064510603E-4</v>
      </c>
      <c r="C103" s="49">
        <v>3.5099780319871799E-9</v>
      </c>
      <c r="D103" s="49">
        <v>7.5980327586271904E-4</v>
      </c>
      <c r="E103" s="49">
        <v>5.3787409279534302E-6</v>
      </c>
      <c r="F103" s="49">
        <v>1.22159363101536E-5</v>
      </c>
      <c r="G103" s="49">
        <v>3.16100328774939E-6</v>
      </c>
      <c r="H103" s="49">
        <v>1.5836394403563299E-4</v>
      </c>
      <c r="I103" s="50"/>
      <c r="J103">
        <v>0.95362520854000699</v>
      </c>
      <c r="K103">
        <f t="shared" si="15"/>
        <v>3.3472035327246175E-9</v>
      </c>
      <c r="L103">
        <f t="shared" si="16"/>
        <v>7.8739264179274366E-4</v>
      </c>
      <c r="M103" s="16">
        <f t="shared" si="17"/>
        <v>-5.0253160838078636E-13</v>
      </c>
      <c r="N103" s="16">
        <f t="shared" si="18"/>
        <v>4.0221639259297351E-2</v>
      </c>
      <c r="O103" s="16">
        <f t="shared" si="19"/>
        <v>0.13433088520540451</v>
      </c>
      <c r="P103" s="16">
        <f t="shared" si="20"/>
        <v>4.4596624201314349E-2</v>
      </c>
      <c r="Q103" s="16">
        <f t="shared" si="21"/>
        <v>0.24920568246291069</v>
      </c>
      <c r="R103" s="16">
        <f t="shared" si="22"/>
        <v>5.7490177286157226E-2</v>
      </c>
      <c r="S103" s="16">
        <f t="shared" si="23"/>
        <v>0.33074150818196102</v>
      </c>
      <c r="T103" s="16">
        <f t="shared" si="24"/>
        <v>0.24921023286393698</v>
      </c>
      <c r="U103" s="66">
        <f t="shared" si="25"/>
        <v>1.1057967494609822</v>
      </c>
      <c r="V103" s="66"/>
      <c r="W103" s="66"/>
    </row>
    <row r="104" spans="1:23" x14ac:dyDescent="0.25">
      <c r="A104">
        <v>103</v>
      </c>
      <c r="B104" s="49">
        <v>4.7412763439031201E-4</v>
      </c>
      <c r="C104" s="49">
        <v>5.1307454639091401E-9</v>
      </c>
      <c r="D104" s="49">
        <v>9.2565884501082595E-4</v>
      </c>
      <c r="E104" s="49">
        <v>9.5617444838408699E-6</v>
      </c>
      <c r="F104" s="49">
        <v>1.02176082048147E-5</v>
      </c>
      <c r="G104" s="49">
        <v>2.1663386253624701E-6</v>
      </c>
      <c r="H104" s="49">
        <v>2.8152439408877698E-4</v>
      </c>
      <c r="I104" s="50"/>
      <c r="J104">
        <v>0.95272921660782806</v>
      </c>
      <c r="K104">
        <f t="shared" si="15"/>
        <v>4.8882111064443226E-9</v>
      </c>
      <c r="L104">
        <f t="shared" si="16"/>
        <v>9.48255269300354E-4</v>
      </c>
      <c r="M104" s="16">
        <f t="shared" si="17"/>
        <v>-5.1972990552579044E-13</v>
      </c>
      <c r="N104" s="16">
        <f t="shared" si="18"/>
        <v>1.3859309501800367E-3</v>
      </c>
      <c r="O104" s="16">
        <f t="shared" si="19"/>
        <v>5.4748552115965491E-3</v>
      </c>
      <c r="P104" s="16">
        <f t="shared" si="20"/>
        <v>1.5201717666117592E-3</v>
      </c>
      <c r="Q104" s="16">
        <f t="shared" si="21"/>
        <v>1.2043053377191736E-2</v>
      </c>
      <c r="R104" s="16">
        <f t="shared" si="22"/>
        <v>1.3663924722439064E-3</v>
      </c>
      <c r="S104" s="16">
        <f t="shared" si="23"/>
        <v>6.3152079509081723E-3</v>
      </c>
      <c r="T104" s="16">
        <f t="shared" si="24"/>
        <v>1.2043384810132155E-2</v>
      </c>
      <c r="U104" s="66">
        <f t="shared" si="25"/>
        <v>4.0148996538864314E-2</v>
      </c>
      <c r="V104" s="66"/>
      <c r="W104" s="66"/>
    </row>
    <row r="105" spans="1:23" x14ac:dyDescent="0.25">
      <c r="A105">
        <v>104</v>
      </c>
      <c r="B105" s="49">
        <v>4.0636275227728198E-4</v>
      </c>
      <c r="C105" s="49">
        <v>3.7459484123377804E-9</v>
      </c>
      <c r="D105" s="49">
        <v>7.8606893929637702E-4</v>
      </c>
      <c r="E105" s="49">
        <v>5.9371169527635603E-6</v>
      </c>
      <c r="F105" s="49">
        <v>1.1848795493525001E-5</v>
      </c>
      <c r="G105" s="49">
        <v>2.9627207438349699E-6</v>
      </c>
      <c r="H105" s="49">
        <v>1.7480417093261599E-4</v>
      </c>
      <c r="I105" s="50"/>
      <c r="J105">
        <v>0.95348326352021695</v>
      </c>
      <c r="K105">
        <f t="shared" si="15"/>
        <v>3.5716991171742023E-9</v>
      </c>
      <c r="L105">
        <f t="shared" si="16"/>
        <v>8.1272550507884966E-4</v>
      </c>
      <c r="M105" s="16">
        <f t="shared" si="17"/>
        <v>-5.242856705385318E-13</v>
      </c>
      <c r="N105" s="16">
        <f t="shared" si="18"/>
        <v>3.0566456918901506E-2</v>
      </c>
      <c r="O105" s="16">
        <f t="shared" si="19"/>
        <v>0.10492633652110371</v>
      </c>
      <c r="P105" s="16">
        <f t="shared" si="20"/>
        <v>3.3823018532949084E-2</v>
      </c>
      <c r="Q105" s="16">
        <f t="shared" si="21"/>
        <v>0.20000277269684344</v>
      </c>
      <c r="R105" s="16">
        <f t="shared" si="22"/>
        <v>4.101058435663868E-2</v>
      </c>
      <c r="S105" s="16">
        <f t="shared" si="23"/>
        <v>0.22686052945475557</v>
      </c>
      <c r="T105" s="16">
        <f t="shared" si="24"/>
        <v>0.20000669830289408</v>
      </c>
      <c r="U105" s="66">
        <f t="shared" si="25"/>
        <v>0.83719639678408608</v>
      </c>
      <c r="V105" s="66"/>
      <c r="W105" s="66"/>
    </row>
    <row r="106" spans="1:23" x14ac:dyDescent="0.25">
      <c r="A106">
        <v>105</v>
      </c>
      <c r="B106" s="49">
        <v>4.7488391452142202E-4</v>
      </c>
      <c r="C106" s="49">
        <v>5.1473605807929601E-9</v>
      </c>
      <c r="D106" s="49">
        <v>9.2720953908147804E-4</v>
      </c>
      <c r="E106" s="49">
        <v>9.6086199196601103E-6</v>
      </c>
      <c r="F106" s="49">
        <v>1.02020279259722E-5</v>
      </c>
      <c r="G106" s="49">
        <v>2.1593819881302799E-6</v>
      </c>
      <c r="H106" s="49">
        <v>2.8290455728457602E-4</v>
      </c>
      <c r="I106" s="50"/>
      <c r="J106">
        <v>0.95272085723126099</v>
      </c>
      <c r="K106">
        <f t="shared" si="15"/>
        <v>4.9039977850114705E-9</v>
      </c>
      <c r="L106">
        <f t="shared" si="16"/>
        <v>9.4976782956097201E-4</v>
      </c>
      <c r="M106" s="16">
        <f t="shared" si="17"/>
        <v>-5.1812793710012033E-13</v>
      </c>
      <c r="N106" s="16">
        <f t="shared" si="18"/>
        <v>1.2739458356055284E-3</v>
      </c>
      <c r="O106" s="16">
        <f t="shared" si="19"/>
        <v>5.0400817688001339E-3</v>
      </c>
      <c r="P106" s="16">
        <f t="shared" si="20"/>
        <v>1.3972243030243219E-3</v>
      </c>
      <c r="Q106" s="16">
        <f t="shared" si="21"/>
        <v>1.1104195283636325E-2</v>
      </c>
      <c r="R106" s="16">
        <f t="shared" si="22"/>
        <v>1.2519945359344448E-3</v>
      </c>
      <c r="S106" s="16">
        <f t="shared" si="23"/>
        <v>5.7762810451511808E-3</v>
      </c>
      <c r="T106" s="16">
        <f t="shared" si="24"/>
        <v>1.1104501911195327E-2</v>
      </c>
      <c r="U106" s="66">
        <f t="shared" si="25"/>
        <v>3.6948224683347256E-2</v>
      </c>
      <c r="V106" s="66"/>
      <c r="W106" s="66"/>
    </row>
    <row r="107" spans="1:23" x14ac:dyDescent="0.25">
      <c r="A107">
        <v>106</v>
      </c>
      <c r="B107" s="49">
        <v>4.4805407217270399E-4</v>
      </c>
      <c r="C107" s="49">
        <v>4.5735624444196001E-9</v>
      </c>
      <c r="D107" s="49">
        <v>8.7211009936675001E-4</v>
      </c>
      <c r="E107" s="49">
        <v>8.0348868892622E-6</v>
      </c>
      <c r="F107" s="49">
        <v>1.0786882470294399E-5</v>
      </c>
      <c r="G107" s="49">
        <v>2.4288541515902498E-6</v>
      </c>
      <c r="H107" s="49">
        <v>2.3656888347660599E-4</v>
      </c>
      <c r="I107" s="50"/>
      <c r="J107">
        <v>0.95301820169889495</v>
      </c>
      <c r="K107">
        <f t="shared" si="15"/>
        <v>4.3586882561383694E-9</v>
      </c>
      <c r="L107">
        <f t="shared" si="16"/>
        <v>8.9610814489648463E-4</v>
      </c>
      <c r="M107" s="16">
        <f t="shared" si="17"/>
        <v>-5.5107663190481684E-13</v>
      </c>
      <c r="N107" s="16">
        <f t="shared" si="18"/>
        <v>8.1312650080066495E-3</v>
      </c>
      <c r="O107" s="16">
        <f t="shared" si="19"/>
        <v>3.0469038906420855E-2</v>
      </c>
      <c r="P107" s="16">
        <f t="shared" si="20"/>
        <v>8.9459821708768213E-3</v>
      </c>
      <c r="Q107" s="16">
        <f t="shared" si="21"/>
        <v>6.3454107774684521E-2</v>
      </c>
      <c r="R107" s="16">
        <f t="shared" si="22"/>
        <v>8.9755273767778629E-3</v>
      </c>
      <c r="S107" s="16">
        <f t="shared" si="23"/>
        <v>4.421665112165158E-2</v>
      </c>
      <c r="T107" s="16">
        <f t="shared" si="24"/>
        <v>6.3455654548660811E-2</v>
      </c>
      <c r="U107" s="66">
        <f t="shared" si="25"/>
        <v>0.22764822690707909</v>
      </c>
      <c r="V107" s="66"/>
      <c r="W107" s="66"/>
    </row>
    <row r="108" spans="1:23" x14ac:dyDescent="0.25">
      <c r="A108">
        <v>107</v>
      </c>
      <c r="B108" s="49">
        <v>5.0418478356593498E-4</v>
      </c>
      <c r="C108" s="49">
        <v>5.8107388902518603E-9</v>
      </c>
      <c r="D108" s="49">
        <v>9.8719261456359101E-4</v>
      </c>
      <c r="E108" s="49">
        <v>1.15412966002854E-5</v>
      </c>
      <c r="F108" s="49">
        <v>9.6343357584857401E-6</v>
      </c>
      <c r="G108" s="49">
        <v>1.9140922113093498E-6</v>
      </c>
      <c r="H108" s="49">
        <v>3.39808868435479E-4</v>
      </c>
      <c r="I108" s="50"/>
      <c r="J108">
        <v>0.95239801412960901</v>
      </c>
      <c r="K108">
        <f t="shared" si="15"/>
        <v>5.5341361797015599E-9</v>
      </c>
      <c r="L108">
        <f t="shared" si="16"/>
        <v>1.0083695675529815E-3</v>
      </c>
      <c r="M108" s="16">
        <f t="shared" si="17"/>
        <v>-4.2111160732945891E-13</v>
      </c>
      <c r="N108" s="16">
        <f t="shared" si="18"/>
        <v>5.6674857389135604E-4</v>
      </c>
      <c r="O108" s="16">
        <f t="shared" si="19"/>
        <v>2.3750397576474719E-3</v>
      </c>
      <c r="P108" s="16">
        <f t="shared" si="20"/>
        <v>6.197322187213917E-4</v>
      </c>
      <c r="Q108" s="16">
        <f t="shared" si="21"/>
        <v>5.5603912384551354E-3</v>
      </c>
      <c r="R108" s="16">
        <f t="shared" si="22"/>
        <v>4.9419134292374653E-4</v>
      </c>
      <c r="S108" s="16">
        <f t="shared" si="23"/>
        <v>2.1366563207106523E-3</v>
      </c>
      <c r="T108" s="16">
        <f t="shared" si="24"/>
        <v>5.5605653329666993E-3</v>
      </c>
      <c r="U108" s="66">
        <f t="shared" si="25"/>
        <v>1.7313324785316452E-2</v>
      </c>
      <c r="V108" s="66"/>
      <c r="W108" s="66"/>
    </row>
    <row r="109" spans="1:23" x14ac:dyDescent="0.25">
      <c r="A109">
        <v>108</v>
      </c>
      <c r="B109" s="49">
        <v>4.5291734077753401E-4</v>
      </c>
      <c r="C109" s="49">
        <v>4.6751807514962798E-9</v>
      </c>
      <c r="D109" s="49">
        <v>8.8211157244355597E-4</v>
      </c>
      <c r="E109" s="49">
        <v>8.3067164142609599E-6</v>
      </c>
      <c r="F109" s="49">
        <v>1.0675733537481E-5</v>
      </c>
      <c r="G109" s="49">
        <v>2.3763177658075201E-6</v>
      </c>
      <c r="H109" s="49">
        <v>2.4457239239037001E-4</v>
      </c>
      <c r="I109" s="50"/>
      <c r="J109">
        <v>0.95296418588942799</v>
      </c>
      <c r="K109">
        <f t="shared" si="15"/>
        <v>4.4552798187355762E-9</v>
      </c>
      <c r="L109">
        <f t="shared" si="16"/>
        <v>9.0583468210357393E-4</v>
      </c>
      <c r="M109" s="16">
        <f t="shared" si="17"/>
        <v>-5.485059275674815E-13</v>
      </c>
      <c r="N109" s="16">
        <f t="shared" si="18"/>
        <v>6.4477830181204603E-3</v>
      </c>
      <c r="O109" s="16">
        <f t="shared" si="19"/>
        <v>2.4402670784998803E-2</v>
      </c>
      <c r="P109" s="16">
        <f t="shared" si="20"/>
        <v>7.0896002084749324E-3</v>
      </c>
      <c r="Q109" s="16">
        <f t="shared" si="21"/>
        <v>5.1343903843115067E-2</v>
      </c>
      <c r="R109" s="16">
        <f t="shared" si="22"/>
        <v>6.96540062543222E-3</v>
      </c>
      <c r="S109" s="16">
        <f t="shared" si="23"/>
        <v>3.3892485615369651E-2</v>
      </c>
      <c r="T109" s="16">
        <f t="shared" si="24"/>
        <v>5.1345185036394007E-2</v>
      </c>
      <c r="U109" s="66">
        <f t="shared" si="25"/>
        <v>0.18148702913190515</v>
      </c>
      <c r="V109" s="66"/>
      <c r="W109" s="66"/>
    </row>
    <row r="110" spans="1:23" x14ac:dyDescent="0.25">
      <c r="A110">
        <v>109</v>
      </c>
      <c r="B110" s="49">
        <v>5.6693123339867897E-4</v>
      </c>
      <c r="C110" s="49">
        <v>7.35978010941197E-9</v>
      </c>
      <c r="D110" s="49">
        <v>1.1151250391863701E-3</v>
      </c>
      <c r="E110" s="49">
        <v>1.64900600253243E-5</v>
      </c>
      <c r="F110" s="49">
        <v>8.6157444366457197E-6</v>
      </c>
      <c r="G110" s="49">
        <v>1.51329375842322E-6</v>
      </c>
      <c r="H110" s="49">
        <v>4.85517484413514E-4</v>
      </c>
      <c r="I110" s="50"/>
      <c r="J110">
        <v>0.951713677025947</v>
      </c>
      <c r="K110">
        <f t="shared" si="15"/>
        <v>7.0044033900308926E-9</v>
      </c>
      <c r="L110">
        <f t="shared" si="16"/>
        <v>1.1338624620379754E-3</v>
      </c>
      <c r="M110" s="16">
        <f t="shared" si="17"/>
        <v>4.7593825514241454E-12</v>
      </c>
      <c r="N110" s="16">
        <f t="shared" si="18"/>
        <v>2.28676473211562E-2</v>
      </c>
      <c r="O110" s="16">
        <f t="shared" si="19"/>
        <v>0.10778653536051339</v>
      </c>
      <c r="P110" s="16">
        <f t="shared" si="20"/>
        <v>2.4873297224239223E-2</v>
      </c>
      <c r="Q110" s="16">
        <f t="shared" si="21"/>
        <v>0.28657750592501152</v>
      </c>
      <c r="R110" s="16">
        <f t="shared" si="22"/>
        <v>1.5776672128841832E-2</v>
      </c>
      <c r="S110" s="16">
        <f t="shared" si="23"/>
        <v>6.0485731878501654E-2</v>
      </c>
      <c r="T110" s="16">
        <f t="shared" si="24"/>
        <v>0.2865888712242588</v>
      </c>
      <c r="U110" s="66">
        <f t="shared" si="25"/>
        <v>0.8049562610625226</v>
      </c>
      <c r="V110" s="66"/>
      <c r="W110" s="66"/>
    </row>
    <row r="111" spans="1:23" x14ac:dyDescent="0.25">
      <c r="A111">
        <v>110</v>
      </c>
      <c r="B111" s="49">
        <v>3.6355784306012299E-4</v>
      </c>
      <c r="C111" s="49">
        <v>2.9775713100823102E-9</v>
      </c>
      <c r="D111" s="49">
        <v>6.9701032027931302E-4</v>
      </c>
      <c r="E111" s="49">
        <v>4.1885852601870701E-6</v>
      </c>
      <c r="F111" s="49">
        <v>1.3192328129258801E-5</v>
      </c>
      <c r="G111" s="49">
        <v>3.7236875880784199E-6</v>
      </c>
      <c r="H111" s="49">
        <v>1.23322365667178E-4</v>
      </c>
      <c r="I111" s="50"/>
      <c r="J111">
        <v>0.95396397254641596</v>
      </c>
      <c r="K111">
        <f t="shared" si="15"/>
        <v>2.8404957555063566E-9</v>
      </c>
      <c r="L111">
        <f t="shared" si="16"/>
        <v>7.2711568655459905E-4</v>
      </c>
      <c r="M111" s="16">
        <f t="shared" si="17"/>
        <v>-4.3435299810817753E-13</v>
      </c>
      <c r="N111" s="16">
        <f t="shared" si="18"/>
        <v>6.8514661763019541E-2</v>
      </c>
      <c r="O111" s="16">
        <f t="shared" si="19"/>
        <v>0.21400030110820392</v>
      </c>
      <c r="P111" s="16">
        <f t="shared" si="20"/>
        <v>7.6380490415181829E-2</v>
      </c>
      <c r="Q111" s="16">
        <f t="shared" si="21"/>
        <v>0.37211964688585586</v>
      </c>
      <c r="R111" s="16">
        <f t="shared" si="22"/>
        <v>0.11482824011060423</v>
      </c>
      <c r="S111" s="16">
        <f t="shared" si="23"/>
        <v>0.73184970556944029</v>
      </c>
      <c r="T111" s="16">
        <f t="shared" si="24"/>
        <v>0.37212528688759977</v>
      </c>
      <c r="U111" s="66">
        <f t="shared" si="25"/>
        <v>1.9498183327399052</v>
      </c>
      <c r="V111" s="66"/>
      <c r="W111" s="66"/>
    </row>
    <row r="112" spans="1:23" x14ac:dyDescent="0.25">
      <c r="A112">
        <v>111</v>
      </c>
      <c r="B112" s="49">
        <v>5.4444041303543505E-4</v>
      </c>
      <c r="C112" s="49">
        <v>6.7844579567612198E-9</v>
      </c>
      <c r="D112" s="49">
        <v>1.06933898065229E-3</v>
      </c>
      <c r="E112" s="49">
        <v>1.4583910782432199E-5</v>
      </c>
      <c r="F112" s="49">
        <v>8.9539011586885905E-6</v>
      </c>
      <c r="G112" s="49">
        <v>1.64082034782839E-6</v>
      </c>
      <c r="H112" s="49">
        <v>4.2939375943290803E-4</v>
      </c>
      <c r="I112" s="50"/>
      <c r="J112">
        <v>0.95195784535169903</v>
      </c>
      <c r="K112">
        <f t="shared" si="15"/>
        <v>6.4585179783976013E-9</v>
      </c>
      <c r="L112">
        <f t="shared" si="16"/>
        <v>1.0888808188595387E-3</v>
      </c>
      <c r="M112" s="16">
        <f t="shared" si="17"/>
        <v>7.2113312995788581E-12</v>
      </c>
      <c r="N112" s="16">
        <f t="shared" si="18"/>
        <v>1.1140859579860555E-2</v>
      </c>
      <c r="O112" s="16">
        <f t="shared" si="19"/>
        <v>5.0388237844167558E-2</v>
      </c>
      <c r="P112" s="16">
        <f t="shared" si="20"/>
        <v>1.2139199149533257E-2</v>
      </c>
      <c r="Q112" s="16">
        <f t="shared" si="21"/>
        <v>0.12806001484481941</v>
      </c>
      <c r="R112" s="16">
        <f t="shared" si="22"/>
        <v>8.3332013104337535E-3</v>
      </c>
      <c r="S112" s="16">
        <f t="shared" si="23"/>
        <v>3.3267223527345964E-2</v>
      </c>
      <c r="T112" s="16">
        <f t="shared" si="24"/>
        <v>0.12806470156500016</v>
      </c>
      <c r="U112" s="66">
        <f t="shared" si="25"/>
        <v>0.37139343782116063</v>
      </c>
      <c r="V112" s="66"/>
      <c r="W112" s="66"/>
    </row>
    <row r="113" spans="1:23" x14ac:dyDescent="0.25">
      <c r="A113">
        <v>112</v>
      </c>
      <c r="B113" s="49">
        <v>3.57679700426617E-4</v>
      </c>
      <c r="C113" s="49">
        <v>2.8785070282358901E-9</v>
      </c>
      <c r="D113" s="49">
        <v>6.8470708244281701E-4</v>
      </c>
      <c r="E113" s="49">
        <v>3.97827644106306E-6</v>
      </c>
      <c r="F113" s="49">
        <v>1.34019339785954E-5</v>
      </c>
      <c r="G113" s="49">
        <v>3.8513293793958497E-6</v>
      </c>
      <c r="H113" s="49">
        <v>1.1713028838252801E-4</v>
      </c>
      <c r="I113" s="50"/>
      <c r="J113">
        <v>0.95403018670921003</v>
      </c>
      <c r="K113">
        <f t="shared" si="15"/>
        <v>2.7461825975916596E-9</v>
      </c>
      <c r="L113">
        <f t="shared" si="16"/>
        <v>7.153594012723754E-4</v>
      </c>
      <c r="M113" s="16">
        <f t="shared" si="17"/>
        <v>-4.191414264818373E-13</v>
      </c>
      <c r="N113" s="16">
        <f t="shared" si="18"/>
        <v>7.4905840957172468E-2</v>
      </c>
      <c r="O113" s="16">
        <f t="shared" si="19"/>
        <v>0.23086198722910306</v>
      </c>
      <c r="P113" s="16">
        <f t="shared" si="20"/>
        <v>8.360385680284016E-2</v>
      </c>
      <c r="Q113" s="16">
        <f t="shared" si="21"/>
        <v>0.39639262274431841</v>
      </c>
      <c r="R113" s="16">
        <f t="shared" si="22"/>
        <v>0.12969767875427593</v>
      </c>
      <c r="S113" s="16">
        <f t="shared" si="23"/>
        <v>0.84471719507813248</v>
      </c>
      <c r="T113" s="16">
        <f t="shared" si="24"/>
        <v>0.39639840110693059</v>
      </c>
      <c r="U113" s="66">
        <f t="shared" si="25"/>
        <v>2.1565775826727731</v>
      </c>
      <c r="V113" s="66"/>
      <c r="W113" s="66"/>
    </row>
    <row r="114" spans="1:23" x14ac:dyDescent="0.25">
      <c r="A114">
        <v>113</v>
      </c>
      <c r="B114" s="49">
        <v>3.2005155688134601E-4</v>
      </c>
      <c r="C114" s="49">
        <v>2.2813410450516801E-9</v>
      </c>
      <c r="D114" s="49">
        <v>6.0539783070934401E-4</v>
      </c>
      <c r="E114" s="49">
        <v>2.7900921528816801E-6</v>
      </c>
      <c r="F114" s="49">
        <v>1.49261105936103E-5</v>
      </c>
      <c r="G114" s="49">
        <v>4.8553368111416101E-6</v>
      </c>
      <c r="H114" s="49">
        <v>8.2146927048717396E-5</v>
      </c>
      <c r="I114" s="50"/>
      <c r="J114">
        <v>0.95445476157893605</v>
      </c>
      <c r="K114">
        <f t="shared" si="15"/>
        <v>2.1774368232350419E-9</v>
      </c>
      <c r="L114">
        <f t="shared" si="16"/>
        <v>6.4010310736666118E-4</v>
      </c>
      <c r="M114" s="16">
        <f t="shared" si="17"/>
        <v>6.3960308056493025E-12</v>
      </c>
      <c r="N114" s="16">
        <f t="shared" si="18"/>
        <v>0.12256838847864066</v>
      </c>
      <c r="O114" s="16">
        <f t="shared" si="19"/>
        <v>0.34604837891898516</v>
      </c>
      <c r="P114" s="16">
        <f t="shared" si="20"/>
        <v>0.13799847614708616</v>
      </c>
      <c r="Q114" s="16">
        <f t="shared" si="21"/>
        <v>0.54793260082825379</v>
      </c>
      <c r="R114" s="16">
        <f t="shared" si="22"/>
        <v>0.2650409650779646</v>
      </c>
      <c r="S114" s="16">
        <f t="shared" si="23"/>
        <v>2.0146209059241071</v>
      </c>
      <c r="T114" s="16">
        <f t="shared" si="24"/>
        <v>0.54793867627866621</v>
      </c>
      <c r="U114" s="66">
        <f t="shared" si="25"/>
        <v>3.9821483916537037</v>
      </c>
      <c r="V114" s="66"/>
      <c r="W114" s="66"/>
    </row>
    <row r="115" spans="1:23" x14ac:dyDescent="0.25">
      <c r="A115">
        <v>114</v>
      </c>
      <c r="B115" s="49">
        <v>6.8480433732778095E-4</v>
      </c>
      <c r="C115" s="49">
        <v>1.07396052578664E-8</v>
      </c>
      <c r="D115" s="49">
        <v>1.35416777449873E-3</v>
      </c>
      <c r="E115" s="49">
        <v>2.9148369852609601E-5</v>
      </c>
      <c r="F115" s="49">
        <v>7.2059877493809103E-6</v>
      </c>
      <c r="G115" s="49">
        <v>1.0396616820470001E-6</v>
      </c>
      <c r="H115" s="49">
        <v>8.5822603352500495E-4</v>
      </c>
      <c r="I115" s="50"/>
      <c r="J115">
        <v>0.95045509550942497</v>
      </c>
      <c r="K115">
        <f t="shared" si="15"/>
        <v>1.0207512541098932E-8</v>
      </c>
      <c r="L115">
        <f t="shared" si="16"/>
        <v>1.369608672074281E-3</v>
      </c>
      <c r="M115" s="16">
        <f t="shared" si="17"/>
        <v>2.5812809313335291E-12</v>
      </c>
      <c r="N115" s="16">
        <f t="shared" si="18"/>
        <v>0.1525493944088285</v>
      </c>
      <c r="O115" s="16">
        <f t="shared" si="19"/>
        <v>0.88041918378639072</v>
      </c>
      <c r="P115" s="16">
        <f t="shared" si="20"/>
        <v>0.16474239381102276</v>
      </c>
      <c r="Q115" s="16">
        <f t="shared" si="21"/>
        <v>2.9374477315297338</v>
      </c>
      <c r="R115" s="16">
        <f t="shared" si="22"/>
        <v>7.218820473437873E-2</v>
      </c>
      <c r="S115" s="16">
        <f t="shared" si="23"/>
        <v>0.23227131498683576</v>
      </c>
      <c r="T115" s="16">
        <f t="shared" si="24"/>
        <v>2.9376143362505247</v>
      </c>
      <c r="U115" s="66">
        <f t="shared" si="25"/>
        <v>7.3772325595077142</v>
      </c>
      <c r="V115" s="66"/>
      <c r="W115" s="66"/>
    </row>
    <row r="116" spans="1:23" x14ac:dyDescent="0.25">
      <c r="A116">
        <v>115</v>
      </c>
      <c r="B116" s="49">
        <v>6.2060837317735895E-4</v>
      </c>
      <c r="C116" s="49">
        <v>8.8231659274534005E-9</v>
      </c>
      <c r="D116" s="49">
        <v>1.2241467358051401E-3</v>
      </c>
      <c r="E116" s="49">
        <v>2.1676839894894001E-5</v>
      </c>
      <c r="F116" s="49">
        <v>7.9075389497121301E-6</v>
      </c>
      <c r="G116" s="49">
        <v>1.2637607153553699E-6</v>
      </c>
      <c r="H116" s="49">
        <v>6.38235239233858E-4</v>
      </c>
      <c r="I116" s="50"/>
      <c r="J116">
        <v>0.95113612902233102</v>
      </c>
      <c r="K116">
        <f t="shared" si="15"/>
        <v>8.3920318859597525E-9</v>
      </c>
      <c r="L116">
        <f t="shared" si="16"/>
        <v>1.2412167512539922E-3</v>
      </c>
      <c r="M116" s="16">
        <f t="shared" si="17"/>
        <v>-4.8992743449552905E-12</v>
      </c>
      <c r="N116" s="16">
        <f t="shared" si="18"/>
        <v>6.7713547411153194E-2</v>
      </c>
      <c r="O116" s="16">
        <f t="shared" si="19"/>
        <v>0.35096566127690015</v>
      </c>
      <c r="P116" s="16">
        <f t="shared" si="20"/>
        <v>7.3385748952097207E-2</v>
      </c>
      <c r="Q116" s="16">
        <f t="shared" si="21"/>
        <v>1.0368361150314156</v>
      </c>
      <c r="R116" s="16">
        <f t="shared" si="22"/>
        <v>3.8998188642724738E-2</v>
      </c>
      <c r="S116" s="16">
        <f t="shared" si="23"/>
        <v>0.13710630414997804</v>
      </c>
      <c r="T116" s="16">
        <f t="shared" si="24"/>
        <v>1.0368850867660839</v>
      </c>
      <c r="U116" s="66">
        <f t="shared" si="25"/>
        <v>2.741890652230353</v>
      </c>
      <c r="V116" s="66"/>
      <c r="W116" s="66"/>
    </row>
    <row r="117" spans="1:23" x14ac:dyDescent="0.25">
      <c r="A117">
        <v>116</v>
      </c>
      <c r="B117" s="49">
        <v>5.5587128003941396E-4</v>
      </c>
      <c r="C117" s="49">
        <v>7.0740638891666602E-9</v>
      </c>
      <c r="D117" s="49">
        <v>1.0926183473485701E-3</v>
      </c>
      <c r="E117" s="49">
        <v>1.5533675847477099E-5</v>
      </c>
      <c r="F117" s="49">
        <v>8.7786216745308099E-6</v>
      </c>
      <c r="G117" s="49">
        <v>1.5740373778356099E-6</v>
      </c>
      <c r="H117" s="49">
        <v>4.5735815702230298E-4</v>
      </c>
      <c r="I117" s="50"/>
      <c r="J117">
        <v>0.95183358875128299</v>
      </c>
      <c r="K117">
        <f t="shared" si="15"/>
        <v>6.7333316186813601E-9</v>
      </c>
      <c r="L117">
        <f t="shared" si="16"/>
        <v>1.1117425540115783E-3</v>
      </c>
      <c r="M117" s="16">
        <f t="shared" si="17"/>
        <v>6.0672497172623388E-12</v>
      </c>
      <c r="N117" s="16">
        <f t="shared" si="18"/>
        <v>1.6579650019811983E-2</v>
      </c>
      <c r="O117" s="16">
        <f t="shared" si="19"/>
        <v>7.658609760915687E-2</v>
      </c>
      <c r="P117" s="16">
        <f t="shared" si="20"/>
        <v>1.8048971665575113E-2</v>
      </c>
      <c r="Q117" s="16">
        <f t="shared" si="21"/>
        <v>0.19916932021786724</v>
      </c>
      <c r="R117" s="16">
        <f t="shared" si="22"/>
        <v>1.189738534260733E-2</v>
      </c>
      <c r="S117" s="16">
        <f t="shared" si="23"/>
        <v>4.6513737839014385E-2</v>
      </c>
      <c r="T117" s="16">
        <f t="shared" si="24"/>
        <v>0.1991769174614294</v>
      </c>
      <c r="U117" s="66">
        <f t="shared" si="25"/>
        <v>0.5679720801554623</v>
      </c>
      <c r="V117" s="66"/>
      <c r="W117" s="66"/>
    </row>
    <row r="118" spans="1:23" x14ac:dyDescent="0.25">
      <c r="A118">
        <v>117</v>
      </c>
      <c r="B118" s="49">
        <v>3.8310580130242297E-4</v>
      </c>
      <c r="C118" s="49">
        <v>3.3182263665281999E-9</v>
      </c>
      <c r="D118" s="49">
        <v>7.3778897898887105E-4</v>
      </c>
      <c r="E118" s="49">
        <v>4.9387305525021996E-6</v>
      </c>
      <c r="F118" s="49">
        <v>1.25415334988845E-5</v>
      </c>
      <c r="G118" s="49">
        <v>3.3428753254022699E-6</v>
      </c>
      <c r="H118" s="49">
        <v>1.45408767844919E-4</v>
      </c>
      <c r="I118" s="50"/>
      <c r="J118">
        <v>0.953744095672581</v>
      </c>
      <c r="K118">
        <f t="shared" si="15"/>
        <v>3.1647388051813522E-9</v>
      </c>
      <c r="L118">
        <f t="shared" si="16"/>
        <v>7.6621160308567573E-4</v>
      </c>
      <c r="M118" s="16">
        <f t="shared" si="17"/>
        <v>-4.8082984796643503E-13</v>
      </c>
      <c r="N118" s="16">
        <f t="shared" si="18"/>
        <v>4.9310034000319906E-2</v>
      </c>
      <c r="O118" s="16">
        <f t="shared" si="19"/>
        <v>0.16089687288496582</v>
      </c>
      <c r="P118" s="16">
        <f t="shared" si="20"/>
        <v>5.4771993495748135E-2</v>
      </c>
      <c r="Q118" s="16">
        <f t="shared" si="21"/>
        <v>0.29178666648995261</v>
      </c>
      <c r="R118" s="16">
        <f t="shared" si="22"/>
        <v>7.4428190634143729E-2</v>
      </c>
      <c r="S118" s="16">
        <f t="shared" si="23"/>
        <v>0.44319191444539613</v>
      </c>
      <c r="T118" s="16">
        <f t="shared" si="24"/>
        <v>0.29179166893553127</v>
      </c>
      <c r="U118" s="66">
        <f t="shared" si="25"/>
        <v>1.3661773408860578</v>
      </c>
      <c r="V118" s="66"/>
      <c r="W118" s="66"/>
    </row>
    <row r="119" spans="1:23" x14ac:dyDescent="0.25">
      <c r="A119">
        <v>118</v>
      </c>
      <c r="B119" s="49">
        <v>5.1259273693441104E-4</v>
      </c>
      <c r="C119" s="49">
        <v>6.0081619037602599E-9</v>
      </c>
      <c r="D119" s="49">
        <v>1.0043731299581801E-3</v>
      </c>
      <c r="E119" s="49">
        <v>1.2138886290099099E-5</v>
      </c>
      <c r="F119" s="49">
        <v>9.4834022776257094E-6</v>
      </c>
      <c r="G119" s="49">
        <v>1.85153810050166E-6</v>
      </c>
      <c r="H119" s="49">
        <v>3.5740390119181503E-4</v>
      </c>
      <c r="I119" s="50"/>
      <c r="J119">
        <v>0.95230575099148995</v>
      </c>
      <c r="K119">
        <f t="shared" si="15"/>
        <v>5.721607133838874E-9</v>
      </c>
      <c r="L119">
        <f t="shared" si="16"/>
        <v>1.0251854644520294E-3</v>
      </c>
      <c r="M119" s="16">
        <f t="shared" si="17"/>
        <v>9.4167926562483024E-12</v>
      </c>
      <c r="N119" s="16">
        <f t="shared" si="18"/>
        <v>1.6711596528754802E-3</v>
      </c>
      <c r="O119" s="16">
        <f t="shared" si="19"/>
        <v>7.1175714118309232E-3</v>
      </c>
      <c r="P119" s="16">
        <f t="shared" si="20"/>
        <v>1.8259449195730719E-3</v>
      </c>
      <c r="Q119" s="16">
        <f t="shared" si="21"/>
        <v>1.6953974129877328E-2</v>
      </c>
      <c r="R119" s="16">
        <f t="shared" si="22"/>
        <v>1.4098788705795215E-3</v>
      </c>
      <c r="S119" s="16">
        <f t="shared" si="23"/>
        <v>5.9898569685492078E-3</v>
      </c>
      <c r="T119" s="16">
        <f t="shared" si="24"/>
        <v>1.6954523299599386E-2</v>
      </c>
      <c r="U119" s="66">
        <f t="shared" si="25"/>
        <v>5.1922909252884918E-2</v>
      </c>
      <c r="V119" s="66"/>
      <c r="W119" s="66"/>
    </row>
    <row r="120" spans="1:23" x14ac:dyDescent="0.25">
      <c r="A120">
        <v>119</v>
      </c>
      <c r="B120" s="49">
        <v>3.9368694559769999E-4</v>
      </c>
      <c r="C120" s="49">
        <v>3.5098060534277499E-9</v>
      </c>
      <c r="D120" s="49">
        <v>7.59783810403766E-4</v>
      </c>
      <c r="E120" s="49">
        <v>5.3783407122546098E-6</v>
      </c>
      <c r="F120" s="49">
        <v>1.2216216794607001E-5</v>
      </c>
      <c r="G120" s="49">
        <v>3.16115751098727E-6</v>
      </c>
      <c r="H120" s="49">
        <v>1.5835216052185799E-4</v>
      </c>
      <c r="I120" s="50"/>
      <c r="J120">
        <v>0.95362531370223902</v>
      </c>
      <c r="K120">
        <f t="shared" si="15"/>
        <v>3.3470398987340555E-9</v>
      </c>
      <c r="L120">
        <f t="shared" si="16"/>
        <v>7.8737389169791382E-4</v>
      </c>
      <c r="M120" s="16">
        <f t="shared" si="17"/>
        <v>-5.0251385202911307E-13</v>
      </c>
      <c r="N120" s="16">
        <f t="shared" si="18"/>
        <v>4.0229275543855608E-2</v>
      </c>
      <c r="O120" s="16">
        <f t="shared" si="19"/>
        <v>0.13435363852540996</v>
      </c>
      <c r="P120" s="16">
        <f t="shared" si="20"/>
        <v>4.4605159989849791E-2</v>
      </c>
      <c r="Q120" s="16">
        <f t="shared" si="21"/>
        <v>0.24924288723158447</v>
      </c>
      <c r="R120" s="16">
        <f t="shared" si="22"/>
        <v>5.7503828653067135E-2</v>
      </c>
      <c r="S120" s="16">
        <f t="shared" si="23"/>
        <v>0.33082990501830056</v>
      </c>
      <c r="T120" s="16">
        <f t="shared" si="24"/>
        <v>0.24924743806295191</v>
      </c>
      <c r="U120" s="66">
        <f t="shared" si="25"/>
        <v>1.1060121330250194</v>
      </c>
      <c r="V120" s="66"/>
      <c r="W120" s="66"/>
    </row>
    <row r="121" spans="1:23" x14ac:dyDescent="0.25">
      <c r="A121">
        <v>120</v>
      </c>
      <c r="B121" s="49">
        <v>4.20406994059007E-4</v>
      </c>
      <c r="C121" s="49">
        <v>4.0160232782140398E-9</v>
      </c>
      <c r="D121" s="49">
        <v>8.1511851960728904E-4</v>
      </c>
      <c r="E121" s="49">
        <v>6.5983493121195597E-6</v>
      </c>
      <c r="F121" s="49">
        <v>1.1467569037610199E-5</v>
      </c>
      <c r="G121" s="49">
        <v>2.7643470006942801E-6</v>
      </c>
      <c r="H121" s="49">
        <v>1.9427282264815701E-4</v>
      </c>
      <c r="I121" s="50"/>
      <c r="J121">
        <v>0.95332621766446501</v>
      </c>
      <c r="K121">
        <f t="shared" si="15"/>
        <v>3.8285802818722361E-9</v>
      </c>
      <c r="L121">
        <f t="shared" si="16"/>
        <v>8.4081398865992545E-4</v>
      </c>
      <c r="M121" s="16">
        <f t="shared" si="17"/>
        <v>-5.4191146860014692E-13</v>
      </c>
      <c r="N121" s="16">
        <f t="shared" si="18"/>
        <v>2.140783630570401E-2</v>
      </c>
      <c r="O121" s="16">
        <f t="shared" si="19"/>
        <v>7.5723850661023398E-2</v>
      </c>
      <c r="P121" s="16">
        <f t="shared" si="20"/>
        <v>2.3639475698151828E-2</v>
      </c>
      <c r="Q121" s="16">
        <f t="shared" si="21"/>
        <v>0.14872728172309138</v>
      </c>
      <c r="R121" s="16">
        <f t="shared" si="22"/>
        <v>2.6837250127523814E-2</v>
      </c>
      <c r="S121" s="16">
        <f t="shared" si="23"/>
        <v>0.14246911930484282</v>
      </c>
      <c r="T121" s="16">
        <f t="shared" si="24"/>
        <v>0.14873043273195122</v>
      </c>
      <c r="U121" s="66">
        <f t="shared" si="25"/>
        <v>0.5875352465522885</v>
      </c>
      <c r="V121" s="66"/>
      <c r="W121" s="66"/>
    </row>
    <row r="122" spans="1:23" x14ac:dyDescent="0.25">
      <c r="A122">
        <v>121</v>
      </c>
      <c r="B122" s="49">
        <v>5.9122442495696296E-4</v>
      </c>
      <c r="C122" s="49">
        <v>8.0063388474467204E-9</v>
      </c>
      <c r="D122" s="49">
        <v>1.1645063738406E-3</v>
      </c>
      <c r="E122" s="49">
        <v>1.8723390555787201E-5</v>
      </c>
      <c r="F122" s="49">
        <v>8.2793327799173393E-6</v>
      </c>
      <c r="G122" s="49">
        <v>1.39181573468985E-6</v>
      </c>
      <c r="H122" s="49">
        <v>5.5127476967379197E-4</v>
      </c>
      <c r="I122" s="50"/>
      <c r="J122">
        <v>0.95145137942228297</v>
      </c>
      <c r="K122">
        <f t="shared" si="15"/>
        <v>7.6176421405253939E-9</v>
      </c>
      <c r="L122">
        <f t="shared" si="16"/>
        <v>1.182448848796277E-3</v>
      </c>
      <c r="M122" s="16">
        <f t="shared" si="17"/>
        <v>1.1176489146163735E-12</v>
      </c>
      <c r="N122" s="16">
        <f t="shared" si="18"/>
        <v>4.0220586140499337E-2</v>
      </c>
      <c r="O122" s="16">
        <f t="shared" si="19"/>
        <v>0.19802578234274093</v>
      </c>
      <c r="P122" s="16">
        <f t="shared" si="20"/>
        <v>4.3672623093343028E-2</v>
      </c>
      <c r="Q122" s="16">
        <f t="shared" si="21"/>
        <v>0.55244524358355018</v>
      </c>
      <c r="R122" s="16">
        <f t="shared" si="22"/>
        <v>2.5519095594499365E-2</v>
      </c>
      <c r="S122" s="16">
        <f t="shared" si="23"/>
        <v>9.3923828623963521E-2</v>
      </c>
      <c r="T122" s="16">
        <f t="shared" si="24"/>
        <v>0.55246902177508894</v>
      </c>
      <c r="U122" s="66">
        <f t="shared" si="25"/>
        <v>1.5062761811536853</v>
      </c>
      <c r="V122" s="66"/>
      <c r="W122" s="66"/>
    </row>
    <row r="123" spans="1:23" x14ac:dyDescent="0.25">
      <c r="A123">
        <v>122</v>
      </c>
      <c r="B123" s="49">
        <v>3.9958165748726199E-4</v>
      </c>
      <c r="C123" s="49">
        <v>3.6187213295525499E-9</v>
      </c>
      <c r="D123" s="49">
        <v>7.7201560710773401E-4</v>
      </c>
      <c r="E123" s="49">
        <v>5.6337765993210302E-6</v>
      </c>
      <c r="F123" s="49">
        <v>1.2042454172353E-5</v>
      </c>
      <c r="G123" s="49">
        <v>3.0664187566730802E-6</v>
      </c>
      <c r="H123" s="49">
        <v>1.6587293850668799E-4</v>
      </c>
      <c r="I123" s="50"/>
      <c r="J123">
        <v>0.95355922050867803</v>
      </c>
      <c r="K123">
        <f t="shared" si="15"/>
        <v>3.4506650902462565E-9</v>
      </c>
      <c r="L123">
        <f t="shared" si="16"/>
        <v>7.9916331548778355E-4</v>
      </c>
      <c r="M123" s="16">
        <f t="shared" si="17"/>
        <v>-5.1325957796632656E-13</v>
      </c>
      <c r="N123" s="16">
        <f t="shared" si="18"/>
        <v>3.5570889535631582E-2</v>
      </c>
      <c r="O123" s="16">
        <f t="shared" si="19"/>
        <v>0.12032959265598096</v>
      </c>
      <c r="P123" s="16">
        <f t="shared" si="20"/>
        <v>3.9402407476302505E-2</v>
      </c>
      <c r="Q123" s="16">
        <f t="shared" si="21"/>
        <v>0.22606184014186986</v>
      </c>
      <c r="R123" s="16">
        <f t="shared" si="22"/>
        <v>4.9357170008888666E-2</v>
      </c>
      <c r="S123" s="16">
        <f t="shared" si="23"/>
        <v>0.27875298372106111</v>
      </c>
      <c r="T123" s="16">
        <f t="shared" si="24"/>
        <v>0.22606611062490323</v>
      </c>
      <c r="U123" s="66">
        <f t="shared" si="25"/>
        <v>0.97554099416463791</v>
      </c>
      <c r="V123" s="66"/>
      <c r="W123" s="66"/>
    </row>
    <row r="124" spans="1:23" x14ac:dyDescent="0.25">
      <c r="A124">
        <v>123</v>
      </c>
      <c r="B124" s="49">
        <v>5.9186520746202099E-4</v>
      </c>
      <c r="C124" s="49">
        <v>8.0237458306931202E-9</v>
      </c>
      <c r="D124" s="49">
        <v>1.16580795779406E-3</v>
      </c>
      <c r="E124" s="49">
        <v>1.8784814757915E-5</v>
      </c>
      <c r="F124" s="49">
        <v>8.2708322212584801E-6</v>
      </c>
      <c r="G124" s="49">
        <v>1.3888154271301399E-6</v>
      </c>
      <c r="H124" s="49">
        <v>5.53083321972374E-4</v>
      </c>
      <c r="I124" s="50"/>
      <c r="J124">
        <v>0.95144448112900704</v>
      </c>
      <c r="K124">
        <f t="shared" si="15"/>
        <v>7.6341486885948488E-9</v>
      </c>
      <c r="L124">
        <f t="shared" si="16"/>
        <v>1.1837304139178763E-3</v>
      </c>
      <c r="M124" s="16">
        <f t="shared" si="17"/>
        <v>1.0061655795322056E-12</v>
      </c>
      <c r="N124" s="16">
        <f t="shared" si="18"/>
        <v>4.0744186049983276E-2</v>
      </c>
      <c r="O124" s="16">
        <f t="shared" si="19"/>
        <v>0.2008317253962138</v>
      </c>
      <c r="P124" s="16">
        <f t="shared" si="20"/>
        <v>4.4239235252980097E-2</v>
      </c>
      <c r="Q124" s="16">
        <f t="shared" si="21"/>
        <v>0.56097940912068101</v>
      </c>
      <c r="R124" s="16">
        <f t="shared" si="22"/>
        <v>2.5795468816335262E-2</v>
      </c>
      <c r="S124" s="16">
        <f t="shared" si="23"/>
        <v>9.4842426022363827E-2</v>
      </c>
      <c r="T124" s="16">
        <f t="shared" si="24"/>
        <v>0.5610036052707944</v>
      </c>
      <c r="U124" s="66">
        <f t="shared" si="25"/>
        <v>1.5284360559293515</v>
      </c>
      <c r="V124" s="66"/>
      <c r="W124" s="66"/>
    </row>
    <row r="125" spans="1:23" x14ac:dyDescent="0.25">
      <c r="A125">
        <v>124</v>
      </c>
      <c r="B125" s="49">
        <v>5.7343814973830998E-4</v>
      </c>
      <c r="C125" s="49">
        <v>7.5304040094434496E-9</v>
      </c>
      <c r="D125" s="49">
        <v>1.12835891946377E-3</v>
      </c>
      <c r="E125" s="49">
        <v>1.70702128454018E-5</v>
      </c>
      <c r="F125" s="49">
        <v>8.5228481915496303E-6</v>
      </c>
      <c r="G125" s="49">
        <v>1.4792136244034899E-6</v>
      </c>
      <c r="H125" s="49">
        <v>5.0259925099980195E-4</v>
      </c>
      <c r="I125" s="50"/>
      <c r="J125">
        <v>0.95164327371487301</v>
      </c>
      <c r="K125">
        <f t="shared" si="15"/>
        <v>7.1662583239423697E-9</v>
      </c>
      <c r="L125">
        <f t="shared" si="16"/>
        <v>1.1468762990672634E-3</v>
      </c>
      <c r="M125" s="16">
        <f t="shared" si="17"/>
        <v>4.0935656942603317E-13</v>
      </c>
      <c r="N125" s="16">
        <f t="shared" si="18"/>
        <v>2.7038403590022641E-2</v>
      </c>
      <c r="O125" s="16">
        <f t="shared" si="19"/>
        <v>0.12895507822537577</v>
      </c>
      <c r="P125" s="16">
        <f t="shared" si="20"/>
        <v>2.9395788033836745E-2</v>
      </c>
      <c r="Q125" s="16">
        <f t="shared" si="21"/>
        <v>0.34732783130883005</v>
      </c>
      <c r="R125" s="16">
        <f t="shared" si="22"/>
        <v>1.8233932313947109E-2</v>
      </c>
      <c r="S125" s="16">
        <f t="shared" si="23"/>
        <v>6.912709222052979E-2</v>
      </c>
      <c r="T125" s="16">
        <f t="shared" si="24"/>
        <v>0.34734191798184794</v>
      </c>
      <c r="U125" s="66">
        <f t="shared" si="25"/>
        <v>0.96742004367439005</v>
      </c>
      <c r="V125" s="66"/>
      <c r="W125" s="66"/>
    </row>
    <row r="126" spans="1:23" x14ac:dyDescent="0.25">
      <c r="A126">
        <v>125</v>
      </c>
      <c r="B126" s="49">
        <v>5.5479150683645996E-4</v>
      </c>
      <c r="C126" s="49">
        <v>7.0464597925515298E-9</v>
      </c>
      <c r="D126" s="49">
        <v>1.0904201464508199E-3</v>
      </c>
      <c r="E126" s="49">
        <v>1.5442289172956799E-5</v>
      </c>
      <c r="F126" s="49">
        <v>8.7948704684835308E-6</v>
      </c>
      <c r="G126" s="49">
        <v>1.58016656081518E-6</v>
      </c>
      <c r="H126" s="49">
        <v>4.5466741269578002E-4</v>
      </c>
      <c r="I126" s="50"/>
      <c r="J126">
        <v>0.95184531214719204</v>
      </c>
      <c r="K126">
        <f t="shared" si="15"/>
        <v>6.7071397207738486E-9</v>
      </c>
      <c r="L126">
        <f t="shared" si="16"/>
        <v>1.1095830074888096E-3</v>
      </c>
      <c r="M126" s="16">
        <f t="shared" si="17"/>
        <v>6.1841103601205041E-12</v>
      </c>
      <c r="N126" s="16">
        <f t="shared" si="18"/>
        <v>1.601980880633215E-2</v>
      </c>
      <c r="O126" s="16">
        <f t="shared" si="19"/>
        <v>7.3853436617788176E-2</v>
      </c>
      <c r="P126" s="16">
        <f t="shared" si="20"/>
        <v>1.7440981729030147E-2</v>
      </c>
      <c r="Q126" s="16">
        <f t="shared" si="21"/>
        <v>0.19164714409942218</v>
      </c>
      <c r="R126" s="16">
        <f t="shared" si="22"/>
        <v>1.1540362326044259E-2</v>
      </c>
      <c r="S126" s="16">
        <f t="shared" si="23"/>
        <v>4.5205698592945535E-2</v>
      </c>
      <c r="T126" s="16">
        <f t="shared" si="24"/>
        <v>0.19165442625763882</v>
      </c>
      <c r="U126" s="66">
        <f t="shared" si="25"/>
        <v>0.54736185842920126</v>
      </c>
      <c r="V126" s="66"/>
      <c r="W126" s="66"/>
    </row>
    <row r="127" spans="1:23" x14ac:dyDescent="0.25">
      <c r="A127">
        <v>126</v>
      </c>
      <c r="B127" s="49">
        <v>6.2933038237839804E-4</v>
      </c>
      <c r="C127" s="49">
        <v>9.0729357586193707E-9</v>
      </c>
      <c r="D127" s="49">
        <v>1.24183295497683E-3</v>
      </c>
      <c r="E127" s="49">
        <v>2.26083622153457E-5</v>
      </c>
      <c r="F127" s="49">
        <v>7.8038452446084305E-6</v>
      </c>
      <c r="G127" s="49">
        <v>1.2291992955581499E-6</v>
      </c>
      <c r="H127" s="49">
        <v>6.6566276622602601E-4</v>
      </c>
      <c r="I127" s="50"/>
      <c r="J127">
        <v>0.95104297943167804</v>
      </c>
      <c r="K127">
        <f t="shared" si="15"/>
        <v>8.6287518560695785E-9</v>
      </c>
      <c r="L127">
        <f t="shared" si="16"/>
        <v>1.2586607718258465E-3</v>
      </c>
      <c r="M127" s="16">
        <f t="shared" si="17"/>
        <v>-7.0690503863042695E-12</v>
      </c>
      <c r="N127" s="16">
        <f t="shared" si="18"/>
        <v>7.7244714668471826E-2</v>
      </c>
      <c r="O127" s="16">
        <f t="shared" si="19"/>
        <v>0.40640948020107337</v>
      </c>
      <c r="P127" s="16">
        <f t="shared" si="20"/>
        <v>8.3671182142288858E-2</v>
      </c>
      <c r="Q127" s="16">
        <f t="shared" si="21"/>
        <v>1.2209855397732041</v>
      </c>
      <c r="R127" s="16">
        <f t="shared" si="22"/>
        <v>4.3265355528585722E-2</v>
      </c>
      <c r="S127" s="16">
        <f t="shared" si="23"/>
        <v>0.15015652024043746</v>
      </c>
      <c r="T127" s="16">
        <f t="shared" si="24"/>
        <v>1.2210447515235094</v>
      </c>
      <c r="U127" s="66">
        <f t="shared" si="25"/>
        <v>3.2027775440775708</v>
      </c>
      <c r="V127" s="66"/>
      <c r="W127" s="66"/>
    </row>
    <row r="128" spans="1:23" x14ac:dyDescent="0.25">
      <c r="A128">
        <v>127</v>
      </c>
      <c r="B128" s="49">
        <v>3.91718571261326E-4</v>
      </c>
      <c r="C128" s="49">
        <v>3.4737852873172202E-9</v>
      </c>
      <c r="D128" s="49">
        <v>7.5569601276026001E-4</v>
      </c>
      <c r="E128" s="49">
        <v>5.2947349233816299E-6</v>
      </c>
      <c r="F128" s="49">
        <v>1.227540420898E-5</v>
      </c>
      <c r="G128" s="49">
        <v>3.1937956284179498E-6</v>
      </c>
      <c r="H128" s="49">
        <v>1.55890563325269E-4</v>
      </c>
      <c r="I128" s="50"/>
      <c r="J128">
        <v>0.95364739666606702</v>
      </c>
      <c r="K128">
        <f t="shared" si="15"/>
        <v>3.3127662958269528E-9</v>
      </c>
      <c r="L128">
        <f t="shared" si="16"/>
        <v>7.8343714302135062E-4</v>
      </c>
      <c r="M128" s="16">
        <f t="shared" si="17"/>
        <v>-4.9869865596896914E-13</v>
      </c>
      <c r="N128" s="16">
        <f t="shared" si="18"/>
        <v>4.184863342659631E-2</v>
      </c>
      <c r="O128" s="16">
        <f t="shared" si="19"/>
        <v>0.13916176859648913</v>
      </c>
      <c r="P128" s="16">
        <f t="shared" si="20"/>
        <v>4.6415794636301057E-2</v>
      </c>
      <c r="Q128" s="16">
        <f t="shared" si="21"/>
        <v>0.25707591551133741</v>
      </c>
      <c r="R128" s="16">
        <f t="shared" si="22"/>
        <v>6.0420772692478399E-2</v>
      </c>
      <c r="S128" s="16">
        <f t="shared" si="23"/>
        <v>0.34980298827424994</v>
      </c>
      <c r="T128" s="16">
        <f t="shared" si="24"/>
        <v>0.2570805555561444</v>
      </c>
      <c r="U128" s="66">
        <f t="shared" si="25"/>
        <v>1.1518064286935967</v>
      </c>
      <c r="V128" s="66"/>
      <c r="W128" s="66"/>
    </row>
    <row r="129" spans="1:23" x14ac:dyDescent="0.25">
      <c r="A129">
        <v>128</v>
      </c>
      <c r="B129" s="49">
        <v>3.3115633369000199E-4</v>
      </c>
      <c r="C129" s="49">
        <v>2.4509191538166302E-9</v>
      </c>
      <c r="D129" s="49">
        <v>6.2891405643313199E-4</v>
      </c>
      <c r="E129" s="49">
        <v>3.1131501679744799E-6</v>
      </c>
      <c r="F129" s="49">
        <v>1.4440262350227701E-5</v>
      </c>
      <c r="G129" s="49">
        <v>4.5205303007269503E-6</v>
      </c>
      <c r="H129" s="49">
        <v>9.1658612727525194E-5</v>
      </c>
      <c r="I129" s="50"/>
      <c r="J129">
        <v>0.95432937038340104</v>
      </c>
      <c r="K129">
        <f t="shared" si="15"/>
        <v>2.3389841329224429E-9</v>
      </c>
      <c r="L129">
        <f t="shared" si="16"/>
        <v>6.6231266051516055E-4</v>
      </c>
      <c r="M129" s="16">
        <f t="shared" si="17"/>
        <v>6.8648434740499714E-12</v>
      </c>
      <c r="N129" s="16">
        <f t="shared" si="18"/>
        <v>0.10728777698061223</v>
      </c>
      <c r="O129" s="16">
        <f t="shared" si="19"/>
        <v>0.31097681804272687</v>
      </c>
      <c r="P129" s="16">
        <f t="shared" si="20"/>
        <v>0.1204555920708944</v>
      </c>
      <c r="Q129" s="16">
        <f t="shared" si="21"/>
        <v>0.50430725994196757</v>
      </c>
      <c r="R129" s="16">
        <f t="shared" si="22"/>
        <v>0.21670283902673165</v>
      </c>
      <c r="S129" s="16">
        <f t="shared" si="23"/>
        <v>1.5688618556728844</v>
      </c>
      <c r="T129" s="16">
        <f t="shared" si="24"/>
        <v>0.50431335069627892</v>
      </c>
      <c r="U129" s="66">
        <f t="shared" si="25"/>
        <v>3.3329054924320962</v>
      </c>
      <c r="V129" s="66"/>
      <c r="W129" s="66"/>
    </row>
    <row r="130" spans="1:23" x14ac:dyDescent="0.25">
      <c r="A130">
        <v>129</v>
      </c>
      <c r="B130" s="49">
        <v>5.4782507019650296E-4</v>
      </c>
      <c r="C130" s="49">
        <v>6.8696062943802001E-9</v>
      </c>
      <c r="D130" s="49">
        <v>1.07623392047381E-3</v>
      </c>
      <c r="E130" s="49">
        <v>1.48610793573637E-5</v>
      </c>
      <c r="F130" s="49">
        <v>8.9012404501093507E-6</v>
      </c>
      <c r="G130" s="49">
        <v>1.62060173161767E-6</v>
      </c>
      <c r="H130" s="49">
        <v>4.3755456523309697E-4</v>
      </c>
      <c r="I130" s="50"/>
      <c r="J130">
        <v>0.95192101908181204</v>
      </c>
      <c r="K130">
        <f t="shared" si="15"/>
        <v>6.5393226244372307E-9</v>
      </c>
      <c r="L130">
        <f t="shared" si="16"/>
        <v>1.0956501334993519E-3</v>
      </c>
      <c r="M130" s="16">
        <f t="shared" si="17"/>
        <v>6.8936539146401994E-12</v>
      </c>
      <c r="N130" s="16">
        <f t="shared" si="18"/>
        <v>1.2638979204258645E-2</v>
      </c>
      <c r="O130" s="16">
        <f t="shared" si="19"/>
        <v>5.7523703546697912E-2</v>
      </c>
      <c r="P130" s="16">
        <f t="shared" si="20"/>
        <v>1.3767806801313219E-2</v>
      </c>
      <c r="Q130" s="16">
        <f t="shared" si="21"/>
        <v>0.14719568230516999</v>
      </c>
      <c r="R130" s="16">
        <f t="shared" si="22"/>
        <v>9.3375115919811982E-3</v>
      </c>
      <c r="S130" s="16">
        <f t="shared" si="23"/>
        <v>3.7043859004791034E-2</v>
      </c>
      <c r="T130" s="16">
        <f t="shared" si="24"/>
        <v>0.14720113647847954</v>
      </c>
      <c r="U130" s="66">
        <f t="shared" si="25"/>
        <v>0.42470867893269154</v>
      </c>
      <c r="V130" s="66"/>
      <c r="W130" s="66"/>
    </row>
    <row r="131" spans="1:23" x14ac:dyDescent="0.25">
      <c r="A131">
        <v>130</v>
      </c>
      <c r="B131" s="49">
        <v>4.5023392514211799E-4</v>
      </c>
      <c r="C131" s="49">
        <v>4.6189796186597702E-9</v>
      </c>
      <c r="D131" s="49">
        <v>8.7659385001948205E-4</v>
      </c>
      <c r="E131" s="49">
        <v>8.1560054910621197E-6</v>
      </c>
      <c r="F131" s="49">
        <v>1.07367657669805E-5</v>
      </c>
      <c r="G131" s="49">
        <v>2.4050882605115298E-6</v>
      </c>
      <c r="H131" s="49">
        <v>2.4013499221360501E-4</v>
      </c>
      <c r="I131" s="50"/>
      <c r="J131">
        <v>0.95299398397097601</v>
      </c>
      <c r="K131">
        <f t="shared" ref="K131:K194" si="26">C131*J131</f>
        <v>4.401859788667314E-9</v>
      </c>
      <c r="L131">
        <f t="shared" ref="L131:L194" si="27">SUM($Y$9*B131,$Z$9*C131,$AA$9*D131,$AB$9*E131,$AC$9*F131,$AD$9*G131)</f>
        <v>9.0046785083433588E-4</v>
      </c>
      <c r="M131" s="16">
        <f t="shared" ref="M131:M194" si="28">$Y$8*B131+$Z$8*C131+$AA$8*D131+$AC$8*F131+$AD$8*G131</f>
        <v>-5.500998813674047E-13</v>
      </c>
      <c r="N131" s="16">
        <f t="shared" si="18"/>
        <v>7.3525616349912875E-3</v>
      </c>
      <c r="O131" s="16">
        <f t="shared" si="19"/>
        <v>2.7674598530774527E-2</v>
      </c>
      <c r="P131" s="16">
        <f t="shared" si="20"/>
        <v>8.087083511130232E-3</v>
      </c>
      <c r="Q131" s="16">
        <f t="shared" si="21"/>
        <v>5.7899946331269998E-2</v>
      </c>
      <c r="R131" s="16">
        <f t="shared" si="22"/>
        <v>8.0376631625044912E-3</v>
      </c>
      <c r="S131" s="16">
        <f t="shared" si="23"/>
        <v>3.9376534185876721E-2</v>
      </c>
      <c r="T131" s="16">
        <f t="shared" si="24"/>
        <v>5.7901372655036379E-2</v>
      </c>
      <c r="U131" s="66">
        <f t="shared" si="25"/>
        <v>0.20632976001158365</v>
      </c>
      <c r="V131" s="66"/>
      <c r="W131" s="66"/>
    </row>
    <row r="132" spans="1:23" x14ac:dyDescent="0.25">
      <c r="A132">
        <v>131</v>
      </c>
      <c r="B132" s="49">
        <v>5.2154975603255303E-4</v>
      </c>
      <c r="C132" s="49">
        <v>6.2219373363319803E-9</v>
      </c>
      <c r="D132" s="49">
        <v>1.02266153696338E-3</v>
      </c>
      <c r="E132" s="49">
        <v>1.2797214903763401E-5</v>
      </c>
      <c r="F132" s="49">
        <v>9.3279576435670903E-6</v>
      </c>
      <c r="G132" s="49">
        <v>1.7882728217554899E-6</v>
      </c>
      <c r="H132" s="49">
        <v>3.76787311635033E-4</v>
      </c>
      <c r="I132" s="50"/>
      <c r="J132">
        <v>0.95220765164320398</v>
      </c>
      <c r="K132">
        <f t="shared" si="26"/>
        <v>5.9245763396998468E-9</v>
      </c>
      <c r="L132">
        <f t="shared" si="27"/>
        <v>1.0430995031349333E-3</v>
      </c>
      <c r="M132" s="16">
        <f t="shared" si="28"/>
        <v>8.9301725835927865E-12</v>
      </c>
      <c r="N132" s="16">
        <f t="shared" ref="N132:N195" si="29">(B132-$B$2)^2/$B$2/$B$2</f>
        <v>3.4890404393690543E-3</v>
      </c>
      <c r="O132" s="16">
        <f t="shared" ref="O132:O195" si="30">(C132-$C$2)^2/$C$2/$C$2</f>
        <v>1.5116294372893347E-2</v>
      </c>
      <c r="P132" s="16">
        <f t="shared" ref="P132:P195" si="31">(D132-$D$2)^2/$D$2/$D$2</f>
        <v>3.8091035095467562E-3</v>
      </c>
      <c r="Q132" s="16">
        <f t="shared" ref="Q132:Q195" si="32">(E132-$E$2)^2/$E$2/$E$2</f>
        <v>3.6673017292786242E-2</v>
      </c>
      <c r="R132" s="16">
        <f t="shared" ref="R132:R195" si="33">(F132-$F$2)^2/$F$2/$F$2</f>
        <v>2.8434618470797135E-3</v>
      </c>
      <c r="S132" s="16">
        <f t="shared" ref="S132:S195" si="34">(G132-$G$2)^2/$G$2/$G$2</f>
        <v>1.1863287903422086E-2</v>
      </c>
      <c r="T132" s="16">
        <f t="shared" ref="T132:T195" si="35">(H132-$H$2)^2/$H$2/$H$2</f>
        <v>3.6674247985071302E-2</v>
      </c>
      <c r="U132" s="66">
        <f t="shared" ref="U132:U195" si="36">SUM(N132:T132)</f>
        <v>0.1104684533501685</v>
      </c>
      <c r="V132" s="66"/>
      <c r="W132" s="66"/>
    </row>
    <row r="133" spans="1:23" x14ac:dyDescent="0.25">
      <c r="A133">
        <v>132</v>
      </c>
      <c r="B133" s="49">
        <v>5.8720788897896896E-4</v>
      </c>
      <c r="C133" s="49">
        <v>7.8976414629512807E-9</v>
      </c>
      <c r="D133" s="49">
        <v>1.1563467493731199E-3</v>
      </c>
      <c r="E133" s="49">
        <v>1.83413499266022E-5</v>
      </c>
      <c r="F133" s="49">
        <v>8.3330373659549005E-6</v>
      </c>
      <c r="G133" s="49">
        <v>1.41084969674288E-6</v>
      </c>
      <c r="H133" s="49">
        <v>5.4002610496175401E-4</v>
      </c>
      <c r="I133" s="50"/>
      <c r="J133">
        <v>0.95149464298791298</v>
      </c>
      <c r="K133">
        <f t="shared" si="26"/>
        <v>7.5145635442373673E-9</v>
      </c>
      <c r="L133">
        <f t="shared" si="27"/>
        <v>1.1744157761603097E-3</v>
      </c>
      <c r="M133" s="16">
        <f t="shared" si="28"/>
        <v>1.7976282211035525E-12</v>
      </c>
      <c r="N133" s="16">
        <f t="shared" si="29"/>
        <v>3.7015704663241951E-2</v>
      </c>
      <c r="O133" s="16">
        <f t="shared" si="30"/>
        <v>0.18095065109057398</v>
      </c>
      <c r="P133" s="16">
        <f t="shared" si="31"/>
        <v>4.0203742968235763E-2</v>
      </c>
      <c r="Q133" s="16">
        <f t="shared" si="32"/>
        <v>0.50083390267106798</v>
      </c>
      <c r="R133" s="16">
        <f t="shared" si="33"/>
        <v>2.380744138227172E-2</v>
      </c>
      <c r="S133" s="16">
        <f t="shared" si="34"/>
        <v>8.8200377967000892E-2</v>
      </c>
      <c r="T133" s="16">
        <f t="shared" si="35"/>
        <v>0.50085517665919799</v>
      </c>
      <c r="U133" s="66">
        <f t="shared" si="36"/>
        <v>1.3718669974015902</v>
      </c>
      <c r="V133" s="66"/>
      <c r="W133" s="66"/>
    </row>
    <row r="134" spans="1:23" x14ac:dyDescent="0.25">
      <c r="A134">
        <v>133</v>
      </c>
      <c r="B134" s="49">
        <v>4.6945648593430602E-4</v>
      </c>
      <c r="C134" s="49">
        <v>5.0286889542468197E-9</v>
      </c>
      <c r="D134" s="49">
        <v>9.1607802370808895E-4</v>
      </c>
      <c r="E134" s="49">
        <v>9.2754994318301597E-6</v>
      </c>
      <c r="F134" s="49">
        <v>1.0314950681533401E-5</v>
      </c>
      <c r="G134" s="49">
        <v>2.2100760150933398E-6</v>
      </c>
      <c r="H134" s="49">
        <v>2.7309642443185101E-4</v>
      </c>
      <c r="I134" s="50"/>
      <c r="J134">
        <v>0.95278087708736403</v>
      </c>
      <c r="K134">
        <f t="shared" si="26"/>
        <v>4.791238672426824E-9</v>
      </c>
      <c r="L134">
        <f t="shared" si="27"/>
        <v>9.3891297239729482E-4</v>
      </c>
      <c r="M134" s="16">
        <f t="shared" si="28"/>
        <v>-5.2868277315124175E-13</v>
      </c>
      <c r="N134" s="16">
        <f t="shared" si="29"/>
        <v>2.1821426461505998E-3</v>
      </c>
      <c r="O134" s="16">
        <f t="shared" si="30"/>
        <v>8.5399108583021199E-3</v>
      </c>
      <c r="P134" s="16">
        <f t="shared" si="31"/>
        <v>2.3947420773186823E-3</v>
      </c>
      <c r="Q134" s="16">
        <f t="shared" si="32"/>
        <v>1.8602799264957781E-2</v>
      </c>
      <c r="R134" s="16">
        <f t="shared" si="33"/>
        <v>2.1943454218569108E-3</v>
      </c>
      <c r="S134" s="16">
        <f t="shared" si="34"/>
        <v>1.025404437445048E-2</v>
      </c>
      <c r="T134" s="16">
        <f t="shared" si="35"/>
        <v>1.8603300580001134E-2</v>
      </c>
      <c r="U134" s="66">
        <f t="shared" si="36"/>
        <v>6.2771285223037709E-2</v>
      </c>
      <c r="V134" s="66"/>
      <c r="W134" s="66"/>
    </row>
    <row r="135" spans="1:23" x14ac:dyDescent="0.25">
      <c r="A135">
        <v>134</v>
      </c>
      <c r="B135" s="49">
        <v>4.7830888872484398E-4</v>
      </c>
      <c r="C135" s="49">
        <v>5.2229254926964999E-9</v>
      </c>
      <c r="D135" s="49">
        <v>9.3423052896192198E-4</v>
      </c>
      <c r="E135" s="49">
        <v>9.8227689078066E-6</v>
      </c>
      <c r="F135" s="49">
        <v>1.0132085404179301E-5</v>
      </c>
      <c r="G135" s="49">
        <v>2.1283011152569499E-6</v>
      </c>
      <c r="H135" s="49">
        <v>2.8920979210270701E-4</v>
      </c>
      <c r="I135" s="50"/>
      <c r="J135">
        <v>0.95268301648744602</v>
      </c>
      <c r="K135">
        <f t="shared" si="26"/>
        <v>4.9757924132712818E-9</v>
      </c>
      <c r="L135">
        <f t="shared" si="27"/>
        <v>9.566177779600449E-4</v>
      </c>
      <c r="M135" s="16">
        <f t="shared" si="28"/>
        <v>-5.1035687694773253E-13</v>
      </c>
      <c r="N135" s="16">
        <f t="shared" si="29"/>
        <v>8.2584764386812689E-4</v>
      </c>
      <c r="O135" s="16">
        <f t="shared" si="30"/>
        <v>3.2896440902398993E-3</v>
      </c>
      <c r="P135" s="16">
        <f t="shared" si="31"/>
        <v>9.0542829771538425E-4</v>
      </c>
      <c r="Q135" s="16">
        <f t="shared" si="32"/>
        <v>7.2996201259280776E-3</v>
      </c>
      <c r="R135" s="16">
        <f t="shared" si="33"/>
        <v>8.000529524360159E-4</v>
      </c>
      <c r="S135" s="16">
        <f t="shared" si="34"/>
        <v>3.6620061510471932E-3</v>
      </c>
      <c r="T135" s="16">
        <f t="shared" si="35"/>
        <v>7.2998247772407526E-3</v>
      </c>
      <c r="U135" s="66">
        <f t="shared" si="36"/>
        <v>2.408242403847545E-2</v>
      </c>
      <c r="V135" s="66"/>
      <c r="W135" s="66"/>
    </row>
    <row r="136" spans="1:23" x14ac:dyDescent="0.25">
      <c r="A136">
        <v>135</v>
      </c>
      <c r="B136" s="49">
        <v>7.5067611760681701E-4</v>
      </c>
      <c r="C136" s="49">
        <v>1.28930867197823E-8</v>
      </c>
      <c r="D136" s="49">
        <v>1.48727695608367E-3</v>
      </c>
      <c r="E136" s="49">
        <v>3.8380608399474099E-5</v>
      </c>
      <c r="F136" s="49">
        <v>6.6104822918107798E-6</v>
      </c>
      <c r="G136" s="49">
        <v>8.6720242305010002E-7</v>
      </c>
      <c r="H136" s="49">
        <v>1.1300611481393399E-3</v>
      </c>
      <c r="I136" s="50"/>
      <c r="J136">
        <v>0.94976722317483198</v>
      </c>
      <c r="K136">
        <f t="shared" si="26"/>
        <v>1.2245431171999938E-8</v>
      </c>
      <c r="L136">
        <f t="shared" si="27"/>
        <v>1.5013522300036217E-3</v>
      </c>
      <c r="M136" s="16">
        <f t="shared" si="28"/>
        <v>5.2100121704339036E-12</v>
      </c>
      <c r="N136" s="16">
        <f t="shared" si="29"/>
        <v>0.27492836292197764</v>
      </c>
      <c r="O136" s="16">
        <f t="shared" si="30"/>
        <v>1.7608531384676425</v>
      </c>
      <c r="P136" s="16">
        <f t="shared" si="31"/>
        <v>0.29602027211538084</v>
      </c>
      <c r="Q136" s="16">
        <f t="shared" si="32"/>
        <v>6.6227913807655625</v>
      </c>
      <c r="R136" s="16">
        <f t="shared" si="33"/>
        <v>0.10831687568653163</v>
      </c>
      <c r="S136" s="16">
        <f t="shared" si="34"/>
        <v>0.32248808050463068</v>
      </c>
      <c r="T136" s="16">
        <f t="shared" si="35"/>
        <v>6.6232341287770957</v>
      </c>
      <c r="U136" s="66">
        <f t="shared" si="36"/>
        <v>16.008632239238821</v>
      </c>
      <c r="V136" s="66"/>
      <c r="W136" s="66"/>
    </row>
    <row r="137" spans="1:23" x14ac:dyDescent="0.25">
      <c r="A137">
        <v>136</v>
      </c>
      <c r="B137" s="49">
        <v>5.2334083020602498E-4</v>
      </c>
      <c r="C137" s="49">
        <v>6.2651125035593396E-9</v>
      </c>
      <c r="D137" s="49">
        <v>1.0263168744573099E-3</v>
      </c>
      <c r="E137" s="49">
        <v>1.29315752326861E-5</v>
      </c>
      <c r="F137" s="49">
        <v>9.2975117671854794E-6</v>
      </c>
      <c r="G137" s="49">
        <v>1.7760187119058101E-6</v>
      </c>
      <c r="H137" s="49">
        <v>3.80743334674826E-4</v>
      </c>
      <c r="I137" s="50"/>
      <c r="J137">
        <v>0.95218805892868696</v>
      </c>
      <c r="K137">
        <f t="shared" si="26"/>
        <v>5.9655653137340137E-9</v>
      </c>
      <c r="L137">
        <f t="shared" si="27"/>
        <v>1.046681651591083E-3</v>
      </c>
      <c r="M137" s="16">
        <f t="shared" si="28"/>
        <v>8.820966911633456E-12</v>
      </c>
      <c r="N137" s="16">
        <f t="shared" si="29"/>
        <v>3.931927898913415E-3</v>
      </c>
      <c r="O137" s="16">
        <f t="shared" si="30"/>
        <v>1.7093126786059575E-2</v>
      </c>
      <c r="P137" s="16">
        <f t="shared" si="31"/>
        <v>4.2919365699537618E-3</v>
      </c>
      <c r="Q137" s="16">
        <f t="shared" si="32"/>
        <v>4.1620815978568114E-2</v>
      </c>
      <c r="R137" s="16">
        <f t="shared" si="33"/>
        <v>3.1825407681696245E-3</v>
      </c>
      <c r="S137" s="16">
        <f t="shared" si="34"/>
        <v>1.3230714099417168E-2</v>
      </c>
      <c r="T137" s="16">
        <f t="shared" si="35"/>
        <v>4.1622222487818349E-2</v>
      </c>
      <c r="U137" s="66">
        <f t="shared" si="36"/>
        <v>0.1249732845889</v>
      </c>
      <c r="V137" s="66"/>
      <c r="W137" s="66"/>
    </row>
    <row r="138" spans="1:23" x14ac:dyDescent="0.25">
      <c r="A138">
        <v>137</v>
      </c>
      <c r="B138" s="49">
        <v>5.7434166830945099E-4</v>
      </c>
      <c r="C138" s="49">
        <v>7.5542440038698596E-9</v>
      </c>
      <c r="D138" s="49">
        <v>1.13019608757534E-3</v>
      </c>
      <c r="E138" s="49">
        <v>1.7151804437055799E-5</v>
      </c>
      <c r="F138" s="49">
        <v>8.5101151510907702E-6</v>
      </c>
      <c r="G138" s="49">
        <v>1.47457424095915E-6</v>
      </c>
      <c r="H138" s="49">
        <v>5.0500159935824504E-4</v>
      </c>
      <c r="I138" s="50"/>
      <c r="J138">
        <v>0.95163350633852695</v>
      </c>
      <c r="K138">
        <f t="shared" si="26"/>
        <v>7.1888717091394677E-9</v>
      </c>
      <c r="L138">
        <f t="shared" si="27"/>
        <v>1.1486833378744768E-3</v>
      </c>
      <c r="M138" s="16">
        <f t="shared" si="28"/>
        <v>-1.2555749096366078E-12</v>
      </c>
      <c r="N138" s="16">
        <f t="shared" si="29"/>
        <v>2.7645142536664176E-2</v>
      </c>
      <c r="O138" s="16">
        <f t="shared" si="30"/>
        <v>0.1320638122093544</v>
      </c>
      <c r="P138" s="16">
        <f t="shared" si="31"/>
        <v>3.0053457467152052E-2</v>
      </c>
      <c r="Q138" s="16">
        <f t="shared" si="32"/>
        <v>0.35633969401057591</v>
      </c>
      <c r="R138" s="16">
        <f t="shared" si="33"/>
        <v>1.8584595478922893E-2</v>
      </c>
      <c r="S138" s="16">
        <f t="shared" si="34"/>
        <v>7.0348056802780945E-2</v>
      </c>
      <c r="T138" s="16">
        <f t="shared" si="35"/>
        <v>0.35635419079948644</v>
      </c>
      <c r="U138" s="66">
        <f t="shared" si="36"/>
        <v>0.99138894930493682</v>
      </c>
      <c r="V138" s="66"/>
      <c r="W138" s="66"/>
    </row>
    <row r="139" spans="1:23" x14ac:dyDescent="0.25">
      <c r="A139">
        <v>138</v>
      </c>
      <c r="B139" s="49">
        <v>4.8298206613259199E-4</v>
      </c>
      <c r="C139" s="49">
        <v>5.3268743758805796E-9</v>
      </c>
      <c r="D139" s="49">
        <v>9.4380597307320104E-4</v>
      </c>
      <c r="E139" s="49">
        <v>1.01199163963278E-5</v>
      </c>
      <c r="F139" s="49">
        <v>1.0038251056461799E-5</v>
      </c>
      <c r="G139" s="49">
        <v>2.0869844517516601E-6</v>
      </c>
      <c r="H139" s="49">
        <v>2.9795877413595599E-4</v>
      </c>
      <c r="I139" s="50"/>
      <c r="J139">
        <v>0.95263142873546403</v>
      </c>
      <c r="K139">
        <f t="shared" si="26"/>
        <v>5.07454794738945E-9</v>
      </c>
      <c r="L139">
        <f t="shared" si="27"/>
        <v>9.6596413276350043E-4</v>
      </c>
      <c r="M139" s="16">
        <f t="shared" si="28"/>
        <v>-4.9831648147943158E-13</v>
      </c>
      <c r="N139" s="16">
        <f t="shared" si="29"/>
        <v>3.7049046470170985E-4</v>
      </c>
      <c r="O139" s="16">
        <f t="shared" si="30"/>
        <v>1.4895358847028387E-3</v>
      </c>
      <c r="P139" s="16">
        <f t="shared" si="31"/>
        <v>4.0599011416756939E-4</v>
      </c>
      <c r="Q139" s="16">
        <f t="shared" si="32"/>
        <v>3.3375456961690468E-3</v>
      </c>
      <c r="R139" s="16">
        <f t="shared" si="33"/>
        <v>3.5201811801795143E-4</v>
      </c>
      <c r="S139" s="16">
        <f t="shared" si="34"/>
        <v>1.5941466934377741E-3</v>
      </c>
      <c r="T139" s="16">
        <f t="shared" si="35"/>
        <v>3.3376411975395946E-3</v>
      </c>
      <c r="U139" s="66">
        <f t="shared" si="36"/>
        <v>1.0887368168736485E-2</v>
      </c>
      <c r="V139" s="66"/>
      <c r="W139" s="66"/>
    </row>
    <row r="140" spans="1:23" x14ac:dyDescent="0.25">
      <c r="A140">
        <v>139</v>
      </c>
      <c r="B140" s="49">
        <v>3.4866950927454302E-4</v>
      </c>
      <c r="C140" s="49">
        <v>2.7296871981323199E-9</v>
      </c>
      <c r="D140" s="49">
        <v>6.6580737859319003E-4</v>
      </c>
      <c r="E140" s="49">
        <v>3.6692014359707402E-6</v>
      </c>
      <c r="F140" s="49">
        <v>1.3736943018665501E-5</v>
      </c>
      <c r="G140" s="49">
        <v>4.06047600782566E-6</v>
      </c>
      <c r="H140" s="49">
        <v>1.08030268060057E-4</v>
      </c>
      <c r="I140" s="50"/>
      <c r="J140">
        <v>0.954131754423581</v>
      </c>
      <c r="K140">
        <f t="shared" si="26"/>
        <v>2.6044812353815796E-9</v>
      </c>
      <c r="L140">
        <f t="shared" si="27"/>
        <v>6.9733901095114857E-4</v>
      </c>
      <c r="M140" s="16">
        <f t="shared" si="28"/>
        <v>7.5979375209771129E-12</v>
      </c>
      <c r="N140" s="16">
        <f t="shared" si="29"/>
        <v>8.5255571423828252E-2</v>
      </c>
      <c r="O140" s="16">
        <f t="shared" si="30"/>
        <v>0.25739419190284563</v>
      </c>
      <c r="P140" s="16">
        <f t="shared" si="31"/>
        <v>9.5335711911682636E-2</v>
      </c>
      <c r="Q140" s="16">
        <f t="shared" si="32"/>
        <v>0.43345637295657213</v>
      </c>
      <c r="R140" s="16">
        <f t="shared" si="33"/>
        <v>0.15534243049355217</v>
      </c>
      <c r="S140" s="16">
        <f t="shared" si="34"/>
        <v>1.0471448950005706</v>
      </c>
      <c r="T140" s="16">
        <f t="shared" si="35"/>
        <v>0.43346231439449218</v>
      </c>
      <c r="U140" s="66">
        <f t="shared" si="36"/>
        <v>2.5073914880835435</v>
      </c>
      <c r="V140" s="66"/>
      <c r="W140" s="66"/>
    </row>
    <row r="141" spans="1:23" x14ac:dyDescent="0.25">
      <c r="A141">
        <v>140</v>
      </c>
      <c r="B141" s="49">
        <v>5.1821855168831502E-4</v>
      </c>
      <c r="C141" s="49">
        <v>6.1420154392592397E-9</v>
      </c>
      <c r="D141" s="49">
        <v>1.0158615409133101E-3</v>
      </c>
      <c r="E141" s="49">
        <v>1.2549737276825399E-5</v>
      </c>
      <c r="F141" s="49">
        <v>9.3851424614296201E-6</v>
      </c>
      <c r="G141" s="49">
        <v>1.8114104333144E-6</v>
      </c>
      <c r="H141" s="49">
        <v>3.6950073467230301E-4</v>
      </c>
      <c r="I141" s="50"/>
      <c r="J141">
        <v>0.95224411288390698</v>
      </c>
      <c r="K141">
        <f t="shared" si="26"/>
        <v>5.8486980432766748E-9</v>
      </c>
      <c r="L141">
        <f t="shared" si="27"/>
        <v>1.0364370942540445E-3</v>
      </c>
      <c r="M141" s="16">
        <f t="shared" si="28"/>
        <v>9.1225855268270954E-12</v>
      </c>
      <c r="N141" s="16">
        <f t="shared" si="29"/>
        <v>2.7356768174469238E-3</v>
      </c>
      <c r="O141" s="16">
        <f t="shared" si="30"/>
        <v>1.1777429955271135E-2</v>
      </c>
      <c r="P141" s="16">
        <f t="shared" si="31"/>
        <v>2.9875232905444758E-3</v>
      </c>
      <c r="Q141" s="16">
        <f t="shared" si="32"/>
        <v>2.8378860602896912E-2</v>
      </c>
      <c r="R141" s="16">
        <f t="shared" si="33"/>
        <v>2.2582024055561515E-3</v>
      </c>
      <c r="S141" s="16">
        <f t="shared" si="34"/>
        <v>9.4847039337061477E-3</v>
      </c>
      <c r="T141" s="16">
        <f t="shared" si="35"/>
        <v>2.8379800597091845E-2</v>
      </c>
      <c r="U141" s="66">
        <f t="shared" si="36"/>
        <v>8.6002197602513583E-2</v>
      </c>
      <c r="V141" s="66"/>
      <c r="W141" s="66"/>
    </row>
    <row r="142" spans="1:23" x14ac:dyDescent="0.25">
      <c r="A142">
        <v>141</v>
      </c>
      <c r="B142" s="49">
        <v>5.0679630481077396E-4</v>
      </c>
      <c r="C142" s="49">
        <v>5.8717218061182201E-9</v>
      </c>
      <c r="D142" s="49">
        <v>9.9253031993476806E-4</v>
      </c>
      <c r="E142" s="49">
        <v>1.17248144383439E-5</v>
      </c>
      <c r="F142" s="49">
        <v>9.5869202880994793E-6</v>
      </c>
      <c r="G142" s="49">
        <v>1.8943212412414401E-6</v>
      </c>
      <c r="H142" s="49">
        <v>3.45212243420275E-4</v>
      </c>
      <c r="I142" s="50"/>
      <c r="J142">
        <v>0.95236933877890195</v>
      </c>
      <c r="K142">
        <f t="shared" si="26"/>
        <v>5.5920478139864695E-9</v>
      </c>
      <c r="L142">
        <f t="shared" si="27"/>
        <v>1.0135926100304023E-3</v>
      </c>
      <c r="M142" s="16">
        <f t="shared" si="28"/>
        <v>-4.0885451118709715E-13</v>
      </c>
      <c r="N142" s="16">
        <f t="shared" si="29"/>
        <v>8.4736198278717665E-4</v>
      </c>
      <c r="O142" s="16">
        <f t="shared" si="30"/>
        <v>3.5689517836520264E-3</v>
      </c>
      <c r="P142" s="16">
        <f t="shared" si="31"/>
        <v>9.2634880286417642E-4</v>
      </c>
      <c r="Q142" s="16">
        <f t="shared" si="32"/>
        <v>8.400585403852039E-3</v>
      </c>
      <c r="R142" s="16">
        <f t="shared" si="33"/>
        <v>7.3129770701851318E-4</v>
      </c>
      <c r="S142" s="16">
        <f t="shared" si="34"/>
        <v>3.1444827531690719E-3</v>
      </c>
      <c r="T142" s="16">
        <f t="shared" si="35"/>
        <v>8.400851234541859E-3</v>
      </c>
      <c r="U142" s="66">
        <f t="shared" si="36"/>
        <v>2.6019879667884861E-2</v>
      </c>
      <c r="V142" s="66"/>
      <c r="W142" s="66"/>
    </row>
    <row r="143" spans="1:23" x14ac:dyDescent="0.25">
      <c r="A143">
        <v>142</v>
      </c>
      <c r="B143" s="49">
        <v>5.14806123290304E-4</v>
      </c>
      <c r="C143" s="49">
        <v>6.0606564461332997E-9</v>
      </c>
      <c r="D143" s="49">
        <v>1.00889373261849E-3</v>
      </c>
      <c r="E143" s="49">
        <v>1.2299469868477301E-5</v>
      </c>
      <c r="F143" s="49">
        <v>9.4444876921755092E-6</v>
      </c>
      <c r="G143" s="49">
        <v>1.8355899286447199E-6</v>
      </c>
      <c r="H143" s="49">
        <v>3.62132020264597E-4</v>
      </c>
      <c r="I143" s="50"/>
      <c r="J143">
        <v>0.95228149126942396</v>
      </c>
      <c r="K143">
        <f t="shared" si="26"/>
        <v>5.771450958595466E-9</v>
      </c>
      <c r="L143">
        <f t="shared" si="27"/>
        <v>1.0296122372750397E-3</v>
      </c>
      <c r="M143" s="16">
        <f t="shared" si="28"/>
        <v>9.3055683235106142E-12</v>
      </c>
      <c r="N143" s="16">
        <f t="shared" si="29"/>
        <v>2.0588326234316527E-3</v>
      </c>
      <c r="O143" s="16">
        <f t="shared" si="30"/>
        <v>8.805950459553822E-3</v>
      </c>
      <c r="P143" s="16">
        <f t="shared" si="31"/>
        <v>2.2490666430164887E-3</v>
      </c>
      <c r="Q143" s="16">
        <f t="shared" si="32"/>
        <v>2.1071071003328719E-2</v>
      </c>
      <c r="R143" s="16">
        <f t="shared" si="33"/>
        <v>1.722060573500044E-3</v>
      </c>
      <c r="S143" s="16">
        <f t="shared" si="34"/>
        <v>7.2830872871615495E-3</v>
      </c>
      <c r="T143" s="16">
        <f t="shared" si="35"/>
        <v>2.107175958169263E-2</v>
      </c>
      <c r="U143" s="66">
        <f t="shared" si="36"/>
        <v>6.4261828171684909E-2</v>
      </c>
      <c r="V143" s="66"/>
      <c r="W143" s="66"/>
    </row>
    <row r="144" spans="1:23" x14ac:dyDescent="0.25">
      <c r="A144">
        <v>143</v>
      </c>
      <c r="B144" s="49">
        <v>4.0190840065031498E-4</v>
      </c>
      <c r="C144" s="49">
        <v>3.6621425748819E-9</v>
      </c>
      <c r="D144" s="49">
        <v>7.7683970620937698E-4</v>
      </c>
      <c r="E144" s="49">
        <v>5.7367071002765397E-6</v>
      </c>
      <c r="F144" s="49">
        <v>1.19752695153115E-5</v>
      </c>
      <c r="G144" s="49">
        <v>3.0302187204164098E-6</v>
      </c>
      <c r="H144" s="49">
        <v>1.6890351441615399E-4</v>
      </c>
      <c r="I144" s="50"/>
      <c r="J144">
        <v>0.95353314883725404</v>
      </c>
      <c r="K144">
        <f t="shared" si="26"/>
        <v>3.4919743409181074E-9</v>
      </c>
      <c r="L144">
        <f t="shared" si="27"/>
        <v>8.0381680181784156E-4</v>
      </c>
      <c r="M144" s="16">
        <f t="shared" si="28"/>
        <v>-5.1721155968305669E-13</v>
      </c>
      <c r="N144" s="16">
        <f t="shared" si="29"/>
        <v>3.3811022801411267E-2</v>
      </c>
      <c r="O144" s="16">
        <f t="shared" si="30"/>
        <v>0.11495409123482951</v>
      </c>
      <c r="P144" s="16">
        <f t="shared" si="31"/>
        <v>3.7439177561189634E-2</v>
      </c>
      <c r="Q144" s="16">
        <f t="shared" si="32"/>
        <v>0.2170405646392507</v>
      </c>
      <c r="R144" s="16">
        <f t="shared" si="33"/>
        <v>4.6374028450306061E-2</v>
      </c>
      <c r="S144" s="16">
        <f t="shared" si="34"/>
        <v>0.26003110833039372</v>
      </c>
      <c r="T144" s="16">
        <f t="shared" si="35"/>
        <v>0.217044719333991</v>
      </c>
      <c r="U144" s="66">
        <f t="shared" si="36"/>
        <v>0.92669471235137202</v>
      </c>
      <c r="V144" s="66"/>
      <c r="W144" s="66"/>
    </row>
    <row r="145" spans="1:23" x14ac:dyDescent="0.25">
      <c r="A145">
        <v>144</v>
      </c>
      <c r="B145" s="49">
        <v>4.5393562800267101E-4</v>
      </c>
      <c r="C145" s="49">
        <v>4.69659203078524E-9</v>
      </c>
      <c r="D145" s="49">
        <v>8.8420489123330502E-4</v>
      </c>
      <c r="E145" s="49">
        <v>8.3643751409612807E-6</v>
      </c>
      <c r="F145" s="49">
        <v>1.06527620548291E-5</v>
      </c>
      <c r="G145" s="49">
        <v>2.36553780219846E-6</v>
      </c>
      <c r="H145" s="49">
        <v>2.4627004574114301E-4</v>
      </c>
      <c r="I145" s="50"/>
      <c r="J145">
        <v>0.95295288238642994</v>
      </c>
      <c r="K145">
        <f t="shared" si="26"/>
        <v>4.475630913129931E-9</v>
      </c>
      <c r="L145">
        <f t="shared" si="27"/>
        <v>9.0787125655313093E-4</v>
      </c>
      <c r="M145" s="16">
        <f t="shared" si="28"/>
        <v>-5.4778890486026832E-13</v>
      </c>
      <c r="N145" s="16">
        <f t="shared" si="29"/>
        <v>6.1199855605365543E-3</v>
      </c>
      <c r="O145" s="16">
        <f t="shared" si="30"/>
        <v>2.3210275549606529E-2</v>
      </c>
      <c r="P145" s="16">
        <f t="shared" si="31"/>
        <v>6.728346558018637E-3</v>
      </c>
      <c r="Q145" s="16">
        <f t="shared" si="32"/>
        <v>4.8939854071396095E-2</v>
      </c>
      <c r="R145" s="16">
        <f t="shared" si="33"/>
        <v>6.5816948791640444E-3</v>
      </c>
      <c r="S145" s="16">
        <f t="shared" si="34"/>
        <v>3.1943538546728587E-2</v>
      </c>
      <c r="T145" s="16">
        <f t="shared" si="35"/>
        <v>4.8941081215873636E-2</v>
      </c>
      <c r="U145" s="66">
        <f t="shared" si="36"/>
        <v>0.17246477638132407</v>
      </c>
      <c r="V145" s="66"/>
      <c r="W145" s="66"/>
    </row>
    <row r="146" spans="1:23" x14ac:dyDescent="0.25">
      <c r="A146">
        <v>145</v>
      </c>
      <c r="B146" s="49">
        <v>4.90269367860799E-4</v>
      </c>
      <c r="C146" s="49">
        <v>5.4909161353777603E-9</v>
      </c>
      <c r="D146" s="49">
        <v>9.5872828266613502E-4</v>
      </c>
      <c r="E146" s="49">
        <v>1.0594808618426399E-5</v>
      </c>
      <c r="F146" s="49">
        <v>9.8954919260120602E-6</v>
      </c>
      <c r="G146" s="49">
        <v>2.02496059565554E-6</v>
      </c>
      <c r="H146" s="49">
        <v>3.1194114593234101E-4</v>
      </c>
      <c r="I146" s="50"/>
      <c r="J146">
        <v>0.95255108501207297</v>
      </c>
      <c r="K146">
        <f t="shared" si="26"/>
        <v>5.2303781224643842E-9</v>
      </c>
      <c r="L146">
        <f t="shared" si="27"/>
        <v>9.8053873619767919E-4</v>
      </c>
      <c r="M146" s="16">
        <f t="shared" si="28"/>
        <v>-4.7608128216127259E-13</v>
      </c>
      <c r="N146" s="16">
        <f t="shared" si="29"/>
        <v>1.9806112765624824E-5</v>
      </c>
      <c r="O146" s="16">
        <f t="shared" si="30"/>
        <v>8.078241867474197E-5</v>
      </c>
      <c r="P146" s="16">
        <f t="shared" si="31"/>
        <v>2.168755444825092E-5</v>
      </c>
      <c r="Q146" s="16">
        <f t="shared" si="32"/>
        <v>1.8376548430581812E-4</v>
      </c>
      <c r="R146" s="16">
        <f t="shared" si="33"/>
        <v>1.8265413489126591E-5</v>
      </c>
      <c r="S146" s="16">
        <f t="shared" si="34"/>
        <v>8.1374864599492014E-5</v>
      </c>
      <c r="T146" s="16">
        <f t="shared" si="35"/>
        <v>1.83770906022506E-4</v>
      </c>
      <c r="U146" s="66">
        <f t="shared" si="36"/>
        <v>5.8945275430556047E-4</v>
      </c>
      <c r="V146" s="66"/>
      <c r="W146" s="66"/>
    </row>
    <row r="147" spans="1:23" x14ac:dyDescent="0.25">
      <c r="A147">
        <v>146</v>
      </c>
      <c r="B147" s="49">
        <v>4.32164934141129E-4</v>
      </c>
      <c r="C147" s="49">
        <v>4.2489465519586396E-9</v>
      </c>
      <c r="D147" s="49">
        <v>8.3938573069998598E-4</v>
      </c>
      <c r="E147" s="49">
        <v>7.1870145552920497E-6</v>
      </c>
      <c r="F147" s="49">
        <v>1.11674470334796E-5</v>
      </c>
      <c r="G147" s="49">
        <v>2.6134930122521102E-6</v>
      </c>
      <c r="H147" s="49">
        <v>2.11604910309535E-4</v>
      </c>
      <c r="I147" s="50"/>
      <c r="J147">
        <v>0.95319503115082804</v>
      </c>
      <c r="K147">
        <f t="shared" si="26"/>
        <v>4.0500747409524189E-9</v>
      </c>
      <c r="L147">
        <f t="shared" si="27"/>
        <v>8.6432986883264531E-4</v>
      </c>
      <c r="M147" s="16">
        <f t="shared" si="28"/>
        <v>-5.5038738256091117E-13</v>
      </c>
      <c r="N147" s="16">
        <f t="shared" si="29"/>
        <v>1.4991134886344184E-2</v>
      </c>
      <c r="O147" s="16">
        <f t="shared" si="30"/>
        <v>5.4354813219730749E-2</v>
      </c>
      <c r="P147" s="16">
        <f t="shared" si="31"/>
        <v>1.6526991006269396E-2</v>
      </c>
      <c r="Q147" s="16">
        <f t="shared" si="32"/>
        <v>0.10945728157225863</v>
      </c>
      <c r="R147" s="16">
        <f t="shared" si="33"/>
        <v>1.7785423309015086E-2</v>
      </c>
      <c r="S147" s="16">
        <f t="shared" si="34"/>
        <v>9.1374132916989509E-2</v>
      </c>
      <c r="T147" s="16">
        <f t="shared" si="35"/>
        <v>0.10945974698087886</v>
      </c>
      <c r="U147" s="66">
        <f t="shared" si="36"/>
        <v>0.41394952389148637</v>
      </c>
      <c r="V147" s="66"/>
      <c r="W147" s="66"/>
    </row>
    <row r="148" spans="1:23" x14ac:dyDescent="0.25">
      <c r="A148">
        <v>147</v>
      </c>
      <c r="B148" s="49">
        <v>6.1129518514032796E-4</v>
      </c>
      <c r="C148" s="49">
        <v>8.5601591204634901E-9</v>
      </c>
      <c r="D148" s="49">
        <v>1.2052535656176099E-3</v>
      </c>
      <c r="E148" s="49">
        <v>2.0710179893437101E-5</v>
      </c>
      <c r="F148" s="49">
        <v>8.0215189401755398E-6</v>
      </c>
      <c r="G148" s="49">
        <v>1.30232972528827E-6</v>
      </c>
      <c r="H148" s="49">
        <v>6.0977315898049595E-4</v>
      </c>
      <c r="I148" s="50"/>
      <c r="J148">
        <v>0.95123580771366301</v>
      </c>
      <c r="K148">
        <f t="shared" si="26"/>
        <v>8.1427298751115668E-9</v>
      </c>
      <c r="L148">
        <f t="shared" si="27"/>
        <v>1.2225903730641288E-3</v>
      </c>
      <c r="M148" s="16">
        <f t="shared" si="28"/>
        <v>-2.7834729588823484E-12</v>
      </c>
      <c r="N148" s="16">
        <f t="shared" si="29"/>
        <v>5.8228945421701414E-2</v>
      </c>
      <c r="O148" s="16">
        <f t="shared" si="30"/>
        <v>0.29697652645678208</v>
      </c>
      <c r="P148" s="16">
        <f t="shared" si="31"/>
        <v>6.3143308737264023E-2</v>
      </c>
      <c r="Q148" s="16">
        <f t="shared" si="32"/>
        <v>0.86164678513863457</v>
      </c>
      <c r="R148" s="16">
        <f t="shared" si="33"/>
        <v>3.4563267200716695E-2</v>
      </c>
      <c r="S148" s="16">
        <f t="shared" si="34"/>
        <v>0.12324317400230278</v>
      </c>
      <c r="T148" s="16">
        <f t="shared" si="35"/>
        <v>0.86168632845095028</v>
      </c>
      <c r="U148" s="66">
        <f t="shared" si="36"/>
        <v>2.299488335408352</v>
      </c>
      <c r="V148" s="66"/>
      <c r="W148" s="66"/>
    </row>
    <row r="149" spans="1:23" x14ac:dyDescent="0.25">
      <c r="A149">
        <v>148</v>
      </c>
      <c r="B149" s="49">
        <v>5.19071559546725E-4</v>
      </c>
      <c r="C149" s="49">
        <v>6.1624337213519496E-9</v>
      </c>
      <c r="D149" s="49">
        <v>1.01760297099165E-3</v>
      </c>
      <c r="E149" s="49">
        <v>1.2612809059533601E-5</v>
      </c>
      <c r="F149" s="49">
        <v>9.3704295842919399E-6</v>
      </c>
      <c r="G149" s="49">
        <v>1.8054422923137601E-6</v>
      </c>
      <c r="H149" s="49">
        <v>3.7135778062999402E-4</v>
      </c>
      <c r="I149" s="50"/>
      <c r="J149">
        <v>0.95223477381652499</v>
      </c>
      <c r="K149">
        <f t="shared" si="26"/>
        <v>5.8680836808108998E-9</v>
      </c>
      <c r="L149">
        <f t="shared" si="27"/>
        <v>1.0381431100188263E-3</v>
      </c>
      <c r="M149" s="16">
        <f t="shared" si="28"/>
        <v>9.0746236782874695E-12</v>
      </c>
      <c r="N149" s="16">
        <f t="shared" si="29"/>
        <v>2.9198709973175261E-3</v>
      </c>
      <c r="O149" s="16">
        <f t="shared" si="30"/>
        <v>1.2590860274516188E-2</v>
      </c>
      <c r="P149" s="16">
        <f t="shared" si="31"/>
        <v>3.1884292293306738E-3</v>
      </c>
      <c r="Q149" s="16">
        <f t="shared" si="32"/>
        <v>3.0391872091456659E-2</v>
      </c>
      <c r="R149" s="16">
        <f t="shared" si="33"/>
        <v>2.4023455175666035E-3</v>
      </c>
      <c r="S149" s="16">
        <f t="shared" si="34"/>
        <v>1.0072795809502983E-2</v>
      </c>
      <c r="T149" s="16">
        <f t="shared" si="35"/>
        <v>3.0392882146509936E-2</v>
      </c>
      <c r="U149" s="66">
        <f t="shared" si="36"/>
        <v>9.1959056066200556E-2</v>
      </c>
      <c r="V149" s="66"/>
      <c r="W149" s="66"/>
    </row>
    <row r="150" spans="1:23" x14ac:dyDescent="0.25">
      <c r="A150">
        <v>149</v>
      </c>
      <c r="B150" s="49">
        <v>3.8239592775295801E-4</v>
      </c>
      <c r="C150" s="49">
        <v>3.3055541429509398E-9</v>
      </c>
      <c r="D150" s="49">
        <v>7.3631151889378299E-4</v>
      </c>
      <c r="E150" s="49">
        <v>4.9100948033953599E-6</v>
      </c>
      <c r="F150" s="49">
        <v>1.25640027447966E-5</v>
      </c>
      <c r="G150" s="49">
        <v>3.3556371559567799E-6</v>
      </c>
      <c r="H150" s="49">
        <v>1.44565649297896E-4</v>
      </c>
      <c r="I150" s="50"/>
      <c r="J150">
        <v>0.95375207086714797</v>
      </c>
      <c r="K150">
        <f t="shared" si="26"/>
        <v>3.1526791092029394E-9</v>
      </c>
      <c r="L150">
        <f t="shared" si="27"/>
        <v>7.6479185598519008E-4</v>
      </c>
      <c r="M150" s="16">
        <f t="shared" si="28"/>
        <v>-4.7927405003617032E-13</v>
      </c>
      <c r="N150" s="16">
        <f t="shared" si="29"/>
        <v>4.9952298767234206E-2</v>
      </c>
      <c r="O150" s="16">
        <f t="shared" si="30"/>
        <v>0.16273691236225055</v>
      </c>
      <c r="P150" s="16">
        <f t="shared" si="31"/>
        <v>5.5492309627411106E-2</v>
      </c>
      <c r="Q150" s="16">
        <f t="shared" si="32"/>
        <v>0.2946741602101306</v>
      </c>
      <c r="R150" s="16">
        <f t="shared" si="33"/>
        <v>7.5677624400482438E-2</v>
      </c>
      <c r="S150" s="16">
        <f t="shared" si="34"/>
        <v>0.45169921369978444</v>
      </c>
      <c r="T150" s="16">
        <f t="shared" si="35"/>
        <v>0.29467919040766827</v>
      </c>
      <c r="U150" s="66">
        <f t="shared" si="36"/>
        <v>1.3849117094749614</v>
      </c>
      <c r="V150" s="66"/>
      <c r="W150" s="66"/>
    </row>
    <row r="151" spans="1:23" x14ac:dyDescent="0.25">
      <c r="A151">
        <v>150</v>
      </c>
      <c r="B151" s="49">
        <v>5.7714445235562705E-4</v>
      </c>
      <c r="C151" s="49">
        <v>7.62842701187848E-9</v>
      </c>
      <c r="D151" s="49">
        <v>1.13589447784089E-3</v>
      </c>
      <c r="E151" s="49">
        <v>1.7406521561240901E-5</v>
      </c>
      <c r="F151" s="49">
        <v>8.4708693808899394E-6</v>
      </c>
      <c r="G151" s="49">
        <v>1.46032304664802E-6</v>
      </c>
      <c r="H151" s="49">
        <v>5.1250138452369203E-4</v>
      </c>
      <c r="I151" s="50"/>
      <c r="J151">
        <v>0.95160322037435296</v>
      </c>
      <c r="K151">
        <f t="shared" si="26"/>
        <v>7.2592357108942645E-9</v>
      </c>
      <c r="L151">
        <f t="shared" si="27"/>
        <v>1.1542889112223062E-3</v>
      </c>
      <c r="M151" s="16">
        <f t="shared" si="28"/>
        <v>-6.5110520173596503E-12</v>
      </c>
      <c r="N151" s="16">
        <f t="shared" si="29"/>
        <v>2.9570127197775943E-2</v>
      </c>
      <c r="O151" s="16">
        <f t="shared" si="30"/>
        <v>0.14197413735309494</v>
      </c>
      <c r="P151" s="16">
        <f t="shared" si="31"/>
        <v>3.2139650254728126E-2</v>
      </c>
      <c r="Q151" s="16">
        <f t="shared" si="32"/>
        <v>0.38521602319977871</v>
      </c>
      <c r="R151" s="16">
        <f t="shared" si="33"/>
        <v>1.9686420385484592E-2</v>
      </c>
      <c r="S151" s="16">
        <f t="shared" si="34"/>
        <v>7.4165443206595405E-2</v>
      </c>
      <c r="T151" s="16">
        <f t="shared" si="35"/>
        <v>0.38523184464235771</v>
      </c>
      <c r="U151" s="66">
        <f t="shared" si="36"/>
        <v>1.0679836462398153</v>
      </c>
      <c r="V151" s="66"/>
      <c r="W151" s="66"/>
    </row>
    <row r="152" spans="1:23" x14ac:dyDescent="0.25">
      <c r="A152">
        <v>151</v>
      </c>
      <c r="B152" s="49">
        <v>5.1290557799956804E-4</v>
      </c>
      <c r="C152" s="49">
        <v>6.0155682812524903E-9</v>
      </c>
      <c r="D152" s="49">
        <v>1.0050121275625599E-3</v>
      </c>
      <c r="E152" s="49">
        <v>1.21615001420913E-5</v>
      </c>
      <c r="F152" s="49">
        <v>9.47788172352548E-6</v>
      </c>
      <c r="G152" s="49">
        <v>1.84927115637493E-6</v>
      </c>
      <c r="H152" s="49">
        <v>3.5806972875110501E-4</v>
      </c>
      <c r="I152" s="50"/>
      <c r="J152">
        <v>0.95230232138820703</v>
      </c>
      <c r="K152">
        <f t="shared" si="26"/>
        <v>5.7286396387060131E-9</v>
      </c>
      <c r="L152">
        <f t="shared" si="27"/>
        <v>1.0258111465977044E-3</v>
      </c>
      <c r="M152" s="16">
        <f t="shared" si="28"/>
        <v>9.4014316358228146E-12</v>
      </c>
      <c r="N152" s="16">
        <f t="shared" si="29"/>
        <v>1.72350188345629E-3</v>
      </c>
      <c r="O152" s="16">
        <f t="shared" si="30"/>
        <v>7.3449046289569345E-3</v>
      </c>
      <c r="P152" s="16">
        <f t="shared" si="31"/>
        <v>1.8830807435869024E-3</v>
      </c>
      <c r="Q152" s="16">
        <f t="shared" si="32"/>
        <v>1.7506708957673502E-2</v>
      </c>
      <c r="R152" s="16">
        <f t="shared" si="33"/>
        <v>1.4522672101061193E-3</v>
      </c>
      <c r="S152" s="16">
        <f t="shared" si="34"/>
        <v>6.1659817325804937E-3</v>
      </c>
      <c r="T152" s="16">
        <f t="shared" si="35"/>
        <v>1.7507276740842067E-2</v>
      </c>
      <c r="U152" s="66">
        <f t="shared" si="36"/>
        <v>5.3583721897202313E-2</v>
      </c>
      <c r="V152" s="66"/>
      <c r="W152" s="66"/>
    </row>
    <row r="153" spans="1:23" x14ac:dyDescent="0.25">
      <c r="A153">
        <v>152</v>
      </c>
      <c r="B153" s="49">
        <v>4.3708813572288798E-4</v>
      </c>
      <c r="C153" s="49">
        <v>4.3483174289896304E-9</v>
      </c>
      <c r="D153" s="49">
        <v>8.4953342404843902E-4</v>
      </c>
      <c r="E153" s="49">
        <v>7.4432103085224396E-6</v>
      </c>
      <c r="F153" s="49">
        <v>1.10465744058963E-5</v>
      </c>
      <c r="G153" s="49">
        <v>2.5540474549800002E-6</v>
      </c>
      <c r="H153" s="49">
        <v>2.1914809712779399E-4</v>
      </c>
      <c r="I153" s="50"/>
      <c r="J153">
        <v>0.95314018465747097</v>
      </c>
      <c r="K153">
        <f t="shared" si="26"/>
        <v>4.1445560772164755E-9</v>
      </c>
      <c r="L153">
        <f t="shared" si="27"/>
        <v>8.7417627199778264E-4</v>
      </c>
      <c r="M153" s="16">
        <f t="shared" si="28"/>
        <v>-5.5200666391650669E-13</v>
      </c>
      <c r="N153" s="16">
        <f t="shared" si="29"/>
        <v>1.2643012318075299E-2</v>
      </c>
      <c r="O153" s="16">
        <f t="shared" si="30"/>
        <v>4.6313847268151499E-2</v>
      </c>
      <c r="P153" s="16">
        <f t="shared" si="31"/>
        <v>1.392921655613376E-2</v>
      </c>
      <c r="Q153" s="16">
        <f t="shared" si="32"/>
        <v>9.4242759653395722E-2</v>
      </c>
      <c r="R153" s="16">
        <f t="shared" si="33"/>
        <v>1.4663969547688378E-2</v>
      </c>
      <c r="S153" s="16">
        <f t="shared" si="34"/>
        <v>7.434365310029957E-2</v>
      </c>
      <c r="T153" s="16">
        <f t="shared" si="35"/>
        <v>9.4244935949343495E-2</v>
      </c>
      <c r="U153" s="66">
        <f t="shared" si="36"/>
        <v>0.35038139439308769</v>
      </c>
      <c r="V153" s="66"/>
      <c r="W153" s="66"/>
    </row>
    <row r="154" spans="1:23" x14ac:dyDescent="0.25">
      <c r="A154">
        <v>153</v>
      </c>
      <c r="B154" s="49">
        <v>4.4258465620779301E-4</v>
      </c>
      <c r="C154" s="49">
        <v>4.4605445455395003E-9</v>
      </c>
      <c r="D154" s="49">
        <v>8.6085408078792201E-4</v>
      </c>
      <c r="E154" s="49">
        <v>7.7361249459977892E-6</v>
      </c>
      <c r="F154" s="49">
        <v>1.09148003316234E-5</v>
      </c>
      <c r="G154" s="49">
        <v>2.4900920613196101E-6</v>
      </c>
      <c r="H154" s="49">
        <v>2.27772405915219E-4</v>
      </c>
      <c r="I154" s="50"/>
      <c r="J154">
        <v>0.953079010643887</v>
      </c>
      <c r="K154">
        <f t="shared" si="26"/>
        <v>4.2512513823957737E-9</v>
      </c>
      <c r="L154">
        <f t="shared" si="27"/>
        <v>8.851693129679429E-4</v>
      </c>
      <c r="M154" s="16">
        <f t="shared" si="28"/>
        <v>-5.5235691881645992E-13</v>
      </c>
      <c r="N154" s="16">
        <f t="shared" si="29"/>
        <v>1.0257601812931711E-2</v>
      </c>
      <c r="O154" s="16">
        <f t="shared" si="30"/>
        <v>3.8006101491858596E-2</v>
      </c>
      <c r="P154" s="16">
        <f t="shared" si="31"/>
        <v>1.1293121359854639E-2</v>
      </c>
      <c r="Q154" s="16">
        <f t="shared" si="32"/>
        <v>7.8241948547903492E-2</v>
      </c>
      <c r="R154" s="16">
        <f t="shared" si="33"/>
        <v>1.1603897740387744E-2</v>
      </c>
      <c r="S154" s="16">
        <f t="shared" si="34"/>
        <v>5.7980735131295008E-2</v>
      </c>
      <c r="T154" s="16">
        <f t="shared" si="35"/>
        <v>7.8243805460602348E-2</v>
      </c>
      <c r="U154" s="66">
        <f t="shared" si="36"/>
        <v>0.28562721154483356</v>
      </c>
      <c r="V154" s="66"/>
      <c r="W154" s="66"/>
    </row>
    <row r="155" spans="1:23" x14ac:dyDescent="0.25">
      <c r="A155">
        <v>154</v>
      </c>
      <c r="B155" s="49">
        <v>4.28417813945866E-4</v>
      </c>
      <c r="C155" s="49">
        <v>4.1740427961982004E-9</v>
      </c>
      <c r="D155" s="49">
        <v>8.3165702139753497E-4</v>
      </c>
      <c r="E155" s="49">
        <v>6.9958856717109999E-6</v>
      </c>
      <c r="F155" s="49">
        <v>1.12613053242009E-5</v>
      </c>
      <c r="G155" s="49">
        <v>2.6601704369565999E-6</v>
      </c>
      <c r="H155" s="49">
        <v>2.0597749429081299E-4</v>
      </c>
      <c r="I155" s="50"/>
      <c r="J155">
        <v>0.95323680879077499</v>
      </c>
      <c r="K155">
        <f t="shared" si="26"/>
        <v>3.9788512348040959E-9</v>
      </c>
      <c r="L155">
        <f t="shared" si="27"/>
        <v>8.5683562844009718E-4</v>
      </c>
      <c r="M155" s="16">
        <f t="shared" si="28"/>
        <v>-5.4836517652615273E-13</v>
      </c>
      <c r="N155" s="16">
        <f t="shared" si="29"/>
        <v>1.6912289374044501E-2</v>
      </c>
      <c r="O155" s="16">
        <f t="shared" si="30"/>
        <v>6.0841143134774608E-2</v>
      </c>
      <c r="P155" s="16">
        <f t="shared" si="31"/>
        <v>1.865442996428035E-2</v>
      </c>
      <c r="Q155" s="16">
        <f t="shared" si="32"/>
        <v>0.12154887464465142</v>
      </c>
      <c r="R155" s="16">
        <f t="shared" si="33"/>
        <v>2.0416835469845806E-2</v>
      </c>
      <c r="S155" s="16">
        <f t="shared" si="34"/>
        <v>0.10597662572538478</v>
      </c>
      <c r="T155" s="16">
        <f t="shared" si="35"/>
        <v>0.12155156021445389</v>
      </c>
      <c r="U155" s="66">
        <f t="shared" si="36"/>
        <v>0.46590175852743537</v>
      </c>
      <c r="V155" s="66"/>
      <c r="W155" s="66"/>
    </row>
    <row r="156" spans="1:23" x14ac:dyDescent="0.25">
      <c r="A156">
        <v>155</v>
      </c>
      <c r="B156" s="49">
        <v>4.9299675763400999E-4</v>
      </c>
      <c r="C156" s="49">
        <v>5.5529206044665599E-9</v>
      </c>
      <c r="D156" s="49">
        <v>9.6431030688788903E-4</v>
      </c>
      <c r="E156" s="49">
        <v>1.07761902226251E-5</v>
      </c>
      <c r="F156" s="49">
        <v>9.8431459519435805E-6</v>
      </c>
      <c r="G156" s="49">
        <v>2.0024698634848399E-6</v>
      </c>
      <c r="H156" s="49">
        <v>3.1728161374404001E-4</v>
      </c>
      <c r="I156" s="50"/>
      <c r="J156">
        <v>0.95252104719987596</v>
      </c>
      <c r="K156">
        <f t="shared" si="26"/>
        <v>5.2892737491842558E-9</v>
      </c>
      <c r="L156">
        <f t="shared" si="27"/>
        <v>9.8599351573465648E-4</v>
      </c>
      <c r="M156" s="16">
        <f t="shared" si="28"/>
        <v>-4.6663659036071223E-13</v>
      </c>
      <c r="N156" s="16">
        <f t="shared" si="29"/>
        <v>1.1834822261174759E-6</v>
      </c>
      <c r="O156" s="16">
        <f t="shared" si="30"/>
        <v>4.8522970313024433E-6</v>
      </c>
      <c r="P156" s="16">
        <f t="shared" si="31"/>
        <v>1.2955381341310883E-6</v>
      </c>
      <c r="Q156" s="16">
        <f t="shared" si="32"/>
        <v>1.1100669690538701E-5</v>
      </c>
      <c r="R156" s="16">
        <f t="shared" si="33"/>
        <v>1.0788631047588123E-6</v>
      </c>
      <c r="S156" s="16">
        <f t="shared" si="34"/>
        <v>4.779210522965946E-6</v>
      </c>
      <c r="T156" s="16">
        <f t="shared" si="35"/>
        <v>1.1101002788592126E-5</v>
      </c>
      <c r="U156" s="66">
        <f t="shared" si="36"/>
        <v>3.5391063498406593E-5</v>
      </c>
      <c r="V156" s="66"/>
      <c r="W156" s="66"/>
    </row>
    <row r="157" spans="1:23" x14ac:dyDescent="0.25">
      <c r="A157">
        <v>156</v>
      </c>
      <c r="B157" s="49">
        <v>6.5531577472685901E-4</v>
      </c>
      <c r="C157" s="49">
        <v>9.8368669914370905E-9</v>
      </c>
      <c r="D157" s="49">
        <v>1.2944845597225999E-3</v>
      </c>
      <c r="E157" s="49">
        <v>2.5537274195547201E-5</v>
      </c>
      <c r="F157" s="49">
        <v>7.5112294573237197E-6</v>
      </c>
      <c r="G157" s="49">
        <v>1.1343659664518801E-6</v>
      </c>
      <c r="H157" s="49">
        <v>7.5190116179542398E-4</v>
      </c>
      <c r="I157" s="50"/>
      <c r="J157">
        <v>0.95076661728049605</v>
      </c>
      <c r="K157">
        <f t="shared" si="26"/>
        <v>9.352564754086812E-9</v>
      </c>
      <c r="L157">
        <f t="shared" si="27"/>
        <v>1.3106315477367076E-3</v>
      </c>
      <c r="M157" s="16">
        <f t="shared" si="28"/>
        <v>1.7170103282777811E-12</v>
      </c>
      <c r="N157" s="16">
        <f t="shared" si="29"/>
        <v>0.10935966471756013</v>
      </c>
      <c r="O157" s="16">
        <f t="shared" si="30"/>
        <v>0.60121174003317113</v>
      </c>
      <c r="P157" s="16">
        <f t="shared" si="31"/>
        <v>0.11828243332401032</v>
      </c>
      <c r="Q157" s="16">
        <f t="shared" si="32"/>
        <v>1.8980089500297403</v>
      </c>
      <c r="R157" s="16">
        <f t="shared" si="33"/>
        <v>5.6501410301081148E-2</v>
      </c>
      <c r="S157" s="16">
        <f t="shared" si="34"/>
        <v>0.18901190784358796</v>
      </c>
      <c r="T157" s="16">
        <f t="shared" si="35"/>
        <v>1.8981082301917336</v>
      </c>
      <c r="U157" s="66">
        <f t="shared" si="36"/>
        <v>4.8704843364408843</v>
      </c>
      <c r="V157" s="66"/>
      <c r="W157" s="66"/>
    </row>
    <row r="158" spans="1:23" x14ac:dyDescent="0.25">
      <c r="A158">
        <v>157</v>
      </c>
      <c r="B158" s="49">
        <v>4.6134869261094498E-4</v>
      </c>
      <c r="C158" s="49">
        <v>4.8538636011800603E-9</v>
      </c>
      <c r="D158" s="49">
        <v>8.9943580372173399E-4</v>
      </c>
      <c r="E158" s="49">
        <v>8.7919436450449295E-6</v>
      </c>
      <c r="F158" s="49">
        <v>1.0488584297461501E-5</v>
      </c>
      <c r="G158" s="49">
        <v>2.2892673094646498E-6</v>
      </c>
      <c r="H158" s="49">
        <v>2.5885900726239198E-4</v>
      </c>
      <c r="I158" s="50"/>
      <c r="J158">
        <v>0.95287066232386997</v>
      </c>
      <c r="K158">
        <f t="shared" si="26"/>
        <v>4.6251042244861684E-9</v>
      </c>
      <c r="L158">
        <f t="shared" si="27"/>
        <v>9.2269738576252044E-4</v>
      </c>
      <c r="M158" s="16">
        <f t="shared" si="28"/>
        <v>-5.4063047653357525E-13</v>
      </c>
      <c r="N158" s="16">
        <f t="shared" si="29"/>
        <v>3.9913633138538721E-3</v>
      </c>
      <c r="O158" s="16">
        <f t="shared" si="30"/>
        <v>1.5367193698063553E-2</v>
      </c>
      <c r="P158" s="16">
        <f t="shared" si="31"/>
        <v>4.3842810664970078E-3</v>
      </c>
      <c r="Q158" s="16">
        <f t="shared" si="32"/>
        <v>3.2911110068465227E-2</v>
      </c>
      <c r="R158" s="16">
        <f t="shared" si="33"/>
        <v>4.1558098888725787E-3</v>
      </c>
      <c r="S158" s="16">
        <f t="shared" si="34"/>
        <v>1.9802852998820841E-2</v>
      </c>
      <c r="T158" s="16">
        <f t="shared" si="35"/>
        <v>3.2911964572835566E-2</v>
      </c>
      <c r="U158" s="66">
        <f t="shared" si="36"/>
        <v>0.11352457560740864</v>
      </c>
      <c r="V158" s="66"/>
      <c r="W158" s="66"/>
    </row>
    <row r="159" spans="1:23" x14ac:dyDescent="0.25">
      <c r="A159">
        <v>158</v>
      </c>
      <c r="B159" s="49">
        <v>5.8080005777591602E-4</v>
      </c>
      <c r="C159" s="49">
        <v>7.7257036534028306E-9</v>
      </c>
      <c r="D159" s="49">
        <v>1.14332530544218E-3</v>
      </c>
      <c r="E159" s="49">
        <v>1.7742425310338801E-5</v>
      </c>
      <c r="F159" s="49">
        <v>8.4202499844755204E-6</v>
      </c>
      <c r="G159" s="49">
        <v>1.44204941818152E-6</v>
      </c>
      <c r="H159" s="49">
        <v>5.2239159897959702E-4</v>
      </c>
      <c r="I159" s="50"/>
      <c r="J159">
        <v>0.95156374910266295</v>
      </c>
      <c r="K159">
        <f t="shared" si="26"/>
        <v>7.3514995328881374E-9</v>
      </c>
      <c r="L159">
        <f t="shared" si="27"/>
        <v>1.161600129125659E-3</v>
      </c>
      <c r="M159" s="16">
        <f t="shared" si="28"/>
        <v>-1.3573827053771551E-11</v>
      </c>
      <c r="N159" s="16">
        <f t="shared" si="29"/>
        <v>3.2178190358582034E-2</v>
      </c>
      <c r="O159" s="16">
        <f t="shared" si="30"/>
        <v>0.15551290743847476</v>
      </c>
      <c r="P159" s="16">
        <f t="shared" si="31"/>
        <v>3.4965247172550042E-2</v>
      </c>
      <c r="Q159" s="16">
        <f t="shared" si="32"/>
        <v>0.42501599401238815</v>
      </c>
      <c r="R159" s="16">
        <f t="shared" si="33"/>
        <v>2.1154412868294521E-2</v>
      </c>
      <c r="S159" s="16">
        <f t="shared" si="34"/>
        <v>7.9207869149861776E-2</v>
      </c>
      <c r="T159" s="16">
        <f t="shared" si="35"/>
        <v>0.42503366646038004</v>
      </c>
      <c r="U159" s="66">
        <f t="shared" si="36"/>
        <v>1.1730682874605314</v>
      </c>
      <c r="V159" s="66"/>
      <c r="W159" s="66"/>
    </row>
    <row r="160" spans="1:23" x14ac:dyDescent="0.25">
      <c r="A160">
        <v>159</v>
      </c>
      <c r="B160" s="49">
        <v>4.5953608074548102E-4</v>
      </c>
      <c r="C160" s="49">
        <v>4.8151810615686497E-9</v>
      </c>
      <c r="D160" s="49">
        <v>8.9571293256625003E-4</v>
      </c>
      <c r="E160" s="49">
        <v>8.6861210093726894E-6</v>
      </c>
      <c r="F160" s="49">
        <v>1.0528239627799599E-5</v>
      </c>
      <c r="G160" s="49">
        <v>2.30756539287501E-6</v>
      </c>
      <c r="H160" s="49">
        <v>2.5574325494736601E-4</v>
      </c>
      <c r="I160" s="50"/>
      <c r="J160">
        <v>0.95289075521131505</v>
      </c>
      <c r="K160">
        <f t="shared" si="26"/>
        <v>4.588341518237372E-9</v>
      </c>
      <c r="L160">
        <f t="shared" si="27"/>
        <v>9.1907216203366258E-4</v>
      </c>
      <c r="M160" s="16">
        <f t="shared" si="28"/>
        <v>-5.4270059413996218E-13</v>
      </c>
      <c r="N160" s="16">
        <f t="shared" si="29"/>
        <v>4.4699866569978697E-3</v>
      </c>
      <c r="O160" s="16">
        <f t="shared" si="30"/>
        <v>1.7146852758578638E-2</v>
      </c>
      <c r="P160" s="16">
        <f t="shared" si="31"/>
        <v>4.9110599274235925E-3</v>
      </c>
      <c r="Q160" s="16">
        <f t="shared" si="32"/>
        <v>3.6583047850844631E-2</v>
      </c>
      <c r="R160" s="16">
        <f t="shared" si="33"/>
        <v>4.6908954411139618E-3</v>
      </c>
      <c r="S160" s="16">
        <f t="shared" si="34"/>
        <v>2.2452142744042451E-2</v>
      </c>
      <c r="T160" s="16">
        <f t="shared" si="35"/>
        <v>3.6583989702369986E-2</v>
      </c>
      <c r="U160" s="66">
        <f t="shared" si="36"/>
        <v>0.12683797508137112</v>
      </c>
      <c r="V160" s="66"/>
      <c r="W160" s="66"/>
    </row>
    <row r="161" spans="1:23" x14ac:dyDescent="0.25">
      <c r="A161">
        <v>160</v>
      </c>
      <c r="B161" s="49">
        <v>3.9727543770147098E-4</v>
      </c>
      <c r="C161" s="49">
        <v>3.5759235356970501E-9</v>
      </c>
      <c r="D161" s="49">
        <v>7.6723184856720202E-4</v>
      </c>
      <c r="E161" s="49">
        <v>5.5329334441212898E-6</v>
      </c>
      <c r="F161" s="49">
        <v>1.2109822450399E-5</v>
      </c>
      <c r="G161" s="49">
        <v>3.10295836765796E-6</v>
      </c>
      <c r="H161" s="49">
        <v>1.6290382104743099E-4</v>
      </c>
      <c r="I161" s="50"/>
      <c r="J161">
        <v>0.95358507146669502</v>
      </c>
      <c r="K161">
        <f t="shared" si="26"/>
        <v>3.4099473003471083E-9</v>
      </c>
      <c r="L161">
        <f t="shared" si="27"/>
        <v>7.9455087591212233E-4</v>
      </c>
      <c r="M161" s="16">
        <f t="shared" si="28"/>
        <v>-5.091803274316891E-13</v>
      </c>
      <c r="N161" s="16">
        <f t="shared" si="29"/>
        <v>3.7359290198077426E-2</v>
      </c>
      <c r="O161" s="16">
        <f t="shared" si="30"/>
        <v>0.12574810826948873</v>
      </c>
      <c r="P161" s="16">
        <f t="shared" si="31"/>
        <v>4.1398759621551741E-2</v>
      </c>
      <c r="Q161" s="16">
        <f t="shared" si="32"/>
        <v>0.23507830818191261</v>
      </c>
      <c r="R161" s="16">
        <f t="shared" si="33"/>
        <v>5.2441828443380308E-2</v>
      </c>
      <c r="S161" s="16">
        <f t="shared" si="34"/>
        <v>0.29831041638424322</v>
      </c>
      <c r="T161" s="16">
        <f t="shared" si="35"/>
        <v>0.23508269063002513</v>
      </c>
      <c r="U161" s="66">
        <f t="shared" si="36"/>
        <v>1.0254194017286793</v>
      </c>
      <c r="V161" s="66"/>
      <c r="W161" s="66"/>
    </row>
    <row r="162" spans="1:23" x14ac:dyDescent="0.25">
      <c r="A162">
        <v>161</v>
      </c>
      <c r="B162" s="49">
        <v>4.7531380071423498E-4</v>
      </c>
      <c r="C162" s="49">
        <v>5.1568163672157698E-9</v>
      </c>
      <c r="D162" s="49">
        <v>9.28090928202084E-4</v>
      </c>
      <c r="E162" s="49">
        <v>9.6353311734867104E-6</v>
      </c>
      <c r="F162" s="49">
        <v>1.01931938285448E-5</v>
      </c>
      <c r="G162" s="49">
        <v>2.1554429028660998E-6</v>
      </c>
      <c r="H162" s="49">
        <v>2.83691022339494E-4</v>
      </c>
      <c r="I162" s="50"/>
      <c r="J162">
        <v>0.95271610616336799</v>
      </c>
      <c r="K162">
        <f t="shared" si="26"/>
        <v>4.9129820095733326E-9</v>
      </c>
      <c r="L162">
        <f t="shared" si="27"/>
        <v>9.5062760194567246E-4</v>
      </c>
      <c r="M162" s="16">
        <f t="shared" si="28"/>
        <v>-5.1720247356063149E-13</v>
      </c>
      <c r="N162" s="16">
        <f t="shared" si="29"/>
        <v>1.2123936371920556E-3</v>
      </c>
      <c r="O162" s="16">
        <f t="shared" si="30"/>
        <v>4.8006790931101285E-3</v>
      </c>
      <c r="P162" s="16">
        <f t="shared" si="31"/>
        <v>1.3296534489941165E-3</v>
      </c>
      <c r="Q162" s="16">
        <f t="shared" si="32"/>
        <v>1.0586240601487752E-2</v>
      </c>
      <c r="R162" s="16">
        <f t="shared" si="33"/>
        <v>1.1893517775432808E-3</v>
      </c>
      <c r="S162" s="16">
        <f t="shared" si="34"/>
        <v>5.4817788464444116E-3</v>
      </c>
      <c r="T162" s="16">
        <f t="shared" si="35"/>
        <v>1.0586533486426946E-2</v>
      </c>
      <c r="U162" s="66">
        <f t="shared" si="36"/>
        <v>3.5186630891198695E-2</v>
      </c>
      <c r="V162" s="66"/>
      <c r="W162" s="66"/>
    </row>
    <row r="163" spans="1:23" x14ac:dyDescent="0.25">
      <c r="A163">
        <v>162</v>
      </c>
      <c r="B163" s="49">
        <v>5.6814145457732704E-4</v>
      </c>
      <c r="C163" s="49">
        <v>7.3913727399874298E-9</v>
      </c>
      <c r="D163" s="49">
        <v>1.1175868190694E-3</v>
      </c>
      <c r="E163" s="49">
        <v>1.65969756492658E-5</v>
      </c>
      <c r="F163" s="49">
        <v>8.5983059258049402E-6</v>
      </c>
      <c r="G163" s="49">
        <v>1.5068650027544099E-6</v>
      </c>
      <c r="H163" s="49">
        <v>4.8866546035201801E-4</v>
      </c>
      <c r="I163" s="50"/>
      <c r="J163">
        <v>0.95170057459973501</v>
      </c>
      <c r="K163">
        <f t="shared" si="26"/>
        <v>7.0343736837268546E-9</v>
      </c>
      <c r="L163">
        <f t="shared" si="27"/>
        <v>1.1362829045510243E-3</v>
      </c>
      <c r="M163" s="16">
        <f t="shared" si="28"/>
        <v>4.6036297474712754E-12</v>
      </c>
      <c r="N163" s="16">
        <f t="shared" si="29"/>
        <v>2.3616934401449775E-2</v>
      </c>
      <c r="O163" s="16">
        <f t="shared" si="30"/>
        <v>0.11156301557140229</v>
      </c>
      <c r="P163" s="16">
        <f t="shared" si="31"/>
        <v>2.5685992814969132E-2</v>
      </c>
      <c r="Q163" s="16">
        <f t="shared" si="32"/>
        <v>0.29733449583049398</v>
      </c>
      <c r="R163" s="16">
        <f t="shared" si="33"/>
        <v>1.6224396518776243E-2</v>
      </c>
      <c r="S163" s="16">
        <f t="shared" si="34"/>
        <v>6.2071669649107798E-2</v>
      </c>
      <c r="T163" s="16">
        <f t="shared" si="35"/>
        <v>0.29734633730153404</v>
      </c>
      <c r="U163" s="66">
        <f t="shared" si="36"/>
        <v>0.83384284208773318</v>
      </c>
      <c r="V163" s="66"/>
      <c r="W163" s="66"/>
    </row>
    <row r="164" spans="1:23" x14ac:dyDescent="0.25">
      <c r="A164">
        <v>163</v>
      </c>
      <c r="B164" s="49">
        <v>4.6591021774049202E-4</v>
      </c>
      <c r="C164" s="49">
        <v>4.9518603993061696E-9</v>
      </c>
      <c r="D164" s="49">
        <v>9.0880089119995105E-4</v>
      </c>
      <c r="E164" s="49">
        <v>9.0619342150271302E-6</v>
      </c>
      <c r="F164" s="49">
        <v>1.0390153575979699E-5</v>
      </c>
      <c r="G164" s="49">
        <v>2.2441895239318898E-6</v>
      </c>
      <c r="H164" s="49">
        <v>2.66808384796997E-4</v>
      </c>
      <c r="I164" s="50"/>
      <c r="J164">
        <v>0.95282013006113198</v>
      </c>
      <c r="K164">
        <f t="shared" si="26"/>
        <v>4.7182322697114733E-9</v>
      </c>
      <c r="L164">
        <f t="shared" si="27"/>
        <v>9.3182043601544313E-4</v>
      </c>
      <c r="M164" s="16">
        <f t="shared" si="28"/>
        <v>-5.3445902751416536E-13</v>
      </c>
      <c r="N164" s="16">
        <f t="shared" si="29"/>
        <v>2.9067759216734345E-3</v>
      </c>
      <c r="O164" s="16">
        <f t="shared" si="30"/>
        <v>1.1294974458423205E-2</v>
      </c>
      <c r="P164" s="16">
        <f t="shared" si="31"/>
        <v>3.1912505899057272E-3</v>
      </c>
      <c r="Q164" s="16">
        <f t="shared" si="32"/>
        <v>2.4422299935263455E-2</v>
      </c>
      <c r="R164" s="16">
        <f t="shared" si="33"/>
        <v>2.9676381802162285E-3</v>
      </c>
      <c r="S164" s="16">
        <f t="shared" si="34"/>
        <v>1.3985600125319755E-2</v>
      </c>
      <c r="T164" s="16">
        <f t="shared" si="35"/>
        <v>2.4422947526074178E-2</v>
      </c>
      <c r="U164" s="66">
        <f t="shared" si="36"/>
        <v>8.3191486736875986E-2</v>
      </c>
      <c r="V164" s="66"/>
      <c r="W164" s="66"/>
    </row>
    <row r="165" spans="1:23" x14ac:dyDescent="0.25">
      <c r="A165">
        <v>164</v>
      </c>
      <c r="B165" s="49">
        <v>4.7018407195779103E-4</v>
      </c>
      <c r="C165" s="49">
        <v>5.0445213345324797E-9</v>
      </c>
      <c r="D165" s="49">
        <v>9.17570691039633E-4</v>
      </c>
      <c r="E165" s="49">
        <v>9.3197153744346507E-6</v>
      </c>
      <c r="F165" s="49">
        <v>1.0299661431319799E-5</v>
      </c>
      <c r="G165" s="49">
        <v>2.20317506203507E-6</v>
      </c>
      <c r="H165" s="49">
        <v>2.7439828284602403E-4</v>
      </c>
      <c r="I165" s="50"/>
      <c r="J165">
        <v>0.95277282709567401</v>
      </c>
      <c r="K165">
        <f t="shared" si="26"/>
        <v>4.8062828532469529E-9</v>
      </c>
      <c r="L165">
        <f t="shared" si="27"/>
        <v>9.4036814444297312E-4</v>
      </c>
      <c r="M165" s="16">
        <f t="shared" si="28"/>
        <v>-5.2739110762250172E-13</v>
      </c>
      <c r="N165" s="16">
        <f t="shared" si="29"/>
        <v>2.0462921439157048E-3</v>
      </c>
      <c r="O165" s="16">
        <f t="shared" si="30"/>
        <v>8.0199505838219626E-3</v>
      </c>
      <c r="P165" s="16">
        <f t="shared" si="31"/>
        <v>2.2454735864514503E-3</v>
      </c>
      <c r="Q165" s="16">
        <f t="shared" si="32"/>
        <v>1.7496753414300584E-2</v>
      </c>
      <c r="R165" s="16">
        <f t="shared" si="33"/>
        <v>2.0513802283007626E-3</v>
      </c>
      <c r="S165" s="16">
        <f t="shared" si="34"/>
        <v>9.5694505872143606E-3</v>
      </c>
      <c r="T165" s="16">
        <f t="shared" si="35"/>
        <v>1.7497226478720682E-2</v>
      </c>
      <c r="U165" s="66">
        <f t="shared" si="36"/>
        <v>5.8926527022725508E-2</v>
      </c>
      <c r="V165" s="66"/>
      <c r="W165" s="66"/>
    </row>
    <row r="166" spans="1:23" x14ac:dyDescent="0.25">
      <c r="A166">
        <v>165</v>
      </c>
      <c r="B166" s="49">
        <v>6.0479946987048599E-4</v>
      </c>
      <c r="C166" s="49">
        <v>8.37897798513343E-9</v>
      </c>
      <c r="D166" s="49">
        <v>1.19207083542448E-3</v>
      </c>
      <c r="E166" s="49">
        <v>2.0052868855190201E-5</v>
      </c>
      <c r="F166" s="49">
        <v>8.1030897552835296E-6</v>
      </c>
      <c r="G166" s="49">
        <v>1.3303052089792E-6</v>
      </c>
      <c r="H166" s="49">
        <v>5.9041948679249099E-4</v>
      </c>
      <c r="I166" s="50"/>
      <c r="J166">
        <v>0.95130546268507798</v>
      </c>
      <c r="K166">
        <f t="shared" si="26"/>
        <v>7.9709675289754406E-9</v>
      </c>
      <c r="L166">
        <f t="shared" si="27"/>
        <v>1.2095989411660412E-3</v>
      </c>
      <c r="M166" s="16">
        <f t="shared" si="28"/>
        <v>-1.4250690507422366E-12</v>
      </c>
      <c r="N166" s="16">
        <f t="shared" si="29"/>
        <v>5.2037106510427374E-2</v>
      </c>
      <c r="O166" s="16">
        <f t="shared" si="30"/>
        <v>0.26240577367711576</v>
      </c>
      <c r="P166" s="16">
        <f t="shared" si="31"/>
        <v>5.64523974570071E-2</v>
      </c>
      <c r="Q166" s="16">
        <f t="shared" si="32"/>
        <v>0.75177479841776607</v>
      </c>
      <c r="R166" s="16">
        <f t="shared" si="33"/>
        <v>3.1553670234435643E-2</v>
      </c>
      <c r="S166" s="16">
        <f t="shared" si="34"/>
        <v>0.11364997800182113</v>
      </c>
      <c r="T166" s="16">
        <f t="shared" si="35"/>
        <v>0.75180860173832642</v>
      </c>
      <c r="U166" s="66">
        <f t="shared" si="36"/>
        <v>2.0196823260368997</v>
      </c>
      <c r="V166" s="66"/>
      <c r="W166" s="66"/>
    </row>
    <row r="167" spans="1:23" x14ac:dyDescent="0.25">
      <c r="A167">
        <v>166</v>
      </c>
      <c r="B167" s="49">
        <v>5.5900393024116901E-4</v>
      </c>
      <c r="C167" s="49">
        <v>7.15444135493176E-9</v>
      </c>
      <c r="D167" s="49">
        <v>1.09899487979096E-3</v>
      </c>
      <c r="E167" s="49">
        <v>1.5800796655533399E-5</v>
      </c>
      <c r="F167" s="49">
        <v>8.7318350152978901E-6</v>
      </c>
      <c r="G167" s="49">
        <v>1.5564593846084101E-6</v>
      </c>
      <c r="H167" s="49">
        <v>4.65223132897374E-4</v>
      </c>
      <c r="I167" s="50"/>
      <c r="J167">
        <v>0.95179959331354203</v>
      </c>
      <c r="K167">
        <f t="shared" si="26"/>
        <v>6.8095943720096358E-9</v>
      </c>
      <c r="L167">
        <f t="shared" si="27"/>
        <v>1.1180078547648094E-3</v>
      </c>
      <c r="M167" s="16">
        <f t="shared" si="28"/>
        <v>5.7175287390216951E-12</v>
      </c>
      <c r="N167" s="16">
        <f t="shared" si="29"/>
        <v>1.8258280356785409E-2</v>
      </c>
      <c r="O167" s="16">
        <f t="shared" si="30"/>
        <v>8.4825762934915644E-2</v>
      </c>
      <c r="P167" s="16">
        <f t="shared" si="31"/>
        <v>1.9871559611862818E-2</v>
      </c>
      <c r="Q167" s="16">
        <f t="shared" si="32"/>
        <v>0.22198660533430528</v>
      </c>
      <c r="R167" s="16">
        <f t="shared" si="33"/>
        <v>1.2955771229475443E-2</v>
      </c>
      <c r="S167" s="16">
        <f t="shared" si="34"/>
        <v>5.0368557350276955E-2</v>
      </c>
      <c r="T167" s="16">
        <f t="shared" si="35"/>
        <v>0.22199516775373238</v>
      </c>
      <c r="U167" s="66">
        <f t="shared" si="36"/>
        <v>0.63026170457135389</v>
      </c>
      <c r="V167" s="66"/>
      <c r="W167" s="66"/>
    </row>
    <row r="168" spans="1:23" x14ac:dyDescent="0.25">
      <c r="A168">
        <v>167</v>
      </c>
      <c r="B168" s="49">
        <v>5.3327878144726496E-4</v>
      </c>
      <c r="C168" s="49">
        <v>6.5072634359919399E-9</v>
      </c>
      <c r="D168" s="49">
        <v>1.04658918410328E-3</v>
      </c>
      <c r="E168" s="49">
        <v>1.3693753608305501E-5</v>
      </c>
      <c r="F168" s="49">
        <v>9.1322890737515997E-6</v>
      </c>
      <c r="G168" s="49">
        <v>1.71029976813885E-6</v>
      </c>
      <c r="H168" s="49">
        <v>4.0318446357589599E-4</v>
      </c>
      <c r="I168" s="50"/>
      <c r="J168">
        <v>0.95207949034322104</v>
      </c>
      <c r="K168">
        <f t="shared" si="26"/>
        <v>6.1954320556682839E-9</v>
      </c>
      <c r="L168">
        <f t="shared" si="27"/>
        <v>1.0665575547554862E-3</v>
      </c>
      <c r="M168" s="16">
        <f t="shared" si="28"/>
        <v>8.1390438129748524E-12</v>
      </c>
      <c r="N168" s="16">
        <f t="shared" si="29"/>
        <v>6.8699671775179147E-3</v>
      </c>
      <c r="O168" s="16">
        <f t="shared" si="30"/>
        <v>3.0430916724902266E-2</v>
      </c>
      <c r="P168" s="16">
        <f t="shared" si="31"/>
        <v>7.4925299668410199E-3</v>
      </c>
      <c r="Q168" s="16">
        <f t="shared" si="32"/>
        <v>7.5611499272008956E-2</v>
      </c>
      <c r="R168" s="16">
        <f t="shared" si="33"/>
        <v>5.3556248673140832E-3</v>
      </c>
      <c r="S168" s="16">
        <f t="shared" si="34"/>
        <v>2.1836574959094815E-2</v>
      </c>
      <c r="T168" s="16">
        <f t="shared" si="35"/>
        <v>7.5614153679412099E-2</v>
      </c>
      <c r="U168" s="66">
        <f t="shared" si="36"/>
        <v>0.22321126664709118</v>
      </c>
      <c r="V168" s="66"/>
      <c r="W168" s="66"/>
    </row>
    <row r="169" spans="1:23" x14ac:dyDescent="0.25">
      <c r="A169">
        <v>168</v>
      </c>
      <c r="B169" s="49">
        <v>4.5979144344261501E-4</v>
      </c>
      <c r="C169" s="49">
        <v>4.8206218028805001E-9</v>
      </c>
      <c r="D169" s="49">
        <v>8.9623746594356902E-4</v>
      </c>
      <c r="E169" s="49">
        <v>8.7009792555522808E-6</v>
      </c>
      <c r="F169" s="49">
        <v>1.05226340412484E-5</v>
      </c>
      <c r="G169" s="49">
        <v>2.3049740233914599E-6</v>
      </c>
      <c r="H169" s="49">
        <v>2.56180728556664E-4</v>
      </c>
      <c r="I169" s="50"/>
      <c r="J169">
        <v>0.95288792406211098</v>
      </c>
      <c r="K169">
        <f t="shared" si="26"/>
        <v>4.5935123024353509E-9</v>
      </c>
      <c r="L169">
        <f t="shared" si="27"/>
        <v>9.1958288742765432E-4</v>
      </c>
      <c r="M169" s="16">
        <f t="shared" si="28"/>
        <v>-5.4242436822553308E-13</v>
      </c>
      <c r="N169" s="16">
        <f t="shared" si="29"/>
        <v>4.40091796068644E-3</v>
      </c>
      <c r="O169" s="16">
        <f t="shared" si="30"/>
        <v>1.6890650477671961E-2</v>
      </c>
      <c r="P169" s="16">
        <f t="shared" si="31"/>
        <v>4.8350312755105259E-3</v>
      </c>
      <c r="Q169" s="16">
        <f t="shared" si="32"/>
        <v>3.6055765335184002E-2</v>
      </c>
      <c r="R169" s="16">
        <f t="shared" si="33"/>
        <v>4.6132910611189504E-3</v>
      </c>
      <c r="S169" s="16">
        <f t="shared" si="34"/>
        <v>2.2066845009749841E-2</v>
      </c>
      <c r="T169" s="16">
        <f t="shared" si="35"/>
        <v>3.6056694719757629E-2</v>
      </c>
      <c r="U169" s="66">
        <f t="shared" si="36"/>
        <v>0.12491919583967935</v>
      </c>
      <c r="V169" s="66"/>
      <c r="W169" s="66"/>
    </row>
    <row r="170" spans="1:23" x14ac:dyDescent="0.25">
      <c r="A170">
        <v>169</v>
      </c>
      <c r="B170" s="49">
        <v>4.09656239257459E-4</v>
      </c>
      <c r="C170" s="49">
        <v>3.8084872248833604E-9</v>
      </c>
      <c r="D170" s="49">
        <v>7.9288790265725595E-4</v>
      </c>
      <c r="E170" s="49">
        <v>6.0881566386489899E-6</v>
      </c>
      <c r="F170" s="49">
        <v>1.17570500344026E-5</v>
      </c>
      <c r="G170" s="49">
        <v>2.91428480516122E-6</v>
      </c>
      <c r="H170" s="49">
        <v>1.79251226458371E-4</v>
      </c>
      <c r="I170" s="50"/>
      <c r="J170">
        <v>0.95344640199442199</v>
      </c>
      <c r="K170">
        <f t="shared" si="26"/>
        <v>3.6311884416067609E-9</v>
      </c>
      <c r="L170">
        <f t="shared" si="27"/>
        <v>8.193124790439975E-4</v>
      </c>
      <c r="M170" s="16">
        <f t="shared" si="28"/>
        <v>-5.290794505389022E-13</v>
      </c>
      <c r="N170" s="16">
        <f t="shared" si="29"/>
        <v>2.8272687723352476E-2</v>
      </c>
      <c r="O170" s="16">
        <f t="shared" si="30"/>
        <v>9.7741401868965877E-2</v>
      </c>
      <c r="P170" s="16">
        <f t="shared" si="31"/>
        <v>3.1269191483466213E-2</v>
      </c>
      <c r="Q170" s="16">
        <f t="shared" si="32"/>
        <v>0.18762233678149742</v>
      </c>
      <c r="R170" s="16">
        <f t="shared" si="33"/>
        <v>3.7326099951722549E-2</v>
      </c>
      <c r="S170" s="16">
        <f t="shared" si="34"/>
        <v>0.20445188644204496</v>
      </c>
      <c r="T170" s="16">
        <f t="shared" si="35"/>
        <v>0.18762608724215818</v>
      </c>
      <c r="U170" s="66">
        <f t="shared" si="36"/>
        <v>0.77430969149320772</v>
      </c>
      <c r="V170" s="66"/>
      <c r="W170" s="66"/>
    </row>
    <row r="171" spans="1:23" x14ac:dyDescent="0.25">
      <c r="A171">
        <v>170</v>
      </c>
      <c r="B171" s="49">
        <v>6.0776270419500599E-4</v>
      </c>
      <c r="C171" s="49">
        <v>8.4613992935447805E-9</v>
      </c>
      <c r="D171" s="49">
        <v>1.19808511563477E-3</v>
      </c>
      <c r="E171" s="49">
        <v>2.0351010389706001E-5</v>
      </c>
      <c r="F171" s="49">
        <v>8.0656628059874407E-6</v>
      </c>
      <c r="G171" s="49">
        <v>1.3174305767075999E-6</v>
      </c>
      <c r="H171" s="49">
        <v>5.9919787615922101E-4</v>
      </c>
      <c r="I171" s="50"/>
      <c r="J171">
        <v>0.95127367387238004</v>
      </c>
      <c r="K171">
        <f t="shared" si="26"/>
        <v>8.0491063920715042E-9</v>
      </c>
      <c r="L171">
        <f t="shared" si="27"/>
        <v>1.2155254104241589E-3</v>
      </c>
      <c r="M171" s="16">
        <f t="shared" si="28"/>
        <v>-2.0341470167225818E-12</v>
      </c>
      <c r="N171" s="16">
        <f t="shared" si="29"/>
        <v>5.4818555577954169E-2</v>
      </c>
      <c r="O171" s="16">
        <f t="shared" si="30"/>
        <v>0.27786724477784319</v>
      </c>
      <c r="P171" s="16">
        <f t="shared" si="31"/>
        <v>5.9458483931903866E-2</v>
      </c>
      <c r="Q171" s="16">
        <f t="shared" si="32"/>
        <v>0.80068198231235976</v>
      </c>
      <c r="R171" s="16">
        <f t="shared" si="33"/>
        <v>3.291753963112555E-2</v>
      </c>
      <c r="S171" s="16">
        <f t="shared" si="34"/>
        <v>0.11801660181250258</v>
      </c>
      <c r="T171" s="16">
        <f t="shared" si="35"/>
        <v>0.80071832320064551</v>
      </c>
      <c r="U171" s="66">
        <f t="shared" si="36"/>
        <v>2.1444787312443347</v>
      </c>
      <c r="V171" s="66"/>
      <c r="W171" s="66"/>
    </row>
    <row r="172" spans="1:23" x14ac:dyDescent="0.25">
      <c r="A172">
        <v>171</v>
      </c>
      <c r="B172" s="49">
        <v>5.0614310439560904E-4</v>
      </c>
      <c r="C172" s="49">
        <v>5.85644012399569E-9</v>
      </c>
      <c r="D172" s="49">
        <v>9.9119536030834701E-4</v>
      </c>
      <c r="E172" s="49">
        <v>1.16787362069916E-5</v>
      </c>
      <c r="F172" s="49">
        <v>9.5987341505219795E-6</v>
      </c>
      <c r="G172" s="49">
        <v>1.89923703393388E-6</v>
      </c>
      <c r="H172" s="49">
        <v>3.4385554700316299E-4</v>
      </c>
      <c r="I172" s="50"/>
      <c r="J172">
        <v>0.95237650959050901</v>
      </c>
      <c r="K172">
        <f t="shared" si="26"/>
        <v>5.5775360039168232E-9</v>
      </c>
      <c r="L172">
        <f t="shared" si="27"/>
        <v>1.0122862092032006E-3</v>
      </c>
      <c r="M172" s="16">
        <f t="shared" si="28"/>
        <v>-4.119826839059208E-13</v>
      </c>
      <c r="N172" s="16">
        <f t="shared" si="29"/>
        <v>7.7189967060599992E-4</v>
      </c>
      <c r="O172" s="16">
        <f t="shared" si="30"/>
        <v>3.2470206277433514E-3</v>
      </c>
      <c r="P172" s="16">
        <f t="shared" si="31"/>
        <v>8.4390457861988261E-4</v>
      </c>
      <c r="Q172" s="16">
        <f t="shared" si="32"/>
        <v>7.6325613514574165E-3</v>
      </c>
      <c r="R172" s="16">
        <f t="shared" si="33"/>
        <v>6.6788914073503958E-4</v>
      </c>
      <c r="S172" s="16">
        <f t="shared" si="34"/>
        <v>2.8757682155926508E-3</v>
      </c>
      <c r="T172" s="16">
        <f t="shared" si="35"/>
        <v>7.6328022387937393E-3</v>
      </c>
      <c r="U172" s="66">
        <f t="shared" si="36"/>
        <v>2.3671845823548081E-2</v>
      </c>
      <c r="V172" s="66"/>
      <c r="W172" s="66"/>
    </row>
    <row r="173" spans="1:23" x14ac:dyDescent="0.25">
      <c r="A173">
        <v>172</v>
      </c>
      <c r="B173" s="49">
        <v>5.6404051717296204E-4</v>
      </c>
      <c r="C173" s="49">
        <v>7.2845805912712997E-9</v>
      </c>
      <c r="D173" s="49">
        <v>1.10924409378938E-3</v>
      </c>
      <c r="E173" s="49">
        <v>1.6236498886611501E-5</v>
      </c>
      <c r="F173" s="49">
        <v>8.6577000088607898E-6</v>
      </c>
      <c r="G173" s="49">
        <v>1.5288199982737001E-6</v>
      </c>
      <c r="H173" s="49">
        <v>4.7805174528738899E-4</v>
      </c>
      <c r="I173" s="50"/>
      <c r="J173">
        <v>0.95174498828156995</v>
      </c>
      <c r="K173">
        <f t="shared" si="26"/>
        <v>6.933063069475655E-9</v>
      </c>
      <c r="L173">
        <f t="shared" si="27"/>
        <v>1.128081029224784E-3</v>
      </c>
      <c r="M173" s="16">
        <f t="shared" si="28"/>
        <v>5.1211400660509823E-12</v>
      </c>
      <c r="N173" s="16">
        <f t="shared" si="29"/>
        <v>2.1126792936236725E-2</v>
      </c>
      <c r="O173" s="16">
        <f t="shared" si="30"/>
        <v>9.9059020694058128E-2</v>
      </c>
      <c r="P173" s="16">
        <f t="shared" si="31"/>
        <v>2.2984731118983664E-2</v>
      </c>
      <c r="Q173" s="16">
        <f t="shared" si="32"/>
        <v>0.26185857693699088</v>
      </c>
      <c r="R173" s="16">
        <f t="shared" si="33"/>
        <v>1.4725151614117072E-2</v>
      </c>
      <c r="S173" s="16">
        <f t="shared" si="34"/>
        <v>5.6740134323255441E-2</v>
      </c>
      <c r="T173" s="16">
        <f t="shared" si="35"/>
        <v>0.26186885786436692</v>
      </c>
      <c r="U173" s="66">
        <f t="shared" si="36"/>
        <v>0.73836326548800879</v>
      </c>
      <c r="V173" s="66"/>
      <c r="W173" s="66"/>
    </row>
    <row r="174" spans="1:23" x14ac:dyDescent="0.25">
      <c r="A174">
        <v>173</v>
      </c>
      <c r="B174" s="49">
        <v>5.3810795783047695E-4</v>
      </c>
      <c r="C174" s="49">
        <v>6.6265156738596896E-9</v>
      </c>
      <c r="D174" s="49">
        <v>1.05643443401387E-3</v>
      </c>
      <c r="E174" s="49">
        <v>1.40744178126728E-5</v>
      </c>
      <c r="F174" s="49">
        <v>9.0542014012786602E-6</v>
      </c>
      <c r="G174" s="49">
        <v>1.67969760004751E-6</v>
      </c>
      <c r="H174" s="49">
        <v>4.1439252549174297E-4</v>
      </c>
      <c r="I174" s="50"/>
      <c r="J174">
        <v>0.95202682153784401</v>
      </c>
      <c r="K174">
        <f t="shared" si="26"/>
        <v>6.3086206548553445E-9</v>
      </c>
      <c r="L174">
        <f t="shared" si="27"/>
        <v>1.0762159079008009E-3</v>
      </c>
      <c r="M174" s="16">
        <f t="shared" si="28"/>
        <v>7.7601529667242417E-12</v>
      </c>
      <c r="N174" s="16">
        <f t="shared" si="29"/>
        <v>8.5917096433552557E-3</v>
      </c>
      <c r="O174" s="16">
        <f t="shared" si="30"/>
        <v>3.8403257048892331E-2</v>
      </c>
      <c r="P174" s="16">
        <f t="shared" si="31"/>
        <v>9.3664943240917842E-3</v>
      </c>
      <c r="Q174" s="16">
        <f t="shared" si="32"/>
        <v>9.6359153295490385E-2</v>
      </c>
      <c r="R174" s="16">
        <f t="shared" si="33"/>
        <v>6.5783612729639566E-3</v>
      </c>
      <c r="S174" s="16">
        <f t="shared" si="34"/>
        <v>2.6575794153769719E-2</v>
      </c>
      <c r="T174" s="16">
        <f t="shared" si="35"/>
        <v>9.636259804896348E-2</v>
      </c>
      <c r="U174" s="66">
        <f t="shared" si="36"/>
        <v>0.28223736778752689</v>
      </c>
      <c r="V174" s="66"/>
      <c r="W174" s="66"/>
    </row>
    <row r="175" spans="1:23" x14ac:dyDescent="0.25">
      <c r="A175">
        <v>174</v>
      </c>
      <c r="B175" s="49">
        <v>3.53945458012441E-4</v>
      </c>
      <c r="C175" s="49">
        <v>2.81638424390659E-9</v>
      </c>
      <c r="D175" s="49">
        <v>6.7688036774807595E-4</v>
      </c>
      <c r="E175" s="49">
        <v>3.8482458444545599E-6</v>
      </c>
      <c r="F175" s="49">
        <v>1.3538707702228E-5</v>
      </c>
      <c r="G175" s="49">
        <v>3.9359496658442097E-6</v>
      </c>
      <c r="H175" s="49">
        <v>1.1330182784445001E-4</v>
      </c>
      <c r="I175" s="50"/>
      <c r="J175">
        <v>0.954072271030312</v>
      </c>
      <c r="K175">
        <f t="shared" si="26"/>
        <v>2.6870341116779486E-9</v>
      </c>
      <c r="L175">
        <f t="shared" si="27"/>
        <v>7.0789091643413222E-4</v>
      </c>
      <c r="M175" s="16">
        <f t="shared" si="28"/>
        <v>-4.092502814024711E-13</v>
      </c>
      <c r="N175" s="16">
        <f t="shared" si="29"/>
        <v>7.9114012760855709E-2</v>
      </c>
      <c r="O175" s="16">
        <f t="shared" si="30"/>
        <v>0.24176205198706427</v>
      </c>
      <c r="P175" s="16">
        <f t="shared" si="31"/>
        <v>8.8368822430173119E-2</v>
      </c>
      <c r="Q175" s="16">
        <f t="shared" si="32"/>
        <v>0.41178385092501296</v>
      </c>
      <c r="R175" s="16">
        <f t="shared" si="33"/>
        <v>0.13988836674712757</v>
      </c>
      <c r="S175" s="16">
        <f t="shared" si="34"/>
        <v>0.92400262519610454</v>
      </c>
      <c r="T175" s="16">
        <f t="shared" si="35"/>
        <v>0.41178970407416343</v>
      </c>
      <c r="U175" s="66">
        <f t="shared" si="36"/>
        <v>2.2967094341205017</v>
      </c>
      <c r="V175" s="66"/>
      <c r="W175" s="66"/>
    </row>
    <row r="176" spans="1:23" x14ac:dyDescent="0.25">
      <c r="A176">
        <v>175</v>
      </c>
      <c r="B176" s="49">
        <v>4.1857497461207199E-4</v>
      </c>
      <c r="C176" s="49">
        <v>3.9802902404971901E-9</v>
      </c>
      <c r="D176" s="49">
        <v>8.1133318298221805E-4</v>
      </c>
      <c r="E176" s="49">
        <v>6.5095336219659301E-6</v>
      </c>
      <c r="F176" s="49">
        <v>1.15158486000679E-5</v>
      </c>
      <c r="G176" s="49">
        <v>2.7890498720768801E-6</v>
      </c>
      <c r="H176" s="49">
        <v>1.91657821991927E-4</v>
      </c>
      <c r="I176" s="50"/>
      <c r="J176">
        <v>0.95334668253380095</v>
      </c>
      <c r="K176">
        <f t="shared" si="26"/>
        <v>3.7945964962996611E-9</v>
      </c>
      <c r="L176">
        <f t="shared" si="27"/>
        <v>8.3714994976419018E-4</v>
      </c>
      <c r="M176" s="16">
        <f t="shared" si="28"/>
        <v>-5.4004622539381123E-13</v>
      </c>
      <c r="N176" s="16">
        <f t="shared" si="29"/>
        <v>2.2510291403663257E-2</v>
      </c>
      <c r="O176" s="16">
        <f t="shared" si="30"/>
        <v>7.9314805549866141E-2</v>
      </c>
      <c r="P176" s="16">
        <f t="shared" si="31"/>
        <v>2.4863375305413445E-2</v>
      </c>
      <c r="Q176" s="16">
        <f t="shared" si="32"/>
        <v>0.15517380719268734</v>
      </c>
      <c r="R176" s="16">
        <f t="shared" si="33"/>
        <v>2.8466635276595244E-2</v>
      </c>
      <c r="S176" s="16">
        <f t="shared" si="34"/>
        <v>0.15191289635937011</v>
      </c>
      <c r="T176" s="16">
        <f t="shared" si="35"/>
        <v>0.15517706285240523</v>
      </c>
      <c r="U176" s="66">
        <f t="shared" si="36"/>
        <v>0.61741887394000083</v>
      </c>
      <c r="V176" s="66"/>
      <c r="W176" s="66"/>
    </row>
    <row r="177" spans="1:23" x14ac:dyDescent="0.25">
      <c r="A177">
        <v>176</v>
      </c>
      <c r="B177" s="49">
        <v>5.5590336400783598E-4</v>
      </c>
      <c r="C177" s="49">
        <v>7.0748848966021904E-9</v>
      </c>
      <c r="D177" s="49">
        <v>1.0926836613677101E-3</v>
      </c>
      <c r="E177" s="49">
        <v>1.5536396643098701E-5</v>
      </c>
      <c r="F177" s="49">
        <v>8.7781398278086704E-6</v>
      </c>
      <c r="G177" s="49">
        <v>1.5738558134910701E-6</v>
      </c>
      <c r="H177" s="49">
        <v>4.57438266796898E-4</v>
      </c>
      <c r="I177" s="50"/>
      <c r="J177">
        <v>0.95183324045165396</v>
      </c>
      <c r="K177">
        <f t="shared" si="26"/>
        <v>6.734110616955328E-9</v>
      </c>
      <c r="L177">
        <f t="shared" si="27"/>
        <v>1.1118067219519218E-3</v>
      </c>
      <c r="M177" s="16">
        <f t="shared" si="28"/>
        <v>6.0637501707828462E-12</v>
      </c>
      <c r="N177" s="16">
        <f t="shared" si="29"/>
        <v>1.6596432021199897E-2</v>
      </c>
      <c r="O177" s="16">
        <f t="shared" si="30"/>
        <v>7.666813322709172E-2</v>
      </c>
      <c r="P177" s="16">
        <f t="shared" si="31"/>
        <v>1.8067195906765955E-2</v>
      </c>
      <c r="Q177" s="16">
        <f t="shared" si="32"/>
        <v>0.19939549266209744</v>
      </c>
      <c r="R177" s="16">
        <f t="shared" si="33"/>
        <v>1.1908055645746794E-2</v>
      </c>
      <c r="S177" s="16">
        <f t="shared" si="34"/>
        <v>4.6552770288581624E-2</v>
      </c>
      <c r="T177" s="16">
        <f t="shared" si="35"/>
        <v>0.19940309940382855</v>
      </c>
      <c r="U177" s="66">
        <f t="shared" si="36"/>
        <v>0.56859117915531199</v>
      </c>
      <c r="V177" s="66"/>
      <c r="W177" s="66"/>
    </row>
    <row r="178" spans="1:23" x14ac:dyDescent="0.25">
      <c r="A178">
        <v>177</v>
      </c>
      <c r="B178" s="49">
        <v>5.1496961476546997E-4</v>
      </c>
      <c r="C178" s="49">
        <v>6.0645425916531097E-9</v>
      </c>
      <c r="D178" s="49">
        <v>1.00922761148787E-3</v>
      </c>
      <c r="E178" s="49">
        <v>1.2311385736999801E-5</v>
      </c>
      <c r="F178" s="49">
        <v>9.4416265177109002E-6</v>
      </c>
      <c r="G178" s="49">
        <v>1.8344202531205301E-6</v>
      </c>
      <c r="H178" s="49">
        <v>3.6248286344700001E-4</v>
      </c>
      <c r="I178" s="50"/>
      <c r="J178">
        <v>0.95227969980119398</v>
      </c>
      <c r="K178">
        <f t="shared" si="26"/>
        <v>5.7751407986109783E-9</v>
      </c>
      <c r="L178">
        <f t="shared" si="27"/>
        <v>1.0299392202338207E-3</v>
      </c>
      <c r="M178" s="16">
        <f t="shared" si="28"/>
        <v>9.2971192314833995E-12</v>
      </c>
      <c r="N178" s="16">
        <f t="shared" si="29"/>
        <v>2.0890703866579775E-3</v>
      </c>
      <c r="O178" s="16">
        <f t="shared" si="30"/>
        <v>8.938077375074344E-3</v>
      </c>
      <c r="P178" s="16">
        <f t="shared" si="31"/>
        <v>2.2820641846453258E-3</v>
      </c>
      <c r="Q178" s="16">
        <f t="shared" si="32"/>
        <v>2.1394392665204119E-2</v>
      </c>
      <c r="R178" s="16">
        <f t="shared" si="33"/>
        <v>1.746244683086037E-3</v>
      </c>
      <c r="S178" s="16">
        <f t="shared" si="34"/>
        <v>7.3829072001683456E-3</v>
      </c>
      <c r="T178" s="16">
        <f t="shared" si="35"/>
        <v>2.1395092263692843E-2</v>
      </c>
      <c r="U178" s="66">
        <f t="shared" si="36"/>
        <v>6.5227848758528995E-2</v>
      </c>
      <c r="V178" s="66"/>
      <c r="W178" s="66"/>
    </row>
    <row r="179" spans="1:23" x14ac:dyDescent="0.25">
      <c r="A179">
        <v>178</v>
      </c>
      <c r="B179" s="49">
        <v>5.6442399681048798E-4</v>
      </c>
      <c r="C179" s="49">
        <v>7.2945352210531901E-9</v>
      </c>
      <c r="D179" s="49">
        <v>1.1100243176403301E-3</v>
      </c>
      <c r="E179" s="49">
        <v>1.62699890827526E-5</v>
      </c>
      <c r="F179" s="49">
        <v>8.6521095509713298E-6</v>
      </c>
      <c r="G179" s="49">
        <v>1.52674633994587E-6</v>
      </c>
      <c r="H179" s="49">
        <v>4.7903781527127001E-4</v>
      </c>
      <c r="I179" s="50"/>
      <c r="J179">
        <v>0.951740833344909</v>
      </c>
      <c r="K179">
        <f t="shared" si="26"/>
        <v>6.9425070301489529E-9</v>
      </c>
      <c r="L179">
        <f t="shared" si="27"/>
        <v>1.1288479885469976E-3</v>
      </c>
      <c r="M179" s="16">
        <f t="shared" si="28"/>
        <v>5.0739784226656382E-12</v>
      </c>
      <c r="N179" s="16">
        <f t="shared" si="29"/>
        <v>2.1353768456524272E-2</v>
      </c>
      <c r="O179" s="16">
        <f t="shared" si="30"/>
        <v>0.1001931799986833</v>
      </c>
      <c r="P179" s="16">
        <f t="shared" si="31"/>
        <v>2.3230997320420842E-2</v>
      </c>
      <c r="Q179" s="16">
        <f t="shared" si="32"/>
        <v>0.26505954666903092</v>
      </c>
      <c r="R179" s="16">
        <f t="shared" si="33"/>
        <v>1.4863169733926223E-2</v>
      </c>
      <c r="S179" s="16">
        <f t="shared" si="34"/>
        <v>5.7233463558612405E-2</v>
      </c>
      <c r="T179" s="16">
        <f t="shared" si="35"/>
        <v>0.26506996722551035</v>
      </c>
      <c r="U179" s="66">
        <f t="shared" si="36"/>
        <v>0.74700409296270831</v>
      </c>
      <c r="V179" s="66"/>
      <c r="W179" s="66"/>
    </row>
    <row r="180" spans="1:23" x14ac:dyDescent="0.25">
      <c r="A180">
        <v>179</v>
      </c>
      <c r="B180" s="49">
        <v>5.9113896070090398E-4</v>
      </c>
      <c r="C180" s="49">
        <v>8.0040185629101802E-9</v>
      </c>
      <c r="D180" s="49">
        <v>1.1643327717795399E-3</v>
      </c>
      <c r="E180" s="49">
        <v>1.8715208011364999E-5</v>
      </c>
      <c r="F180" s="49">
        <v>8.2804679300685894E-6</v>
      </c>
      <c r="G180" s="49">
        <v>1.39221664824058E-6</v>
      </c>
      <c r="H180" s="49">
        <v>5.5103384576545803E-4</v>
      </c>
      <c r="I180" s="50"/>
      <c r="J180">
        <v>0.95145229956017496</v>
      </c>
      <c r="K180">
        <f t="shared" si="26"/>
        <v>7.6154418674032184E-9</v>
      </c>
      <c r="L180">
        <f t="shared" si="27"/>
        <v>1.1822779202693547E-3</v>
      </c>
      <c r="M180" s="16">
        <f t="shared" si="28"/>
        <v>1.1324532243313444E-12</v>
      </c>
      <c r="N180" s="16">
        <f t="shared" si="29"/>
        <v>4.015100702515248E-2</v>
      </c>
      <c r="O180" s="16">
        <f t="shared" si="30"/>
        <v>0.19765325182189192</v>
      </c>
      <c r="P180" s="16">
        <f t="shared" si="31"/>
        <v>4.3597325789325951E-2</v>
      </c>
      <c r="Q180" s="16">
        <f t="shared" si="32"/>
        <v>0.55131331332911049</v>
      </c>
      <c r="R180" s="16">
        <f t="shared" si="33"/>
        <v>2.5482301843476048E-2</v>
      </c>
      <c r="S180" s="16">
        <f t="shared" si="34"/>
        <v>9.380142039967726E-2</v>
      </c>
      <c r="T180" s="16">
        <f t="shared" si="35"/>
        <v>0.55133703616572116</v>
      </c>
      <c r="U180" s="66">
        <f t="shared" si="36"/>
        <v>1.5033356563743552</v>
      </c>
      <c r="V180" s="66"/>
      <c r="W180" s="66"/>
    </row>
    <row r="181" spans="1:23" x14ac:dyDescent="0.25">
      <c r="A181">
        <v>180</v>
      </c>
      <c r="B181" s="49">
        <v>3.7979963825820399E-4</v>
      </c>
      <c r="C181" s="49">
        <v>3.2594002494169202E-9</v>
      </c>
      <c r="D181" s="49">
        <v>7.3090578720877702E-4</v>
      </c>
      <c r="E181" s="49">
        <v>4.8062699152806198E-6</v>
      </c>
      <c r="F181" s="49">
        <v>1.2646896876739401E-5</v>
      </c>
      <c r="G181" s="49">
        <v>3.4029554278996202E-6</v>
      </c>
      <c r="H181" s="49">
        <v>1.41508747581526E-4</v>
      </c>
      <c r="I181" s="50"/>
      <c r="J181">
        <v>0.95378124577940004</v>
      </c>
      <c r="K181">
        <f t="shared" si="26"/>
        <v>3.1087548303825572E-9</v>
      </c>
      <c r="L181">
        <f t="shared" si="27"/>
        <v>7.5959927698990607E-4</v>
      </c>
      <c r="M181" s="16">
        <f t="shared" si="28"/>
        <v>-4.7349807561763578E-13</v>
      </c>
      <c r="N181" s="16">
        <f t="shared" si="29"/>
        <v>5.2336710420959283E-2</v>
      </c>
      <c r="O181" s="16">
        <f t="shared" si="30"/>
        <v>0.16952701609691237</v>
      </c>
      <c r="P181" s="16">
        <f t="shared" si="31"/>
        <v>5.8167907653436608E-2</v>
      </c>
      <c r="Q181" s="16">
        <f t="shared" si="32"/>
        <v>0.30526259106220949</v>
      </c>
      <c r="R181" s="16">
        <f t="shared" si="33"/>
        <v>8.037702691237697E-2</v>
      </c>
      <c r="S181" s="16">
        <f t="shared" si="34"/>
        <v>0.48394842204464528</v>
      </c>
      <c r="T181" s="16">
        <f t="shared" si="35"/>
        <v>0.30526771990932172</v>
      </c>
      <c r="U181" s="66">
        <f t="shared" si="36"/>
        <v>1.4548873940998617</v>
      </c>
      <c r="V181" s="66"/>
      <c r="W181" s="66"/>
    </row>
    <row r="182" spans="1:23" x14ac:dyDescent="0.25">
      <c r="A182">
        <v>181</v>
      </c>
      <c r="B182" s="49">
        <v>4.2378603346501E-4</v>
      </c>
      <c r="C182" s="49">
        <v>4.0823259962150898E-9</v>
      </c>
      <c r="D182" s="49">
        <v>8.2209726505721602E-4</v>
      </c>
      <c r="E182" s="49">
        <v>6.7642057592904296E-6</v>
      </c>
      <c r="F182" s="49">
        <v>1.13796148120749E-5</v>
      </c>
      <c r="G182" s="49">
        <v>2.71965511962811E-6</v>
      </c>
      <c r="H182" s="49">
        <v>1.9915613617327399E-4</v>
      </c>
      <c r="I182" s="50"/>
      <c r="J182">
        <v>0.95328848870064697</v>
      </c>
      <c r="K182">
        <f t="shared" si="26"/>
        <v>3.8916343793152464E-9</v>
      </c>
      <c r="L182">
        <f t="shared" si="27"/>
        <v>8.475720674749977E-4</v>
      </c>
      <c r="M182" s="16">
        <f t="shared" si="28"/>
        <v>-5.4497768424701071E-13</v>
      </c>
      <c r="N182" s="16">
        <f t="shared" si="29"/>
        <v>1.9447036871312551E-2</v>
      </c>
      <c r="O182" s="16">
        <f t="shared" si="30"/>
        <v>6.9281196944412621E-2</v>
      </c>
      <c r="P182" s="16">
        <f t="shared" si="31"/>
        <v>2.1464029566240526E-2</v>
      </c>
      <c r="Q182" s="16">
        <f t="shared" si="32"/>
        <v>0.13705505418858444</v>
      </c>
      <c r="R182" s="16">
        <f t="shared" si="33"/>
        <v>2.3992302134046926E-2</v>
      </c>
      <c r="S182" s="16">
        <f t="shared" si="34"/>
        <v>0.12615370566263612</v>
      </c>
      <c r="T182" s="16">
        <f t="shared" si="35"/>
        <v>0.13705801017470898</v>
      </c>
      <c r="U182" s="66">
        <f t="shared" si="36"/>
        <v>0.53445133554194213</v>
      </c>
      <c r="V182" s="66"/>
      <c r="W182" s="66"/>
    </row>
    <row r="183" spans="1:23" x14ac:dyDescent="0.25">
      <c r="A183">
        <v>182</v>
      </c>
      <c r="B183" s="49">
        <v>4.67805290396824E-4</v>
      </c>
      <c r="C183" s="49">
        <v>4.9928464816996202E-9</v>
      </c>
      <c r="D183" s="49">
        <v>9.1269006463351096E-4</v>
      </c>
      <c r="E183" s="49">
        <v>9.1756595267026494E-6</v>
      </c>
      <c r="F183" s="49">
        <v>1.03498245878884E-5</v>
      </c>
      <c r="G183" s="49">
        <v>2.2258603623202599E-6</v>
      </c>
      <c r="H183" s="49">
        <v>2.7015681954289098E-4</v>
      </c>
      <c r="I183" s="50"/>
      <c r="J183">
        <v>0.95279915032252605</v>
      </c>
      <c r="K183">
        <f t="shared" si="26"/>
        <v>4.757179885454212E-9</v>
      </c>
      <c r="L183">
        <f t="shared" si="27"/>
        <v>9.356105813251263E-4</v>
      </c>
      <c r="M183" s="16">
        <f t="shared" si="28"/>
        <v>-5.3147827664464659E-13</v>
      </c>
      <c r="N183" s="16">
        <f t="shared" si="29"/>
        <v>2.5066400411013715E-3</v>
      </c>
      <c r="O183" s="16">
        <f t="shared" si="30"/>
        <v>9.7773657316650043E-3</v>
      </c>
      <c r="P183" s="16">
        <f t="shared" si="31"/>
        <v>2.7513644562902409E-3</v>
      </c>
      <c r="Q183" s="16">
        <f t="shared" si="32"/>
        <v>2.1224937574443204E-2</v>
      </c>
      <c r="R183" s="16">
        <f t="shared" si="33"/>
        <v>2.5384592086422288E-3</v>
      </c>
      <c r="S183" s="16">
        <f t="shared" si="34"/>
        <v>1.1908803103778271E-2</v>
      </c>
      <c r="T183" s="16">
        <f t="shared" si="35"/>
        <v>2.1225505276763309E-2</v>
      </c>
      <c r="U183" s="66">
        <f t="shared" si="36"/>
        <v>7.1933075392683635E-2</v>
      </c>
      <c r="V183" s="66"/>
      <c r="W183" s="66"/>
    </row>
    <row r="184" spans="1:23" x14ac:dyDescent="0.25">
      <c r="A184">
        <v>183</v>
      </c>
      <c r="B184" s="49">
        <v>4.3079252391417701E-4</v>
      </c>
      <c r="C184" s="49">
        <v>4.2214393723998E-9</v>
      </c>
      <c r="D184" s="49">
        <v>8.3655555957619495E-4</v>
      </c>
      <c r="E184" s="49">
        <v>7.1166262206127297E-6</v>
      </c>
      <c r="F184" s="49">
        <v>1.12016339682015E-5</v>
      </c>
      <c r="G184" s="49">
        <v>2.63044230485484E-6</v>
      </c>
      <c r="H184" s="49">
        <v>2.0953246320573699E-4</v>
      </c>
      <c r="I184" s="50"/>
      <c r="J184">
        <v>0.95321032921564197</v>
      </c>
      <c r="K184">
        <f t="shared" si="26"/>
        <v>4.0239196139290864E-9</v>
      </c>
      <c r="L184">
        <f t="shared" si="27"/>
        <v>8.615850483780804E-4</v>
      </c>
      <c r="M184" s="16">
        <f t="shared" si="28"/>
        <v>-5.4972634322579734E-13</v>
      </c>
      <c r="N184" s="16">
        <f t="shared" si="29"/>
        <v>1.5681333293724557E-2</v>
      </c>
      <c r="O184" s="16">
        <f t="shared" si="30"/>
        <v>5.6694343871213172E-2</v>
      </c>
      <c r="P184" s="16">
        <f t="shared" si="31"/>
        <v>1.7291093662149509E-2</v>
      </c>
      <c r="Q184" s="16">
        <f t="shared" si="32"/>
        <v>0.11383666114504408</v>
      </c>
      <c r="R184" s="16">
        <f t="shared" si="33"/>
        <v>1.8722877191950874E-2</v>
      </c>
      <c r="S184" s="16">
        <f t="shared" si="34"/>
        <v>9.6551414856340084E-2</v>
      </c>
      <c r="T184" s="16">
        <f t="shared" si="35"/>
        <v>0.11383920725434685</v>
      </c>
      <c r="U184" s="66">
        <f t="shared" si="36"/>
        <v>0.43261693127476908</v>
      </c>
      <c r="V184" s="66"/>
      <c r="W184" s="66"/>
    </row>
    <row r="185" spans="1:23" x14ac:dyDescent="0.25">
      <c r="A185">
        <v>184</v>
      </c>
      <c r="B185" s="49">
        <v>4.6952033978382598E-4</v>
      </c>
      <c r="C185" s="49">
        <v>5.0300774763354298E-9</v>
      </c>
      <c r="D185" s="49">
        <v>9.1620902715073302E-4</v>
      </c>
      <c r="E185" s="49">
        <v>9.2793744280843192E-6</v>
      </c>
      <c r="F185" s="49">
        <v>1.03136069833871E-5</v>
      </c>
      <c r="G185" s="49">
        <v>2.2094690561907999E-6</v>
      </c>
      <c r="H185" s="49">
        <v>2.7321051667934598E-4</v>
      </c>
      <c r="I185" s="50"/>
      <c r="J185">
        <v>0.95278017056202402</v>
      </c>
      <c r="K185">
        <f t="shared" si="26"/>
        <v>4.7925580758430663E-9</v>
      </c>
      <c r="L185">
        <f t="shared" si="27"/>
        <v>9.3904068009622167E-4</v>
      </c>
      <c r="M185" s="16">
        <f t="shared" si="28"/>
        <v>-5.285697632859685E-13</v>
      </c>
      <c r="N185" s="16">
        <f t="shared" si="29"/>
        <v>2.170045480347538E-3</v>
      </c>
      <c r="O185" s="16">
        <f t="shared" si="30"/>
        <v>8.4936563212049086E-3</v>
      </c>
      <c r="P185" s="16">
        <f t="shared" si="31"/>
        <v>2.3814493107523114E-3</v>
      </c>
      <c r="Q185" s="16">
        <f t="shared" si="32"/>
        <v>1.8504512517287606E-2</v>
      </c>
      <c r="R185" s="16">
        <f t="shared" si="33"/>
        <v>2.1815878991889525E-3</v>
      </c>
      <c r="S185" s="16">
        <f t="shared" si="34"/>
        <v>1.0192883825192156E-2</v>
      </c>
      <c r="T185" s="16">
        <f t="shared" si="35"/>
        <v>1.8505011327971502E-2</v>
      </c>
      <c r="U185" s="66">
        <f t="shared" si="36"/>
        <v>6.2429146681944978E-2</v>
      </c>
      <c r="V185" s="66"/>
      <c r="W185" s="66"/>
    </row>
    <row r="186" spans="1:23" x14ac:dyDescent="0.25">
      <c r="A186">
        <v>185</v>
      </c>
      <c r="B186" s="49">
        <v>4.1599858044495501E-4</v>
      </c>
      <c r="C186" s="49">
        <v>3.9302935344955603E-9</v>
      </c>
      <c r="D186" s="49">
        <v>8.06007797497069E-4</v>
      </c>
      <c r="E186" s="49">
        <v>6.3859401919837999E-6</v>
      </c>
      <c r="F186" s="49">
        <v>1.15844638577672E-5</v>
      </c>
      <c r="G186" s="49">
        <v>2.8243665080355001E-6</v>
      </c>
      <c r="H186" s="49">
        <v>1.88018861239504E-4</v>
      </c>
      <c r="I186" s="50"/>
      <c r="J186">
        <v>0.95337547348652596</v>
      </c>
      <c r="K186">
        <f t="shared" si="26"/>
        <v>3.7470454593907366E-9</v>
      </c>
      <c r="L186">
        <f t="shared" si="27"/>
        <v>8.3199716142710444E-4</v>
      </c>
      <c r="M186" s="16">
        <f t="shared" si="28"/>
        <v>-5.3719435524589841E-13</v>
      </c>
      <c r="N186" s="16">
        <f t="shared" si="29"/>
        <v>2.4107522070075067E-2</v>
      </c>
      <c r="O186" s="16">
        <f t="shared" si="30"/>
        <v>8.447879105269121E-2</v>
      </c>
      <c r="P186" s="16">
        <f t="shared" si="31"/>
        <v>2.6637508282974162E-2</v>
      </c>
      <c r="Q186" s="16">
        <f t="shared" si="32"/>
        <v>0.16437218808142406</v>
      </c>
      <c r="R186" s="16">
        <f t="shared" si="33"/>
        <v>3.0864941486121865E-2</v>
      </c>
      <c r="S186" s="16">
        <f t="shared" si="34"/>
        <v>0.16594056609612085</v>
      </c>
      <c r="T186" s="16">
        <f t="shared" si="35"/>
        <v>0.16437558936750898</v>
      </c>
      <c r="U186" s="66">
        <f t="shared" si="36"/>
        <v>0.66077710643691612</v>
      </c>
      <c r="V186" s="66"/>
      <c r="W186" s="66"/>
    </row>
    <row r="187" spans="1:23" x14ac:dyDescent="0.25">
      <c r="A187">
        <v>186</v>
      </c>
      <c r="B187" s="49">
        <v>4.2500243878493998E-4</v>
      </c>
      <c r="C187" s="49">
        <v>4.1063195382183497E-9</v>
      </c>
      <c r="D187" s="49">
        <v>8.2460855776147601E-4</v>
      </c>
      <c r="E187" s="49">
        <v>6.8245629677419296E-6</v>
      </c>
      <c r="F187" s="49">
        <v>1.13482946838419E-5</v>
      </c>
      <c r="G187" s="49">
        <v>2.7038373062167099E-6</v>
      </c>
      <c r="H187" s="49">
        <v>2.0093323475892501E-4</v>
      </c>
      <c r="I187" s="50"/>
      <c r="J187">
        <v>0.95327491231322603</v>
      </c>
      <c r="K187">
        <f t="shared" si="26"/>
        <v>3.9144513977251841E-9</v>
      </c>
      <c r="L187">
        <f t="shared" si="27"/>
        <v>8.5000487811583831E-4</v>
      </c>
      <c r="M187" s="16">
        <f t="shared" si="28"/>
        <v>-5.45958366711364E-13</v>
      </c>
      <c r="N187" s="16">
        <f t="shared" si="29"/>
        <v>1.8764226964583946E-2</v>
      </c>
      <c r="O187" s="16">
        <f t="shared" si="30"/>
        <v>6.7020309732532646E-2</v>
      </c>
      <c r="P187" s="16">
        <f t="shared" si="31"/>
        <v>2.0706885409976915E-2</v>
      </c>
      <c r="Q187" s="16">
        <f t="shared" si="32"/>
        <v>0.13292574695263129</v>
      </c>
      <c r="R187" s="16">
        <f t="shared" si="33"/>
        <v>2.3017705071315106E-2</v>
      </c>
      <c r="S187" s="16">
        <f t="shared" si="34"/>
        <v>0.12061683586093992</v>
      </c>
      <c r="T187" s="16">
        <f t="shared" si="35"/>
        <v>0.13292863220683884</v>
      </c>
      <c r="U187" s="66">
        <f t="shared" si="36"/>
        <v>0.51598034219881861</v>
      </c>
      <c r="V187" s="66"/>
      <c r="W187" s="66"/>
    </row>
    <row r="188" spans="1:23" x14ac:dyDescent="0.25">
      <c r="A188">
        <v>187</v>
      </c>
      <c r="B188" s="49">
        <v>4.09586889177314E-4</v>
      </c>
      <c r="C188" s="49">
        <v>3.8071653340050297E-9</v>
      </c>
      <c r="D188" s="49">
        <v>7.9274436050009599E-4</v>
      </c>
      <c r="E188" s="49">
        <v>6.0849510316819099E-6</v>
      </c>
      <c r="F188" s="49">
        <v>1.1758966695404199E-5</v>
      </c>
      <c r="G188" s="49">
        <v>2.91529215804117E-6</v>
      </c>
      <c r="H188" s="49">
        <v>1.7915684387948699E-4</v>
      </c>
      <c r="I188" s="50"/>
      <c r="J188">
        <v>0.95344717797325995</v>
      </c>
      <c r="K188">
        <f t="shared" si="26"/>
        <v>3.6299310437847192E-9</v>
      </c>
      <c r="L188">
        <f t="shared" si="27"/>
        <v>8.1917377888361155E-4</v>
      </c>
      <c r="M188" s="16">
        <f t="shared" si="28"/>
        <v>-5.2898357869125075E-13</v>
      </c>
      <c r="N188" s="16">
        <f t="shared" si="29"/>
        <v>2.8320065041910779E-2</v>
      </c>
      <c r="O188" s="16">
        <f t="shared" si="30"/>
        <v>9.7890634812366997E-2</v>
      </c>
      <c r="P188" s="16">
        <f t="shared" si="31"/>
        <v>3.1321917866945673E-2</v>
      </c>
      <c r="Q188" s="16">
        <f t="shared" si="32"/>
        <v>0.18788098616730048</v>
      </c>
      <c r="R188" s="16">
        <f t="shared" si="33"/>
        <v>3.7401299447710055E-2</v>
      </c>
      <c r="S188" s="16">
        <f t="shared" si="34"/>
        <v>0.2049060703309912</v>
      </c>
      <c r="T188" s="16">
        <f t="shared" si="35"/>
        <v>0.18788474036278632</v>
      </c>
      <c r="U188" s="66">
        <f t="shared" si="36"/>
        <v>0.77560571403001155</v>
      </c>
      <c r="V188" s="66"/>
      <c r="W188" s="66"/>
    </row>
    <row r="189" spans="1:23" x14ac:dyDescent="0.25">
      <c r="A189">
        <v>188</v>
      </c>
      <c r="B189" s="49">
        <v>4.1550287885755698E-4</v>
      </c>
      <c r="C189" s="49">
        <v>3.92070831971534E-9</v>
      </c>
      <c r="D189" s="49">
        <v>8.04982912739261E-4</v>
      </c>
      <c r="E189" s="49">
        <v>6.3623355560605297E-6</v>
      </c>
      <c r="F189" s="49">
        <v>1.15977630702575E-5</v>
      </c>
      <c r="G189" s="49">
        <v>2.83124008027448E-6</v>
      </c>
      <c r="H189" s="49">
        <v>1.87323870194786E-4</v>
      </c>
      <c r="I189" s="50"/>
      <c r="J189">
        <v>0.95338101435670397</v>
      </c>
      <c r="K189">
        <f t="shared" si="26"/>
        <v>3.7379288748469792E-9</v>
      </c>
      <c r="L189">
        <f t="shared" si="27"/>
        <v>8.3100575825173072E-4</v>
      </c>
      <c r="M189" s="16">
        <f t="shared" si="28"/>
        <v>-5.3661677322004459E-13</v>
      </c>
      <c r="N189" s="16">
        <f t="shared" si="29"/>
        <v>2.4421110628432382E-2</v>
      </c>
      <c r="O189" s="16">
        <f t="shared" si="30"/>
        <v>8.5487417549492906E-2</v>
      </c>
      <c r="P189" s="16">
        <f t="shared" si="31"/>
        <v>2.6985959849124233E-2</v>
      </c>
      <c r="Q189" s="16">
        <f t="shared" si="32"/>
        <v>0.16615907183746276</v>
      </c>
      <c r="R189" s="16">
        <f t="shared" si="33"/>
        <v>3.1341008898662252E-2</v>
      </c>
      <c r="S189" s="16">
        <f t="shared" si="34"/>
        <v>0.16874273467124659</v>
      </c>
      <c r="T189" s="16">
        <f t="shared" si="35"/>
        <v>0.16616250091447923</v>
      </c>
      <c r="U189" s="66">
        <f t="shared" si="36"/>
        <v>0.66929980434890035</v>
      </c>
      <c r="V189" s="66"/>
      <c r="W189" s="66"/>
    </row>
    <row r="190" spans="1:23" x14ac:dyDescent="0.25">
      <c r="A190">
        <v>189</v>
      </c>
      <c r="B190" s="49">
        <v>5.7451511451484698E-4</v>
      </c>
      <c r="C190" s="49">
        <v>7.55882463559163E-9</v>
      </c>
      <c r="D190" s="49">
        <v>1.1305487524719399E-3</v>
      </c>
      <c r="E190" s="49">
        <v>1.7167496348212999E-5</v>
      </c>
      <c r="F190" s="49">
        <v>8.5076753931459004E-6</v>
      </c>
      <c r="G190" s="49">
        <v>1.47368617290832E-6</v>
      </c>
      <c r="H190" s="49">
        <v>5.05463625393171E-4</v>
      </c>
      <c r="I190" s="50"/>
      <c r="J190">
        <v>0.95163163155672803</v>
      </c>
      <c r="K190">
        <f t="shared" si="26"/>
        <v>7.1932166206192534E-9</v>
      </c>
      <c r="L190">
        <f t="shared" si="27"/>
        <v>1.1490302306065043E-3</v>
      </c>
      <c r="M190" s="16">
        <f t="shared" si="28"/>
        <v>-1.5768103890308644E-12</v>
      </c>
      <c r="N190" s="16">
        <f t="shared" si="29"/>
        <v>2.7762386931968645E-2</v>
      </c>
      <c r="O190" s="16">
        <f t="shared" si="30"/>
        <v>0.13266536693814757</v>
      </c>
      <c r="P190" s="16">
        <f t="shared" si="31"/>
        <v>3.0180536837052505E-2</v>
      </c>
      <c r="Q190" s="16">
        <f t="shared" si="32"/>
        <v>0.35808611279829328</v>
      </c>
      <c r="R190" s="16">
        <f t="shared" si="33"/>
        <v>1.865216677704689E-2</v>
      </c>
      <c r="S190" s="16">
        <f t="shared" si="34"/>
        <v>7.0582991941507564E-2</v>
      </c>
      <c r="T190" s="16">
        <f t="shared" si="35"/>
        <v>0.35810068924772154</v>
      </c>
      <c r="U190" s="66">
        <f t="shared" si="36"/>
        <v>0.99603025147173785</v>
      </c>
      <c r="V190" s="66"/>
      <c r="W190" s="66"/>
    </row>
    <row r="191" spans="1:23" x14ac:dyDescent="0.25">
      <c r="A191">
        <v>190</v>
      </c>
      <c r="B191" s="49">
        <v>4.6383698967487902E-4</v>
      </c>
      <c r="C191" s="49">
        <v>4.90720516755611E-9</v>
      </c>
      <c r="D191" s="49">
        <v>9.04545077636194E-4</v>
      </c>
      <c r="E191" s="49">
        <v>8.9385672865199897E-6</v>
      </c>
      <c r="F191" s="49">
        <v>1.0434650926838699E-5</v>
      </c>
      <c r="G191" s="49">
        <v>2.2645076024884698E-6</v>
      </c>
      <c r="H191" s="49">
        <v>2.6317607110769699E-4</v>
      </c>
      <c r="I191" s="50"/>
      <c r="J191">
        <v>0.95284309136133005</v>
      </c>
      <c r="K191">
        <f t="shared" si="26"/>
        <v>4.6757965417984576E-9</v>
      </c>
      <c r="L191">
        <f t="shared" si="27"/>
        <v>9.2767397988719228E-4</v>
      </c>
      <c r="M191" s="16">
        <f t="shared" si="28"/>
        <v>-5.3743423116491256E-13</v>
      </c>
      <c r="N191" s="16">
        <f t="shared" si="29"/>
        <v>3.3784525668694161E-3</v>
      </c>
      <c r="O191" s="16">
        <f t="shared" si="30"/>
        <v>1.307301531558819E-2</v>
      </c>
      <c r="P191" s="16">
        <f t="shared" si="31"/>
        <v>3.7099674368635729E-3</v>
      </c>
      <c r="Q191" s="16">
        <f t="shared" si="32"/>
        <v>2.8144290736099923E-2</v>
      </c>
      <c r="R191" s="16">
        <f t="shared" si="33"/>
        <v>3.4800537949877613E-3</v>
      </c>
      <c r="S191" s="16">
        <f t="shared" si="34"/>
        <v>1.648272280115548E-2</v>
      </c>
      <c r="T191" s="16">
        <f t="shared" si="35"/>
        <v>2.8145029941798634E-2</v>
      </c>
      <c r="U191" s="66">
        <f t="shared" si="36"/>
        <v>9.6413532593362966E-2</v>
      </c>
      <c r="V191" s="66"/>
      <c r="W191" s="66"/>
    </row>
    <row r="192" spans="1:23" x14ac:dyDescent="0.25">
      <c r="A192">
        <v>191</v>
      </c>
      <c r="B192" s="49">
        <v>4.4456347225086703E-4</v>
      </c>
      <c r="C192" s="49">
        <v>4.5012792709572898E-9</v>
      </c>
      <c r="D192" s="49">
        <v>8.6492746600322498E-4</v>
      </c>
      <c r="E192" s="49">
        <v>7.8433717925110094E-6</v>
      </c>
      <c r="F192" s="49">
        <v>1.08681570359044E-5</v>
      </c>
      <c r="G192" s="49">
        <v>2.4676662580577599E-6</v>
      </c>
      <c r="H192" s="49">
        <v>2.3093008476669799E-4</v>
      </c>
      <c r="I192" s="50"/>
      <c r="J192">
        <v>0.95305700281501304</v>
      </c>
      <c r="K192">
        <f t="shared" si="26"/>
        <v>4.2899757308119017E-9</v>
      </c>
      <c r="L192">
        <f t="shared" si="27"/>
        <v>8.8912694505382053E-4</v>
      </c>
      <c r="M192" s="16">
        <f t="shared" si="28"/>
        <v>-5.5208650735969725E-13</v>
      </c>
      <c r="N192" s="16">
        <f t="shared" si="29"/>
        <v>9.4598189794479551E-3</v>
      </c>
      <c r="O192" s="16">
        <f t="shared" si="30"/>
        <v>3.519362767561255E-2</v>
      </c>
      <c r="P192" s="16">
        <f t="shared" si="31"/>
        <v>1.0412191641374144E-2</v>
      </c>
      <c r="Q192" s="16">
        <f t="shared" si="32"/>
        <v>7.2755492175453171E-2</v>
      </c>
      <c r="R192" s="16">
        <f t="shared" si="33"/>
        <v>1.0606456889303027E-2</v>
      </c>
      <c r="S192" s="16">
        <f t="shared" si="34"/>
        <v>5.2724105813978267E-2</v>
      </c>
      <c r="T192" s="16">
        <f t="shared" si="35"/>
        <v>7.2757235762407974E-2</v>
      </c>
      <c r="U192" s="66">
        <f t="shared" si="36"/>
        <v>0.26390892893757711</v>
      </c>
      <c r="V192" s="66"/>
      <c r="W192" s="66"/>
    </row>
    <row r="193" spans="1:23" x14ac:dyDescent="0.25">
      <c r="A193">
        <v>192</v>
      </c>
      <c r="B193" s="49">
        <v>5.3212896461505199E-4</v>
      </c>
      <c r="C193" s="49">
        <v>6.4790222978942398E-9</v>
      </c>
      <c r="D193" s="49">
        <v>1.0442445081483901E-3</v>
      </c>
      <c r="E193" s="49">
        <v>1.3604115994122001E-5</v>
      </c>
      <c r="F193" s="49">
        <v>9.1510901144493593E-6</v>
      </c>
      <c r="G193" s="49">
        <v>1.7177116503952499E-6</v>
      </c>
      <c r="H193" s="49">
        <v>4.0054522527152201E-4</v>
      </c>
      <c r="I193" s="50"/>
      <c r="J193">
        <v>0.95209203920255203</v>
      </c>
      <c r="K193">
        <f t="shared" si="26"/>
        <v>6.1686255516409314E-9</v>
      </c>
      <c r="L193">
        <f t="shared" si="27"/>
        <v>1.0642579210053862E-3</v>
      </c>
      <c r="M193" s="16">
        <f t="shared" si="28"/>
        <v>8.2247177822586056E-12</v>
      </c>
      <c r="N193" s="16">
        <f t="shared" si="29"/>
        <v>6.4883712698146825E-3</v>
      </c>
      <c r="O193" s="16">
        <f t="shared" si="30"/>
        <v>2.8678601152474274E-2</v>
      </c>
      <c r="P193" s="16">
        <f t="shared" si="31"/>
        <v>7.0770459202398267E-3</v>
      </c>
      <c r="Q193" s="16">
        <f t="shared" si="32"/>
        <v>7.1091354694430148E-2</v>
      </c>
      <c r="R193" s="16">
        <f t="shared" si="33"/>
        <v>5.0799908653497662E-3</v>
      </c>
      <c r="S193" s="16">
        <f t="shared" si="34"/>
        <v>2.0758688697594056E-2</v>
      </c>
      <c r="T193" s="16">
        <f t="shared" si="35"/>
        <v>7.1093839567378372E-2</v>
      </c>
      <c r="U193" s="66">
        <f t="shared" si="36"/>
        <v>0.21026789216728115</v>
      </c>
      <c r="V193" s="66"/>
      <c r="W193" s="66"/>
    </row>
    <row r="194" spans="1:23" x14ac:dyDescent="0.25">
      <c r="A194">
        <v>193</v>
      </c>
      <c r="B194" s="49">
        <v>4.4005509113505899E-4</v>
      </c>
      <c r="C194" s="49">
        <v>4.4087280236595701E-9</v>
      </c>
      <c r="D194" s="49">
        <v>8.5564530303693001E-4</v>
      </c>
      <c r="E194" s="49">
        <v>7.6004148446853803E-6</v>
      </c>
      <c r="F194" s="49">
        <v>1.09750358257411E-5</v>
      </c>
      <c r="G194" s="49">
        <v>2.5192168621223898E-6</v>
      </c>
      <c r="H194" s="49">
        <v>2.23776681948613E-4</v>
      </c>
      <c r="I194" s="50"/>
      <c r="J194">
        <v>0.95310715579725502</v>
      </c>
      <c r="K194">
        <f t="shared" si="26"/>
        <v>4.201990227313826E-9</v>
      </c>
      <c r="L194">
        <f t="shared" si="27"/>
        <v>8.8011018282251096E-4</v>
      </c>
      <c r="M194" s="16">
        <f t="shared" si="28"/>
        <v>-5.5239291221100407E-13</v>
      </c>
      <c r="N194" s="16">
        <f t="shared" si="29"/>
        <v>1.1324449905102918E-2</v>
      </c>
      <c r="O194" s="16">
        <f t="shared" si="30"/>
        <v>4.173991649429791E-2</v>
      </c>
      <c r="P194" s="16">
        <f t="shared" si="31"/>
        <v>1.2471708693003559E-2</v>
      </c>
      <c r="Q194" s="16">
        <f t="shared" si="32"/>
        <v>8.5470332403754554E-2</v>
      </c>
      <c r="R194" s="16">
        <f t="shared" si="33"/>
        <v>1.2958309325143604E-2</v>
      </c>
      <c r="S194" s="16">
        <f t="shared" si="34"/>
        <v>6.5180405372730621E-2</v>
      </c>
      <c r="T194" s="16">
        <f t="shared" si="35"/>
        <v>8.5472335609006037E-2</v>
      </c>
      <c r="U194" s="66">
        <f t="shared" si="36"/>
        <v>0.31461745780303924</v>
      </c>
      <c r="V194" s="66"/>
      <c r="W194" s="66"/>
    </row>
    <row r="195" spans="1:23" x14ac:dyDescent="0.25">
      <c r="A195">
        <v>194</v>
      </c>
      <c r="B195" s="49">
        <v>4.4037889310677501E-4</v>
      </c>
      <c r="C195" s="49">
        <v>4.4153448901235198E-9</v>
      </c>
      <c r="D195" s="49">
        <v>8.56312169102788E-4</v>
      </c>
      <c r="E195" s="49">
        <v>7.6177001419037099E-6</v>
      </c>
      <c r="F195" s="49">
        <v>1.0967286675456601E-5</v>
      </c>
      <c r="G195" s="49">
        <v>2.5154596571473901E-6</v>
      </c>
      <c r="H195" s="49">
        <v>2.24285614342452E-4</v>
      </c>
      <c r="I195" s="50"/>
      <c r="J195">
        <v>0.95310355227001298</v>
      </c>
      <c r="K195">
        <f t="shared" ref="K195:K258" si="37">C195*J195</f>
        <v>4.2082808992739767E-9</v>
      </c>
      <c r="L195">
        <f t="shared" ref="L195:L258" si="38">SUM($Y$9*B195,$Z$9*C195,$AA$9*D195,$AB$9*E195,$AC$9*F195,$AD$9*G195)</f>
        <v>8.807577867659585E-4</v>
      </c>
      <c r="M195" s="16">
        <f t="shared" ref="M195:M258" si="39">$Y$8*B195+$Z$8*C195+$AA$8*D195+$AC$8*F195+$AD$8*G195</f>
        <v>-5.5240841418448825E-13</v>
      </c>
      <c r="N195" s="16">
        <f t="shared" si="29"/>
        <v>1.1184940845270103E-2</v>
      </c>
      <c r="O195" s="16">
        <f t="shared" si="30"/>
        <v>4.1253373596098819E-2</v>
      </c>
      <c r="P195" s="16">
        <f t="shared" si="31"/>
        <v>1.2317552654394158E-2</v>
      </c>
      <c r="Q195" s="16">
        <f t="shared" si="32"/>
        <v>8.4531913304536049E-2</v>
      </c>
      <c r="R195" s="16">
        <f t="shared" si="33"/>
        <v>1.2779878369924542E-2</v>
      </c>
      <c r="S195" s="16">
        <f t="shared" si="34"/>
        <v>6.422795652929969E-2</v>
      </c>
      <c r="T195" s="16">
        <f t="shared" si="35"/>
        <v>8.4533897707369673E-2</v>
      </c>
      <c r="U195" s="66">
        <f t="shared" si="36"/>
        <v>0.31082951300689299</v>
      </c>
      <c r="V195" s="66"/>
      <c r="W195" s="66"/>
    </row>
    <row r="196" spans="1:23" x14ac:dyDescent="0.25">
      <c r="A196">
        <v>195</v>
      </c>
      <c r="B196" s="49">
        <v>4.4528092676466099E-4</v>
      </c>
      <c r="C196" s="49">
        <v>4.5160917088224503E-9</v>
      </c>
      <c r="D196" s="49">
        <v>8.6640406247113697E-4</v>
      </c>
      <c r="E196" s="49">
        <v>7.8824919865844695E-6</v>
      </c>
      <c r="F196" s="49">
        <v>1.0851347999548599E-5</v>
      </c>
      <c r="G196" s="49">
        <v>2.45961170273638E-6</v>
      </c>
      <c r="H196" s="49">
        <v>2.32081904465932E-4</v>
      </c>
      <c r="I196" s="50"/>
      <c r="J196">
        <v>0.95304902554547599</v>
      </c>
      <c r="K196">
        <f t="shared" si="37"/>
        <v>4.3040568023672395E-9</v>
      </c>
      <c r="L196">
        <f t="shared" si="38"/>
        <v>8.9056185408126166E-4</v>
      </c>
      <c r="M196" s="16">
        <f t="shared" si="39"/>
        <v>-5.5193974534905829E-13</v>
      </c>
      <c r="N196" s="16">
        <f t="shared" ref="N196:N259" si="40">(B196-$B$2)^2/$B$2/$B$2</f>
        <v>9.1785453325160318E-3</v>
      </c>
      <c r="O196" s="16">
        <f t="shared" ref="O196:O259" si="41">(C196-$C$2)^2/$C$2/$C$2</f>
        <v>3.4197724364957625E-2</v>
      </c>
      <c r="P196" s="16">
        <f t="shared" ref="P196:P259" si="42">(D196-$D$2)^2/$D$2/$D$2</f>
        <v>1.0101688837239912E-2</v>
      </c>
      <c r="Q196" s="16">
        <f t="shared" ref="Q196:Q259" si="43">(E196-$E$2)^2/$E$2/$E$2</f>
        <v>7.0803846368741638E-2</v>
      </c>
      <c r="R196" s="16">
        <f t="shared" ref="R196:R259" si="44">(F196-$F$2)^2/$F$2/$F$2</f>
        <v>1.0257990528353945E-2</v>
      </c>
      <c r="S196" s="16">
        <f t="shared" ref="S196:S259" si="45">(G196-$G$2)^2/$G$2/$G$2</f>
        <v>5.0897068214131723E-2</v>
      </c>
      <c r="T196" s="16">
        <f t="shared" ref="T196:T259" si="46">(H196-$H$2)^2/$H$2/$H$2</f>
        <v>7.0805549155401118E-2</v>
      </c>
      <c r="U196" s="66">
        <f t="shared" ref="U196:U259" si="47">SUM(N196:T196)</f>
        <v>0.25624241280134202</v>
      </c>
      <c r="V196" s="66"/>
      <c r="W196" s="66"/>
    </row>
    <row r="197" spans="1:23" x14ac:dyDescent="0.25">
      <c r="A197">
        <v>196</v>
      </c>
      <c r="B197" s="49">
        <v>5.7095531423801099E-4</v>
      </c>
      <c r="C197" s="49">
        <v>7.4650784474139906E-9</v>
      </c>
      <c r="D197" s="49">
        <v>1.1233099210708601E-3</v>
      </c>
      <c r="E197" s="49">
        <v>1.6847303988814599E-5</v>
      </c>
      <c r="F197" s="49">
        <v>8.5580451734592794E-6</v>
      </c>
      <c r="G197" s="49">
        <v>1.4920779051646201E-6</v>
      </c>
      <c r="H197" s="49">
        <v>4.96036018192418E-4</v>
      </c>
      <c r="I197" s="50"/>
      <c r="J197">
        <v>0.95167012476434398</v>
      </c>
      <c r="K197">
        <f t="shared" si="37"/>
        <v>7.1042921374260878E-9</v>
      </c>
      <c r="L197">
        <f t="shared" si="38"/>
        <v>1.1419106242444958E-3</v>
      </c>
      <c r="M197" s="16">
        <f t="shared" si="39"/>
        <v>4.231526066748005E-12</v>
      </c>
      <c r="N197" s="16">
        <f t="shared" si="40"/>
        <v>2.5405776106171889E-2</v>
      </c>
      <c r="O197" s="16">
        <f t="shared" si="41"/>
        <v>0.1206263639574033</v>
      </c>
      <c r="P197" s="16">
        <f t="shared" si="42"/>
        <v>2.7625822227167605E-2</v>
      </c>
      <c r="Q197" s="16">
        <f t="shared" si="43"/>
        <v>0.32329575468192112</v>
      </c>
      <c r="R197" s="16">
        <f t="shared" si="44"/>
        <v>1.7281996325051861E-2</v>
      </c>
      <c r="S197" s="16">
        <f t="shared" si="45"/>
        <v>6.5797458407220441E-2</v>
      </c>
      <c r="T197" s="16">
        <f t="shared" si="46"/>
        <v>0.32330875561762035</v>
      </c>
      <c r="U197" s="66">
        <f t="shared" si="47"/>
        <v>0.90334192732255647</v>
      </c>
      <c r="V197" s="66"/>
      <c r="W197" s="66"/>
    </row>
    <row r="198" spans="1:23" x14ac:dyDescent="0.25">
      <c r="A198">
        <v>197</v>
      </c>
      <c r="B198" s="49">
        <v>6.8132893936873095E-4</v>
      </c>
      <c r="C198" s="49">
        <v>1.0631236512811499E-8</v>
      </c>
      <c r="D198" s="49">
        <v>1.34713713883223E-3</v>
      </c>
      <c r="E198" s="49">
        <v>2.8706515569360099E-5</v>
      </c>
      <c r="F198" s="49">
        <v>7.2405930433679698E-6</v>
      </c>
      <c r="G198" s="49">
        <v>1.05018258495648E-6</v>
      </c>
      <c r="H198" s="49">
        <v>8.45216082926767E-4</v>
      </c>
      <c r="I198" s="50"/>
      <c r="J198">
        <v>0.95049169441478698</v>
      </c>
      <c r="K198">
        <f t="shared" si="37"/>
        <v>1.0104902006786554E-8</v>
      </c>
      <c r="L198">
        <f t="shared" si="38"/>
        <v>1.3626578762674095E-3</v>
      </c>
      <c r="M198" s="16">
        <f t="shared" si="39"/>
        <v>2.4700523564430828E-12</v>
      </c>
      <c r="N198" s="16">
        <f t="shared" si="40"/>
        <v>0.1470864533150448</v>
      </c>
      <c r="O198" s="16">
        <f t="shared" si="41"/>
        <v>0.84409776251336044</v>
      </c>
      <c r="P198" s="16">
        <f t="shared" si="42"/>
        <v>0.1588704509286101</v>
      </c>
      <c r="Q198" s="16">
        <f t="shared" si="43"/>
        <v>2.7981225417739162</v>
      </c>
      <c r="R198" s="16">
        <f t="shared" si="44"/>
        <v>7.0313328268684916E-2</v>
      </c>
      <c r="S198" s="16">
        <f t="shared" si="45"/>
        <v>0.22724562353094538</v>
      </c>
      <c r="T198" s="16">
        <f t="shared" si="46"/>
        <v>2.7982797777790149</v>
      </c>
      <c r="U198" s="66">
        <f t="shared" si="47"/>
        <v>7.0440159381095757</v>
      </c>
      <c r="V198" s="66"/>
      <c r="W198" s="66"/>
    </row>
    <row r="199" spans="1:23" x14ac:dyDescent="0.25">
      <c r="A199">
        <v>198</v>
      </c>
      <c r="B199" s="49">
        <v>5.1062682915841903E-4</v>
      </c>
      <c r="C199" s="49">
        <v>5.9617195489523102E-9</v>
      </c>
      <c r="D199" s="49">
        <v>1.00035723260775E-3</v>
      </c>
      <c r="E199" s="49">
        <v>1.1997404372840001E-5</v>
      </c>
      <c r="F199" s="49">
        <v>9.51824826726202E-6</v>
      </c>
      <c r="G199" s="49">
        <v>1.8658813833432299E-6</v>
      </c>
      <c r="H199" s="49">
        <v>3.5323820018092199E-4</v>
      </c>
      <c r="I199" s="50"/>
      <c r="J199">
        <v>0.95232730821512601</v>
      </c>
      <c r="K199">
        <f t="shared" si="37"/>
        <v>5.6775083303872491E-9</v>
      </c>
      <c r="L199">
        <f t="shared" si="38"/>
        <v>1.0212536488060683E-3</v>
      </c>
      <c r="M199" s="16">
        <f t="shared" si="39"/>
        <v>9.5107698053344358E-12</v>
      </c>
      <c r="N199" s="16">
        <f t="shared" si="40"/>
        <v>1.3607107295561102E-3</v>
      </c>
      <c r="O199" s="16">
        <f t="shared" si="41"/>
        <v>5.7735206209222015E-3</v>
      </c>
      <c r="P199" s="16">
        <f t="shared" si="42"/>
        <v>1.4870130767909585E-3</v>
      </c>
      <c r="Q199" s="16">
        <f t="shared" si="43"/>
        <v>1.3697088713011526E-2</v>
      </c>
      <c r="R199" s="16">
        <f t="shared" si="44"/>
        <v>1.15680958272462E-3</v>
      </c>
      <c r="S199" s="16">
        <f t="shared" si="45"/>
        <v>4.9346451206047142E-3</v>
      </c>
      <c r="T199" s="16">
        <f t="shared" si="46"/>
        <v>1.3697528904168012E-2</v>
      </c>
      <c r="U199" s="66">
        <f t="shared" si="47"/>
        <v>4.2107316747778144E-2</v>
      </c>
      <c r="V199" s="66"/>
      <c r="W199" s="66"/>
    </row>
    <row r="200" spans="1:23" x14ac:dyDescent="0.25">
      <c r="A200">
        <v>199</v>
      </c>
      <c r="B200" s="49">
        <v>6.6539911923091605E-4</v>
      </c>
      <c r="C200" s="49">
        <v>1.01412712843936E-8</v>
      </c>
      <c r="D200" s="49">
        <v>1.31490018562359E-3</v>
      </c>
      <c r="E200" s="49">
        <v>2.6737106478438098E-5</v>
      </c>
      <c r="F200" s="49">
        <v>7.4038204556094804E-6</v>
      </c>
      <c r="G200" s="49">
        <v>1.1005512057211101E-6</v>
      </c>
      <c r="H200" s="49">
        <v>7.8722890328587498E-4</v>
      </c>
      <c r="I200" s="50"/>
      <c r="J200">
        <v>0.95065984458976205</v>
      </c>
      <c r="K200">
        <f t="shared" si="37"/>
        <v>9.640899383164237E-9</v>
      </c>
      <c r="L200">
        <f t="shared" si="38"/>
        <v>1.3307982364692457E-3</v>
      </c>
      <c r="M200" s="16">
        <f t="shared" si="39"/>
        <v>1.9925863662072208E-12</v>
      </c>
      <c r="N200" s="16">
        <f t="shared" si="40"/>
        <v>0.1233211729762356</v>
      </c>
      <c r="O200" s="16">
        <f t="shared" si="41"/>
        <v>0.68942794252600947</v>
      </c>
      <c r="P200" s="16">
        <f t="shared" si="42"/>
        <v>0.13331075254691013</v>
      </c>
      <c r="Q200" s="16">
        <f t="shared" si="43"/>
        <v>2.2182958687406669</v>
      </c>
      <c r="R200" s="16">
        <f t="shared" si="44"/>
        <v>6.1802446824719803E-2</v>
      </c>
      <c r="S200" s="16">
        <f t="shared" si="45"/>
        <v>0.20394672181154169</v>
      </c>
      <c r="T200" s="16">
        <f t="shared" si="46"/>
        <v>2.2184152260615138</v>
      </c>
      <c r="U200" s="66">
        <f t="shared" si="47"/>
        <v>5.6485201314875972</v>
      </c>
      <c r="V200" s="66"/>
      <c r="W200" s="66"/>
    </row>
    <row r="201" spans="1:23" x14ac:dyDescent="0.25">
      <c r="A201">
        <v>200</v>
      </c>
      <c r="B201" s="49">
        <v>5.2020848330141503E-4</v>
      </c>
      <c r="C201" s="49">
        <v>6.1896983365993003E-9</v>
      </c>
      <c r="D201" s="49">
        <v>1.0199238238820299E-3</v>
      </c>
      <c r="E201" s="49">
        <v>1.26971932407332E-5</v>
      </c>
      <c r="F201" s="49">
        <v>9.3508945499811701E-6</v>
      </c>
      <c r="G201" s="49">
        <v>1.7975343098660501E-6</v>
      </c>
      <c r="H201" s="49">
        <v>3.7384233577602102E-4</v>
      </c>
      <c r="I201" s="50"/>
      <c r="J201">
        <v>0.95222232909281201</v>
      </c>
      <c r="K201">
        <f t="shared" si="37"/>
        <v>5.8939689664584901E-9</v>
      </c>
      <c r="L201">
        <f t="shared" si="38"/>
        <v>1.0404169575935218E-3</v>
      </c>
      <c r="M201" s="16">
        <f t="shared" si="39"/>
        <v>9.0093083093683321E-12</v>
      </c>
      <c r="N201" s="16">
        <f t="shared" si="40"/>
        <v>3.1747013320712163E-3</v>
      </c>
      <c r="O201" s="16">
        <f t="shared" si="41"/>
        <v>1.3719384839094415E-2</v>
      </c>
      <c r="P201" s="16">
        <f t="shared" si="42"/>
        <v>3.4663440674439377E-3</v>
      </c>
      <c r="Q201" s="16">
        <f t="shared" si="43"/>
        <v>3.3192959667852247E-2</v>
      </c>
      <c r="R201" s="16">
        <f t="shared" si="44"/>
        <v>2.600622577883259E-3</v>
      </c>
      <c r="S201" s="16">
        <f t="shared" si="45"/>
        <v>1.0879282707389578E-2</v>
      </c>
      <c r="T201" s="16">
        <f t="shared" si="46"/>
        <v>3.3194067747211752E-2</v>
      </c>
      <c r="U201" s="66">
        <f t="shared" si="47"/>
        <v>0.10022736293894641</v>
      </c>
      <c r="V201" s="66"/>
      <c r="W201" s="66"/>
    </row>
    <row r="202" spans="1:23" x14ac:dyDescent="0.25">
      <c r="A202">
        <v>201</v>
      </c>
      <c r="B202" s="49">
        <v>4.0226661411127602E-4</v>
      </c>
      <c r="C202" s="49">
        <v>3.6688491284001002E-9</v>
      </c>
      <c r="D202" s="49">
        <v>7.7758220354259301E-4</v>
      </c>
      <c r="E202" s="49">
        <v>5.7526603393708702E-6</v>
      </c>
      <c r="F202" s="49">
        <v>1.19649951151135E-5</v>
      </c>
      <c r="G202" s="49">
        <v>3.0247038166648098E-6</v>
      </c>
      <c r="H202" s="49">
        <v>1.69373224655614E-4</v>
      </c>
      <c r="I202" s="50"/>
      <c r="J202">
        <v>0.95352913581846399</v>
      </c>
      <c r="K202">
        <f t="shared" si="37"/>
        <v>3.4983545388516723E-9</v>
      </c>
      <c r="L202">
        <f t="shared" si="38"/>
        <v>8.0453322874035648E-4</v>
      </c>
      <c r="M202" s="16">
        <f t="shared" si="39"/>
        <v>-5.178044200656966E-13</v>
      </c>
      <c r="N202" s="16">
        <f t="shared" si="40"/>
        <v>3.3544048574617687E-2</v>
      </c>
      <c r="O202" s="16">
        <f t="shared" si="41"/>
        <v>0.11413477825086114</v>
      </c>
      <c r="P202" s="16">
        <f t="shared" si="42"/>
        <v>3.7141463519507679E-2</v>
      </c>
      <c r="Q202" s="16">
        <f t="shared" si="43"/>
        <v>0.21565879464304241</v>
      </c>
      <c r="R202" s="16">
        <f t="shared" si="44"/>
        <v>4.592602030677613E-2</v>
      </c>
      <c r="S202" s="16">
        <f t="shared" si="45"/>
        <v>0.25723604056257993</v>
      </c>
      <c r="T202" s="16">
        <f t="shared" si="46"/>
        <v>0.21566293126786862</v>
      </c>
      <c r="U202" s="66">
        <f t="shared" si="47"/>
        <v>0.91930407712525364</v>
      </c>
      <c r="V202" s="66"/>
      <c r="W202" s="66"/>
    </row>
    <row r="203" spans="1:23" x14ac:dyDescent="0.25">
      <c r="A203">
        <v>202</v>
      </c>
      <c r="B203" s="49">
        <v>4.2851227402202901E-4</v>
      </c>
      <c r="C203" s="49">
        <v>4.1759232807561402E-9</v>
      </c>
      <c r="D203" s="49">
        <v>8.3185190814990704E-4</v>
      </c>
      <c r="E203" s="49">
        <v>7.0006629900869E-6</v>
      </c>
      <c r="F203" s="49">
        <v>1.1258919124514299E-5</v>
      </c>
      <c r="G203" s="49">
        <v>2.6589781168277698E-6</v>
      </c>
      <c r="H203" s="49">
        <v>2.06118153050683E-4</v>
      </c>
      <c r="I203" s="50"/>
      <c r="J203">
        <v>0.953235755281723</v>
      </c>
      <c r="K203">
        <f t="shared" si="37"/>
        <v>3.9806393825301095E-9</v>
      </c>
      <c r="L203">
        <f t="shared" si="38"/>
        <v>8.570245485924826E-4</v>
      </c>
      <c r="M203" s="16">
        <f t="shared" si="39"/>
        <v>-5.4842462002784162E-13</v>
      </c>
      <c r="N203" s="16">
        <f t="shared" si="40"/>
        <v>1.686243684101198E-2</v>
      </c>
      <c r="O203" s="16">
        <f t="shared" si="41"/>
        <v>6.0673828586126001E-2</v>
      </c>
      <c r="P203" s="16">
        <f t="shared" si="42"/>
        <v>1.8599202037710739E-2</v>
      </c>
      <c r="Q203" s="16">
        <f t="shared" si="43"/>
        <v>0.12123892450432704</v>
      </c>
      <c r="R203" s="16">
        <f t="shared" si="44"/>
        <v>2.0347687798976347E-2</v>
      </c>
      <c r="S203" s="16">
        <f t="shared" si="45"/>
        <v>0.10559015644726905</v>
      </c>
      <c r="T203" s="16">
        <f t="shared" si="46"/>
        <v>0.12124160453384408</v>
      </c>
      <c r="U203" s="66">
        <f t="shared" si="47"/>
        <v>0.4645538407492652</v>
      </c>
      <c r="V203" s="66"/>
      <c r="W203" s="66"/>
    </row>
    <row r="204" spans="1:23" x14ac:dyDescent="0.25">
      <c r="A204">
        <v>203</v>
      </c>
      <c r="B204" s="49">
        <v>5.37146850315072E-4</v>
      </c>
      <c r="C204" s="49">
        <v>6.6026994840070599E-9</v>
      </c>
      <c r="D204" s="49">
        <v>1.05447531289673E-3</v>
      </c>
      <c r="E204" s="49">
        <v>1.39981165216988E-5</v>
      </c>
      <c r="F204" s="49">
        <v>9.0696307767563507E-6</v>
      </c>
      <c r="G204" s="49">
        <v>1.6857210410003299E-6</v>
      </c>
      <c r="H204" s="49">
        <v>4.1214595281166799E-4</v>
      </c>
      <c r="I204" s="50"/>
      <c r="J204">
        <v>0.95203729911919799</v>
      </c>
      <c r="K204">
        <f t="shared" si="37"/>
        <v>6.2860161836498035E-9</v>
      </c>
      <c r="L204">
        <f t="shared" si="38"/>
        <v>1.0742936927917591E-3</v>
      </c>
      <c r="M204" s="16">
        <f t="shared" si="39"/>
        <v>7.838384874463749E-12</v>
      </c>
      <c r="N204" s="16">
        <f t="shared" si="40"/>
        <v>8.2337174306707887E-3</v>
      </c>
      <c r="O204" s="16">
        <f t="shared" si="41"/>
        <v>3.6737041489751529E-2</v>
      </c>
      <c r="P204" s="16">
        <f t="shared" si="42"/>
        <v>8.9769388258501143E-3</v>
      </c>
      <c r="Q204" s="16">
        <f t="shared" si="43"/>
        <v>9.1999123483890277E-2</v>
      </c>
      <c r="R204" s="16">
        <f t="shared" si="44"/>
        <v>6.3268026410676975E-3</v>
      </c>
      <c r="S204" s="16">
        <f t="shared" si="45"/>
        <v>2.5606211499678726E-2</v>
      </c>
      <c r="T204" s="16">
        <f t="shared" si="46"/>
        <v>9.2002400566981224E-2</v>
      </c>
      <c r="U204" s="66">
        <f t="shared" si="47"/>
        <v>0.2698822359378904</v>
      </c>
      <c r="V204" s="66"/>
      <c r="W204" s="66"/>
    </row>
    <row r="205" spans="1:23" x14ac:dyDescent="0.25">
      <c r="A205">
        <v>204</v>
      </c>
      <c r="B205" s="49">
        <v>5.4685704718094696E-4</v>
      </c>
      <c r="C205" s="49">
        <v>6.8452017418342103E-9</v>
      </c>
      <c r="D205" s="49">
        <v>1.07426211697588E-3</v>
      </c>
      <c r="E205" s="49">
        <v>1.47814616940415E-5</v>
      </c>
      <c r="F205" s="49">
        <v>8.9162351548954397E-6</v>
      </c>
      <c r="G205" s="49">
        <v>1.6263452916725E-6</v>
      </c>
      <c r="H205" s="49">
        <v>4.3521034425571497E-4</v>
      </c>
      <c r="I205" s="50"/>
      <c r="J205">
        <v>0.95193154858874895</v>
      </c>
      <c r="K205">
        <f t="shared" si="37"/>
        <v>6.5161634945066417E-9</v>
      </c>
      <c r="L205">
        <f t="shared" si="38"/>
        <v>1.0937140873756015E-3</v>
      </c>
      <c r="M205" s="16">
        <f t="shared" si="39"/>
        <v>6.9862923194711097E-12</v>
      </c>
      <c r="N205" s="16">
        <f t="shared" si="40"/>
        <v>1.2200865968293003E-2</v>
      </c>
      <c r="O205" s="16">
        <f t="shared" si="41"/>
        <v>5.5430303812125013E-2</v>
      </c>
      <c r="P205" s="16">
        <f t="shared" si="42"/>
        <v>1.3291597186019671E-2</v>
      </c>
      <c r="Q205" s="16">
        <f t="shared" si="43"/>
        <v>0.14156254599289367</v>
      </c>
      <c r="R205" s="16">
        <f t="shared" si="44"/>
        <v>9.045725238096514E-3</v>
      </c>
      <c r="S205" s="16">
        <f t="shared" si="45"/>
        <v>3.5950376582507937E-2</v>
      </c>
      <c r="T205" s="16">
        <f t="shared" si="46"/>
        <v>0.14156777294820158</v>
      </c>
      <c r="U205" s="66">
        <f t="shared" si="47"/>
        <v>0.40904918772813736</v>
      </c>
      <c r="V205" s="66"/>
      <c r="W205" s="66"/>
    </row>
    <row r="206" spans="1:23" x14ac:dyDescent="0.25">
      <c r="A206">
        <v>205</v>
      </c>
      <c r="B206" s="49">
        <v>4.3596092824501801E-4</v>
      </c>
      <c r="C206" s="49">
        <v>4.3254696802312997E-9</v>
      </c>
      <c r="D206" s="49">
        <v>8.4721069178300299E-4</v>
      </c>
      <c r="E206" s="49">
        <v>7.3840403034026203E-6</v>
      </c>
      <c r="F206" s="49">
        <v>1.1074008412964299E-5</v>
      </c>
      <c r="G206" s="49">
        <v>2.5674739025300999E-6</v>
      </c>
      <c r="H206" s="49">
        <v>2.1740595072818099E-4</v>
      </c>
      <c r="I206" s="50"/>
      <c r="J206">
        <v>0.95315273780277898</v>
      </c>
      <c r="K206">
        <f t="shared" si="37"/>
        <v>4.1228332679953743E-9</v>
      </c>
      <c r="L206">
        <f t="shared" si="38"/>
        <v>8.7192185704178151E-4</v>
      </c>
      <c r="M206" s="16">
        <f t="shared" si="39"/>
        <v>-5.517454368379911E-13</v>
      </c>
      <c r="N206" s="16">
        <f t="shared" si="40"/>
        <v>1.3162990747237294E-2</v>
      </c>
      <c r="O206" s="16">
        <f t="shared" si="41"/>
        <v>4.8105706859135101E-2</v>
      </c>
      <c r="P206" s="16">
        <f t="shared" si="42"/>
        <v>1.450423793243695E-2</v>
      </c>
      <c r="Q206" s="16">
        <f t="shared" si="43"/>
        <v>9.76555873523339E-2</v>
      </c>
      <c r="R206" s="16">
        <f t="shared" si="44"/>
        <v>1.5346031697512513E-2</v>
      </c>
      <c r="S206" s="16">
        <f t="shared" si="45"/>
        <v>7.8036763964106706E-2</v>
      </c>
      <c r="T206" s="16">
        <f t="shared" si="46"/>
        <v>9.7657829704855537E-2</v>
      </c>
      <c r="U206" s="66">
        <f t="shared" si="47"/>
        <v>0.364469148257618</v>
      </c>
      <c r="V206" s="66"/>
      <c r="W206" s="66"/>
    </row>
    <row r="207" spans="1:23" x14ac:dyDescent="0.25">
      <c r="A207">
        <v>206</v>
      </c>
      <c r="B207" s="49">
        <v>7.6930824597382303E-4</v>
      </c>
      <c r="C207" s="49">
        <v>1.35363915356185E-8</v>
      </c>
      <c r="D207" s="49">
        <v>1.5248827612019699E-3</v>
      </c>
      <c r="E207" s="49">
        <v>4.1298777071794901E-5</v>
      </c>
      <c r="F207" s="49">
        <v>6.4604768061445599E-6</v>
      </c>
      <c r="G207" s="49">
        <v>8.2630737995089604E-7</v>
      </c>
      <c r="H207" s="49">
        <v>1.2159844987702801E-3</v>
      </c>
      <c r="I207" s="50"/>
      <c r="J207">
        <v>0.949574644385208</v>
      </c>
      <c r="K207">
        <f t="shared" si="37"/>
        <v>1.2853814178693876E-8</v>
      </c>
      <c r="L207">
        <f t="shared" si="38"/>
        <v>1.5386164858026744E-3</v>
      </c>
      <c r="M207" s="16">
        <f t="shared" si="39"/>
        <v>6.1449717925886411E-12</v>
      </c>
      <c r="N207" s="16">
        <f t="shared" si="40"/>
        <v>0.31603605745545466</v>
      </c>
      <c r="O207" s="16">
        <f t="shared" si="41"/>
        <v>2.0824695608870849</v>
      </c>
      <c r="P207" s="16">
        <f t="shared" si="42"/>
        <v>0.34002830039976506</v>
      </c>
      <c r="Q207" s="16">
        <f t="shared" si="43"/>
        <v>8.0950407011910475</v>
      </c>
      <c r="R207" s="16">
        <f t="shared" si="44"/>
        <v>0.11856938201236251</v>
      </c>
      <c r="S207" s="16">
        <f t="shared" si="45"/>
        <v>0.34604746907272876</v>
      </c>
      <c r="T207" s="16">
        <f t="shared" si="46"/>
        <v>8.0956055905925535</v>
      </c>
      <c r="U207" s="66">
        <f t="shared" si="47"/>
        <v>19.393797061610996</v>
      </c>
      <c r="V207" s="66"/>
      <c r="W207" s="66"/>
    </row>
    <row r="208" spans="1:23" x14ac:dyDescent="0.25">
      <c r="A208">
        <v>207</v>
      </c>
      <c r="B208" s="49">
        <v>4.3233033028040099E-4</v>
      </c>
      <c r="C208" s="49">
        <v>4.2522672886701698E-9</v>
      </c>
      <c r="D208" s="49">
        <v>8.3972676844014903E-4</v>
      </c>
      <c r="E208" s="49">
        <v>7.1955276207675404E-6</v>
      </c>
      <c r="F208" s="49">
        <v>1.11633416357206E-5</v>
      </c>
      <c r="G208" s="49">
        <v>2.6114616669615001E-6</v>
      </c>
      <c r="H208" s="49">
        <v>2.1185556092771099E-4</v>
      </c>
      <c r="I208" s="50"/>
      <c r="J208">
        <v>0.95319318776218298</v>
      </c>
      <c r="K208">
        <f t="shared" si="37"/>
        <v>4.0532322121043741E-9</v>
      </c>
      <c r="L208">
        <f t="shared" si="38"/>
        <v>8.6466066111126302E-4</v>
      </c>
      <c r="M208" s="16">
        <f t="shared" si="39"/>
        <v>-5.5046103546380672E-13</v>
      </c>
      <c r="N208" s="16">
        <f t="shared" si="40"/>
        <v>1.4909004341900471E-2</v>
      </c>
      <c r="O208" s="16">
        <f t="shared" si="41"/>
        <v>5.4075713750525112E-2</v>
      </c>
      <c r="P208" s="16">
        <f t="shared" si="42"/>
        <v>1.6436081750396538E-2</v>
      </c>
      <c r="Q208" s="16">
        <f t="shared" si="43"/>
        <v>0.10893344348977198</v>
      </c>
      <c r="R208" s="16">
        <f t="shared" si="44"/>
        <v>1.767446670765328E-2</v>
      </c>
      <c r="S208" s="16">
        <f t="shared" si="45"/>
        <v>9.0763217353988776E-2</v>
      </c>
      <c r="T208" s="16">
        <f t="shared" si="46"/>
        <v>0.10893589917128579</v>
      </c>
      <c r="U208" s="66">
        <f t="shared" si="47"/>
        <v>0.41172782656552198</v>
      </c>
      <c r="V208" s="66"/>
      <c r="W208" s="66"/>
    </row>
    <row r="209" spans="1:23" x14ac:dyDescent="0.25">
      <c r="A209">
        <v>208</v>
      </c>
      <c r="B209" s="49">
        <v>4.41997172403839E-4</v>
      </c>
      <c r="C209" s="49">
        <v>4.4484847425237201E-9</v>
      </c>
      <c r="D209" s="49">
        <v>8.59644526913551E-4</v>
      </c>
      <c r="E209" s="49">
        <v>7.70446828159901E-6</v>
      </c>
      <c r="F209" s="49">
        <v>1.09287284276816E-5</v>
      </c>
      <c r="G209" s="49">
        <v>2.4968100759030902E-6</v>
      </c>
      <c r="H209" s="49">
        <v>2.2684033595958301E-4</v>
      </c>
      <c r="I209" s="50"/>
      <c r="J209">
        <v>0.95308554606796803</v>
      </c>
      <c r="K209">
        <f t="shared" si="37"/>
        <v>4.2397865100032441E-9</v>
      </c>
      <c r="L209">
        <f t="shared" si="38"/>
        <v>8.8399434536007477E-4</v>
      </c>
      <c r="M209" s="16">
        <f t="shared" si="39"/>
        <v>-5.523967208946514E-13</v>
      </c>
      <c r="N209" s="16">
        <f t="shared" si="40"/>
        <v>1.0500669475380024E-2</v>
      </c>
      <c r="O209" s="16">
        <f t="shared" si="41"/>
        <v>3.8859493677835727E-2</v>
      </c>
      <c r="P209" s="16">
        <f t="shared" si="42"/>
        <v>1.1561592650464546E-2</v>
      </c>
      <c r="Q209" s="16">
        <f t="shared" si="43"/>
        <v>7.9899535825470672E-2</v>
      </c>
      <c r="R209" s="16">
        <f t="shared" si="44"/>
        <v>1.1910431682619438E-2</v>
      </c>
      <c r="S209" s="16">
        <f t="shared" si="45"/>
        <v>5.9604057279746811E-2</v>
      </c>
      <c r="T209" s="16">
        <f t="shared" si="46"/>
        <v>7.9901426584697455E-2</v>
      </c>
      <c r="U209" s="66">
        <f t="shared" si="47"/>
        <v>0.29223720717621465</v>
      </c>
      <c r="V209" s="66"/>
      <c r="W209" s="66"/>
    </row>
    <row r="210" spans="1:23" x14ac:dyDescent="0.25">
      <c r="A210">
        <v>209</v>
      </c>
      <c r="B210" s="49">
        <v>6.0981961307572403E-4</v>
      </c>
      <c r="C210" s="49">
        <v>8.5188388075866606E-9</v>
      </c>
      <c r="D210" s="49">
        <v>1.2022593492246199E-3</v>
      </c>
      <c r="E210" s="49">
        <v>2.0559651399786298E-5</v>
      </c>
      <c r="F210" s="49">
        <v>8.0398964786056701E-6</v>
      </c>
      <c r="G210" s="49">
        <v>1.3086052750532299E-6</v>
      </c>
      <c r="H210" s="49">
        <v>6.0534104104441398E-4</v>
      </c>
      <c r="I210" s="50"/>
      <c r="J210">
        <v>0.95125162110753503</v>
      </c>
      <c r="K210">
        <f t="shared" si="37"/>
        <v>8.1035592256705919E-9</v>
      </c>
      <c r="L210">
        <f t="shared" si="38"/>
        <v>1.219639228618077E-3</v>
      </c>
      <c r="M210" s="16">
        <f t="shared" si="39"/>
        <v>-2.4666289031684068E-12</v>
      </c>
      <c r="N210" s="16">
        <f t="shared" si="40"/>
        <v>5.6791857677270477E-2</v>
      </c>
      <c r="O210" s="16">
        <f t="shared" si="41"/>
        <v>0.28890404630432909</v>
      </c>
      <c r="P210" s="16">
        <f t="shared" si="42"/>
        <v>6.1590709180704889E-2</v>
      </c>
      <c r="Q210" s="16">
        <f t="shared" si="43"/>
        <v>0.83582408640671024</v>
      </c>
      <c r="R210" s="16">
        <f t="shared" si="44"/>
        <v>3.3873256959048519E-2</v>
      </c>
      <c r="S210" s="16">
        <f t="shared" si="45"/>
        <v>0.12105738516630497</v>
      </c>
      <c r="T210" s="16">
        <f t="shared" si="46"/>
        <v>0.83586226807707131</v>
      </c>
      <c r="U210" s="66">
        <f t="shared" si="47"/>
        <v>2.2339036097714393</v>
      </c>
      <c r="V210" s="66"/>
      <c r="W210" s="66"/>
    </row>
    <row r="211" spans="1:23" x14ac:dyDescent="0.25">
      <c r="A211">
        <v>210</v>
      </c>
      <c r="B211" s="49">
        <v>4.7504458517495199E-4</v>
      </c>
      <c r="C211" s="49">
        <v>5.1508937299642299E-9</v>
      </c>
      <c r="D211" s="49">
        <v>9.2753896470230501E-4</v>
      </c>
      <c r="E211" s="49">
        <v>9.6185976721106908E-6</v>
      </c>
      <c r="F211" s="49">
        <v>1.01987242990016E-5</v>
      </c>
      <c r="G211" s="49">
        <v>2.1579084611069602E-6</v>
      </c>
      <c r="H211" s="49">
        <v>2.8319833433998801E-4</v>
      </c>
      <c r="I211" s="50"/>
      <c r="J211">
        <v>0.95271908146238005</v>
      </c>
      <c r="K211">
        <f t="shared" si="37"/>
        <v>4.9073547431218537E-9</v>
      </c>
      <c r="L211">
        <f t="shared" si="38"/>
        <v>9.5008917086768512E-4</v>
      </c>
      <c r="M211" s="16">
        <f t="shared" si="39"/>
        <v>-5.177811990809641E-13</v>
      </c>
      <c r="N211" s="16">
        <f t="shared" si="40"/>
        <v>1.2507622446481621E-3</v>
      </c>
      <c r="O211" s="16">
        <f t="shared" si="41"/>
        <v>4.9499474715728057E-3</v>
      </c>
      <c r="P211" s="16">
        <f t="shared" si="42"/>
        <v>1.3717732181316405E-3</v>
      </c>
      <c r="Q211" s="16">
        <f t="shared" si="43"/>
        <v>1.0909270531074556E-2</v>
      </c>
      <c r="R211" s="16">
        <f t="shared" si="44"/>
        <v>1.2283802682441654E-3</v>
      </c>
      <c r="S211" s="16">
        <f t="shared" si="45"/>
        <v>5.6652120402174025E-3</v>
      </c>
      <c r="T211" s="16">
        <f t="shared" si="46"/>
        <v>1.0909571991700735E-2</v>
      </c>
      <c r="U211" s="66">
        <f t="shared" si="47"/>
        <v>3.6284917765589467E-2</v>
      </c>
      <c r="V211" s="66"/>
      <c r="W211" s="66"/>
    </row>
    <row r="212" spans="1:23" x14ac:dyDescent="0.25">
      <c r="A212">
        <v>211</v>
      </c>
      <c r="B212" s="49">
        <v>4.7351689413018699E-4</v>
      </c>
      <c r="C212" s="49">
        <v>5.1173464394379301E-9</v>
      </c>
      <c r="D212" s="49">
        <v>9.2440647162668498E-4</v>
      </c>
      <c r="E212" s="49">
        <v>9.5239981485992795E-6</v>
      </c>
      <c r="F212" s="49">
        <v>1.02302264674964E-5</v>
      </c>
      <c r="G212" s="49">
        <v>2.1719815661244799E-6</v>
      </c>
      <c r="H212" s="49">
        <v>2.8041302099392098E-4</v>
      </c>
      <c r="I212" s="50"/>
      <c r="J212">
        <v>0.95273596824781503</v>
      </c>
      <c r="K212">
        <f t="shared" si="37"/>
        <v>4.8754800148374048E-9</v>
      </c>
      <c r="L212">
        <f t="shared" si="38"/>
        <v>9.4703378878136294E-4</v>
      </c>
      <c r="M212" s="16">
        <f t="shared" si="39"/>
        <v>-5.209888925234254E-13</v>
      </c>
      <c r="N212" s="16">
        <f t="shared" si="40"/>
        <v>1.4798080634487957E-3</v>
      </c>
      <c r="O212" s="16">
        <f t="shared" si="41"/>
        <v>5.8385719472151716E-3</v>
      </c>
      <c r="P212" s="16">
        <f t="shared" si="42"/>
        <v>1.6232504877827605E-3</v>
      </c>
      <c r="Q212" s="16">
        <f t="shared" si="43"/>
        <v>1.2826756191439043E-2</v>
      </c>
      <c r="R212" s="16">
        <f t="shared" si="44"/>
        <v>1.4627067003046977E-3</v>
      </c>
      <c r="S212" s="16">
        <f t="shared" si="45"/>
        <v>6.7700169137888313E-3</v>
      </c>
      <c r="T212" s="16">
        <f t="shared" si="46"/>
        <v>1.2827108229990959E-2</v>
      </c>
      <c r="U212" s="66">
        <f t="shared" si="47"/>
        <v>4.2828218533970258E-2</v>
      </c>
      <c r="V212" s="66"/>
      <c r="W212" s="66"/>
    </row>
    <row r="213" spans="1:23" x14ac:dyDescent="0.25">
      <c r="A213">
        <v>212</v>
      </c>
      <c r="B213" s="49">
        <v>5.1633437139598202E-4</v>
      </c>
      <c r="C213" s="49">
        <v>6.0970288504743898E-9</v>
      </c>
      <c r="D213" s="49">
        <v>1.0120145035275999E-3</v>
      </c>
      <c r="E213" s="49">
        <v>1.2411146847165501E-5</v>
      </c>
      <c r="F213" s="49">
        <v>9.4178132400638201E-6</v>
      </c>
      <c r="G213" s="49">
        <v>1.8247005877232399E-6</v>
      </c>
      <c r="H213" s="49">
        <v>3.6542016580868903E-4</v>
      </c>
      <c r="I213" s="50"/>
      <c r="J213">
        <v>0.95226474793456795</v>
      </c>
      <c r="K213">
        <f t="shared" si="37"/>
        <v>5.8059856414467833E-9</v>
      </c>
      <c r="L213">
        <f t="shared" si="38"/>
        <v>1.0326687335666003E-3</v>
      </c>
      <c r="M213" s="16">
        <f t="shared" si="39"/>
        <v>9.22536378551596E-12</v>
      </c>
      <c r="N213" s="16">
        <f t="shared" si="40"/>
        <v>2.3500823866086629E-3</v>
      </c>
      <c r="O213" s="16">
        <f t="shared" si="41"/>
        <v>1.0081082486067103E-2</v>
      </c>
      <c r="P213" s="16">
        <f t="shared" si="42"/>
        <v>2.5668694196024507E-3</v>
      </c>
      <c r="Q213" s="16">
        <f t="shared" si="43"/>
        <v>2.419786039328449E-2</v>
      </c>
      <c r="R213" s="16">
        <f t="shared" si="44"/>
        <v>1.954069188959896E-3</v>
      </c>
      <c r="S213" s="16">
        <f t="shared" si="45"/>
        <v>8.2386614899094563E-3</v>
      </c>
      <c r="T213" s="16">
        <f t="shared" si="46"/>
        <v>2.419865595935651E-2</v>
      </c>
      <c r="U213" s="66">
        <f t="shared" si="47"/>
        <v>7.358728132378857E-2</v>
      </c>
      <c r="V213" s="66"/>
      <c r="W213" s="66"/>
    </row>
    <row r="214" spans="1:23" x14ac:dyDescent="0.25">
      <c r="A214">
        <v>213</v>
      </c>
      <c r="B214" s="49">
        <v>5.3436821853137899E-4</v>
      </c>
      <c r="C214" s="49">
        <v>6.5340757093304601E-9</v>
      </c>
      <c r="D214" s="49">
        <v>1.04881054131682E-3</v>
      </c>
      <c r="E214" s="49">
        <v>1.3779037407910701E-5</v>
      </c>
      <c r="F214" s="49">
        <v>9.1145498377854308E-6</v>
      </c>
      <c r="G214" s="49">
        <v>1.70332208987324E-6</v>
      </c>
      <c r="H214" s="49">
        <v>4.0569551102582102E-4</v>
      </c>
      <c r="I214" s="50"/>
      <c r="J214">
        <v>0.95206760347841601</v>
      </c>
      <c r="K214">
        <f t="shared" si="37"/>
        <v>6.2208818015287823E-9</v>
      </c>
      <c r="L214">
        <f t="shared" si="38"/>
        <v>1.0687364290065547E-3</v>
      </c>
      <c r="M214" s="16">
        <f t="shared" si="39"/>
        <v>8.0562032057455979E-12</v>
      </c>
      <c r="N214" s="16">
        <f t="shared" si="40"/>
        <v>7.2415836942985581E-3</v>
      </c>
      <c r="O214" s="16">
        <f t="shared" si="41"/>
        <v>3.214265602225299E-2</v>
      </c>
      <c r="P214" s="16">
        <f t="shared" si="42"/>
        <v>7.8970938494609833E-3</v>
      </c>
      <c r="Q214" s="16">
        <f t="shared" si="43"/>
        <v>8.0041415325187423E-2</v>
      </c>
      <c r="R214" s="16">
        <f t="shared" si="44"/>
        <v>5.6223685110749306E-3</v>
      </c>
      <c r="S214" s="16">
        <f t="shared" si="45"/>
        <v>2.2876246515206256E-2</v>
      </c>
      <c r="T214" s="16">
        <f t="shared" si="46"/>
        <v>8.0044236838890628E-2</v>
      </c>
      <c r="U214" s="66">
        <f t="shared" si="47"/>
        <v>0.23586560075637175</v>
      </c>
      <c r="V214" s="66"/>
      <c r="W214" s="66"/>
    </row>
    <row r="215" spans="1:23" x14ac:dyDescent="0.25">
      <c r="A215">
        <v>214</v>
      </c>
      <c r="B215" s="49">
        <v>5.7594922341870701E-4</v>
      </c>
      <c r="C215" s="49">
        <v>7.5967497053276103E-9</v>
      </c>
      <c r="D215" s="49">
        <v>1.1334645555568801E-3</v>
      </c>
      <c r="E215" s="49">
        <v>1.7297600221796101E-5</v>
      </c>
      <c r="F215" s="49">
        <v>8.4875588729804294E-6</v>
      </c>
      <c r="G215" s="49">
        <v>1.4663745373280401E-6</v>
      </c>
      <c r="H215" s="49">
        <v>5.0929434953840504E-4</v>
      </c>
      <c r="I215" s="50"/>
      <c r="J215">
        <v>0.951616133185757</v>
      </c>
      <c r="K215">
        <f t="shared" si="37"/>
        <v>7.2291895793638991E-9</v>
      </c>
      <c r="L215">
        <f t="shared" si="38"/>
        <v>1.1518984510904635E-3</v>
      </c>
      <c r="M215" s="16">
        <f t="shared" si="39"/>
        <v>-4.2530495142332233E-12</v>
      </c>
      <c r="N215" s="16">
        <f t="shared" si="40"/>
        <v>2.8741307370437279E-2</v>
      </c>
      <c r="O215" s="16">
        <f t="shared" si="41"/>
        <v>0.13769841375935293</v>
      </c>
      <c r="P215" s="16">
        <f t="shared" si="42"/>
        <v>3.1241490200663111E-2</v>
      </c>
      <c r="Q215" s="16">
        <f t="shared" si="43"/>
        <v>0.37273035489688006</v>
      </c>
      <c r="R215" s="16">
        <f t="shared" si="44"/>
        <v>1.9213985539027544E-2</v>
      </c>
      <c r="S215" s="16">
        <f t="shared" si="45"/>
        <v>7.2532144320624478E-2</v>
      </c>
      <c r="T215" s="16">
        <f t="shared" si="46"/>
        <v>0.37274560163700482</v>
      </c>
      <c r="U215" s="66">
        <f t="shared" si="47"/>
        <v>1.0349032977239903</v>
      </c>
      <c r="V215" s="66"/>
      <c r="W215" s="66"/>
    </row>
    <row r="216" spans="1:23" x14ac:dyDescent="0.25">
      <c r="A216">
        <v>215</v>
      </c>
      <c r="B216" s="49">
        <v>5.5577493782343402E-4</v>
      </c>
      <c r="C216" s="49">
        <v>7.0715988298147101E-9</v>
      </c>
      <c r="D216" s="49">
        <v>1.0924222205843E-3</v>
      </c>
      <c r="E216" s="49">
        <v>1.55255076645446E-5</v>
      </c>
      <c r="F216" s="49">
        <v>8.7800689046833903E-6</v>
      </c>
      <c r="G216" s="49">
        <v>1.5745827742683899E-6</v>
      </c>
      <c r="H216" s="49">
        <v>4.5711765704389498E-4</v>
      </c>
      <c r="I216" s="50"/>
      <c r="J216">
        <v>0.95183463464614004</v>
      </c>
      <c r="K216">
        <f t="shared" si="37"/>
        <v>6.7309926885407561E-9</v>
      </c>
      <c r="L216">
        <f t="shared" si="38"/>
        <v>1.1115498695691054E-3</v>
      </c>
      <c r="M216" s="16">
        <f t="shared" si="39"/>
        <v>6.0777626283589446E-12</v>
      </c>
      <c r="N216" s="16">
        <f t="shared" si="40"/>
        <v>1.6529307795633167E-2</v>
      </c>
      <c r="O216" s="16">
        <f t="shared" si="41"/>
        <v>7.6340051071490306E-2</v>
      </c>
      <c r="P216" s="16">
        <f t="shared" si="42"/>
        <v>1.7994302671025881E-2</v>
      </c>
      <c r="Q216" s="16">
        <f t="shared" si="43"/>
        <v>0.19849109210352128</v>
      </c>
      <c r="R216" s="16">
        <f t="shared" si="44"/>
        <v>1.1865365764336324E-2</v>
      </c>
      <c r="S216" s="16">
        <f t="shared" si="45"/>
        <v>4.6396587718793077E-2</v>
      </c>
      <c r="T216" s="16">
        <f t="shared" si="46"/>
        <v>0.1984986608732052</v>
      </c>
      <c r="U216" s="66">
        <f t="shared" si="47"/>
        <v>0.56611536799800521</v>
      </c>
      <c r="V216" s="66"/>
      <c r="W216" s="66"/>
    </row>
    <row r="217" spans="1:23" x14ac:dyDescent="0.25">
      <c r="A217">
        <v>216</v>
      </c>
      <c r="B217" s="49">
        <v>4.9028599698928304E-4</v>
      </c>
      <c r="C217" s="49">
        <v>5.4912931767861201E-9</v>
      </c>
      <c r="D217" s="49">
        <v>9.58762321436239E-4</v>
      </c>
      <c r="E217" s="49">
        <v>1.0595908473003E-5</v>
      </c>
      <c r="F217" s="49">
        <v>9.8951710059495192E-6</v>
      </c>
      <c r="G217" s="49">
        <v>2.0248222996323001E-6</v>
      </c>
      <c r="H217" s="49">
        <v>3.1197352924365899E-4</v>
      </c>
      <c r="I217" s="50"/>
      <c r="J217">
        <v>0.95255090181575397</v>
      </c>
      <c r="K217">
        <f t="shared" si="37"/>
        <v>5.230736267682315E-9</v>
      </c>
      <c r="L217">
        <f t="shared" si="38"/>
        <v>9.805719944545935E-4</v>
      </c>
      <c r="M217" s="16">
        <f t="shared" si="39"/>
        <v>-4.7602757391966956E-13</v>
      </c>
      <c r="N217" s="16">
        <f t="shared" si="40"/>
        <v>1.9506695725177338E-5</v>
      </c>
      <c r="O217" s="16">
        <f t="shared" si="41"/>
        <v>7.9563809537231856E-5</v>
      </c>
      <c r="P217" s="16">
        <f t="shared" si="42"/>
        <v>2.1359658944926212E-5</v>
      </c>
      <c r="Q217" s="16">
        <f t="shared" si="43"/>
        <v>1.8099960585764299E-4</v>
      </c>
      <c r="R217" s="16">
        <f t="shared" si="44"/>
        <v>1.7988082511952448E-5</v>
      </c>
      <c r="S217" s="16">
        <f t="shared" si="45"/>
        <v>8.0136335080292065E-5</v>
      </c>
      <c r="T217" s="16">
        <f t="shared" si="46"/>
        <v>1.8100494630724816E-4</v>
      </c>
      <c r="U217" s="66">
        <f t="shared" si="47"/>
        <v>5.8055913396447105E-4</v>
      </c>
      <c r="V217" s="66"/>
      <c r="W217" s="66"/>
    </row>
    <row r="218" spans="1:23" x14ac:dyDescent="0.25">
      <c r="A218">
        <v>217</v>
      </c>
      <c r="B218" s="49">
        <v>5.0003619617779702E-4</v>
      </c>
      <c r="C218" s="49">
        <v>5.7144876881766698E-9</v>
      </c>
      <c r="D218" s="49">
        <v>9.7871060182145296E-4</v>
      </c>
      <c r="E218" s="49">
        <v>1.12536156155214E-5</v>
      </c>
      <c r="F218" s="49">
        <v>9.7106753866017393E-6</v>
      </c>
      <c r="G218" s="49">
        <v>1.94615468791957E-6</v>
      </c>
      <c r="H218" s="49">
        <v>3.3133858788971199E-4</v>
      </c>
      <c r="I218" s="50"/>
      <c r="J218">
        <v>0.95244360066093803</v>
      </c>
      <c r="K218">
        <f t="shared" si="37"/>
        <v>5.4427272296595868E-9</v>
      </c>
      <c r="L218">
        <f t="shared" si="38"/>
        <v>1.0000723927948878E-3</v>
      </c>
      <c r="M218" s="16">
        <f t="shared" si="39"/>
        <v>-4.3929378787632397E-13</v>
      </c>
      <c r="N218" s="16">
        <f t="shared" si="40"/>
        <v>2.366147627921917E-4</v>
      </c>
      <c r="O218" s="16">
        <f t="shared" si="41"/>
        <v>9.8362272623524444E-4</v>
      </c>
      <c r="P218" s="16">
        <f t="shared" si="42"/>
        <v>2.5883895434577819E-4</v>
      </c>
      <c r="Q218" s="16">
        <f t="shared" si="43"/>
        <v>2.2832250022788974E-3</v>
      </c>
      <c r="R218" s="16">
        <f t="shared" si="44"/>
        <v>2.097531673225018E-4</v>
      </c>
      <c r="S218" s="16">
        <f t="shared" si="45"/>
        <v>9.149123455582665E-4</v>
      </c>
      <c r="T218" s="16">
        <f t="shared" si="46"/>
        <v>2.2832952848154129E-3</v>
      </c>
      <c r="U218" s="66">
        <f t="shared" si="47"/>
        <v>7.1702622433482922E-3</v>
      </c>
      <c r="V218" s="66"/>
      <c r="W218" s="66"/>
    </row>
    <row r="219" spans="1:23" x14ac:dyDescent="0.25">
      <c r="A219">
        <v>218</v>
      </c>
      <c r="B219" s="49">
        <v>5.4551788028657402E-4</v>
      </c>
      <c r="C219" s="49">
        <v>6.8115088643919796E-9</v>
      </c>
      <c r="D219" s="49">
        <v>1.07153408969783E-3</v>
      </c>
      <c r="E219" s="49">
        <v>1.46717762818429E-5</v>
      </c>
      <c r="F219" s="49">
        <v>8.9370664534963407E-6</v>
      </c>
      <c r="G219" s="49">
        <v>1.63434236508231E-6</v>
      </c>
      <c r="H219" s="49">
        <v>4.3198082462438402E-4</v>
      </c>
      <c r="I219" s="50"/>
      <c r="J219">
        <v>0.95194611901689796</v>
      </c>
      <c r="K219">
        <f t="shared" si="37"/>
        <v>6.4841894281071426E-9</v>
      </c>
      <c r="L219">
        <f t="shared" si="38"/>
        <v>1.0910357534610407E-3</v>
      </c>
      <c r="M219" s="16">
        <f t="shared" si="39"/>
        <v>7.1121074156004036E-12</v>
      </c>
      <c r="N219" s="16">
        <f t="shared" si="40"/>
        <v>1.1607518516869076E-2</v>
      </c>
      <c r="O219" s="16">
        <f t="shared" si="41"/>
        <v>5.2603922441953728E-2</v>
      </c>
      <c r="P219" s="16">
        <f t="shared" si="42"/>
        <v>1.2646571493158999E-2</v>
      </c>
      <c r="Q219" s="16">
        <f t="shared" si="43"/>
        <v>0.13398204292510085</v>
      </c>
      <c r="R219" s="16">
        <f t="shared" si="44"/>
        <v>8.6480496705868479E-3</v>
      </c>
      <c r="S219" s="16">
        <f t="shared" si="45"/>
        <v>3.4455144887604837E-2</v>
      </c>
      <c r="T219" s="16">
        <f t="shared" si="46"/>
        <v>0.13398696580596256</v>
      </c>
      <c r="U219" s="66">
        <f t="shared" si="47"/>
        <v>0.38793021574123687</v>
      </c>
      <c r="V219" s="66"/>
      <c r="W219" s="66"/>
    </row>
    <row r="220" spans="1:23" x14ac:dyDescent="0.25">
      <c r="A220">
        <v>219</v>
      </c>
      <c r="B220" s="49">
        <v>5.8809417215002096E-4</v>
      </c>
      <c r="C220" s="49">
        <v>7.9215652731238697E-9</v>
      </c>
      <c r="D220" s="49">
        <v>1.1581474004459199E-3</v>
      </c>
      <c r="E220" s="49">
        <v>1.8425209844531299E-5</v>
      </c>
      <c r="F220" s="49">
        <v>8.3211240586424606E-6</v>
      </c>
      <c r="G220" s="49">
        <v>1.4066156517608401E-6</v>
      </c>
      <c r="H220" s="49">
        <v>5.4249524525798204E-4</v>
      </c>
      <c r="I220" s="50"/>
      <c r="J220">
        <v>0.95148509297217798</v>
      </c>
      <c r="K220">
        <f t="shared" si="37"/>
        <v>7.5372512703834423E-9</v>
      </c>
      <c r="L220">
        <f t="shared" si="38"/>
        <v>1.1761883426496926E-3</v>
      </c>
      <c r="M220" s="16">
        <f t="shared" si="39"/>
        <v>1.6503493484190754E-12</v>
      </c>
      <c r="N220" s="16">
        <f t="shared" si="40"/>
        <v>3.7711449765077211E-2</v>
      </c>
      <c r="O220" s="16">
        <f t="shared" si="41"/>
        <v>0.18464274829607819</v>
      </c>
      <c r="P220" s="16">
        <f t="shared" si="42"/>
        <v>4.0956907531366077E-2</v>
      </c>
      <c r="Q220" s="16">
        <f t="shared" si="43"/>
        <v>0.51194609544476055</v>
      </c>
      <c r="R220" s="16">
        <f t="shared" si="44"/>
        <v>2.4182010247597498E-2</v>
      </c>
      <c r="S220" s="16">
        <f t="shared" si="45"/>
        <v>8.9457982555376334E-2</v>
      </c>
      <c r="T220" s="16">
        <f t="shared" si="46"/>
        <v>0.51196790513577328</v>
      </c>
      <c r="U220" s="66">
        <f t="shared" si="47"/>
        <v>1.4008650989760292</v>
      </c>
      <c r="V220" s="66"/>
      <c r="W220" s="66"/>
    </row>
    <row r="221" spans="1:23" x14ac:dyDescent="0.25">
      <c r="A221">
        <v>220</v>
      </c>
      <c r="B221" s="49">
        <v>4.9731900623080805E-4</v>
      </c>
      <c r="C221" s="49">
        <v>5.6518618415525401E-9</v>
      </c>
      <c r="D221" s="49">
        <v>9.7315333380556298E-4</v>
      </c>
      <c r="E221" s="49">
        <v>1.1067740013706801E-5</v>
      </c>
      <c r="F221" s="49">
        <v>9.7613646272238496E-6</v>
      </c>
      <c r="G221" s="49">
        <v>1.9676017138090399E-6</v>
      </c>
      <c r="H221" s="49">
        <v>3.25865797215746E-4</v>
      </c>
      <c r="I221" s="50"/>
      <c r="J221">
        <v>0.95247348067896298</v>
      </c>
      <c r="K221">
        <f t="shared" si="37"/>
        <v>5.3832485205401618E-9</v>
      </c>
      <c r="L221">
        <f t="shared" si="38"/>
        <v>9.9463801291197807E-4</v>
      </c>
      <c r="M221" s="16">
        <f t="shared" si="39"/>
        <v>-4.5036201610249038E-13</v>
      </c>
      <c r="N221" s="16">
        <f t="shared" si="40"/>
        <v>9.7312575400794753E-5</v>
      </c>
      <c r="O221" s="16">
        <f t="shared" si="41"/>
        <v>4.0240021508921903E-4</v>
      </c>
      <c r="P221" s="16">
        <f t="shared" si="42"/>
        <v>1.0648108924959162E-4</v>
      </c>
      <c r="Q221" s="16">
        <f t="shared" si="43"/>
        <v>9.2884170219888359E-4</v>
      </c>
      <c r="R221" s="16">
        <f t="shared" si="44"/>
        <v>8.7207721095123995E-5</v>
      </c>
      <c r="S221" s="16">
        <f t="shared" si="45"/>
        <v>3.8261886122520231E-4</v>
      </c>
      <c r="T221" s="16">
        <f t="shared" si="46"/>
        <v>9.2886997713946713E-4</v>
      </c>
      <c r="U221" s="66">
        <f t="shared" si="47"/>
        <v>2.9337321413982821E-3</v>
      </c>
      <c r="V221" s="66"/>
      <c r="W221" s="66"/>
    </row>
    <row r="222" spans="1:23" x14ac:dyDescent="0.25">
      <c r="A222">
        <v>221</v>
      </c>
      <c r="B222" s="49">
        <v>3.9394585499767702E-4</v>
      </c>
      <c r="C222" s="49">
        <v>3.5145570164014701E-9</v>
      </c>
      <c r="D222" s="49">
        <v>7.6032137126896501E-4</v>
      </c>
      <c r="E222" s="49">
        <v>5.3894004477557898E-6</v>
      </c>
      <c r="F222" s="49">
        <v>1.2208475598513499E-5</v>
      </c>
      <c r="G222" s="49">
        <v>3.1569025893832398E-6</v>
      </c>
      <c r="H222" s="49">
        <v>1.5867779129563901E-4</v>
      </c>
      <c r="I222" s="50"/>
      <c r="J222">
        <v>0.95362240950500998</v>
      </c>
      <c r="K222">
        <f t="shared" si="37"/>
        <v>3.3515603303235087E-9</v>
      </c>
      <c r="L222">
        <f t="shared" si="38"/>
        <v>7.8789171049835891E-4</v>
      </c>
      <c r="M222" s="16">
        <f t="shared" si="39"/>
        <v>-5.0300479613698992E-13</v>
      </c>
      <c r="N222" s="16">
        <f t="shared" si="40"/>
        <v>4.0018651719397537E-2</v>
      </c>
      <c r="O222" s="16">
        <f t="shared" si="41"/>
        <v>0.13372577937722249</v>
      </c>
      <c r="P222" s="16">
        <f t="shared" si="42"/>
        <v>4.4369734634402427E-2</v>
      </c>
      <c r="Q222" s="16">
        <f t="shared" si="43"/>
        <v>0.24821577637363221</v>
      </c>
      <c r="R222" s="16">
        <f t="shared" si="44"/>
        <v>5.7127654299154389E-2</v>
      </c>
      <c r="S222" s="16">
        <f t="shared" si="45"/>
        <v>0.32839542448444214</v>
      </c>
      <c r="T222" s="16">
        <f t="shared" si="46"/>
        <v>0.24822031530152563</v>
      </c>
      <c r="U222" s="66">
        <f t="shared" si="47"/>
        <v>1.1000733361897768</v>
      </c>
      <c r="V222" s="66"/>
      <c r="W222" s="66"/>
    </row>
    <row r="223" spans="1:23" x14ac:dyDescent="0.25">
      <c r="A223">
        <v>222</v>
      </c>
      <c r="B223" s="49">
        <v>4.9822825929134499E-4</v>
      </c>
      <c r="C223" s="49">
        <v>5.6727816977814599E-9</v>
      </c>
      <c r="D223" s="49">
        <v>9.7501312491045399E-4</v>
      </c>
      <c r="E223" s="49">
        <v>1.11297160323591E-5</v>
      </c>
      <c r="F223" s="49">
        <v>9.7443410282314994E-6</v>
      </c>
      <c r="G223" s="49">
        <v>1.96038484419899E-6</v>
      </c>
      <c r="H223" s="49">
        <v>3.2769057537247601E-4</v>
      </c>
      <c r="I223" s="50"/>
      <c r="J223">
        <v>0.95246347996930802</v>
      </c>
      <c r="K223">
        <f t="shared" si="37"/>
        <v>5.4031173969751286E-9</v>
      </c>
      <c r="L223">
        <f t="shared" si="38"/>
        <v>9.9645651902941813E-4</v>
      </c>
      <c r="M223" s="16">
        <f t="shared" si="39"/>
        <v>-4.4672827948712026E-13</v>
      </c>
      <c r="N223" s="16">
        <f t="shared" si="40"/>
        <v>1.3714890041016531E-4</v>
      </c>
      <c r="O223" s="16">
        <f t="shared" si="41"/>
        <v>5.6813464958862278E-4</v>
      </c>
      <c r="P223" s="16">
        <f t="shared" si="42"/>
        <v>1.5005725001150197E-4</v>
      </c>
      <c r="Q223" s="16">
        <f t="shared" si="43"/>
        <v>1.3138642528178683E-3</v>
      </c>
      <c r="R223" s="16">
        <f t="shared" si="44"/>
        <v>1.2246075270662084E-4</v>
      </c>
      <c r="S223" s="16">
        <f t="shared" si="45"/>
        <v>5.3623511877207576E-4</v>
      </c>
      <c r="T223" s="16">
        <f t="shared" si="46"/>
        <v>1.3139043973286533E-3</v>
      </c>
      <c r="U223" s="66">
        <f t="shared" si="47"/>
        <v>4.1418053216355083E-3</v>
      </c>
      <c r="V223" s="66"/>
      <c r="W223" s="66"/>
    </row>
    <row r="224" spans="1:23" x14ac:dyDescent="0.25">
      <c r="A224">
        <v>223</v>
      </c>
      <c r="B224" s="49">
        <v>4.9185833169794696E-4</v>
      </c>
      <c r="C224" s="49">
        <v>5.5269993005450998E-9</v>
      </c>
      <c r="D224" s="49">
        <v>9.6198053006537904E-4</v>
      </c>
      <c r="E224" s="49">
        <v>1.07002378420247E-5</v>
      </c>
      <c r="F224" s="49">
        <v>9.8649249310455595E-6</v>
      </c>
      <c r="G224" s="49">
        <v>2.01181093838066E-6</v>
      </c>
      <c r="H224" s="49">
        <v>3.1504532695953298E-4</v>
      </c>
      <c r="I224" s="50"/>
      <c r="J224">
        <v>0.95253358299371604</v>
      </c>
      <c r="K224">
        <f t="shared" si="37"/>
        <v>5.2646524469519862E-9</v>
      </c>
      <c r="L224">
        <f t="shared" si="38"/>
        <v>9.837166638665502E-4</v>
      </c>
      <c r="M224" s="16">
        <f t="shared" si="39"/>
        <v>-4.7065639442904548E-13</v>
      </c>
      <c r="N224" s="16">
        <f t="shared" si="40"/>
        <v>1.4977550199933266E-6</v>
      </c>
      <c r="O224" s="16">
        <f t="shared" si="41"/>
        <v>6.1282906592051348E-6</v>
      </c>
      <c r="P224" s="16">
        <f t="shared" si="42"/>
        <v>1.6397726702772838E-6</v>
      </c>
      <c r="Q224" s="16">
        <f t="shared" si="43"/>
        <v>1.3986720203346177E-5</v>
      </c>
      <c r="R224" s="16">
        <f t="shared" si="44"/>
        <v>1.3726979836269852E-6</v>
      </c>
      <c r="S224" s="16">
        <f t="shared" si="45"/>
        <v>6.0931879128573512E-6</v>
      </c>
      <c r="T224" s="16">
        <f t="shared" si="46"/>
        <v>1.3987134507753853E-5</v>
      </c>
      <c r="U224" s="66">
        <f t="shared" si="47"/>
        <v>4.4705558957060107E-5</v>
      </c>
      <c r="V224" s="66"/>
      <c r="W224" s="66"/>
    </row>
    <row r="225" spans="1:23" x14ac:dyDescent="0.25">
      <c r="A225">
        <v>224</v>
      </c>
      <c r="B225" s="49">
        <v>4.2249540771046999E-4</v>
      </c>
      <c r="C225" s="49">
        <v>4.0569411111258098E-9</v>
      </c>
      <c r="D225" s="49">
        <v>8.1943219322329504E-4</v>
      </c>
      <c r="E225" s="49">
        <v>6.7005433557751498E-6</v>
      </c>
      <c r="F225" s="49">
        <v>1.1413043027146E-5</v>
      </c>
      <c r="G225" s="49">
        <v>2.7365936283263999E-6</v>
      </c>
      <c r="H225" s="49">
        <v>1.9728172295482101E-4</v>
      </c>
      <c r="I225" s="50"/>
      <c r="J225">
        <v>0.95330289665743795</v>
      </c>
      <c r="K225">
        <f t="shared" si="37"/>
        <v>3.8674937128048793E-9</v>
      </c>
      <c r="L225">
        <f t="shared" si="38"/>
        <v>8.4499081596480234E-4</v>
      </c>
      <c r="M225" s="16">
        <f t="shared" si="39"/>
        <v>-5.438622926273414E-13</v>
      </c>
      <c r="N225" s="16">
        <f t="shared" si="40"/>
        <v>2.018485110463689E-2</v>
      </c>
      <c r="O225" s="16">
        <f t="shared" si="41"/>
        <v>7.1714019137163271E-2</v>
      </c>
      <c r="P225" s="16">
        <f t="shared" si="42"/>
        <v>2.228240670303876E-2</v>
      </c>
      <c r="Q225" s="16">
        <f t="shared" si="43"/>
        <v>0.14147892810849588</v>
      </c>
      <c r="R225" s="16">
        <f t="shared" si="44"/>
        <v>2.505479026097018E-2</v>
      </c>
      <c r="S225" s="16">
        <f t="shared" si="45"/>
        <v>0.13222062833460271</v>
      </c>
      <c r="T225" s="16">
        <f t="shared" si="46"/>
        <v>0.14148195885842274</v>
      </c>
      <c r="U225" s="66">
        <f t="shared" si="47"/>
        <v>0.55441758250733042</v>
      </c>
      <c r="V225" s="66"/>
      <c r="W225" s="66"/>
    </row>
    <row r="226" spans="1:23" x14ac:dyDescent="0.25">
      <c r="A226">
        <v>225</v>
      </c>
      <c r="B226" s="49">
        <v>3.6553460987931398E-4</v>
      </c>
      <c r="C226" s="49">
        <v>3.0112362006084501E-9</v>
      </c>
      <c r="D226" s="49">
        <v>7.0114330168228201E-4</v>
      </c>
      <c r="E226" s="49">
        <v>4.2608719032115503E-6</v>
      </c>
      <c r="F226" s="49">
        <v>1.31233541740878E-5</v>
      </c>
      <c r="G226" s="49">
        <v>3.6822214037319799E-6</v>
      </c>
      <c r="H226" s="49">
        <v>1.2545068678521801E-4</v>
      </c>
      <c r="I226" s="50"/>
      <c r="J226">
        <v>0.95394171455281396</v>
      </c>
      <c r="K226">
        <f t="shared" si="37"/>
        <v>2.8725438241319261E-9</v>
      </c>
      <c r="L226">
        <f t="shared" si="38"/>
        <v>7.3106922019798906E-4</v>
      </c>
      <c r="M226" s="16">
        <f t="shared" si="39"/>
        <v>-4.3936103763365475E-13</v>
      </c>
      <c r="N226" s="16">
        <f t="shared" si="40"/>
        <v>6.6429390824184767E-2</v>
      </c>
      <c r="O226" s="16">
        <f t="shared" si="41"/>
        <v>0.20841576537361878</v>
      </c>
      <c r="P226" s="16">
        <f t="shared" si="42"/>
        <v>7.4027189864503781E-2</v>
      </c>
      <c r="Q226" s="16">
        <f t="shared" si="43"/>
        <v>0.36395370594702703</v>
      </c>
      <c r="R226" s="16">
        <f t="shared" si="44"/>
        <v>0.11013313624345469</v>
      </c>
      <c r="S226" s="16">
        <f t="shared" si="45"/>
        <v>0.6969242617000142</v>
      </c>
      <c r="T226" s="16">
        <f t="shared" si="46"/>
        <v>0.36395929377298902</v>
      </c>
      <c r="U226" s="66">
        <f t="shared" si="47"/>
        <v>1.8838427437257921</v>
      </c>
      <c r="V226" s="66"/>
      <c r="W226" s="66"/>
    </row>
    <row r="227" spans="1:23" x14ac:dyDescent="0.25">
      <c r="A227">
        <v>226</v>
      </c>
      <c r="B227" s="49">
        <v>6.2947149239322802E-4</v>
      </c>
      <c r="C227" s="49">
        <v>9.0770041639250807E-9</v>
      </c>
      <c r="D227" s="49">
        <v>1.2421190344799099E-3</v>
      </c>
      <c r="E227" s="49">
        <v>2.26236433358645E-5</v>
      </c>
      <c r="F227" s="49">
        <v>7.8021911821179993E-6</v>
      </c>
      <c r="G227" s="49">
        <v>1.228652052173E-6</v>
      </c>
      <c r="H227" s="49">
        <v>6.6611270024291699E-4</v>
      </c>
      <c r="I227" s="50"/>
      <c r="J227">
        <v>0.95104147400513805</v>
      </c>
      <c r="K227">
        <f t="shared" si="37"/>
        <v>8.6326074196100841E-9</v>
      </c>
      <c r="L227">
        <f t="shared" si="38"/>
        <v>1.2589429918921549E-3</v>
      </c>
      <c r="M227" s="16">
        <f t="shared" si="39"/>
        <v>-7.1056989294929023E-12</v>
      </c>
      <c r="N227" s="16">
        <f t="shared" si="40"/>
        <v>7.7404072781147859E-2</v>
      </c>
      <c r="O227" s="16">
        <f t="shared" si="41"/>
        <v>0.40734622287508759</v>
      </c>
      <c r="P227" s="16">
        <f t="shared" si="42"/>
        <v>8.3843093601624549E-2</v>
      </c>
      <c r="Q227" s="16">
        <f t="shared" si="43"/>
        <v>1.2241318336014793</v>
      </c>
      <c r="R227" s="16">
        <f t="shared" si="44"/>
        <v>4.3335217687990174E-2</v>
      </c>
      <c r="S227" s="16">
        <f t="shared" si="45"/>
        <v>0.15036792703353313</v>
      </c>
      <c r="T227" s="16">
        <f t="shared" si="46"/>
        <v>1.2241912230336194</v>
      </c>
      <c r="U227" s="66">
        <f t="shared" si="47"/>
        <v>3.2106195906144821</v>
      </c>
      <c r="V227" s="66"/>
      <c r="W227" s="66"/>
    </row>
    <row r="228" spans="1:23" x14ac:dyDescent="0.25">
      <c r="A228">
        <v>227</v>
      </c>
      <c r="B228" s="49">
        <v>5.7392357659505203E-4</v>
      </c>
      <c r="C228" s="49">
        <v>7.5432078653989392E-9</v>
      </c>
      <c r="D228" s="49">
        <v>1.12934597412987E-3</v>
      </c>
      <c r="E228" s="49">
        <v>1.7114017493600599E-5</v>
      </c>
      <c r="F228" s="49">
        <v>8.5160022307802606E-6</v>
      </c>
      <c r="G228" s="49">
        <v>1.47671828991993E-6</v>
      </c>
      <c r="H228" s="49">
        <v>5.0388901652312704E-4</v>
      </c>
      <c r="I228" s="50"/>
      <c r="J228">
        <v>0.951638025810014</v>
      </c>
      <c r="K228">
        <f t="shared" si="37"/>
        <v>7.1784034413028165E-9</v>
      </c>
      <c r="L228">
        <f t="shared" si="38"/>
        <v>1.1478471536734852E-3</v>
      </c>
      <c r="M228" s="16">
        <f t="shared" si="39"/>
        <v>-4.8338097631356813E-13</v>
      </c>
      <c r="N228" s="16">
        <f t="shared" si="40"/>
        <v>2.7363544956892669E-2</v>
      </c>
      <c r="O228" s="16">
        <f t="shared" si="41"/>
        <v>0.13062009750604797</v>
      </c>
      <c r="P228" s="16">
        <f t="shared" si="42"/>
        <v>2.9748229434313319E-2</v>
      </c>
      <c r="Q228" s="16">
        <f t="shared" si="43"/>
        <v>0.35215174407192606</v>
      </c>
      <c r="R228" s="16">
        <f t="shared" si="44"/>
        <v>1.8422052398736243E-2</v>
      </c>
      <c r="S228" s="16">
        <f t="shared" si="45"/>
        <v>6.9782470695036403E-2</v>
      </c>
      <c r="T228" s="16">
        <f t="shared" si="46"/>
        <v>0.35216605007552609</v>
      </c>
      <c r="U228" s="66">
        <f t="shared" si="47"/>
        <v>0.98025418913847884</v>
      </c>
      <c r="V228" s="66"/>
      <c r="W228" s="66"/>
    </row>
    <row r="229" spans="1:23" x14ac:dyDescent="0.25">
      <c r="A229">
        <v>228</v>
      </c>
      <c r="B229" s="49">
        <v>3.9268061275103602E-4</v>
      </c>
      <c r="C229" s="49">
        <v>3.49136860982874E-9</v>
      </c>
      <c r="D229" s="49">
        <v>7.57694133294592E-4</v>
      </c>
      <c r="E229" s="49">
        <v>5.3354920693947198E-6</v>
      </c>
      <c r="F229" s="49">
        <v>1.22464022985466E-5</v>
      </c>
      <c r="G229" s="49">
        <v>3.1777794795711502E-6</v>
      </c>
      <c r="H229" s="49">
        <v>1.5709057197701401E-4</v>
      </c>
      <c r="I229" s="50"/>
      <c r="J229">
        <v>0.95363660283507301</v>
      </c>
      <c r="K229">
        <f t="shared" si="37"/>
        <v>3.3294969003220913E-9</v>
      </c>
      <c r="L229">
        <f t="shared" si="38"/>
        <v>7.8536122600264655E-4</v>
      </c>
      <c r="M229" s="16">
        <f t="shared" si="39"/>
        <v>-5.0057451673329867E-13</v>
      </c>
      <c r="N229" s="16">
        <f t="shared" si="40"/>
        <v>4.10531814574321E-2</v>
      </c>
      <c r="O229" s="16">
        <f t="shared" si="41"/>
        <v>0.13680414838325872</v>
      </c>
      <c r="P229" s="16">
        <f t="shared" si="42"/>
        <v>4.5526253742291356E-2</v>
      </c>
      <c r="Q229" s="16">
        <f t="shared" si="43"/>
        <v>0.25324223848596522</v>
      </c>
      <c r="R229" s="16">
        <f t="shared" si="44"/>
        <v>5.8982449455643536E-2</v>
      </c>
      <c r="S229" s="16">
        <f t="shared" si="45"/>
        <v>0.34042643227580605</v>
      </c>
      <c r="T229" s="16">
        <f t="shared" si="46"/>
        <v>0.2532468352129138</v>
      </c>
      <c r="U229" s="66">
        <f t="shared" si="47"/>
        <v>1.1292815390133106</v>
      </c>
      <c r="V229" s="66"/>
      <c r="W229" s="66"/>
    </row>
    <row r="230" spans="1:23" x14ac:dyDescent="0.25">
      <c r="A230">
        <v>229</v>
      </c>
      <c r="B230" s="49">
        <v>5.9274184134846999E-4</v>
      </c>
      <c r="C230" s="49">
        <v>8.0475890981825304E-9</v>
      </c>
      <c r="D230" s="49">
        <v>1.1675885374941E-3</v>
      </c>
      <c r="E230" s="49">
        <v>1.88690595350118E-5</v>
      </c>
      <c r="F230" s="49">
        <v>8.2592325819247905E-6</v>
      </c>
      <c r="G230" s="49">
        <v>1.3847267757913201E-6</v>
      </c>
      <c r="H230" s="49">
        <v>5.5556379537873501E-4</v>
      </c>
      <c r="I230" s="50"/>
      <c r="J230">
        <v>0.95143504549432301</v>
      </c>
      <c r="K230">
        <f t="shared" si="37"/>
        <v>7.6567582997489137E-9</v>
      </c>
      <c r="L230">
        <f t="shared" si="38"/>
        <v>1.1854836818446428E-3</v>
      </c>
      <c r="M230" s="16">
        <f t="shared" si="39"/>
        <v>8.5229721466983845E-13</v>
      </c>
      <c r="N230" s="16">
        <f t="shared" si="40"/>
        <v>4.1465991239149957E-2</v>
      </c>
      <c r="O230" s="16">
        <f t="shared" si="41"/>
        <v>0.20470721195621838</v>
      </c>
      <c r="P230" s="16">
        <f t="shared" si="42"/>
        <v>4.5020281511215308E-2</v>
      </c>
      <c r="Q230" s="16">
        <f t="shared" si="43"/>
        <v>0.57279060545426541</v>
      </c>
      <c r="R230" s="16">
        <f t="shared" si="44"/>
        <v>2.6175001918431647E-2</v>
      </c>
      <c r="S230" s="16">
        <f t="shared" si="45"/>
        <v>9.6101435818278139E-2</v>
      </c>
      <c r="T230" s="16">
        <f t="shared" si="46"/>
        <v>0.57281538182060254</v>
      </c>
      <c r="U230" s="66">
        <f t="shared" si="47"/>
        <v>1.5590759097181615</v>
      </c>
      <c r="V230" s="66"/>
      <c r="W230" s="66"/>
    </row>
    <row r="231" spans="1:23" x14ac:dyDescent="0.25">
      <c r="A231">
        <v>230</v>
      </c>
      <c r="B231" s="49">
        <v>4.1395972825793902E-4</v>
      </c>
      <c r="C231" s="49">
        <v>3.8909396387649803E-9</v>
      </c>
      <c r="D231" s="49">
        <v>8.0179180877609703E-4</v>
      </c>
      <c r="E231" s="49">
        <v>6.2892129123592996E-6</v>
      </c>
      <c r="F231" s="49">
        <v>1.16393681521707E-5</v>
      </c>
      <c r="G231" s="49">
        <v>2.85280290983184E-6</v>
      </c>
      <c r="H231" s="49">
        <v>1.85170921249833E-4</v>
      </c>
      <c r="I231" s="50"/>
      <c r="J231">
        <v>0.95339826641856495</v>
      </c>
      <c r="K231">
        <f t="shared" si="37"/>
        <v>3.7096151063378094E-9</v>
      </c>
      <c r="L231">
        <f t="shared" si="38"/>
        <v>8.2791945705063159E-4</v>
      </c>
      <c r="M231" s="16">
        <f t="shared" si="39"/>
        <v>-5.3475350148289363E-13</v>
      </c>
      <c r="N231" s="16">
        <f t="shared" si="40"/>
        <v>2.5410305070918172E-2</v>
      </c>
      <c r="O231" s="16">
        <f t="shared" si="41"/>
        <v>8.8658056807625063E-2</v>
      </c>
      <c r="P231" s="16">
        <f t="shared" si="42"/>
        <v>2.8085407287546611E-2</v>
      </c>
      <c r="Q231" s="16">
        <f t="shared" si="43"/>
        <v>0.17175580964607168</v>
      </c>
      <c r="R231" s="16">
        <f t="shared" si="44"/>
        <v>3.2853859794707327E-2</v>
      </c>
      <c r="S231" s="16">
        <f t="shared" si="45"/>
        <v>0.17768556075101399</v>
      </c>
      <c r="T231" s="16">
        <f t="shared" si="46"/>
        <v>0.17175932472895564</v>
      </c>
      <c r="U231" s="66">
        <f t="shared" si="47"/>
        <v>0.69620832408683853</v>
      </c>
      <c r="V231" s="66"/>
      <c r="W231" s="66"/>
    </row>
    <row r="232" spans="1:23" x14ac:dyDescent="0.25">
      <c r="A232">
        <v>231</v>
      </c>
      <c r="B232" s="49">
        <v>3.79738194369601E-4</v>
      </c>
      <c r="C232" s="49">
        <v>3.25831165038968E-9</v>
      </c>
      <c r="D232" s="49">
        <v>7.3077781511025604E-4</v>
      </c>
      <c r="E232" s="49">
        <v>4.8038300064251702E-6</v>
      </c>
      <c r="F232" s="49">
        <v>1.26488723791516E-5</v>
      </c>
      <c r="G232" s="49">
        <v>3.4040876556533902E-6</v>
      </c>
      <c r="H232" s="49">
        <v>1.4143690969707699E-4</v>
      </c>
      <c r="I232" s="50"/>
      <c r="J232">
        <v>0.95378193635556796</v>
      </c>
      <c r="K232">
        <f t="shared" si="37"/>
        <v>3.1077187951585753E-9</v>
      </c>
      <c r="L232">
        <f t="shared" si="38"/>
        <v>7.5947638921256217E-4</v>
      </c>
      <c r="M232" s="16">
        <f t="shared" si="39"/>
        <v>-4.7336019940612999E-13</v>
      </c>
      <c r="N232" s="16">
        <f t="shared" si="40"/>
        <v>5.2393813358859689E-2</v>
      </c>
      <c r="O232" s="16">
        <f t="shared" si="41"/>
        <v>0.16968884464858935</v>
      </c>
      <c r="P232" s="16">
        <f t="shared" si="42"/>
        <v>5.8232011463646288E-2</v>
      </c>
      <c r="Q232" s="16">
        <f t="shared" si="43"/>
        <v>0.30551366924686463</v>
      </c>
      <c r="R232" s="16">
        <f t="shared" si="44"/>
        <v>8.0490748210642921E-2</v>
      </c>
      <c r="S232" s="16">
        <f t="shared" si="45"/>
        <v>0.48473369916411557</v>
      </c>
      <c r="T232" s="16">
        <f t="shared" si="46"/>
        <v>0.30551880037390433</v>
      </c>
      <c r="U232" s="66">
        <f t="shared" si="47"/>
        <v>1.4565715864666227</v>
      </c>
      <c r="V232" s="66"/>
      <c r="W232" s="66"/>
    </row>
    <row r="233" spans="1:23" x14ac:dyDescent="0.25">
      <c r="A233">
        <v>232</v>
      </c>
      <c r="B233" s="49">
        <v>5.0189378738232904E-4</v>
      </c>
      <c r="C233" s="49">
        <v>5.7574908008484598E-9</v>
      </c>
      <c r="D233" s="49">
        <v>9.8250896038383408E-4</v>
      </c>
      <c r="E233" s="49">
        <v>1.1381846544916099E-5</v>
      </c>
      <c r="F233" s="49">
        <v>9.6763373905425503E-6</v>
      </c>
      <c r="G233" s="49">
        <v>1.93169752188674E-6</v>
      </c>
      <c r="H233" s="49">
        <v>3.35114130404947E-4</v>
      </c>
      <c r="I233" s="50"/>
      <c r="J233">
        <v>0.952423183516659</v>
      </c>
      <c r="K233">
        <f t="shared" si="37"/>
        <v>5.483567717611969E-9</v>
      </c>
      <c r="L233">
        <f t="shared" si="38"/>
        <v>1.0037875751960051E-3</v>
      </c>
      <c r="M233" s="16">
        <f t="shared" si="39"/>
        <v>-4.3134709798342183E-13</v>
      </c>
      <c r="N233" s="16">
        <f t="shared" si="40"/>
        <v>3.6688891901185609E-4</v>
      </c>
      <c r="O233" s="16">
        <f t="shared" si="41"/>
        <v>1.5306914783564907E-3</v>
      </c>
      <c r="P233" s="16">
        <f t="shared" si="42"/>
        <v>4.0127678266155937E-4</v>
      </c>
      <c r="Q233" s="16">
        <f t="shared" si="43"/>
        <v>3.5667433062356352E-3</v>
      </c>
      <c r="R233" s="16">
        <f t="shared" si="44"/>
        <v>3.2284013598547225E-4</v>
      </c>
      <c r="S233" s="16">
        <f t="shared" si="45"/>
        <v>1.4026075132243269E-3</v>
      </c>
      <c r="T233" s="16">
        <f t="shared" si="46"/>
        <v>3.5668539383535065E-3</v>
      </c>
      <c r="U233" s="66">
        <f t="shared" si="47"/>
        <v>1.1157902073828848E-2</v>
      </c>
      <c r="V233" s="66"/>
      <c r="W233" s="66"/>
    </row>
    <row r="234" spans="1:23" x14ac:dyDescent="0.25">
      <c r="A234">
        <v>233</v>
      </c>
      <c r="B234" s="49">
        <v>6.1407791467784603E-4</v>
      </c>
      <c r="C234" s="49">
        <v>8.6383443944210505E-9</v>
      </c>
      <c r="D234" s="49">
        <v>1.2108996496155301E-3</v>
      </c>
      <c r="E234" s="49">
        <v>2.09960061118377E-5</v>
      </c>
      <c r="F234" s="49">
        <v>7.9871011059570907E-6</v>
      </c>
      <c r="G234" s="49">
        <v>1.2906192671636801E-6</v>
      </c>
      <c r="H234" s="49">
        <v>6.1818894671560303E-4</v>
      </c>
      <c r="I234" s="50"/>
      <c r="J234">
        <v>0.95120600097253405</v>
      </c>
      <c r="K234">
        <f t="shared" si="37"/>
        <v>8.2168450264407541E-9</v>
      </c>
      <c r="L234">
        <f t="shared" si="38"/>
        <v>1.2281558327502135E-3</v>
      </c>
      <c r="M234" s="16">
        <f t="shared" si="39"/>
        <v>-3.3945214758637131E-12</v>
      </c>
      <c r="N234" s="16">
        <f t="shared" si="40"/>
        <v>6.09879598826642E-2</v>
      </c>
      <c r="O234" s="16">
        <f t="shared" si="41"/>
        <v>0.3125554294411495</v>
      </c>
      <c r="P234" s="16">
        <f t="shared" si="42"/>
        <v>6.612356997571045E-2</v>
      </c>
      <c r="Q234" s="16">
        <f t="shared" si="43"/>
        <v>0.91176057705138769</v>
      </c>
      <c r="R234" s="16">
        <f t="shared" si="44"/>
        <v>3.58742484795323E-2</v>
      </c>
      <c r="S234" s="16">
        <f t="shared" si="45"/>
        <v>0.12737425115975171</v>
      </c>
      <c r="T234" s="16">
        <f t="shared" si="46"/>
        <v>0.91180278409160054</v>
      </c>
      <c r="U234" s="66">
        <f t="shared" si="47"/>
        <v>2.4264788200817966</v>
      </c>
      <c r="V234" s="66"/>
      <c r="W234" s="66"/>
    </row>
    <row r="235" spans="1:23" x14ac:dyDescent="0.25">
      <c r="A235">
        <v>234</v>
      </c>
      <c r="B235" s="49">
        <v>5.8599553033564797E-4</v>
      </c>
      <c r="C235" s="49">
        <v>7.8649719008572806E-9</v>
      </c>
      <c r="D235" s="49">
        <v>1.1538834666132501E-3</v>
      </c>
      <c r="E235" s="49">
        <v>1.8227039810094999E-5</v>
      </c>
      <c r="F235" s="49">
        <v>8.3493919663741996E-6</v>
      </c>
      <c r="G235" s="49">
        <v>1.4166731006251899E-6</v>
      </c>
      <c r="H235" s="49">
        <v>5.3666040076775004E-4</v>
      </c>
      <c r="I235" s="50"/>
      <c r="J235">
        <v>0.951507709825968</v>
      </c>
      <c r="K235">
        <f t="shared" si="37"/>
        <v>7.4835814012303021E-9</v>
      </c>
      <c r="L235">
        <f t="shared" si="38"/>
        <v>1.1719910586747227E-3</v>
      </c>
      <c r="M235" s="16">
        <f t="shared" si="39"/>
        <v>1.9965732480107184E-12</v>
      </c>
      <c r="N235" s="16">
        <f t="shared" si="40"/>
        <v>3.6074476815028136E-2</v>
      </c>
      <c r="O235" s="16">
        <f t="shared" si="41"/>
        <v>0.17596907059121716</v>
      </c>
      <c r="P235" s="16">
        <f t="shared" si="42"/>
        <v>3.9184738007403866E-2</v>
      </c>
      <c r="Q235" s="16">
        <f t="shared" si="43"/>
        <v>0.48588315770632656</v>
      </c>
      <c r="R235" s="16">
        <f t="shared" si="44"/>
        <v>2.3297994573912167E-2</v>
      </c>
      <c r="S235" s="16">
        <f t="shared" si="45"/>
        <v>8.6485241046943204E-2</v>
      </c>
      <c r="T235" s="16">
        <f t="shared" si="46"/>
        <v>0.48590371402258759</v>
      </c>
      <c r="U235" s="66">
        <f t="shared" si="47"/>
        <v>1.3327983927634186</v>
      </c>
      <c r="V235" s="66"/>
      <c r="W235" s="66"/>
    </row>
    <row r="236" spans="1:23" x14ac:dyDescent="0.25">
      <c r="A236">
        <v>235</v>
      </c>
      <c r="B236" s="49">
        <v>3.4710946713373698E-4</v>
      </c>
      <c r="C236" s="49">
        <v>2.7042926817793002E-9</v>
      </c>
      <c r="D236" s="49">
        <v>6.6252974217561504E-4</v>
      </c>
      <c r="E236" s="49">
        <v>3.6172976785500699E-6</v>
      </c>
      <c r="F236" s="49">
        <v>1.3796713610413401E-5</v>
      </c>
      <c r="G236" s="49">
        <v>4.0984616303690698E-6</v>
      </c>
      <c r="H236" s="49">
        <v>1.06502079359209E-4</v>
      </c>
      <c r="I236" s="50"/>
      <c r="J236">
        <v>0.95414934806459595</v>
      </c>
      <c r="K236">
        <f t="shared" si="37"/>
        <v>2.5802990992955771E-9</v>
      </c>
      <c r="L236">
        <f t="shared" si="38"/>
        <v>6.9421892673412902E-4</v>
      </c>
      <c r="M236" s="16">
        <f t="shared" si="39"/>
        <v>7.5333448653442867E-12</v>
      </c>
      <c r="N236" s="16">
        <f t="shared" si="40"/>
        <v>8.7115539056909108E-2</v>
      </c>
      <c r="O236" s="16">
        <f t="shared" si="41"/>
        <v>0.26206573892438989</v>
      </c>
      <c r="P236" s="16">
        <f t="shared" si="42"/>
        <v>9.7448628542718116E-2</v>
      </c>
      <c r="Q236" s="16">
        <f t="shared" si="43"/>
        <v>0.43984300332268955</v>
      </c>
      <c r="R236" s="16">
        <f t="shared" si="44"/>
        <v>0.16016087200214055</v>
      </c>
      <c r="S236" s="16">
        <f t="shared" si="45"/>
        <v>1.0862410702114456</v>
      </c>
      <c r="T236" s="16">
        <f t="shared" si="46"/>
        <v>0.43984896698017839</v>
      </c>
      <c r="U236" s="66">
        <f t="shared" si="47"/>
        <v>2.5727238190404709</v>
      </c>
      <c r="V236" s="66"/>
      <c r="W236" s="66"/>
    </row>
    <row r="237" spans="1:23" x14ac:dyDescent="0.25">
      <c r="A237">
        <v>236</v>
      </c>
      <c r="B237" s="49">
        <v>3.73384730379441E-4</v>
      </c>
      <c r="C237" s="49">
        <v>3.1466664488437801E-9</v>
      </c>
      <c r="D237" s="49">
        <v>7.1753493795706697E-4</v>
      </c>
      <c r="E237" s="49">
        <v>4.5558011860563704E-6</v>
      </c>
      <c r="F237" s="49">
        <v>1.28566533447139E-5</v>
      </c>
      <c r="G237" s="49">
        <v>3.5243632374533202E-6</v>
      </c>
      <c r="H237" s="49">
        <v>1.3413423585661999E-4</v>
      </c>
      <c r="I237" s="50"/>
      <c r="J237">
        <v>0.95385337322919395</v>
      </c>
      <c r="K237">
        <f t="shared" si="37"/>
        <v>3.0014584066567687E-9</v>
      </c>
      <c r="L237">
        <f t="shared" si="38"/>
        <v>7.4676946121749919E-4</v>
      </c>
      <c r="M237" s="16">
        <f t="shared" si="39"/>
        <v>-4.5861720894730968E-13</v>
      </c>
      <c r="N237" s="16">
        <f t="shared" si="40"/>
        <v>5.8466468584711412E-2</v>
      </c>
      <c r="O237" s="16">
        <f t="shared" si="41"/>
        <v>0.18669573557722219</v>
      </c>
      <c r="P237" s="16">
        <f t="shared" si="42"/>
        <v>6.5056487842133262E-2</v>
      </c>
      <c r="Q237" s="16">
        <f t="shared" si="43"/>
        <v>0.33157554578142101</v>
      </c>
      <c r="R237" s="16">
        <f t="shared" si="44"/>
        <v>9.2900718504860522E-2</v>
      </c>
      <c r="S237" s="16">
        <f t="shared" si="45"/>
        <v>0.57177870731836733</v>
      </c>
      <c r="T237" s="16">
        <f t="shared" si="46"/>
        <v>0.3315808987123719</v>
      </c>
      <c r="U237" s="66">
        <f t="shared" si="47"/>
        <v>1.6380545623210876</v>
      </c>
      <c r="V237" s="66"/>
      <c r="W237" s="66"/>
    </row>
    <row r="238" spans="1:23" x14ac:dyDescent="0.25">
      <c r="A238">
        <v>237</v>
      </c>
      <c r="B238" s="49">
        <v>4.6255249508852299E-4</v>
      </c>
      <c r="C238" s="49">
        <v>4.87963490329627E-9</v>
      </c>
      <c r="D238" s="49">
        <v>9.0190779342689403E-4</v>
      </c>
      <c r="E238" s="49">
        <v>8.8626820820604806E-6</v>
      </c>
      <c r="F238" s="49">
        <v>1.0462419726620301E-5</v>
      </c>
      <c r="G238" s="49">
        <v>2.2772374709515299E-6</v>
      </c>
      <c r="H238" s="49">
        <v>2.60941770458077E-4</v>
      </c>
      <c r="I238" s="50"/>
      <c r="J238">
        <v>0.95285732215969599</v>
      </c>
      <c r="K238">
        <f t="shared" si="37"/>
        <v>4.6495958470718713E-9</v>
      </c>
      <c r="L238">
        <f t="shared" si="38"/>
        <v>9.2510499071618286E-4</v>
      </c>
      <c r="M238" s="16">
        <f t="shared" si="39"/>
        <v>-5.3913689571438521E-13</v>
      </c>
      <c r="N238" s="16">
        <f t="shared" si="40"/>
        <v>3.6884699400042105E-3</v>
      </c>
      <c r="O238" s="16">
        <f t="shared" si="41"/>
        <v>1.4235646091401186E-2</v>
      </c>
      <c r="P238" s="16">
        <f t="shared" si="42"/>
        <v>4.0510050935872533E-3</v>
      </c>
      <c r="Q238" s="16">
        <f t="shared" si="43"/>
        <v>3.0564828507661648E-2</v>
      </c>
      <c r="R238" s="16">
        <f t="shared" si="44"/>
        <v>3.8204984826731882E-3</v>
      </c>
      <c r="S238" s="16">
        <f t="shared" si="45"/>
        <v>1.8151699450026589E-2</v>
      </c>
      <c r="T238" s="16">
        <f t="shared" si="46"/>
        <v>3.0565626537385218E-2</v>
      </c>
      <c r="U238" s="66">
        <f t="shared" si="47"/>
        <v>0.10507777410273929</v>
      </c>
      <c r="V238" s="66"/>
      <c r="W238" s="66"/>
    </row>
    <row r="239" spans="1:23" x14ac:dyDescent="0.25">
      <c r="A239">
        <v>238</v>
      </c>
      <c r="B239" s="49">
        <v>5.1254023548282803E-4</v>
      </c>
      <c r="C239" s="49">
        <v>6.0069193812063096E-9</v>
      </c>
      <c r="D239" s="49">
        <v>1.0042658906979701E-3</v>
      </c>
      <c r="E239" s="49">
        <v>1.21350938772639E-5</v>
      </c>
      <c r="F239" s="49">
        <v>9.4843294045528198E-6</v>
      </c>
      <c r="G239" s="49">
        <v>1.85191895859485E-6</v>
      </c>
      <c r="H239" s="49">
        <v>3.5729223985590201E-4</v>
      </c>
      <c r="I239" s="50"/>
      <c r="J239">
        <v>0.95230632657589798</v>
      </c>
      <c r="K239">
        <f t="shared" si="37"/>
        <v>5.7204273299541471E-9</v>
      </c>
      <c r="L239">
        <f t="shared" si="38"/>
        <v>1.0250804615462893E-3</v>
      </c>
      <c r="M239" s="16">
        <f t="shared" si="39"/>
        <v>9.4193666618965497E-12</v>
      </c>
      <c r="N239" s="16">
        <f t="shared" si="40"/>
        <v>1.6624545932366612E-3</v>
      </c>
      <c r="O239" s="16">
        <f t="shared" si="41"/>
        <v>7.0797831641622056E-3</v>
      </c>
      <c r="P239" s="16">
        <f t="shared" si="42"/>
        <v>1.8164424008925118E-3</v>
      </c>
      <c r="Q239" s="16">
        <f t="shared" si="43"/>
        <v>1.6862146914705667E-2</v>
      </c>
      <c r="R239" s="16">
        <f t="shared" si="44"/>
        <v>1.4028217043353108E-3</v>
      </c>
      <c r="S239" s="16">
        <f t="shared" si="45"/>
        <v>5.9605175056181344E-3</v>
      </c>
      <c r="T239" s="16">
        <f t="shared" si="46"/>
        <v>1.6862692995342911E-2</v>
      </c>
      <c r="U239" s="66">
        <f t="shared" si="47"/>
        <v>5.1646859278293406E-2</v>
      </c>
      <c r="V239" s="66"/>
      <c r="W239" s="66"/>
    </row>
    <row r="240" spans="1:23" x14ac:dyDescent="0.25">
      <c r="A240">
        <v>239</v>
      </c>
      <c r="B240" s="49">
        <v>4.3127179700963499E-4</v>
      </c>
      <c r="C240" s="49">
        <v>4.2310358253329396E-9</v>
      </c>
      <c r="D240" s="49">
        <v>8.3754398041217197E-4</v>
      </c>
      <c r="E240" s="49">
        <v>7.1411564330621097E-6</v>
      </c>
      <c r="F240" s="49">
        <v>1.11896705016505E-5</v>
      </c>
      <c r="G240" s="49">
        <v>2.6245041895884599E-6</v>
      </c>
      <c r="H240" s="49">
        <v>2.10254707383106E-4</v>
      </c>
      <c r="I240" s="50"/>
      <c r="J240">
        <v>0.953204986390217</v>
      </c>
      <c r="K240">
        <f t="shared" si="37"/>
        <v>4.0330444463030053E-9</v>
      </c>
      <c r="L240">
        <f t="shared" si="38"/>
        <v>8.6254359456923609E-4</v>
      </c>
      <c r="M240" s="16">
        <f t="shared" si="39"/>
        <v>-5.4996614291184624E-13</v>
      </c>
      <c r="N240" s="16">
        <f t="shared" si="40"/>
        <v>1.5438537156026375E-2</v>
      </c>
      <c r="O240" s="16">
        <f t="shared" si="41"/>
        <v>5.5872551074680581E-2</v>
      </c>
      <c r="P240" s="16">
        <f t="shared" si="42"/>
        <v>1.702227311821921E-2</v>
      </c>
      <c r="Q240" s="16">
        <f t="shared" si="43"/>
        <v>0.11230070335872865</v>
      </c>
      <c r="R240" s="16">
        <f t="shared" si="44"/>
        <v>1.839208368603891E-2</v>
      </c>
      <c r="S240" s="16">
        <f t="shared" si="45"/>
        <v>9.4721340432339887E-2</v>
      </c>
      <c r="T240" s="16">
        <f t="shared" si="46"/>
        <v>0.11230322128985942</v>
      </c>
      <c r="U240" s="66">
        <f t="shared" si="47"/>
        <v>0.42605071011589302</v>
      </c>
      <c r="V240" s="66"/>
      <c r="W240" s="66"/>
    </row>
    <row r="241" spans="1:23" x14ac:dyDescent="0.25">
      <c r="A241">
        <v>240</v>
      </c>
      <c r="B241" s="49">
        <v>4.1773012649019999E-4</v>
      </c>
      <c r="C241" s="49">
        <v>3.9638625127641504E-9</v>
      </c>
      <c r="D241" s="49">
        <v>8.0958715021116898E-4</v>
      </c>
      <c r="E241" s="49">
        <v>6.4688367124871303E-6</v>
      </c>
      <c r="F241" s="49">
        <v>1.15382556266061E-5</v>
      </c>
      <c r="G241" s="49">
        <v>2.8005559176719398E-6</v>
      </c>
      <c r="H241" s="49">
        <v>1.90459582955318E-4</v>
      </c>
      <c r="I241" s="50"/>
      <c r="J241">
        <v>0.95335612222765598</v>
      </c>
      <c r="K241">
        <f t="shared" si="37"/>
        <v>3.7789725942124032E-9</v>
      </c>
      <c r="L241">
        <f t="shared" si="38"/>
        <v>8.3546025351954043E-4</v>
      </c>
      <c r="M241" s="16">
        <f t="shared" si="39"/>
        <v>-5.391404015837539E-13</v>
      </c>
      <c r="N241" s="16">
        <f t="shared" si="40"/>
        <v>2.3028021284784886E-2</v>
      </c>
      <c r="O241" s="16">
        <f t="shared" si="41"/>
        <v>8.0993605081277523E-2</v>
      </c>
      <c r="P241" s="16">
        <f t="shared" si="42"/>
        <v>2.5438323685223387E-2</v>
      </c>
      <c r="Q241" s="16">
        <f t="shared" si="43"/>
        <v>0.15817340955970127</v>
      </c>
      <c r="R241" s="16">
        <f t="shared" si="44"/>
        <v>2.9239162813026496E-2</v>
      </c>
      <c r="S241" s="16">
        <f t="shared" si="45"/>
        <v>0.15641504153620561</v>
      </c>
      <c r="T241" s="16">
        <f t="shared" si="46"/>
        <v>0.15817671318302334</v>
      </c>
      <c r="U241" s="66">
        <f t="shared" si="47"/>
        <v>0.6314642771432426</v>
      </c>
      <c r="V241" s="66"/>
      <c r="W241" s="66"/>
    </row>
    <row r="242" spans="1:23" x14ac:dyDescent="0.25">
      <c r="A242">
        <v>241</v>
      </c>
      <c r="B242" s="49">
        <v>5.1019444022900597E-4</v>
      </c>
      <c r="C242" s="49">
        <v>5.9515279209762202E-9</v>
      </c>
      <c r="D242" s="49">
        <v>9.9947386679148393E-4</v>
      </c>
      <c r="E242" s="49">
        <v>1.1966430663741101E-5</v>
      </c>
      <c r="F242" s="49">
        <v>9.5259483921746598E-6</v>
      </c>
      <c r="G242" s="49">
        <v>1.8690588792668201E-6</v>
      </c>
      <c r="H242" s="49">
        <v>3.5232623069228198E-4</v>
      </c>
      <c r="I242" s="50"/>
      <c r="J242">
        <v>0.95233205084690797</v>
      </c>
      <c r="K242">
        <f t="shared" si="37"/>
        <v>5.6678307906559185E-9</v>
      </c>
      <c r="L242">
        <f t="shared" si="38"/>
        <v>1.020388870927179E-3</v>
      </c>
      <c r="M242" s="16">
        <f t="shared" si="39"/>
        <v>9.5308327579544168E-12</v>
      </c>
      <c r="N242" s="16">
        <f t="shared" si="40"/>
        <v>1.2967054218199173E-3</v>
      </c>
      <c r="O242" s="16">
        <f t="shared" si="41"/>
        <v>5.4973742695123926E-3</v>
      </c>
      <c r="P242" s="16">
        <f t="shared" si="42"/>
        <v>1.4171239007494164E-3</v>
      </c>
      <c r="Q242" s="16">
        <f t="shared" si="43"/>
        <v>1.3030385270076666E-2</v>
      </c>
      <c r="R242" s="16">
        <f t="shared" si="44"/>
        <v>1.1042616888876386E-3</v>
      </c>
      <c r="S242" s="16">
        <f t="shared" si="45"/>
        <v>4.7147050464276261E-3</v>
      </c>
      <c r="T242" s="16">
        <f t="shared" si="46"/>
        <v>1.3030803307628128E-2</v>
      </c>
      <c r="U242" s="66">
        <f t="shared" si="47"/>
        <v>4.0091358905101786E-2</v>
      </c>
      <c r="V242" s="66"/>
      <c r="W242" s="66"/>
    </row>
    <row r="243" spans="1:23" x14ac:dyDescent="0.25">
      <c r="A243">
        <v>242</v>
      </c>
      <c r="B243" s="49">
        <v>4.8381532686198302E-4</v>
      </c>
      <c r="C243" s="49">
        <v>5.3455116137932799E-9</v>
      </c>
      <c r="D243" s="49">
        <v>9.4551283357682001E-4</v>
      </c>
      <c r="E243" s="49">
        <v>1.01735040075369E-5</v>
      </c>
      <c r="F243" s="49">
        <v>1.0021709908124999E-5</v>
      </c>
      <c r="G243" s="49">
        <v>2.0797463384979202E-6</v>
      </c>
      <c r="H243" s="49">
        <v>2.9953656707849802E-4</v>
      </c>
      <c r="I243" s="50"/>
      <c r="J243">
        <v>0.95262223560418102</v>
      </c>
      <c r="K243">
        <f t="shared" si="37"/>
        <v>5.0922532239798682E-9</v>
      </c>
      <c r="L243">
        <f t="shared" si="38"/>
        <v>9.6763065421995417E-4</v>
      </c>
      <c r="M243" s="16">
        <f t="shared" si="39"/>
        <v>-4.9598811919753633E-13</v>
      </c>
      <c r="N243" s="16">
        <f t="shared" si="40"/>
        <v>3.0821647101722359E-4</v>
      </c>
      <c r="O243" s="16">
        <f t="shared" si="41"/>
        <v>1.2412105355233177E-3</v>
      </c>
      <c r="P243" s="16">
        <f t="shared" si="42"/>
        <v>3.377196151731379E-4</v>
      </c>
      <c r="Q243" s="16">
        <f t="shared" si="43"/>
        <v>2.7859552011427371E-3</v>
      </c>
      <c r="R243" s="16">
        <f t="shared" si="44"/>
        <v>2.9184315742054894E-4</v>
      </c>
      <c r="S243" s="16">
        <f t="shared" si="45"/>
        <v>1.3191479050635132E-3</v>
      </c>
      <c r="T243" s="16">
        <f t="shared" si="46"/>
        <v>2.7860352068436582E-3</v>
      </c>
      <c r="U243" s="66">
        <f t="shared" si="47"/>
        <v>9.0701280921841373E-3</v>
      </c>
      <c r="V243" s="66"/>
      <c r="W243" s="66"/>
    </row>
    <row r="244" spans="1:23" x14ac:dyDescent="0.25">
      <c r="A244">
        <v>243</v>
      </c>
      <c r="B244" s="49">
        <v>5.3797612390265497E-4</v>
      </c>
      <c r="C244" s="49">
        <v>6.62324641117141E-9</v>
      </c>
      <c r="D244" s="49">
        <v>1.05616571225412E-3</v>
      </c>
      <c r="E244" s="49">
        <v>1.4063935702664599E-5</v>
      </c>
      <c r="F244" s="49">
        <v>9.05631457315502E-6</v>
      </c>
      <c r="G244" s="49">
        <v>1.680521880336E-6</v>
      </c>
      <c r="H244" s="49">
        <v>4.1408389607136401E-4</v>
      </c>
      <c r="I244" s="50"/>
      <c r="J244">
        <v>0.95202825859876605</v>
      </c>
      <c r="K244">
        <f t="shared" si="37"/>
        <v>6.3055177470980441E-9</v>
      </c>
      <c r="L244">
        <f t="shared" si="38"/>
        <v>1.0759522400343548E-3</v>
      </c>
      <c r="M244" s="16">
        <f t="shared" si="39"/>
        <v>7.7709550510573919E-12</v>
      </c>
      <c r="N244" s="16">
        <f t="shared" si="40"/>
        <v>8.5421534975165195E-3</v>
      </c>
      <c r="O244" s="16">
        <f t="shared" si="41"/>
        <v>3.8172346549105431E-2</v>
      </c>
      <c r="P244" s="16">
        <f t="shared" si="42"/>
        <v>9.3125715547005793E-3</v>
      </c>
      <c r="Q244" s="16">
        <f t="shared" si="43"/>
        <v>9.5754200812274523E-2</v>
      </c>
      <c r="R244" s="16">
        <f t="shared" si="44"/>
        <v>6.5436185487808872E-3</v>
      </c>
      <c r="S244" s="16">
        <f t="shared" si="45"/>
        <v>2.6442047128882779E-2</v>
      </c>
      <c r="T244" s="16">
        <f t="shared" si="46"/>
        <v>9.5757622253336241E-2</v>
      </c>
      <c r="U244" s="66">
        <f t="shared" si="47"/>
        <v>0.280524560344597</v>
      </c>
      <c r="V244" s="66"/>
      <c r="W244" s="66"/>
    </row>
    <row r="245" spans="1:23" x14ac:dyDescent="0.25">
      <c r="A245">
        <v>244</v>
      </c>
      <c r="B245" s="49">
        <v>4.68243475780262E-4</v>
      </c>
      <c r="C245" s="49">
        <v>5.0023462835939399E-9</v>
      </c>
      <c r="D245" s="49">
        <v>9.1358920762768102E-4</v>
      </c>
      <c r="E245" s="49">
        <v>9.2020863253505808E-6</v>
      </c>
      <c r="F245" s="49">
        <v>1.03405459910955E-5</v>
      </c>
      <c r="G245" s="49">
        <v>2.2216548276904102E-6</v>
      </c>
      <c r="H245" s="49">
        <v>2.7093490862908399E-4</v>
      </c>
      <c r="I245" s="50"/>
      <c r="J245">
        <v>0.95279430046795099</v>
      </c>
      <c r="K245">
        <f t="shared" si="37"/>
        <v>4.7662070279753427E-9</v>
      </c>
      <c r="L245">
        <f t="shared" si="38"/>
        <v>9.364869520912788E-4</v>
      </c>
      <c r="M245" s="16">
        <f t="shared" si="39"/>
        <v>-5.307548143694519E-13</v>
      </c>
      <c r="N245" s="16">
        <f t="shared" si="40"/>
        <v>2.4183349818179072E-3</v>
      </c>
      <c r="O245" s="16">
        <f t="shared" si="41"/>
        <v>9.441235195879449E-3</v>
      </c>
      <c r="P245" s="16">
        <f t="shared" si="42"/>
        <v>2.6543071307017071E-3</v>
      </c>
      <c r="Q245" s="16">
        <f t="shared" si="43"/>
        <v>2.0514061116909215E-2</v>
      </c>
      <c r="R245" s="16">
        <f t="shared" si="44"/>
        <v>2.4444577592633897E-3</v>
      </c>
      <c r="S245" s="16">
        <f t="shared" si="45"/>
        <v>1.1455823374505162E-2</v>
      </c>
      <c r="T245" s="16">
        <f t="shared" si="46"/>
        <v>2.0514610900999663E-2</v>
      </c>
      <c r="U245" s="66">
        <f t="shared" si="47"/>
        <v>6.9442830460076502E-2</v>
      </c>
      <c r="V245" s="66"/>
      <c r="W245" s="66"/>
    </row>
    <row r="246" spans="1:23" x14ac:dyDescent="0.25">
      <c r="A246">
        <v>245</v>
      </c>
      <c r="B246" s="49">
        <v>5.8766006378872999E-4</v>
      </c>
      <c r="C246" s="49">
        <v>7.9098428747743502E-9</v>
      </c>
      <c r="D246" s="49">
        <v>1.1572654389875E-3</v>
      </c>
      <c r="E246" s="49">
        <v>1.83841034892903E-5</v>
      </c>
      <c r="F246" s="49">
        <v>8.3269548093189095E-6</v>
      </c>
      <c r="G246" s="49">
        <v>1.40868709151368E-6</v>
      </c>
      <c r="H246" s="49">
        <v>5.4128492495761295E-4</v>
      </c>
      <c r="I246" s="50"/>
      <c r="J246">
        <v>0.95148977039358296</v>
      </c>
      <c r="K246">
        <f t="shared" si="37"/>
        <v>7.526134580768364E-9</v>
      </c>
      <c r="L246">
        <f t="shared" si="38"/>
        <v>1.1753201258547766E-3</v>
      </c>
      <c r="M246" s="16">
        <f t="shared" si="39"/>
        <v>1.7226833670174005E-12</v>
      </c>
      <c r="N246" s="16">
        <f t="shared" si="40"/>
        <v>3.7369859030253347E-2</v>
      </c>
      <c r="O246" s="16">
        <f t="shared" si="41"/>
        <v>0.18282900310014524</v>
      </c>
      <c r="P246" s="16">
        <f t="shared" si="42"/>
        <v>4.0587133137389708E-2</v>
      </c>
      <c r="Q246" s="16">
        <f t="shared" si="43"/>
        <v>0.50648389904242863</v>
      </c>
      <c r="R246" s="16">
        <f t="shared" si="44"/>
        <v>2.3998319065713262E-2</v>
      </c>
      <c r="S246" s="16">
        <f t="shared" si="45"/>
        <v>8.8841607051669769E-2</v>
      </c>
      <c r="T246" s="16">
        <f t="shared" si="46"/>
        <v>0.50650544516674834</v>
      </c>
      <c r="U246" s="66">
        <f t="shared" si="47"/>
        <v>1.3866152655943482</v>
      </c>
      <c r="V246" s="66"/>
      <c r="W246" s="66"/>
    </row>
    <row r="247" spans="1:23" x14ac:dyDescent="0.25">
      <c r="A247">
        <v>246</v>
      </c>
      <c r="B247" s="49">
        <v>4.6455658668150403E-4</v>
      </c>
      <c r="C247" s="49">
        <v>4.92268277713626E-9</v>
      </c>
      <c r="D247" s="49">
        <v>9.0602235019510201E-4</v>
      </c>
      <c r="E247" s="49">
        <v>8.9812627240609607E-6</v>
      </c>
      <c r="F247" s="49">
        <v>1.0419161382526999E-5</v>
      </c>
      <c r="G247" s="49">
        <v>2.2574236220636301E-6</v>
      </c>
      <c r="H247" s="49">
        <v>2.6443316010915402E-4</v>
      </c>
      <c r="I247" s="50"/>
      <c r="J247">
        <v>0.95283512062684805</v>
      </c>
      <c r="K247">
        <f t="shared" si="37"/>
        <v>4.6905050377603357E-9</v>
      </c>
      <c r="L247">
        <f t="shared" si="38"/>
        <v>9.2911317389944245E-4</v>
      </c>
      <c r="M247" s="16">
        <f t="shared" si="39"/>
        <v>-5.3643444429595042E-13</v>
      </c>
      <c r="N247" s="16">
        <f t="shared" si="40"/>
        <v>3.2107217739344961E-3</v>
      </c>
      <c r="O247" s="16">
        <f t="shared" si="41"/>
        <v>1.244203180530342E-2</v>
      </c>
      <c r="P247" s="16">
        <f t="shared" si="42"/>
        <v>3.5254869376538469E-3</v>
      </c>
      <c r="Q247" s="16">
        <f t="shared" si="43"/>
        <v>2.6826307764852123E-2</v>
      </c>
      <c r="R247" s="16">
        <f t="shared" si="44"/>
        <v>3.2970538397681885E-3</v>
      </c>
      <c r="S247" s="16">
        <f t="shared" si="45"/>
        <v>1.5588813229466938E-2</v>
      </c>
      <c r="T247" s="16">
        <f t="shared" si="46"/>
        <v>2.6827014693494265E-2</v>
      </c>
      <c r="U247" s="66">
        <f t="shared" si="47"/>
        <v>9.1717430044473275E-2</v>
      </c>
      <c r="V247" s="66"/>
      <c r="W247" s="66"/>
    </row>
    <row r="248" spans="1:23" x14ac:dyDescent="0.25">
      <c r="A248">
        <v>247</v>
      </c>
      <c r="B248" s="49">
        <v>5.5708877337364102E-4</v>
      </c>
      <c r="C248" s="49">
        <v>7.1052506874632402E-9</v>
      </c>
      <c r="D248" s="49">
        <v>1.09509672452162E-3</v>
      </c>
      <c r="E248" s="49">
        <v>1.5637139541258098E-5</v>
      </c>
      <c r="F248" s="49">
        <v>8.7603758214232499E-6</v>
      </c>
      <c r="G248" s="49">
        <v>1.5671699002664701E-6</v>
      </c>
      <c r="H248" s="49">
        <v>4.6040449161032301E-4</v>
      </c>
      <c r="I248" s="50"/>
      <c r="J248">
        <v>0.95182037360929195</v>
      </c>
      <c r="K248">
        <f t="shared" si="37"/>
        <v>6.7629223639289398E-9</v>
      </c>
      <c r="L248">
        <f t="shared" si="38"/>
        <v>1.1141775408140455E-3</v>
      </c>
      <c r="M248" s="16">
        <f t="shared" si="39"/>
        <v>5.9332365377906283E-12</v>
      </c>
      <c r="N248" s="16">
        <f t="shared" si="40"/>
        <v>1.7222429205070972E-2</v>
      </c>
      <c r="O248" s="16">
        <f t="shared" si="41"/>
        <v>7.9733151339437661E-2</v>
      </c>
      <c r="P248" s="16">
        <f t="shared" si="42"/>
        <v>1.8746946746181936E-2</v>
      </c>
      <c r="Q248" s="16">
        <f t="shared" si="43"/>
        <v>0.20786033648744831</v>
      </c>
      <c r="R248" s="16">
        <f t="shared" si="44"/>
        <v>1.230477084043716E-2</v>
      </c>
      <c r="S248" s="16">
        <f t="shared" si="45"/>
        <v>4.80014991197577E-2</v>
      </c>
      <c r="T248" s="16">
        <f t="shared" si="46"/>
        <v>0.20786829971879076</v>
      </c>
      <c r="U248" s="66">
        <f t="shared" si="47"/>
        <v>0.59173743345712448</v>
      </c>
      <c r="V248" s="66"/>
      <c r="W248" s="66"/>
    </row>
    <row r="249" spans="1:23" x14ac:dyDescent="0.25">
      <c r="A249">
        <v>248</v>
      </c>
      <c r="B249" s="49">
        <v>6.3509187055640502E-4</v>
      </c>
      <c r="C249" s="49">
        <v>9.2397587829387708E-9</v>
      </c>
      <c r="D249" s="49">
        <v>1.2535120224977101E-3</v>
      </c>
      <c r="E249" s="49">
        <v>2.3237772605158501E-5</v>
      </c>
      <c r="F249" s="49">
        <v>7.7369063016252004E-6</v>
      </c>
      <c r="G249" s="49">
        <v>1.20715437722258E-6</v>
      </c>
      <c r="H249" s="49">
        <v>6.8419499660953996E-4</v>
      </c>
      <c r="I249" s="50"/>
      <c r="J249">
        <v>0.95098155478211599</v>
      </c>
      <c r="K249">
        <f t="shared" si="37"/>
        <v>8.7868401732108243E-9</v>
      </c>
      <c r="L249">
        <f t="shared" si="38"/>
        <v>1.2701837497194001E-3</v>
      </c>
      <c r="M249" s="16">
        <f t="shared" si="39"/>
        <v>-8.6065900864394878E-12</v>
      </c>
      <c r="N249" s="16">
        <f t="shared" si="40"/>
        <v>8.388479144662439E-2</v>
      </c>
      <c r="O249" s="16">
        <f t="shared" si="41"/>
        <v>0.44570458602360996</v>
      </c>
      <c r="P249" s="16">
        <f t="shared" si="42"/>
        <v>9.083280731699267E-2</v>
      </c>
      <c r="Q249" s="16">
        <f t="shared" si="43"/>
        <v>1.3539283074186268</v>
      </c>
      <c r="R249" s="16">
        <f t="shared" si="44"/>
        <v>4.6137647556657398E-2</v>
      </c>
      <c r="S249" s="16">
        <f t="shared" si="45"/>
        <v>0.15879041137974345</v>
      </c>
      <c r="T249" s="16">
        <f t="shared" si="46"/>
        <v>1.35399510224234</v>
      </c>
      <c r="U249" s="66">
        <f t="shared" si="47"/>
        <v>3.5332736533845948</v>
      </c>
      <c r="V249" s="66"/>
      <c r="W249" s="66"/>
    </row>
    <row r="250" spans="1:23" x14ac:dyDescent="0.25">
      <c r="A250">
        <v>249</v>
      </c>
      <c r="B250" s="49">
        <v>4.9411763066644005E-4</v>
      </c>
      <c r="C250" s="49">
        <v>5.5784986949183604E-9</v>
      </c>
      <c r="D250" s="49">
        <v>9.66603901481412E-4</v>
      </c>
      <c r="E250" s="49">
        <v>1.08513122712587E-5</v>
      </c>
      <c r="F250" s="49">
        <v>9.8218006846751607E-6</v>
      </c>
      <c r="G250" s="49">
        <v>1.9933374433840202E-6</v>
      </c>
      <c r="H250" s="49">
        <v>3.1949345315223499E-4</v>
      </c>
      <c r="I250" s="50"/>
      <c r="J250">
        <v>0.95250870768769702</v>
      </c>
      <c r="K250">
        <f t="shared" si="37"/>
        <v>5.3135685827341915E-9</v>
      </c>
      <c r="L250">
        <f t="shared" si="38"/>
        <v>9.8823526179545149E-4</v>
      </c>
      <c r="M250" s="16">
        <f t="shared" si="39"/>
        <v>-4.6257135483322004E-13</v>
      </c>
      <c r="N250" s="16">
        <f t="shared" si="40"/>
        <v>1.1316120379421109E-5</v>
      </c>
      <c r="O250" s="16">
        <f t="shared" si="41"/>
        <v>4.6501223826309952E-5</v>
      </c>
      <c r="P250" s="16">
        <f t="shared" si="42"/>
        <v>1.2386219974961269E-5</v>
      </c>
      <c r="Q250" s="16">
        <f t="shared" si="43"/>
        <v>1.0662847961339675E-4</v>
      </c>
      <c r="R250" s="16">
        <f t="shared" si="44"/>
        <v>1.0271846141912103E-5</v>
      </c>
      <c r="S250" s="16">
        <f t="shared" si="45"/>
        <v>4.5383780856839789E-5</v>
      </c>
      <c r="T250" s="16">
        <f t="shared" si="46"/>
        <v>1.0663168509658155E-4</v>
      </c>
      <c r="U250" s="66">
        <f t="shared" si="47"/>
        <v>3.3911935588942256E-4</v>
      </c>
      <c r="V250" s="66"/>
      <c r="W250" s="66"/>
    </row>
    <row r="251" spans="1:23" x14ac:dyDescent="0.25">
      <c r="A251">
        <v>250</v>
      </c>
      <c r="B251" s="49">
        <v>4.1147175277473399E-4</v>
      </c>
      <c r="C251" s="49">
        <v>3.8431698983057799E-9</v>
      </c>
      <c r="D251" s="49">
        <v>7.9664504010836705E-4</v>
      </c>
      <c r="E251" s="49">
        <v>6.1724633826145801E-6</v>
      </c>
      <c r="F251" s="49">
        <v>1.1707103545800599E-5</v>
      </c>
      <c r="G251" s="49">
        <v>2.88810205095593E-6</v>
      </c>
      <c r="H251" s="49">
        <v>1.8173346740120501E-4</v>
      </c>
      <c r="I251" s="50"/>
      <c r="J251">
        <v>0.95342609082897101</v>
      </c>
      <c r="K251">
        <f t="shared" si="37"/>
        <v>3.6641784525332538E-9</v>
      </c>
      <c r="L251">
        <f t="shared" si="38"/>
        <v>8.2294350608102585E-4</v>
      </c>
      <c r="M251" s="16">
        <f t="shared" si="39"/>
        <v>-5.3155788503619428E-13</v>
      </c>
      <c r="N251" s="16">
        <f t="shared" si="40"/>
        <v>2.7046508706872217E-2</v>
      </c>
      <c r="O251" s="16">
        <f t="shared" si="41"/>
        <v>9.3866628036639546E-2</v>
      </c>
      <c r="P251" s="16">
        <f t="shared" si="42"/>
        <v>2.9904903406392343E-2</v>
      </c>
      <c r="Q251" s="16">
        <f t="shared" si="43"/>
        <v>0.18088387329575462</v>
      </c>
      <c r="R251" s="16">
        <f t="shared" si="44"/>
        <v>3.5393148133130992E-2</v>
      </c>
      <c r="S251" s="16">
        <f t="shared" si="45"/>
        <v>0.19282366574905191</v>
      </c>
      <c r="T251" s="16">
        <f t="shared" si="46"/>
        <v>0.18088752530508784</v>
      </c>
      <c r="U251" s="66">
        <f t="shared" si="47"/>
        <v>0.74080625263292954</v>
      </c>
      <c r="V251" s="66"/>
      <c r="W251" s="66"/>
    </row>
    <row r="252" spans="1:23" x14ac:dyDescent="0.25">
      <c r="A252">
        <v>251</v>
      </c>
      <c r="B252" s="49">
        <v>3.6184527056186698E-4</v>
      </c>
      <c r="C252" s="49">
        <v>2.9485483151554398E-9</v>
      </c>
      <c r="D252" s="49">
        <v>6.9342790870738499E-4</v>
      </c>
      <c r="E252" s="49">
        <v>4.1265974840849703E-6</v>
      </c>
      <c r="F252" s="49">
        <v>1.32526929481963E-5</v>
      </c>
      <c r="G252" s="49">
        <v>3.7601954982399E-6</v>
      </c>
      <c r="H252" s="49">
        <v>1.21497272444809E-4</v>
      </c>
      <c r="I252" s="50"/>
      <c r="J252">
        <v>0.95398325960428099</v>
      </c>
      <c r="K252">
        <f t="shared" si="37"/>
        <v>2.8128657327926972E-9</v>
      </c>
      <c r="L252">
        <f t="shared" si="38"/>
        <v>7.2369054155370231E-4</v>
      </c>
      <c r="M252" s="16">
        <f t="shared" si="39"/>
        <v>-4.2996840617209853E-13</v>
      </c>
      <c r="N252" s="16">
        <f t="shared" si="40"/>
        <v>7.0347289602769383E-2</v>
      </c>
      <c r="O252" s="16">
        <f t="shared" si="41"/>
        <v>0.21887407554767688</v>
      </c>
      <c r="P252" s="16">
        <f t="shared" si="42"/>
        <v>7.8450090242900575E-2</v>
      </c>
      <c r="Q252" s="16">
        <f t="shared" si="43"/>
        <v>0.37919431847441748</v>
      </c>
      <c r="R252" s="16">
        <f t="shared" si="44"/>
        <v>0.11901773017915303</v>
      </c>
      <c r="S252" s="16">
        <f t="shared" si="45"/>
        <v>0.76330579001830301</v>
      </c>
      <c r="T252" s="16">
        <f t="shared" si="46"/>
        <v>0.37920000138641019</v>
      </c>
      <c r="U252" s="66">
        <f t="shared" si="47"/>
        <v>2.0083892954516305</v>
      </c>
      <c r="V252" s="66"/>
      <c r="W252" s="66"/>
    </row>
    <row r="253" spans="1:23" x14ac:dyDescent="0.25">
      <c r="A253">
        <v>252</v>
      </c>
      <c r="B253" s="49">
        <v>4.2429695847070298E-4</v>
      </c>
      <c r="C253" s="49">
        <v>4.0923958768430696E-9</v>
      </c>
      <c r="D253" s="49">
        <v>8.2315214071208604E-4</v>
      </c>
      <c r="E253" s="49">
        <v>6.7895153945805002E-6</v>
      </c>
      <c r="F253" s="49">
        <v>1.1366437604837E-5</v>
      </c>
      <c r="G253" s="49">
        <v>2.7129939609205099E-6</v>
      </c>
      <c r="H253" s="49">
        <v>1.99901328275863E-4</v>
      </c>
      <c r="I253" s="50"/>
      <c r="J253">
        <v>0.95328278587359105</v>
      </c>
      <c r="K253">
        <f t="shared" si="37"/>
        <v>3.9012105423745592E-9</v>
      </c>
      <c r="L253">
        <f t="shared" si="38"/>
        <v>8.4859391748680368E-4</v>
      </c>
      <c r="M253" s="16">
        <f t="shared" si="39"/>
        <v>-5.4539775710819079E-13</v>
      </c>
      <c r="N253" s="16">
        <f t="shared" si="40"/>
        <v>1.9158750920008117E-2</v>
      </c>
      <c r="O253" s="16">
        <f t="shared" si="41"/>
        <v>6.8327755112511157E-2</v>
      </c>
      <c r="P253" s="16">
        <f t="shared" si="42"/>
        <v>2.1144333078224328E-2</v>
      </c>
      <c r="Q253" s="16">
        <f t="shared" si="43"/>
        <v>0.13531581898778133</v>
      </c>
      <c r="R253" s="16">
        <f t="shared" si="44"/>
        <v>2.357980093613422E-2</v>
      </c>
      <c r="S253" s="16">
        <f t="shared" si="45"/>
        <v>0.12380688820304049</v>
      </c>
      <c r="T253" s="16">
        <f t="shared" si="46"/>
        <v>0.13531874529405929</v>
      </c>
      <c r="U253" s="66">
        <f t="shared" si="47"/>
        <v>0.52665209253175893</v>
      </c>
      <c r="V253" s="66"/>
      <c r="W253" s="66"/>
    </row>
    <row r="254" spans="1:23" x14ac:dyDescent="0.25">
      <c r="A254">
        <v>253</v>
      </c>
      <c r="B254" s="49">
        <v>4.0781998142907399E-4</v>
      </c>
      <c r="C254" s="49">
        <v>3.7735590283803803E-9</v>
      </c>
      <c r="D254" s="49">
        <v>7.8908655953764705E-4</v>
      </c>
      <c r="E254" s="49">
        <v>6.0036444256732202E-6</v>
      </c>
      <c r="F254" s="49">
        <v>1.18080193164727E-5</v>
      </c>
      <c r="G254" s="49">
        <v>2.9411387730400998E-6</v>
      </c>
      <c r="H254" s="49">
        <v>1.76762936470824E-4</v>
      </c>
      <c r="I254" s="50"/>
      <c r="J254">
        <v>0.95346695140950999</v>
      </c>
      <c r="K254">
        <f t="shared" si="37"/>
        <v>3.5979638227536738E-9</v>
      </c>
      <c r="L254">
        <f t="shared" si="38"/>
        <v>8.1563996338460413E-4</v>
      </c>
      <c r="M254" s="16">
        <f t="shared" si="39"/>
        <v>-5.264561691724649E-13</v>
      </c>
      <c r="N254" s="16">
        <f t="shared" si="40"/>
        <v>2.9540527129575295E-2</v>
      </c>
      <c r="O254" s="16">
        <f t="shared" si="41"/>
        <v>0.10172280505163667</v>
      </c>
      <c r="P254" s="16">
        <f t="shared" si="42"/>
        <v>3.2680500397949182E-2</v>
      </c>
      <c r="Q254" s="16">
        <f t="shared" si="43"/>
        <v>0.19450090293353925</v>
      </c>
      <c r="R254" s="16">
        <f t="shared" si="44"/>
        <v>3.9351612524482757E-2</v>
      </c>
      <c r="S254" s="16">
        <f t="shared" si="45"/>
        <v>0.21673183745302954</v>
      </c>
      <c r="T254" s="16">
        <f t="shared" si="46"/>
        <v>0.19450475161605935</v>
      </c>
      <c r="U254" s="66">
        <f t="shared" si="47"/>
        <v>0.80903293710627211</v>
      </c>
      <c r="V254" s="66"/>
      <c r="W254" s="66"/>
    </row>
    <row r="255" spans="1:23" x14ac:dyDescent="0.25">
      <c r="A255">
        <v>254</v>
      </c>
      <c r="B255" s="49">
        <v>4.6551114649502401E-4</v>
      </c>
      <c r="C255" s="49">
        <v>4.9432498702478298E-9</v>
      </c>
      <c r="D255" s="49">
        <v>9.0798178198718397E-4</v>
      </c>
      <c r="E255" s="49">
        <v>9.0381024684182504E-6</v>
      </c>
      <c r="F255" s="49">
        <v>1.0398688006467899E-5</v>
      </c>
      <c r="G255" s="49">
        <v>2.2480787748527602E-6</v>
      </c>
      <c r="H255" s="49">
        <v>2.6610670250962101E-4</v>
      </c>
      <c r="I255" s="50"/>
      <c r="J255">
        <v>0.95282454908207703</v>
      </c>
      <c r="K255">
        <f t="shared" si="37"/>
        <v>4.7100498286189245E-9</v>
      </c>
      <c r="L255">
        <f t="shared" si="38"/>
        <v>9.3102229352510233E-4</v>
      </c>
      <c r="M255" s="16">
        <f t="shared" si="39"/>
        <v>-5.3505431464619915E-13</v>
      </c>
      <c r="N255" s="16">
        <f t="shared" si="40"/>
        <v>2.9948130713479586E-3</v>
      </c>
      <c r="O255" s="16">
        <f t="shared" si="41"/>
        <v>1.1627710837379799E-2</v>
      </c>
      <c r="P255" s="16">
        <f t="shared" si="42"/>
        <v>3.2880529811901236E-3</v>
      </c>
      <c r="Q255" s="16">
        <f t="shared" si="43"/>
        <v>2.5120742552260218E-2</v>
      </c>
      <c r="R255" s="16">
        <f t="shared" si="44"/>
        <v>3.0627563853575534E-3</v>
      </c>
      <c r="S255" s="16">
        <f t="shared" si="45"/>
        <v>1.444772997981931E-2</v>
      </c>
      <c r="T255" s="16">
        <f t="shared" si="46"/>
        <v>2.5121407445527117E-2</v>
      </c>
      <c r="U255" s="66">
        <f t="shared" si="47"/>
        <v>8.5663213252882078E-2</v>
      </c>
      <c r="V255" s="66"/>
      <c r="W255" s="66"/>
    </row>
    <row r="256" spans="1:23" x14ac:dyDescent="0.25">
      <c r="A256">
        <v>255</v>
      </c>
      <c r="B256" s="49">
        <v>4.28525422923863E-4</v>
      </c>
      <c r="C256" s="49">
        <v>4.1761850771416404E-9</v>
      </c>
      <c r="D256" s="49">
        <v>8.3187903627646598E-4</v>
      </c>
      <c r="E256" s="49">
        <v>7.0013281626501296E-6</v>
      </c>
      <c r="F256" s="49">
        <v>1.1258587047369999E-5</v>
      </c>
      <c r="G256" s="49">
        <v>2.6588122100320402E-6</v>
      </c>
      <c r="H256" s="49">
        <v>2.06137737750952E-4</v>
      </c>
      <c r="I256" s="50"/>
      <c r="J256">
        <v>0.95323560863402401</v>
      </c>
      <c r="K256">
        <f t="shared" si="37"/>
        <v>3.9808883237774401E-9</v>
      </c>
      <c r="L256">
        <f t="shared" si="38"/>
        <v>8.5705084639616099E-4</v>
      </c>
      <c r="M256" s="16">
        <f t="shared" si="39"/>
        <v>-5.4843491105463428E-13</v>
      </c>
      <c r="N256" s="16">
        <f t="shared" si="40"/>
        <v>1.6855503171527415E-2</v>
      </c>
      <c r="O256" s="16">
        <f t="shared" si="41"/>
        <v>6.0650553739316909E-2</v>
      </c>
      <c r="P256" s="16">
        <f t="shared" si="42"/>
        <v>1.8591520832995079E-2</v>
      </c>
      <c r="Q256" s="16">
        <f t="shared" si="43"/>
        <v>0.1211957998080378</v>
      </c>
      <c r="R256" s="16">
        <f t="shared" si="44"/>
        <v>2.0338074112527492E-2</v>
      </c>
      <c r="S256" s="16">
        <f t="shared" si="45"/>
        <v>0.10553643667253609</v>
      </c>
      <c r="T256" s="16">
        <f t="shared" si="46"/>
        <v>0.12119847906628438</v>
      </c>
      <c r="U256" s="66">
        <f t="shared" si="47"/>
        <v>0.46436636740322518</v>
      </c>
      <c r="V256" s="66"/>
      <c r="W256" s="66"/>
    </row>
    <row r="257" spans="1:23" x14ac:dyDescent="0.25">
      <c r="A257">
        <v>256</v>
      </c>
      <c r="B257" s="49">
        <v>8.2066679532595804E-4</v>
      </c>
      <c r="C257" s="49">
        <v>1.53872936194857E-8</v>
      </c>
      <c r="D257" s="49">
        <v>1.6284570572603599E-3</v>
      </c>
      <c r="E257" s="49">
        <v>5.0082347734609397E-5</v>
      </c>
      <c r="F257" s="49">
        <v>6.0821167994461401E-6</v>
      </c>
      <c r="G257" s="49">
        <v>7.2767788568613604E-7</v>
      </c>
      <c r="H257" s="49">
        <v>1.4746115001427499E-3</v>
      </c>
      <c r="I257" s="50"/>
      <c r="J257">
        <v>0.94904828643095895</v>
      </c>
      <c r="K257">
        <f t="shared" si="37"/>
        <v>1.4603284642382931E-8</v>
      </c>
      <c r="L257">
        <f t="shared" si="38"/>
        <v>1.641333581451319E-3</v>
      </c>
      <c r="M257" s="16">
        <f t="shared" si="39"/>
        <v>9.2005971522137245E-12</v>
      </c>
      <c r="N257" s="16">
        <f t="shared" si="40"/>
        <v>0.44416948678100504</v>
      </c>
      <c r="O257" s="16">
        <f t="shared" si="41"/>
        <v>3.1581950334903421</v>
      </c>
      <c r="P257" s="16">
        <f t="shared" si="42"/>
        <v>0.47699652661485709</v>
      </c>
      <c r="Q257" s="16">
        <f t="shared" si="43"/>
        <v>13.417457118605434</v>
      </c>
      <c r="R257" s="16">
        <f t="shared" si="44"/>
        <v>0.14648841946306307</v>
      </c>
      <c r="S257" s="16">
        <f t="shared" si="45"/>
        <v>0.40628416674724976</v>
      </c>
      <c r="T257" s="16">
        <f t="shared" si="46"/>
        <v>13.418503476791498</v>
      </c>
      <c r="U257" s="66">
        <f t="shared" si="47"/>
        <v>31.468094228493449</v>
      </c>
      <c r="V257" s="66"/>
      <c r="W257" s="66"/>
    </row>
    <row r="258" spans="1:23" x14ac:dyDescent="0.25">
      <c r="A258">
        <v>257</v>
      </c>
      <c r="B258" s="49">
        <v>4.1425368387077198E-4</v>
      </c>
      <c r="C258" s="49">
        <v>3.8966020389216501E-9</v>
      </c>
      <c r="D258" s="49">
        <v>8.0239975106726098E-4</v>
      </c>
      <c r="E258" s="49">
        <v>6.3031001138129803E-6</v>
      </c>
      <c r="F258" s="49">
        <v>1.16314188922859E-5</v>
      </c>
      <c r="G258" s="49">
        <v>2.84867602686599E-6</v>
      </c>
      <c r="H258" s="49">
        <v>1.8557980188987601E-4</v>
      </c>
      <c r="I258" s="50"/>
      <c r="J258">
        <v>0.95339497971692</v>
      </c>
      <c r="K258">
        <f t="shared" si="37"/>
        <v>3.7150008218626156E-9</v>
      </c>
      <c r="L258">
        <f t="shared" si="38"/>
        <v>8.2850736827665974E-4</v>
      </c>
      <c r="M258" s="16">
        <f t="shared" si="39"/>
        <v>-5.3511585201333365E-13</v>
      </c>
      <c r="N258" s="16">
        <f t="shared" si="40"/>
        <v>2.5220358725621072E-2</v>
      </c>
      <c r="O258" s="16">
        <f t="shared" si="41"/>
        <v>8.8050512629285177E-2</v>
      </c>
      <c r="P258" s="16">
        <f t="shared" si="42"/>
        <v>2.787425715264865E-2</v>
      </c>
      <c r="Q258" s="16">
        <f t="shared" si="43"/>
        <v>0.17068576534076949</v>
      </c>
      <c r="R258" s="16">
        <f t="shared" si="44"/>
        <v>3.2562051885631896E-2</v>
      </c>
      <c r="S258" s="16">
        <f t="shared" si="45"/>
        <v>0.17595613815236577</v>
      </c>
      <c r="T258" s="16">
        <f t="shared" si="46"/>
        <v>0.17068926410142146</v>
      </c>
      <c r="U258" s="66">
        <f t="shared" si="47"/>
        <v>0.69103834798774355</v>
      </c>
      <c r="V258" s="66"/>
      <c r="W258" s="66"/>
    </row>
    <row r="259" spans="1:23" x14ac:dyDescent="0.25">
      <c r="A259">
        <v>258</v>
      </c>
      <c r="B259" s="49">
        <v>5.6719980884686904E-4</v>
      </c>
      <c r="C259" s="49">
        <v>7.3667856362566698E-9</v>
      </c>
      <c r="D259" s="49">
        <v>1.11567138024318E-3</v>
      </c>
      <c r="E259" s="49">
        <v>1.6513748212800601E-5</v>
      </c>
      <c r="F259" s="49">
        <v>8.6118680254990498E-6</v>
      </c>
      <c r="G259" s="49">
        <v>1.51186346016048E-6</v>
      </c>
      <c r="H259" s="49">
        <v>4.86214948797202E-4</v>
      </c>
      <c r="I259" s="50"/>
      <c r="J259">
        <v>0.951710768981189</v>
      </c>
      <c r="K259">
        <f t="shared" ref="K259:K322" si="48">C259*J259</f>
        <v>7.0110492228014129E-9</v>
      </c>
      <c r="L259">
        <f t="shared" ref="L259:L322" si="49">SUM($Y$9*B259,$Z$9*C259,$AA$9*D259,$AB$9*E259,$AC$9*F259,$AD$9*G259)</f>
        <v>1.1343996129687024E-3</v>
      </c>
      <c r="M259" s="16">
        <f t="shared" ref="M259:M322" si="50">$Y$8*B259+$Z$8*C259+$AA$8*D259+$AC$8*F259+$AD$8*G259</f>
        <v>4.7250356783916576E-12</v>
      </c>
      <c r="N259" s="16">
        <f t="shared" si="40"/>
        <v>2.3032888247216669E-2</v>
      </c>
      <c r="O259" s="16">
        <f t="shared" si="41"/>
        <v>0.10861834254095111</v>
      </c>
      <c r="P259" s="16">
        <f t="shared" si="42"/>
        <v>2.5052530236570589E-2</v>
      </c>
      <c r="Q259" s="16">
        <f t="shared" si="43"/>
        <v>0.28894373018179359</v>
      </c>
      <c r="R259" s="16">
        <f t="shared" si="44"/>
        <v>1.5875655416074618E-2</v>
      </c>
      <c r="S259" s="16">
        <f t="shared" si="45"/>
        <v>6.0836803266138946E-2</v>
      </c>
      <c r="T259" s="16">
        <f t="shared" si="46"/>
        <v>0.2889552000063626</v>
      </c>
      <c r="U259" s="66">
        <f t="shared" si="47"/>
        <v>0.81131514989510811</v>
      </c>
      <c r="V259" s="66"/>
      <c r="W259" s="66"/>
    </row>
    <row r="260" spans="1:23" x14ac:dyDescent="0.25">
      <c r="A260">
        <v>259</v>
      </c>
      <c r="B260" s="49">
        <v>9.1686423352280101E-4</v>
      </c>
      <c r="C260" s="49">
        <v>1.91590389892168E-8</v>
      </c>
      <c r="D260" s="49">
        <v>1.82218808790496E-3</v>
      </c>
      <c r="E260" s="49">
        <v>6.9643713601723594E-5</v>
      </c>
      <c r="F260" s="49">
        <v>5.4869887527493201E-6</v>
      </c>
      <c r="G260" s="49">
        <v>5.8555609006882102E-7</v>
      </c>
      <c r="H260" s="49">
        <v>2.0505897296367601E-3</v>
      </c>
      <c r="I260" s="50"/>
      <c r="J260">
        <v>0.94807968505965001</v>
      </c>
      <c r="K260">
        <f t="shared" si="48"/>
        <v>1.8164295650942217E-8</v>
      </c>
      <c r="L260">
        <f t="shared" si="49"/>
        <v>1.8337284624615382E-3</v>
      </c>
      <c r="M260" s="16">
        <f t="shared" si="50"/>
        <v>4.5840637856097444E-12</v>
      </c>
      <c r="N260" s="16">
        <f t="shared" ref="N260:N323" si="51">(B260-$B$2)^2/$B$2/$B$2</f>
        <v>0.74270031731184805</v>
      </c>
      <c r="O260" s="16">
        <f t="shared" ref="O260:O323" si="52">(C260-$C$2)^2/$C$2/$C$2</f>
        <v>6.0410937899789934</v>
      </c>
      <c r="P260" s="16">
        <f t="shared" ref="P260:P323" si="53">(D260-$D$2)^2/$D$2/$D$2</f>
        <v>0.7952700538901184</v>
      </c>
      <c r="Q260" s="16">
        <f t="shared" ref="Q260:Q323" si="54">(E260-$E$2)^2/$E$2/$E$2</f>
        <v>30.077241083996771</v>
      </c>
      <c r="R260" s="16">
        <f t="shared" ref="R260:R323" si="55">(F260-$F$2)^2/$F$2/$F$2</f>
        <v>0.1963698853240014</v>
      </c>
      <c r="S260" s="16">
        <f t="shared" ref="S260:S323" si="56">(G260-$G$2)^2/$G$2/$G$2</f>
        <v>0.50157887497724063</v>
      </c>
      <c r="T260" s="16">
        <f t="shared" ref="T260:T323" si="57">(H260-$H$2)^2/$H$2/$H$2</f>
        <v>30.080061578607818</v>
      </c>
      <c r="U260" s="66">
        <f t="shared" ref="U260:U323" si="58">SUM(N260:T260)</f>
        <v>68.434315584086789</v>
      </c>
      <c r="V260" s="66"/>
      <c r="W260" s="66"/>
    </row>
    <row r="261" spans="1:23" x14ac:dyDescent="0.25">
      <c r="A261">
        <v>260</v>
      </c>
      <c r="B261" s="49">
        <v>6.0452071726517205E-4</v>
      </c>
      <c r="C261" s="49">
        <v>8.3712444796187506E-9</v>
      </c>
      <c r="D261" s="49">
        <v>1.19150502222008E-3</v>
      </c>
      <c r="E261" s="49">
        <v>2.00249699063549E-5</v>
      </c>
      <c r="F261" s="49">
        <v>8.1066293573073104E-6</v>
      </c>
      <c r="G261" s="49">
        <v>1.3315262089028E-6</v>
      </c>
      <c r="H261" s="49">
        <v>5.8959803873124595E-4</v>
      </c>
      <c r="I261" s="50"/>
      <c r="J261">
        <v>0.95130845422793198</v>
      </c>
      <c r="K261">
        <f t="shared" si="48"/>
        <v>7.9636356458702229E-9</v>
      </c>
      <c r="L261">
        <f t="shared" si="49"/>
        <v>1.2090414358991179E-3</v>
      </c>
      <c r="M261" s="16">
        <f t="shared" si="50"/>
        <v>-1.3687737831122554E-12</v>
      </c>
      <c r="N261" s="16">
        <f t="shared" si="51"/>
        <v>5.1779180889231127E-2</v>
      </c>
      <c r="O261" s="16">
        <f t="shared" si="52"/>
        <v>0.26097775081064795</v>
      </c>
      <c r="P261" s="16">
        <f t="shared" si="53"/>
        <v>5.6173602890213677E-2</v>
      </c>
      <c r="Q261" s="16">
        <f t="shared" si="54"/>
        <v>0.7472771034519462</v>
      </c>
      <c r="R261" s="16">
        <f t="shared" si="55"/>
        <v>3.1426177698325432E-2</v>
      </c>
      <c r="S261" s="16">
        <f t="shared" si="56"/>
        <v>0.11324013098111514</v>
      </c>
      <c r="T261" s="16">
        <f t="shared" si="57"/>
        <v>0.74731067485900016</v>
      </c>
      <c r="U261" s="66">
        <f t="shared" si="58"/>
        <v>2.0081846215804795</v>
      </c>
      <c r="V261" s="66"/>
      <c r="W261" s="66"/>
    </row>
    <row r="262" spans="1:23" x14ac:dyDescent="0.25">
      <c r="A262">
        <v>261</v>
      </c>
      <c r="B262" s="49">
        <v>5.4632414660294695E-4</v>
      </c>
      <c r="C262" s="49">
        <v>6.8317846636444902E-9</v>
      </c>
      <c r="D262" s="49">
        <v>1.0731765726576701E-3</v>
      </c>
      <c r="E262" s="49">
        <v>1.4737750462043199E-5</v>
      </c>
      <c r="F262" s="49">
        <v>8.9245124349724996E-6</v>
      </c>
      <c r="G262" s="49">
        <v>1.62952042625517E-6</v>
      </c>
      <c r="H262" s="49">
        <v>4.3392333364778801E-4</v>
      </c>
      <c r="I262" s="50"/>
      <c r="J262">
        <v>0.95193734612588898</v>
      </c>
      <c r="K262">
        <f t="shared" si="48"/>
        <v>6.5034309620132851E-9</v>
      </c>
      <c r="L262">
        <f t="shared" si="49"/>
        <v>1.0926482861692067E-3</v>
      </c>
      <c r="M262" s="16">
        <f t="shared" si="50"/>
        <v>7.0366872305529333E-12</v>
      </c>
      <c r="N262" s="16">
        <f t="shared" si="51"/>
        <v>1.1962980942235314E-2</v>
      </c>
      <c r="O262" s="16">
        <f t="shared" si="52"/>
        <v>5.4295929128304082E-2</v>
      </c>
      <c r="P262" s="16">
        <f t="shared" si="53"/>
        <v>1.3033004964245434E-2</v>
      </c>
      <c r="Q262" s="16">
        <f t="shared" si="54"/>
        <v>0.13851660609641706</v>
      </c>
      <c r="R262" s="16">
        <f t="shared" si="55"/>
        <v>8.88663926049609E-3</v>
      </c>
      <c r="S262" s="16">
        <f t="shared" si="56"/>
        <v>3.5352912709396597E-2</v>
      </c>
      <c r="T262" s="16">
        <f t="shared" si="57"/>
        <v>0.13852171063467317</v>
      </c>
      <c r="U262" s="66">
        <f t="shared" si="58"/>
        <v>0.40056978373576774</v>
      </c>
      <c r="V262" s="66"/>
      <c r="W262" s="66"/>
    </row>
    <row r="263" spans="1:23" x14ac:dyDescent="0.25">
      <c r="A263">
        <v>262</v>
      </c>
      <c r="B263" s="49">
        <v>7.3241847608472696E-4</v>
      </c>
      <c r="C263" s="49">
        <v>1.22773091590436E-8</v>
      </c>
      <c r="D263" s="49">
        <v>1.45040917940307E-3</v>
      </c>
      <c r="E263" s="49">
        <v>3.5654924094261799E-5</v>
      </c>
      <c r="F263" s="49">
        <v>6.7648465150381896E-6</v>
      </c>
      <c r="G263" s="49">
        <v>9.1035266671513396E-7</v>
      </c>
      <c r="H263" s="49">
        <v>1.0498055470233099E-3</v>
      </c>
      <c r="I263" s="50"/>
      <c r="J263">
        <v>0.94995677836461301</v>
      </c>
      <c r="K263">
        <f t="shared" si="48"/>
        <v>1.1662913055711415E-8</v>
      </c>
      <c r="L263">
        <f t="shared" si="49"/>
        <v>1.4648369477907024E-3</v>
      </c>
      <c r="M263" s="16">
        <f t="shared" si="50"/>
        <v>4.37875148688895E-12</v>
      </c>
      <c r="N263" s="16">
        <f t="shared" si="51"/>
        <v>0.23742408964797537</v>
      </c>
      <c r="O263" s="16">
        <f t="shared" si="52"/>
        <v>1.4782537410015397</v>
      </c>
      <c r="P263" s="16">
        <f t="shared" si="53"/>
        <v>0.25583531825733796</v>
      </c>
      <c r="Q263" s="16">
        <f t="shared" si="54"/>
        <v>5.3810077898650173</v>
      </c>
      <c r="R263" s="16">
        <f t="shared" si="55"/>
        <v>9.8250384818729178E-2</v>
      </c>
      <c r="S263" s="16">
        <f t="shared" si="56"/>
        <v>0.29852994294333823</v>
      </c>
      <c r="T263" s="16">
        <f t="shared" si="57"/>
        <v>5.3813522114271075</v>
      </c>
      <c r="U263" s="66">
        <f t="shared" si="58"/>
        <v>13.130653477961044</v>
      </c>
      <c r="V263" s="66"/>
      <c r="W263" s="66"/>
    </row>
    <row r="264" spans="1:23" x14ac:dyDescent="0.25">
      <c r="A264">
        <v>263</v>
      </c>
      <c r="B264" s="49">
        <v>5.5875610382338499E-4</v>
      </c>
      <c r="C264" s="49">
        <v>7.1480668047408198E-9</v>
      </c>
      <c r="D264" s="49">
        <v>1.0984904763755199E-3</v>
      </c>
      <c r="E264" s="49">
        <v>1.5779556533397799E-5</v>
      </c>
      <c r="F264" s="49">
        <v>8.7355172735419697E-6</v>
      </c>
      <c r="G264" s="49">
        <v>1.5578390451992101E-6</v>
      </c>
      <c r="H264" s="49">
        <v>4.6459774890052099E-4</v>
      </c>
      <c r="I264" s="50"/>
      <c r="J264">
        <v>0.95180228181873405</v>
      </c>
      <c r="K264">
        <f t="shared" si="48"/>
        <v>6.8035462953450595E-9</v>
      </c>
      <c r="L264">
        <f t="shared" si="49"/>
        <v>1.1175122019009983E-3</v>
      </c>
      <c r="M264" s="16">
        <f t="shared" si="50"/>
        <v>5.7457716224327583E-12</v>
      </c>
      <c r="N264" s="16">
        <f t="shared" si="51"/>
        <v>1.812253462171394E-2</v>
      </c>
      <c r="O264" s="16">
        <f t="shared" si="52"/>
        <v>8.4156928002140682E-2</v>
      </c>
      <c r="P264" s="16">
        <f t="shared" si="53"/>
        <v>1.972419479556186E-2</v>
      </c>
      <c r="Q264" s="16">
        <f t="shared" si="54"/>
        <v>0.22012701488031883</v>
      </c>
      <c r="R264" s="16">
        <f t="shared" si="55"/>
        <v>1.2870838105803353E-2</v>
      </c>
      <c r="S264" s="16">
        <f t="shared" si="56"/>
        <v>5.0060451547705637E-2</v>
      </c>
      <c r="T264" s="16">
        <f t="shared" si="57"/>
        <v>0.22013549812272096</v>
      </c>
      <c r="U264" s="66">
        <f t="shared" si="58"/>
        <v>0.62519746007596522</v>
      </c>
      <c r="V264" s="66"/>
      <c r="W264" s="66"/>
    </row>
    <row r="265" spans="1:23" x14ac:dyDescent="0.25">
      <c r="A265">
        <v>264</v>
      </c>
      <c r="B265" s="49">
        <v>4.4097626009313398E-4</v>
      </c>
      <c r="C265" s="49">
        <v>4.4275643702935397E-9</v>
      </c>
      <c r="D265" s="49">
        <v>8.5754235671548699E-4</v>
      </c>
      <c r="E265" s="49">
        <v>7.6496555712242296E-6</v>
      </c>
      <c r="F265" s="49">
        <v>1.09530204712337E-5</v>
      </c>
      <c r="G265" s="49">
        <v>2.5085506451052799E-6</v>
      </c>
      <c r="H265" s="49">
        <v>2.25226480668356E-4</v>
      </c>
      <c r="I265" s="50"/>
      <c r="J265">
        <v>0.95309690487038501</v>
      </c>
      <c r="K265">
        <f t="shared" si="48"/>
        <v>4.2198978974411677E-9</v>
      </c>
      <c r="L265">
        <f t="shared" si="49"/>
        <v>8.8195252073868945E-4</v>
      </c>
      <c r="M265" s="16">
        <f t="shared" si="50"/>
        <v>-5.5242146611517249E-13</v>
      </c>
      <c r="N265" s="16">
        <f t="shared" si="51"/>
        <v>1.0929836172358869E-2</v>
      </c>
      <c r="O265" s="16">
        <f t="shared" si="52"/>
        <v>4.0362364047566393E-2</v>
      </c>
      <c r="P265" s="16">
        <f t="shared" si="53"/>
        <v>1.2035691827889636E-2</v>
      </c>
      <c r="Q265" s="16">
        <f t="shared" si="54"/>
        <v>8.2810692887445289E-2</v>
      </c>
      <c r="R265" s="16">
        <f t="shared" si="55"/>
        <v>1.2454621474759776E-2</v>
      </c>
      <c r="S265" s="16">
        <f t="shared" si="56"/>
        <v>6.2494824361735278E-2</v>
      </c>
      <c r="T265" s="16">
        <f t="shared" si="57"/>
        <v>8.2812642657214636E-2</v>
      </c>
      <c r="U265" s="66">
        <f t="shared" si="58"/>
        <v>0.30390067342896987</v>
      </c>
      <c r="V265" s="66"/>
      <c r="W265" s="66"/>
    </row>
    <row r="266" spans="1:23" x14ac:dyDescent="0.25">
      <c r="A266">
        <v>265</v>
      </c>
      <c r="B266" s="49">
        <v>6.9277229050356004E-4</v>
      </c>
      <c r="C266" s="49">
        <v>1.0990049429074501E-8</v>
      </c>
      <c r="D266" s="49">
        <v>1.3702835177391601E-3</v>
      </c>
      <c r="E266" s="49">
        <v>3.0178082269039699E-5</v>
      </c>
      <c r="F266" s="49">
        <v>7.1279553662704096E-6</v>
      </c>
      <c r="G266" s="49">
        <v>1.0161397387364899E-6</v>
      </c>
      <c r="H266" s="49">
        <v>8.8854489180368104E-4</v>
      </c>
      <c r="I266" s="50"/>
      <c r="J266">
        <v>0.95037130268278103</v>
      </c>
      <c r="K266">
        <f t="shared" si="48"/>
        <v>1.0444627592457687E-8</v>
      </c>
      <c r="L266">
        <f t="shared" si="49"/>
        <v>1.3855445781610083E-3</v>
      </c>
      <c r="M266" s="16">
        <f t="shared" si="50"/>
        <v>2.8461118082967311E-12</v>
      </c>
      <c r="N266" s="16">
        <f t="shared" si="51"/>
        <v>0.16545010794455278</v>
      </c>
      <c r="O266" s="16">
        <f t="shared" si="52"/>
        <v>0.96728649502820696</v>
      </c>
      <c r="P266" s="16">
        <f t="shared" si="53"/>
        <v>0.17860421886359315</v>
      </c>
      <c r="Q266" s="16">
        <f t="shared" si="54"/>
        <v>3.2752716844777505</v>
      </c>
      <c r="R266" s="16">
        <f t="shared" si="55"/>
        <v>7.65064418145147E-2</v>
      </c>
      <c r="S266" s="16">
        <f t="shared" si="56"/>
        <v>0.24370624844749902</v>
      </c>
      <c r="T266" s="16">
        <f t="shared" si="57"/>
        <v>3.2754613992794668</v>
      </c>
      <c r="U266" s="66">
        <f t="shared" si="58"/>
        <v>8.1822865958555848</v>
      </c>
      <c r="V266" s="66"/>
      <c r="W266" s="66"/>
    </row>
    <row r="267" spans="1:23" x14ac:dyDescent="0.25">
      <c r="A267">
        <v>266</v>
      </c>
      <c r="B267" s="49">
        <v>3.7078337883340699E-4</v>
      </c>
      <c r="C267" s="49">
        <v>3.1014799319300401E-9</v>
      </c>
      <c r="D267" s="49">
        <v>7.1210679568902899E-4</v>
      </c>
      <c r="E267" s="49">
        <v>4.4566675534283204E-6</v>
      </c>
      <c r="F267" s="49">
        <v>1.2943781043028601E-5</v>
      </c>
      <c r="G267" s="49">
        <v>3.5755018240104801E-6</v>
      </c>
      <c r="H267" s="49">
        <v>1.3121546143935001E-4</v>
      </c>
      <c r="I267" s="50"/>
      <c r="J267">
        <v>0.95388263850819599</v>
      </c>
      <c r="K267">
        <f t="shared" si="48"/>
        <v>2.9584478607496467E-9</v>
      </c>
      <c r="L267">
        <f t="shared" si="49"/>
        <v>7.4156675811916481E-4</v>
      </c>
      <c r="M267" s="16">
        <f t="shared" si="50"/>
        <v>-4.5235076348879933E-13</v>
      </c>
      <c r="N267" s="16">
        <f t="shared" si="51"/>
        <v>6.1048899494938712E-2</v>
      </c>
      <c r="O267" s="16">
        <f t="shared" si="52"/>
        <v>0.1938098285377966</v>
      </c>
      <c r="P267" s="16">
        <f t="shared" si="53"/>
        <v>6.7963020431287477E-2</v>
      </c>
      <c r="Q267" s="16">
        <f t="shared" si="54"/>
        <v>0.34229045207150705</v>
      </c>
      <c r="R267" s="16">
        <f t="shared" si="55"/>
        <v>9.836917684248643E-2</v>
      </c>
      <c r="S267" s="16">
        <f t="shared" si="56"/>
        <v>0.61096488907133772</v>
      </c>
      <c r="T267" s="16">
        <f t="shared" si="57"/>
        <v>0.34229588770341346</v>
      </c>
      <c r="U267" s="66">
        <f t="shared" si="58"/>
        <v>1.7167421541527674</v>
      </c>
      <c r="V267" s="66"/>
      <c r="W267" s="66"/>
    </row>
    <row r="268" spans="1:23" x14ac:dyDescent="0.25">
      <c r="A268">
        <v>267</v>
      </c>
      <c r="B268" s="49">
        <v>4.7949589380544001E-4</v>
      </c>
      <c r="C268" s="49">
        <v>5.2492365306622896E-9</v>
      </c>
      <c r="D268" s="49">
        <v>9.3666319247728196E-4</v>
      </c>
      <c r="E268" s="49">
        <v>9.8977022150978207E-6</v>
      </c>
      <c r="F268" s="49">
        <v>1.0108078049638699E-5</v>
      </c>
      <c r="G268" s="49">
        <v>2.1176887783106699E-6</v>
      </c>
      <c r="H268" s="49">
        <v>2.9141607026284498E-4</v>
      </c>
      <c r="I268" s="50"/>
      <c r="J268">
        <v>0.95266990820368702</v>
      </c>
      <c r="K268">
        <f t="shared" si="48"/>
        <v>5.000789683805484E-9</v>
      </c>
      <c r="L268">
        <f t="shared" si="49"/>
        <v>9.5899178811833933E-4</v>
      </c>
      <c r="M268" s="16">
        <f t="shared" si="50"/>
        <v>-5.0745931614857892E-13</v>
      </c>
      <c r="N268" s="16">
        <f t="shared" si="51"/>
        <v>6.9312207346674962E-4</v>
      </c>
      <c r="O268" s="16">
        <f t="shared" si="52"/>
        <v>2.7674698854879311E-3</v>
      </c>
      <c r="P268" s="16">
        <f t="shared" si="53"/>
        <v>7.5981634753988887E-4</v>
      </c>
      <c r="Q268" s="16">
        <f t="shared" si="54"/>
        <v>6.1561359666163478E-3</v>
      </c>
      <c r="R268" s="16">
        <f t="shared" si="55"/>
        <v>6.681578050475184E-4</v>
      </c>
      <c r="S268" s="16">
        <f t="shared" si="56"/>
        <v>3.0499634114287888E-3</v>
      </c>
      <c r="T268" s="16">
        <f t="shared" si="57"/>
        <v>6.1563094624621766E-3</v>
      </c>
      <c r="U268" s="66">
        <f t="shared" si="58"/>
        <v>2.0250974952049403E-2</v>
      </c>
      <c r="V268" s="66"/>
      <c r="W268" s="66"/>
    </row>
    <row r="269" spans="1:23" x14ac:dyDescent="0.25">
      <c r="A269">
        <v>268</v>
      </c>
      <c r="B269" s="49">
        <v>5.8654026935233696E-4</v>
      </c>
      <c r="C269" s="49">
        <v>7.8796430183802299E-9</v>
      </c>
      <c r="D269" s="49">
        <v>1.15499029416401E-3</v>
      </c>
      <c r="E269" s="49">
        <v>1.8278344267630801E-5</v>
      </c>
      <c r="F269" s="49">
        <v>8.3420351449294699E-6</v>
      </c>
      <c r="G269" s="49">
        <v>1.41405198628455E-6</v>
      </c>
      <c r="H269" s="49">
        <v>5.3817098990787402E-4</v>
      </c>
      <c r="I269" s="50"/>
      <c r="J269">
        <v>0.95150183814887102</v>
      </c>
      <c r="K269">
        <f t="shared" si="48"/>
        <v>7.4974948159457077E-9</v>
      </c>
      <c r="L269">
        <f t="shared" si="49"/>
        <v>1.1730805367971351E-3</v>
      </c>
      <c r="M269" s="16">
        <f t="shared" si="50"/>
        <v>1.9075387568238966E-12</v>
      </c>
      <c r="N269" s="16">
        <f t="shared" si="51"/>
        <v>3.6495891294063838E-2</v>
      </c>
      <c r="O269" s="16">
        <f t="shared" si="52"/>
        <v>0.17819757768023062</v>
      </c>
      <c r="P269" s="16">
        <f t="shared" si="53"/>
        <v>3.9640989570814092E-2</v>
      </c>
      <c r="Q269" s="16">
        <f t="shared" si="54"/>
        <v>0.49256530210896132</v>
      </c>
      <c r="R269" s="16">
        <f t="shared" si="55"/>
        <v>2.3526478217220231E-2</v>
      </c>
      <c r="S269" s="16">
        <f t="shared" si="56"/>
        <v>8.7255140172771029E-2</v>
      </c>
      <c r="T269" s="16">
        <f t="shared" si="57"/>
        <v>0.492586178743736</v>
      </c>
      <c r="U269" s="66">
        <f t="shared" si="58"/>
        <v>1.3502675577877972</v>
      </c>
      <c r="V269" s="66"/>
      <c r="W269" s="66"/>
    </row>
    <row r="270" spans="1:23" x14ac:dyDescent="0.25">
      <c r="A270">
        <v>269</v>
      </c>
      <c r="B270" s="49">
        <v>4.7045235623484501E-4</v>
      </c>
      <c r="C270" s="49">
        <v>5.0503652113023803E-9</v>
      </c>
      <c r="D270" s="49">
        <v>9.1812105315657901E-4</v>
      </c>
      <c r="E270" s="49">
        <v>9.3360535846354996E-6</v>
      </c>
      <c r="F270" s="49">
        <v>1.02940357150709E-5</v>
      </c>
      <c r="G270" s="49">
        <v>2.2006387750846901E-6</v>
      </c>
      <c r="H270" s="49">
        <v>2.7487933190902398E-4</v>
      </c>
      <c r="I270" s="50"/>
      <c r="J270">
        <v>0.95276985910932299</v>
      </c>
      <c r="K270">
        <f t="shared" si="48"/>
        <v>4.8118357508231954E-9</v>
      </c>
      <c r="L270">
        <f t="shared" si="49"/>
        <v>9.4090471299659417E-4</v>
      </c>
      <c r="M270" s="16">
        <f t="shared" si="50"/>
        <v>-5.2690415727497117E-13</v>
      </c>
      <c r="N270" s="16">
        <f t="shared" si="51"/>
        <v>1.9973013884021854E-3</v>
      </c>
      <c r="O270" s="16">
        <f t="shared" si="52"/>
        <v>7.8321547095949306E-3</v>
      </c>
      <c r="P270" s="16">
        <f t="shared" si="53"/>
        <v>2.1916486569104128E-3</v>
      </c>
      <c r="Q270" s="16">
        <f t="shared" si="54"/>
        <v>1.7096635420844702E-2</v>
      </c>
      <c r="R270" s="16">
        <f t="shared" si="55"/>
        <v>1.9999877363798485E-3</v>
      </c>
      <c r="S270" s="16">
        <f t="shared" si="56"/>
        <v>9.3237869140083435E-3</v>
      </c>
      <c r="T270" s="16">
        <f t="shared" si="57"/>
        <v>1.7097098228007136E-2</v>
      </c>
      <c r="U270" s="66">
        <f t="shared" si="58"/>
        <v>5.753861305414755E-2</v>
      </c>
      <c r="V270" s="66"/>
      <c r="W270" s="66"/>
    </row>
    <row r="271" spans="1:23" x14ac:dyDescent="0.25">
      <c r="A271">
        <v>270</v>
      </c>
      <c r="B271" s="49">
        <v>5.3212598234784103E-4</v>
      </c>
      <c r="C271" s="49">
        <v>6.4789491254817198E-9</v>
      </c>
      <c r="D271" s="49">
        <v>1.0442384265136901E-3</v>
      </c>
      <c r="E271" s="49">
        <v>1.36038839992486E-5</v>
      </c>
      <c r="F271" s="49">
        <v>9.15113898395572E-6</v>
      </c>
      <c r="G271" s="49">
        <v>1.71773093827959E-6</v>
      </c>
      <c r="H271" s="49">
        <v>4.0053839454853499E-4</v>
      </c>
      <c r="I271" s="50"/>
      <c r="J271">
        <v>0.95209207175464605</v>
      </c>
      <c r="K271">
        <f t="shared" si="48"/>
        <v>6.1685560956728425E-9</v>
      </c>
      <c r="L271">
        <f t="shared" si="49"/>
        <v>1.0642519564707557E-3</v>
      </c>
      <c r="M271" s="16">
        <f t="shared" si="50"/>
        <v>8.224926391862196E-12</v>
      </c>
      <c r="N271" s="16">
        <f t="shared" si="51"/>
        <v>6.4873957048159668E-3</v>
      </c>
      <c r="O271" s="16">
        <f t="shared" si="52"/>
        <v>2.8674128413412291E-2</v>
      </c>
      <c r="P271" s="16">
        <f t="shared" si="53"/>
        <v>7.0759836444924387E-3</v>
      </c>
      <c r="Q271" s="16">
        <f t="shared" si="54"/>
        <v>7.1079836656600226E-2</v>
      </c>
      <c r="R271" s="16">
        <f t="shared" si="55"/>
        <v>5.0792838985010769E-3</v>
      </c>
      <c r="S271" s="16">
        <f t="shared" si="56"/>
        <v>2.0755919310878602E-2</v>
      </c>
      <c r="T271" s="16">
        <f t="shared" si="57"/>
        <v>7.1082321098834333E-2</v>
      </c>
      <c r="U271" s="66">
        <f t="shared" si="58"/>
        <v>0.21023486872753494</v>
      </c>
      <c r="V271" s="66"/>
      <c r="W271" s="66"/>
    </row>
    <row r="272" spans="1:23" x14ac:dyDescent="0.25">
      <c r="A272">
        <v>271</v>
      </c>
      <c r="B272" s="49">
        <v>4.42412102653751E-4</v>
      </c>
      <c r="C272" s="49">
        <v>4.4570007804571004E-9</v>
      </c>
      <c r="D272" s="49">
        <v>8.6049882566906005E-4</v>
      </c>
      <c r="E272" s="49">
        <v>7.7268181685144092E-6</v>
      </c>
      <c r="F272" s="49">
        <v>1.09188874067018E-5</v>
      </c>
      <c r="G272" s="49">
        <v>2.49206237818727E-6</v>
      </c>
      <c r="H272" s="49">
        <v>2.2749838563962001E-4</v>
      </c>
      <c r="I272" s="50"/>
      <c r="J272">
        <v>0.95308093012865902</v>
      </c>
      <c r="K272">
        <f t="shared" si="48"/>
        <v>4.2478824494222127E-9</v>
      </c>
      <c r="L272">
        <f t="shared" si="49"/>
        <v>8.8482420585987037E-4</v>
      </c>
      <c r="M272" s="16">
        <f t="shared" si="50"/>
        <v>-5.5236843295882842E-13</v>
      </c>
      <c r="N272" s="16">
        <f t="shared" si="51"/>
        <v>1.0328699514655657E-2</v>
      </c>
      <c r="O272" s="16">
        <f t="shared" si="52"/>
        <v>3.825588717808915E-2</v>
      </c>
      <c r="P272" s="16">
        <f t="shared" si="53"/>
        <v>1.1371646289829411E-2</v>
      </c>
      <c r="Q272" s="16">
        <f t="shared" si="54"/>
        <v>7.8727461293509937E-2</v>
      </c>
      <c r="R272" s="16">
        <f t="shared" si="55"/>
        <v>1.1693433112243341E-2</v>
      </c>
      <c r="S272" s="16">
        <f t="shared" si="56"/>
        <v>5.8454514294257291E-2</v>
      </c>
      <c r="T272" s="16">
        <f t="shared" si="57"/>
        <v>7.8729328138608556E-2</v>
      </c>
      <c r="U272" s="66">
        <f t="shared" si="58"/>
        <v>0.28756096982119334</v>
      </c>
      <c r="V272" s="66"/>
      <c r="W272" s="66"/>
    </row>
    <row r="273" spans="1:23" x14ac:dyDescent="0.25">
      <c r="A273">
        <v>272</v>
      </c>
      <c r="B273" s="49">
        <v>4.6680989142153001E-4</v>
      </c>
      <c r="C273" s="49">
        <v>4.9712982606923403E-9</v>
      </c>
      <c r="D273" s="49">
        <v>9.1064736174725097E-4</v>
      </c>
      <c r="E273" s="49">
        <v>9.1158100963434103E-6</v>
      </c>
      <c r="F273" s="49">
        <v>1.03709668658921E-5</v>
      </c>
      <c r="G273" s="49">
        <v>2.2354591953595201E-6</v>
      </c>
      <c r="H273" s="49">
        <v>2.68394661932198E-4</v>
      </c>
      <c r="I273" s="50"/>
      <c r="J273">
        <v>0.952810169053522</v>
      </c>
      <c r="K273">
        <f t="shared" si="48"/>
        <v>4.7367035361857491E-9</v>
      </c>
      <c r="L273">
        <f t="shared" si="49"/>
        <v>9.3361978337613393E-4</v>
      </c>
      <c r="M273" s="16">
        <f t="shared" si="50"/>
        <v>-5.3307392069881603E-13</v>
      </c>
      <c r="N273" s="16">
        <f t="shared" si="51"/>
        <v>2.7131213064344626E-3</v>
      </c>
      <c r="O273" s="16">
        <f t="shared" si="52"/>
        <v>1.0561597101661957E-2</v>
      </c>
      <c r="P273" s="16">
        <f t="shared" si="53"/>
        <v>2.9783395935608415E-3</v>
      </c>
      <c r="Q273" s="16">
        <f t="shared" si="54"/>
        <v>2.2879639260240101E-2</v>
      </c>
      <c r="R273" s="16">
        <f t="shared" si="55"/>
        <v>2.7592760914908593E-3</v>
      </c>
      <c r="S273" s="16">
        <f t="shared" si="56"/>
        <v>1.2975597514723054E-2</v>
      </c>
      <c r="T273" s="16">
        <f t="shared" si="57"/>
        <v>2.2880248447979496E-2</v>
      </c>
      <c r="U273" s="66">
        <f t="shared" si="58"/>
        <v>7.7747819316090774E-2</v>
      </c>
      <c r="V273" s="66"/>
      <c r="W273" s="66"/>
    </row>
    <row r="274" spans="1:23" x14ac:dyDescent="0.25">
      <c r="A274">
        <v>273</v>
      </c>
      <c r="B274" s="49">
        <v>3.7475377132763601E-4</v>
      </c>
      <c r="C274" s="49">
        <v>3.1705698293368001E-9</v>
      </c>
      <c r="D274" s="49">
        <v>7.2039024263861396E-4</v>
      </c>
      <c r="E274" s="49">
        <v>4.6085353456093799E-6</v>
      </c>
      <c r="F274" s="49">
        <v>1.28112854421977E-5</v>
      </c>
      <c r="G274" s="49">
        <v>3.4979001639514999E-6</v>
      </c>
      <c r="H274" s="49">
        <v>1.3568687899318801E-4</v>
      </c>
      <c r="I274" s="50"/>
      <c r="J274">
        <v>0.95383797520954905</v>
      </c>
      <c r="K274">
        <f t="shared" si="48"/>
        <v>3.0242099062750991E-9</v>
      </c>
      <c r="L274">
        <f t="shared" si="49"/>
        <v>7.4950754311713151E-4</v>
      </c>
      <c r="M274" s="16">
        <f t="shared" si="50"/>
        <v>-4.6185948674500737E-13</v>
      </c>
      <c r="N274" s="16">
        <f t="shared" si="51"/>
        <v>5.7129798519142475E-2</v>
      </c>
      <c r="O274" s="16">
        <f t="shared" si="52"/>
        <v>0.1829862206096847</v>
      </c>
      <c r="P274" s="16">
        <f t="shared" si="53"/>
        <v>6.3553089992794062E-2</v>
      </c>
      <c r="Q274" s="16">
        <f t="shared" si="54"/>
        <v>0.32594517389282751</v>
      </c>
      <c r="R274" s="16">
        <f t="shared" si="55"/>
        <v>9.0115172925721368E-2</v>
      </c>
      <c r="S274" s="16">
        <f t="shared" si="56"/>
        <v>0.55201062789181954</v>
      </c>
      <c r="T274" s="16">
        <f t="shared" si="57"/>
        <v>0.32595048138940286</v>
      </c>
      <c r="U274" s="66">
        <f t="shared" si="58"/>
        <v>1.5976905652213924</v>
      </c>
      <c r="V274" s="66"/>
      <c r="W274" s="66"/>
    </row>
    <row r="275" spans="1:23" x14ac:dyDescent="0.25">
      <c r="A275">
        <v>274</v>
      </c>
      <c r="B275" s="49">
        <v>4.6760068745427198E-4</v>
      </c>
      <c r="C275" s="49">
        <v>4.98841365644872E-9</v>
      </c>
      <c r="D275" s="49">
        <v>9.1227020959113196E-4</v>
      </c>
      <c r="E275" s="49">
        <v>9.1633368473258404E-6</v>
      </c>
      <c r="F275" s="49">
        <v>1.0354163014015101E-5</v>
      </c>
      <c r="G275" s="49">
        <v>2.2278282348547899E-6</v>
      </c>
      <c r="H275" s="49">
        <v>2.6979400064551902E-4</v>
      </c>
      <c r="I275" s="50"/>
      <c r="J275">
        <v>0.95280141502535298</v>
      </c>
      <c r="K275">
        <f t="shared" si="48"/>
        <v>4.7529675905961352E-9</v>
      </c>
      <c r="L275">
        <f t="shared" si="49"/>
        <v>9.3520137544036053E-4</v>
      </c>
      <c r="M275" s="16">
        <f t="shared" si="50"/>
        <v>-5.3181654941652796E-13</v>
      </c>
      <c r="N275" s="16">
        <f t="shared" si="51"/>
        <v>2.5484148279828526E-3</v>
      </c>
      <c r="O275" s="16">
        <f t="shared" si="52"/>
        <v>9.9362237286807296E-3</v>
      </c>
      <c r="P275" s="16">
        <f t="shared" si="53"/>
        <v>2.7972822934180085E-3</v>
      </c>
      <c r="Q275" s="16">
        <f t="shared" si="54"/>
        <v>2.1560554911829455E-2</v>
      </c>
      <c r="R275" s="16">
        <f t="shared" si="55"/>
        <v>2.5830202734256906E-3</v>
      </c>
      <c r="S275" s="16">
        <f t="shared" si="56"/>
        <v>1.2123779800758828E-2</v>
      </c>
      <c r="T275" s="16">
        <f t="shared" si="57"/>
        <v>2.1561131053495216E-2</v>
      </c>
      <c r="U275" s="66">
        <f t="shared" si="58"/>
        <v>7.3110406889590779E-2</v>
      </c>
      <c r="V275" s="66"/>
      <c r="W275" s="66"/>
    </row>
    <row r="276" spans="1:23" x14ac:dyDescent="0.25">
      <c r="A276">
        <v>275</v>
      </c>
      <c r="B276" s="49">
        <v>4.7902101238035102E-4</v>
      </c>
      <c r="C276" s="49">
        <v>5.2387028051862001E-9</v>
      </c>
      <c r="D276" s="49">
        <v>9.3569000260881603E-4</v>
      </c>
      <c r="E276" s="49">
        <v>9.8676795952739603E-6</v>
      </c>
      <c r="F276" s="49">
        <v>1.0117668336643599E-5</v>
      </c>
      <c r="G276" s="49">
        <v>2.1219246900336001E-6</v>
      </c>
      <c r="H276" s="49">
        <v>2.9053210749919003E-4</v>
      </c>
      <c r="I276" s="50"/>
      <c r="J276">
        <v>0.95267515200295805</v>
      </c>
      <c r="K276">
        <f t="shared" si="48"/>
        <v>4.9907819912290861E-9</v>
      </c>
      <c r="L276">
        <f t="shared" si="49"/>
        <v>9.5804202526933164E-4</v>
      </c>
      <c r="M276" s="16">
        <f t="shared" si="50"/>
        <v>-5.0862956839817599E-13</v>
      </c>
      <c r="N276" s="16">
        <f t="shared" si="51"/>
        <v>7.4482674847128189E-4</v>
      </c>
      <c r="O276" s="16">
        <f t="shared" si="52"/>
        <v>2.9711107768266307E-3</v>
      </c>
      <c r="P276" s="16">
        <f t="shared" si="53"/>
        <v>8.1653767234643091E-4</v>
      </c>
      <c r="Q276" s="16">
        <f t="shared" si="54"/>
        <v>6.6025934525516233E-3</v>
      </c>
      <c r="R276" s="16">
        <f t="shared" si="55"/>
        <v>7.1942224718800926E-4</v>
      </c>
      <c r="S276" s="16">
        <f t="shared" si="56"/>
        <v>3.287553694904985E-3</v>
      </c>
      <c r="T276" s="16">
        <f t="shared" si="57"/>
        <v>6.6027791430751321E-3</v>
      </c>
      <c r="U276" s="66">
        <f t="shared" si="58"/>
        <v>2.1744823735364092E-2</v>
      </c>
      <c r="V276" s="66"/>
      <c r="W276" s="66"/>
    </row>
    <row r="277" spans="1:23" x14ac:dyDescent="0.25">
      <c r="A277">
        <v>276</v>
      </c>
      <c r="B277" s="49">
        <v>3.3270110793259599E-4</v>
      </c>
      <c r="C277" s="49">
        <v>2.4749507733374301E-9</v>
      </c>
      <c r="D277" s="49">
        <v>6.3217739783607402E-4</v>
      </c>
      <c r="E277" s="49">
        <v>3.15987814727282E-6</v>
      </c>
      <c r="F277" s="49">
        <v>1.4375246925077901E-5</v>
      </c>
      <c r="G277" s="49">
        <v>4.4767921997396904E-6</v>
      </c>
      <c r="H277" s="49">
        <v>9.3034409585384398E-5</v>
      </c>
      <c r="I277" s="50"/>
      <c r="J277">
        <v>0.95431193128297898</v>
      </c>
      <c r="K277">
        <f t="shared" si="48"/>
        <v>2.3618750523339453E-9</v>
      </c>
      <c r="L277">
        <f t="shared" si="49"/>
        <v>6.6540220893519623E-4</v>
      </c>
      <c r="M277" s="16">
        <f t="shared" si="50"/>
        <v>6.9299957635040156E-12</v>
      </c>
      <c r="N277" s="16">
        <f t="shared" si="51"/>
        <v>0.10524268088438214</v>
      </c>
      <c r="O277" s="16">
        <f t="shared" si="52"/>
        <v>0.30615823906873074</v>
      </c>
      <c r="P277" s="16">
        <f t="shared" si="53"/>
        <v>0.11811536336878169</v>
      </c>
      <c r="Q277" s="16">
        <f t="shared" si="54"/>
        <v>0.49814696454961693</v>
      </c>
      <c r="R277" s="16">
        <f t="shared" si="55"/>
        <v>0.21060319345625914</v>
      </c>
      <c r="S277" s="16">
        <f t="shared" si="56"/>
        <v>1.5147402212336711</v>
      </c>
      <c r="T277" s="16">
        <f t="shared" si="57"/>
        <v>0.49815305083486106</v>
      </c>
      <c r="U277" s="66">
        <f t="shared" si="58"/>
        <v>3.2511597133963028</v>
      </c>
      <c r="V277" s="66"/>
      <c r="W277" s="66"/>
    </row>
    <row r="278" spans="1:23" x14ac:dyDescent="0.25">
      <c r="A278">
        <v>277</v>
      </c>
      <c r="B278" s="49">
        <v>3.71622314536461E-4</v>
      </c>
      <c r="C278" s="49">
        <v>3.1160192317681199E-9</v>
      </c>
      <c r="D278" s="49">
        <v>7.1385776158690805E-4</v>
      </c>
      <c r="E278" s="49">
        <v>4.4884856662800399E-6</v>
      </c>
      <c r="F278" s="49">
        <v>1.2915549130543801E-5</v>
      </c>
      <c r="G278" s="49">
        <v>3.5588856985423098E-6</v>
      </c>
      <c r="H278" s="49">
        <v>1.32152276534137E-4</v>
      </c>
      <c r="I278" s="50"/>
      <c r="J278">
        <v>0.95387319945534299</v>
      </c>
      <c r="K278">
        <f t="shared" si="48"/>
        <v>2.9722872341710365E-9</v>
      </c>
      <c r="L278">
        <f t="shared" si="49"/>
        <v>7.4324462952730615E-4</v>
      </c>
      <c r="M278" s="16">
        <f t="shared" si="50"/>
        <v>-4.54384134688352E-13</v>
      </c>
      <c r="N278" s="16">
        <f t="shared" si="51"/>
        <v>6.020996901645518E-2</v>
      </c>
      <c r="O278" s="16">
        <f t="shared" si="52"/>
        <v>0.19150626989758138</v>
      </c>
      <c r="P278" s="16">
        <f t="shared" si="53"/>
        <v>6.7018515040034893E-2</v>
      </c>
      <c r="Q278" s="16">
        <f t="shared" si="54"/>
        <v>0.33883280878535998</v>
      </c>
      <c r="R278" s="16">
        <f t="shared" si="55"/>
        <v>9.658011110828188E-2</v>
      </c>
      <c r="S278" s="16">
        <f t="shared" si="56"/>
        <v>0.59808995103345763</v>
      </c>
      <c r="T278" s="16">
        <f t="shared" si="57"/>
        <v>0.33883821826845972</v>
      </c>
      <c r="U278" s="66">
        <f t="shared" si="58"/>
        <v>1.6910758431496307</v>
      </c>
      <c r="V278" s="66"/>
      <c r="W278" s="66"/>
    </row>
    <row r="279" spans="1:23" x14ac:dyDescent="0.25">
      <c r="A279">
        <v>278</v>
      </c>
      <c r="B279" s="49">
        <v>4.8986734349290204E-4</v>
      </c>
      <c r="C279" s="49">
        <v>5.4818045683557198E-9</v>
      </c>
      <c r="D279" s="49">
        <v>9.5790534667293103E-4</v>
      </c>
      <c r="E279" s="49">
        <v>1.05682411535656E-5</v>
      </c>
      <c r="F279" s="49">
        <v>9.9032570832509801E-6</v>
      </c>
      <c r="G279" s="49">
        <v>2.0283084283608701E-6</v>
      </c>
      <c r="H279" s="49">
        <v>3.1115891300708998E-4</v>
      </c>
      <c r="I279" s="50"/>
      <c r="J279">
        <v>0.95255551414873996</v>
      </c>
      <c r="K279">
        <f t="shared" si="48"/>
        <v>5.2217231690729939E-9</v>
      </c>
      <c r="L279">
        <f t="shared" si="49"/>
        <v>9.7973468746322557E-4</v>
      </c>
      <c r="M279" s="16">
        <f t="shared" si="50"/>
        <v>-4.7742134291745399E-13</v>
      </c>
      <c r="N279" s="16">
        <f t="shared" si="51"/>
        <v>2.7738799414541187E-5</v>
      </c>
      <c r="O279" s="16">
        <f t="shared" si="52"/>
        <v>1.1304747905924512E-4</v>
      </c>
      <c r="P279" s="16">
        <f t="shared" si="53"/>
        <v>3.0375028809299276E-5</v>
      </c>
      <c r="Q279" s="16">
        <f t="shared" si="54"/>
        <v>2.5694848005569849E-4</v>
      </c>
      <c r="R279" s="16">
        <f t="shared" si="55"/>
        <v>2.5622587395294944E-5</v>
      </c>
      <c r="S279" s="16">
        <f t="shared" si="56"/>
        <v>1.1425469103790057E-4</v>
      </c>
      <c r="T279" s="16">
        <f t="shared" si="57"/>
        <v>2.5695604916305527E-4</v>
      </c>
      <c r="U279" s="66">
        <f t="shared" si="58"/>
        <v>8.2494311493503487E-4</v>
      </c>
      <c r="V279" s="66"/>
      <c r="W279" s="66"/>
    </row>
    <row r="280" spans="1:23" x14ac:dyDescent="0.25">
      <c r="A280">
        <v>279</v>
      </c>
      <c r="B280" s="49">
        <v>5.2729929494078095E-4</v>
      </c>
      <c r="C280" s="49">
        <v>6.3610398997793597E-9</v>
      </c>
      <c r="D280" s="49">
        <v>1.0343936443581499E-3</v>
      </c>
      <c r="E280" s="49">
        <v>1.32317686318131E-5</v>
      </c>
      <c r="F280" s="49">
        <v>9.2309556015267194E-6</v>
      </c>
      <c r="G280" s="49">
        <v>1.74938679525065E-6</v>
      </c>
      <c r="H280" s="49">
        <v>3.8958204804291602E-4</v>
      </c>
      <c r="I280" s="50"/>
      <c r="J280">
        <v>0.952144784913867</v>
      </c>
      <c r="K280">
        <f t="shared" si="48"/>
        <v>6.0566309672039446E-9</v>
      </c>
      <c r="L280">
        <f t="shared" si="49"/>
        <v>1.0545985813165545E-3</v>
      </c>
      <c r="M280" s="16">
        <f t="shared" si="50"/>
        <v>8.5650075534632092E-12</v>
      </c>
      <c r="N280" s="16">
        <f t="shared" si="51"/>
        <v>5.0046024347244773E-3</v>
      </c>
      <c r="O280" s="16">
        <f t="shared" si="52"/>
        <v>2.1919946514377609E-2</v>
      </c>
      <c r="P280" s="16">
        <f t="shared" si="53"/>
        <v>5.4609295667993217E-3</v>
      </c>
      <c r="Q280" s="16">
        <f t="shared" si="54"/>
        <v>5.3806237689866664E-2</v>
      </c>
      <c r="R280" s="16">
        <f t="shared" si="55"/>
        <v>3.9902802524437002E-3</v>
      </c>
      <c r="S280" s="16">
        <f t="shared" si="56"/>
        <v>1.6459684229612987E-2</v>
      </c>
      <c r="T280" s="16">
        <f t="shared" si="57"/>
        <v>5.3808084015469278E-2</v>
      </c>
      <c r="U280" s="66">
        <f t="shared" si="58"/>
        <v>0.16044976470329403</v>
      </c>
      <c r="V280" s="66"/>
      <c r="W280" s="66"/>
    </row>
    <row r="281" spans="1:23" x14ac:dyDescent="0.25">
      <c r="A281">
        <v>280</v>
      </c>
      <c r="B281" s="49">
        <v>5.3869330516892705E-4</v>
      </c>
      <c r="C281" s="49">
        <v>6.6410406294972601E-9</v>
      </c>
      <c r="D281" s="49">
        <v>1.0576275358285901E-3</v>
      </c>
      <c r="E281" s="49">
        <v>1.41210200802113E-5</v>
      </c>
      <c r="F281" s="49">
        <v>9.0448313112976202E-6</v>
      </c>
      <c r="G281" s="49">
        <v>1.6760452154373201E-6</v>
      </c>
      <c r="H281" s="49">
        <v>4.1576465681449401E-4</v>
      </c>
      <c r="I281" s="50"/>
      <c r="J281">
        <v>0.95202044145832598</v>
      </c>
      <c r="K281">
        <f t="shared" si="48"/>
        <v>6.3224064318366606E-9</v>
      </c>
      <c r="L281">
        <f t="shared" si="49"/>
        <v>1.077386602625993E-3</v>
      </c>
      <c r="M281" s="16">
        <f t="shared" si="50"/>
        <v>7.7118610125044118E-12</v>
      </c>
      <c r="N281" s="16">
        <f t="shared" si="51"/>
        <v>8.8134717043597266E-3</v>
      </c>
      <c r="O281" s="16">
        <f t="shared" si="52"/>
        <v>3.9437584695921679E-2</v>
      </c>
      <c r="P281" s="16">
        <f t="shared" si="53"/>
        <v>9.6077867115010578E-3</v>
      </c>
      <c r="Q281" s="16">
        <f t="shared" si="54"/>
        <v>9.9071764407663673E-2</v>
      </c>
      <c r="R281" s="16">
        <f t="shared" si="55"/>
        <v>6.7335234641711216E-3</v>
      </c>
      <c r="S281" s="16">
        <f t="shared" si="56"/>
        <v>2.7172486741889948E-2</v>
      </c>
      <c r="T281" s="16">
        <f t="shared" si="57"/>
        <v>9.9075313882451096E-2</v>
      </c>
      <c r="U281" s="66">
        <f t="shared" si="58"/>
        <v>0.28991193160795831</v>
      </c>
      <c r="V281" s="66"/>
      <c r="W281" s="66"/>
    </row>
    <row r="282" spans="1:23" x14ac:dyDescent="0.25">
      <c r="A282">
        <v>281</v>
      </c>
      <c r="B282" s="49">
        <v>5.0699842215722404E-4</v>
      </c>
      <c r="C282" s="49">
        <v>5.8764542078203103E-9</v>
      </c>
      <c r="D282" s="49">
        <v>9.9294337521791797E-4</v>
      </c>
      <c r="E282" s="49">
        <v>1.17390961165037E-5</v>
      </c>
      <c r="F282" s="49">
        <v>9.5832709266794399E-6</v>
      </c>
      <c r="G282" s="49">
        <v>1.89280410526032E-6</v>
      </c>
      <c r="H282" s="49">
        <v>3.45632743558144E-4</v>
      </c>
      <c r="I282" s="50"/>
      <c r="J282">
        <v>0.95236712015014102</v>
      </c>
      <c r="K282">
        <f t="shared" si="48"/>
        <v>5.5965417705960072E-9</v>
      </c>
      <c r="L282">
        <f t="shared" si="49"/>
        <v>1.0139968447223293E-3</v>
      </c>
      <c r="M282" s="16">
        <f t="shared" si="50"/>
        <v>-4.0788129807103099E-13</v>
      </c>
      <c r="N282" s="16">
        <f t="shared" si="51"/>
        <v>8.7142483436014888E-4</v>
      </c>
      <c r="O282" s="16">
        <f t="shared" si="52"/>
        <v>3.671732016294079E-3</v>
      </c>
      <c r="P282" s="16">
        <f t="shared" si="53"/>
        <v>9.5263643498976315E-4</v>
      </c>
      <c r="Q282" s="16">
        <f t="shared" si="54"/>
        <v>8.6461028176246842E-3</v>
      </c>
      <c r="R282" s="16">
        <f t="shared" si="55"/>
        <v>7.5146615936454186E-4</v>
      </c>
      <c r="S282" s="16">
        <f t="shared" si="56"/>
        <v>3.2298380096570083E-3</v>
      </c>
      <c r="T282" s="16">
        <f t="shared" si="57"/>
        <v>8.6463766419481031E-3</v>
      </c>
      <c r="U282" s="66">
        <f t="shared" si="58"/>
        <v>2.6769576914238327E-2</v>
      </c>
      <c r="V282" s="66"/>
      <c r="W282" s="66"/>
    </row>
    <row r="283" spans="1:23" x14ac:dyDescent="0.25">
      <c r="A283">
        <v>282</v>
      </c>
      <c r="B283" s="49">
        <v>3.7637930713182202E-4</v>
      </c>
      <c r="C283" s="49">
        <v>3.1990613656404798E-9</v>
      </c>
      <c r="D283" s="49">
        <v>7.2377924767946702E-4</v>
      </c>
      <c r="E283" s="49">
        <v>4.67165516742836E-6</v>
      </c>
      <c r="F283" s="49">
        <v>1.2757846198694E-5</v>
      </c>
      <c r="G283" s="49">
        <v>3.4668737138200999E-6</v>
      </c>
      <c r="H283" s="49">
        <v>1.3754530581682001E-4</v>
      </c>
      <c r="I283" s="50"/>
      <c r="J283">
        <v>0.95381969572605696</v>
      </c>
      <c r="K283">
        <f t="shared" si="48"/>
        <v>3.0513277383841865E-9</v>
      </c>
      <c r="L283">
        <f t="shared" si="49"/>
        <v>7.5275861472930941E-4</v>
      </c>
      <c r="M283" s="16">
        <f t="shared" si="50"/>
        <v>-4.6566544506382855E-13</v>
      </c>
      <c r="N283" s="16">
        <f t="shared" si="51"/>
        <v>5.5562770291521832E-2</v>
      </c>
      <c r="O283" s="16">
        <f t="shared" si="52"/>
        <v>0.17861330599785299</v>
      </c>
      <c r="P283" s="16">
        <f t="shared" si="53"/>
        <v>6.1791493219015975E-2</v>
      </c>
      <c r="Q283" s="16">
        <f t="shared" si="54"/>
        <v>0.31926932767495353</v>
      </c>
      <c r="R283" s="16">
        <f t="shared" si="55"/>
        <v>8.688843964990027E-2</v>
      </c>
      <c r="S283" s="16">
        <f t="shared" si="56"/>
        <v>0.52927655977759347</v>
      </c>
      <c r="T283" s="16">
        <f t="shared" si="57"/>
        <v>0.31927457953030447</v>
      </c>
      <c r="U283" s="66">
        <f t="shared" si="58"/>
        <v>1.5506764761411425</v>
      </c>
      <c r="V283" s="66"/>
      <c r="W283" s="66"/>
    </row>
    <row r="284" spans="1:23" x14ac:dyDescent="0.25">
      <c r="A284">
        <v>283</v>
      </c>
      <c r="B284" s="49">
        <v>4.8301941855566398E-4</v>
      </c>
      <c r="C284" s="49">
        <v>5.3277091604028498E-9</v>
      </c>
      <c r="D284" s="49">
        <v>9.4388248945413103E-4</v>
      </c>
      <c r="E284" s="49">
        <v>1.0122314632003599E-5</v>
      </c>
      <c r="F284" s="49">
        <v>1.0037508349266199E-5</v>
      </c>
      <c r="G284" s="49">
        <v>2.0866591660390899E-6</v>
      </c>
      <c r="H284" s="49">
        <v>2.9802938596298298E-4</v>
      </c>
      <c r="I284" s="50"/>
      <c r="J284">
        <v>0.95263101660204497</v>
      </c>
      <c r="K284">
        <f t="shared" si="48"/>
        <v>5.075340993634594E-9</v>
      </c>
      <c r="L284">
        <f t="shared" si="49"/>
        <v>9.6603883760954207E-4</v>
      </c>
      <c r="M284" s="16">
        <f t="shared" si="50"/>
        <v>-4.9821410611281111E-13</v>
      </c>
      <c r="N284" s="16">
        <f t="shared" si="51"/>
        <v>3.6757633480261363E-4</v>
      </c>
      <c r="O284" s="16">
        <f t="shared" si="52"/>
        <v>1.4779290046918038E-3</v>
      </c>
      <c r="P284" s="16">
        <f t="shared" si="53"/>
        <v>4.0279517624026355E-4</v>
      </c>
      <c r="Q284" s="16">
        <f t="shared" si="54"/>
        <v>3.3117958477269552E-3</v>
      </c>
      <c r="R284" s="16">
        <f t="shared" si="55"/>
        <v>3.4919537314273715E-4</v>
      </c>
      <c r="S284" s="16">
        <f t="shared" si="56"/>
        <v>1.5812297356812045E-3</v>
      </c>
      <c r="T284" s="16">
        <f t="shared" si="57"/>
        <v>3.3118906276148998E-3</v>
      </c>
      <c r="U284" s="66">
        <f t="shared" si="58"/>
        <v>1.0802412099900478E-2</v>
      </c>
      <c r="V284" s="66"/>
      <c r="W284" s="66"/>
    </row>
    <row r="285" spans="1:23" x14ac:dyDescent="0.25">
      <c r="A285">
        <v>284</v>
      </c>
      <c r="B285" s="49">
        <v>3.9500694993325201E-4</v>
      </c>
      <c r="C285" s="49">
        <v>3.5340595431908398E-9</v>
      </c>
      <c r="D285" s="49">
        <v>7.6252416712403899E-4</v>
      </c>
      <c r="E285" s="49">
        <v>5.4348794822318399E-6</v>
      </c>
      <c r="F285" s="49">
        <v>1.2176855636335599E-5</v>
      </c>
      <c r="G285" s="49">
        <v>3.13955603434215E-6</v>
      </c>
      <c r="H285" s="49">
        <v>1.6001682643073501E-4</v>
      </c>
      <c r="I285" s="50"/>
      <c r="J285">
        <v>0.95361050832901295</v>
      </c>
      <c r="K285">
        <f t="shared" si="48"/>
        <v>3.3701163174472161E-9</v>
      </c>
      <c r="L285">
        <f t="shared" si="49"/>
        <v>7.9001390037150912E-4</v>
      </c>
      <c r="M285" s="16">
        <f t="shared" si="50"/>
        <v>-5.0500516608588462E-13</v>
      </c>
      <c r="N285" s="16">
        <f t="shared" si="51"/>
        <v>3.9161222228650983E-2</v>
      </c>
      <c r="O285" s="16">
        <f t="shared" si="52"/>
        <v>0.13116384840555184</v>
      </c>
      <c r="P285" s="16">
        <f t="shared" si="53"/>
        <v>4.3411524161280288E-2</v>
      </c>
      <c r="Q285" s="16">
        <f t="shared" si="54"/>
        <v>0.24401445662971513</v>
      </c>
      <c r="R285" s="16">
        <f t="shared" si="55"/>
        <v>5.5603938420415576E-2</v>
      </c>
      <c r="S285" s="16">
        <f t="shared" si="56"/>
        <v>0.31856352110852582</v>
      </c>
      <c r="T285" s="16">
        <f t="shared" si="57"/>
        <v>0.24401894636987276</v>
      </c>
      <c r="U285" s="66">
        <f t="shared" si="58"/>
        <v>1.0759374573240124</v>
      </c>
      <c r="V285" s="66"/>
      <c r="W285" s="66"/>
    </row>
    <row r="286" spans="1:23" x14ac:dyDescent="0.25">
      <c r="A286">
        <v>285</v>
      </c>
      <c r="B286" s="49">
        <v>2.8574581498553903E-4</v>
      </c>
      <c r="C286" s="49">
        <v>1.7926904546577E-9</v>
      </c>
      <c r="D286" s="49">
        <v>5.3198803123357297E-4</v>
      </c>
      <c r="E286" s="49">
        <v>1.9280898241814198E-6</v>
      </c>
      <c r="F286" s="49">
        <v>1.6665681616611702E-5</v>
      </c>
      <c r="G286" s="49">
        <v>6.17402321604343E-6</v>
      </c>
      <c r="H286" s="49">
        <v>5.6767360538042902E-5</v>
      </c>
      <c r="I286" s="50"/>
      <c r="J286">
        <v>0.95484204029594699</v>
      </c>
      <c r="K286">
        <f t="shared" si="48"/>
        <v>1.7117362113444272E-9</v>
      </c>
      <c r="L286">
        <f t="shared" si="49"/>
        <v>5.7149162499238514E-4</v>
      </c>
      <c r="M286" s="16">
        <f t="shared" si="50"/>
        <v>4.9786928823264301E-12</v>
      </c>
      <c r="N286" s="16">
        <f t="shared" si="51"/>
        <v>0.17619806013611108</v>
      </c>
      <c r="O286" s="16">
        <f t="shared" si="52"/>
        <v>0.45758657131780167</v>
      </c>
      <c r="P286" s="16">
        <f t="shared" si="53"/>
        <v>0.20043067833783321</v>
      </c>
      <c r="Q286" s="16">
        <f t="shared" si="54"/>
        <v>0.67319167876937158</v>
      </c>
      <c r="R286" s="16">
        <f t="shared" si="55"/>
        <v>0.47798818979584856</v>
      </c>
      <c r="S286" s="16">
        <f t="shared" si="56"/>
        <v>4.3117016802381132</v>
      </c>
      <c r="T286" s="16">
        <f t="shared" si="57"/>
        <v>0.67319723807587617</v>
      </c>
      <c r="U286" s="66">
        <f t="shared" si="58"/>
        <v>6.9702940966709557</v>
      </c>
      <c r="V286" s="66"/>
      <c r="W286" s="66"/>
    </row>
    <row r="287" spans="1:23" x14ac:dyDescent="0.25">
      <c r="A287">
        <v>286</v>
      </c>
      <c r="B287" s="49">
        <v>3.9794696651168502E-4</v>
      </c>
      <c r="C287" s="49">
        <v>3.5883607600001198E-9</v>
      </c>
      <c r="D287" s="49">
        <v>7.6862502083903503E-4</v>
      </c>
      <c r="E287" s="49">
        <v>5.5621763213352699E-6</v>
      </c>
      <c r="F287" s="49">
        <v>1.20901255010063E-5</v>
      </c>
      <c r="G287" s="49">
        <v>3.0922500534640902E-6</v>
      </c>
      <c r="H287" s="49">
        <v>1.6376481680017901E-4</v>
      </c>
      <c r="I287" s="50"/>
      <c r="J287">
        <v>0.95357754320029897</v>
      </c>
      <c r="K287">
        <f t="shared" si="48"/>
        <v>3.4217802376372719E-9</v>
      </c>
      <c r="L287">
        <f t="shared" si="49"/>
        <v>7.958939335337517E-4</v>
      </c>
      <c r="M287" s="16">
        <f t="shared" si="50"/>
        <v>-5.1038167426077988E-13</v>
      </c>
      <c r="N287" s="16">
        <f t="shared" si="51"/>
        <v>3.6834014360170537E-2</v>
      </c>
      <c r="O287" s="16">
        <f t="shared" si="52"/>
        <v>0.12416116425554713</v>
      </c>
      <c r="P287" s="16">
        <f t="shared" si="53"/>
        <v>4.0812271344127529E-2</v>
      </c>
      <c r="Q287" s="16">
        <f t="shared" si="54"/>
        <v>0.23244552818435588</v>
      </c>
      <c r="R287" s="16">
        <f t="shared" si="55"/>
        <v>5.153027328743346E-2</v>
      </c>
      <c r="S287" s="16">
        <f t="shared" si="56"/>
        <v>0.29251022606125787</v>
      </c>
      <c r="T287" s="16">
        <f t="shared" si="57"/>
        <v>0.23244987832559386</v>
      </c>
      <c r="U287" s="66">
        <f t="shared" si="58"/>
        <v>1.0107433558184864</v>
      </c>
      <c r="V287" s="66"/>
      <c r="W287" s="66"/>
    </row>
    <row r="288" spans="1:23" x14ac:dyDescent="0.25">
      <c r="A288">
        <v>287</v>
      </c>
      <c r="B288" s="49">
        <v>3.7418174225396799E-4</v>
      </c>
      <c r="C288" s="49">
        <v>3.1605719513121101E-9</v>
      </c>
      <c r="D288" s="49">
        <v>7.1919732305951E-4</v>
      </c>
      <c r="E288" s="49">
        <v>4.5864540501236499E-6</v>
      </c>
      <c r="F288" s="49">
        <v>1.2830201232980301E-5</v>
      </c>
      <c r="G288" s="49">
        <v>3.5089200149218801E-6</v>
      </c>
      <c r="H288" s="49">
        <v>1.3503674303022299E-4</v>
      </c>
      <c r="I288" s="50"/>
      <c r="J288">
        <v>0.95384440867745601</v>
      </c>
      <c r="K288">
        <f t="shared" si="48"/>
        <v>3.0146938839818531E-9</v>
      </c>
      <c r="L288">
        <f t="shared" si="49"/>
        <v>7.4836348496844121E-4</v>
      </c>
      <c r="M288" s="16">
        <f t="shared" si="50"/>
        <v>-4.6050520769377336E-13</v>
      </c>
      <c r="N288" s="16">
        <f t="shared" si="51"/>
        <v>5.768642208405235E-2</v>
      </c>
      <c r="O288" s="16">
        <f t="shared" si="52"/>
        <v>0.18453324152688491</v>
      </c>
      <c r="P288" s="16">
        <f t="shared" si="53"/>
        <v>6.4179058090663724E-2</v>
      </c>
      <c r="Q288" s="16">
        <f t="shared" si="54"/>
        <v>0.32829690354825097</v>
      </c>
      <c r="R288" s="16">
        <f t="shared" si="55"/>
        <v>9.1271430643212012E-2</v>
      </c>
      <c r="S288" s="16">
        <f t="shared" si="56"/>
        <v>0.56020026940460288</v>
      </c>
      <c r="T288" s="16">
        <f t="shared" si="57"/>
        <v>0.32830223018810534</v>
      </c>
      <c r="U288" s="66">
        <f t="shared" si="58"/>
        <v>1.6144695554857722</v>
      </c>
      <c r="V288" s="66"/>
      <c r="W288" s="66"/>
    </row>
    <row r="289" spans="1:23" x14ac:dyDescent="0.25">
      <c r="A289">
        <v>288</v>
      </c>
      <c r="B289" s="49">
        <v>4.1568698058668999E-4</v>
      </c>
      <c r="C289" s="49">
        <v>3.9242669438324702E-9</v>
      </c>
      <c r="D289" s="49">
        <v>8.0536356152242905E-4</v>
      </c>
      <c r="E289" s="49">
        <v>6.3710956560174E-6</v>
      </c>
      <c r="F289" s="49">
        <v>1.1592820091900999E-5</v>
      </c>
      <c r="G289" s="49">
        <v>2.8286842709264601E-6</v>
      </c>
      <c r="H289" s="49">
        <v>1.8758179371967701E-4</v>
      </c>
      <c r="I289" s="50"/>
      <c r="J289">
        <v>0.95337895644359705</v>
      </c>
      <c r="K289">
        <f t="shared" si="48"/>
        <v>3.7413135237171046E-9</v>
      </c>
      <c r="L289">
        <f t="shared" si="49"/>
        <v>8.3137396171021369E-4</v>
      </c>
      <c r="M289" s="16">
        <f t="shared" si="50"/>
        <v>-5.3683368861695752E-13</v>
      </c>
      <c r="N289" s="16">
        <f t="shared" si="51"/>
        <v>2.4304408458433468E-2</v>
      </c>
      <c r="O289" s="16">
        <f t="shared" si="52"/>
        <v>8.5112254468614076E-2</v>
      </c>
      <c r="P289" s="16">
        <f t="shared" si="53"/>
        <v>2.6856278382654749E-2</v>
      </c>
      <c r="Q289" s="16">
        <f t="shared" si="54"/>
        <v>0.16549480022771754</v>
      </c>
      <c r="R289" s="16">
        <f t="shared" si="55"/>
        <v>3.1163641343169842E-2</v>
      </c>
      <c r="S289" s="16">
        <f t="shared" si="56"/>
        <v>0.16769806064431023</v>
      </c>
      <c r="T289" s="16">
        <f t="shared" si="57"/>
        <v>0.16549821899230974</v>
      </c>
      <c r="U289" s="66">
        <f t="shared" si="58"/>
        <v>0.66612766251720967</v>
      </c>
      <c r="V289" s="66"/>
      <c r="W289" s="66"/>
    </row>
    <row r="290" spans="1:23" x14ac:dyDescent="0.25">
      <c r="A290">
        <v>289</v>
      </c>
      <c r="B290" s="49">
        <v>7.20072231436359E-4</v>
      </c>
      <c r="C290" s="49">
        <v>1.1869109549263801E-8</v>
      </c>
      <c r="D290" s="49">
        <v>1.42546760759783E-3</v>
      </c>
      <c r="E290" s="49">
        <v>3.3885328297237003E-5</v>
      </c>
      <c r="F290" s="49">
        <v>6.87365065849585E-6</v>
      </c>
      <c r="G290" s="49">
        <v>9.4141920480884202E-7</v>
      </c>
      <c r="H290" s="49">
        <v>9.9770131097136902E-4</v>
      </c>
      <c r="I290" s="50"/>
      <c r="J290">
        <v>0.95008543753798003</v>
      </c>
      <c r="K290">
        <f t="shared" si="48"/>
        <v>1.1276668139298515E-8</v>
      </c>
      <c r="L290">
        <f t="shared" si="49"/>
        <v>1.4401444590100812E-3</v>
      </c>
      <c r="M290" s="16">
        <f t="shared" si="50"/>
        <v>3.862636771768633E-12</v>
      </c>
      <c r="N290" s="16">
        <f t="shared" si="51"/>
        <v>0.21362082302168869</v>
      </c>
      <c r="O290" s="16">
        <f t="shared" si="52"/>
        <v>1.3045337186679014</v>
      </c>
      <c r="P290" s="16">
        <f t="shared" si="53"/>
        <v>0.23031125204575925</v>
      </c>
      <c r="Q290" s="16">
        <f t="shared" si="54"/>
        <v>4.6437634945922373</v>
      </c>
      <c r="R290" s="16">
        <f t="shared" si="55"/>
        <v>9.1449907752424828E-2</v>
      </c>
      <c r="S290" s="16">
        <f t="shared" si="56"/>
        <v>0.28185347529708277</v>
      </c>
      <c r="T290" s="16">
        <f t="shared" si="57"/>
        <v>4.6440518632090928</v>
      </c>
      <c r="U290" s="66">
        <f t="shared" si="58"/>
        <v>11.409584534586187</v>
      </c>
      <c r="V290" s="66"/>
      <c r="W290" s="66"/>
    </row>
    <row r="291" spans="1:23" x14ac:dyDescent="0.25">
      <c r="A291">
        <v>290</v>
      </c>
      <c r="B291" s="49">
        <v>5.8746315800227303E-4</v>
      </c>
      <c r="C291" s="49">
        <v>7.9045284919201103E-9</v>
      </c>
      <c r="D291" s="49">
        <v>1.1568653857832499E-3</v>
      </c>
      <c r="E291" s="49">
        <v>1.8365477892399499E-5</v>
      </c>
      <c r="F291" s="49">
        <v>8.3296023946051498E-6</v>
      </c>
      <c r="G291" s="49">
        <v>1.4096282052166699E-6</v>
      </c>
      <c r="H291" s="49">
        <v>5.4073651980245899E-4</v>
      </c>
      <c r="I291" s="50"/>
      <c r="J291">
        <v>0.95149189216822005</v>
      </c>
      <c r="K291">
        <f t="shared" si="48"/>
        <v>7.521094771474672E-9</v>
      </c>
      <c r="L291">
        <f t="shared" si="49"/>
        <v>1.1749263142491852E-3</v>
      </c>
      <c r="M291" s="16">
        <f t="shared" si="50"/>
        <v>1.7553609763388666E-12</v>
      </c>
      <c r="N291" s="16">
        <f t="shared" si="51"/>
        <v>3.7215430345058163E-2</v>
      </c>
      <c r="O291" s="16">
        <f t="shared" si="52"/>
        <v>0.18200968575283077</v>
      </c>
      <c r="P291" s="16">
        <f t="shared" si="53"/>
        <v>4.0419958160943681E-2</v>
      </c>
      <c r="Q291" s="16">
        <f t="shared" si="54"/>
        <v>0.50401858142162248</v>
      </c>
      <c r="R291" s="16">
        <f t="shared" si="55"/>
        <v>2.391514109759903E-2</v>
      </c>
      <c r="S291" s="16">
        <f t="shared" si="56"/>
        <v>8.8562274169909402E-2</v>
      </c>
      <c r="T291" s="16">
        <f t="shared" si="57"/>
        <v>0.50404000874034471</v>
      </c>
      <c r="U291" s="66">
        <f t="shared" si="58"/>
        <v>1.3801810796883083</v>
      </c>
      <c r="V291" s="66"/>
      <c r="W291" s="66"/>
    </row>
    <row r="292" spans="1:23" x14ac:dyDescent="0.25">
      <c r="A292">
        <v>291</v>
      </c>
      <c r="B292" s="49">
        <v>5.5802781475596398E-4</v>
      </c>
      <c r="C292" s="49">
        <v>7.1293496086622001E-9</v>
      </c>
      <c r="D292" s="49">
        <v>1.09700813426363E-3</v>
      </c>
      <c r="E292" s="49">
        <v>1.5717245555334101E-5</v>
      </c>
      <c r="F292" s="49">
        <v>8.7463572392127402E-6</v>
      </c>
      <c r="G292" s="49">
        <v>1.56190429126027E-6</v>
      </c>
      <c r="H292" s="49">
        <v>4.62763094379398E-4</v>
      </c>
      <c r="I292" s="50"/>
      <c r="J292">
        <v>0.95181018344185397</v>
      </c>
      <c r="K292">
        <f t="shared" si="48"/>
        <v>6.7857875588418788E-9</v>
      </c>
      <c r="L292">
        <f t="shared" si="49"/>
        <v>1.116055623683707E-3</v>
      </c>
      <c r="M292" s="16">
        <f t="shared" si="50"/>
        <v>5.8282209677795006E-12</v>
      </c>
      <c r="N292" s="16">
        <f t="shared" si="51"/>
        <v>1.7726549074983045E-2</v>
      </c>
      <c r="O292" s="16">
        <f t="shared" si="52"/>
        <v>8.2208367688434258E-2</v>
      </c>
      <c r="P292" s="16">
        <f t="shared" si="53"/>
        <v>1.9294292957086009E-2</v>
      </c>
      <c r="Q292" s="16">
        <f t="shared" si="54"/>
        <v>0.21471676768916567</v>
      </c>
      <c r="R292" s="16">
        <f t="shared" si="55"/>
        <v>1.2622430290320305E-2</v>
      </c>
      <c r="S292" s="16">
        <f t="shared" si="56"/>
        <v>4.9158096769131784E-2</v>
      </c>
      <c r="T292" s="16">
        <f t="shared" si="57"/>
        <v>0.21472502108911562</v>
      </c>
      <c r="U292" s="66">
        <f t="shared" si="58"/>
        <v>0.61045152555823667</v>
      </c>
      <c r="V292" s="66"/>
      <c r="W292" s="66"/>
    </row>
    <row r="293" spans="1:23" x14ac:dyDescent="0.25">
      <c r="A293">
        <v>292</v>
      </c>
      <c r="B293" s="49">
        <v>5.2899545455515804E-4</v>
      </c>
      <c r="C293" s="49">
        <v>6.4023568008099798E-9</v>
      </c>
      <c r="D293" s="49">
        <v>1.03785365869014E-3</v>
      </c>
      <c r="E293" s="49">
        <v>1.33617708760033E-5</v>
      </c>
      <c r="F293" s="49">
        <v>9.2027413244687603E-6</v>
      </c>
      <c r="G293" s="49">
        <v>1.7381616789907601E-6</v>
      </c>
      <c r="H293" s="49">
        <v>3.9340975706967599E-4</v>
      </c>
      <c r="I293" s="50"/>
      <c r="J293">
        <v>0.95212625427825603</v>
      </c>
      <c r="K293">
        <f t="shared" si="48"/>
        <v>6.0958519993081251E-9</v>
      </c>
      <c r="L293">
        <f t="shared" si="49"/>
        <v>1.0579909006612675E-3</v>
      </c>
      <c r="M293" s="16">
        <f t="shared" si="50"/>
        <v>8.4490485335551993E-12</v>
      </c>
      <c r="N293" s="16">
        <f t="shared" si="51"/>
        <v>5.5037801532407445E-3</v>
      </c>
      <c r="O293" s="16">
        <f t="shared" si="52"/>
        <v>2.4183616623394692E-2</v>
      </c>
      <c r="P293" s="16">
        <f t="shared" si="53"/>
        <v>6.0047401003682291E-3</v>
      </c>
      <c r="Q293" s="16">
        <f t="shared" si="54"/>
        <v>5.9568090708300152E-2</v>
      </c>
      <c r="R293" s="16">
        <f t="shared" si="55"/>
        <v>4.3602350622008726E-3</v>
      </c>
      <c r="S293" s="16">
        <f t="shared" si="56"/>
        <v>1.7926179095977358E-2</v>
      </c>
      <c r="T293" s="16">
        <f t="shared" si="57"/>
        <v>5.9570148089336868E-2</v>
      </c>
      <c r="U293" s="66">
        <f t="shared" si="58"/>
        <v>0.17711678983281889</v>
      </c>
      <c r="V293" s="66"/>
      <c r="W293" s="66"/>
    </row>
    <row r="294" spans="1:23" x14ac:dyDescent="0.25">
      <c r="A294">
        <v>293</v>
      </c>
      <c r="B294" s="49">
        <v>3.9213536491047098E-4</v>
      </c>
      <c r="C294" s="49">
        <v>3.48139794643492E-9</v>
      </c>
      <c r="D294" s="49">
        <v>7.5656172609623196E-4</v>
      </c>
      <c r="E294" s="49">
        <v>5.3123678533625897E-6</v>
      </c>
      <c r="F294" s="49">
        <v>1.22628219934629E-5</v>
      </c>
      <c r="G294" s="49">
        <v>3.18684163524391E-6</v>
      </c>
      <c r="H294" s="49">
        <v>1.5640972793501699E-4</v>
      </c>
      <c r="I294" s="50"/>
      <c r="J294">
        <v>0.95364272017346197</v>
      </c>
      <c r="K294">
        <f t="shared" si="48"/>
        <v>3.3200098076445016E-9</v>
      </c>
      <c r="L294">
        <f t="shared" si="49"/>
        <v>7.8427073032045526E-4</v>
      </c>
      <c r="M294" s="16">
        <f t="shared" si="50"/>
        <v>-4.9951331404642996E-13</v>
      </c>
      <c r="N294" s="16">
        <f t="shared" si="51"/>
        <v>4.1503075744047865E-2</v>
      </c>
      <c r="O294" s="16">
        <f t="shared" si="52"/>
        <v>0.13813856988035378</v>
      </c>
      <c r="P294" s="16">
        <f t="shared" si="53"/>
        <v>4.6029332100232287E-2</v>
      </c>
      <c r="Q294" s="16">
        <f t="shared" si="54"/>
        <v>0.25541380153471788</v>
      </c>
      <c r="R294" s="16">
        <f t="shared" si="55"/>
        <v>5.9794641313153089E-2</v>
      </c>
      <c r="S294" s="16">
        <f t="shared" si="56"/>
        <v>0.34571616860588894</v>
      </c>
      <c r="T294" s="16">
        <f t="shared" si="57"/>
        <v>0.25541842287997035</v>
      </c>
      <c r="U294" s="66">
        <f t="shared" si="58"/>
        <v>1.1420140120583642</v>
      </c>
      <c r="V294" s="66"/>
      <c r="W294" s="66"/>
    </row>
    <row r="295" spans="1:23" x14ac:dyDescent="0.25">
      <c r="A295">
        <v>294</v>
      </c>
      <c r="B295" s="49">
        <v>7.3964049598374297E-4</v>
      </c>
      <c r="C295" s="49">
        <v>1.25191578568403E-8</v>
      </c>
      <c r="D295" s="49">
        <v>1.4649948493869499E-3</v>
      </c>
      <c r="E295" s="49">
        <v>3.6717454054075101E-5</v>
      </c>
      <c r="F295" s="49">
        <v>6.7028784286341201E-6</v>
      </c>
      <c r="G295" s="49">
        <v>8.9290018339443496E-7</v>
      </c>
      <c r="H295" s="49">
        <v>1.08109087239809E-3</v>
      </c>
      <c r="I295" s="50"/>
      <c r="J295">
        <v>0.94988169709442105</v>
      </c>
      <c r="K295">
        <f t="shared" si="48"/>
        <v>1.1891718911248418E-8</v>
      </c>
      <c r="L295">
        <f t="shared" si="49"/>
        <v>1.4792809872697557E-3</v>
      </c>
      <c r="M295" s="16">
        <f t="shared" si="50"/>
        <v>4.6977301845322223E-12</v>
      </c>
      <c r="N295" s="16">
        <f t="shared" si="51"/>
        <v>0.25193070244812482</v>
      </c>
      <c r="O295" s="16">
        <f t="shared" si="52"/>
        <v>1.5862998152284462</v>
      </c>
      <c r="P295" s="16">
        <f t="shared" si="53"/>
        <v>0.27138303594412377</v>
      </c>
      <c r="Q295" s="16">
        <f t="shared" si="54"/>
        <v>5.849762487929616</v>
      </c>
      <c r="R295" s="16">
        <f t="shared" si="55"/>
        <v>0.10223251150620261</v>
      </c>
      <c r="S295" s="16">
        <f t="shared" si="56"/>
        <v>0.30810865806728721</v>
      </c>
      <c r="T295" s="16">
        <f t="shared" si="57"/>
        <v>5.8501434784542443</v>
      </c>
      <c r="U295" s="66">
        <f t="shared" si="58"/>
        <v>14.219860689578043</v>
      </c>
      <c r="V295" s="66"/>
      <c r="W295" s="66"/>
    </row>
    <row r="296" spans="1:23" x14ac:dyDescent="0.25">
      <c r="A296">
        <v>295</v>
      </c>
      <c r="B296" s="49">
        <v>6.5134490027153895E-4</v>
      </c>
      <c r="C296" s="49">
        <v>9.7182128082641296E-9</v>
      </c>
      <c r="D296" s="49">
        <v>1.28644253745126E-3</v>
      </c>
      <c r="E296" s="49">
        <v>2.50745886169235E-5</v>
      </c>
      <c r="F296" s="49">
        <v>7.5544376977936198E-6</v>
      </c>
      <c r="G296" s="49">
        <v>1.1481193249074599E-6</v>
      </c>
      <c r="H296" s="49">
        <v>7.3827790614294797E-4</v>
      </c>
      <c r="I296" s="50"/>
      <c r="J296">
        <v>0.95080873642341401</v>
      </c>
      <c r="K296">
        <f t="shared" si="48"/>
        <v>9.2401616405194545E-9</v>
      </c>
      <c r="L296">
        <f t="shared" si="49"/>
        <v>1.3026898139589464E-3</v>
      </c>
      <c r="M296" s="16">
        <f t="shared" si="50"/>
        <v>-1.3415868517367E-11</v>
      </c>
      <c r="N296" s="16">
        <f t="shared" si="51"/>
        <v>0.10409166607934785</v>
      </c>
      <c r="O296" s="16">
        <f t="shared" si="52"/>
        <v>0.56846094869964525</v>
      </c>
      <c r="P296" s="16">
        <f t="shared" si="53"/>
        <v>0.11260922359217015</v>
      </c>
      <c r="Q296" s="16">
        <f t="shared" si="54"/>
        <v>1.7811664742708175</v>
      </c>
      <c r="R296" s="16">
        <f t="shared" si="55"/>
        <v>5.4435952040608464E-2</v>
      </c>
      <c r="S296" s="16">
        <f t="shared" si="56"/>
        <v>0.1830999631635018</v>
      </c>
      <c r="T296" s="16">
        <f t="shared" si="57"/>
        <v>1.7812585967749899</v>
      </c>
      <c r="U296" s="66">
        <f t="shared" si="58"/>
        <v>4.5851228246210809</v>
      </c>
      <c r="V296" s="66"/>
      <c r="W296" s="66"/>
    </row>
    <row r="297" spans="1:23" x14ac:dyDescent="0.25">
      <c r="A297">
        <v>296</v>
      </c>
      <c r="B297" s="49">
        <v>5.0652450995173205E-4</v>
      </c>
      <c r="C297" s="49">
        <v>5.8653608334126596E-9</v>
      </c>
      <c r="D297" s="49">
        <v>9.9197485673640107E-4</v>
      </c>
      <c r="E297" s="49">
        <v>1.1705627109529399E-5</v>
      </c>
      <c r="F297" s="49">
        <v>9.5918323072486395E-6</v>
      </c>
      <c r="G297" s="49">
        <v>1.8963643235593501E-6</v>
      </c>
      <c r="H297" s="49">
        <v>3.4464730461686402E-4</v>
      </c>
      <c r="I297" s="50"/>
      <c r="J297">
        <v>0.95237232240848402</v>
      </c>
      <c r="K297">
        <f t="shared" si="48"/>
        <v>5.586007318680976E-9</v>
      </c>
      <c r="L297">
        <f t="shared" si="49"/>
        <v>1.0130490203136243E-3</v>
      </c>
      <c r="M297" s="16">
        <f t="shared" si="50"/>
        <v>-4.1016029421396907E-13</v>
      </c>
      <c r="N297" s="16">
        <f t="shared" si="51"/>
        <v>8.1553487730658819E-4</v>
      </c>
      <c r="O297" s="16">
        <f t="shared" si="52"/>
        <v>3.4331001390651801E-3</v>
      </c>
      <c r="P297" s="16">
        <f t="shared" si="53"/>
        <v>8.9157790997801227E-4</v>
      </c>
      <c r="Q297" s="16">
        <f t="shared" si="54"/>
        <v>8.0763015098687784E-3</v>
      </c>
      <c r="R297" s="16">
        <f t="shared" si="55"/>
        <v>7.0458423304042578E-4</v>
      </c>
      <c r="S297" s="16">
        <f t="shared" si="56"/>
        <v>3.0313433937658803E-3</v>
      </c>
      <c r="T297" s="16">
        <f t="shared" si="57"/>
        <v>8.0765567970492811E-3</v>
      </c>
      <c r="U297" s="66">
        <f t="shared" si="58"/>
        <v>2.5028998860074148E-2</v>
      </c>
      <c r="V297" s="66"/>
      <c r="W297" s="66"/>
    </row>
    <row r="298" spans="1:23" x14ac:dyDescent="0.25">
      <c r="A298">
        <v>297</v>
      </c>
      <c r="B298" s="49">
        <v>3.4687980464021798E-4</v>
      </c>
      <c r="C298" s="49">
        <v>2.7005634988483701E-9</v>
      </c>
      <c r="D298" s="49">
        <v>6.6204708605075802E-4</v>
      </c>
      <c r="E298" s="49">
        <v>3.60969637834662E-6</v>
      </c>
      <c r="F298" s="49">
        <v>1.38055581749807E-5</v>
      </c>
      <c r="G298" s="49">
        <v>4.1040999193972598E-6</v>
      </c>
      <c r="H298" s="49">
        <v>1.0627827629853899E-4</v>
      </c>
      <c r="I298" s="50"/>
      <c r="J298">
        <v>0.95415193830657796</v>
      </c>
      <c r="K298">
        <f t="shared" si="48"/>
        <v>2.5767478969461662E-9</v>
      </c>
      <c r="L298">
        <f t="shared" si="49"/>
        <v>6.9375960175661791E-4</v>
      </c>
      <c r="M298" s="16">
        <f t="shared" si="50"/>
        <v>7.5238181231561917E-12</v>
      </c>
      <c r="N298" s="16">
        <f t="shared" si="51"/>
        <v>8.7391050088985706E-2</v>
      </c>
      <c r="O298" s="16">
        <f t="shared" si="52"/>
        <v>0.26275529303540968</v>
      </c>
      <c r="P298" s="16">
        <f t="shared" si="53"/>
        <v>9.7761727295812978E-2</v>
      </c>
      <c r="Q298" s="16">
        <f t="shared" si="54"/>
        <v>0.44078224574790897</v>
      </c>
      <c r="R298" s="16">
        <f t="shared" si="55"/>
        <v>0.16088013245344557</v>
      </c>
      <c r="S298" s="16">
        <f t="shared" si="56"/>
        <v>1.0921052725624678</v>
      </c>
      <c r="T298" s="16">
        <f t="shared" si="57"/>
        <v>0.44078821252716971</v>
      </c>
      <c r="U298" s="66">
        <f t="shared" si="58"/>
        <v>2.5824639337112005</v>
      </c>
      <c r="V298" s="66"/>
      <c r="W298" s="66"/>
    </row>
    <row r="299" spans="1:23" x14ac:dyDescent="0.25">
      <c r="A299">
        <v>298</v>
      </c>
      <c r="B299" s="49">
        <v>6.1788292142265296E-4</v>
      </c>
      <c r="C299" s="49">
        <v>8.7458036050812907E-9</v>
      </c>
      <c r="D299" s="49">
        <v>1.2186186479811699E-3</v>
      </c>
      <c r="E299" s="49">
        <v>2.1390976211759199E-5</v>
      </c>
      <c r="F299" s="49">
        <v>7.9405398416664494E-6</v>
      </c>
      <c r="G299" s="49">
        <v>1.27486524346849E-6</v>
      </c>
      <c r="H299" s="49">
        <v>6.2981834141286898E-4</v>
      </c>
      <c r="I299" s="50"/>
      <c r="J299">
        <v>0.95116527640870296</v>
      </c>
      <c r="K299">
        <f t="shared" si="48"/>
        <v>8.318704703443376E-9</v>
      </c>
      <c r="L299">
        <f t="shared" si="49"/>
        <v>1.2357658471043665E-3</v>
      </c>
      <c r="M299" s="16">
        <f t="shared" si="50"/>
        <v>-4.2590603876169322E-12</v>
      </c>
      <c r="N299" s="16">
        <f t="shared" si="51"/>
        <v>6.4863898372884365E-2</v>
      </c>
      <c r="O299" s="16">
        <f t="shared" si="52"/>
        <v>0.33461716807640346</v>
      </c>
      <c r="P299" s="16">
        <f t="shared" si="53"/>
        <v>7.0309205637321293E-2</v>
      </c>
      <c r="Q299" s="16">
        <f t="shared" si="54"/>
        <v>0.98334150832954181</v>
      </c>
      <c r="R299" s="16">
        <f t="shared" si="55"/>
        <v>3.7686610464790569E-2</v>
      </c>
      <c r="S299" s="16">
        <f t="shared" si="56"/>
        <v>0.13303920073071654</v>
      </c>
      <c r="T299" s="16">
        <f t="shared" si="57"/>
        <v>0.98338756701814023</v>
      </c>
      <c r="U299" s="66">
        <f t="shared" si="58"/>
        <v>2.6072451586297984</v>
      </c>
      <c r="V299" s="66"/>
      <c r="W299" s="66"/>
    </row>
    <row r="300" spans="1:23" x14ac:dyDescent="0.25">
      <c r="A300">
        <v>299</v>
      </c>
      <c r="B300" s="49">
        <v>3.90394670597868E-4</v>
      </c>
      <c r="C300" s="49">
        <v>3.44965638357903E-9</v>
      </c>
      <c r="D300" s="49">
        <v>7.5294565508862298E-4</v>
      </c>
      <c r="E300" s="49">
        <v>5.2389752511890699E-6</v>
      </c>
      <c r="F300" s="49">
        <v>1.2315548412527199E-5</v>
      </c>
      <c r="G300" s="49">
        <v>3.21603943451687E-6</v>
      </c>
      <c r="H300" s="49">
        <v>1.5424883700358301E-4</v>
      </c>
      <c r="I300" s="50"/>
      <c r="J300">
        <v>0.953662252930219</v>
      </c>
      <c r="K300">
        <f t="shared" si="48"/>
        <v>3.2898070785990895E-9</v>
      </c>
      <c r="L300">
        <f t="shared" si="49"/>
        <v>7.8078934169181064E-4</v>
      </c>
      <c r="M300" s="16">
        <f t="shared" si="50"/>
        <v>-4.9607468003551509E-13</v>
      </c>
      <c r="N300" s="16">
        <f t="shared" si="51"/>
        <v>4.2955763043755514E-2</v>
      </c>
      <c r="O300" s="16">
        <f t="shared" si="52"/>
        <v>0.14242982288400932</v>
      </c>
      <c r="P300" s="16">
        <f t="shared" si="53"/>
        <v>4.7654299693257865E-2</v>
      </c>
      <c r="Q300" s="16">
        <f t="shared" si="54"/>
        <v>0.26236740543029591</v>
      </c>
      <c r="R300" s="16">
        <f t="shared" si="55"/>
        <v>6.2440278163370395E-2</v>
      </c>
      <c r="S300" s="16">
        <f t="shared" si="56"/>
        <v>0.36303679825888102</v>
      </c>
      <c r="T300" s="16">
        <f t="shared" si="57"/>
        <v>0.26237210418146356</v>
      </c>
      <c r="U300" s="66">
        <f t="shared" si="58"/>
        <v>1.1832564716550336</v>
      </c>
      <c r="V300" s="66"/>
      <c r="W300" s="66"/>
    </row>
    <row r="301" spans="1:23" x14ac:dyDescent="0.25">
      <c r="A301">
        <v>300</v>
      </c>
      <c r="B301" s="49">
        <v>4.9603368008246799E-4</v>
      </c>
      <c r="C301" s="49">
        <v>5.6223522504361298E-9</v>
      </c>
      <c r="D301" s="49">
        <v>9.7052403871751396E-4</v>
      </c>
      <c r="E301" s="49">
        <v>1.09805128822683E-5</v>
      </c>
      <c r="F301" s="49">
        <v>9.7855356154439197E-6</v>
      </c>
      <c r="G301" s="49">
        <v>1.9778730241569901E-6</v>
      </c>
      <c r="H301" s="49">
        <v>3.23297543469788E-4</v>
      </c>
      <c r="I301" s="50"/>
      <c r="J301">
        <v>0.95248762110791996</v>
      </c>
      <c r="K301">
        <f t="shared" si="48"/>
        <v>5.3552209200486692E-9</v>
      </c>
      <c r="L301">
        <f t="shared" si="49"/>
        <v>9.9206736062030826E-4</v>
      </c>
      <c r="M301" s="16">
        <f t="shared" si="50"/>
        <v>-4.5537237692175954E-13</v>
      </c>
      <c r="N301" s="16">
        <f t="shared" si="51"/>
        <v>5.2630785057589286E-5</v>
      </c>
      <c r="O301" s="16">
        <f t="shared" si="52"/>
        <v>2.170896522119779E-4</v>
      </c>
      <c r="P301" s="16">
        <f t="shared" si="53"/>
        <v>5.7596823792713124E-5</v>
      </c>
      <c r="Q301" s="16">
        <f t="shared" si="54"/>
        <v>4.9976857468998933E-4</v>
      </c>
      <c r="R301" s="16">
        <f t="shared" si="55"/>
        <v>4.7409309967952374E-5</v>
      </c>
      <c r="S301" s="16">
        <f t="shared" si="56"/>
        <v>2.0858691340025099E-4</v>
      </c>
      <c r="T301" s="16">
        <f t="shared" si="57"/>
        <v>4.9978370911229867E-4</v>
      </c>
      <c r="U301" s="66">
        <f t="shared" si="58"/>
        <v>1.5828657682327718E-3</v>
      </c>
      <c r="V301" s="66"/>
      <c r="W301" s="66"/>
    </row>
    <row r="302" spans="1:23" x14ac:dyDescent="0.25">
      <c r="A302">
        <v>301</v>
      </c>
      <c r="B302" s="49">
        <v>8.2212286060141598E-4</v>
      </c>
      <c r="C302" s="49">
        <v>1.5441425828376301E-8</v>
      </c>
      <c r="D302" s="49">
        <v>1.6313918528646899E-3</v>
      </c>
      <c r="E302" s="49">
        <v>5.0347636987027203E-5</v>
      </c>
      <c r="F302" s="49">
        <v>6.0720760364024302E-6</v>
      </c>
      <c r="G302" s="49">
        <v>7.2514839331584805E-7</v>
      </c>
      <c r="H302" s="49">
        <v>1.48242280962714E-3</v>
      </c>
      <c r="I302" s="50"/>
      <c r="J302">
        <v>0.94903345858909305</v>
      </c>
      <c r="K302">
        <f t="shared" si="48"/>
        <v>1.4654429759450913E-8</v>
      </c>
      <c r="L302">
        <f t="shared" si="49"/>
        <v>1.6442457119049824E-3</v>
      </c>
      <c r="M302" s="16">
        <f t="shared" si="50"/>
        <v>9.2978496132766194E-12</v>
      </c>
      <c r="N302" s="16">
        <f t="shared" si="51"/>
        <v>0.44811929159600467</v>
      </c>
      <c r="O302" s="16">
        <f t="shared" si="52"/>
        <v>3.1930152531151794</v>
      </c>
      <c r="P302" s="16">
        <f t="shared" si="53"/>
        <v>0.48121445896790449</v>
      </c>
      <c r="Q302" s="16">
        <f t="shared" si="54"/>
        <v>13.59901949999426</v>
      </c>
      <c r="R302" s="16">
        <f t="shared" si="55"/>
        <v>0.14726949109310331</v>
      </c>
      <c r="S302" s="16">
        <f t="shared" si="56"/>
        <v>0.40789255555980714</v>
      </c>
      <c r="T302" s="16">
        <f t="shared" si="57"/>
        <v>13.600083214065672</v>
      </c>
      <c r="U302" s="66">
        <f t="shared" si="58"/>
        <v>31.876613764391927</v>
      </c>
      <c r="V302" s="66"/>
      <c r="W302" s="66"/>
    </row>
    <row r="303" spans="1:23" x14ac:dyDescent="0.25">
      <c r="A303">
        <v>302</v>
      </c>
      <c r="B303" s="49">
        <v>4.50208809182016E-4</v>
      </c>
      <c r="C303" s="49">
        <v>4.6184551163153897E-9</v>
      </c>
      <c r="D303" s="49">
        <v>8.7654219642459199E-4</v>
      </c>
      <c r="E303" s="49">
        <v>8.1546033031370792E-6</v>
      </c>
      <c r="F303" s="49">
        <v>1.07373404435735E-5</v>
      </c>
      <c r="G303" s="49">
        <v>2.4053600575187401E-6</v>
      </c>
      <c r="H303" s="49">
        <v>2.4009370742980601E-4</v>
      </c>
      <c r="I303" s="50"/>
      <c r="J303">
        <v>0.95299426294580802</v>
      </c>
      <c r="K303">
        <f t="shared" si="48"/>
        <v>4.4013612295212805E-9</v>
      </c>
      <c r="L303">
        <f t="shared" si="49"/>
        <v>9.0041761891414144E-4</v>
      </c>
      <c r="M303" s="16">
        <f t="shared" si="50"/>
        <v>-5.5010944648696157E-13</v>
      </c>
      <c r="N303" s="16">
        <f t="shared" si="51"/>
        <v>7.361310594240702E-3</v>
      </c>
      <c r="O303" s="16">
        <f t="shared" si="52"/>
        <v>2.7706103262527502E-2</v>
      </c>
      <c r="P303" s="16">
        <f t="shared" si="53"/>
        <v>8.0967314204744133E-3</v>
      </c>
      <c r="Q303" s="16">
        <f t="shared" si="54"/>
        <v>5.7962791574577073E-2</v>
      </c>
      <c r="R303" s="16">
        <f t="shared" si="55"/>
        <v>8.048124191146826E-3</v>
      </c>
      <c r="S303" s="16">
        <f t="shared" si="56"/>
        <v>3.943030234073238E-2</v>
      </c>
      <c r="T303" s="16">
        <f t="shared" si="57"/>
        <v>5.7964219273868696E-2</v>
      </c>
      <c r="U303" s="66">
        <f t="shared" si="58"/>
        <v>0.20656958265756759</v>
      </c>
      <c r="V303" s="66"/>
      <c r="W303" s="66"/>
    </row>
    <row r="304" spans="1:23" x14ac:dyDescent="0.25">
      <c r="A304">
        <v>303</v>
      </c>
      <c r="B304" s="49">
        <v>3.0414329296610802E-4</v>
      </c>
      <c r="C304" s="49">
        <v>2.04812708653675E-9</v>
      </c>
      <c r="D304" s="49">
        <v>5.7151444759598498E-4</v>
      </c>
      <c r="E304" s="49">
        <v>2.36551597016224E-6</v>
      </c>
      <c r="F304" s="49">
        <v>1.5683961151660701E-5</v>
      </c>
      <c r="G304" s="49">
        <v>5.4062584306567999E-6</v>
      </c>
      <c r="H304" s="49">
        <v>6.9646298132893105E-5</v>
      </c>
      <c r="I304" s="50"/>
      <c r="J304">
        <v>0.95463441545093797</v>
      </c>
      <c r="K304">
        <f t="shared" si="48"/>
        <v>1.9552126040252428E-9</v>
      </c>
      <c r="L304">
        <f t="shared" si="49"/>
        <v>6.0828658020287661E-4</v>
      </c>
      <c r="M304" s="16">
        <f t="shared" si="50"/>
        <v>5.7293394000964594E-12</v>
      </c>
      <c r="N304" s="16">
        <f t="shared" si="51"/>
        <v>0.14623074235961564</v>
      </c>
      <c r="O304" s="16">
        <f t="shared" si="52"/>
        <v>0.3973407626246413</v>
      </c>
      <c r="P304" s="16">
        <f t="shared" si="53"/>
        <v>0.16537144671671983</v>
      </c>
      <c r="Q304" s="16">
        <f t="shared" si="54"/>
        <v>0.60801853990496391</v>
      </c>
      <c r="R304" s="16">
        <f t="shared" si="55"/>
        <v>0.35014917528857548</v>
      </c>
      <c r="S304" s="16">
        <f t="shared" si="56"/>
        <v>2.8692735663389315</v>
      </c>
      <c r="T304" s="16">
        <f t="shared" si="57"/>
        <v>0.60802445717787534</v>
      </c>
      <c r="U304" s="66">
        <f t="shared" si="58"/>
        <v>5.1444086904113231</v>
      </c>
      <c r="V304" s="66"/>
      <c r="W304" s="66"/>
    </row>
    <row r="305" spans="1:23" x14ac:dyDescent="0.25">
      <c r="A305">
        <v>304</v>
      </c>
      <c r="B305" s="49">
        <v>5.7734141823578204E-4</v>
      </c>
      <c r="C305" s="49">
        <v>7.6336532812941304E-9</v>
      </c>
      <c r="D305" s="49">
        <v>1.1362948961890901E-3</v>
      </c>
      <c r="E305" s="49">
        <v>1.74245138076692E-5</v>
      </c>
      <c r="F305" s="49">
        <v>8.4681256796375201E-6</v>
      </c>
      <c r="G305" s="49">
        <v>1.4593294620487299E-6</v>
      </c>
      <c r="H305" s="49">
        <v>5.1303114085179404E-4</v>
      </c>
      <c r="I305" s="50"/>
      <c r="J305">
        <v>0.95160109277619498</v>
      </c>
      <c r="K305">
        <f t="shared" si="48"/>
        <v>7.264192804354081E-9</v>
      </c>
      <c r="L305">
        <f t="shared" si="49"/>
        <v>1.1546828433571326E-3</v>
      </c>
      <c r="M305" s="16">
        <f t="shared" si="50"/>
        <v>-6.8855684686803175E-12</v>
      </c>
      <c r="N305" s="16">
        <f t="shared" si="51"/>
        <v>2.970784196249749E-2</v>
      </c>
      <c r="O305" s="16">
        <f t="shared" si="52"/>
        <v>0.14268584856737498</v>
      </c>
      <c r="P305" s="16">
        <f t="shared" si="53"/>
        <v>3.2288876430041177E-2</v>
      </c>
      <c r="Q305" s="16">
        <f t="shared" si="54"/>
        <v>0.38729827175872655</v>
      </c>
      <c r="R305" s="16">
        <f t="shared" si="55"/>
        <v>1.9764636398224275E-2</v>
      </c>
      <c r="S305" s="16">
        <f t="shared" si="56"/>
        <v>7.4435349975899887E-2</v>
      </c>
      <c r="T305" s="16">
        <f t="shared" si="57"/>
        <v>0.38731418932828093</v>
      </c>
      <c r="U305" s="66">
        <f t="shared" si="58"/>
        <v>1.0734950144210453</v>
      </c>
      <c r="V305" s="66"/>
      <c r="W305" s="66"/>
    </row>
    <row r="306" spans="1:23" x14ac:dyDescent="0.25">
      <c r="A306">
        <v>305</v>
      </c>
      <c r="B306" s="49">
        <v>5.3245208190570096E-4</v>
      </c>
      <c r="C306" s="49">
        <v>6.4869525890513797E-9</v>
      </c>
      <c r="D306" s="49">
        <v>1.0449034216696699E-3</v>
      </c>
      <c r="E306" s="49">
        <v>1.3629266986425701E-5</v>
      </c>
      <c r="F306" s="49">
        <v>9.1457985266739101E-6</v>
      </c>
      <c r="G306" s="49">
        <v>1.71562384015444E-6</v>
      </c>
      <c r="H306" s="49">
        <v>4.0128575656984202E-4</v>
      </c>
      <c r="I306" s="50"/>
      <c r="J306">
        <v>0.95208851243753201</v>
      </c>
      <c r="K306">
        <f t="shared" si="48"/>
        <v>6.1761530407627254E-9</v>
      </c>
      <c r="L306">
        <f t="shared" si="49"/>
        <v>1.0649041556105832E-3</v>
      </c>
      <c r="M306" s="16">
        <f t="shared" si="50"/>
        <v>8.2008187817449017E-12</v>
      </c>
      <c r="N306" s="16">
        <f t="shared" si="51"/>
        <v>6.5945044976761678E-3</v>
      </c>
      <c r="O306" s="16">
        <f t="shared" si="52"/>
        <v>2.9165415817196252E-2</v>
      </c>
      <c r="P306" s="16">
        <f t="shared" si="53"/>
        <v>7.1926102601521345E-3</v>
      </c>
      <c r="Q306" s="16">
        <f t="shared" si="54"/>
        <v>7.2345580649524135E-2</v>
      </c>
      <c r="R306" s="16">
        <f t="shared" si="55"/>
        <v>5.1568322690450962E-3</v>
      </c>
      <c r="S306" s="16">
        <f t="shared" si="56"/>
        <v>2.1059552288669729E-2</v>
      </c>
      <c r="T306" s="16">
        <f t="shared" si="57"/>
        <v>7.2348112463314296E-2</v>
      </c>
      <c r="U306" s="66">
        <f t="shared" si="58"/>
        <v>0.21386260824557782</v>
      </c>
      <c r="V306" s="66"/>
      <c r="W306" s="66"/>
    </row>
    <row r="307" spans="1:23" x14ac:dyDescent="0.25">
      <c r="A307">
        <v>306</v>
      </c>
      <c r="B307" s="49">
        <v>6.1658644705506205E-4</v>
      </c>
      <c r="C307" s="49">
        <v>8.7091176568538505E-9</v>
      </c>
      <c r="D307" s="49">
        <v>1.21598872680814E-3</v>
      </c>
      <c r="E307" s="49">
        <v>2.12558598780023E-5</v>
      </c>
      <c r="F307" s="49">
        <v>7.9563402160581401E-6</v>
      </c>
      <c r="G307" s="49">
        <v>1.28019994820143E-6</v>
      </c>
      <c r="H307" s="49">
        <v>6.2584001134612501E-4</v>
      </c>
      <c r="I307" s="50"/>
      <c r="J307">
        <v>0.95117914826026695</v>
      </c>
      <c r="K307">
        <f t="shared" si="48"/>
        <v>8.2839311149446981E-9</v>
      </c>
      <c r="L307">
        <f t="shared" si="49"/>
        <v>1.2331728980708009E-3</v>
      </c>
      <c r="M307" s="16">
        <f t="shared" si="50"/>
        <v>-3.9606767811959954E-12</v>
      </c>
      <c r="N307" s="16">
        <f t="shared" si="51"/>
        <v>6.3529845191468176E-2</v>
      </c>
      <c r="O307" s="16">
        <f t="shared" si="52"/>
        <v>0.32700084501166693</v>
      </c>
      <c r="P307" s="16">
        <f t="shared" si="53"/>
        <v>6.8868702205779828E-2</v>
      </c>
      <c r="Q307" s="16">
        <f t="shared" si="54"/>
        <v>0.95854983854203735</v>
      </c>
      <c r="R307" s="16">
        <f t="shared" si="55"/>
        <v>3.7066586789102157E-2</v>
      </c>
      <c r="S307" s="16">
        <f t="shared" si="56"/>
        <v>0.131107106537691</v>
      </c>
      <c r="T307" s="16">
        <f t="shared" si="57"/>
        <v>0.95859455713136099</v>
      </c>
      <c r="U307" s="66">
        <f t="shared" si="58"/>
        <v>2.5447174814091067</v>
      </c>
      <c r="V307" s="66"/>
      <c r="W307" s="66"/>
    </row>
    <row r="308" spans="1:23" x14ac:dyDescent="0.25">
      <c r="A308">
        <v>307</v>
      </c>
      <c r="B308" s="49">
        <v>5.8342626160723398E-4</v>
      </c>
      <c r="C308" s="49">
        <v>7.7959519491246092E-9</v>
      </c>
      <c r="D308" s="49">
        <v>1.1486626299611301E-3</v>
      </c>
      <c r="E308" s="49">
        <v>1.7986325323051101E-5</v>
      </c>
      <c r="F308" s="49">
        <v>8.3842752867967097E-6</v>
      </c>
      <c r="G308" s="49">
        <v>1.42913622301758E-6</v>
      </c>
      <c r="H308" s="49">
        <v>5.2957289539414703E-4</v>
      </c>
      <c r="I308" s="50"/>
      <c r="J308">
        <v>0.95153541386172003</v>
      </c>
      <c r="K308">
        <f t="shared" si="48"/>
        <v>7.4181243643563678E-9</v>
      </c>
      <c r="L308">
        <f t="shared" si="49"/>
        <v>1.1668525208057918E-3</v>
      </c>
      <c r="M308" s="16">
        <f t="shared" si="50"/>
        <v>2.4086759871902094E-12</v>
      </c>
      <c r="N308" s="16">
        <f t="shared" si="51"/>
        <v>3.4119860130465501E-2</v>
      </c>
      <c r="O308" s="16">
        <f t="shared" si="52"/>
        <v>0.16567326542419611</v>
      </c>
      <c r="P308" s="16">
        <f t="shared" si="53"/>
        <v>3.7068235000256695E-2</v>
      </c>
      <c r="Q308" s="16">
        <f t="shared" si="54"/>
        <v>0.45514067835839589</v>
      </c>
      <c r="R308" s="16">
        <f t="shared" si="55"/>
        <v>2.2229786363505397E-2</v>
      </c>
      <c r="S308" s="16">
        <f t="shared" si="56"/>
        <v>8.2871130402731766E-2</v>
      </c>
      <c r="T308" s="16">
        <f t="shared" si="57"/>
        <v>0.45515977034376082</v>
      </c>
      <c r="U308" s="66">
        <f t="shared" si="58"/>
        <v>1.2522627260233121</v>
      </c>
      <c r="V308" s="66"/>
      <c r="W308" s="66"/>
    </row>
    <row r="309" spans="1:23" x14ac:dyDescent="0.25">
      <c r="A309">
        <v>308</v>
      </c>
      <c r="B309" s="49">
        <v>5.2008615166253497E-4</v>
      </c>
      <c r="C309" s="49">
        <v>6.1867619375748096E-9</v>
      </c>
      <c r="D309" s="49">
        <v>1.0196741136099001E-3</v>
      </c>
      <c r="E309" s="49">
        <v>1.2688096054283299E-5</v>
      </c>
      <c r="F309" s="49">
        <v>9.3529924026057304E-6</v>
      </c>
      <c r="G309" s="49">
        <v>1.79838265547918E-6</v>
      </c>
      <c r="H309" s="49">
        <v>3.73574483880854E-4</v>
      </c>
      <c r="I309" s="50"/>
      <c r="J309">
        <v>0.95222366797832303</v>
      </c>
      <c r="K309">
        <f t="shared" si="48"/>
        <v>5.8911811451061624E-9</v>
      </c>
      <c r="L309">
        <f t="shared" si="49"/>
        <v>1.0401722943086532E-3</v>
      </c>
      <c r="M309" s="16">
        <f t="shared" si="50"/>
        <v>9.0164168423722342E-12</v>
      </c>
      <c r="N309" s="16">
        <f t="shared" si="51"/>
        <v>3.1467701084104739E-3</v>
      </c>
      <c r="O309" s="16">
        <f t="shared" si="52"/>
        <v>1.3595515759812601E-2</v>
      </c>
      <c r="P309" s="16">
        <f t="shared" si="53"/>
        <v>3.4358846037842515E-3</v>
      </c>
      <c r="Q309" s="16">
        <f t="shared" si="54"/>
        <v>3.288504619452285E-2</v>
      </c>
      <c r="R309" s="16">
        <f t="shared" si="55"/>
        <v>2.578952979823571E-3</v>
      </c>
      <c r="S309" s="16">
        <f t="shared" si="56"/>
        <v>1.0791278073812791E-2</v>
      </c>
      <c r="T309" s="16">
        <f t="shared" si="57"/>
        <v>3.2886143468739935E-2</v>
      </c>
      <c r="U309" s="66">
        <f t="shared" si="58"/>
        <v>9.9319591188906486E-2</v>
      </c>
      <c r="V309" s="66"/>
      <c r="W309" s="66"/>
    </row>
    <row r="310" spans="1:23" x14ac:dyDescent="0.25">
      <c r="A310">
        <v>309</v>
      </c>
      <c r="B310" s="49">
        <v>3.7626430313487898E-4</v>
      </c>
      <c r="C310" s="49">
        <v>3.1970417190229398E-9</v>
      </c>
      <c r="D310" s="49">
        <v>7.2353952539386702E-4</v>
      </c>
      <c r="E310" s="49">
        <v>4.6671714517014804E-6</v>
      </c>
      <c r="F310" s="49">
        <v>1.27616117628598E-5</v>
      </c>
      <c r="G310" s="49">
        <v>3.4690548572906898E-6</v>
      </c>
      <c r="H310" s="49">
        <v>1.3741329247887699E-4</v>
      </c>
      <c r="I310" s="50"/>
      <c r="J310">
        <v>0.95382098884654398</v>
      </c>
      <c r="K310">
        <f t="shared" si="48"/>
        <v>3.0494054938221151E-9</v>
      </c>
      <c r="L310">
        <f t="shared" si="49"/>
        <v>7.5252860673515824E-4</v>
      </c>
      <c r="M310" s="16">
        <f t="shared" si="50"/>
        <v>-4.6540032121023911E-13</v>
      </c>
      <c r="N310" s="16">
        <f t="shared" si="51"/>
        <v>5.5672918666380987E-2</v>
      </c>
      <c r="O310" s="16">
        <f t="shared" si="52"/>
        <v>0.17892154222327342</v>
      </c>
      <c r="P310" s="16">
        <f t="shared" si="53"/>
        <v>6.1915286574768573E-2</v>
      </c>
      <c r="Q310" s="16">
        <f t="shared" si="54"/>
        <v>0.31974126723292806</v>
      </c>
      <c r="R310" s="16">
        <f t="shared" si="55"/>
        <v>8.7113882895471367E-2</v>
      </c>
      <c r="S310" s="16">
        <f t="shared" si="56"/>
        <v>0.53085913142684937</v>
      </c>
      <c r="T310" s="16">
        <f t="shared" si="57"/>
        <v>0.31974652308495294</v>
      </c>
      <c r="U310" s="66">
        <f t="shared" si="58"/>
        <v>1.5539705521046248</v>
      </c>
      <c r="V310" s="66"/>
      <c r="W310" s="66"/>
    </row>
    <row r="311" spans="1:23" x14ac:dyDescent="0.25">
      <c r="A311">
        <v>310</v>
      </c>
      <c r="B311" s="49">
        <v>4.22752853945635E-4</v>
      </c>
      <c r="C311" s="49">
        <v>4.0619987619512302E-9</v>
      </c>
      <c r="D311" s="49">
        <v>8.1996385111334196E-4</v>
      </c>
      <c r="E311" s="49">
        <v>6.7132113609914098E-6</v>
      </c>
      <c r="F311" s="49">
        <v>1.1406358683527501E-5</v>
      </c>
      <c r="G311" s="49">
        <v>2.7332019537253602E-6</v>
      </c>
      <c r="H311" s="49">
        <v>1.97654707221323E-4</v>
      </c>
      <c r="I311" s="50"/>
      <c r="J311">
        <v>0.95330002238381994</v>
      </c>
      <c r="K311">
        <f t="shared" si="48"/>
        <v>3.872303510691157E-9</v>
      </c>
      <c r="L311">
        <f t="shared" si="49"/>
        <v>8.4550570843536026E-4</v>
      </c>
      <c r="M311" s="16">
        <f t="shared" si="50"/>
        <v>-5.4409035158970841E-13</v>
      </c>
      <c r="N311" s="16">
        <f t="shared" si="51"/>
        <v>2.0036579597189314E-2</v>
      </c>
      <c r="O311" s="16">
        <f t="shared" si="52"/>
        <v>7.1225958023349203E-2</v>
      </c>
      <c r="P311" s="16">
        <f t="shared" si="53"/>
        <v>2.2117925279315834E-2</v>
      </c>
      <c r="Q311" s="16">
        <f t="shared" si="54"/>
        <v>0.14059303368241427</v>
      </c>
      <c r="R311" s="16">
        <f t="shared" si="55"/>
        <v>2.484049268675069E-2</v>
      </c>
      <c r="S311" s="16">
        <f t="shared" si="56"/>
        <v>0.1309944125758202</v>
      </c>
      <c r="T311" s="16">
        <f t="shared" si="57"/>
        <v>0.14059604954412058</v>
      </c>
      <c r="U311" s="66">
        <f t="shared" si="58"/>
        <v>0.5504044513889601</v>
      </c>
      <c r="V311" s="66"/>
      <c r="W311" s="66"/>
    </row>
    <row r="312" spans="1:23" x14ac:dyDescent="0.25">
      <c r="A312">
        <v>311</v>
      </c>
      <c r="B312" s="49">
        <v>4.9798284079141902E-4</v>
      </c>
      <c r="C312" s="49">
        <v>5.6671315431115303E-9</v>
      </c>
      <c r="D312" s="49">
        <v>9.7451116081084398E-4</v>
      </c>
      <c r="E312" s="49">
        <v>1.11129658248323E-5</v>
      </c>
      <c r="F312" s="49">
        <v>9.7489297889904297E-6</v>
      </c>
      <c r="G312" s="49">
        <v>1.9623287732755402E-6</v>
      </c>
      <c r="H312" s="49">
        <v>3.2719739406201299E-4</v>
      </c>
      <c r="I312" s="50"/>
      <c r="J312">
        <v>0.95246617908870301</v>
      </c>
      <c r="K312">
        <f t="shared" si="48"/>
        <v>5.3977511272605045E-9</v>
      </c>
      <c r="L312">
        <f t="shared" si="49"/>
        <v>9.9596568203055738E-4</v>
      </c>
      <c r="M312" s="16">
        <f t="shared" si="50"/>
        <v>-4.477192131677177E-13</v>
      </c>
      <c r="N312" s="16">
        <f t="shared" si="51"/>
        <v>1.2572481564397854E-4</v>
      </c>
      <c r="O312" s="16">
        <f t="shared" si="52"/>
        <v>5.2056180162459548E-4</v>
      </c>
      <c r="P312" s="16">
        <f t="shared" si="53"/>
        <v>1.3756125747090291E-4</v>
      </c>
      <c r="Q312" s="16">
        <f t="shared" si="54"/>
        <v>1.2032375528112996E-3</v>
      </c>
      <c r="R312" s="16">
        <f t="shared" si="55"/>
        <v>1.1237048255465846E-4</v>
      </c>
      <c r="S312" s="16">
        <f t="shared" si="56"/>
        <v>4.9231211719788861E-4</v>
      </c>
      <c r="T312" s="16">
        <f t="shared" si="57"/>
        <v>1.2032742802238492E-3</v>
      </c>
      <c r="U312" s="66">
        <f t="shared" si="58"/>
        <v>3.7950423075271728E-3</v>
      </c>
      <c r="V312" s="66"/>
      <c r="W312" s="66"/>
    </row>
    <row r="313" spans="1:23" x14ac:dyDescent="0.25">
      <c r="A313">
        <v>312</v>
      </c>
      <c r="B313" s="49">
        <v>4.6995246551738299E-4</v>
      </c>
      <c r="C313" s="49">
        <v>5.0394789766430699E-9</v>
      </c>
      <c r="D313" s="49">
        <v>9.17095556434011E-4</v>
      </c>
      <c r="E313" s="49">
        <v>9.3056257043656001E-6</v>
      </c>
      <c r="F313" s="49">
        <v>1.03045232013697E-5</v>
      </c>
      <c r="G313" s="49">
        <v>2.2053682047995402E-6</v>
      </c>
      <c r="H313" s="49">
        <v>2.73983437995368E-4</v>
      </c>
      <c r="I313" s="50"/>
      <c r="J313">
        <v>0.95277538945250195</v>
      </c>
      <c r="K313">
        <f t="shared" si="48"/>
        <v>4.8014915446087972E-9</v>
      </c>
      <c r="L313">
        <f t="shared" si="49"/>
        <v>9.3990493156257337E-4</v>
      </c>
      <c r="M313" s="16">
        <f t="shared" si="50"/>
        <v>-5.2780737561168274E-13</v>
      </c>
      <c r="N313" s="16">
        <f t="shared" si="51"/>
        <v>2.0890626461997817E-3</v>
      </c>
      <c r="O313" s="16">
        <f t="shared" si="52"/>
        <v>8.1837773018215432E-3</v>
      </c>
      <c r="P313" s="16">
        <f t="shared" si="53"/>
        <v>2.2924665083889702E-3</v>
      </c>
      <c r="Q313" s="16">
        <f t="shared" si="54"/>
        <v>1.7845521791434445E-2</v>
      </c>
      <c r="R313" s="16">
        <f t="shared" si="55"/>
        <v>2.0963190223956397E-3</v>
      </c>
      <c r="S313" s="16">
        <f t="shared" si="56"/>
        <v>9.784452849377968E-3</v>
      </c>
      <c r="T313" s="16">
        <f t="shared" si="57"/>
        <v>1.7846003780401739E-2</v>
      </c>
      <c r="U313" s="66">
        <f t="shared" si="58"/>
        <v>6.0137603900020084E-2</v>
      </c>
      <c r="V313" s="66"/>
      <c r="W313" s="66"/>
    </row>
    <row r="314" spans="1:23" x14ac:dyDescent="0.25">
      <c r="A314">
        <v>313</v>
      </c>
      <c r="B314" s="49">
        <v>5.4058096340516102E-4</v>
      </c>
      <c r="C314" s="49">
        <v>6.6879850027571198E-9</v>
      </c>
      <c r="D314" s="49">
        <v>1.06147475384905E-3</v>
      </c>
      <c r="E314" s="49">
        <v>1.42719884400253E-5</v>
      </c>
      <c r="F314" s="49">
        <v>9.0147521439311698E-6</v>
      </c>
      <c r="G314" s="49">
        <v>1.66434910564061E-6</v>
      </c>
      <c r="H314" s="49">
        <v>4.2020968617872501E-4</v>
      </c>
      <c r="I314" s="50"/>
      <c r="J314">
        <v>0.95199987245997697</v>
      </c>
      <c r="K314">
        <f t="shared" si="48"/>
        <v>6.3669608696390164E-9</v>
      </c>
      <c r="L314">
        <f t="shared" si="49"/>
        <v>1.08116191925755E-3</v>
      </c>
      <c r="M314" s="16">
        <f t="shared" si="50"/>
        <v>7.552771923649226E-12</v>
      </c>
      <c r="N314" s="16">
        <f t="shared" si="51"/>
        <v>9.5478702651014963E-3</v>
      </c>
      <c r="O314" s="16">
        <f t="shared" si="52"/>
        <v>4.2874507675010512E-2</v>
      </c>
      <c r="P314" s="16">
        <f t="shared" si="53"/>
        <v>1.0406747024625768E-2</v>
      </c>
      <c r="Q314" s="16">
        <f t="shared" si="54"/>
        <v>0.10811784972635605</v>
      </c>
      <c r="R314" s="16">
        <f t="shared" si="55"/>
        <v>7.2438353843338379E-3</v>
      </c>
      <c r="S314" s="16">
        <f t="shared" si="56"/>
        <v>2.91278615013289E-2</v>
      </c>
      <c r="T314" s="16">
        <f t="shared" si="57"/>
        <v>0.10812175060281712</v>
      </c>
      <c r="U314" s="66">
        <f t="shared" si="58"/>
        <v>0.31544042217957369</v>
      </c>
      <c r="V314" s="66"/>
      <c r="W314" s="66"/>
    </row>
    <row r="315" spans="1:23" x14ac:dyDescent="0.25">
      <c r="A315">
        <v>314</v>
      </c>
      <c r="B315" s="49">
        <v>4.86681786477342E-4</v>
      </c>
      <c r="C315" s="49">
        <v>5.4098613090804304E-9</v>
      </c>
      <c r="D315" s="49">
        <v>9.5138336647297695E-4</v>
      </c>
      <c r="E315" s="49">
        <v>1.0359252015378499E-5</v>
      </c>
      <c r="F315" s="49">
        <v>9.9652395175692307E-6</v>
      </c>
      <c r="G315" s="49">
        <v>2.0551377954463902E-6</v>
      </c>
      <c r="H315" s="49">
        <v>3.0500559168746401E-4</v>
      </c>
      <c r="I315" s="50"/>
      <c r="J315">
        <v>0.952590623144288</v>
      </c>
      <c r="K315">
        <f t="shared" si="48"/>
        <v>5.1533831555411005E-9</v>
      </c>
      <c r="L315">
        <f t="shared" si="49"/>
        <v>9.7336357344225276E-4</v>
      </c>
      <c r="M315" s="16">
        <f t="shared" si="50"/>
        <v>-4.8756875739149551E-13</v>
      </c>
      <c r="N315" s="16">
        <f t="shared" si="51"/>
        <v>1.377198880864569E-4</v>
      </c>
      <c r="O315" s="16">
        <f t="shared" si="52"/>
        <v>5.5775558477122618E-4</v>
      </c>
      <c r="P315" s="16">
        <f t="shared" si="53"/>
        <v>1.5085772419791578E-4</v>
      </c>
      <c r="Q315" s="16">
        <f t="shared" si="54"/>
        <v>1.2593860065597603E-3</v>
      </c>
      <c r="R315" s="16">
        <f t="shared" si="55"/>
        <v>1.2887584890122921E-4</v>
      </c>
      <c r="S315" s="16">
        <f t="shared" si="56"/>
        <v>5.7877996105531744E-4</v>
      </c>
      <c r="T315" s="16">
        <f t="shared" si="57"/>
        <v>1.2594226195887985E-3</v>
      </c>
      <c r="U315" s="66">
        <f t="shared" si="58"/>
        <v>4.0727976331607048E-3</v>
      </c>
      <c r="V315" s="66"/>
      <c r="W315" s="66"/>
    </row>
    <row r="316" spans="1:23" x14ac:dyDescent="0.25">
      <c r="A316">
        <v>315</v>
      </c>
      <c r="B316" s="49">
        <v>8.9409728742813701E-4</v>
      </c>
      <c r="C316" s="49">
        <v>1.82306284287342E-8</v>
      </c>
      <c r="D316" s="49">
        <v>1.7763650487850999E-3</v>
      </c>
      <c r="E316" s="49">
        <v>6.4631439793839406E-5</v>
      </c>
      <c r="F316" s="49">
        <v>5.6163281210869104E-6</v>
      </c>
      <c r="G316" s="49">
        <v>6.1509659343380398E-7</v>
      </c>
      <c r="H316" s="49">
        <v>1.9030042563002499E-3</v>
      </c>
      <c r="I316" s="50"/>
      <c r="J316">
        <v>0.94830692152380602</v>
      </c>
      <c r="K316">
        <f t="shared" si="48"/>
        <v>1.7288231122697311E-8</v>
      </c>
      <c r="L316">
        <f t="shared" si="49"/>
        <v>1.7881945709922787E-3</v>
      </c>
      <c r="M316" s="16">
        <f t="shared" si="50"/>
        <v>3.8639952517856481E-12</v>
      </c>
      <c r="N316" s="16">
        <f t="shared" si="51"/>
        <v>0.66515387716758501</v>
      </c>
      <c r="O316" s="16">
        <f t="shared" si="52"/>
        <v>5.2454840421437705</v>
      </c>
      <c r="P316" s="16">
        <f t="shared" si="53"/>
        <v>0.71268391752841154</v>
      </c>
      <c r="Q316" s="16">
        <f t="shared" si="54"/>
        <v>25.176285913246513</v>
      </c>
      <c r="R316" s="16">
        <f t="shared" si="55"/>
        <v>0.18490861989664126</v>
      </c>
      <c r="S316" s="16">
        <f t="shared" si="56"/>
        <v>0.48094578757258777</v>
      </c>
      <c r="T316" s="16">
        <f t="shared" si="57"/>
        <v>25.178551615354539</v>
      </c>
      <c r="U316" s="66">
        <f t="shared" si="58"/>
        <v>57.644013772910057</v>
      </c>
      <c r="V316" s="66"/>
      <c r="W316" s="66"/>
    </row>
    <row r="317" spans="1:23" x14ac:dyDescent="0.25">
      <c r="A317">
        <v>316</v>
      </c>
      <c r="B317" s="49">
        <v>5.5222546864638195E-4</v>
      </c>
      <c r="C317" s="49">
        <v>6.9810669215481596E-9</v>
      </c>
      <c r="D317" s="49">
        <v>1.08519555345836E-3</v>
      </c>
      <c r="E317" s="49">
        <v>1.52265169526391E-5</v>
      </c>
      <c r="F317" s="49">
        <v>8.83373950882962E-6</v>
      </c>
      <c r="G317" s="49">
        <v>1.5948794293359801E-6</v>
      </c>
      <c r="H317" s="49">
        <v>4.4831432295922398E-4</v>
      </c>
      <c r="I317" s="50"/>
      <c r="J317">
        <v>0.95187318409380095</v>
      </c>
      <c r="K317">
        <f t="shared" si="48"/>
        <v>6.645090398985956E-9</v>
      </c>
      <c r="L317">
        <f t="shared" si="49"/>
        <v>1.1044509308384336E-3</v>
      </c>
      <c r="M317" s="16">
        <f t="shared" si="50"/>
        <v>6.4543302235362221E-12</v>
      </c>
      <c r="N317" s="16">
        <f t="shared" si="51"/>
        <v>1.4727944047650198E-2</v>
      </c>
      <c r="O317" s="16">
        <f t="shared" si="52"/>
        <v>6.7577977125416092E-2</v>
      </c>
      <c r="P317" s="16">
        <f t="shared" si="53"/>
        <v>1.60377362018049E-2</v>
      </c>
      <c r="Q317" s="16">
        <f t="shared" si="54"/>
        <v>0.17446114060877715</v>
      </c>
      <c r="R317" s="16">
        <f t="shared" si="55"/>
        <v>1.0708387062739268E-2</v>
      </c>
      <c r="S317" s="16">
        <f t="shared" si="56"/>
        <v>4.2141939184949052E-2</v>
      </c>
      <c r="T317" s="16">
        <f t="shared" si="57"/>
        <v>0.17446770894458979</v>
      </c>
      <c r="U317" s="66">
        <f t="shared" si="58"/>
        <v>0.50012283317592643</v>
      </c>
      <c r="V317" s="66"/>
      <c r="W317" s="66"/>
    </row>
    <row r="318" spans="1:23" x14ac:dyDescent="0.25">
      <c r="A318">
        <v>317</v>
      </c>
      <c r="B318" s="49">
        <v>5.0936691348247003E-4</v>
      </c>
      <c r="C318" s="49">
        <v>5.9320458934634099E-9</v>
      </c>
      <c r="D318" s="49">
        <v>9.9778314289913298E-4</v>
      </c>
      <c r="E318" s="49">
        <v>1.19072965243647E-5</v>
      </c>
      <c r="F318" s="49">
        <v>9.5407216567145195E-6</v>
      </c>
      <c r="G318" s="49">
        <v>1.87516322962745E-6</v>
      </c>
      <c r="H318" s="49">
        <v>3.5058512418210198E-4</v>
      </c>
      <c r="I318" s="50"/>
      <c r="J318">
        <v>0.95234112878649402</v>
      </c>
      <c r="K318">
        <f t="shared" si="48"/>
        <v>5.6493312821942305E-9</v>
      </c>
      <c r="L318">
        <f t="shared" si="49"/>
        <v>1.0187338173962958E-3</v>
      </c>
      <c r="M318" s="16">
        <f t="shared" si="50"/>
        <v>9.5686441571009512E-12</v>
      </c>
      <c r="N318" s="16">
        <f t="shared" si="51"/>
        <v>1.178508105219596E-3</v>
      </c>
      <c r="O318" s="16">
        <f t="shared" si="52"/>
        <v>4.9883317266076182E-3</v>
      </c>
      <c r="P318" s="16">
        <f t="shared" si="53"/>
        <v>1.2880498886849365E-3</v>
      </c>
      <c r="Q318" s="16">
        <f t="shared" si="54"/>
        <v>1.1803724928205053E-2</v>
      </c>
      <c r="R318" s="16">
        <f t="shared" si="55"/>
        <v>1.0068642253022472E-3</v>
      </c>
      <c r="S318" s="16">
        <f t="shared" si="56"/>
        <v>4.3062420901922686E-3</v>
      </c>
      <c r="T318" s="16">
        <f t="shared" si="57"/>
        <v>1.1804102352460948E-2</v>
      </c>
      <c r="U318" s="66">
        <f t="shared" si="58"/>
        <v>3.6375823316672669E-2</v>
      </c>
      <c r="V318" s="66"/>
      <c r="W318" s="66"/>
    </row>
    <row r="319" spans="1:23" x14ac:dyDescent="0.25">
      <c r="A319">
        <v>318</v>
      </c>
      <c r="B319" s="49">
        <v>5.3944392073804095E-4</v>
      </c>
      <c r="C319" s="49">
        <v>6.6596888370822304E-9</v>
      </c>
      <c r="D319" s="49">
        <v>1.0591574234736199E-3</v>
      </c>
      <c r="E319" s="49">
        <v>1.41809267476441E-5</v>
      </c>
      <c r="F319" s="49">
        <v>9.0328453527721607E-6</v>
      </c>
      <c r="G319" s="49">
        <v>1.67137933653724E-6</v>
      </c>
      <c r="H319" s="49">
        <v>4.1752851565891001E-4</v>
      </c>
      <c r="I319" s="50"/>
      <c r="J319">
        <v>0.95201226126123595</v>
      </c>
      <c r="K319">
        <f t="shared" si="48"/>
        <v>6.3401054290868646E-9</v>
      </c>
      <c r="L319">
        <f t="shared" si="49"/>
        <v>1.0788878338268643E-3</v>
      </c>
      <c r="M319" s="16">
        <f t="shared" si="50"/>
        <v>7.6492175022912367E-12</v>
      </c>
      <c r="N319" s="16">
        <f t="shared" si="51"/>
        <v>9.1019814750426462E-3</v>
      </c>
      <c r="O319" s="16">
        <f t="shared" si="52"/>
        <v>4.0785681490302025E-2</v>
      </c>
      <c r="P319" s="16">
        <f t="shared" si="53"/>
        <v>9.9216806582444958E-3</v>
      </c>
      <c r="Q319" s="16">
        <f t="shared" si="54"/>
        <v>0.10261410618396448</v>
      </c>
      <c r="R319" s="16">
        <f t="shared" si="55"/>
        <v>6.9346390961586056E-3</v>
      </c>
      <c r="S319" s="16">
        <f t="shared" si="56"/>
        <v>2.7944391398223054E-2</v>
      </c>
      <c r="T319" s="16">
        <f t="shared" si="57"/>
        <v>0.10261779286969612</v>
      </c>
      <c r="U319" s="66">
        <f t="shared" si="58"/>
        <v>0.29992027317163139</v>
      </c>
      <c r="V319" s="66"/>
      <c r="W319" s="66"/>
    </row>
    <row r="320" spans="1:23" x14ac:dyDescent="0.25">
      <c r="A320">
        <v>319</v>
      </c>
      <c r="B320" s="49">
        <v>4.7748836519947199E-4</v>
      </c>
      <c r="C320" s="49">
        <v>5.2047746287307101E-9</v>
      </c>
      <c r="D320" s="49">
        <v>9.3254875051724205E-4</v>
      </c>
      <c r="E320" s="49">
        <v>9.7711863568693504E-6</v>
      </c>
      <c r="F320" s="49">
        <v>1.01487502999693E-5</v>
      </c>
      <c r="G320" s="49">
        <v>2.1356845686909299E-6</v>
      </c>
      <c r="H320" s="49">
        <v>2.87691035687711E-4</v>
      </c>
      <c r="I320" s="50"/>
      <c r="J320">
        <v>0.95269207956038804</v>
      </c>
      <c r="K320">
        <f t="shared" si="48"/>
        <v>4.9585475646886064E-9</v>
      </c>
      <c r="L320">
        <f t="shared" si="49"/>
        <v>9.5497673091124284E-4</v>
      </c>
      <c r="M320" s="16">
        <f t="shared" si="50"/>
        <v>-5.1229885075117763E-13</v>
      </c>
      <c r="N320" s="16">
        <f t="shared" si="51"/>
        <v>9.24387072779868E-4</v>
      </c>
      <c r="O320" s="16">
        <f t="shared" si="52"/>
        <v>3.6761575868153313E-3</v>
      </c>
      <c r="P320" s="16">
        <f t="shared" si="53"/>
        <v>1.0135527198367365E-3</v>
      </c>
      <c r="Q320" s="16">
        <f t="shared" si="54"/>
        <v>8.1433437895209928E-3</v>
      </c>
      <c r="R320" s="16">
        <f t="shared" si="55"/>
        <v>8.9859021982312758E-4</v>
      </c>
      <c r="S320" s="16">
        <f t="shared" si="56"/>
        <v>4.1208214309518361E-3</v>
      </c>
      <c r="T320" s="16">
        <f t="shared" si="57"/>
        <v>8.1435712704260484E-3</v>
      </c>
      <c r="U320" s="66">
        <f t="shared" si="58"/>
        <v>2.6920424090153942E-2</v>
      </c>
      <c r="V320" s="66"/>
      <c r="W320" s="66"/>
    </row>
    <row r="321" spans="1:23" x14ac:dyDescent="0.25">
      <c r="A321">
        <v>320</v>
      </c>
      <c r="B321" s="49">
        <v>4.3425081993914502E-4</v>
      </c>
      <c r="C321" s="49">
        <v>4.2909157369645904E-9</v>
      </c>
      <c r="D321" s="49">
        <v>8.4368607896946298E-4</v>
      </c>
      <c r="E321" s="49">
        <v>7.2948536756918497E-6</v>
      </c>
      <c r="F321" s="49">
        <v>1.1115900795541601E-5</v>
      </c>
      <c r="G321" s="49">
        <v>2.5880507847024101E-6</v>
      </c>
      <c r="H321" s="49">
        <v>2.1478002338145801E-4</v>
      </c>
      <c r="I321" s="50"/>
      <c r="J321">
        <v>0.95317178743639197</v>
      </c>
      <c r="K321">
        <f t="shared" si="48"/>
        <v>4.0899798227414821E-9</v>
      </c>
      <c r="L321">
        <f t="shared" si="49"/>
        <v>8.6850164042951154E-4</v>
      </c>
      <c r="M321" s="16">
        <f t="shared" si="50"/>
        <v>-5.512215664418721E-13</v>
      </c>
      <c r="N321" s="16">
        <f t="shared" si="51"/>
        <v>1.3971867355347211E-2</v>
      </c>
      <c r="O321" s="16">
        <f t="shared" si="52"/>
        <v>5.0880246149398019E-2</v>
      </c>
      <c r="P321" s="16">
        <f t="shared" si="53"/>
        <v>1.5399013735625081E-2</v>
      </c>
      <c r="Q321" s="16">
        <f t="shared" si="54"/>
        <v>0.10291442453500554</v>
      </c>
      <c r="R321" s="16">
        <f t="shared" si="55"/>
        <v>1.6417470072732494E-2</v>
      </c>
      <c r="S321" s="16">
        <f t="shared" si="56"/>
        <v>8.3870417837428782E-2</v>
      </c>
      <c r="T321" s="16">
        <f t="shared" si="57"/>
        <v>0.10291676729961351</v>
      </c>
      <c r="U321" s="66">
        <f t="shared" si="58"/>
        <v>0.38637020698515068</v>
      </c>
      <c r="V321" s="66"/>
      <c r="W321" s="66"/>
    </row>
    <row r="322" spans="1:23" x14ac:dyDescent="0.25">
      <c r="A322">
        <v>321</v>
      </c>
      <c r="B322" s="49">
        <v>4.69666476429921E-4</v>
      </c>
      <c r="C322" s="49">
        <v>5.0332559496190701E-9</v>
      </c>
      <c r="D322" s="49">
        <v>9.1650883941398202E-4</v>
      </c>
      <c r="E322" s="49">
        <v>9.2882467330651803E-6</v>
      </c>
      <c r="F322" s="49">
        <v>1.03105331538849E-5</v>
      </c>
      <c r="G322" s="49">
        <v>2.2080809223541302E-6</v>
      </c>
      <c r="H322" s="49">
        <v>2.7347174563616198E-4</v>
      </c>
      <c r="I322" s="50"/>
      <c r="J322">
        <v>0.95277855363492003</v>
      </c>
      <c r="K322">
        <f t="shared" si="48"/>
        <v>4.7955783237524135E-9</v>
      </c>
      <c r="L322">
        <f t="shared" si="49"/>
        <v>9.3933295338815637E-4</v>
      </c>
      <c r="M322" s="16">
        <f t="shared" si="50"/>
        <v>-5.2831434007720749E-13</v>
      </c>
      <c r="N322" s="16">
        <f t="shared" si="51"/>
        <v>2.1424863054113098E-3</v>
      </c>
      <c r="O322" s="16">
        <f t="shared" si="52"/>
        <v>8.3882476583090095E-3</v>
      </c>
      <c r="P322" s="16">
        <f t="shared" si="53"/>
        <v>2.3511669279993176E-3</v>
      </c>
      <c r="Q322" s="16">
        <f t="shared" si="54"/>
        <v>1.8280452722170114E-2</v>
      </c>
      <c r="R322" s="16">
        <f t="shared" si="55"/>
        <v>2.1525437852325975E-3</v>
      </c>
      <c r="S322" s="16">
        <f t="shared" si="56"/>
        <v>1.0053695392576303E-2</v>
      </c>
      <c r="T322" s="16">
        <f t="shared" si="57"/>
        <v>1.8280945819377312E-2</v>
      </c>
      <c r="U322" s="66">
        <f t="shared" si="58"/>
        <v>6.1649538611075957E-2</v>
      </c>
      <c r="V322" s="66"/>
      <c r="W322" s="66"/>
    </row>
    <row r="323" spans="1:23" x14ac:dyDescent="0.25">
      <c r="A323">
        <v>322</v>
      </c>
      <c r="B323" s="49">
        <v>5.6485626531002403E-4</v>
      </c>
      <c r="C323" s="49">
        <v>7.3057641458309902E-9</v>
      </c>
      <c r="D323" s="49">
        <v>1.11090378352215E-3</v>
      </c>
      <c r="E323" s="49">
        <v>1.6307793971260701E-5</v>
      </c>
      <c r="F323" s="49">
        <v>8.6458169191253392E-6</v>
      </c>
      <c r="G323" s="49">
        <v>1.5244140032819699E-6</v>
      </c>
      <c r="H323" s="49">
        <v>4.8015092513684001E-4</v>
      </c>
      <c r="I323" s="50"/>
      <c r="J323">
        <v>0.951736150234892</v>
      </c>
      <c r="K323">
        <f t="shared" ref="K323:K386" si="59">C323*J323</f>
        <v>6.9531598426772909E-9</v>
      </c>
      <c r="L323">
        <f t="shared" ref="L323:L386" si="60">SUM($Y$9*B323,$Z$9*C323,$AA$9*D323,$AB$9*E323,$AC$9*F323,$AD$9*G323)</f>
        <v>1.1297125255995369E-3</v>
      </c>
      <c r="M323" s="16">
        <f t="shared" ref="M323:M386" si="61">$Y$8*B323+$Z$8*C323+$AA$8*D323+$AC$8*F323+$AD$8*G323</f>
        <v>5.0205111454189625E-12</v>
      </c>
      <c r="N323" s="16">
        <f t="shared" si="51"/>
        <v>2.1611075336258629E-2</v>
      </c>
      <c r="O323" s="16">
        <f t="shared" si="52"/>
        <v>0.10148027163902479</v>
      </c>
      <c r="P323" s="16">
        <f t="shared" si="53"/>
        <v>2.3510161071106345E-2</v>
      </c>
      <c r="Q323" s="16">
        <f t="shared" si="54"/>
        <v>0.26869627672773194</v>
      </c>
      <c r="R323" s="16">
        <f t="shared" si="55"/>
        <v>1.5019293414992288E-2</v>
      </c>
      <c r="S323" s="16">
        <f t="shared" si="56"/>
        <v>5.7790884648175216E-2</v>
      </c>
      <c r="T323" s="16">
        <f t="shared" si="57"/>
        <v>0.26870685621102647</v>
      </c>
      <c r="U323" s="66">
        <f t="shared" si="58"/>
        <v>0.75681481904831571</v>
      </c>
      <c r="V323" s="66"/>
      <c r="W323" s="66"/>
    </row>
    <row r="324" spans="1:23" x14ac:dyDescent="0.25">
      <c r="A324">
        <v>323</v>
      </c>
      <c r="B324" s="49">
        <v>5.1195060164536304E-4</v>
      </c>
      <c r="C324" s="49">
        <v>5.9929732694550597E-9</v>
      </c>
      <c r="D324" s="49">
        <v>1.00306147261504E-3</v>
      </c>
      <c r="E324" s="49">
        <v>1.20925548275109E-5</v>
      </c>
      <c r="F324" s="49">
        <v>9.4947548306550893E-6</v>
      </c>
      <c r="G324" s="49">
        <v>1.85620453965428E-6</v>
      </c>
      <c r="H324" s="49">
        <v>3.5603974780462801E-4</v>
      </c>
      <c r="I324" s="50"/>
      <c r="J324">
        <v>0.95231279131485902</v>
      </c>
      <c r="K324">
        <f t="shared" si="59"/>
        <v>5.7071851025100851E-9</v>
      </c>
      <c r="L324">
        <f t="shared" si="60"/>
        <v>1.0239011938427349E-3</v>
      </c>
      <c r="M324" s="16">
        <f t="shared" si="61"/>
        <v>9.4479912084010086E-12</v>
      </c>
      <c r="N324" s="16">
        <f t="shared" ref="N324:N387" si="62">(B324-$B$2)^2/$B$2/$B$2</f>
        <v>1.5662509447268707E-3</v>
      </c>
      <c r="O324" s="16">
        <f t="shared" ref="O324:O387" si="63">(C324-$C$2)^2/$C$2/$C$2</f>
        <v>6.662546556282135E-3</v>
      </c>
      <c r="P324" s="16">
        <f t="shared" ref="P324:P387" si="64">(D324-$D$2)^2/$D$2/$D$2</f>
        <v>1.7114211321895307E-3</v>
      </c>
      <c r="Q324" s="16">
        <f t="shared" ref="Q324:Q387" si="65">(E324-$E$2)^2/$E$2/$E$2</f>
        <v>1.584921711020652E-2</v>
      </c>
      <c r="R324" s="16">
        <f t="shared" ref="R324:R387" si="66">(F324-$F$2)^2/$F$2/$F$2</f>
        <v>1.3246837912495328E-3</v>
      </c>
      <c r="S324" s="16">
        <f t="shared" ref="S324:S387" si="67">(G324-$G$2)^2/$G$2/$G$2</f>
        <v>5.6353425900673255E-3</v>
      </c>
      <c r="T324" s="16">
        <f t="shared" ref="T324:T387" si="68">(H324-$H$2)^2/$H$2/$H$2</f>
        <v>1.5849729177529807E-2</v>
      </c>
      <c r="U324" s="66">
        <f t="shared" ref="U324:U387" si="69">SUM(N324:T324)</f>
        <v>4.8599191302251724E-2</v>
      </c>
      <c r="V324" s="66"/>
      <c r="W324" s="66"/>
    </row>
    <row r="325" spans="1:23" x14ac:dyDescent="0.25">
      <c r="A325">
        <v>324</v>
      </c>
      <c r="B325" s="49">
        <v>4.1324321837603502E-4</v>
      </c>
      <c r="C325" s="49">
        <v>3.8771539437785099E-9</v>
      </c>
      <c r="D325" s="49">
        <v>8.0030983059615102E-4</v>
      </c>
      <c r="E325" s="49">
        <v>6.2554457971586504E-6</v>
      </c>
      <c r="F325" s="49">
        <v>1.16587916362743E-5</v>
      </c>
      <c r="G325" s="49">
        <v>2.86290057117321E-6</v>
      </c>
      <c r="H325" s="49">
        <v>1.8417671670531899E-4</v>
      </c>
      <c r="I325" s="50"/>
      <c r="J325">
        <v>0.95340627835761504</v>
      </c>
      <c r="K325">
        <f t="shared" si="59"/>
        <v>3.6965029121574191E-9</v>
      </c>
      <c r="L325">
        <f t="shared" si="60"/>
        <v>8.2648643728592901E-4</v>
      </c>
      <c r="M325" s="16">
        <f t="shared" si="61"/>
        <v>-5.3385898005696799E-13</v>
      </c>
      <c r="N325" s="16">
        <f t="shared" si="62"/>
        <v>2.5876280195526784E-2</v>
      </c>
      <c r="O325" s="16">
        <f t="shared" si="63"/>
        <v>9.0145918746705828E-2</v>
      </c>
      <c r="P325" s="16">
        <f t="shared" si="64"/>
        <v>2.8603465323763025E-2</v>
      </c>
      <c r="Q325" s="16">
        <f t="shared" si="65"/>
        <v>0.17437160140701463</v>
      </c>
      <c r="R325" s="16">
        <f t="shared" si="66"/>
        <v>3.357234902114424E-2</v>
      </c>
      <c r="S325" s="16">
        <f t="shared" si="67"/>
        <v>0.18195277737159155</v>
      </c>
      <c r="T325" s="16">
        <f t="shared" si="68"/>
        <v>0.1743751561503899</v>
      </c>
      <c r="U325" s="66">
        <f t="shared" si="69"/>
        <v>0.70889754821613593</v>
      </c>
      <c r="V325" s="66"/>
      <c r="W325" s="66"/>
    </row>
    <row r="326" spans="1:23" x14ac:dyDescent="0.25">
      <c r="A326">
        <v>325</v>
      </c>
      <c r="B326" s="49">
        <v>4.0638812292341498E-4</v>
      </c>
      <c r="C326" s="49">
        <v>3.74642830161746E-9</v>
      </c>
      <c r="D326" s="49">
        <v>7.8612148373228001E-4</v>
      </c>
      <c r="E326" s="49">
        <v>5.9382711301244101E-6</v>
      </c>
      <c r="F326" s="49">
        <v>1.1848083072259E-5</v>
      </c>
      <c r="G326" s="49">
        <v>2.9623429226559699E-6</v>
      </c>
      <c r="H326" s="49">
        <v>1.7483815332419199E-4</v>
      </c>
      <c r="I326" s="50"/>
      <c r="J326">
        <v>0.95348297949024896</v>
      </c>
      <c r="K326">
        <f t="shared" si="59"/>
        <v>3.572155619472809E-9</v>
      </c>
      <c r="L326">
        <f t="shared" si="60"/>
        <v>8.127762463711524E-4</v>
      </c>
      <c r="M326" s="16">
        <f t="shared" si="61"/>
        <v>-5.2432243430954148E-13</v>
      </c>
      <c r="N326" s="16">
        <f t="shared" si="62"/>
        <v>3.0548445487738683E-2</v>
      </c>
      <c r="O326" s="16">
        <f t="shared" si="63"/>
        <v>0.10487023309565313</v>
      </c>
      <c r="P326" s="16">
        <f t="shared" si="64"/>
        <v>3.3802956463547959E-2</v>
      </c>
      <c r="Q326" s="16">
        <f t="shared" si="65"/>
        <v>0.19990666731959206</v>
      </c>
      <c r="R326" s="16">
        <f t="shared" si="66"/>
        <v>4.0981305638366522E-2</v>
      </c>
      <c r="S326" s="16">
        <f t="shared" si="67"/>
        <v>0.22668122401359894</v>
      </c>
      <c r="T326" s="16">
        <f t="shared" si="68"/>
        <v>0.19991059159439509</v>
      </c>
      <c r="U326" s="66">
        <f t="shared" si="69"/>
        <v>0.83670142361289235</v>
      </c>
      <c r="V326" s="66"/>
      <c r="W326" s="66"/>
    </row>
    <row r="327" spans="1:23" x14ac:dyDescent="0.25">
      <c r="A327">
        <v>326</v>
      </c>
      <c r="B327" s="49">
        <v>6.2626764247645497E-4</v>
      </c>
      <c r="C327" s="49">
        <v>8.9848480735320008E-9</v>
      </c>
      <c r="D327" s="49">
        <v>1.2356232483450699E-3</v>
      </c>
      <c r="E327" s="49">
        <v>2.2278346440282399E-5</v>
      </c>
      <c r="F327" s="49">
        <v>7.8399292100398698E-6</v>
      </c>
      <c r="G327" s="49">
        <v>1.24116932164853E-6</v>
      </c>
      <c r="H327" s="49">
        <v>6.5594585488589895E-4</v>
      </c>
      <c r="I327" s="50"/>
      <c r="J327">
        <v>0.95107566674091604</v>
      </c>
      <c r="K327">
        <f t="shared" si="59"/>
        <v>8.5452703721002831E-9</v>
      </c>
      <c r="L327">
        <f t="shared" si="60"/>
        <v>1.2525352912387249E-3</v>
      </c>
      <c r="M327" s="16">
        <f t="shared" si="61"/>
        <v>-6.285814798084443E-12</v>
      </c>
      <c r="N327" s="16">
        <f t="shared" si="62"/>
        <v>7.3826367834303505E-2</v>
      </c>
      <c r="O327" s="16">
        <f t="shared" si="63"/>
        <v>0.38639188434721422</v>
      </c>
      <c r="P327" s="16">
        <f t="shared" si="64"/>
        <v>7.9983109752574222E-2</v>
      </c>
      <c r="Q327" s="16">
        <f t="shared" si="65"/>
        <v>1.1540250499295541</v>
      </c>
      <c r="R327" s="16">
        <f t="shared" si="66"/>
        <v>4.1755313157032611E-2</v>
      </c>
      <c r="S327" s="16">
        <f t="shared" si="67"/>
        <v>0.14556955566294374</v>
      </c>
      <c r="T327" s="16">
        <f t="shared" si="68"/>
        <v>1.1540805014282778</v>
      </c>
      <c r="U327" s="66">
        <f t="shared" si="69"/>
        <v>3.0356317821119001</v>
      </c>
      <c r="V327" s="66"/>
      <c r="W327" s="66"/>
    </row>
    <row r="328" spans="1:23" x14ac:dyDescent="0.25">
      <c r="A328">
        <v>327</v>
      </c>
      <c r="B328" s="49">
        <v>4.8714066822026103E-4</v>
      </c>
      <c r="C328" s="49">
        <v>5.4201968769820796E-9</v>
      </c>
      <c r="D328" s="49">
        <v>9.5232299546885299E-4</v>
      </c>
      <c r="E328" s="49">
        <v>1.03891903230613E-5</v>
      </c>
      <c r="F328" s="49">
        <v>9.9562609946866401E-6</v>
      </c>
      <c r="G328" s="49">
        <v>2.0512396653265102E-6</v>
      </c>
      <c r="H328" s="49">
        <v>3.0588707288180998E-4</v>
      </c>
      <c r="I328" s="50"/>
      <c r="J328">
        <v>0.95258556419933604</v>
      </c>
      <c r="K328">
        <f t="shared" si="59"/>
        <v>5.1632013001314532E-9</v>
      </c>
      <c r="L328">
        <f t="shared" si="60"/>
        <v>9.7428133692667581E-4</v>
      </c>
      <c r="M328" s="16">
        <f t="shared" si="61"/>
        <v>-4.8615378504145894E-13</v>
      </c>
      <c r="N328" s="16">
        <f t="shared" si="62"/>
        <v>1.1671773800499943E-4</v>
      </c>
      <c r="O328" s="16">
        <f t="shared" si="63"/>
        <v>4.7312621031086018E-4</v>
      </c>
      <c r="P328" s="16">
        <f t="shared" si="64"/>
        <v>1.2784600884601361E-4</v>
      </c>
      <c r="Q328" s="16">
        <f t="shared" si="65"/>
        <v>1.0693150064904004E-3</v>
      </c>
      <c r="R328" s="16">
        <f t="shared" si="66"/>
        <v>1.0901735205527186E-4</v>
      </c>
      <c r="S328" s="16">
        <f t="shared" si="67"/>
        <v>4.8909271963833525E-4</v>
      </c>
      <c r="T328" s="16">
        <f t="shared" si="68"/>
        <v>1.0693461541759633E-3</v>
      </c>
      <c r="U328" s="66">
        <f t="shared" si="69"/>
        <v>3.4544611895218442E-3</v>
      </c>
      <c r="V328" s="66"/>
      <c r="W328" s="66"/>
    </row>
    <row r="329" spans="1:23" x14ac:dyDescent="0.25">
      <c r="A329">
        <v>328</v>
      </c>
      <c r="B329" s="49">
        <v>5.7028993978794904E-4</v>
      </c>
      <c r="C329" s="49">
        <v>7.4476181523120002E-9</v>
      </c>
      <c r="D329" s="49">
        <v>1.12195670928661E-3</v>
      </c>
      <c r="E329" s="49">
        <v>1.67878903181151E-5</v>
      </c>
      <c r="F329" s="49">
        <v>8.5675295733195493E-6</v>
      </c>
      <c r="G329" s="49">
        <v>1.49555444001275E-6</v>
      </c>
      <c r="H329" s="49">
        <v>4.94286667892899E-4</v>
      </c>
      <c r="I329" s="50"/>
      <c r="J329">
        <v>0.95167732322080001</v>
      </c>
      <c r="K329">
        <f t="shared" si="59"/>
        <v>7.0877293075629248E-9</v>
      </c>
      <c r="L329">
        <f t="shared" si="60"/>
        <v>1.1405798752551096E-3</v>
      </c>
      <c r="M329" s="16">
        <f t="shared" si="61"/>
        <v>4.3207885923332383E-12</v>
      </c>
      <c r="N329" s="16">
        <f t="shared" si="62"/>
        <v>2.4976886145540424E-2</v>
      </c>
      <c r="O329" s="16">
        <f t="shared" si="63"/>
        <v>0.11844733943988305</v>
      </c>
      <c r="P329" s="16">
        <f t="shared" si="64"/>
        <v>2.7160781191279723E-2</v>
      </c>
      <c r="Q329" s="16">
        <f t="shared" si="65"/>
        <v>0.31703570288418753</v>
      </c>
      <c r="R329" s="16">
        <f t="shared" si="66"/>
        <v>1.7029846489247824E-2</v>
      </c>
      <c r="S329" s="16">
        <f t="shared" si="67"/>
        <v>6.4911739917774935E-2</v>
      </c>
      <c r="T329" s="16">
        <f t="shared" si="68"/>
        <v>0.31704842293699886</v>
      </c>
      <c r="U329" s="66">
        <f t="shared" si="69"/>
        <v>0.88661071900491228</v>
      </c>
      <c r="V329" s="66"/>
      <c r="W329" s="66"/>
    </row>
    <row r="330" spans="1:23" x14ac:dyDescent="0.25">
      <c r="A330">
        <v>329</v>
      </c>
      <c r="B330" s="49">
        <v>3.9370495740224899E-4</v>
      </c>
      <c r="C330" s="49">
        <v>3.51013647064082E-9</v>
      </c>
      <c r="D330" s="49">
        <v>7.5982120837196404E-4</v>
      </c>
      <c r="E330" s="49">
        <v>5.3791096433725397E-6</v>
      </c>
      <c r="F330" s="49">
        <v>1.22156779258257E-5</v>
      </c>
      <c r="G330" s="49">
        <v>3.16086121989757E-6</v>
      </c>
      <c r="H330" s="49">
        <v>1.5837480008960199E-4</v>
      </c>
      <c r="I330" s="50"/>
      <c r="J330">
        <v>0.95362511165948904</v>
      </c>
      <c r="K330">
        <f t="shared" si="59"/>
        <v>3.3473542837548967E-9</v>
      </c>
      <c r="L330">
        <f t="shared" si="60"/>
        <v>7.8740991530704238E-4</v>
      </c>
      <c r="M330" s="16">
        <f t="shared" si="61"/>
        <v>-5.0254437486136738E-13</v>
      </c>
      <c r="N330" s="16">
        <f t="shared" si="62"/>
        <v>4.0214604977900748E-2</v>
      </c>
      <c r="O330" s="16">
        <f t="shared" si="63"/>
        <v>0.13430992496402158</v>
      </c>
      <c r="P330" s="16">
        <f t="shared" si="64"/>
        <v>4.4588761348620345E-2</v>
      </c>
      <c r="Q330" s="16">
        <f t="shared" si="65"/>
        <v>0.24917140847444527</v>
      </c>
      <c r="R330" s="16">
        <f t="shared" si="66"/>
        <v>5.7477602981310313E-2</v>
      </c>
      <c r="S330" s="16">
        <f t="shared" si="67"/>
        <v>0.33066008895523324</v>
      </c>
      <c r="T330" s="16">
        <f t="shared" si="68"/>
        <v>0.24917595847897037</v>
      </c>
      <c r="U330" s="66">
        <f t="shared" si="69"/>
        <v>1.105598350180502</v>
      </c>
      <c r="V330" s="66"/>
      <c r="W330" s="66"/>
    </row>
    <row r="331" spans="1:23" x14ac:dyDescent="0.25">
      <c r="A331">
        <v>330</v>
      </c>
      <c r="B331" s="49">
        <v>3.1506042174141001E-4</v>
      </c>
      <c r="C331" s="49">
        <v>2.2069392421735401E-9</v>
      </c>
      <c r="D331" s="49">
        <v>5.9479330737098395E-4</v>
      </c>
      <c r="E331" s="49">
        <v>2.6521148914832898E-6</v>
      </c>
      <c r="F331" s="49">
        <v>1.5155639437436099E-5</v>
      </c>
      <c r="G331" s="49">
        <v>5.0184579904014197E-6</v>
      </c>
      <c r="H331" s="49">
        <v>7.80845142892574E-5</v>
      </c>
      <c r="I331" s="50"/>
      <c r="J331">
        <v>0.95451112887932599</v>
      </c>
      <c r="K331">
        <f t="shared" si="59"/>
        <v>2.1065480674151497E-9</v>
      </c>
      <c r="L331">
        <f t="shared" si="60"/>
        <v>6.3012083729701543E-4</v>
      </c>
      <c r="M331" s="16">
        <f t="shared" si="61"/>
        <v>6.1858045820808332E-12</v>
      </c>
      <c r="N331" s="16">
        <f t="shared" si="62"/>
        <v>0.12976764924571155</v>
      </c>
      <c r="O331" s="16">
        <f t="shared" si="63"/>
        <v>0.36202720094184471</v>
      </c>
      <c r="P331" s="16">
        <f t="shared" si="64"/>
        <v>0.14629935081768736</v>
      </c>
      <c r="Q331" s="16">
        <f t="shared" si="65"/>
        <v>0.56711631620479253</v>
      </c>
      <c r="R331" s="16">
        <f t="shared" si="66"/>
        <v>0.28956852856287751</v>
      </c>
      <c r="S331" s="16">
        <f t="shared" si="67"/>
        <v>2.2519664173306535</v>
      </c>
      <c r="T331" s="16">
        <f t="shared" si="68"/>
        <v>0.5671223586142754</v>
      </c>
      <c r="U331" s="66">
        <f t="shared" si="69"/>
        <v>4.3138678217178423</v>
      </c>
      <c r="V331" s="66"/>
      <c r="W331" s="66"/>
    </row>
    <row r="332" spans="1:23" x14ac:dyDescent="0.25">
      <c r="A332">
        <v>331</v>
      </c>
      <c r="B332" s="49">
        <v>4.9208216899434903E-4</v>
      </c>
      <c r="C332" s="49">
        <v>5.53209138280848E-9</v>
      </c>
      <c r="D332" s="49">
        <v>9.6243863190724499E-4</v>
      </c>
      <c r="E332" s="49">
        <v>1.07151440879381E-5</v>
      </c>
      <c r="F332" s="49">
        <v>9.8606348004617102E-6</v>
      </c>
      <c r="G332" s="49">
        <v>2.0099690417869199E-6</v>
      </c>
      <c r="H332" s="49">
        <v>3.1548421562308399E-4</v>
      </c>
      <c r="I332" s="50"/>
      <c r="J332">
        <v>0.95253111796397505</v>
      </c>
      <c r="K332">
        <f t="shared" si="59"/>
        <v>5.2694891895454341E-9</v>
      </c>
      <c r="L332">
        <f t="shared" si="60"/>
        <v>9.8416433845857263E-4</v>
      </c>
      <c r="M332" s="16">
        <f t="shared" si="61"/>
        <v>-4.698744089534591E-13</v>
      </c>
      <c r="N332" s="16">
        <f t="shared" si="62"/>
        <v>5.9182259970047371E-7</v>
      </c>
      <c r="O332" s="16">
        <f t="shared" si="63"/>
        <v>2.4227194538003706E-6</v>
      </c>
      <c r="P332" s="16">
        <f t="shared" si="64"/>
        <v>6.4792664643098642E-7</v>
      </c>
      <c r="Q332" s="16">
        <f t="shared" si="65"/>
        <v>5.531980158235027E-6</v>
      </c>
      <c r="R332" s="16">
        <f t="shared" si="66"/>
        <v>5.4202742816612416E-7</v>
      </c>
      <c r="S332" s="16">
        <f t="shared" si="67"/>
        <v>2.4044744945255209E-6</v>
      </c>
      <c r="T332" s="16">
        <f t="shared" si="68"/>
        <v>5.5321438067555541E-6</v>
      </c>
      <c r="U332" s="66">
        <f t="shared" si="69"/>
        <v>1.7673094587614056E-5</v>
      </c>
      <c r="V332" s="66"/>
      <c r="W332" s="66"/>
    </row>
    <row r="333" spans="1:23" x14ac:dyDescent="0.25">
      <c r="A333">
        <v>332</v>
      </c>
      <c r="B333" s="49">
        <v>5.0126113261016202E-4</v>
      </c>
      <c r="C333" s="49">
        <v>5.7428276233654197E-9</v>
      </c>
      <c r="D333" s="49">
        <v>9.812153984131509E-4</v>
      </c>
      <c r="E333" s="49">
        <v>1.13380680314124E-5</v>
      </c>
      <c r="F333" s="49">
        <v>9.6880036211983604E-6</v>
      </c>
      <c r="G333" s="49">
        <v>1.9366028264914198E-6</v>
      </c>
      <c r="H333" s="49">
        <v>3.3382514612840402E-4</v>
      </c>
      <c r="I333" s="50"/>
      <c r="J333">
        <v>0.95243013621971395</v>
      </c>
      <c r="K333">
        <f t="shared" si="59"/>
        <v>5.4696420956082628E-9</v>
      </c>
      <c r="L333">
        <f t="shared" si="60"/>
        <v>1.0025222656544156E-3</v>
      </c>
      <c r="M333" s="16">
        <f t="shared" si="61"/>
        <v>-4.3409160966988549E-13</v>
      </c>
      <c r="N333" s="16">
        <f t="shared" si="62"/>
        <v>3.1932491837724091E-4</v>
      </c>
      <c r="O333" s="16">
        <f t="shared" si="63"/>
        <v>1.3306161266534099E-3</v>
      </c>
      <c r="P333" s="16">
        <f t="shared" si="64"/>
        <v>3.4927609806249224E-4</v>
      </c>
      <c r="Q333" s="16">
        <f t="shared" si="65"/>
        <v>3.0964951389497617E-3</v>
      </c>
      <c r="R333" s="16">
        <f t="shared" si="66"/>
        <v>2.8169493910391283E-4</v>
      </c>
      <c r="S333" s="16">
        <f t="shared" si="67"/>
        <v>1.2254991556551126E-3</v>
      </c>
      <c r="T333" s="16">
        <f t="shared" si="68"/>
        <v>3.0965909361849175E-3</v>
      </c>
      <c r="U333" s="66">
        <f t="shared" si="69"/>
        <v>9.6994973129868479E-3</v>
      </c>
      <c r="V333" s="66"/>
      <c r="W333" s="66"/>
    </row>
    <row r="334" spans="1:23" x14ac:dyDescent="0.25">
      <c r="A334">
        <v>333</v>
      </c>
      <c r="B334" s="49">
        <v>4.9061007566776702E-4</v>
      </c>
      <c r="C334" s="49">
        <v>5.4986436537980402E-9</v>
      </c>
      <c r="D334" s="49">
        <v>9.5942567836004595E-4</v>
      </c>
      <c r="E334" s="49">
        <v>1.06173578985852E-5</v>
      </c>
      <c r="F334" s="49">
        <v>9.8889210559211493E-6</v>
      </c>
      <c r="G334" s="49">
        <v>2.02212998223718E-6</v>
      </c>
      <c r="H334" s="49">
        <v>3.1260507040916697E-4</v>
      </c>
      <c r="I334" s="50"/>
      <c r="J334">
        <v>0.95254733170345496</v>
      </c>
      <c r="K334">
        <f t="shared" si="59"/>
        <v>5.2377183404134596E-9</v>
      </c>
      <c r="L334">
        <f t="shared" si="60"/>
        <v>9.8122015181047162E-4</v>
      </c>
      <c r="M334" s="16">
        <f t="shared" si="61"/>
        <v>-4.7493748444468417E-13</v>
      </c>
      <c r="N334" s="16">
        <f t="shared" si="62"/>
        <v>1.4126763125317197E-5</v>
      </c>
      <c r="O334" s="16">
        <f t="shared" si="63"/>
        <v>5.765706952042643E-5</v>
      </c>
      <c r="P334" s="16">
        <f t="shared" si="64"/>
        <v>1.5468174065637509E-5</v>
      </c>
      <c r="Q334" s="16">
        <f t="shared" si="65"/>
        <v>1.3125211669496432E-4</v>
      </c>
      <c r="R334" s="16">
        <f t="shared" si="66"/>
        <v>1.3010023090979735E-5</v>
      </c>
      <c r="S334" s="16">
        <f t="shared" si="67"/>
        <v>5.7917137272448191E-5</v>
      </c>
      <c r="T334" s="16">
        <f t="shared" si="68"/>
        <v>1.3125599396346513E-4</v>
      </c>
      <c r="U334" s="66">
        <f t="shared" si="69"/>
        <v>4.2068727773323853E-4</v>
      </c>
      <c r="V334" s="66"/>
      <c r="W334" s="66"/>
    </row>
    <row r="335" spans="1:23" x14ac:dyDescent="0.25">
      <c r="A335">
        <v>334</v>
      </c>
      <c r="B335" s="49">
        <v>5.6266007713387696E-4</v>
      </c>
      <c r="C335" s="49">
        <v>7.2488000394382999E-9</v>
      </c>
      <c r="D335" s="49">
        <v>1.1064353026478499E-3</v>
      </c>
      <c r="E335" s="49">
        <v>1.6116313112378899E-5</v>
      </c>
      <c r="F335" s="49">
        <v>8.6778873516341693E-6</v>
      </c>
      <c r="G335" s="49">
        <v>1.5363204278328499E-6</v>
      </c>
      <c r="H335" s="49">
        <v>4.7451305083625201E-4</v>
      </c>
      <c r="I335" s="50"/>
      <c r="J335">
        <v>0.95175994819106502</v>
      </c>
      <c r="K335">
        <f t="shared" si="59"/>
        <v>6.8991175499831864E-9</v>
      </c>
      <c r="L335">
        <f t="shared" si="60"/>
        <v>1.1253201489789116E-3</v>
      </c>
      <c r="M335" s="16">
        <f t="shared" si="61"/>
        <v>5.2888421766077967E-12</v>
      </c>
      <c r="N335" s="16">
        <f t="shared" si="62"/>
        <v>2.0319772790921987E-2</v>
      </c>
      <c r="O335" s="16">
        <f t="shared" si="63"/>
        <v>9.5035745310598468E-2</v>
      </c>
      <c r="P335" s="16">
        <f t="shared" si="64"/>
        <v>2.210904292720775E-2</v>
      </c>
      <c r="Q335" s="16">
        <f t="shared" si="65"/>
        <v>0.25053141365256337</v>
      </c>
      <c r="R335" s="16">
        <f t="shared" si="66"/>
        <v>1.4232123135425772E-2</v>
      </c>
      <c r="S335" s="16">
        <f t="shared" si="67"/>
        <v>5.4973590692321557E-2</v>
      </c>
      <c r="T335" s="16">
        <f t="shared" si="68"/>
        <v>0.25054120242145589</v>
      </c>
      <c r="U335" s="66">
        <f t="shared" si="69"/>
        <v>0.70774289093049481</v>
      </c>
      <c r="V335" s="66"/>
      <c r="W335" s="66"/>
    </row>
    <row r="336" spans="1:23" x14ac:dyDescent="0.25">
      <c r="A336">
        <v>335</v>
      </c>
      <c r="B336" s="49">
        <v>3.8358309045077301E-4</v>
      </c>
      <c r="C336" s="49">
        <v>3.3267594064163102E-9</v>
      </c>
      <c r="D336" s="49">
        <v>7.3878222574576605E-4</v>
      </c>
      <c r="E336" s="49">
        <v>4.9580441141350699E-6</v>
      </c>
      <c r="F336" s="49">
        <v>1.25264728651175E-5</v>
      </c>
      <c r="G336" s="49">
        <v>3.3343366668222901E-6</v>
      </c>
      <c r="H336" s="49">
        <v>1.45977414510305E-4</v>
      </c>
      <c r="I336" s="50"/>
      <c r="J336">
        <v>0.95373873391822594</v>
      </c>
      <c r="K336">
        <f t="shared" si="59"/>
        <v>3.1728593043260404E-9</v>
      </c>
      <c r="L336">
        <f t="shared" si="60"/>
        <v>7.6716618138341697E-4</v>
      </c>
      <c r="M336" s="16">
        <f t="shared" si="61"/>
        <v>-4.818709471733336E-13</v>
      </c>
      <c r="N336" s="16">
        <f t="shared" si="62"/>
        <v>4.8880538561445246E-2</v>
      </c>
      <c r="O336" s="16">
        <f t="shared" si="63"/>
        <v>0.15966374760824364</v>
      </c>
      <c r="P336" s="16">
        <f t="shared" si="64"/>
        <v>5.4290394217581632E-2</v>
      </c>
      <c r="Q336" s="16">
        <f t="shared" si="65"/>
        <v>0.28984720606081238</v>
      </c>
      <c r="R336" s="16">
        <f t="shared" si="66"/>
        <v>7.3596544783285214E-2</v>
      </c>
      <c r="S336" s="16">
        <f t="shared" si="67"/>
        <v>0.43754502787141381</v>
      </c>
      <c r="T336" s="16">
        <f t="shared" si="68"/>
        <v>0.28985218966097509</v>
      </c>
      <c r="U336" s="66">
        <f t="shared" si="69"/>
        <v>1.3536756487637571</v>
      </c>
      <c r="V336" s="66"/>
      <c r="W336" s="66"/>
    </row>
    <row r="337" spans="1:23" x14ac:dyDescent="0.25">
      <c r="A337">
        <v>336</v>
      </c>
      <c r="B337" s="49">
        <v>6.4741901600376297E-4</v>
      </c>
      <c r="C337" s="49">
        <v>9.6015822162474797E-9</v>
      </c>
      <c r="D337" s="49">
        <v>1.27849032543007E-3</v>
      </c>
      <c r="E337" s="49">
        <v>2.4622551152889901E-5</v>
      </c>
      <c r="F337" s="49">
        <v>7.5976757939913596E-6</v>
      </c>
      <c r="G337" s="49">
        <v>1.16196876005067E-6</v>
      </c>
      <c r="H337" s="49">
        <v>7.24968178880658E-4</v>
      </c>
      <c r="I337" s="50"/>
      <c r="J337">
        <v>0.95085041821826199</v>
      </c>
      <c r="K337">
        <f t="shared" si="59"/>
        <v>9.1296684658759426E-9</v>
      </c>
      <c r="L337">
        <f t="shared" si="60"/>
        <v>1.2948380441958872E-3</v>
      </c>
      <c r="M337" s="16">
        <f t="shared" si="61"/>
        <v>-1.2188361300164007E-11</v>
      </c>
      <c r="N337" s="16">
        <f t="shared" si="62"/>
        <v>9.901118700472436E-2</v>
      </c>
      <c r="O337" s="16">
        <f t="shared" si="63"/>
        <v>0.53716257715322879</v>
      </c>
      <c r="P337" s="16">
        <f t="shared" si="64"/>
        <v>0.10713646014049558</v>
      </c>
      <c r="Q337" s="16">
        <f t="shared" si="65"/>
        <v>1.6705974293266042</v>
      </c>
      <c r="R337" s="16">
        <f t="shared" si="66"/>
        <v>5.2407565001527663E-2</v>
      </c>
      <c r="S337" s="16">
        <f t="shared" si="67"/>
        <v>0.17724163826349465</v>
      </c>
      <c r="T337" s="16">
        <f t="shared" si="68"/>
        <v>1.6706828659705906</v>
      </c>
      <c r="U337" s="66">
        <f t="shared" si="69"/>
        <v>4.3142397228606661</v>
      </c>
      <c r="V337" s="66"/>
      <c r="W337" s="66"/>
    </row>
    <row r="338" spans="1:23" x14ac:dyDescent="0.25">
      <c r="A338">
        <v>337</v>
      </c>
      <c r="B338" s="49">
        <v>6.04636021636803E-4</v>
      </c>
      <c r="C338" s="49">
        <v>8.3744429835491296E-9</v>
      </c>
      <c r="D338" s="49">
        <v>1.1917390685126201E-3</v>
      </c>
      <c r="E338" s="49">
        <v>2.0036507074247899E-5</v>
      </c>
      <c r="F338" s="49">
        <v>8.1051648269909904E-6</v>
      </c>
      <c r="G338" s="49">
        <v>1.3310209420264901E-6</v>
      </c>
      <c r="H338" s="49">
        <v>5.8993773554763605E-4</v>
      </c>
      <c r="I338" s="50"/>
      <c r="J338">
        <v>0.95130721676974705</v>
      </c>
      <c r="K338">
        <f t="shared" si="59"/>
        <v>7.9666680466770587E-9</v>
      </c>
      <c r="L338">
        <f t="shared" si="60"/>
        <v>1.2092720446656453E-3</v>
      </c>
      <c r="M338" s="16">
        <f t="shared" si="61"/>
        <v>-1.3920390867261411E-12</v>
      </c>
      <c r="N338" s="16">
        <f t="shared" si="62"/>
        <v>5.1885792590717961E-2</v>
      </c>
      <c r="O338" s="16">
        <f t="shared" si="63"/>
        <v>0.26156789492296351</v>
      </c>
      <c r="P338" s="16">
        <f t="shared" si="64"/>
        <v>5.6288841417008184E-2</v>
      </c>
      <c r="Q338" s="16">
        <f t="shared" si="65"/>
        <v>0.74913541748841517</v>
      </c>
      <c r="R338" s="16">
        <f t="shared" si="66"/>
        <v>3.1478897153563147E-2</v>
      </c>
      <c r="S338" s="16">
        <f t="shared" si="67"/>
        <v>0.11340964162853882</v>
      </c>
      <c r="T338" s="16">
        <f t="shared" si="68"/>
        <v>0.74916908468519039</v>
      </c>
      <c r="U338" s="66">
        <f t="shared" si="69"/>
        <v>2.0129355698863973</v>
      </c>
      <c r="V338" s="66"/>
      <c r="W338" s="66"/>
    </row>
    <row r="339" spans="1:23" x14ac:dyDescent="0.25">
      <c r="A339">
        <v>338</v>
      </c>
      <c r="B339" s="49">
        <v>8.9311357657054799E-4</v>
      </c>
      <c r="C339" s="49">
        <v>1.8191012257420199E-8</v>
      </c>
      <c r="D339" s="49">
        <v>1.7743847875089701E-3</v>
      </c>
      <c r="E339" s="49">
        <v>6.4420351781967105E-5</v>
      </c>
      <c r="F339" s="49">
        <v>5.6220643988733898E-6</v>
      </c>
      <c r="G339" s="49">
        <v>6.1642401177882096E-7</v>
      </c>
      <c r="H339" s="49">
        <v>1.89678881834799E-3</v>
      </c>
      <c r="I339" s="50"/>
      <c r="J339">
        <v>0.94831676759210504</v>
      </c>
      <c r="K339">
        <f t="shared" si="59"/>
        <v>1.7250841943185086E-8</v>
      </c>
      <c r="L339">
        <f t="shared" si="60"/>
        <v>1.7862271493062382E-3</v>
      </c>
      <c r="M339" s="16">
        <f t="shared" si="61"/>
        <v>3.8348578032205833E-12</v>
      </c>
      <c r="N339" s="16">
        <f t="shared" si="62"/>
        <v>0.66189960037717832</v>
      </c>
      <c r="O339" s="16">
        <f t="shared" si="63"/>
        <v>5.2127837981680996</v>
      </c>
      <c r="P339" s="16">
        <f t="shared" si="64"/>
        <v>0.7092169556835346</v>
      </c>
      <c r="Q339" s="16">
        <f t="shared" si="65"/>
        <v>24.979444115399712</v>
      </c>
      <c r="R339" s="16">
        <f t="shared" si="66"/>
        <v>0.18440828659095465</v>
      </c>
      <c r="S339" s="16">
        <f t="shared" si="67"/>
        <v>0.48002880251470886</v>
      </c>
      <c r="T339" s="16">
        <f t="shared" si="68"/>
        <v>24.98168803606746</v>
      </c>
      <c r="U339" s="66">
        <f t="shared" si="69"/>
        <v>57.209469594801647</v>
      </c>
      <c r="V339" s="66"/>
      <c r="W339" s="66"/>
    </row>
    <row r="340" spans="1:23" x14ac:dyDescent="0.25">
      <c r="A340">
        <v>339</v>
      </c>
      <c r="B340" s="49">
        <v>5.4171630254979503E-4</v>
      </c>
      <c r="C340" s="49">
        <v>6.7162959929729804E-9</v>
      </c>
      <c r="D340" s="49">
        <v>1.06378841618674E-3</v>
      </c>
      <c r="E340" s="49">
        <v>1.43632921021602E-5</v>
      </c>
      <c r="F340" s="49">
        <v>8.9967616855423194E-6</v>
      </c>
      <c r="G340" s="49">
        <v>1.6573743831545801E-6</v>
      </c>
      <c r="H340" s="49">
        <v>4.2289798150933999E-4</v>
      </c>
      <c r="I340" s="50"/>
      <c r="J340">
        <v>0.95198750543439203</v>
      </c>
      <c r="K340">
        <f t="shared" si="59"/>
        <v>6.3938298681093506E-9</v>
      </c>
      <c r="L340">
        <f t="shared" si="60"/>
        <v>1.0834325976449863E-3</v>
      </c>
      <c r="M340" s="16">
        <f t="shared" si="61"/>
        <v>7.4546037393963401E-12</v>
      </c>
      <c r="N340" s="16">
        <f t="shared" si="62"/>
        <v>1.000372910120639E-2</v>
      </c>
      <c r="O340" s="16">
        <f t="shared" si="63"/>
        <v>4.5016631115587742E-2</v>
      </c>
      <c r="P340" s="16">
        <f t="shared" si="64"/>
        <v>1.0902594171650581E-2</v>
      </c>
      <c r="Q340" s="16">
        <f t="shared" si="65"/>
        <v>0.11378055867111081</v>
      </c>
      <c r="R340" s="16">
        <f t="shared" si="66"/>
        <v>7.5579620084535205E-3</v>
      </c>
      <c r="S340" s="16">
        <f t="shared" si="67"/>
        <v>3.0326240881131644E-2</v>
      </c>
      <c r="T340" s="16">
        <f t="shared" si="68"/>
        <v>0.11378468116890678</v>
      </c>
      <c r="U340" s="66">
        <f t="shared" si="69"/>
        <v>0.33137239711804745</v>
      </c>
      <c r="V340" s="66"/>
      <c r="W340" s="66"/>
    </row>
    <row r="341" spans="1:23" x14ac:dyDescent="0.25">
      <c r="A341">
        <v>340</v>
      </c>
      <c r="B341" s="49">
        <v>6.4747131116106398E-4</v>
      </c>
      <c r="C341" s="49">
        <v>9.6031313670935696E-9</v>
      </c>
      <c r="D341" s="49">
        <v>1.27859626225248E-3</v>
      </c>
      <c r="E341" s="49">
        <v>2.4628537372137299E-5</v>
      </c>
      <c r="F341" s="49">
        <v>7.59709640067784E-6</v>
      </c>
      <c r="G341" s="49">
        <v>1.1617826040878399E-6</v>
      </c>
      <c r="H341" s="49">
        <v>7.2514443623161902E-4</v>
      </c>
      <c r="I341" s="50"/>
      <c r="J341">
        <v>0.95084986273156402</v>
      </c>
      <c r="K341">
        <f t="shared" si="59"/>
        <v>9.1311361421940971E-9</v>
      </c>
      <c r="L341">
        <f t="shared" si="60"/>
        <v>1.2949426345265564E-3</v>
      </c>
      <c r="M341" s="16">
        <f t="shared" si="61"/>
        <v>-1.2204428463370259E-11</v>
      </c>
      <c r="N341" s="16">
        <f t="shared" si="62"/>
        <v>9.9078026785963669E-2</v>
      </c>
      <c r="O341" s="16">
        <f t="shared" si="63"/>
        <v>0.53757249191034107</v>
      </c>
      <c r="P341" s="16">
        <f t="shared" si="64"/>
        <v>0.10720847063178121</v>
      </c>
      <c r="Q341" s="16">
        <f t="shared" si="65"/>
        <v>1.672038520507245</v>
      </c>
      <c r="R341" s="16">
        <f t="shared" si="66"/>
        <v>5.2434490948363013E-2</v>
      </c>
      <c r="S341" s="16">
        <f t="shared" si="67"/>
        <v>0.17731975088446339</v>
      </c>
      <c r="T341" s="16">
        <f t="shared" si="68"/>
        <v>1.6721240437276326</v>
      </c>
      <c r="U341" s="66">
        <f t="shared" si="69"/>
        <v>4.3177757953957903</v>
      </c>
      <c r="V341" s="66"/>
      <c r="W341" s="66"/>
    </row>
    <row r="342" spans="1:23" x14ac:dyDescent="0.25">
      <c r="A342">
        <v>341</v>
      </c>
      <c r="B342" s="49">
        <v>6.0364514245215303E-4</v>
      </c>
      <c r="C342" s="49">
        <v>8.3469754396522798E-9</v>
      </c>
      <c r="D342" s="49">
        <v>1.18972772325892E-3</v>
      </c>
      <c r="E342" s="49">
        <v>1.9937502457245101E-5</v>
      </c>
      <c r="F342" s="49">
        <v>8.1177686186283103E-6</v>
      </c>
      <c r="G342" s="49">
        <v>1.3353725766147799E-6</v>
      </c>
      <c r="H342" s="49">
        <v>5.8702267427314196E-4</v>
      </c>
      <c r="I342" s="50"/>
      <c r="J342">
        <v>0.9513178520958</v>
      </c>
      <c r="K342">
        <f t="shared" si="59"/>
        <v>7.9406267467464033E-9</v>
      </c>
      <c r="L342">
        <f t="shared" si="60"/>
        <v>1.2072902860973519E-3</v>
      </c>
      <c r="M342" s="16">
        <f t="shared" si="61"/>
        <v>-1.1930457304483455E-12</v>
      </c>
      <c r="N342" s="16">
        <f t="shared" si="62"/>
        <v>5.0973192123881635E-2</v>
      </c>
      <c r="O342" s="16">
        <f t="shared" si="63"/>
        <v>0.25652167418766836</v>
      </c>
      <c r="P342" s="16">
        <f t="shared" si="64"/>
        <v>5.5302358462239118E-2</v>
      </c>
      <c r="Q342" s="16">
        <f t="shared" si="65"/>
        <v>0.73326362055516403</v>
      </c>
      <c r="R342" s="16">
        <f t="shared" si="66"/>
        <v>3.1026638010053446E-2</v>
      </c>
      <c r="S342" s="16">
        <f t="shared" si="67"/>
        <v>0.11195387920463853</v>
      </c>
      <c r="T342" s="16">
        <f t="shared" si="68"/>
        <v>0.73329647098552098</v>
      </c>
      <c r="U342" s="66">
        <f t="shared" si="69"/>
        <v>1.9723378335291661</v>
      </c>
      <c r="V342" s="66"/>
      <c r="W342" s="66"/>
    </row>
    <row r="343" spans="1:23" x14ac:dyDescent="0.25">
      <c r="A343">
        <v>342</v>
      </c>
      <c r="B343" s="49">
        <v>3.6720878563586599E-4</v>
      </c>
      <c r="C343" s="49">
        <v>3.0398858088629601E-9</v>
      </c>
      <c r="D343" s="49">
        <v>7.0464191808042103E-4</v>
      </c>
      <c r="E343" s="49">
        <v>4.3227132331255999E-6</v>
      </c>
      <c r="F343" s="49">
        <v>1.3065519056719301E-5</v>
      </c>
      <c r="G343" s="49">
        <v>3.6476554072338598E-6</v>
      </c>
      <c r="H343" s="49">
        <v>1.27271469065286E-4</v>
      </c>
      <c r="I343" s="50"/>
      <c r="J343">
        <v>0.95392286748345001</v>
      </c>
      <c r="K343">
        <f t="shared" si="59"/>
        <v>2.8998165876128018E-9</v>
      </c>
      <c r="L343">
        <f t="shared" si="60"/>
        <v>7.3441757171528461E-4</v>
      </c>
      <c r="M343" s="16">
        <f t="shared" si="61"/>
        <v>-4.4355262421885591E-13</v>
      </c>
      <c r="N343" s="16">
        <f t="shared" si="62"/>
        <v>6.4688523663552766E-2</v>
      </c>
      <c r="O343" s="16">
        <f t="shared" si="63"/>
        <v>0.20372134853811169</v>
      </c>
      <c r="P343" s="16">
        <f t="shared" si="64"/>
        <v>7.2063872196884954E-2</v>
      </c>
      <c r="Q343" s="16">
        <f t="shared" si="65"/>
        <v>0.35703963603063238</v>
      </c>
      <c r="R343" s="16">
        <f t="shared" si="66"/>
        <v>0.10627179964984027</v>
      </c>
      <c r="S343" s="16">
        <f t="shared" si="67"/>
        <v>0.66846314231759218</v>
      </c>
      <c r="T343" s="16">
        <f t="shared" si="68"/>
        <v>0.35704517745907993</v>
      </c>
      <c r="U343" s="66">
        <f t="shared" si="69"/>
        <v>1.8292934998556942</v>
      </c>
      <c r="V343" s="66"/>
      <c r="W343" s="66"/>
    </row>
    <row r="344" spans="1:23" x14ac:dyDescent="0.25">
      <c r="A344">
        <v>343</v>
      </c>
      <c r="B344" s="49">
        <v>4.4150610541404499E-4</v>
      </c>
      <c r="C344" s="49">
        <v>4.4384160441413503E-9</v>
      </c>
      <c r="D344" s="49">
        <v>8.5863340476903505E-4</v>
      </c>
      <c r="E344" s="49">
        <v>7.6780713697390608E-6</v>
      </c>
      <c r="F344" s="49">
        <v>1.09403990846452E-5</v>
      </c>
      <c r="G344" s="49">
        <v>2.50244685822352E-6</v>
      </c>
      <c r="H344" s="49">
        <v>2.2606312941371101E-4</v>
      </c>
      <c r="I344" s="50"/>
      <c r="J344">
        <v>0.95309100946867797</v>
      </c>
      <c r="K344">
        <f t="shared" si="59"/>
        <v>4.2302144279526557E-9</v>
      </c>
      <c r="L344">
        <f t="shared" si="60"/>
        <v>8.8301221138050486E-4</v>
      </c>
      <c r="M344" s="16">
        <f t="shared" si="61"/>
        <v>-5.524149011863148E-13</v>
      </c>
      <c r="N344" s="16">
        <f t="shared" si="62"/>
        <v>1.0706029222811912E-2</v>
      </c>
      <c r="O344" s="16">
        <f t="shared" si="63"/>
        <v>3.9579246219193322E-2</v>
      </c>
      <c r="P344" s="16">
        <f t="shared" si="64"/>
        <v>1.1788440401102128E-2</v>
      </c>
      <c r="Q344" s="16">
        <f t="shared" si="65"/>
        <v>8.1294999457557512E-2</v>
      </c>
      <c r="R344" s="16">
        <f t="shared" si="66"/>
        <v>1.217036030558309E-2</v>
      </c>
      <c r="S344" s="16">
        <f t="shared" si="67"/>
        <v>6.0983405056715144E-2</v>
      </c>
      <c r="T344" s="16">
        <f t="shared" si="68"/>
        <v>8.1296918571990423E-2</v>
      </c>
      <c r="U344" s="66">
        <f t="shared" si="69"/>
        <v>0.29781939923495349</v>
      </c>
      <c r="V344" s="66"/>
      <c r="W344" s="66"/>
    </row>
    <row r="345" spans="1:23" x14ac:dyDescent="0.25">
      <c r="A345">
        <v>344</v>
      </c>
      <c r="B345" s="49">
        <v>3.4944237930104998E-4</v>
      </c>
      <c r="C345" s="49">
        <v>2.7423087766121798E-9</v>
      </c>
      <c r="D345" s="49">
        <v>6.6743058430728105E-4</v>
      </c>
      <c r="E345" s="49">
        <v>3.6950901776440799E-6</v>
      </c>
      <c r="F345" s="49">
        <v>1.37075295587361E-5</v>
      </c>
      <c r="G345" s="49">
        <v>4.0418578832510699E-6</v>
      </c>
      <c r="H345" s="49">
        <v>1.0879250359527101E-4</v>
      </c>
      <c r="I345" s="50"/>
      <c r="J345">
        <v>0.95412303902572004</v>
      </c>
      <c r="K345">
        <f t="shared" si="59"/>
        <v>2.6164999838881175E-9</v>
      </c>
      <c r="L345">
        <f t="shared" si="60"/>
        <v>6.9888475899922771E-4</v>
      </c>
      <c r="M345" s="16">
        <f t="shared" si="61"/>
        <v>-3.9712770933872637E-13</v>
      </c>
      <c r="N345" s="16">
        <f t="shared" si="62"/>
        <v>8.4341548133617397E-2</v>
      </c>
      <c r="O345" s="16">
        <f t="shared" si="63"/>
        <v>0.25508797000260375</v>
      </c>
      <c r="P345" s="16">
        <f t="shared" si="64"/>
        <v>9.4297892436481151E-2</v>
      </c>
      <c r="Q345" s="16">
        <f t="shared" si="65"/>
        <v>0.43028828514615269</v>
      </c>
      <c r="R345" s="16">
        <f t="shared" si="66"/>
        <v>0.15299826566996275</v>
      </c>
      <c r="S345" s="16">
        <f t="shared" si="67"/>
        <v>1.0282441150269181</v>
      </c>
      <c r="T345" s="16">
        <f t="shared" si="68"/>
        <v>0.43029421492017234</v>
      </c>
      <c r="U345" s="66">
        <f t="shared" si="69"/>
        <v>2.4755522913359078</v>
      </c>
      <c r="V345" s="66"/>
      <c r="W345" s="66"/>
    </row>
    <row r="346" spans="1:23" x14ac:dyDescent="0.25">
      <c r="A346">
        <v>345</v>
      </c>
      <c r="B346" s="49">
        <v>3.9469841532203601E-4</v>
      </c>
      <c r="C346" s="49">
        <v>3.52838356524629E-9</v>
      </c>
      <c r="D346" s="49">
        <v>7.6188371025069797E-4</v>
      </c>
      <c r="E346" s="49">
        <v>5.42163021742576E-6</v>
      </c>
      <c r="F346" s="49">
        <v>1.21860322506457E-5</v>
      </c>
      <c r="G346" s="49">
        <v>3.1445847800757698E-6</v>
      </c>
      <c r="H346" s="49">
        <v>1.5962672949629099E-4</v>
      </c>
      <c r="I346" s="50"/>
      <c r="J346">
        <v>0.95361396864012204</v>
      </c>
      <c r="K346">
        <f t="shared" si="59"/>
        <v>3.3647158545390976E-9</v>
      </c>
      <c r="L346">
        <f t="shared" si="60"/>
        <v>7.8939683114849989E-4</v>
      </c>
      <c r="M346" s="16">
        <f t="shared" si="61"/>
        <v>-5.0442788094507882E-13</v>
      </c>
      <c r="N346" s="16">
        <f t="shared" si="62"/>
        <v>3.9409579613630057E-2</v>
      </c>
      <c r="O346" s="16">
        <f t="shared" si="63"/>
        <v>0.13190691151115261</v>
      </c>
      <c r="P346" s="16">
        <f t="shared" si="64"/>
        <v>4.3689042738301598E-2</v>
      </c>
      <c r="Q346" s="16">
        <f t="shared" si="65"/>
        <v>0.24523471220994722</v>
      </c>
      <c r="R346" s="16">
        <f t="shared" si="66"/>
        <v>5.6044023636717941E-2</v>
      </c>
      <c r="S346" s="16">
        <f t="shared" si="67"/>
        <v>0.32139839809842485</v>
      </c>
      <c r="T346" s="16">
        <f t="shared" si="68"/>
        <v>0.24523921631895654</v>
      </c>
      <c r="U346" s="66">
        <f t="shared" si="69"/>
        <v>1.0829218841271309</v>
      </c>
      <c r="V346" s="66"/>
      <c r="W346" s="66"/>
    </row>
    <row r="347" spans="1:23" x14ac:dyDescent="0.25">
      <c r="A347">
        <v>346</v>
      </c>
      <c r="B347" s="49">
        <v>3.84781341485394E-4</v>
      </c>
      <c r="C347" s="49">
        <v>3.3482271428142498E-9</v>
      </c>
      <c r="D347" s="49">
        <v>7.4127533016766199E-4</v>
      </c>
      <c r="E347" s="49">
        <v>5.0067448107958802E-6</v>
      </c>
      <c r="F347" s="49">
        <v>1.2488827217404499E-5</v>
      </c>
      <c r="G347" s="49">
        <v>3.3130470799092002E-6</v>
      </c>
      <c r="H347" s="49">
        <v>1.4741130289465599E-4</v>
      </c>
      <c r="I347" s="50"/>
      <c r="J347">
        <v>0.95372527458678102</v>
      </c>
      <c r="K347">
        <f t="shared" si="59"/>
        <v>3.1932888511594337E-9</v>
      </c>
      <c r="L347">
        <f t="shared" si="60"/>
        <v>7.6956268345523739E-4</v>
      </c>
      <c r="M347" s="16">
        <f t="shared" si="61"/>
        <v>-4.8444938238037852E-13</v>
      </c>
      <c r="N347" s="16">
        <f t="shared" si="62"/>
        <v>4.7810553938409467E-2</v>
      </c>
      <c r="O347" s="16">
        <f t="shared" si="63"/>
        <v>0.15658238467561844</v>
      </c>
      <c r="P347" s="16">
        <f t="shared" si="64"/>
        <v>5.3090921744986787E-2</v>
      </c>
      <c r="Q347" s="16">
        <f t="shared" si="65"/>
        <v>0.28498541484229761</v>
      </c>
      <c r="R347" s="16">
        <f t="shared" si="66"/>
        <v>7.1538194485869538E-2</v>
      </c>
      <c r="S347" s="16">
        <f t="shared" si="67"/>
        <v>0.42362322142947578</v>
      </c>
      <c r="T347" s="16">
        <f t="shared" si="68"/>
        <v>0.28499035047545435</v>
      </c>
      <c r="U347" s="66">
        <f t="shared" si="69"/>
        <v>1.3226210415921118</v>
      </c>
      <c r="V347" s="66"/>
      <c r="W347" s="66"/>
    </row>
    <row r="348" spans="1:23" x14ac:dyDescent="0.25">
      <c r="A348">
        <v>347</v>
      </c>
      <c r="B348" s="49">
        <v>4.0171643500069301E-4</v>
      </c>
      <c r="C348" s="49">
        <v>3.6585509268069498E-9</v>
      </c>
      <c r="D348" s="49">
        <v>7.76441782422847E-4</v>
      </c>
      <c r="E348" s="49">
        <v>5.7281695255670699E-6</v>
      </c>
      <c r="F348" s="49">
        <v>1.19807830765976E-5</v>
      </c>
      <c r="G348" s="49">
        <v>3.0331804931666401E-6</v>
      </c>
      <c r="H348" s="49">
        <v>1.6865214313673501E-4</v>
      </c>
      <c r="I348" s="50"/>
      <c r="J348">
        <v>0.95353529949635196</v>
      </c>
      <c r="K348">
        <f t="shared" si="59"/>
        <v>3.488557453715521E-9</v>
      </c>
      <c r="L348">
        <f t="shared" si="60"/>
        <v>8.03432870518282E-4</v>
      </c>
      <c r="M348" s="16">
        <f t="shared" si="61"/>
        <v>-5.1689599162932647E-13</v>
      </c>
      <c r="N348" s="16">
        <f t="shared" si="62"/>
        <v>3.395452908164228E-2</v>
      </c>
      <c r="O348" s="16">
        <f t="shared" si="63"/>
        <v>0.11539407342648564</v>
      </c>
      <c r="P348" s="16">
        <f t="shared" si="64"/>
        <v>3.7599219445861809E-2</v>
      </c>
      <c r="Q348" s="16">
        <f t="shared" si="65"/>
        <v>0.21778184864880865</v>
      </c>
      <c r="R348" s="16">
        <f t="shared" si="66"/>
        <v>4.6615340069731136E-2</v>
      </c>
      <c r="S348" s="16">
        <f t="shared" si="67"/>
        <v>0.26153842995619092</v>
      </c>
      <c r="T348" s="16">
        <f t="shared" si="68"/>
        <v>0.21778601300081529</v>
      </c>
      <c r="U348" s="66">
        <f t="shared" si="69"/>
        <v>0.93066945362953568</v>
      </c>
      <c r="V348" s="66"/>
      <c r="W348" s="66"/>
    </row>
    <row r="349" spans="1:23" x14ac:dyDescent="0.25">
      <c r="A349">
        <v>348</v>
      </c>
      <c r="B349" s="49">
        <v>5.51663885872805E-4</v>
      </c>
      <c r="C349" s="49">
        <v>6.9667944575662404E-9</v>
      </c>
      <c r="D349" s="49">
        <v>1.0840520163271901E-3</v>
      </c>
      <c r="E349" s="49">
        <v>1.5179557838829899E-5</v>
      </c>
      <c r="F349" s="49">
        <v>8.8422942107688806E-6</v>
      </c>
      <c r="G349" s="49">
        <v>1.59812727927124E-6</v>
      </c>
      <c r="H349" s="49">
        <v>4.46931682485457E-4</v>
      </c>
      <c r="I349" s="50"/>
      <c r="J349">
        <v>0.95187928613337702</v>
      </c>
      <c r="K349">
        <f t="shared" si="59"/>
        <v>6.6315473349061201E-9</v>
      </c>
      <c r="L349">
        <f t="shared" si="60"/>
        <v>1.1033277652335418E-3</v>
      </c>
      <c r="M349" s="16">
        <f t="shared" si="61"/>
        <v>6.5120684145447081E-12</v>
      </c>
      <c r="N349" s="16">
        <f t="shared" si="62"/>
        <v>1.4452459196835367E-2</v>
      </c>
      <c r="O349" s="16">
        <f t="shared" si="63"/>
        <v>6.6245350069223038E-2</v>
      </c>
      <c r="P349" s="16">
        <f t="shared" si="64"/>
        <v>1.5738448713574264E-2</v>
      </c>
      <c r="Q349" s="16">
        <f t="shared" si="65"/>
        <v>0.17082785480632945</v>
      </c>
      <c r="R349" s="16">
        <f t="shared" si="66"/>
        <v>1.0529455903391643E-2</v>
      </c>
      <c r="S349" s="16">
        <f t="shared" si="67"/>
        <v>4.1480101524805336E-2</v>
      </c>
      <c r="T349" s="16">
        <f t="shared" si="68"/>
        <v>0.17083427334520054</v>
      </c>
      <c r="U349" s="66">
        <f t="shared" si="69"/>
        <v>0.49010794355935972</v>
      </c>
      <c r="V349" s="66"/>
      <c r="W349" s="66"/>
    </row>
    <row r="350" spans="1:23" x14ac:dyDescent="0.25">
      <c r="A350">
        <v>349</v>
      </c>
      <c r="B350" s="49">
        <v>5.6834504936711895E-4</v>
      </c>
      <c r="C350" s="49">
        <v>7.3966939141946303E-9</v>
      </c>
      <c r="D350" s="49">
        <v>1.1180009441786099E-3</v>
      </c>
      <c r="E350" s="49">
        <v>1.6615006198002099E-5</v>
      </c>
      <c r="F350" s="49">
        <v>8.5953795378187502E-6</v>
      </c>
      <c r="G350" s="49">
        <v>1.50578759672675E-6</v>
      </c>
      <c r="H350" s="49">
        <v>4.8919634383338604E-4</v>
      </c>
      <c r="I350" s="50"/>
      <c r="J350">
        <v>0.95169837075071995</v>
      </c>
      <c r="K350">
        <f t="shared" si="59"/>
        <v>7.039421547080795E-9</v>
      </c>
      <c r="L350">
        <f t="shared" si="60"/>
        <v>1.1366900941570598E-3</v>
      </c>
      <c r="M350" s="16">
        <f t="shared" si="61"/>
        <v>4.5771779772723448E-12</v>
      </c>
      <c r="N350" s="16">
        <f t="shared" si="62"/>
        <v>2.3744173426381611E-2</v>
      </c>
      <c r="O350" s="16">
        <f t="shared" si="63"/>
        <v>0.1122054897130228</v>
      </c>
      <c r="P350" s="16">
        <f t="shared" si="64"/>
        <v>2.5823989643101432E-2</v>
      </c>
      <c r="Q350" s="16">
        <f t="shared" si="65"/>
        <v>0.2991681140551723</v>
      </c>
      <c r="R350" s="16">
        <f t="shared" si="66"/>
        <v>1.6300143780637391E-2</v>
      </c>
      <c r="S350" s="16">
        <f t="shared" si="67"/>
        <v>6.2339467643658768E-2</v>
      </c>
      <c r="T350" s="16">
        <f t="shared" si="68"/>
        <v>0.29918003694605866</v>
      </c>
      <c r="U350" s="66">
        <f t="shared" si="69"/>
        <v>0.83876141520803293</v>
      </c>
      <c r="V350" s="66"/>
      <c r="W350" s="66"/>
    </row>
    <row r="351" spans="1:23" x14ac:dyDescent="0.25">
      <c r="A351">
        <v>350</v>
      </c>
      <c r="B351" s="49">
        <v>5.6373586569814804E-4</v>
      </c>
      <c r="C351" s="49">
        <v>7.2766768748861497E-9</v>
      </c>
      <c r="D351" s="49">
        <v>1.10862423904998E-3</v>
      </c>
      <c r="E351" s="49">
        <v>1.6209924934447101E-5</v>
      </c>
      <c r="F351" s="49">
        <v>8.6621467009313992E-6</v>
      </c>
      <c r="G351" s="49">
        <v>1.5304704628974799E-6</v>
      </c>
      <c r="H351" s="49">
        <v>4.77269314054915E-4</v>
      </c>
      <c r="I351" s="50"/>
      <c r="J351">
        <v>0.95174828939340295</v>
      </c>
      <c r="K351">
        <f t="shared" si="59"/>
        <v>6.9255647681414263E-9</v>
      </c>
      <c r="L351">
        <f t="shared" si="60"/>
        <v>1.1274717262378653E-3</v>
      </c>
      <c r="M351" s="16">
        <f t="shared" si="61"/>
        <v>5.1584307754101147E-12</v>
      </c>
      <c r="N351" s="16">
        <f t="shared" si="62"/>
        <v>2.0947338988084031E-2</v>
      </c>
      <c r="O351" s="16">
        <f t="shared" si="63"/>
        <v>9.816312549276425E-2</v>
      </c>
      <c r="P351" s="16">
        <f t="shared" si="64"/>
        <v>2.2790018471474178E-2</v>
      </c>
      <c r="Q351" s="16">
        <f t="shared" si="65"/>
        <v>0.25933249363269417</v>
      </c>
      <c r="R351" s="16">
        <f t="shared" si="66"/>
        <v>1.4615830670644314E-2</v>
      </c>
      <c r="S351" s="16">
        <f t="shared" si="67"/>
        <v>5.6349010228417033E-2</v>
      </c>
      <c r="T351" s="16">
        <f t="shared" si="68"/>
        <v>0.25934266453968896</v>
      </c>
      <c r="U351" s="66">
        <f t="shared" si="69"/>
        <v>0.73154048202376698</v>
      </c>
      <c r="V351" s="66"/>
      <c r="W351" s="66"/>
    </row>
    <row r="352" spans="1:23" x14ac:dyDescent="0.25">
      <c r="A352">
        <v>351</v>
      </c>
      <c r="B352" s="49">
        <v>4.8682710434247998E-4</v>
      </c>
      <c r="C352" s="49">
        <v>5.4131333420804203E-9</v>
      </c>
      <c r="D352" s="49">
        <v>9.5168093141616197E-4</v>
      </c>
      <c r="E352" s="49">
        <v>1.0368726766217001E-5</v>
      </c>
      <c r="F352" s="49">
        <v>9.9623943857620298E-6</v>
      </c>
      <c r="G352" s="49">
        <v>2.0539021177371299E-6</v>
      </c>
      <c r="H352" s="49">
        <v>3.0528455917648302E-4</v>
      </c>
      <c r="I352" s="50"/>
      <c r="J352">
        <v>0.95258902103305798</v>
      </c>
      <c r="K352">
        <f t="shared" si="59"/>
        <v>5.156491391053793E-9</v>
      </c>
      <c r="L352">
        <f t="shared" si="60"/>
        <v>9.7365420917208104E-4</v>
      </c>
      <c r="M352" s="16">
        <f t="shared" si="61"/>
        <v>-4.8712113774832129E-13</v>
      </c>
      <c r="N352" s="16">
        <f t="shared" si="62"/>
        <v>1.3088107506829409E-4</v>
      </c>
      <c r="O352" s="16">
        <f t="shared" si="63"/>
        <v>5.3021077698381088E-4</v>
      </c>
      <c r="P352" s="16">
        <f t="shared" si="64"/>
        <v>1.433643673968951E-4</v>
      </c>
      <c r="Q352" s="16">
        <f t="shared" si="65"/>
        <v>1.1975523615001661E-3</v>
      </c>
      <c r="R352" s="16">
        <f t="shared" si="66"/>
        <v>1.2240331481509518E-4</v>
      </c>
      <c r="S352" s="16">
        <f t="shared" si="67"/>
        <v>5.4953291287848692E-4</v>
      </c>
      <c r="T352" s="16">
        <f t="shared" si="68"/>
        <v>1.1975871983407403E-3</v>
      </c>
      <c r="U352" s="66">
        <f t="shared" si="69"/>
        <v>3.8715320069834889E-3</v>
      </c>
      <c r="V352" s="66"/>
      <c r="W352" s="66"/>
    </row>
    <row r="353" spans="1:23" x14ac:dyDescent="0.25">
      <c r="A353">
        <v>352</v>
      </c>
      <c r="B353" s="49">
        <v>5.0693753499623205E-4</v>
      </c>
      <c r="C353" s="49">
        <v>5.8750283965379402E-9</v>
      </c>
      <c r="D353" s="49">
        <v>9.9281894453016602E-4</v>
      </c>
      <c r="E353" s="49">
        <v>1.1734792622044801E-5</v>
      </c>
      <c r="F353" s="49">
        <v>9.5843699785466601E-6</v>
      </c>
      <c r="G353" s="49">
        <v>1.89326094177621E-6</v>
      </c>
      <c r="H353" s="49">
        <v>3.4550603435708302E-4</v>
      </c>
      <c r="I353" s="50"/>
      <c r="J353">
        <v>0.95236778849411097</v>
      </c>
      <c r="K353">
        <f t="shared" si="59"/>
        <v>5.5951878013509407E-9</v>
      </c>
      <c r="L353">
        <f t="shared" si="60"/>
        <v>1.0138750704006391E-3</v>
      </c>
      <c r="M353" s="16">
        <f t="shared" si="61"/>
        <v>-4.0817494533560274E-13</v>
      </c>
      <c r="N353" s="16">
        <f t="shared" si="62"/>
        <v>8.6414052481026014E-4</v>
      </c>
      <c r="O353" s="16">
        <f t="shared" si="63"/>
        <v>3.6406120930935135E-3</v>
      </c>
      <c r="P353" s="16">
        <f t="shared" si="64"/>
        <v>9.4467871756274697E-4</v>
      </c>
      <c r="Q353" s="16">
        <f t="shared" si="65"/>
        <v>8.571748870440413E-3</v>
      </c>
      <c r="R353" s="16">
        <f t="shared" si="66"/>
        <v>7.4536330239717325E-4</v>
      </c>
      <c r="S353" s="16">
        <f t="shared" si="67"/>
        <v>3.2040157603315878E-3</v>
      </c>
      <c r="T353" s="16">
        <f t="shared" si="68"/>
        <v>8.5720202729268613E-3</v>
      </c>
      <c r="U353" s="66">
        <f t="shared" si="69"/>
        <v>2.6542579541562559E-2</v>
      </c>
      <c r="V353" s="66"/>
      <c r="W353" s="66"/>
    </row>
    <row r="354" spans="1:23" x14ac:dyDescent="0.25">
      <c r="A354">
        <v>353</v>
      </c>
      <c r="B354" s="49">
        <v>6.0533857089739302E-4</v>
      </c>
      <c r="C354" s="49">
        <v>8.39394411339924E-9</v>
      </c>
      <c r="D354" s="49">
        <v>1.1931650816570901E-3</v>
      </c>
      <c r="E354" s="49">
        <v>2.0106896566853999E-5</v>
      </c>
      <c r="F354" s="49">
        <v>8.0962534734215903E-6</v>
      </c>
      <c r="G354" s="49">
        <v>1.3279486693949701E-6</v>
      </c>
      <c r="H354" s="49">
        <v>5.9201026218542205E-4</v>
      </c>
      <c r="I354" s="50"/>
      <c r="J354">
        <v>0.951299677675426</v>
      </c>
      <c r="K354">
        <f t="shared" si="59"/>
        <v>7.9851563295022372E-9</v>
      </c>
      <c r="L354">
        <f t="shared" si="60"/>
        <v>1.2106771433292149E-3</v>
      </c>
      <c r="M354" s="16">
        <f t="shared" si="61"/>
        <v>-1.5344288522047814E-12</v>
      </c>
      <c r="N354" s="16">
        <f t="shared" si="62"/>
        <v>5.2537746670684671E-2</v>
      </c>
      <c r="O354" s="16">
        <f t="shared" si="63"/>
        <v>0.26518039554650258</v>
      </c>
      <c r="P354" s="16">
        <f t="shared" si="64"/>
        <v>5.6993526074101256E-2</v>
      </c>
      <c r="Q354" s="16">
        <f t="shared" si="65"/>
        <v>0.76052318073871372</v>
      </c>
      <c r="R354" s="16">
        <f t="shared" si="66"/>
        <v>3.1800636110562629E-2</v>
      </c>
      <c r="S354" s="16">
        <f t="shared" si="67"/>
        <v>0.11444307929325981</v>
      </c>
      <c r="T354" s="16">
        <f t="shared" si="68"/>
        <v>0.76055743585777291</v>
      </c>
      <c r="U354" s="66">
        <f t="shared" si="69"/>
        <v>2.0420360002915974</v>
      </c>
      <c r="V354" s="66"/>
      <c r="W354" s="66"/>
    </row>
    <row r="355" spans="1:23" x14ac:dyDescent="0.25">
      <c r="A355">
        <v>354</v>
      </c>
      <c r="B355" s="49">
        <v>5.1408408036344902E-4</v>
      </c>
      <c r="C355" s="49">
        <v>6.0435079136490597E-9</v>
      </c>
      <c r="D355" s="49">
        <v>1.0074191345567499E-3</v>
      </c>
      <c r="E355" s="49">
        <v>1.2246934251566801E-5</v>
      </c>
      <c r="F355" s="49">
        <v>9.4571455000688103E-6</v>
      </c>
      <c r="G355" s="49">
        <v>1.8407693354333599E-6</v>
      </c>
      <c r="H355" s="49">
        <v>3.6058519537637102E-4</v>
      </c>
      <c r="I355" s="50"/>
      <c r="J355">
        <v>0.95228940387898697</v>
      </c>
      <c r="K355">
        <f t="shared" si="59"/>
        <v>5.7551685484268034E-9</v>
      </c>
      <c r="L355">
        <f t="shared" si="60"/>
        <v>1.0281681513844073E-3</v>
      </c>
      <c r="M355" s="16">
        <f t="shared" si="61"/>
        <v>9.3424908562349371E-12</v>
      </c>
      <c r="N355" s="16">
        <f t="shared" si="62"/>
        <v>1.9279271998797018E-3</v>
      </c>
      <c r="O355" s="16">
        <f t="shared" si="63"/>
        <v>8.2346591398650797E-3</v>
      </c>
      <c r="P355" s="16">
        <f t="shared" si="64"/>
        <v>2.1062051822298925E-3</v>
      </c>
      <c r="Q355" s="16">
        <f t="shared" si="65"/>
        <v>1.9674937589751442E-2</v>
      </c>
      <c r="R355" s="16">
        <f t="shared" si="66"/>
        <v>1.6170935666803853E-3</v>
      </c>
      <c r="S355" s="16">
        <f t="shared" si="67"/>
        <v>6.8492426160049963E-3</v>
      </c>
      <c r="T355" s="16">
        <f t="shared" si="68"/>
        <v>1.9675578699867129E-2</v>
      </c>
      <c r="U355" s="66">
        <f t="shared" si="69"/>
        <v>6.0085643994278626E-2</v>
      </c>
      <c r="V355" s="66"/>
      <c r="W355" s="66"/>
    </row>
    <row r="356" spans="1:23" x14ac:dyDescent="0.25">
      <c r="A356">
        <v>355</v>
      </c>
      <c r="B356" s="49">
        <v>4.8748764407887302E-4</v>
      </c>
      <c r="C356" s="49">
        <v>5.42801818365033E-9</v>
      </c>
      <c r="D356" s="49">
        <v>9.53033450520145E-4</v>
      </c>
      <c r="E356" s="49">
        <v>1.04118648821351E-5</v>
      </c>
      <c r="F356" s="49">
        <v>9.9494832405825092E-6</v>
      </c>
      <c r="G356" s="49">
        <v>2.0482996596962099E-6</v>
      </c>
      <c r="H356" s="49">
        <v>3.0655468571559201E-4</v>
      </c>
      <c r="I356" s="50"/>
      <c r="J356">
        <v>0.95258173928950096</v>
      </c>
      <c r="K356">
        <f t="shared" si="59"/>
        <v>5.1706310022766693E-9</v>
      </c>
      <c r="L356">
        <f t="shared" si="60"/>
        <v>9.7497528864282253E-4</v>
      </c>
      <c r="M356" s="16">
        <f t="shared" si="61"/>
        <v>-4.8507650609276782E-13</v>
      </c>
      <c r="N356" s="16">
        <f t="shared" si="62"/>
        <v>1.0199026769957265E-4</v>
      </c>
      <c r="O356" s="16">
        <f t="shared" si="63"/>
        <v>4.1370985085703897E-4</v>
      </c>
      <c r="P356" s="16">
        <f t="shared" si="64"/>
        <v>1.1171037616335525E-4</v>
      </c>
      <c r="Q356" s="16">
        <f t="shared" si="65"/>
        <v>9.3570141213039973E-4</v>
      </c>
      <c r="R356" s="16">
        <f t="shared" si="66"/>
        <v>9.5126406332770271E-5</v>
      </c>
      <c r="S356" s="16">
        <f t="shared" si="67"/>
        <v>4.2644152793094636E-4</v>
      </c>
      <c r="T356" s="16">
        <f t="shared" si="68"/>
        <v>9.357287077205454E-4</v>
      </c>
      <c r="U356" s="66">
        <f t="shared" si="69"/>
        <v>3.0204085488346284E-3</v>
      </c>
      <c r="V356" s="66"/>
      <c r="W356" s="66"/>
    </row>
    <row r="357" spans="1:23" x14ac:dyDescent="0.25">
      <c r="A357">
        <v>356</v>
      </c>
      <c r="B357" s="49">
        <v>5.1459400654342601E-4</v>
      </c>
      <c r="C357" s="49">
        <v>6.0556162638374304E-9</v>
      </c>
      <c r="D357" s="49">
        <v>1.00846054512866E-3</v>
      </c>
      <c r="E357" s="49">
        <v>1.22840211726083E-5</v>
      </c>
      <c r="F357" s="49">
        <v>9.4482025359951096E-6</v>
      </c>
      <c r="G357" s="49">
        <v>1.83710918598369E-6</v>
      </c>
      <c r="H357" s="49">
        <v>3.6167715879278797E-4</v>
      </c>
      <c r="I357" s="50"/>
      <c r="J357">
        <v>0.95228381564915798</v>
      </c>
      <c r="K357">
        <f t="shared" si="59"/>
        <v>5.7666653618342063E-9</v>
      </c>
      <c r="L357">
        <f t="shared" si="60"/>
        <v>1.0291880037703702E-3</v>
      </c>
      <c r="M357" s="16">
        <f t="shared" si="61"/>
        <v>9.3164820097285211E-12</v>
      </c>
      <c r="N357" s="16">
        <f t="shared" si="62"/>
        <v>2.0199301351876129E-3</v>
      </c>
      <c r="O357" s="16">
        <f t="shared" si="63"/>
        <v>8.63605240232692E-3</v>
      </c>
      <c r="P357" s="16">
        <f t="shared" si="64"/>
        <v>2.2066124919279647E-3</v>
      </c>
      <c r="Q357" s="16">
        <f t="shared" si="65"/>
        <v>2.0655555350991738E-2</v>
      </c>
      <c r="R357" s="16">
        <f t="shared" si="66"/>
        <v>1.6909124270102968E-3</v>
      </c>
      <c r="S357" s="16">
        <f t="shared" si="67"/>
        <v>7.1544484486673011E-3</v>
      </c>
      <c r="T357" s="16">
        <f t="shared" si="68"/>
        <v>2.0656229781805487E-2</v>
      </c>
      <c r="U357" s="66">
        <f t="shared" si="69"/>
        <v>6.3019741037917326E-2</v>
      </c>
      <c r="V357" s="66"/>
      <c r="W357" s="66"/>
    </row>
    <row r="358" spans="1:23" x14ac:dyDescent="0.25">
      <c r="A358">
        <v>357</v>
      </c>
      <c r="B358" s="49">
        <v>3.5191319096189102E-4</v>
      </c>
      <c r="C358" s="49">
        <v>2.7828401232113099E-9</v>
      </c>
      <c r="D358" s="49">
        <v>6.7261722805234895E-4</v>
      </c>
      <c r="E358" s="49">
        <v>3.7786346505799099E-6</v>
      </c>
      <c r="F358" s="49">
        <v>1.36143630790783E-5</v>
      </c>
      <c r="G358" s="49">
        <v>3.9832109572056199E-6</v>
      </c>
      <c r="H358" s="49">
        <v>1.11252282439712E-4</v>
      </c>
      <c r="I358" s="50"/>
      <c r="J358">
        <v>0.954095180463158</v>
      </c>
      <c r="K358">
        <f t="shared" si="59"/>
        <v>2.6550943495554114E-9</v>
      </c>
      <c r="L358">
        <f t="shared" si="60"/>
        <v>7.0382638232758805E-4</v>
      </c>
      <c r="M358" s="16">
        <f t="shared" si="61"/>
        <v>-4.0380596104036808E-13</v>
      </c>
      <c r="N358" s="16">
        <f t="shared" si="62"/>
        <v>8.1452526477698725E-2</v>
      </c>
      <c r="O358" s="16">
        <f t="shared" si="63"/>
        <v>0.24775223527260704</v>
      </c>
      <c r="P358" s="16">
        <f t="shared" si="64"/>
        <v>9.1019808186407147E-2</v>
      </c>
      <c r="Q358" s="16">
        <f t="shared" si="65"/>
        <v>0.42014393657486365</v>
      </c>
      <c r="R358" s="16">
        <f t="shared" si="66"/>
        <v>0.14569080318907252</v>
      </c>
      <c r="S358" s="16">
        <f t="shared" si="67"/>
        <v>0.96983193816234348</v>
      </c>
      <c r="T358" s="16">
        <f t="shared" si="68"/>
        <v>0.4201498261390309</v>
      </c>
      <c r="U358" s="66">
        <f t="shared" si="69"/>
        <v>2.3760410740020235</v>
      </c>
      <c r="V358" s="66"/>
      <c r="W358" s="66"/>
    </row>
    <row r="359" spans="1:23" x14ac:dyDescent="0.25">
      <c r="A359">
        <v>358</v>
      </c>
      <c r="B359" s="49">
        <v>3.77650051803964E-4</v>
      </c>
      <c r="C359" s="49">
        <v>3.22141729508742E-9</v>
      </c>
      <c r="D359" s="49">
        <v>7.2642763089312298E-4</v>
      </c>
      <c r="E359" s="49">
        <v>4.7213821350550803E-6</v>
      </c>
      <c r="F359" s="49">
        <v>1.27163909780155E-5</v>
      </c>
      <c r="G359" s="49">
        <v>3.4429126446756301E-6</v>
      </c>
      <c r="H359" s="49">
        <v>1.3900940924267899E-4</v>
      </c>
      <c r="I359" s="50"/>
      <c r="J359">
        <v>0.95380540856143003</v>
      </c>
      <c r="K359">
        <f t="shared" si="59"/>
        <v>3.0726052392877136E-9</v>
      </c>
      <c r="L359">
        <f t="shared" si="60"/>
        <v>7.5530010407653448E-4</v>
      </c>
      <c r="M359" s="16">
        <f t="shared" si="61"/>
        <v>-4.6860648618174709E-13</v>
      </c>
      <c r="N359" s="16">
        <f t="shared" si="62"/>
        <v>5.4352939197364489E-2</v>
      </c>
      <c r="O359" s="16">
        <f t="shared" si="63"/>
        <v>0.17521911957298109</v>
      </c>
      <c r="P359" s="16">
        <f t="shared" si="64"/>
        <v>6.0432103845372134E-2</v>
      </c>
      <c r="Q359" s="16">
        <f t="shared" si="65"/>
        <v>0.31405861724824535</v>
      </c>
      <c r="R359" s="16">
        <f t="shared" si="66"/>
        <v>8.4425835912704084E-2</v>
      </c>
      <c r="S359" s="16">
        <f t="shared" si="67"/>
        <v>0.51204666415414113</v>
      </c>
      <c r="T359" s="16">
        <f t="shared" si="68"/>
        <v>0.31406382433589841</v>
      </c>
      <c r="U359" s="66">
        <f t="shared" si="69"/>
        <v>1.5145991042667066</v>
      </c>
      <c r="V359" s="66"/>
      <c r="W359" s="66"/>
    </row>
    <row r="360" spans="1:23" x14ac:dyDescent="0.25">
      <c r="A360">
        <v>359</v>
      </c>
      <c r="B360" s="49">
        <v>3.8033467654210399E-4</v>
      </c>
      <c r="C360" s="49">
        <v>3.2688866960892101E-9</v>
      </c>
      <c r="D360" s="49">
        <v>7.3202005845647805E-4</v>
      </c>
      <c r="E360" s="49">
        <v>4.8275496277841201E-6</v>
      </c>
      <c r="F360" s="49">
        <v>1.26297216587556E-5</v>
      </c>
      <c r="G360" s="49">
        <v>3.3931206716164802E-6</v>
      </c>
      <c r="H360" s="49">
        <v>1.4213528311052501E-4</v>
      </c>
      <c r="I360" s="50"/>
      <c r="J360">
        <v>0.95377523264779496</v>
      </c>
      <c r="K360">
        <f t="shared" si="59"/>
        <v>3.1177831690617681E-9</v>
      </c>
      <c r="L360">
        <f t="shared" si="60"/>
        <v>7.6066935355890964E-4</v>
      </c>
      <c r="M360" s="16">
        <f t="shared" si="61"/>
        <v>-4.7470169842425583E-13</v>
      </c>
      <c r="N360" s="16">
        <f t="shared" si="62"/>
        <v>5.1840788016747623E-2</v>
      </c>
      <c r="O360" s="16">
        <f t="shared" si="63"/>
        <v>0.16812005120495394</v>
      </c>
      <c r="P360" s="16">
        <f t="shared" si="64"/>
        <v>5.7611238610701838E-2</v>
      </c>
      <c r="Q360" s="16">
        <f t="shared" si="65"/>
        <v>0.30307718333973505</v>
      </c>
      <c r="R360" s="16">
        <f t="shared" si="66"/>
        <v>7.939171022439924E-2</v>
      </c>
      <c r="S360" s="16">
        <f t="shared" si="67"/>
        <v>0.47715412868068996</v>
      </c>
      <c r="T360" s="16">
        <f t="shared" si="68"/>
        <v>0.30308229222628957</v>
      </c>
      <c r="U360" s="66">
        <f t="shared" si="69"/>
        <v>1.4402773923035173</v>
      </c>
      <c r="V360" s="66"/>
      <c r="W360" s="66"/>
    </row>
    <row r="361" spans="1:23" x14ac:dyDescent="0.25">
      <c r="A361">
        <v>360</v>
      </c>
      <c r="B361" s="49">
        <v>5.38092861840509E-4</v>
      </c>
      <c r="C361" s="49">
        <v>6.6261412792589297E-9</v>
      </c>
      <c r="D361" s="49">
        <v>1.0564036634594599E-3</v>
      </c>
      <c r="E361" s="49">
        <v>1.40732172738027E-5</v>
      </c>
      <c r="F361" s="49">
        <v>9.0544433231717196E-6</v>
      </c>
      <c r="G361" s="49">
        <v>1.67979195510658E-6</v>
      </c>
      <c r="H361" s="49">
        <v>4.1435717749233497E-4</v>
      </c>
      <c r="I361" s="50"/>
      <c r="J361">
        <v>0.95202698609008596</v>
      </c>
      <c r="K361">
        <f t="shared" si="59"/>
        <v>6.3082653114999855E-9</v>
      </c>
      <c r="L361">
        <f t="shared" si="60"/>
        <v>1.0761857159196306E-3</v>
      </c>
      <c r="M361" s="16">
        <f t="shared" si="61"/>
        <v>7.7613873899781645E-12</v>
      </c>
      <c r="N361" s="16">
        <f t="shared" si="62"/>
        <v>8.5860278202143439E-3</v>
      </c>
      <c r="O361" s="16">
        <f t="shared" si="63"/>
        <v>3.8376777970455161E-2</v>
      </c>
      <c r="P361" s="16">
        <f t="shared" si="64"/>
        <v>9.3603118913131861E-3</v>
      </c>
      <c r="Q361" s="16">
        <f t="shared" si="65"/>
        <v>9.628977017572872E-2</v>
      </c>
      <c r="R361" s="16">
        <f t="shared" si="66"/>
        <v>6.5743791649478592E-3</v>
      </c>
      <c r="S361" s="16">
        <f t="shared" si="67"/>
        <v>2.6560467080837188E-2</v>
      </c>
      <c r="T361" s="16">
        <f t="shared" si="68"/>
        <v>9.6293212254674604E-2</v>
      </c>
      <c r="U361" s="66">
        <f t="shared" si="69"/>
        <v>0.28204094635817101</v>
      </c>
      <c r="V361" s="66"/>
      <c r="W361" s="66"/>
    </row>
    <row r="362" spans="1:23" x14ac:dyDescent="0.25">
      <c r="A362">
        <v>361</v>
      </c>
      <c r="B362" s="49">
        <v>7.1706800222970097E-4</v>
      </c>
      <c r="C362" s="49">
        <v>1.17707842307971E-8</v>
      </c>
      <c r="D362" s="49">
        <v>1.41939716619935E-3</v>
      </c>
      <c r="E362" s="49">
        <v>3.3463584466762397E-5</v>
      </c>
      <c r="F362" s="49">
        <v>6.9006908041655E-6</v>
      </c>
      <c r="G362" s="49">
        <v>9.4922369342596496E-7</v>
      </c>
      <c r="H362" s="49">
        <v>9.8528343640259504E-4</v>
      </c>
      <c r="I362" s="50"/>
      <c r="J362">
        <v>0.95011680281757105</v>
      </c>
      <c r="K362">
        <f t="shared" si="59"/>
        <v>1.1183619880020422E-8</v>
      </c>
      <c r="L362">
        <f t="shared" si="60"/>
        <v>1.4341360007168763E-3</v>
      </c>
      <c r="M362" s="16">
        <f t="shared" si="61"/>
        <v>3.7425257128202128E-12</v>
      </c>
      <c r="N362" s="16">
        <f t="shared" si="62"/>
        <v>0.20801889690153794</v>
      </c>
      <c r="O362" s="16">
        <f t="shared" si="63"/>
        <v>1.2643111195828394</v>
      </c>
      <c r="P362" s="16">
        <f t="shared" si="64"/>
        <v>0.22430194996437305</v>
      </c>
      <c r="Q362" s="16">
        <f t="shared" si="65"/>
        <v>4.4760692608564394</v>
      </c>
      <c r="R362" s="16">
        <f t="shared" si="66"/>
        <v>8.9797678240418344E-2</v>
      </c>
      <c r="S362" s="16">
        <f t="shared" si="67"/>
        <v>0.2777393630930563</v>
      </c>
      <c r="T362" s="16">
        <f t="shared" si="68"/>
        <v>4.4763451455240695</v>
      </c>
      <c r="U362" s="66">
        <f t="shared" si="69"/>
        <v>11.016583414162735</v>
      </c>
      <c r="V362" s="66"/>
      <c r="W362" s="66"/>
    </row>
    <row r="363" spans="1:23" x14ac:dyDescent="0.25">
      <c r="A363">
        <v>362</v>
      </c>
      <c r="B363" s="49">
        <v>5.2947675936630505E-4</v>
      </c>
      <c r="C363" s="49">
        <v>6.4141042208807796E-9</v>
      </c>
      <c r="D363" s="49">
        <v>1.03883539182426E-3</v>
      </c>
      <c r="E363" s="49">
        <v>1.33988110370366E-5</v>
      </c>
      <c r="F363" s="49">
        <v>9.1947680666300202E-6</v>
      </c>
      <c r="G363" s="49">
        <v>1.73499646386449E-6</v>
      </c>
      <c r="H363" s="49">
        <v>3.9450034576772201E-4</v>
      </c>
      <c r="I363" s="50"/>
      <c r="J363">
        <v>0.95212099729052702</v>
      </c>
      <c r="K363">
        <f t="shared" si="59"/>
        <v>6.1070033075103863E-9</v>
      </c>
      <c r="L363">
        <f t="shared" si="60"/>
        <v>1.0589535103171638E-3</v>
      </c>
      <c r="M363" s="16">
        <f t="shared" si="61"/>
        <v>8.4154464201708154E-12</v>
      </c>
      <c r="N363" s="16">
        <f t="shared" si="62"/>
        <v>5.6497490064406656E-3</v>
      </c>
      <c r="O363" s="16">
        <f t="shared" si="63"/>
        <v>2.4847539685549438E-2</v>
      </c>
      <c r="P363" s="16">
        <f t="shared" si="64"/>
        <v>6.1637391624394574E-3</v>
      </c>
      <c r="Q363" s="16">
        <f t="shared" si="65"/>
        <v>6.1263390624377162E-2</v>
      </c>
      <c r="R363" s="16">
        <f t="shared" si="66"/>
        <v>4.46775485372346E-3</v>
      </c>
      <c r="S363" s="16">
        <f t="shared" si="67"/>
        <v>1.8351005120567202E-2</v>
      </c>
      <c r="T363" s="16">
        <f t="shared" si="68"/>
        <v>6.1265510456665312E-2</v>
      </c>
      <c r="U363" s="66">
        <f t="shared" si="69"/>
        <v>0.18200868890976268</v>
      </c>
      <c r="V363" s="66"/>
      <c r="W363" s="66"/>
    </row>
    <row r="364" spans="1:23" x14ac:dyDescent="0.25">
      <c r="A364">
        <v>363</v>
      </c>
      <c r="B364" s="49">
        <v>3.7644098227526598E-4</v>
      </c>
      <c r="C364" s="49">
        <v>3.2001447214714298E-9</v>
      </c>
      <c r="D364" s="49">
        <v>7.2390780485134603E-4</v>
      </c>
      <c r="E364" s="49">
        <v>4.6740608621304697E-6</v>
      </c>
      <c r="F364" s="49">
        <v>1.2755827723345899E-5</v>
      </c>
      <c r="G364" s="49">
        <v>3.4657048630224702E-6</v>
      </c>
      <c r="H364" s="49">
        <v>1.37616136308889E-4</v>
      </c>
      <c r="I364" s="50"/>
      <c r="J364">
        <v>0.95381900225017202</v>
      </c>
      <c r="K364">
        <f t="shared" si="59"/>
        <v>3.052358845290034E-9</v>
      </c>
      <c r="L364">
        <f t="shared" si="60"/>
        <v>7.5288196501633882E-4</v>
      </c>
      <c r="M364" s="16">
        <f t="shared" si="61"/>
        <v>-4.6580686695525154E-13</v>
      </c>
      <c r="N364" s="16">
        <f t="shared" si="62"/>
        <v>5.5503744086448252E-2</v>
      </c>
      <c r="O364" s="16">
        <f t="shared" si="63"/>
        <v>0.1784480749350813</v>
      </c>
      <c r="P364" s="16">
        <f t="shared" si="64"/>
        <v>6.1725156914200219E-2</v>
      </c>
      <c r="Q364" s="16">
        <f t="shared" si="65"/>
        <v>0.31901625670310574</v>
      </c>
      <c r="R364" s="16">
        <f t="shared" si="66"/>
        <v>8.6767714360035803E-2</v>
      </c>
      <c r="S364" s="16">
        <f t="shared" si="67"/>
        <v>0.52842944926862012</v>
      </c>
      <c r="T364" s="16">
        <f t="shared" si="68"/>
        <v>0.31902150641133409</v>
      </c>
      <c r="U364" s="66">
        <f t="shared" si="69"/>
        <v>1.5489119026788254</v>
      </c>
      <c r="V364" s="66"/>
      <c r="W364" s="66"/>
    </row>
    <row r="365" spans="1:23" x14ac:dyDescent="0.25">
      <c r="A365">
        <v>364</v>
      </c>
      <c r="B365" s="49">
        <v>4.4601394982366502E-4</v>
      </c>
      <c r="C365" s="49">
        <v>4.53124939453084E-9</v>
      </c>
      <c r="D365" s="49">
        <v>8.6791254756470905E-4</v>
      </c>
      <c r="E365" s="49">
        <v>7.9225910857646996E-6</v>
      </c>
      <c r="F365" s="49">
        <v>1.0834230012044599E-5</v>
      </c>
      <c r="G365" s="49">
        <v>2.4514238596772801E-6</v>
      </c>
      <c r="H365" s="49">
        <v>2.3326254627203499E-4</v>
      </c>
      <c r="I365" s="50"/>
      <c r="J365">
        <v>0.95304087630531498</v>
      </c>
      <c r="K365">
        <f t="shared" si="59"/>
        <v>4.3184658937215997E-9</v>
      </c>
      <c r="L365">
        <f t="shared" si="60"/>
        <v>8.9202790019908096E-4</v>
      </c>
      <c r="M365" s="16">
        <f t="shared" si="61"/>
        <v>-5.5175090909434683E-13</v>
      </c>
      <c r="N365" s="16">
        <f t="shared" si="62"/>
        <v>8.8955522780718253E-3</v>
      </c>
      <c r="O365" s="16">
        <f t="shared" si="63"/>
        <v>3.3193406117524887E-2</v>
      </c>
      <c r="P365" s="16">
        <f t="shared" si="64"/>
        <v>9.7893338669903206E-3</v>
      </c>
      <c r="Q365" s="16">
        <f t="shared" si="65"/>
        <v>6.883090198534908E-2</v>
      </c>
      <c r="R365" s="16">
        <f t="shared" si="66"/>
        <v>9.9091010796344831E-3</v>
      </c>
      <c r="S365" s="16">
        <f t="shared" si="67"/>
        <v>4.9072817315565127E-2</v>
      </c>
      <c r="T365" s="16">
        <f t="shared" si="68"/>
        <v>6.8832563261690613E-2</v>
      </c>
      <c r="U365" s="66">
        <f t="shared" si="69"/>
        <v>0.24852367590482632</v>
      </c>
      <c r="V365" s="66"/>
      <c r="W365" s="66"/>
    </row>
    <row r="366" spans="1:23" x14ac:dyDescent="0.25">
      <c r="A366">
        <v>365</v>
      </c>
      <c r="B366" s="49">
        <v>5.4179832364292595E-4</v>
      </c>
      <c r="C366" s="49">
        <v>6.7183434977528196E-9</v>
      </c>
      <c r="D366" s="49">
        <v>1.06395555614174E-3</v>
      </c>
      <c r="E366" s="49">
        <v>1.43699028807164E-5</v>
      </c>
      <c r="F366" s="49">
        <v>8.9954649032221504E-6</v>
      </c>
      <c r="G366" s="49">
        <v>1.6568722337252899E-6</v>
      </c>
      <c r="H366" s="49">
        <v>4.2309262568981899E-4</v>
      </c>
      <c r="I366" s="50"/>
      <c r="J366">
        <v>0.95198661211927404</v>
      </c>
      <c r="K366">
        <f t="shared" si="59"/>
        <v>6.3957730654792602E-9</v>
      </c>
      <c r="L366">
        <f t="shared" si="60"/>
        <v>1.0835966398384117E-3</v>
      </c>
      <c r="M366" s="16">
        <f t="shared" si="61"/>
        <v>7.4474401886378985E-12</v>
      </c>
      <c r="N366" s="16">
        <f t="shared" si="62"/>
        <v>1.003707374625507E-2</v>
      </c>
      <c r="O366" s="16">
        <f t="shared" si="63"/>
        <v>4.5173578325732544E-2</v>
      </c>
      <c r="P366" s="16">
        <f t="shared" si="64"/>
        <v>1.0938861298258266E-2</v>
      </c>
      <c r="Q366" s="16">
        <f t="shared" si="65"/>
        <v>0.11419617442760502</v>
      </c>
      <c r="R366" s="16">
        <f t="shared" si="66"/>
        <v>7.5808623930771679E-3</v>
      </c>
      <c r="S366" s="16">
        <f t="shared" si="67"/>
        <v>3.0413451164031966E-2</v>
      </c>
      <c r="T366" s="16">
        <f t="shared" si="68"/>
        <v>0.11420031324005966</v>
      </c>
      <c r="U366" s="66">
        <f t="shared" si="69"/>
        <v>0.3325403145950197</v>
      </c>
      <c r="V366" s="66"/>
      <c r="W366" s="66"/>
    </row>
    <row r="367" spans="1:23" x14ac:dyDescent="0.25">
      <c r="A367">
        <v>366</v>
      </c>
      <c r="B367" s="49">
        <v>5.0026547159682903E-4</v>
      </c>
      <c r="C367" s="49">
        <v>5.7197870828769296E-9</v>
      </c>
      <c r="D367" s="49">
        <v>9.7917945524840207E-4</v>
      </c>
      <c r="E367" s="49">
        <v>1.12693916986892E-5</v>
      </c>
      <c r="F367" s="49">
        <v>9.70642340354444E-6</v>
      </c>
      <c r="G367" s="49">
        <v>1.9443613635806899E-6</v>
      </c>
      <c r="H367" s="49">
        <v>3.3180308788881302E-4</v>
      </c>
      <c r="I367" s="50"/>
      <c r="J367">
        <v>0.95244108020362805</v>
      </c>
      <c r="K367">
        <f t="shared" si="59"/>
        <v>5.4477601877500613E-9</v>
      </c>
      <c r="L367">
        <f t="shared" si="60"/>
        <v>1.0005309436319889E-3</v>
      </c>
      <c r="M367" s="16">
        <f t="shared" si="61"/>
        <v>-4.3833080077727176E-13</v>
      </c>
      <c r="N367" s="16">
        <f t="shared" si="62"/>
        <v>2.5115460324985384E-4</v>
      </c>
      <c r="O367" s="16">
        <f t="shared" si="63"/>
        <v>1.0445310820597067E-3</v>
      </c>
      <c r="P367" s="16">
        <f t="shared" si="64"/>
        <v>2.7473831893969075E-4</v>
      </c>
      <c r="Q367" s="16">
        <f t="shared" si="65"/>
        <v>2.4257552973418243E-3</v>
      </c>
      <c r="R367" s="16">
        <f t="shared" si="66"/>
        <v>2.2243882069245802E-4</v>
      </c>
      <c r="S367" s="16">
        <f t="shared" si="67"/>
        <v>9.6976913147595013E-4</v>
      </c>
      <c r="T367" s="16">
        <f t="shared" si="68"/>
        <v>2.4258300376021778E-3</v>
      </c>
      <c r="U367" s="66">
        <f t="shared" si="69"/>
        <v>7.6142172913616617E-3</v>
      </c>
      <c r="V367" s="66"/>
      <c r="W367" s="66"/>
    </row>
    <row r="368" spans="1:23" x14ac:dyDescent="0.25">
      <c r="A368">
        <v>367</v>
      </c>
      <c r="B368" s="49">
        <v>5.1454597495211604E-4</v>
      </c>
      <c r="C368" s="49">
        <v>6.0544752458377298E-9</v>
      </c>
      <c r="D368" s="49">
        <v>1.00836245329266E-3</v>
      </c>
      <c r="E368" s="49">
        <v>1.22805247294178E-5</v>
      </c>
      <c r="F368" s="49">
        <v>9.4490441476570102E-6</v>
      </c>
      <c r="G368" s="49">
        <v>1.83745347256446E-6</v>
      </c>
      <c r="H368" s="49">
        <v>3.6157421176845301E-4</v>
      </c>
      <c r="I368" s="50"/>
      <c r="J368">
        <v>0.95228434199554701</v>
      </c>
      <c r="K368">
        <f t="shared" si="59"/>
        <v>5.7655819756109106E-9</v>
      </c>
      <c r="L368">
        <f t="shared" si="60"/>
        <v>1.0290919405852926E-3</v>
      </c>
      <c r="M368" s="16">
        <f t="shared" si="61"/>
        <v>9.3189394331500401E-12</v>
      </c>
      <c r="N368" s="16">
        <f t="shared" si="62"/>
        <v>2.0111726020238634E-3</v>
      </c>
      <c r="O368" s="16">
        <f t="shared" si="63"/>
        <v>8.5978198927357391E-3</v>
      </c>
      <c r="P368" s="16">
        <f t="shared" si="64"/>
        <v>2.1970552603458597E-3</v>
      </c>
      <c r="Q368" s="16">
        <f t="shared" si="65"/>
        <v>2.0562087537165975E-2</v>
      </c>
      <c r="R368" s="16">
        <f t="shared" si="66"/>
        <v>1.6838951961459343E-3</v>
      </c>
      <c r="S368" s="16">
        <f t="shared" si="67"/>
        <v>7.1254562556503712E-3</v>
      </c>
      <c r="T368" s="16">
        <f t="shared" si="68"/>
        <v>2.0562758787900905E-2</v>
      </c>
      <c r="U368" s="66">
        <f t="shared" si="69"/>
        <v>6.274024553196865E-2</v>
      </c>
      <c r="V368" s="66"/>
      <c r="W368" s="66"/>
    </row>
    <row r="369" spans="1:23" x14ac:dyDescent="0.25">
      <c r="A369">
        <v>368</v>
      </c>
      <c r="B369" s="49">
        <v>5.2822594841769898E-4</v>
      </c>
      <c r="C369" s="49">
        <v>6.3835964971547997E-9</v>
      </c>
      <c r="D369" s="49">
        <v>1.0362839932981599E-3</v>
      </c>
      <c r="E369" s="49">
        <v>1.3302689694639599E-5</v>
      </c>
      <c r="F369" s="49">
        <v>9.2155190359426204E-6</v>
      </c>
      <c r="G369" s="49">
        <v>1.74324055972585E-6</v>
      </c>
      <c r="H369" s="49">
        <v>3.9167020568078701E-4</v>
      </c>
      <c r="I369" s="50"/>
      <c r="J369">
        <v>0.952134660294781</v>
      </c>
      <c r="K369">
        <f t="shared" si="59"/>
        <v>6.0780434822774392E-9</v>
      </c>
      <c r="L369">
        <f t="shared" si="60"/>
        <v>1.0564518883332738E-3</v>
      </c>
      <c r="M369" s="16">
        <f t="shared" si="61"/>
        <v>8.5021240735221211E-12</v>
      </c>
      <c r="N369" s="16">
        <f t="shared" si="62"/>
        <v>5.2743751697910063E-3</v>
      </c>
      <c r="O369" s="16">
        <f t="shared" si="63"/>
        <v>2.3141993021348121E-2</v>
      </c>
      <c r="P369" s="16">
        <f t="shared" si="64"/>
        <v>5.7548375693844472E-3</v>
      </c>
      <c r="Q369" s="16">
        <f t="shared" si="65"/>
        <v>5.6913219854167092E-2</v>
      </c>
      <c r="R369" s="16">
        <f t="shared" si="66"/>
        <v>4.1906579619497416E-3</v>
      </c>
      <c r="S369" s="16">
        <f t="shared" si="67"/>
        <v>1.7254902689164856E-2</v>
      </c>
      <c r="T369" s="16">
        <f t="shared" si="68"/>
        <v>5.6915179754462128E-2</v>
      </c>
      <c r="U369" s="66">
        <f t="shared" si="69"/>
        <v>0.16944516602026738</v>
      </c>
      <c r="V369" s="66"/>
      <c r="W369" s="66"/>
    </row>
    <row r="370" spans="1:23" x14ac:dyDescent="0.25">
      <c r="A370">
        <v>369</v>
      </c>
      <c r="B370" s="49">
        <v>3.7125096036151698E-4</v>
      </c>
      <c r="C370" s="49">
        <v>3.1095795064356601E-9</v>
      </c>
      <c r="D370" s="49">
        <v>7.1308274416719095E-4</v>
      </c>
      <c r="E370" s="49">
        <v>4.47438353162136E-6</v>
      </c>
      <c r="F370" s="49">
        <v>1.29280302256326E-5</v>
      </c>
      <c r="G370" s="49">
        <v>3.5662261375701901E-6</v>
      </c>
      <c r="H370" s="49">
        <v>1.3173706985398199E-4</v>
      </c>
      <c r="I370" s="50"/>
      <c r="J370">
        <v>0.95387737752734403</v>
      </c>
      <c r="K370">
        <f t="shared" si="59"/>
        <v>2.9661575448116201E-9</v>
      </c>
      <c r="L370">
        <f t="shared" si="60"/>
        <v>7.4250192117651995E-4</v>
      </c>
      <c r="M370" s="16">
        <f t="shared" si="61"/>
        <v>-4.5348594984492949E-13</v>
      </c>
      <c r="N370" s="16">
        <f t="shared" si="62"/>
        <v>6.0580604897022321E-2</v>
      </c>
      <c r="O370" s="16">
        <f t="shared" si="63"/>
        <v>0.19252485969014707</v>
      </c>
      <c r="P370" s="16">
        <f t="shared" si="64"/>
        <v>6.7435759402454679E-2</v>
      </c>
      <c r="Q370" s="16">
        <f t="shared" si="65"/>
        <v>0.34036310825109223</v>
      </c>
      <c r="R370" s="16">
        <f t="shared" si="66"/>
        <v>9.7369017462741986E-2</v>
      </c>
      <c r="S370" s="16">
        <f t="shared" si="67"/>
        <v>0.6037607549338293</v>
      </c>
      <c r="T370" s="16">
        <f t="shared" si="68"/>
        <v>0.34036852937046447</v>
      </c>
      <c r="U370" s="66">
        <f t="shared" si="69"/>
        <v>1.7024026340077518</v>
      </c>
      <c r="V370" s="66"/>
      <c r="W370" s="66"/>
    </row>
    <row r="371" spans="1:23" x14ac:dyDescent="0.25">
      <c r="A371">
        <v>370</v>
      </c>
      <c r="B371" s="49">
        <v>5.21746710614871E-4</v>
      </c>
      <c r="C371" s="49">
        <v>6.2266780948458799E-9</v>
      </c>
      <c r="D371" s="49">
        <v>1.0230635210657199E-3</v>
      </c>
      <c r="E371" s="49">
        <v>1.28119451839324E-5</v>
      </c>
      <c r="F371" s="49">
        <v>9.3245994658082606E-6</v>
      </c>
      <c r="G371" s="49">
        <v>1.7869189921369901E-6</v>
      </c>
      <c r="H371" s="49">
        <v>3.7722102091753502E-4</v>
      </c>
      <c r="I371" s="50"/>
      <c r="J371">
        <v>0.95220549675488797</v>
      </c>
      <c r="K371">
        <f t="shared" si="59"/>
        <v>5.9290771084355005E-9</v>
      </c>
      <c r="L371">
        <f t="shared" si="60"/>
        <v>1.0434934123113788E-3</v>
      </c>
      <c r="M371" s="16">
        <f t="shared" si="61"/>
        <v>8.9183633552742525E-12</v>
      </c>
      <c r="N371" s="16">
        <f t="shared" si="62"/>
        <v>3.5364477161351528E-3</v>
      </c>
      <c r="O371" s="16">
        <f t="shared" si="63"/>
        <v>1.5327421088879288E-2</v>
      </c>
      <c r="P371" s="16">
        <f t="shared" si="64"/>
        <v>3.8607919422794989E-3</v>
      </c>
      <c r="Q371" s="16">
        <f t="shared" si="65"/>
        <v>3.7200181611253248E-2</v>
      </c>
      <c r="R371" s="16">
        <f t="shared" si="66"/>
        <v>2.8799252992975531E-3</v>
      </c>
      <c r="S371" s="16">
        <f t="shared" si="67"/>
        <v>1.2010696542185019E-2</v>
      </c>
      <c r="T371" s="16">
        <f t="shared" si="68"/>
        <v>3.7201430954303068E-2</v>
      </c>
      <c r="U371" s="66">
        <f t="shared" si="69"/>
        <v>0.11201689515433283</v>
      </c>
      <c r="V371" s="66"/>
      <c r="W371" s="66"/>
    </row>
    <row r="372" spans="1:23" x14ac:dyDescent="0.25">
      <c r="A372">
        <v>371</v>
      </c>
      <c r="B372" s="49">
        <v>7.6828463900935296E-4</v>
      </c>
      <c r="C372" s="49">
        <v>1.35006596784211E-8</v>
      </c>
      <c r="D372" s="49">
        <v>1.5228172364212199E-3</v>
      </c>
      <c r="E372" s="49">
        <v>4.1134825855271799E-5</v>
      </c>
      <c r="F372" s="49">
        <v>6.4685296498548801E-6</v>
      </c>
      <c r="G372" s="49">
        <v>8.2847686617815795E-7</v>
      </c>
      <c r="H372" s="49">
        <v>1.21115706930052E-3</v>
      </c>
      <c r="I372" s="50"/>
      <c r="J372">
        <v>0.94958520164655802</v>
      </c>
      <c r="K372">
        <f t="shared" si="59"/>
        <v>1.2820026643095055E-8</v>
      </c>
      <c r="L372">
        <f t="shared" si="60"/>
        <v>1.5365692719274294E-3</v>
      </c>
      <c r="M372" s="16">
        <f t="shared" si="61"/>
        <v>6.0912766010104742E-12</v>
      </c>
      <c r="N372" s="16">
        <f t="shared" si="62"/>
        <v>0.31370337260543585</v>
      </c>
      <c r="O372" s="16">
        <f t="shared" si="63"/>
        <v>2.0638984635379942</v>
      </c>
      <c r="P372" s="16">
        <f t="shared" si="64"/>
        <v>0.33753200555405644</v>
      </c>
      <c r="Q372" s="16">
        <f t="shared" si="65"/>
        <v>8.0084109890279329</v>
      </c>
      <c r="R372" s="16">
        <f t="shared" si="66"/>
        <v>0.11800721598209372</v>
      </c>
      <c r="S372" s="16">
        <f t="shared" si="67"/>
        <v>0.34477678074177648</v>
      </c>
      <c r="T372" s="16">
        <f t="shared" si="68"/>
        <v>8.0089685387989462</v>
      </c>
      <c r="U372" s="66">
        <f t="shared" si="69"/>
        <v>19.195297366248234</v>
      </c>
      <c r="V372" s="66"/>
      <c r="W372" s="66"/>
    </row>
    <row r="373" spans="1:23" x14ac:dyDescent="0.25">
      <c r="A373">
        <v>372</v>
      </c>
      <c r="B373" s="49">
        <v>6.2079580476883495E-4</v>
      </c>
      <c r="C373" s="49">
        <v>8.8284982019987294E-9</v>
      </c>
      <c r="D373" s="49">
        <v>1.2245268803553601E-3</v>
      </c>
      <c r="E373" s="49">
        <v>2.1696589907511199E-5</v>
      </c>
      <c r="F373" s="49">
        <v>7.9052800717306792E-6</v>
      </c>
      <c r="G373" s="49">
        <v>1.26300248100626E-6</v>
      </c>
      <c r="H373" s="49">
        <v>6.3881675370583001E-4</v>
      </c>
      <c r="I373" s="50"/>
      <c r="J373">
        <v>0.95113412523241703</v>
      </c>
      <c r="K373">
        <f t="shared" si="59"/>
        <v>8.3970859144740278E-9</v>
      </c>
      <c r="L373">
        <f t="shared" si="60"/>
        <v>1.2415916144816257E-3</v>
      </c>
      <c r="M373" s="16">
        <f t="shared" si="61"/>
        <v>-4.9439557774034939E-12</v>
      </c>
      <c r="N373" s="16">
        <f t="shared" si="62"/>
        <v>6.7911771395373077E-2</v>
      </c>
      <c r="O373" s="16">
        <f t="shared" si="63"/>
        <v>0.35210686075409453</v>
      </c>
      <c r="P373" s="16">
        <f t="shared" si="64"/>
        <v>7.3599731375227698E-2</v>
      </c>
      <c r="Q373" s="16">
        <f t="shared" si="65"/>
        <v>1.0405843232820466</v>
      </c>
      <c r="R373" s="16">
        <f t="shared" si="66"/>
        <v>3.908878520939673E-2</v>
      </c>
      <c r="S373" s="16">
        <f t="shared" si="67"/>
        <v>0.13738624560777163</v>
      </c>
      <c r="T373" s="16">
        <f t="shared" si="68"/>
        <v>1.0406335002037277</v>
      </c>
      <c r="U373" s="66">
        <f t="shared" si="69"/>
        <v>2.751311217827638</v>
      </c>
      <c r="V373" s="66"/>
      <c r="W373" s="66"/>
    </row>
    <row r="374" spans="1:23" x14ac:dyDescent="0.25">
      <c r="A374">
        <v>373</v>
      </c>
      <c r="B374" s="49">
        <v>6.8993883337801695E-4</v>
      </c>
      <c r="C374" s="49">
        <v>1.0900672397044499E-8</v>
      </c>
      <c r="D374" s="49">
        <v>1.36455315759143E-3</v>
      </c>
      <c r="E374" s="49">
        <v>2.98092372830157E-5</v>
      </c>
      <c r="F374" s="49">
        <v>7.1554983792153798E-6</v>
      </c>
      <c r="G374" s="49">
        <v>1.0244103282085999E-6</v>
      </c>
      <c r="H374" s="49">
        <v>8.7768461441350997E-4</v>
      </c>
      <c r="I374" s="50"/>
      <c r="J374">
        <v>0.95040108138708501</v>
      </c>
      <c r="K374">
        <f t="shared" si="59"/>
        <v>1.0360010833997441E-8</v>
      </c>
      <c r="L374">
        <f t="shared" si="60"/>
        <v>1.3798776640056723E-3</v>
      </c>
      <c r="M374" s="16">
        <f t="shared" si="61"/>
        <v>2.7503615668361762E-12</v>
      </c>
      <c r="N374" s="16">
        <f t="shared" si="62"/>
        <v>0.16080253955921803</v>
      </c>
      <c r="O374" s="16">
        <f t="shared" si="63"/>
        <v>0.93581688105063787</v>
      </c>
      <c r="P374" s="16">
        <f t="shared" si="64"/>
        <v>0.17361115191621973</v>
      </c>
      <c r="Q374" s="16">
        <f t="shared" si="65"/>
        <v>3.1521494044031253</v>
      </c>
      <c r="R374" s="16">
        <f t="shared" si="66"/>
        <v>7.4967914723673368E-2</v>
      </c>
      <c r="S374" s="16">
        <f t="shared" si="67"/>
        <v>0.23965427324857716</v>
      </c>
      <c r="T374" s="16">
        <f t="shared" si="68"/>
        <v>3.1523306337418431</v>
      </c>
      <c r="U374" s="66">
        <f t="shared" si="69"/>
        <v>7.8893327986432951</v>
      </c>
      <c r="V374" s="66"/>
      <c r="W374" s="66"/>
    </row>
    <row r="375" spans="1:23" x14ac:dyDescent="0.25">
      <c r="A375">
        <v>374</v>
      </c>
      <c r="B375" s="49">
        <v>3.4811030964172399E-4</v>
      </c>
      <c r="C375" s="49">
        <v>2.72057184970541E-9</v>
      </c>
      <c r="D375" s="49">
        <v>6.6463269030655797E-4</v>
      </c>
      <c r="E375" s="49">
        <v>3.6505422763592699E-6</v>
      </c>
      <c r="F375" s="49">
        <v>1.37583062807976E-5</v>
      </c>
      <c r="G375" s="49">
        <v>4.0740294123406799E-6</v>
      </c>
      <c r="H375" s="49">
        <v>1.07480891288564E-4</v>
      </c>
      <c r="I375" s="50"/>
      <c r="J375">
        <v>0.95413806063953099</v>
      </c>
      <c r="K375">
        <f t="shared" si="59"/>
        <v>2.5958011485084213E-9</v>
      </c>
      <c r="L375">
        <f t="shared" si="60"/>
        <v>6.9622061170864413E-4</v>
      </c>
      <c r="M375" s="16">
        <f t="shared" si="61"/>
        <v>7.5748038534830106E-12</v>
      </c>
      <c r="N375" s="16">
        <f t="shared" si="62"/>
        <v>8.5919972084516849E-2</v>
      </c>
      <c r="O375" s="16">
        <f t="shared" si="63"/>
        <v>0.25906620764061816</v>
      </c>
      <c r="P375" s="16">
        <f t="shared" si="64"/>
        <v>9.6090307929242766E-2</v>
      </c>
      <c r="Q375" s="16">
        <f t="shared" si="65"/>
        <v>0.43574695950326642</v>
      </c>
      <c r="R375" s="16">
        <f t="shared" si="66"/>
        <v>0.15705619141134894</v>
      </c>
      <c r="S375" s="16">
        <f t="shared" si="67"/>
        <v>1.0610123284642416</v>
      </c>
      <c r="T375" s="16">
        <f t="shared" si="68"/>
        <v>0.43575290910925579</v>
      </c>
      <c r="U375" s="66">
        <f t="shared" si="69"/>
        <v>2.5306448761424902</v>
      </c>
      <c r="V375" s="66"/>
      <c r="W375" s="66"/>
    </row>
    <row r="376" spans="1:23" x14ac:dyDescent="0.25">
      <c r="A376">
        <v>375</v>
      </c>
      <c r="B376" s="49">
        <v>4.9092933131883302E-4</v>
      </c>
      <c r="C376" s="49">
        <v>5.5058893190196402E-9</v>
      </c>
      <c r="D376" s="49">
        <v>9.6007914156666396E-4</v>
      </c>
      <c r="E376" s="49">
        <v>1.06385156186726E-5</v>
      </c>
      <c r="F376" s="49">
        <v>9.8827721766810792E-6</v>
      </c>
      <c r="G376" s="49">
        <v>2.01948308081228E-6</v>
      </c>
      <c r="H376" s="49">
        <v>3.1322802283720601E-4</v>
      </c>
      <c r="I376" s="50"/>
      <c r="J376">
        <v>0.95254381496477403</v>
      </c>
      <c r="K376">
        <f t="shared" si="59"/>
        <v>5.24460081671277E-9</v>
      </c>
      <c r="L376">
        <f t="shared" si="60"/>
        <v>9.8185866311151942E-4</v>
      </c>
      <c r="M376" s="16">
        <f t="shared" si="61"/>
        <v>-4.7385323314428772E-13</v>
      </c>
      <c r="N376" s="16">
        <f t="shared" si="62"/>
        <v>9.6737951145000742E-6</v>
      </c>
      <c r="O376" s="16">
        <f t="shared" si="63"/>
        <v>3.9507665321358437E-5</v>
      </c>
      <c r="P376" s="16">
        <f t="shared" si="64"/>
        <v>1.0592033126044938E-5</v>
      </c>
      <c r="Q376" s="16">
        <f t="shared" si="65"/>
        <v>8.9995835131033604E-5</v>
      </c>
      <c r="R376" s="16">
        <f t="shared" si="66"/>
        <v>8.8977128657419322E-6</v>
      </c>
      <c r="S376" s="16">
        <f t="shared" si="67"/>
        <v>3.9581742655582992E-5</v>
      </c>
      <c r="T376" s="16">
        <f t="shared" si="68"/>
        <v>8.9998496589479499E-5</v>
      </c>
      <c r="U376" s="66">
        <f t="shared" si="69"/>
        <v>2.8824728080374147E-4</v>
      </c>
      <c r="V376" s="66"/>
      <c r="W376" s="66"/>
    </row>
    <row r="377" spans="1:23" x14ac:dyDescent="0.25">
      <c r="A377">
        <v>376</v>
      </c>
      <c r="B377" s="49">
        <v>5.5538291071607405E-4</v>
      </c>
      <c r="C377" s="49">
        <v>7.0615724703518898E-9</v>
      </c>
      <c r="D377" s="49">
        <v>1.09162414582819E-3</v>
      </c>
      <c r="E377" s="49">
        <v>1.5492299238177999E-5</v>
      </c>
      <c r="F377" s="49">
        <v>8.7859630118550806E-6</v>
      </c>
      <c r="G377" s="49">
        <v>1.57680503237661E-6</v>
      </c>
      <c r="H377" s="49">
        <v>4.5613988442988202E-4</v>
      </c>
      <c r="I377" s="50"/>
      <c r="J377">
        <v>0.95183889074859995</v>
      </c>
      <c r="K377">
        <f t="shared" si="59"/>
        <v>6.7214793071205932E-9</v>
      </c>
      <c r="L377">
        <f t="shared" si="60"/>
        <v>1.1107658153118065E-3</v>
      </c>
      <c r="M377" s="16">
        <f t="shared" si="61"/>
        <v>6.1203417176205246E-12</v>
      </c>
      <c r="N377" s="16">
        <f t="shared" si="62"/>
        <v>1.6325249173574391E-2</v>
      </c>
      <c r="O377" s="16">
        <f t="shared" si="63"/>
        <v>7.5343363328423674E-2</v>
      </c>
      <c r="P377" s="16">
        <f t="shared" si="64"/>
        <v>1.7772699998880606E-2</v>
      </c>
      <c r="Q377" s="16">
        <f t="shared" si="65"/>
        <v>0.19574561072691832</v>
      </c>
      <c r="R377" s="16">
        <f t="shared" si="66"/>
        <v>1.1735405906388132E-2</v>
      </c>
      <c r="S377" s="16">
        <f t="shared" si="67"/>
        <v>4.592077800944095E-2</v>
      </c>
      <c r="T377" s="16">
        <f t="shared" si="68"/>
        <v>0.1957530643639919</v>
      </c>
      <c r="U377" s="66">
        <f t="shared" si="69"/>
        <v>0.55859617150761798</v>
      </c>
      <c r="V377" s="66"/>
      <c r="W377" s="66"/>
    </row>
    <row r="378" spans="1:23" x14ac:dyDescent="0.25">
      <c r="A378">
        <v>377</v>
      </c>
      <c r="B378" s="49">
        <v>5.0834596830680605E-4</v>
      </c>
      <c r="C378" s="49">
        <v>5.9080523154721702E-9</v>
      </c>
      <c r="D378" s="49">
        <v>9.9569707049656695E-4</v>
      </c>
      <c r="E378" s="49">
        <v>1.18346027148604E-5</v>
      </c>
      <c r="F378" s="49">
        <v>9.5590140595438508E-6</v>
      </c>
      <c r="G378" s="49">
        <v>1.88273643606317E-6</v>
      </c>
      <c r="H378" s="49">
        <v>3.48444775957989E-4</v>
      </c>
      <c r="I378" s="50"/>
      <c r="J378">
        <v>0.952352330802821</v>
      </c>
      <c r="K378">
        <f t="shared" si="59"/>
        <v>5.6265473931449245E-9</v>
      </c>
      <c r="L378">
        <f t="shared" si="60"/>
        <v>1.0166919269994023E-3</v>
      </c>
      <c r="M378" s="16">
        <f t="shared" si="61"/>
        <v>9.6142096590120276E-12</v>
      </c>
      <c r="N378" s="16">
        <f t="shared" si="62"/>
        <v>1.0404660913432414E-3</v>
      </c>
      <c r="O378" s="16">
        <f t="shared" si="63"/>
        <v>4.395386528963585E-3</v>
      </c>
      <c r="P378" s="16">
        <f t="shared" si="64"/>
        <v>1.1372859504003995E-3</v>
      </c>
      <c r="Q378" s="16">
        <f t="shared" si="65"/>
        <v>1.0378860672388747E-2</v>
      </c>
      <c r="R378" s="16">
        <f t="shared" si="66"/>
        <v>8.9249556819260959E-4</v>
      </c>
      <c r="S378" s="16">
        <f t="shared" si="67"/>
        <v>3.8252120300296968E-3</v>
      </c>
      <c r="T378" s="16">
        <f t="shared" si="68"/>
        <v>1.037919117173032E-2</v>
      </c>
      <c r="U378" s="66">
        <f t="shared" si="69"/>
        <v>3.2048898013048596E-2</v>
      </c>
      <c r="V378" s="66"/>
      <c r="W378" s="66"/>
    </row>
    <row r="379" spans="1:23" x14ac:dyDescent="0.25">
      <c r="A379">
        <v>378</v>
      </c>
      <c r="B379" s="49">
        <v>5.0068381638875199E-4</v>
      </c>
      <c r="C379" s="49">
        <v>5.72946259848033E-9</v>
      </c>
      <c r="D379" s="49">
        <v>9.8003491679594002E-4</v>
      </c>
      <c r="E379" s="49">
        <v>1.12982143130544E-5</v>
      </c>
      <c r="F379" s="49">
        <v>9.6986750914630098E-6</v>
      </c>
      <c r="G379" s="49">
        <v>1.9410956977955502E-6</v>
      </c>
      <c r="H379" s="49">
        <v>3.3265172089563198E-4</v>
      </c>
      <c r="I379" s="50"/>
      <c r="J379">
        <v>0.95243648160388195</v>
      </c>
      <c r="K379">
        <f t="shared" si="59"/>
        <v>5.4569491987776405E-9</v>
      </c>
      <c r="L379">
        <f t="shared" si="60"/>
        <v>1.001367633214063E-3</v>
      </c>
      <c r="M379" s="16">
        <f t="shared" si="61"/>
        <v>-4.3655902511556674E-13</v>
      </c>
      <c r="N379" s="16">
        <f t="shared" si="62"/>
        <v>2.7880170701427803E-4</v>
      </c>
      <c r="O379" s="16">
        <f t="shared" si="63"/>
        <v>1.1604558033375138E-3</v>
      </c>
      <c r="P379" s="16">
        <f t="shared" si="64"/>
        <v>3.0496910018938173E-4</v>
      </c>
      <c r="Q379" s="16">
        <f t="shared" si="65"/>
        <v>2.6972988391876667E-3</v>
      </c>
      <c r="R379" s="16">
        <f t="shared" si="66"/>
        <v>2.4651335604091633E-4</v>
      </c>
      <c r="S379" s="16">
        <f t="shared" si="67"/>
        <v>1.0737660827142704E-3</v>
      </c>
      <c r="T379" s="16">
        <f t="shared" si="68"/>
        <v>2.697382088882276E-3</v>
      </c>
      <c r="U379" s="66">
        <f t="shared" si="69"/>
        <v>8.459186977366303E-3</v>
      </c>
      <c r="V379" s="66"/>
      <c r="W379" s="66"/>
    </row>
    <row r="380" spans="1:23" x14ac:dyDescent="0.25">
      <c r="A380">
        <v>379</v>
      </c>
      <c r="B380" s="49">
        <v>5.9818314669493903E-4</v>
      </c>
      <c r="C380" s="49">
        <v>8.1963432447623193E-9</v>
      </c>
      <c r="D380" s="49">
        <v>1.1786387517602E-3</v>
      </c>
      <c r="E380" s="49">
        <v>1.9397477348628799E-5</v>
      </c>
      <c r="F380" s="49">
        <v>8.1879917571949597E-6</v>
      </c>
      <c r="G380" s="49">
        <v>1.3597545953832401E-6</v>
      </c>
      <c r="H380" s="49">
        <v>5.7112234873172901E-4</v>
      </c>
      <c r="I380" s="50"/>
      <c r="J380">
        <v>0.95137652199836897</v>
      </c>
      <c r="K380">
        <f t="shared" si="59"/>
        <v>7.7978085293068022E-9</v>
      </c>
      <c r="L380">
        <f t="shared" si="60"/>
        <v>1.1963662935267282E-3</v>
      </c>
      <c r="M380" s="16">
        <f t="shared" si="61"/>
        <v>-1.3685031166985756E-13</v>
      </c>
      <c r="N380" s="16">
        <f t="shared" si="62"/>
        <v>4.6088021843349328E-2</v>
      </c>
      <c r="O380" s="16">
        <f t="shared" si="63"/>
        <v>0.22972204096538237</v>
      </c>
      <c r="P380" s="16">
        <f t="shared" si="64"/>
        <v>5.0020246272068275E-2</v>
      </c>
      <c r="Q380" s="16">
        <f t="shared" si="65"/>
        <v>0.64968172668610891</v>
      </c>
      <c r="R380" s="16">
        <f t="shared" si="66"/>
        <v>2.8566743751453842E-2</v>
      </c>
      <c r="S380" s="16">
        <f t="shared" si="67"/>
        <v>0.1039712571143887</v>
      </c>
      <c r="T380" s="16">
        <f t="shared" si="68"/>
        <v>0.64971032868639</v>
      </c>
      <c r="U380" s="66">
        <f t="shared" si="69"/>
        <v>1.7577603653191414</v>
      </c>
      <c r="V380" s="66"/>
      <c r="W380" s="66"/>
    </row>
    <row r="381" spans="1:23" x14ac:dyDescent="0.25">
      <c r="A381">
        <v>380</v>
      </c>
      <c r="B381" s="49">
        <v>4.7405288390228202E-4</v>
      </c>
      <c r="C381" s="49">
        <v>5.1291046186701598E-9</v>
      </c>
      <c r="D381" s="49">
        <v>9.2550556764897695E-4</v>
      </c>
      <c r="E381" s="49">
        <v>9.5571193922386901E-6</v>
      </c>
      <c r="F381" s="49">
        <v>1.02191508509673E-5</v>
      </c>
      <c r="G381" s="49">
        <v>2.1670280781554599E-6</v>
      </c>
      <c r="H381" s="49">
        <v>2.8138821656296102E-4</v>
      </c>
      <c r="I381" s="50"/>
      <c r="J381">
        <v>0.95273004291714403</v>
      </c>
      <c r="K381">
        <f t="shared" si="59"/>
        <v>4.8866520634721427E-9</v>
      </c>
      <c r="L381">
        <f t="shared" si="60"/>
        <v>9.4810576832444831E-4</v>
      </c>
      <c r="M381" s="16">
        <f t="shared" si="61"/>
        <v>-5.1988428575075701E-13</v>
      </c>
      <c r="N381" s="16">
        <f t="shared" si="62"/>
        <v>1.397255669206511E-3</v>
      </c>
      <c r="O381" s="16">
        <f t="shared" si="63"/>
        <v>5.5187675244966509E-3</v>
      </c>
      <c r="P381" s="16">
        <f t="shared" si="64"/>
        <v>1.5326059404989207E-3</v>
      </c>
      <c r="Q381" s="16">
        <f t="shared" si="65"/>
        <v>1.2137753209331819E-2</v>
      </c>
      <c r="R381" s="16">
        <f t="shared" si="66"/>
        <v>1.3779913914521394E-3</v>
      </c>
      <c r="S381" s="16">
        <f t="shared" si="67"/>
        <v>6.3699283978402334E-3</v>
      </c>
      <c r="T381" s="16">
        <f t="shared" si="68"/>
        <v>1.213808713697089E-2</v>
      </c>
      <c r="U381" s="66">
        <f t="shared" si="69"/>
        <v>4.0472389269797168E-2</v>
      </c>
      <c r="V381" s="66"/>
      <c r="W381" s="66"/>
    </row>
    <row r="382" spans="1:23" x14ac:dyDescent="0.25">
      <c r="A382">
        <v>381</v>
      </c>
      <c r="B382" s="49">
        <v>5.1214229622070903E-4</v>
      </c>
      <c r="C382" s="49">
        <v>5.9975055624546696E-9</v>
      </c>
      <c r="D382" s="49">
        <v>1.0034530452787201E-3</v>
      </c>
      <c r="E382" s="49">
        <v>1.2106373966822299E-5</v>
      </c>
      <c r="F382" s="49">
        <v>9.4913628135977494E-6</v>
      </c>
      <c r="G382" s="49">
        <v>1.8548096023412199E-6</v>
      </c>
      <c r="H382" s="49">
        <v>3.5644662952408603E-4</v>
      </c>
      <c r="I382" s="50"/>
      <c r="J382">
        <v>0.95231068948501996</v>
      </c>
      <c r="K382">
        <f t="shared" si="59"/>
        <v>5.7114886573714491E-9</v>
      </c>
      <c r="L382">
        <f t="shared" si="60"/>
        <v>1.0242845830026944E-3</v>
      </c>
      <c r="M382" s="16">
        <f t="shared" si="61"/>
        <v>9.43872375718587E-12</v>
      </c>
      <c r="N382" s="16">
        <f t="shared" si="62"/>
        <v>1.5972129587196692E-3</v>
      </c>
      <c r="O382" s="16">
        <f t="shared" si="63"/>
        <v>6.7967528708167994E-3</v>
      </c>
      <c r="P382" s="16">
        <f t="shared" si="64"/>
        <v>1.7452219081487731E-3</v>
      </c>
      <c r="Q382" s="16">
        <f t="shared" si="65"/>
        <v>1.6174834682203532E-2</v>
      </c>
      <c r="R382" s="16">
        <f t="shared" si="66"/>
        <v>1.3498610185116071E-3</v>
      </c>
      <c r="S382" s="16">
        <f t="shared" si="67"/>
        <v>5.7401843693663463E-3</v>
      </c>
      <c r="T382" s="16">
        <f t="shared" si="68"/>
        <v>1.617535767101555E-2</v>
      </c>
      <c r="U382" s="66">
        <f t="shared" si="69"/>
        <v>4.9579425478782281E-2</v>
      </c>
      <c r="V382" s="66"/>
      <c r="W382" s="66"/>
    </row>
    <row r="383" spans="1:23" x14ac:dyDescent="0.25">
      <c r="A383">
        <v>382</v>
      </c>
      <c r="B383" s="49">
        <v>3.8603176312800898E-4</v>
      </c>
      <c r="C383" s="49">
        <v>3.37069855385639E-9</v>
      </c>
      <c r="D383" s="49">
        <v>7.4387626182784302E-4</v>
      </c>
      <c r="E383" s="49">
        <v>5.0578920046504702E-6</v>
      </c>
      <c r="F383" s="49">
        <v>1.24497916329641E-5</v>
      </c>
      <c r="G383" s="49">
        <v>3.29105234790689E-6</v>
      </c>
      <c r="H383" s="49">
        <v>1.4891722341557799E-4</v>
      </c>
      <c r="I383" s="50"/>
      <c r="J383">
        <v>0.95371123161863602</v>
      </c>
      <c r="K383">
        <f t="shared" si="59"/>
        <v>3.2146730692135331E-9</v>
      </c>
      <c r="L383">
        <f t="shared" si="60"/>
        <v>7.7206352674312429E-4</v>
      </c>
      <c r="M383" s="16">
        <f t="shared" si="61"/>
        <v>-4.871063345770186E-13</v>
      </c>
      <c r="N383" s="16">
        <f t="shared" si="62"/>
        <v>4.6706608646063442E-2</v>
      </c>
      <c r="O383" s="16">
        <f t="shared" si="63"/>
        <v>0.15338912223960832</v>
      </c>
      <c r="P383" s="16">
        <f t="shared" si="64"/>
        <v>5.1853852426864432E-2</v>
      </c>
      <c r="Q383" s="16">
        <f t="shared" si="65"/>
        <v>0.27992366077533293</v>
      </c>
      <c r="R383" s="16">
        <f t="shared" si="66"/>
        <v>6.9434677054147242E-2</v>
      </c>
      <c r="S383" s="16">
        <f t="shared" si="67"/>
        <v>0.40947668560319778</v>
      </c>
      <c r="T383" s="16">
        <f t="shared" si="68"/>
        <v>0.2799285453633652</v>
      </c>
      <c r="U383" s="66">
        <f t="shared" si="69"/>
        <v>1.2907131521085793</v>
      </c>
      <c r="V383" s="66"/>
      <c r="W383" s="66"/>
    </row>
    <row r="384" spans="1:23" x14ac:dyDescent="0.25">
      <c r="A384">
        <v>383</v>
      </c>
      <c r="B384" s="49">
        <v>5.8250125563625503E-4</v>
      </c>
      <c r="C384" s="49">
        <v>7.7711742488929601E-9</v>
      </c>
      <c r="D384" s="49">
        <v>1.1467827968068001E-3</v>
      </c>
      <c r="E384" s="49">
        <v>1.7900171038893001E-5</v>
      </c>
      <c r="F384" s="49">
        <v>8.3969093876107102E-6</v>
      </c>
      <c r="G384" s="49">
        <v>1.43366431081752E-6</v>
      </c>
      <c r="H384" s="49">
        <v>5.2703620213410702E-4</v>
      </c>
      <c r="I384" s="50"/>
      <c r="J384">
        <v>0.95154539217749001</v>
      </c>
      <c r="K384">
        <f t="shared" si="59"/>
        <v>7.394625048342463E-9</v>
      </c>
      <c r="L384">
        <f t="shared" si="60"/>
        <v>1.1650025087185901E-3</v>
      </c>
      <c r="M384" s="16">
        <f t="shared" si="61"/>
        <v>2.5539198623718751E-12</v>
      </c>
      <c r="N384" s="16">
        <f t="shared" si="62"/>
        <v>3.3429473238413873E-2</v>
      </c>
      <c r="O384" s="16">
        <f t="shared" si="63"/>
        <v>0.16205284477460857</v>
      </c>
      <c r="P384" s="16">
        <f t="shared" si="64"/>
        <v>3.6320546436967048E-2</v>
      </c>
      <c r="Q384" s="16">
        <f t="shared" si="65"/>
        <v>0.44438174000634223</v>
      </c>
      <c r="R384" s="16">
        <f t="shared" si="66"/>
        <v>2.1849084272712257E-2</v>
      </c>
      <c r="S384" s="16">
        <f t="shared" si="67"/>
        <v>8.1577158938356875E-2</v>
      </c>
      <c r="T384" s="16">
        <f t="shared" si="68"/>
        <v>0.44440032322877099</v>
      </c>
      <c r="U384" s="66">
        <f t="shared" si="69"/>
        <v>1.2240111708961718</v>
      </c>
      <c r="V384" s="66"/>
      <c r="W384" s="66"/>
    </row>
    <row r="385" spans="1:23" x14ac:dyDescent="0.25">
      <c r="A385">
        <v>384</v>
      </c>
      <c r="B385" s="49">
        <v>5.3317514884832905E-4</v>
      </c>
      <c r="C385" s="49">
        <v>6.5047156652749799E-9</v>
      </c>
      <c r="D385" s="49">
        <v>1.0463778679002801E-3</v>
      </c>
      <c r="E385" s="49">
        <v>1.36856589109795E-5</v>
      </c>
      <c r="F385" s="49">
        <v>9.1339802860758907E-6</v>
      </c>
      <c r="G385" s="49">
        <v>1.7109657930439601E-6</v>
      </c>
      <c r="H385" s="49">
        <v>4.0294612795249799E-4</v>
      </c>
      <c r="I385" s="50"/>
      <c r="J385">
        <v>0.95208062123334203</v>
      </c>
      <c r="K385">
        <f t="shared" si="59"/>
        <v>6.1930137315412544E-9</v>
      </c>
      <c r="L385">
        <f t="shared" si="60"/>
        <v>1.0663502895498105E-3</v>
      </c>
      <c r="M385" s="16">
        <f t="shared" si="61"/>
        <v>8.146847451284941E-12</v>
      </c>
      <c r="N385" s="16">
        <f t="shared" si="62"/>
        <v>6.8351270136209567E-3</v>
      </c>
      <c r="O385" s="16">
        <f t="shared" si="63"/>
        <v>3.0270699489578678E-2</v>
      </c>
      <c r="P385" s="16">
        <f t="shared" si="64"/>
        <v>7.4545981576731122E-3</v>
      </c>
      <c r="Q385" s="16">
        <f t="shared" si="65"/>
        <v>7.5197587029991783E-2</v>
      </c>
      <c r="R385" s="16">
        <f t="shared" si="66"/>
        <v>5.3305326889378475E-3</v>
      </c>
      <c r="S385" s="16">
        <f t="shared" si="67"/>
        <v>2.1738601528988561E-2</v>
      </c>
      <c r="T385" s="16">
        <f t="shared" si="68"/>
        <v>7.5200225871555892E-2</v>
      </c>
      <c r="U385" s="66">
        <f t="shared" si="69"/>
        <v>0.22202737178034684</v>
      </c>
      <c r="V385" s="66"/>
      <c r="W385" s="66"/>
    </row>
    <row r="386" spans="1:23" x14ac:dyDescent="0.25">
      <c r="A386">
        <v>385</v>
      </c>
      <c r="B386" s="49">
        <v>5.7735352241211299E-4</v>
      </c>
      <c r="C386" s="49">
        <v>7.6339745079778303E-9</v>
      </c>
      <c r="D386" s="49">
        <v>1.1363195030076501E-3</v>
      </c>
      <c r="E386" s="49">
        <v>1.74256198827101E-5</v>
      </c>
      <c r="F386" s="49">
        <v>8.4679571314385696E-6</v>
      </c>
      <c r="G386" s="49">
        <v>1.45926843680903E-6</v>
      </c>
      <c r="H386" s="49">
        <v>5.13063707672305E-4</v>
      </c>
      <c r="I386" s="50"/>
      <c r="J386">
        <v>0.95160096203177402</v>
      </c>
      <c r="K386">
        <f t="shared" si="59"/>
        <v>7.2644974859177417E-9</v>
      </c>
      <c r="L386">
        <f t="shared" si="60"/>
        <v>1.1547070517328284E-3</v>
      </c>
      <c r="M386" s="16">
        <f t="shared" si="61"/>
        <v>-6.9086023963508148E-12</v>
      </c>
      <c r="N386" s="16">
        <f t="shared" si="62"/>
        <v>2.9716315405157564E-2</v>
      </c>
      <c r="O386" s="16">
        <f t="shared" si="63"/>
        <v>0.14272965113133879</v>
      </c>
      <c r="P386" s="16">
        <f t="shared" si="64"/>
        <v>3.22980580651928E-2</v>
      </c>
      <c r="Q386" s="16">
        <f t="shared" si="65"/>
        <v>0.38742646130578429</v>
      </c>
      <c r="R386" s="16">
        <f t="shared" si="66"/>
        <v>1.9769446338600775E-2</v>
      </c>
      <c r="S386" s="16">
        <f t="shared" si="67"/>
        <v>7.44519434320393E-2</v>
      </c>
      <c r="T386" s="16">
        <f t="shared" si="68"/>
        <v>0.38744238479583232</v>
      </c>
      <c r="U386" s="66">
        <f t="shared" si="69"/>
        <v>1.0738342604739459</v>
      </c>
      <c r="V386" s="66"/>
      <c r="W386" s="66"/>
    </row>
    <row r="387" spans="1:23" x14ac:dyDescent="0.25">
      <c r="A387">
        <v>386</v>
      </c>
      <c r="B387" s="49">
        <v>5.4277615472794998E-4</v>
      </c>
      <c r="C387" s="49">
        <v>6.7427762216020502E-9</v>
      </c>
      <c r="D387" s="49">
        <v>1.0659480708914101E-3</v>
      </c>
      <c r="E387" s="49">
        <v>1.4448867017928501E-5</v>
      </c>
      <c r="F387" s="49">
        <v>8.9800351813060805E-6</v>
      </c>
      <c r="G387" s="49">
        <v>1.65090361684571E-6</v>
      </c>
      <c r="H387" s="49">
        <v>4.2541760309970899E-4</v>
      </c>
      <c r="I387" s="50"/>
      <c r="J387">
        <v>0.95197596357480996</v>
      </c>
      <c r="K387">
        <f t="shared" ref="K387:K450" si="70">C387*J387</f>
        <v>6.4189608907289276E-9</v>
      </c>
      <c r="L387">
        <f t="shared" ref="L387:L450" si="71">SUM($Y$9*B387,$Z$9*C387,$AA$9*D387,$AB$9*E387,$AC$9*F387,$AD$9*G387)</f>
        <v>1.0855523020946464E-3</v>
      </c>
      <c r="M387" s="16">
        <f t="shared" ref="M387:M450" si="72">$Y$8*B387+$Z$8*C387+$AA$8*D387+$AC$8*F387+$AD$8*G387</f>
        <v>7.3612537125402884E-12</v>
      </c>
      <c r="N387" s="16">
        <f t="shared" si="62"/>
        <v>1.0438872010194208E-2</v>
      </c>
      <c r="O387" s="16">
        <f t="shared" si="63"/>
        <v>4.7067492558187846E-2</v>
      </c>
      <c r="P387" s="16">
        <f t="shared" si="64"/>
        <v>1.1375848354475755E-2</v>
      </c>
      <c r="Q387" s="16">
        <f t="shared" si="65"/>
        <v>0.11921918131549987</v>
      </c>
      <c r="R387" s="16">
        <f t="shared" si="66"/>
        <v>7.8560000999922802E-3</v>
      </c>
      <c r="S387" s="16">
        <f t="shared" si="67"/>
        <v>3.1459634040882353E-2</v>
      </c>
      <c r="T387" s="16">
        <f t="shared" si="68"/>
        <v>0.1192235178189892</v>
      </c>
      <c r="U387" s="66">
        <f t="shared" si="69"/>
        <v>0.34664054619822154</v>
      </c>
      <c r="V387" s="66"/>
      <c r="W387" s="66"/>
    </row>
    <row r="388" spans="1:23" x14ac:dyDescent="0.25">
      <c r="A388">
        <v>387</v>
      </c>
      <c r="B388" s="49">
        <v>3.9196446728151097E-4</v>
      </c>
      <c r="C388" s="49">
        <v>3.4782755864463801E-9</v>
      </c>
      <c r="D388" s="49">
        <v>7.5620676750336397E-4</v>
      </c>
      <c r="E388" s="49">
        <v>5.30513327996652E-6</v>
      </c>
      <c r="F388" s="49">
        <v>1.22679778358098E-5</v>
      </c>
      <c r="G388" s="49">
        <v>3.1896901628045299E-6</v>
      </c>
      <c r="H388" s="49">
        <v>1.56196721104267E-4</v>
      </c>
      <c r="I388" s="50"/>
      <c r="J388">
        <v>0.95364463763820595</v>
      </c>
      <c r="K388">
        <f t="shared" si="70"/>
        <v>3.3170388612424764E-9</v>
      </c>
      <c r="L388">
        <f t="shared" si="71"/>
        <v>7.8392893506220164E-4</v>
      </c>
      <c r="M388" s="16">
        <f t="shared" si="72"/>
        <v>-4.9917964955729813E-13</v>
      </c>
      <c r="N388" s="16">
        <f t="shared" ref="N388:N451" si="73">(B388-$B$2)^2/$B$2/$B$2</f>
        <v>4.1644591257785787E-2</v>
      </c>
      <c r="O388" s="16">
        <f t="shared" ref="O388:O451" si="74">(C388-$C$2)^2/$C$2/$C$2</f>
        <v>0.13855778188192333</v>
      </c>
      <c r="P388" s="16">
        <f t="shared" ref="P388:P451" si="75">(D388-$D$2)^2/$D$2/$D$2</f>
        <v>4.6187593529423213E-2</v>
      </c>
      <c r="Q388" s="16">
        <f t="shared" ref="Q388:Q451" si="76">(E388-$E$2)^2/$E$2/$E$2</f>
        <v>0.25609509423829702</v>
      </c>
      <c r="R388" s="16">
        <f t="shared" ref="R388:R451" si="77">(F388-$F$2)^2/$F$2/$F$2</f>
        <v>6.0050818184742658E-2</v>
      </c>
      <c r="S388" s="16">
        <f t="shared" ref="S388:S451" si="78">(G388-$G$2)^2/$G$2/$G$2</f>
        <v>0.34738732731198901</v>
      </c>
      <c r="T388" s="16">
        <f t="shared" ref="T388:T451" si="79">(H388-$H$2)^2/$H$2/$H$2</f>
        <v>0.25609972326342428</v>
      </c>
      <c r="U388" s="66">
        <f t="shared" ref="U388:U451" si="80">SUM(N388:T388)</f>
        <v>1.1460229296675852</v>
      </c>
      <c r="V388" s="66"/>
      <c r="W388" s="66"/>
    </row>
    <row r="389" spans="1:23" x14ac:dyDescent="0.25">
      <c r="A389">
        <v>388</v>
      </c>
      <c r="B389" s="49">
        <v>3.41356942333007E-4</v>
      </c>
      <c r="C389" s="49">
        <v>2.6116028984073399E-9</v>
      </c>
      <c r="D389" s="49">
        <v>6.5042944766360801E-4</v>
      </c>
      <c r="E389" s="49">
        <v>3.4299536012188902E-6</v>
      </c>
      <c r="F389" s="49">
        <v>1.40218345891469E-5</v>
      </c>
      <c r="G389" s="49">
        <v>4.2433721333129197E-6</v>
      </c>
      <c r="H389" s="49">
        <v>1.00986159414148E-4</v>
      </c>
      <c r="I389" s="50"/>
      <c r="J389">
        <v>0.95421424111444897</v>
      </c>
      <c r="K389">
        <f t="shared" si="70"/>
        <v>2.4920286777960551E-9</v>
      </c>
      <c r="L389">
        <f t="shared" si="71"/>
        <v>6.8271387737231623E-4</v>
      </c>
      <c r="M389" s="16">
        <f t="shared" si="72"/>
        <v>7.2936977239999542E-12</v>
      </c>
      <c r="N389" s="16">
        <f t="shared" si="73"/>
        <v>9.4147468129264292E-2</v>
      </c>
      <c r="O389" s="16">
        <f t="shared" si="74"/>
        <v>0.27947337542898232</v>
      </c>
      <c r="P389" s="16">
        <f t="shared" si="75"/>
        <v>0.10544960210162699</v>
      </c>
      <c r="Q389" s="16">
        <f t="shared" si="76"/>
        <v>0.46328378342392301</v>
      </c>
      <c r="R389" s="16">
        <f t="shared" si="77"/>
        <v>0.17896971193887592</v>
      </c>
      <c r="S389" s="16">
        <f t="shared" si="78"/>
        <v>1.2419688860620846</v>
      </c>
      <c r="T389" s="16">
        <f t="shared" si="79"/>
        <v>0.46328981379305506</v>
      </c>
      <c r="U389" s="66">
        <f t="shared" si="80"/>
        <v>2.8265826408778123</v>
      </c>
      <c r="V389" s="66"/>
      <c r="W389" s="66"/>
    </row>
    <row r="390" spans="1:23" x14ac:dyDescent="0.25">
      <c r="A390">
        <v>389</v>
      </c>
      <c r="B390" s="49">
        <v>5.2916104632245997E-4</v>
      </c>
      <c r="C390" s="49">
        <v>6.4063973116314404E-9</v>
      </c>
      <c r="D390" s="49">
        <v>1.03819142588447E-3</v>
      </c>
      <c r="E390" s="49">
        <v>1.3374506937517999E-5</v>
      </c>
      <c r="F390" s="49">
        <v>9.1999965103995E-6</v>
      </c>
      <c r="G390" s="49">
        <v>1.73707169943449E-6</v>
      </c>
      <c r="H390" s="49">
        <v>3.9378475016044201E-4</v>
      </c>
      <c r="I390" s="50"/>
      <c r="J390">
        <v>0.95212444555966702</v>
      </c>
      <c r="K390">
        <f t="shared" si="70"/>
        <v>6.0996874883720265E-9</v>
      </c>
      <c r="L390">
        <f t="shared" si="71"/>
        <v>1.0583220842073917E-3</v>
      </c>
      <c r="M390" s="16">
        <f t="shared" si="72"/>
        <v>8.4375281923878317E-12</v>
      </c>
      <c r="N390" s="16">
        <f t="shared" si="73"/>
        <v>5.55378481789791E-3</v>
      </c>
      <c r="O390" s="16">
        <f t="shared" si="74"/>
        <v>2.4410957808829386E-2</v>
      </c>
      <c r="P390" s="16">
        <f t="shared" si="75"/>
        <v>6.0592095952562977E-3</v>
      </c>
      <c r="Q390" s="16">
        <f t="shared" si="76"/>
        <v>6.0148327203490518E-2</v>
      </c>
      <c r="R390" s="16">
        <f t="shared" si="77"/>
        <v>4.3971012071590309E-3</v>
      </c>
      <c r="S390" s="16">
        <f t="shared" si="78"/>
        <v>1.8071911367937125E-2</v>
      </c>
      <c r="T390" s="16">
        <f t="shared" si="79"/>
        <v>6.0150405941515495E-2</v>
      </c>
      <c r="U390" s="66">
        <f t="shared" si="80"/>
        <v>0.17879169794208577</v>
      </c>
      <c r="V390" s="66"/>
      <c r="W390" s="66"/>
    </row>
    <row r="391" spans="1:23" x14ac:dyDescent="0.25">
      <c r="A391">
        <v>390</v>
      </c>
      <c r="B391" s="49">
        <v>7.0772404021164897E-4</v>
      </c>
      <c r="C391" s="49">
        <v>1.1467476377149001E-8</v>
      </c>
      <c r="D391" s="49">
        <v>1.4005128945774499E-3</v>
      </c>
      <c r="E391" s="49">
        <v>3.2173769494163699E-5</v>
      </c>
      <c r="F391" s="49">
        <v>6.9862550378930402E-6</v>
      </c>
      <c r="G391" s="49">
        <v>9.7413986558119399E-7</v>
      </c>
      <c r="H391" s="49">
        <v>9.4730600341710598E-4</v>
      </c>
      <c r="I391" s="50"/>
      <c r="J391">
        <v>0.95021450385461403</v>
      </c>
      <c r="K391">
        <f t="shared" si="70"/>
        <v>1.0896562376177145E-8</v>
      </c>
      <c r="L391">
        <f t="shared" si="71"/>
        <v>1.4154480770424401E-3</v>
      </c>
      <c r="M391" s="16">
        <f t="shared" si="72"/>
        <v>3.3808578774890291E-12</v>
      </c>
      <c r="N391" s="16">
        <f t="shared" si="73"/>
        <v>0.19107116082623382</v>
      </c>
      <c r="O391" s="16">
        <f t="shared" si="74"/>
        <v>1.1442030267565797</v>
      </c>
      <c r="P391" s="16">
        <f t="shared" si="75"/>
        <v>0.2061158079763219</v>
      </c>
      <c r="Q391" s="16">
        <f t="shared" si="76"/>
        <v>3.9823488261935447</v>
      </c>
      <c r="R391" s="16">
        <f t="shared" si="77"/>
        <v>8.4668698914287577E-2</v>
      </c>
      <c r="S391" s="16">
        <f t="shared" si="78"/>
        <v>0.26480730741709585</v>
      </c>
      <c r="T391" s="16">
        <f t="shared" si="79"/>
        <v>3.9825885703753388</v>
      </c>
      <c r="U391" s="66">
        <f t="shared" si="80"/>
        <v>9.8558033984594022</v>
      </c>
      <c r="V391" s="66"/>
      <c r="W391" s="66"/>
    </row>
    <row r="392" spans="1:23" x14ac:dyDescent="0.25">
      <c r="A392">
        <v>391</v>
      </c>
      <c r="B392" s="49">
        <v>7.4907709605533405E-4</v>
      </c>
      <c r="C392" s="49">
        <v>1.28385785946741E-8</v>
      </c>
      <c r="D392" s="49">
        <v>1.4840487658207299E-3</v>
      </c>
      <c r="E392" s="49">
        <v>3.8136640865058601E-5</v>
      </c>
      <c r="F392" s="49">
        <v>6.6237021543851804E-6</v>
      </c>
      <c r="G392" s="49">
        <v>8.7085542586782398E-7</v>
      </c>
      <c r="H392" s="49">
        <v>1.1228777110956099E-3</v>
      </c>
      <c r="I392" s="50"/>
      <c r="J392">
        <v>0.94978379102773303</v>
      </c>
      <c r="K392">
        <f t="shared" si="70"/>
        <v>1.2193873849057072E-8</v>
      </c>
      <c r="L392">
        <f t="shared" si="71"/>
        <v>1.4981541869767733E-3</v>
      </c>
      <c r="M392" s="16">
        <f t="shared" si="72"/>
        <v>5.1338947675800764E-12</v>
      </c>
      <c r="N392" s="16">
        <f t="shared" si="73"/>
        <v>0.27153386587533529</v>
      </c>
      <c r="O392" s="16">
        <f t="shared" si="74"/>
        <v>1.7348411171597522</v>
      </c>
      <c r="P392" s="16">
        <f t="shared" si="75"/>
        <v>0.29238457745982721</v>
      </c>
      <c r="Q392" s="16">
        <f t="shared" si="76"/>
        <v>6.5063945965305923</v>
      </c>
      <c r="R392" s="16">
        <f t="shared" si="77"/>
        <v>0.10743555568174139</v>
      </c>
      <c r="S392" s="16">
        <f t="shared" si="78"/>
        <v>0.32042401352429245</v>
      </c>
      <c r="T392" s="16">
        <f t="shared" si="79"/>
        <v>6.5068279350420584</v>
      </c>
      <c r="U392" s="66">
        <f t="shared" si="80"/>
        <v>15.739841661273598</v>
      </c>
      <c r="V392" s="66"/>
      <c r="W392" s="66"/>
    </row>
    <row r="393" spans="1:23" x14ac:dyDescent="0.25">
      <c r="A393">
        <v>392</v>
      </c>
      <c r="B393" s="49">
        <v>5.4701111810282301E-4</v>
      </c>
      <c r="C393" s="49">
        <v>6.8490832007192103E-9</v>
      </c>
      <c r="D393" s="49">
        <v>1.0745759591567401E-3</v>
      </c>
      <c r="E393" s="49">
        <v>1.47941150680336E-5</v>
      </c>
      <c r="F393" s="49">
        <v>8.9138450474315706E-6</v>
      </c>
      <c r="G393" s="49">
        <v>1.6254290655935101E-6</v>
      </c>
      <c r="H393" s="49">
        <v>4.3558290358466201E-4</v>
      </c>
      <c r="I393" s="50"/>
      <c r="J393">
        <v>0.95192987255132699</v>
      </c>
      <c r="K393">
        <f t="shared" si="70"/>
        <v>6.5198468983540725E-9</v>
      </c>
      <c r="L393">
        <f t="shared" si="71"/>
        <v>1.094022229233996E-3</v>
      </c>
      <c r="M393" s="16">
        <f t="shared" si="72"/>
        <v>6.9716500660054316E-12</v>
      </c>
      <c r="N393" s="16">
        <f t="shared" si="73"/>
        <v>1.2270079140821975E-2</v>
      </c>
      <c r="O393" s="16">
        <f t="shared" si="74"/>
        <v>5.5760656918502634E-2</v>
      </c>
      <c r="P393" s="16">
        <f t="shared" si="75"/>
        <v>1.3366832266525542E-2</v>
      </c>
      <c r="Q393" s="16">
        <f t="shared" si="76"/>
        <v>0.14245045658570157</v>
      </c>
      <c r="R393" s="16">
        <f t="shared" si="77"/>
        <v>9.0919247437384262E-3</v>
      </c>
      <c r="S393" s="16">
        <f t="shared" si="78"/>
        <v>3.6123713256686972E-2</v>
      </c>
      <c r="T393" s="16">
        <f t="shared" si="79"/>
        <v>0.14245571928536804</v>
      </c>
      <c r="U393" s="66">
        <f t="shared" si="80"/>
        <v>0.41151938219734518</v>
      </c>
      <c r="V393" s="66"/>
      <c r="W393" s="66"/>
    </row>
    <row r="394" spans="1:23" x14ac:dyDescent="0.25">
      <c r="A394">
        <v>393</v>
      </c>
      <c r="B394" s="49">
        <v>4.06099947098166E-4</v>
      </c>
      <c r="C394" s="49">
        <v>3.7409791193387202E-9</v>
      </c>
      <c r="D394" s="49">
        <v>7.8552463601941705E-4</v>
      </c>
      <c r="E394" s="49">
        <v>5.9251697470981102E-6</v>
      </c>
      <c r="F394" s="49">
        <v>1.18561804370814E-5</v>
      </c>
      <c r="G394" s="49">
        <v>2.96663880575884E-6</v>
      </c>
      <c r="H394" s="49">
        <v>1.74452409905625E-4</v>
      </c>
      <c r="I394" s="50"/>
      <c r="J394">
        <v>0.95348620575043597</v>
      </c>
      <c r="K394">
        <f t="shared" si="70"/>
        <v>3.5669719862898837E-9</v>
      </c>
      <c r="L394">
        <f t="shared" si="71"/>
        <v>8.1219989472021924E-4</v>
      </c>
      <c r="M394" s="16">
        <f t="shared" si="72"/>
        <v>-5.2388733211926179E-13</v>
      </c>
      <c r="N394" s="16">
        <f t="shared" si="73"/>
        <v>3.0753342983159401E-2</v>
      </c>
      <c r="O394" s="16">
        <f t="shared" si="74"/>
        <v>0.1055081741625689</v>
      </c>
      <c r="P394" s="16">
        <f t="shared" si="75"/>
        <v>3.4031189932410971E-2</v>
      </c>
      <c r="Q394" s="16">
        <f t="shared" si="76"/>
        <v>0.20099894263499304</v>
      </c>
      <c r="R394" s="16">
        <f t="shared" si="77"/>
        <v>4.1314702836422704E-2</v>
      </c>
      <c r="S394" s="16">
        <f t="shared" si="78"/>
        <v>0.22872413277483516</v>
      </c>
      <c r="T394" s="16">
        <f t="shared" si="79"/>
        <v>0.20100288201397751</v>
      </c>
      <c r="U394" s="66">
        <f t="shared" si="80"/>
        <v>0.84233336733836772</v>
      </c>
      <c r="V394" s="66"/>
      <c r="W394" s="66"/>
    </row>
    <row r="395" spans="1:23" x14ac:dyDescent="0.25">
      <c r="A395">
        <v>394</v>
      </c>
      <c r="B395" s="49">
        <v>3.7988982214912098E-4</v>
      </c>
      <c r="C395" s="49">
        <v>3.26099834220868E-9</v>
      </c>
      <c r="D395" s="49">
        <v>7.3109361411089499E-4</v>
      </c>
      <c r="E395" s="49">
        <v>4.8098525150806199E-6</v>
      </c>
      <c r="F395" s="49">
        <v>1.26439985022015E-5</v>
      </c>
      <c r="G395" s="49">
        <v>3.4012946549880798E-6</v>
      </c>
      <c r="H395" s="49">
        <v>1.4161422955161901E-4</v>
      </c>
      <c r="I395" s="50"/>
      <c r="J395">
        <v>0.95378023220055996</v>
      </c>
      <c r="K395">
        <f t="shared" si="70"/>
        <v>3.1102757560374358E-9</v>
      </c>
      <c r="L395">
        <f t="shared" si="71"/>
        <v>7.5977964477194388E-4</v>
      </c>
      <c r="M395" s="16">
        <f t="shared" si="72"/>
        <v>-4.737018759799099E-13</v>
      </c>
      <c r="N395" s="16">
        <f t="shared" si="73"/>
        <v>5.225295431888808E-2</v>
      </c>
      <c r="O395" s="16">
        <f t="shared" si="74"/>
        <v>0.16928958726784163</v>
      </c>
      <c r="P395" s="16">
        <f t="shared" si="75"/>
        <v>5.8073885295253889E-2</v>
      </c>
      <c r="Q395" s="16">
        <f t="shared" si="76"/>
        <v>0.30489411160376079</v>
      </c>
      <c r="R395" s="16">
        <f t="shared" si="77"/>
        <v>8.0210325277080954E-2</v>
      </c>
      <c r="S395" s="16">
        <f t="shared" si="78"/>
        <v>0.48279771455671255</v>
      </c>
      <c r="T395" s="16">
        <f t="shared" si="79"/>
        <v>0.30489923709991185</v>
      </c>
      <c r="U395" s="66">
        <f t="shared" si="80"/>
        <v>1.4524178154194498</v>
      </c>
      <c r="V395" s="66"/>
      <c r="W395" s="66"/>
    </row>
    <row r="396" spans="1:23" x14ac:dyDescent="0.25">
      <c r="A396">
        <v>395</v>
      </c>
      <c r="B396" s="49">
        <v>4.1799265880952701E-4</v>
      </c>
      <c r="C396" s="49">
        <v>3.9689639123194903E-9</v>
      </c>
      <c r="D396" s="49">
        <v>8.10129748306962E-4</v>
      </c>
      <c r="E396" s="49">
        <v>6.4814654589719597E-6</v>
      </c>
      <c r="F396" s="49">
        <v>1.1531283061475499E-5</v>
      </c>
      <c r="G396" s="49">
        <v>2.7969726924774298E-6</v>
      </c>
      <c r="H396" s="49">
        <v>1.90831411102932E-4</v>
      </c>
      <c r="I396" s="50"/>
      <c r="J396">
        <v>0.95335318874320496</v>
      </c>
      <c r="K396">
        <f t="shared" si="70"/>
        <v>3.7838244018164924E-9</v>
      </c>
      <c r="L396">
        <f t="shared" si="71"/>
        <v>8.3598531815847821E-4</v>
      </c>
      <c r="M396" s="16">
        <f t="shared" si="72"/>
        <v>-5.3942410849317315E-13</v>
      </c>
      <c r="N396" s="16">
        <f t="shared" si="73"/>
        <v>2.2866508946148594E-2</v>
      </c>
      <c r="O396" s="16">
        <f t="shared" si="74"/>
        <v>8.0470395405584108E-2</v>
      </c>
      <c r="P396" s="16">
        <f t="shared" si="75"/>
        <v>2.5258948603574315E-2</v>
      </c>
      <c r="Q396" s="16">
        <f t="shared" si="76"/>
        <v>0.15723952363602145</v>
      </c>
      <c r="R396" s="16">
        <f t="shared" si="77"/>
        <v>2.8997661091407806E-2</v>
      </c>
      <c r="S396" s="16">
        <f t="shared" si="78"/>
        <v>0.15500592970950122</v>
      </c>
      <c r="T396" s="16">
        <f t="shared" si="79"/>
        <v>0.15724281237599932</v>
      </c>
      <c r="U396" s="66">
        <f t="shared" si="80"/>
        <v>0.62708177976823687</v>
      </c>
      <c r="V396" s="66"/>
      <c r="W396" s="66"/>
    </row>
    <row r="397" spans="1:23" x14ac:dyDescent="0.25">
      <c r="A397">
        <v>396</v>
      </c>
      <c r="B397" s="49">
        <v>5.2088509044313097E-4</v>
      </c>
      <c r="C397" s="49">
        <v>6.2059513552922698E-9</v>
      </c>
      <c r="D397" s="49">
        <v>1.02130490616492E-3</v>
      </c>
      <c r="E397" s="49">
        <v>1.27475856141469E-5</v>
      </c>
      <c r="F397" s="49">
        <v>9.33930925153805E-6</v>
      </c>
      <c r="G397" s="49">
        <v>1.7928531999533E-6</v>
      </c>
      <c r="H397" s="49">
        <v>3.7532605752634002E-4</v>
      </c>
      <c r="I397" s="50"/>
      <c r="J397">
        <v>0.95221492447922995</v>
      </c>
      <c r="K397">
        <f t="shared" si="70"/>
        <v>5.9093995011014035E-9</v>
      </c>
      <c r="L397">
        <f t="shared" si="71"/>
        <v>1.041770171916594E-3</v>
      </c>
      <c r="M397" s="16">
        <f t="shared" si="72"/>
        <v>8.9696677620539598E-12</v>
      </c>
      <c r="N397" s="16">
        <f t="shared" si="73"/>
        <v>3.3314158212767648E-3</v>
      </c>
      <c r="O397" s="16">
        <f t="shared" si="74"/>
        <v>1.4415161613878347E-2</v>
      </c>
      <c r="P397" s="16">
        <f t="shared" si="75"/>
        <v>3.6372349794183811E-3</v>
      </c>
      <c r="Q397" s="16">
        <f t="shared" si="76"/>
        <v>3.4924583371560874E-2</v>
      </c>
      <c r="R397" s="16">
        <f t="shared" si="77"/>
        <v>2.7219247377134282E-3</v>
      </c>
      <c r="S397" s="16">
        <f t="shared" si="78"/>
        <v>1.1371312780726303E-2</v>
      </c>
      <c r="T397" s="16">
        <f t="shared" si="79"/>
        <v>3.4925752349340589E-2</v>
      </c>
      <c r="U397" s="66">
        <f t="shared" si="80"/>
        <v>0.10532738565391468</v>
      </c>
      <c r="V397" s="66"/>
      <c r="W397" s="66"/>
    </row>
    <row r="398" spans="1:23" x14ac:dyDescent="0.25">
      <c r="A398">
        <v>397</v>
      </c>
      <c r="B398" s="49">
        <v>5.0982411533833803E-4</v>
      </c>
      <c r="C398" s="49">
        <v>5.9428057888583503E-9</v>
      </c>
      <c r="D398" s="49">
        <v>9.9871726981454298E-4</v>
      </c>
      <c r="E398" s="49">
        <v>1.1939944150813301E-5</v>
      </c>
      <c r="F398" s="49">
        <v>9.5325536275815106E-6</v>
      </c>
      <c r="G398" s="49">
        <v>1.8717868649072401E-6</v>
      </c>
      <c r="H398" s="49">
        <v>3.5154637929158799E-4</v>
      </c>
      <c r="I398" s="50"/>
      <c r="J398">
        <v>0.95233611309308897</v>
      </c>
      <c r="K398">
        <f t="shared" si="70"/>
        <v>5.6595485658284699E-9</v>
      </c>
      <c r="L398">
        <f t="shared" si="71"/>
        <v>1.0196482211288244E-3</v>
      </c>
      <c r="M398" s="16">
        <f t="shared" si="72"/>
        <v>9.5478517426714101E-12</v>
      </c>
      <c r="N398" s="16">
        <f t="shared" si="73"/>
        <v>1.2431130222540509E-3</v>
      </c>
      <c r="O398" s="16">
        <f t="shared" si="74"/>
        <v>5.2664181559202768E-3</v>
      </c>
      <c r="P398" s="16">
        <f t="shared" si="75"/>
        <v>1.3586016584509462E-3</v>
      </c>
      <c r="Q398" s="16">
        <f t="shared" si="76"/>
        <v>1.2473461124073064E-2</v>
      </c>
      <c r="R398" s="16">
        <f t="shared" si="77"/>
        <v>1.0601588722295068E-3</v>
      </c>
      <c r="S398" s="16">
        <f t="shared" si="78"/>
        <v>4.5298792392360196E-3</v>
      </c>
      <c r="T398" s="16">
        <f t="shared" si="79"/>
        <v>1.2473860698526703E-2</v>
      </c>
      <c r="U398" s="66">
        <f t="shared" si="80"/>
        <v>3.8405492770690566E-2</v>
      </c>
      <c r="V398" s="66"/>
      <c r="W398" s="66"/>
    </row>
    <row r="399" spans="1:23" x14ac:dyDescent="0.25">
      <c r="A399">
        <v>398</v>
      </c>
      <c r="B399" s="49">
        <v>6.1595535140983001E-4</v>
      </c>
      <c r="C399" s="49">
        <v>8.6912864848178793E-9</v>
      </c>
      <c r="D399" s="49">
        <v>1.21470847780659E-3</v>
      </c>
      <c r="E399" s="49">
        <v>2.1190289878526001E-5</v>
      </c>
      <c r="F399" s="49">
        <v>7.9640555024552898E-6</v>
      </c>
      <c r="G399" s="49">
        <v>1.2828091115143501E-6</v>
      </c>
      <c r="H399" s="49">
        <v>6.2390938563034804E-4</v>
      </c>
      <c r="I399" s="50"/>
      <c r="J399">
        <v>0.95118590233681399</v>
      </c>
      <c r="K399">
        <f t="shared" si="70"/>
        <v>8.2670291775292514E-9</v>
      </c>
      <c r="L399">
        <f t="shared" si="71"/>
        <v>1.2319107066365302E-3</v>
      </c>
      <c r="M399" s="16">
        <f t="shared" si="72"/>
        <v>-3.8168701098028582E-12</v>
      </c>
      <c r="N399" s="16">
        <f t="shared" si="73"/>
        <v>6.2885473040813322E-2</v>
      </c>
      <c r="O399" s="16">
        <f t="shared" si="74"/>
        <v>0.32333060317414924</v>
      </c>
      <c r="P399" s="16">
        <f t="shared" si="75"/>
        <v>6.8172858946863882E-2</v>
      </c>
      <c r="Q399" s="16">
        <f t="shared" si="76"/>
        <v>0.94663287299613363</v>
      </c>
      <c r="R399" s="16">
        <f t="shared" si="77"/>
        <v>3.6765699353682756E-2</v>
      </c>
      <c r="S399" s="16">
        <f t="shared" si="78"/>
        <v>0.13016728039691566</v>
      </c>
      <c r="T399" s="16">
        <f t="shared" si="79"/>
        <v>0.94667694970369232</v>
      </c>
      <c r="U399" s="66">
        <f t="shared" si="80"/>
        <v>2.5146317376122509</v>
      </c>
      <c r="V399" s="66"/>
      <c r="W399" s="66"/>
    </row>
    <row r="400" spans="1:23" x14ac:dyDescent="0.25">
      <c r="A400">
        <v>399</v>
      </c>
      <c r="B400" s="49">
        <v>6.14374065043401E-4</v>
      </c>
      <c r="C400" s="49">
        <v>8.6466852771395405E-9</v>
      </c>
      <c r="D400" s="49">
        <v>1.2115004847353199E-3</v>
      </c>
      <c r="E400" s="49">
        <v>2.10265753799154E-5</v>
      </c>
      <c r="F400" s="49">
        <v>7.9834565172656401E-6</v>
      </c>
      <c r="G400" s="49">
        <v>1.2893824628211701E-6</v>
      </c>
      <c r="H400" s="49">
        <v>6.1908901992385604E-4</v>
      </c>
      <c r="I400" s="50"/>
      <c r="J400">
        <v>0.95120282997605499</v>
      </c>
      <c r="K400">
        <f t="shared" si="70"/>
        <v>8.2247515055274204E-9</v>
      </c>
      <c r="L400">
        <f t="shared" si="71"/>
        <v>1.2287481335473954E-3</v>
      </c>
      <c r="M400" s="16">
        <f t="shared" si="72"/>
        <v>-3.460593310002769E-12</v>
      </c>
      <c r="N400" s="16">
        <f t="shared" si="73"/>
        <v>6.1285346155260323E-2</v>
      </c>
      <c r="O400" s="16">
        <f t="shared" si="74"/>
        <v>0.31424091094376616</v>
      </c>
      <c r="P400" s="16">
        <f t="shared" si="75"/>
        <v>6.6444763750576383E-2</v>
      </c>
      <c r="Q400" s="16">
        <f t="shared" si="76"/>
        <v>0.91720411847872674</v>
      </c>
      <c r="R400" s="16">
        <f t="shared" si="77"/>
        <v>3.6014500305216961E-2</v>
      </c>
      <c r="S400" s="16">
        <f t="shared" si="78"/>
        <v>0.12781453239027257</v>
      </c>
      <c r="T400" s="16">
        <f t="shared" si="79"/>
        <v>0.91724661651495021</v>
      </c>
      <c r="U400" s="66">
        <f t="shared" si="80"/>
        <v>2.4402507885387692</v>
      </c>
      <c r="V400" s="66"/>
      <c r="W400" s="66"/>
    </row>
    <row r="401" spans="1:23" x14ac:dyDescent="0.25">
      <c r="A401">
        <v>400</v>
      </c>
      <c r="B401" s="49">
        <v>7.0973421370589397E-4</v>
      </c>
      <c r="C401" s="49">
        <v>1.1532406352429199E-8</v>
      </c>
      <c r="D401" s="49">
        <v>1.40457594437524E-3</v>
      </c>
      <c r="E401" s="49">
        <v>3.2448459784664001E-5</v>
      </c>
      <c r="F401" s="49">
        <v>6.9676580080410603E-6</v>
      </c>
      <c r="G401" s="49">
        <v>9.6869597022246911E-7</v>
      </c>
      <c r="H401" s="49">
        <v>9.5539400630991801E-4</v>
      </c>
      <c r="I401" s="50"/>
      <c r="J401">
        <v>0.95019346661533499</v>
      </c>
      <c r="K401">
        <f t="shared" si="70"/>
        <v>1.0958017170431412E-8</v>
      </c>
      <c r="L401">
        <f t="shared" si="71"/>
        <v>1.4194684239551923E-3</v>
      </c>
      <c r="M401" s="16">
        <f t="shared" si="72"/>
        <v>3.4565956698220501E-12</v>
      </c>
      <c r="N401" s="16">
        <f t="shared" si="73"/>
        <v>0.19465635183617269</v>
      </c>
      <c r="O401" s="16">
        <f t="shared" si="74"/>
        <v>1.1694107350746903</v>
      </c>
      <c r="P401" s="16">
        <f t="shared" si="75"/>
        <v>0.20996374467003207</v>
      </c>
      <c r="Q401" s="16">
        <f t="shared" si="76"/>
        <v>4.0850786044611915</v>
      </c>
      <c r="R401" s="16">
        <f t="shared" si="77"/>
        <v>8.5770633910353528E-2</v>
      </c>
      <c r="S401" s="16">
        <f t="shared" si="78"/>
        <v>0.26760649150338622</v>
      </c>
      <c r="T401" s="16">
        <f t="shared" si="79"/>
        <v>4.085325790593183</v>
      </c>
      <c r="U401" s="66">
        <f t="shared" si="80"/>
        <v>10.09781235204901</v>
      </c>
      <c r="V401" s="66"/>
      <c r="W401" s="66"/>
    </row>
    <row r="402" spans="1:23" x14ac:dyDescent="0.25">
      <c r="A402">
        <v>401</v>
      </c>
      <c r="B402" s="49">
        <v>4.8665953298765202E-4</v>
      </c>
      <c r="C402" s="49">
        <v>5.4093603241287597E-9</v>
      </c>
      <c r="D402" s="49">
        <v>9.51337797977279E-4</v>
      </c>
      <c r="E402" s="49">
        <v>1.0357801579639E-5</v>
      </c>
      <c r="F402" s="49">
        <v>9.96567536132012E-6</v>
      </c>
      <c r="G402" s="49">
        <v>2.0553271233437699E-6</v>
      </c>
      <c r="H402" s="49">
        <v>3.0496288614102399E-4</v>
      </c>
      <c r="I402" s="50"/>
      <c r="J402">
        <v>0.95259086849059005</v>
      </c>
      <c r="K402">
        <f t="shared" si="70"/>
        <v>5.1529072491403551E-9</v>
      </c>
      <c r="L402">
        <f t="shared" si="71"/>
        <v>9.7331906646293883E-4</v>
      </c>
      <c r="M402" s="16">
        <f t="shared" si="72"/>
        <v>-4.8763481452643656E-13</v>
      </c>
      <c r="N402" s="16">
        <f t="shared" si="73"/>
        <v>1.3878253732086163E-4</v>
      </c>
      <c r="O402" s="16">
        <f t="shared" si="74"/>
        <v>5.6203457558700915E-4</v>
      </c>
      <c r="P402" s="16">
        <f t="shared" si="75"/>
        <v>1.5202209494973159E-4</v>
      </c>
      <c r="Q402" s="16">
        <f t="shared" si="76"/>
        <v>1.2689891358707724E-3</v>
      </c>
      <c r="R402" s="16">
        <f t="shared" si="77"/>
        <v>1.29882100531761E-4</v>
      </c>
      <c r="S402" s="16">
        <f t="shared" si="78"/>
        <v>5.8332811945632182E-4</v>
      </c>
      <c r="T402" s="16">
        <f t="shared" si="79"/>
        <v>1.2690260246014608E-3</v>
      </c>
      <c r="U402" s="66">
        <f t="shared" si="80"/>
        <v>4.104064588317918E-3</v>
      </c>
      <c r="V402" s="66"/>
      <c r="W402" s="66"/>
    </row>
    <row r="403" spans="1:23" x14ac:dyDescent="0.25">
      <c r="A403">
        <v>402</v>
      </c>
      <c r="B403" s="49">
        <v>4.5048509931418598E-4</v>
      </c>
      <c r="C403" s="49">
        <v>4.6242265004807499E-9</v>
      </c>
      <c r="D403" s="49">
        <v>8.7711040631015301E-4</v>
      </c>
      <c r="E403" s="49">
        <v>8.17003675959347E-6</v>
      </c>
      <c r="F403" s="49">
        <v>1.0731022189053799E-5</v>
      </c>
      <c r="G403" s="49">
        <v>2.4023727165773099E-6</v>
      </c>
      <c r="H403" s="49">
        <v>2.4054811650850999E-4</v>
      </c>
      <c r="I403" s="50"/>
      <c r="J403">
        <v>0.95299119413590205</v>
      </c>
      <c r="K403">
        <f t="shared" si="70"/>
        <v>4.4068471346480335E-9</v>
      </c>
      <c r="L403">
        <f t="shared" si="71"/>
        <v>9.0097019917833741E-4</v>
      </c>
      <c r="M403" s="16">
        <f t="shared" si="72"/>
        <v>-5.4996544199208239E-13</v>
      </c>
      <c r="N403" s="16">
        <f t="shared" si="73"/>
        <v>7.2653531186803785E-3</v>
      </c>
      <c r="O403" s="16">
        <f t="shared" si="74"/>
        <v>2.736042598008586E-2</v>
      </c>
      <c r="P403" s="16">
        <f t="shared" si="75"/>
        <v>7.9909169777490543E-3</v>
      </c>
      <c r="Q403" s="16">
        <f t="shared" si="76"/>
        <v>5.7272950311641986E-2</v>
      </c>
      <c r="R403" s="16">
        <f t="shared" si="77"/>
        <v>7.9334846823961493E-3</v>
      </c>
      <c r="S403" s="16">
        <f t="shared" si="78"/>
        <v>3.8841346815639763E-2</v>
      </c>
      <c r="T403" s="16">
        <f t="shared" si="79"/>
        <v>5.7274362895961821E-2</v>
      </c>
      <c r="U403" s="66">
        <f t="shared" si="80"/>
        <v>0.20393884078215502</v>
      </c>
      <c r="V403" s="66"/>
      <c r="W403" s="66"/>
    </row>
    <row r="404" spans="1:23" x14ac:dyDescent="0.25">
      <c r="A404">
        <v>403</v>
      </c>
      <c r="B404" s="49">
        <v>4.3361574026701098E-4</v>
      </c>
      <c r="C404" s="49">
        <v>4.2781169111109302E-9</v>
      </c>
      <c r="D404" s="49">
        <v>8.4237691772592698E-4</v>
      </c>
      <c r="E404" s="49">
        <v>7.2619106031950297E-6</v>
      </c>
      <c r="F404" s="49">
        <v>1.11315423640264E-5</v>
      </c>
      <c r="G404" s="49">
        <v>2.5957567479441699E-6</v>
      </c>
      <c r="H404" s="49">
        <v>2.1381007862223799E-4</v>
      </c>
      <c r="I404" s="50"/>
      <c r="J404">
        <v>0.95317886339521896</v>
      </c>
      <c r="K404">
        <f t="shared" si="70"/>
        <v>4.0778106148045818E-9</v>
      </c>
      <c r="L404">
        <f t="shared" si="71"/>
        <v>8.6723148108501286E-4</v>
      </c>
      <c r="M404" s="16">
        <f t="shared" si="72"/>
        <v>-5.5099091090000528E-13</v>
      </c>
      <c r="N404" s="16">
        <f t="shared" si="73"/>
        <v>1.4278399650337463E-2</v>
      </c>
      <c r="O404" s="16">
        <f t="shared" si="74"/>
        <v>5.1927680803335936E-2</v>
      </c>
      <c r="P404" s="16">
        <f t="shared" si="75"/>
        <v>1.5738184722599791E-2</v>
      </c>
      <c r="Q404" s="16">
        <f t="shared" si="76"/>
        <v>0.10489177087255876</v>
      </c>
      <c r="R404" s="16">
        <f t="shared" si="77"/>
        <v>1.6826787403365264E-2</v>
      </c>
      <c r="S404" s="16">
        <f t="shared" si="78"/>
        <v>8.6109213710964944E-2</v>
      </c>
      <c r="T404" s="16">
        <f t="shared" si="79"/>
        <v>0.10489415096685402</v>
      </c>
      <c r="U404" s="66">
        <f t="shared" si="80"/>
        <v>0.39466618813001614</v>
      </c>
      <c r="V404" s="66"/>
      <c r="W404" s="66"/>
    </row>
    <row r="405" spans="1:23" x14ac:dyDescent="0.25">
      <c r="A405">
        <v>404</v>
      </c>
      <c r="B405" s="49">
        <v>2.7238278193412899E-4</v>
      </c>
      <c r="C405" s="49">
        <v>1.6167410430018E-9</v>
      </c>
      <c r="D405" s="49">
        <v>5.0299935688915903E-4</v>
      </c>
      <c r="E405" s="49">
        <v>1.6445887219125401E-6</v>
      </c>
      <c r="F405" s="49">
        <v>1.7461968958606101E-5</v>
      </c>
      <c r="G405" s="49">
        <v>6.8438813479141696E-6</v>
      </c>
      <c r="H405" s="49">
        <v>4.8420384249318799E-5</v>
      </c>
      <c r="I405" s="50"/>
      <c r="J405">
        <v>0.954992602873459</v>
      </c>
      <c r="K405">
        <f t="shared" si="70"/>
        <v>1.5439757368286399E-9</v>
      </c>
      <c r="L405">
        <f t="shared" si="71"/>
        <v>5.4476555941324241E-4</v>
      </c>
      <c r="M405" s="16">
        <f t="shared" si="72"/>
        <v>4.4550155910846813E-12</v>
      </c>
      <c r="N405" s="16">
        <f t="shared" si="73"/>
        <v>0.19971490533831515</v>
      </c>
      <c r="O405" s="16">
        <f t="shared" si="74"/>
        <v>0.50155740305631646</v>
      </c>
      <c r="P405" s="16">
        <f t="shared" si="75"/>
        <v>0.22828388462261234</v>
      </c>
      <c r="Q405" s="16">
        <f t="shared" si="76"/>
        <v>0.7172029270720176</v>
      </c>
      <c r="R405" s="16">
        <f t="shared" si="77"/>
        <v>0.59626275399459616</v>
      </c>
      <c r="S405" s="16">
        <f t="shared" si="78"/>
        <v>5.8092973818483058</v>
      </c>
      <c r="T405" s="16">
        <f t="shared" si="79"/>
        <v>0.7172081291873672</v>
      </c>
      <c r="U405" s="66">
        <f t="shared" si="80"/>
        <v>8.769527385119531</v>
      </c>
      <c r="V405" s="66"/>
      <c r="W405" s="66"/>
    </row>
    <row r="406" spans="1:23" x14ac:dyDescent="0.25">
      <c r="A406">
        <v>405</v>
      </c>
      <c r="B406" s="49">
        <v>6.0955230943966895E-4</v>
      </c>
      <c r="C406" s="49">
        <v>8.5113637808225994E-9</v>
      </c>
      <c r="D406" s="49">
        <v>1.2017169153840199E-3</v>
      </c>
      <c r="E406" s="49">
        <v>2.05324592628297E-5</v>
      </c>
      <c r="F406" s="49">
        <v>8.0432351111916195E-6</v>
      </c>
      <c r="G406" s="49">
        <v>1.3097470464739801E-6</v>
      </c>
      <c r="H406" s="49">
        <v>6.0454040362549596E-4</v>
      </c>
      <c r="I406" s="50"/>
      <c r="J406">
        <v>0.95125448634090004</v>
      </c>
      <c r="K406">
        <f t="shared" si="70"/>
        <v>8.0964729813869427E-9</v>
      </c>
      <c r="L406">
        <f t="shared" si="71"/>
        <v>1.2191046212890963E-3</v>
      </c>
      <c r="M406" s="16">
        <f t="shared" si="72"/>
        <v>-2.4097583557481224E-12</v>
      </c>
      <c r="N406" s="16">
        <f t="shared" si="73"/>
        <v>5.6533446574661375E-2</v>
      </c>
      <c r="O406" s="16">
        <f t="shared" si="74"/>
        <v>0.28745558023126749</v>
      </c>
      <c r="P406" s="16">
        <f t="shared" si="75"/>
        <v>6.1311507143706215E-2</v>
      </c>
      <c r="Q406" s="16">
        <f t="shared" si="76"/>
        <v>0.83120125203562678</v>
      </c>
      <c r="R406" s="16">
        <f t="shared" si="77"/>
        <v>3.374865011546832E-2</v>
      </c>
      <c r="S406" s="16">
        <f t="shared" si="78"/>
        <v>0.12066180625572137</v>
      </c>
      <c r="T406" s="16">
        <f t="shared" si="79"/>
        <v>0.83123919074210495</v>
      </c>
      <c r="U406" s="66">
        <f t="shared" si="80"/>
        <v>2.2221514330985563</v>
      </c>
      <c r="V406" s="66"/>
      <c r="W406" s="66"/>
    </row>
    <row r="407" spans="1:23" x14ac:dyDescent="0.25">
      <c r="A407">
        <v>406</v>
      </c>
      <c r="B407" s="49">
        <v>4.7321156156235398E-4</v>
      </c>
      <c r="C407" s="49">
        <v>5.1106539998720699E-9</v>
      </c>
      <c r="D407" s="49">
        <v>9.2378032913644804E-4</v>
      </c>
      <c r="E407" s="49">
        <v>9.5051635483959493E-6</v>
      </c>
      <c r="F407" s="49">
        <v>1.0236547020298001E-5</v>
      </c>
      <c r="G407" s="49">
        <v>2.17481112327168E-6</v>
      </c>
      <c r="H407" s="49">
        <v>2.7985847002696702E-4</v>
      </c>
      <c r="I407" s="50"/>
      <c r="J407">
        <v>0.95273934397264204</v>
      </c>
      <c r="K407">
        <f t="shared" si="70"/>
        <v>4.8691211391092749E-9</v>
      </c>
      <c r="L407">
        <f t="shared" si="71"/>
        <v>9.464231236463159E-4</v>
      </c>
      <c r="M407" s="16">
        <f t="shared" si="72"/>
        <v>-5.2160793596501436E-13</v>
      </c>
      <c r="N407" s="16">
        <f t="shared" si="73"/>
        <v>1.5278941918440065E-3</v>
      </c>
      <c r="O407" s="16">
        <f t="shared" si="74"/>
        <v>6.0246182286711305E-3</v>
      </c>
      <c r="P407" s="16">
        <f t="shared" si="75"/>
        <v>1.6760539862110165E-3</v>
      </c>
      <c r="Q407" s="16">
        <f t="shared" si="76"/>
        <v>1.3227045001279808E-2</v>
      </c>
      <c r="R407" s="16">
        <f t="shared" si="77"/>
        <v>1.5121839204829397E-3</v>
      </c>
      <c r="S407" s="16">
        <f t="shared" si="78"/>
        <v>7.0040256387055438E-3</v>
      </c>
      <c r="T407" s="16">
        <f t="shared" si="79"/>
        <v>1.3227407530146682E-2</v>
      </c>
      <c r="U407" s="66">
        <f t="shared" si="80"/>
        <v>4.4199228497341127E-2</v>
      </c>
      <c r="V407" s="66"/>
      <c r="W407" s="66"/>
    </row>
    <row r="408" spans="1:23" x14ac:dyDescent="0.25">
      <c r="A408">
        <v>407</v>
      </c>
      <c r="B408" s="49">
        <v>7.5114527692119197E-4</v>
      </c>
      <c r="C408" s="49">
        <v>1.2909100652509199E-8</v>
      </c>
      <c r="D408" s="49">
        <v>1.48822409431442E-3</v>
      </c>
      <c r="E408" s="49">
        <v>3.8452382137897101E-5</v>
      </c>
      <c r="F408" s="49">
        <v>6.6066141691078803E-6</v>
      </c>
      <c r="G408" s="49">
        <v>8.6613505793337902E-7</v>
      </c>
      <c r="H408" s="49">
        <v>1.13217447112759E-3</v>
      </c>
      <c r="I408" s="50"/>
      <c r="J408">
        <v>0.94976236332109998</v>
      </c>
      <c r="K408">
        <f t="shared" si="70"/>
        <v>1.2260577944077091E-8</v>
      </c>
      <c r="L408">
        <f t="shared" si="71"/>
        <v>1.5022905486099165E-3</v>
      </c>
      <c r="M408" s="16">
        <f t="shared" si="72"/>
        <v>5.2324673822190681E-12</v>
      </c>
      <c r="N408" s="16">
        <f t="shared" si="73"/>
        <v>0.27592832289158165</v>
      </c>
      <c r="O408" s="16">
        <f t="shared" si="74"/>
        <v>1.7685319924832488</v>
      </c>
      <c r="P408" s="16">
        <f t="shared" si="75"/>
        <v>0.29709123296207085</v>
      </c>
      <c r="Q408" s="16">
        <f t="shared" si="76"/>
        <v>6.6572310457619492</v>
      </c>
      <c r="R408" s="16">
        <f t="shared" si="77"/>
        <v>0.10857543011582238</v>
      </c>
      <c r="S408" s="16">
        <f t="shared" si="78"/>
        <v>0.32309242796771503</v>
      </c>
      <c r="T408" s="16">
        <f t="shared" si="79"/>
        <v>6.6576765851595523</v>
      </c>
      <c r="U408" s="66">
        <f t="shared" si="80"/>
        <v>16.088127037341941</v>
      </c>
      <c r="V408" s="66"/>
      <c r="W408" s="66"/>
    </row>
    <row r="409" spans="1:23" x14ac:dyDescent="0.25">
      <c r="A409">
        <v>408</v>
      </c>
      <c r="B409" s="49">
        <v>3.0575475599376698E-4</v>
      </c>
      <c r="C409" s="49">
        <v>2.0712300570776101E-9</v>
      </c>
      <c r="D409" s="49">
        <v>5.7495822417020104E-4</v>
      </c>
      <c r="E409" s="49">
        <v>2.4065271832857002E-6</v>
      </c>
      <c r="F409" s="49">
        <v>1.5603601556680299E-5</v>
      </c>
      <c r="G409" s="49">
        <v>5.3461501377017596E-6</v>
      </c>
      <c r="H409" s="49">
        <v>7.0853773981217002E-5</v>
      </c>
      <c r="I409" s="50"/>
      <c r="J409">
        <v>0.95461621906569105</v>
      </c>
      <c r="K409">
        <f t="shared" si="70"/>
        <v>1.9772298059026435E-9</v>
      </c>
      <c r="L409">
        <f t="shared" si="71"/>
        <v>6.1150950619120634E-4</v>
      </c>
      <c r="M409" s="16">
        <f t="shared" si="72"/>
        <v>5.7963275936531288E-12</v>
      </c>
      <c r="N409" s="16">
        <f t="shared" si="73"/>
        <v>0.1437388132912876</v>
      </c>
      <c r="O409" s="16">
        <f t="shared" si="74"/>
        <v>0.39210144476817194</v>
      </c>
      <c r="P409" s="16">
        <f t="shared" si="75"/>
        <v>0.16247637640496451</v>
      </c>
      <c r="Q409" s="16">
        <f t="shared" si="76"/>
        <v>0.60207827683272785</v>
      </c>
      <c r="R409" s="16">
        <f t="shared" si="77"/>
        <v>0.34056387202495553</v>
      </c>
      <c r="S409" s="16">
        <f t="shared" si="78"/>
        <v>2.7687015318666761</v>
      </c>
      <c r="T409" s="16">
        <f t="shared" si="79"/>
        <v>0.60208421695486036</v>
      </c>
      <c r="U409" s="66">
        <f t="shared" si="80"/>
        <v>5.0117445321436431</v>
      </c>
      <c r="V409" s="66"/>
      <c r="W409" s="66"/>
    </row>
    <row r="410" spans="1:23" x14ac:dyDescent="0.25">
      <c r="A410">
        <v>409</v>
      </c>
      <c r="B410" s="49">
        <v>3.8770782245028501E-4</v>
      </c>
      <c r="C410" s="49">
        <v>3.4009296365775499E-9</v>
      </c>
      <c r="D410" s="49">
        <v>7.4736139903019895E-4</v>
      </c>
      <c r="E410" s="49">
        <v>5.1269736599605799E-6</v>
      </c>
      <c r="F410" s="49">
        <v>1.2397863337777201E-5</v>
      </c>
      <c r="G410" s="49">
        <v>3.2619206150641602E-6</v>
      </c>
      <c r="H410" s="49">
        <v>1.5095118644884399E-4</v>
      </c>
      <c r="I410" s="50"/>
      <c r="J410">
        <v>0.95369241233006696</v>
      </c>
      <c r="K410">
        <f t="shared" si="70"/>
        <v>3.2434407892724617E-9</v>
      </c>
      <c r="L410">
        <f t="shared" si="71"/>
        <v>7.7541564539118093E-4</v>
      </c>
      <c r="M410" s="16">
        <f t="shared" si="72"/>
        <v>-4.9061095965430464E-13</v>
      </c>
      <c r="N410" s="16">
        <f t="shared" si="73"/>
        <v>4.5247110670961592E-2</v>
      </c>
      <c r="O410" s="16">
        <f t="shared" si="74"/>
        <v>0.14914508288769218</v>
      </c>
      <c r="P410" s="16">
        <f t="shared" si="75"/>
        <v>5.0219094282007888E-2</v>
      </c>
      <c r="Q410" s="16">
        <f t="shared" si="76"/>
        <v>0.27315903213385712</v>
      </c>
      <c r="R410" s="16">
        <f t="shared" si="77"/>
        <v>6.6685060047297878E-2</v>
      </c>
      <c r="S410" s="16">
        <f t="shared" si="78"/>
        <v>0.39110959566781844</v>
      </c>
      <c r="T410" s="16">
        <f t="shared" si="79"/>
        <v>0.27316384673744892</v>
      </c>
      <c r="U410" s="66">
        <f t="shared" si="80"/>
        <v>1.2487288224270841</v>
      </c>
      <c r="V410" s="66"/>
      <c r="W410" s="66"/>
    </row>
    <row r="411" spans="1:23" x14ac:dyDescent="0.25">
      <c r="A411">
        <v>410</v>
      </c>
      <c r="B411" s="49">
        <v>5.4248162692877705E-4</v>
      </c>
      <c r="C411" s="49">
        <v>6.73541249581164E-9</v>
      </c>
      <c r="D411" s="49">
        <v>1.0653479302475499E-3</v>
      </c>
      <c r="E411" s="49">
        <v>1.4425053001887E-5</v>
      </c>
      <c r="F411" s="49">
        <v>8.9846768506542095E-6</v>
      </c>
      <c r="G411" s="49">
        <v>1.65269793382285E-6</v>
      </c>
      <c r="H411" s="49">
        <v>4.24716436042364E-4</v>
      </c>
      <c r="I411" s="50"/>
      <c r="J411">
        <v>0.95197917072059601</v>
      </c>
      <c r="K411">
        <f t="shared" si="70"/>
        <v>6.4119724022239049E-9</v>
      </c>
      <c r="L411">
        <f t="shared" si="71"/>
        <v>1.0849632464701854E-3</v>
      </c>
      <c r="M411" s="16">
        <f t="shared" si="72"/>
        <v>7.3873686814753252E-12</v>
      </c>
      <c r="N411" s="16">
        <f t="shared" si="73"/>
        <v>1.0317018443898018E-2</v>
      </c>
      <c r="O411" s="16">
        <f t="shared" si="74"/>
        <v>4.6492595598466364E-2</v>
      </c>
      <c r="P411" s="16">
        <f t="shared" si="75"/>
        <v>1.1243328240254539E-2</v>
      </c>
      <c r="Q411" s="16">
        <f t="shared" si="76"/>
        <v>0.11769295704075386</v>
      </c>
      <c r="R411" s="16">
        <f t="shared" si="77"/>
        <v>7.7727156257558633E-3</v>
      </c>
      <c r="S411" s="16">
        <f t="shared" si="78"/>
        <v>3.1143265315735996E-2</v>
      </c>
      <c r="T411" s="16">
        <f t="shared" si="79"/>
        <v>0.11769723337610721</v>
      </c>
      <c r="U411" s="66">
        <f t="shared" si="80"/>
        <v>0.34235911364097182</v>
      </c>
      <c r="V411" s="66"/>
      <c r="W411" s="66"/>
    </row>
    <row r="412" spans="1:23" x14ac:dyDescent="0.25">
      <c r="A412">
        <v>411</v>
      </c>
      <c r="B412" s="49">
        <v>4.5743232134699401E-4</v>
      </c>
      <c r="C412" s="49">
        <v>4.7704695422571699E-9</v>
      </c>
      <c r="D412" s="49">
        <v>8.9139101277221195E-4</v>
      </c>
      <c r="E412" s="49">
        <v>8.5643383825108896E-6</v>
      </c>
      <c r="F412" s="49">
        <v>1.0574658156329601E-5</v>
      </c>
      <c r="G412" s="49">
        <v>2.32908462350475E-6</v>
      </c>
      <c r="H412" s="49">
        <v>2.5215759101673E-4</v>
      </c>
      <c r="I412" s="50"/>
      <c r="J412">
        <v>0.95291408461744498</v>
      </c>
      <c r="K412">
        <f t="shared" si="70"/>
        <v>4.5458476170553931E-9</v>
      </c>
      <c r="L412">
        <f t="shared" si="71"/>
        <v>9.1486464323883355E-4</v>
      </c>
      <c r="M412" s="16">
        <f t="shared" si="72"/>
        <v>-5.4484559030591934E-13</v>
      </c>
      <c r="N412" s="16">
        <f t="shared" si="73"/>
        <v>5.0594611974237617E-3</v>
      </c>
      <c r="O412" s="16">
        <f t="shared" si="74"/>
        <v>1.9325342835371153E-2</v>
      </c>
      <c r="P412" s="16">
        <f t="shared" si="75"/>
        <v>5.5600783487429074E-3</v>
      </c>
      <c r="Q412" s="16">
        <f t="shared" si="76"/>
        <v>4.1049065868974874E-2</v>
      </c>
      <c r="R412" s="16">
        <f t="shared" si="77"/>
        <v>5.3583916986825316E-3</v>
      </c>
      <c r="S412" s="16">
        <f t="shared" si="78"/>
        <v>2.5780554742769541E-2</v>
      </c>
      <c r="T412" s="16">
        <f t="shared" si="79"/>
        <v>4.1050112325236622E-2</v>
      </c>
      <c r="U412" s="66">
        <f t="shared" si="80"/>
        <v>0.14318300701720138</v>
      </c>
      <c r="V412" s="66"/>
      <c r="W412" s="66"/>
    </row>
    <row r="413" spans="1:23" x14ac:dyDescent="0.25">
      <c r="A413">
        <v>412</v>
      </c>
      <c r="B413" s="49">
        <v>6.7737574506814295E-4</v>
      </c>
      <c r="C413" s="49">
        <v>1.0508610563150201E-8</v>
      </c>
      <c r="D413" s="49">
        <v>1.33913887533405E-3</v>
      </c>
      <c r="E413" s="49">
        <v>2.8209252053991201E-5</v>
      </c>
      <c r="F413" s="49">
        <v>7.28038613475124E-6</v>
      </c>
      <c r="G413" s="49">
        <v>1.0623487966591599E-6</v>
      </c>
      <c r="H413" s="49">
        <v>8.3057467064905001E-4</v>
      </c>
      <c r="I413" s="50"/>
      <c r="J413">
        <v>0.95053336248196796</v>
      </c>
      <c r="K413">
        <f t="shared" si="70"/>
        <v>9.9887849336046874E-9</v>
      </c>
      <c r="L413">
        <f t="shared" si="71"/>
        <v>1.3547514877896485E-3</v>
      </c>
      <c r="M413" s="16">
        <f t="shared" si="72"/>
        <v>2.3466374198611505E-12</v>
      </c>
      <c r="N413" s="16">
        <f t="shared" si="73"/>
        <v>0.14099355998119678</v>
      </c>
      <c r="O413" s="16">
        <f t="shared" si="74"/>
        <v>0.80392050717208119</v>
      </c>
      <c r="P413" s="16">
        <f t="shared" si="75"/>
        <v>0.15231991325042493</v>
      </c>
      <c r="Q413" s="16">
        <f t="shared" si="76"/>
        <v>2.6453739820042927</v>
      </c>
      <c r="R413" s="16">
        <f t="shared" si="77"/>
        <v>6.8187875728231942E-2</v>
      </c>
      <c r="S413" s="16">
        <f t="shared" si="78"/>
        <v>0.22150252387469377</v>
      </c>
      <c r="T413" s="16">
        <f t="shared" si="79"/>
        <v>2.645521061129736</v>
      </c>
      <c r="U413" s="66">
        <f t="shared" si="80"/>
        <v>6.677819423140658</v>
      </c>
      <c r="V413" s="66"/>
      <c r="W413" s="66"/>
    </row>
    <row r="414" spans="1:23" x14ac:dyDescent="0.25">
      <c r="A414">
        <v>413</v>
      </c>
      <c r="B414" s="49">
        <v>5.1778198835697703E-4</v>
      </c>
      <c r="C414" s="49">
        <v>6.1315780246060104E-9</v>
      </c>
      <c r="D414" s="49">
        <v>1.01497024032893E-3</v>
      </c>
      <c r="E414" s="49">
        <v>1.2517536985302501E-5</v>
      </c>
      <c r="F414" s="49">
        <v>9.3926911300286302E-6</v>
      </c>
      <c r="G414" s="49">
        <v>1.8144765562072E-6</v>
      </c>
      <c r="H414" s="49">
        <v>3.6855264958944199E-4</v>
      </c>
      <c r="I414" s="50"/>
      <c r="J414">
        <v>0.952248893239932</v>
      </c>
      <c r="K414">
        <f t="shared" si="70"/>
        <v>5.838788387745362E-9</v>
      </c>
      <c r="L414">
        <f t="shared" si="71"/>
        <v>1.0355639675671698E-3</v>
      </c>
      <c r="M414" s="16">
        <f t="shared" si="72"/>
        <v>9.1467842471963282E-12</v>
      </c>
      <c r="N414" s="16">
        <f t="shared" si="73"/>
        <v>2.6437289453610921E-3</v>
      </c>
      <c r="O414" s="16">
        <f t="shared" si="74"/>
        <v>1.1372111265277009E-2</v>
      </c>
      <c r="P414" s="16">
        <f t="shared" si="75"/>
        <v>2.8872246116231821E-3</v>
      </c>
      <c r="Q414" s="16">
        <f t="shared" si="76"/>
        <v>2.7377743755170939E-2</v>
      </c>
      <c r="R414" s="16">
        <f t="shared" si="77"/>
        <v>2.1859783911720174E-3</v>
      </c>
      <c r="S414" s="16">
        <f t="shared" si="78"/>
        <v>9.1894504711875248E-3</v>
      </c>
      <c r="T414" s="16">
        <f t="shared" si="79"/>
        <v>2.7378649030558942E-2</v>
      </c>
      <c r="U414" s="66">
        <f t="shared" si="80"/>
        <v>8.3034886470350705E-2</v>
      </c>
      <c r="V414" s="66"/>
      <c r="W414" s="66"/>
    </row>
    <row r="415" spans="1:23" x14ac:dyDescent="0.25">
      <c r="A415">
        <v>414</v>
      </c>
      <c r="B415" s="49">
        <v>5.3649917598113999E-4</v>
      </c>
      <c r="C415" s="49">
        <v>6.5866732680350898E-9</v>
      </c>
      <c r="D415" s="49">
        <v>1.0531550129793299E-3</v>
      </c>
      <c r="E415" s="49">
        <v>1.39468503006934E-5</v>
      </c>
      <c r="F415" s="49">
        <v>9.0800594977504098E-6</v>
      </c>
      <c r="G415" s="49">
        <v>1.68979877034661E-6</v>
      </c>
      <c r="H415" s="49">
        <v>4.1063649893037301E-4</v>
      </c>
      <c r="I415" s="50"/>
      <c r="J415">
        <v>0.95204436108174195</v>
      </c>
      <c r="K415">
        <f t="shared" si="70"/>
        <v>6.2708051431206559E-9</v>
      </c>
      <c r="L415">
        <f t="shared" si="71"/>
        <v>1.0729983440719093E-3</v>
      </c>
      <c r="M415" s="16">
        <f t="shared" si="72"/>
        <v>7.8903706476752384E-12</v>
      </c>
      <c r="N415" s="16">
        <f t="shared" si="73"/>
        <v>7.9967688995113313E-3</v>
      </c>
      <c r="O415" s="16">
        <f t="shared" si="74"/>
        <v>3.5636623038228316E-2</v>
      </c>
      <c r="P415" s="16">
        <f t="shared" si="75"/>
        <v>8.7190746463319136E-3</v>
      </c>
      <c r="Q415" s="16">
        <f t="shared" si="76"/>
        <v>8.9126347751601651E-2</v>
      </c>
      <c r="R415" s="16">
        <f t="shared" si="77"/>
        <v>6.1595515815208298E-3</v>
      </c>
      <c r="S415" s="16">
        <f t="shared" si="78"/>
        <v>2.4960053817245486E-2</v>
      </c>
      <c r="T415" s="16">
        <f t="shared" si="79"/>
        <v>8.9129514805441248E-2</v>
      </c>
      <c r="U415" s="66">
        <f t="shared" si="80"/>
        <v>0.26172793453988075</v>
      </c>
      <c r="V415" s="66"/>
      <c r="W415" s="66"/>
    </row>
    <row r="416" spans="1:23" x14ac:dyDescent="0.25">
      <c r="A416">
        <v>415</v>
      </c>
      <c r="B416" s="49">
        <v>4.2194721376177601E-4</v>
      </c>
      <c r="C416" s="49">
        <v>4.0461815043442403E-9</v>
      </c>
      <c r="D416" s="49">
        <v>8.1830002999891101E-4</v>
      </c>
      <c r="E416" s="49">
        <v>6.6736200791420699E-6</v>
      </c>
      <c r="F416" s="49">
        <v>1.14273035128758E-5</v>
      </c>
      <c r="G416" s="49">
        <v>2.7438372237616401E-6</v>
      </c>
      <c r="H416" s="49">
        <v>1.9648902055969001E-4</v>
      </c>
      <c r="I416" s="50"/>
      <c r="J416">
        <v>0.95330901743379104</v>
      </c>
      <c r="K416">
        <f t="shared" si="70"/>
        <v>3.8572613142651862E-9</v>
      </c>
      <c r="L416">
        <f t="shared" si="71"/>
        <v>8.4389442806691989E-4</v>
      </c>
      <c r="M416" s="16">
        <f t="shared" si="72"/>
        <v>-5.4336790617756691E-13</v>
      </c>
      <c r="N416" s="16">
        <f t="shared" si="73"/>
        <v>2.0502394595241381E-2</v>
      </c>
      <c r="O416" s="16">
        <f t="shared" si="74"/>
        <v>7.2757860181756992E-2</v>
      </c>
      <c r="P416" s="16">
        <f t="shared" si="75"/>
        <v>2.2634699544392744E-2</v>
      </c>
      <c r="Q416" s="16">
        <f t="shared" si="76"/>
        <v>0.14337095739561462</v>
      </c>
      <c r="R416" s="16">
        <f t="shared" si="77"/>
        <v>2.5515052522585593E-2</v>
      </c>
      <c r="S416" s="16">
        <f t="shared" si="78"/>
        <v>0.13485858389096664</v>
      </c>
      <c r="T416" s="16">
        <f t="shared" si="79"/>
        <v>0.14337401980346029</v>
      </c>
      <c r="U416" s="66">
        <f t="shared" si="80"/>
        <v>0.56301356793401824</v>
      </c>
      <c r="V416" s="66"/>
      <c r="W416" s="66"/>
    </row>
    <row r="417" spans="1:23" x14ac:dyDescent="0.25">
      <c r="A417">
        <v>416</v>
      </c>
      <c r="B417" s="49">
        <v>5.7366985700322605E-4</v>
      </c>
      <c r="C417" s="49">
        <v>7.5365143344050496E-9</v>
      </c>
      <c r="D417" s="49">
        <v>1.12883007082812E-3</v>
      </c>
      <c r="E417" s="49">
        <v>1.7091112866007599E-5</v>
      </c>
      <c r="F417" s="49">
        <v>8.5195789886673207E-6</v>
      </c>
      <c r="G417" s="49">
        <v>1.47802173160221E-6</v>
      </c>
      <c r="H417" s="49">
        <v>5.0321462235170097E-4</v>
      </c>
      <c r="I417" s="50"/>
      <c r="J417">
        <v>0.95164076867446201</v>
      </c>
      <c r="K417">
        <f t="shared" si="70"/>
        <v>7.1720542943193227E-9</v>
      </c>
      <c r="L417">
        <f t="shared" si="71"/>
        <v>1.1473397140227225E-3</v>
      </c>
      <c r="M417" s="16">
        <f t="shared" si="72"/>
        <v>-1.6270276201289248E-14</v>
      </c>
      <c r="N417" s="16">
        <f t="shared" si="73"/>
        <v>2.7193359879772474E-2</v>
      </c>
      <c r="O417" s="16">
        <f t="shared" si="74"/>
        <v>0.12974833541962427</v>
      </c>
      <c r="P417" s="16">
        <f t="shared" si="75"/>
        <v>2.9563757098588776E-2</v>
      </c>
      <c r="Q417" s="16">
        <f t="shared" si="76"/>
        <v>0.34962526090061896</v>
      </c>
      <c r="R417" s="16">
        <f t="shared" si="77"/>
        <v>1.8323646268681212E-2</v>
      </c>
      <c r="S417" s="16">
        <f t="shared" si="78"/>
        <v>6.9439747032142757E-2</v>
      </c>
      <c r="T417" s="16">
        <f t="shared" si="79"/>
        <v>0.34963945197452984</v>
      </c>
      <c r="U417" s="66">
        <f t="shared" si="80"/>
        <v>0.97353355857395829</v>
      </c>
      <c r="V417" s="66"/>
      <c r="W417" s="66"/>
    </row>
    <row r="418" spans="1:23" x14ac:dyDescent="0.25">
      <c r="A418">
        <v>417</v>
      </c>
      <c r="B418" s="49">
        <v>3.83889465966743E-4</v>
      </c>
      <c r="C418" s="49">
        <v>3.3322422398048302E-9</v>
      </c>
      <c r="D418" s="49">
        <v>7.3941974126234399E-4</v>
      </c>
      <c r="E418" s="49">
        <v>4.9704671277890899E-6</v>
      </c>
      <c r="F418" s="49">
        <v>1.25168250598013E-5</v>
      </c>
      <c r="G418" s="49">
        <v>3.3288732763106701E-6</v>
      </c>
      <c r="H418" s="49">
        <v>1.46343183692173E-4</v>
      </c>
      <c r="I418" s="50"/>
      <c r="J418">
        <v>0.95373529235115895</v>
      </c>
      <c r="K418">
        <f t="shared" si="70"/>
        <v>3.1780770267651403E-9</v>
      </c>
      <c r="L418">
        <f t="shared" si="71"/>
        <v>7.6777893241601744E-4</v>
      </c>
      <c r="M418" s="16">
        <f t="shared" si="72"/>
        <v>-4.8253142153747161E-13</v>
      </c>
      <c r="N418" s="16">
        <f t="shared" si="73"/>
        <v>4.8605832201566723E-2</v>
      </c>
      <c r="O418" s="16">
        <f t="shared" si="74"/>
        <v>0.15887391646680132</v>
      </c>
      <c r="P418" s="16">
        <f t="shared" si="75"/>
        <v>5.3982400241322413E-2</v>
      </c>
      <c r="Q418" s="16">
        <f t="shared" si="76"/>
        <v>0.28860310960104346</v>
      </c>
      <c r="R418" s="16">
        <f t="shared" si="77"/>
        <v>7.3066249769458649E-2</v>
      </c>
      <c r="S418" s="16">
        <f t="shared" si="78"/>
        <v>0.43395090810631887</v>
      </c>
      <c r="T418" s="16">
        <f t="shared" si="79"/>
        <v>0.2886080810256586</v>
      </c>
      <c r="U418" s="66">
        <f t="shared" si="80"/>
        <v>1.34569049741217</v>
      </c>
      <c r="V418" s="66"/>
      <c r="W418" s="66"/>
    </row>
    <row r="419" spans="1:23" x14ac:dyDescent="0.25">
      <c r="A419">
        <v>418</v>
      </c>
      <c r="B419" s="49">
        <v>7.5016618430359498E-4</v>
      </c>
      <c r="C419" s="49">
        <v>1.28756918593267E-8</v>
      </c>
      <c r="D419" s="49">
        <v>1.48624749017464E-3</v>
      </c>
      <c r="E419" s="49">
        <v>3.8302696096473899E-5</v>
      </c>
      <c r="F419" s="49">
        <v>6.6146920534731596E-6</v>
      </c>
      <c r="G419" s="49">
        <v>8.68364831790304E-7</v>
      </c>
      <c r="H419" s="49">
        <v>1.12776707994108E-3</v>
      </c>
      <c r="I419" s="50"/>
      <c r="J419">
        <v>0.94977250601970198</v>
      </c>
      <c r="K419">
        <f t="shared" si="70"/>
        <v>1.2228978123970196E-8</v>
      </c>
      <c r="L419">
        <f t="shared" si="71"/>
        <v>1.5003323634215173E-3</v>
      </c>
      <c r="M419" s="16">
        <f t="shared" si="72"/>
        <v>5.1856725876385095E-12</v>
      </c>
      <c r="N419" s="16">
        <f t="shared" si="73"/>
        <v>0.27384355651252112</v>
      </c>
      <c r="O419" s="16">
        <f t="shared" si="74"/>
        <v>1.7525310446386859</v>
      </c>
      <c r="P419" s="16">
        <f t="shared" si="75"/>
        <v>0.29485841385170775</v>
      </c>
      <c r="Q419" s="16">
        <f t="shared" si="76"/>
        <v>6.5855073067453889</v>
      </c>
      <c r="R419" s="16">
        <f t="shared" si="77"/>
        <v>0.10803583556000443</v>
      </c>
      <c r="S419" s="16">
        <f t="shared" si="78"/>
        <v>0.32183056242359886</v>
      </c>
      <c r="T419" s="16">
        <f t="shared" si="79"/>
        <v>6.5859470365682835</v>
      </c>
      <c r="U419" s="66">
        <f t="shared" si="80"/>
        <v>15.922553756300191</v>
      </c>
      <c r="V419" s="66"/>
      <c r="W419" s="66"/>
    </row>
    <row r="420" spans="1:23" x14ac:dyDescent="0.25">
      <c r="A420">
        <v>419</v>
      </c>
      <c r="B420" s="49">
        <v>5.0955326863810096E-4</v>
      </c>
      <c r="C420" s="49">
        <v>5.9364304960553801E-9</v>
      </c>
      <c r="D420" s="49">
        <v>9.9816389702995709E-4</v>
      </c>
      <c r="E420" s="49">
        <v>1.1920596668574699E-5</v>
      </c>
      <c r="F420" s="49">
        <v>9.5373906068741401E-6</v>
      </c>
      <c r="G420" s="49">
        <v>1.8737859027954E-6</v>
      </c>
      <c r="H420" s="49">
        <v>3.5097672482051402E-4</v>
      </c>
      <c r="I420" s="50"/>
      <c r="J420">
        <v>0.95233908433229297</v>
      </c>
      <c r="K420">
        <f t="shared" si="70"/>
        <v>5.6534947828156801E-9</v>
      </c>
      <c r="L420">
        <f t="shared" si="71"/>
        <v>1.0191065277160047E-3</v>
      </c>
      <c r="M420" s="16">
        <f t="shared" si="72"/>
        <v>9.5601972019261042E-12</v>
      </c>
      <c r="N420" s="16">
        <f t="shared" si="73"/>
        <v>1.2046329005112198E-3</v>
      </c>
      <c r="O420" s="16">
        <f t="shared" si="74"/>
        <v>5.1007399915118257E-3</v>
      </c>
      <c r="P420" s="16">
        <f t="shared" si="75"/>
        <v>1.3165799922884339E-3</v>
      </c>
      <c r="Q420" s="16">
        <f t="shared" si="76"/>
        <v>1.2074334530772146E-2</v>
      </c>
      <c r="R420" s="16">
        <f t="shared" si="77"/>
        <v>1.0284326617184122E-3</v>
      </c>
      <c r="S420" s="16">
        <f t="shared" si="78"/>
        <v>4.3967871781328037E-3</v>
      </c>
      <c r="T420" s="16">
        <f t="shared" si="79"/>
        <v>1.2074720897863099E-2</v>
      </c>
      <c r="U420" s="66">
        <f t="shared" si="80"/>
        <v>3.7196228152797939E-2</v>
      </c>
      <c r="V420" s="66"/>
      <c r="W420" s="66"/>
    </row>
    <row r="421" spans="1:23" x14ac:dyDescent="0.25">
      <c r="A421">
        <v>420</v>
      </c>
      <c r="B421" s="49">
        <v>5.1777641451700304E-4</v>
      </c>
      <c r="C421" s="49">
        <v>6.1314448192846001E-9</v>
      </c>
      <c r="D421" s="49">
        <v>1.01495886039717E-3</v>
      </c>
      <c r="E421" s="49">
        <v>1.2517126214061299E-5</v>
      </c>
      <c r="F421" s="49">
        <v>9.3927875901242396E-6</v>
      </c>
      <c r="G421" s="49">
        <v>1.81451575431998E-6</v>
      </c>
      <c r="H421" s="49">
        <v>3.6854055510032301E-4</v>
      </c>
      <c r="I421" s="50"/>
      <c r="J421">
        <v>0.95224895427633105</v>
      </c>
      <c r="K421">
        <f t="shared" si="70"/>
        <v>5.8386619173667876E-9</v>
      </c>
      <c r="L421">
        <f t="shared" si="71"/>
        <v>1.0355528198869191E-3</v>
      </c>
      <c r="M421" s="16">
        <f t="shared" si="72"/>
        <v>9.1470869191734365E-12</v>
      </c>
      <c r="N421" s="16">
        <f t="shared" si="73"/>
        <v>2.6425651589222989E-3</v>
      </c>
      <c r="O421" s="16">
        <f t="shared" si="74"/>
        <v>1.1366984336215564E-2</v>
      </c>
      <c r="P421" s="16">
        <f t="shared" si="75"/>
        <v>2.8859550919869397E-3</v>
      </c>
      <c r="Q421" s="16">
        <f t="shared" si="76"/>
        <v>2.7365088876900312E-2</v>
      </c>
      <c r="R421" s="16">
        <f t="shared" si="77"/>
        <v>2.1850630776185406E-3</v>
      </c>
      <c r="S421" s="16">
        <f t="shared" si="78"/>
        <v>9.185706097187803E-3</v>
      </c>
      <c r="T421" s="16">
        <f t="shared" si="79"/>
        <v>2.7365993713951181E-2</v>
      </c>
      <c r="U421" s="66">
        <f t="shared" si="80"/>
        <v>8.2997356352782631E-2</v>
      </c>
      <c r="V421" s="66"/>
      <c r="W421" s="66"/>
    </row>
    <row r="422" spans="1:23" x14ac:dyDescent="0.25">
      <c r="A422">
        <v>421</v>
      </c>
      <c r="B422" s="49">
        <v>5.6955503597415304E-4</v>
      </c>
      <c r="C422" s="49">
        <v>7.4283560640744001E-9</v>
      </c>
      <c r="D422" s="49">
        <v>1.12046202570653E-3</v>
      </c>
      <c r="E422" s="49">
        <v>1.67224267654911E-5</v>
      </c>
      <c r="F422" s="49">
        <v>8.5780307598026401E-6</v>
      </c>
      <c r="G422" s="49">
        <v>1.4994086597796701E-6</v>
      </c>
      <c r="H422" s="49">
        <v>4.9235918766985301E-4</v>
      </c>
      <c r="I422" s="50"/>
      <c r="J422">
        <v>0.95168527519544699</v>
      </c>
      <c r="K422">
        <f t="shared" si="70"/>
        <v>7.069457085088413E-9</v>
      </c>
      <c r="L422">
        <f t="shared" si="71"/>
        <v>1.1391100675298509E-3</v>
      </c>
      <c r="M422" s="16">
        <f t="shared" si="72"/>
        <v>4.4184552610835492E-12</v>
      </c>
      <c r="N422" s="16">
        <f t="shared" si="73"/>
        <v>2.4507421919360783E-2</v>
      </c>
      <c r="O422" s="16">
        <f t="shared" si="74"/>
        <v>0.11606649429834152</v>
      </c>
      <c r="P422" s="16">
        <f t="shared" si="75"/>
        <v>2.6651710393475674E-2</v>
      </c>
      <c r="Q422" s="16">
        <f t="shared" si="76"/>
        <v>0.31020907893915245</v>
      </c>
      <c r="R422" s="16">
        <f t="shared" si="77"/>
        <v>1.6752826270525462E-2</v>
      </c>
      <c r="S422" s="16">
        <f t="shared" si="78"/>
        <v>6.3936813853056315E-2</v>
      </c>
      <c r="T422" s="16">
        <f t="shared" si="79"/>
        <v>0.31022149362175472</v>
      </c>
      <c r="U422" s="66">
        <f t="shared" si="80"/>
        <v>0.86834583929566689</v>
      </c>
      <c r="V422" s="66"/>
      <c r="W422" s="66"/>
    </row>
    <row r="423" spans="1:23" x14ac:dyDescent="0.25">
      <c r="A423">
        <v>422</v>
      </c>
      <c r="B423" s="49">
        <v>4.3881558277987802E-4</v>
      </c>
      <c r="C423" s="49">
        <v>4.3834422136615998E-9</v>
      </c>
      <c r="D423" s="49">
        <v>8.5309226042114402E-4</v>
      </c>
      <c r="E423" s="49">
        <v>7.5344811873553304E-6</v>
      </c>
      <c r="F423" s="49">
        <v>1.1004805027080299E-5</v>
      </c>
      <c r="G423" s="49">
        <v>2.5336790789543102E-6</v>
      </c>
      <c r="H423" s="49">
        <v>2.21835392173432E-4</v>
      </c>
      <c r="I423" s="50"/>
      <c r="J423">
        <v>0.95312095206720404</v>
      </c>
      <c r="K423">
        <f t="shared" si="70"/>
        <v>4.1779506160167166E-9</v>
      </c>
      <c r="L423">
        <f t="shared" si="71"/>
        <v>8.7763116611204526E-4</v>
      </c>
      <c r="M423" s="16">
        <f t="shared" si="72"/>
        <v>-5.5228919768529399E-13</v>
      </c>
      <c r="N423" s="16">
        <f t="shared" si="73"/>
        <v>1.1866478253085263E-2</v>
      </c>
      <c r="O423" s="16">
        <f t="shared" si="74"/>
        <v>4.3625476879387642E-2</v>
      </c>
      <c r="P423" s="16">
        <f t="shared" si="75"/>
        <v>1.3070743032973925E-2</v>
      </c>
      <c r="Q423" s="16">
        <f t="shared" si="76"/>
        <v>8.9097436915116859E-2</v>
      </c>
      <c r="R423" s="16">
        <f t="shared" si="77"/>
        <v>1.3655274969586979E-2</v>
      </c>
      <c r="S423" s="16">
        <f t="shared" si="78"/>
        <v>6.8911991180928653E-2</v>
      </c>
      <c r="T423" s="16">
        <f t="shared" si="79"/>
        <v>8.9099512269980419E-2</v>
      </c>
      <c r="U423" s="66">
        <f t="shared" si="80"/>
        <v>0.32932691350105975</v>
      </c>
      <c r="V423" s="66"/>
      <c r="W423" s="66"/>
    </row>
    <row r="424" spans="1:23" x14ac:dyDescent="0.25">
      <c r="A424">
        <v>423</v>
      </c>
      <c r="B424" s="49">
        <v>4.06027570743864E-4</v>
      </c>
      <c r="C424" s="49">
        <v>3.7396111252872604E-9</v>
      </c>
      <c r="D424" s="49">
        <v>7.8537473054344402E-4</v>
      </c>
      <c r="E424" s="49">
        <v>5.9218822149593301E-6</v>
      </c>
      <c r="F424" s="49">
        <v>1.18582159232072E-5</v>
      </c>
      <c r="G424" s="49">
        <v>2.9677192327735002E-6</v>
      </c>
      <c r="H424" s="49">
        <v>1.7435561525009399E-4</v>
      </c>
      <c r="I424" s="50"/>
      <c r="J424">
        <v>0.95348701606038</v>
      </c>
      <c r="K424">
        <f t="shared" si="70"/>
        <v>3.5656706530763496E-9</v>
      </c>
      <c r="L424">
        <f t="shared" si="71"/>
        <v>8.1205514201150662E-4</v>
      </c>
      <c r="M424" s="16">
        <f t="shared" si="72"/>
        <v>-5.2377859722927333E-13</v>
      </c>
      <c r="N424" s="16">
        <f t="shared" si="73"/>
        <v>3.080491129934668E-2</v>
      </c>
      <c r="O424" s="16">
        <f t="shared" si="74"/>
        <v>0.10566863033459389</v>
      </c>
      <c r="P424" s="16">
        <f t="shared" si="75"/>
        <v>3.4088634167049173E-2</v>
      </c>
      <c r="Q424" s="16">
        <f t="shared" si="76"/>
        <v>0.20127349452126361</v>
      </c>
      <c r="R424" s="16">
        <f t="shared" si="77"/>
        <v>4.139872344836322E-2</v>
      </c>
      <c r="S424" s="16">
        <f t="shared" si="78"/>
        <v>0.22923937250277746</v>
      </c>
      <c r="T424" s="16">
        <f t="shared" si="79"/>
        <v>0.20127743768785025</v>
      </c>
      <c r="U424" s="66">
        <f t="shared" si="80"/>
        <v>0.84375120396124426</v>
      </c>
      <c r="V424" s="66"/>
      <c r="W424" s="66"/>
    </row>
    <row r="425" spans="1:23" x14ac:dyDescent="0.25">
      <c r="A425">
        <v>424</v>
      </c>
      <c r="B425" s="49">
        <v>3.18555624546686E-4</v>
      </c>
      <c r="C425" s="49">
        <v>2.2589232647730401E-9</v>
      </c>
      <c r="D425" s="49">
        <v>6.0222184678604504E-4</v>
      </c>
      <c r="E425" s="49">
        <v>2.74827360577877E-6</v>
      </c>
      <c r="F425" s="49">
        <v>1.4994149367131999E-5</v>
      </c>
      <c r="G425" s="49">
        <v>4.9033561633709096E-6</v>
      </c>
      <c r="H425" s="49">
        <v>8.0915678981169703E-5</v>
      </c>
      <c r="I425" s="50"/>
      <c r="J425">
        <v>0.95447165561109504</v>
      </c>
      <c r="K425">
        <f t="shared" si="70"/>
        <v>2.1560782284263435E-9</v>
      </c>
      <c r="L425">
        <f t="shared" si="71"/>
        <v>6.3711124276041517E-4</v>
      </c>
      <c r="M425" s="16">
        <f t="shared" si="72"/>
        <v>6.3329568589150795E-12</v>
      </c>
      <c r="N425" s="16">
        <f t="shared" si="73"/>
        <v>0.12470457590152993</v>
      </c>
      <c r="O425" s="16">
        <f t="shared" si="74"/>
        <v>0.35082494864271924</v>
      </c>
      <c r="P425" s="16">
        <f t="shared" si="75"/>
        <v>0.14045910327352426</v>
      </c>
      <c r="Q425" s="16">
        <f t="shared" si="76"/>
        <v>0.55371199761686807</v>
      </c>
      <c r="R425" s="16">
        <f t="shared" si="77"/>
        <v>0.27219845126503861</v>
      </c>
      <c r="S425" s="16">
        <f t="shared" si="78"/>
        <v>2.0831179462504563</v>
      </c>
      <c r="T425" s="16">
        <f t="shared" si="79"/>
        <v>0.55371806481854924</v>
      </c>
      <c r="U425" s="66">
        <f t="shared" si="80"/>
        <v>4.0787350877686857</v>
      </c>
      <c r="V425" s="66"/>
      <c r="W425" s="66"/>
    </row>
    <row r="426" spans="1:23" x14ac:dyDescent="0.25">
      <c r="A426">
        <v>425</v>
      </c>
      <c r="B426" s="49">
        <v>4.9564018627016096E-4</v>
      </c>
      <c r="C426" s="49">
        <v>5.6133328128511001E-9</v>
      </c>
      <c r="D426" s="49">
        <v>9.6971903156727903E-4</v>
      </c>
      <c r="E426" s="49">
        <v>1.0953898344668101E-5</v>
      </c>
      <c r="F426" s="49">
        <v>9.7929604269785597E-6</v>
      </c>
      <c r="G426" s="49">
        <v>1.9810339087763501E-6</v>
      </c>
      <c r="H426" s="49">
        <v>3.22513923998315E-4</v>
      </c>
      <c r="I426" s="50"/>
      <c r="J426">
        <v>0.95249195088938599</v>
      </c>
      <c r="K426">
        <f t="shared" si="70"/>
        <v>5.3466543219039491E-9</v>
      </c>
      <c r="L426">
        <f t="shared" si="71"/>
        <v>9.9128037299719952E-4</v>
      </c>
      <c r="M426" s="16">
        <f t="shared" si="72"/>
        <v>-4.5687767898287368E-13</v>
      </c>
      <c r="N426" s="16">
        <f t="shared" si="73"/>
        <v>4.1675705303498781E-5</v>
      </c>
      <c r="O426" s="16">
        <f t="shared" si="74"/>
        <v>1.7177026277093984E-4</v>
      </c>
      <c r="P426" s="16">
        <f t="shared" si="75"/>
        <v>4.560984337605718E-5</v>
      </c>
      <c r="Q426" s="16">
        <f t="shared" si="76"/>
        <v>3.9511587395240597E-4</v>
      </c>
      <c r="R426" s="16">
        <f t="shared" si="77"/>
        <v>3.7600351182670115E-5</v>
      </c>
      <c r="S426" s="16">
        <f t="shared" si="78"/>
        <v>1.6557245738798828E-4</v>
      </c>
      <c r="T426" s="16">
        <f t="shared" si="79"/>
        <v>3.9512782039997148E-4</v>
      </c>
      <c r="U426" s="66">
        <f t="shared" si="80"/>
        <v>1.2524723143735317E-3</v>
      </c>
      <c r="V426" s="66"/>
      <c r="W426" s="66"/>
    </row>
    <row r="427" spans="1:23" x14ac:dyDescent="0.25">
      <c r="A427">
        <v>426</v>
      </c>
      <c r="B427" s="49">
        <v>3.4106949749292597E-4</v>
      </c>
      <c r="C427" s="49">
        <v>2.60701056118186E-9</v>
      </c>
      <c r="D427" s="49">
        <v>6.4982420973516805E-4</v>
      </c>
      <c r="E427" s="49">
        <v>3.4207581558024399E-6</v>
      </c>
      <c r="F427" s="49">
        <v>1.4033282773214199E-5</v>
      </c>
      <c r="G427" s="49">
        <v>4.2508194331444603E-6</v>
      </c>
      <c r="H427" s="49">
        <v>1.00715420557102E-4</v>
      </c>
      <c r="I427" s="50"/>
      <c r="J427">
        <v>0.954217484412062</v>
      </c>
      <c r="K427">
        <f t="shared" si="70"/>
        <v>2.4876550595266326E-9</v>
      </c>
      <c r="L427">
        <f t="shared" si="71"/>
        <v>6.8213898770417961E-4</v>
      </c>
      <c r="M427" s="16">
        <f t="shared" si="72"/>
        <v>7.2816722422407556E-12</v>
      </c>
      <c r="N427" s="16">
        <f t="shared" si="73"/>
        <v>9.4506001725988303E-2</v>
      </c>
      <c r="O427" s="16">
        <f t="shared" si="74"/>
        <v>0.28035039330973627</v>
      </c>
      <c r="P427" s="16">
        <f t="shared" si="75"/>
        <v>0.1058580868188662</v>
      </c>
      <c r="Q427" s="16">
        <f t="shared" si="76"/>
        <v>0.46444999858255148</v>
      </c>
      <c r="R427" s="16">
        <f t="shared" si="77"/>
        <v>0.17995410167341919</v>
      </c>
      <c r="S427" s="16">
        <f t="shared" si="78"/>
        <v>1.2502538420607672</v>
      </c>
      <c r="T427" s="16">
        <f t="shared" si="79"/>
        <v>0.46445603166070026</v>
      </c>
      <c r="U427" s="66">
        <f t="shared" si="80"/>
        <v>2.8398284558320288</v>
      </c>
      <c r="V427" s="66"/>
      <c r="W427" s="66"/>
    </row>
    <row r="428" spans="1:23" x14ac:dyDescent="0.25">
      <c r="A428">
        <v>427</v>
      </c>
      <c r="B428" s="49">
        <v>5.3327549081741801E-4</v>
      </c>
      <c r="C428" s="49">
        <v>6.5071825296944897E-9</v>
      </c>
      <c r="D428" s="49">
        <v>1.0465824742389E-3</v>
      </c>
      <c r="E428" s="49">
        <v>1.36934965308215E-5</v>
      </c>
      <c r="F428" s="49">
        <v>9.1323427644678708E-6</v>
      </c>
      <c r="G428" s="49">
        <v>1.7103209102346701E-6</v>
      </c>
      <c r="H428" s="49">
        <v>4.03176894333918E-4</v>
      </c>
      <c r="I428" s="50"/>
      <c r="J428">
        <v>0.95207952625179004</v>
      </c>
      <c r="K428">
        <f t="shared" si="70"/>
        <v>6.1953552601054547E-9</v>
      </c>
      <c r="L428">
        <f t="shared" si="71"/>
        <v>1.0665509734955406E-3</v>
      </c>
      <c r="M428" s="16">
        <f t="shared" si="72"/>
        <v>8.1392953940421646E-12</v>
      </c>
      <c r="N428" s="16">
        <f t="shared" si="73"/>
        <v>6.868859541694367E-3</v>
      </c>
      <c r="O428" s="16">
        <f t="shared" si="74"/>
        <v>3.0425822409755009E-2</v>
      </c>
      <c r="P428" s="16">
        <f t="shared" si="75"/>
        <v>7.4913240489512542E-3</v>
      </c>
      <c r="Q428" s="16">
        <f t="shared" si="76"/>
        <v>7.5598336469271332E-2</v>
      </c>
      <c r="R428" s="16">
        <f t="shared" si="77"/>
        <v>5.3548273633582579E-3</v>
      </c>
      <c r="S428" s="16">
        <f t="shared" si="78"/>
        <v>2.1833461534478266E-2</v>
      </c>
      <c r="T428" s="16">
        <f t="shared" si="79"/>
        <v>7.560099038153878E-2</v>
      </c>
      <c r="U428" s="66">
        <f t="shared" si="80"/>
        <v>0.22317362174904726</v>
      </c>
      <c r="V428" s="66"/>
      <c r="W428" s="66"/>
    </row>
    <row r="429" spans="1:23" x14ac:dyDescent="0.25">
      <c r="A429">
        <v>428</v>
      </c>
      <c r="B429" s="49">
        <v>3.2945285725803403E-4</v>
      </c>
      <c r="C429" s="49">
        <v>2.4245437367082799E-9</v>
      </c>
      <c r="D429" s="49">
        <v>6.2531327253077004E-4</v>
      </c>
      <c r="E429" s="49">
        <v>3.0621324337259501E-6</v>
      </c>
      <c r="F429" s="49">
        <v>1.4512664193796801E-5</v>
      </c>
      <c r="G429" s="49">
        <v>4.5695313484866203E-6</v>
      </c>
      <c r="H429" s="49">
        <v>9.0156514302346596E-5</v>
      </c>
      <c r="I429" s="50"/>
      <c r="J429">
        <v>0.95434860244945596</v>
      </c>
      <c r="K429">
        <f t="shared" si="70"/>
        <v>2.3138599267051287E-9</v>
      </c>
      <c r="L429">
        <f t="shared" si="71"/>
        <v>6.5890570772311361E-4</v>
      </c>
      <c r="M429" s="16">
        <f t="shared" si="72"/>
        <v>6.7929544664451012E-12</v>
      </c>
      <c r="N429" s="16">
        <f t="shared" si="73"/>
        <v>0.10956579189766825</v>
      </c>
      <c r="O429" s="16">
        <f t="shared" si="74"/>
        <v>0.3163086588370525</v>
      </c>
      <c r="P429" s="16">
        <f t="shared" si="75"/>
        <v>0.12306444989587599</v>
      </c>
      <c r="Q429" s="16">
        <f t="shared" si="76"/>
        <v>0.51107631635332207</v>
      </c>
      <c r="R429" s="16">
        <f t="shared" si="77"/>
        <v>0.2235979424191204</v>
      </c>
      <c r="S429" s="16">
        <f t="shared" si="78"/>
        <v>1.6306242019766874</v>
      </c>
      <c r="T429" s="16">
        <f t="shared" si="79"/>
        <v>0.51108241013524935</v>
      </c>
      <c r="U429" s="66">
        <f t="shared" si="80"/>
        <v>3.4253197715149759</v>
      </c>
      <c r="V429" s="66"/>
      <c r="W429" s="66"/>
    </row>
    <row r="430" spans="1:23" x14ac:dyDescent="0.25">
      <c r="A430">
        <v>429</v>
      </c>
      <c r="B430" s="49">
        <v>4.9878678749080301E-4</v>
      </c>
      <c r="C430" s="49">
        <v>5.6856504344278302E-9</v>
      </c>
      <c r="D430" s="49">
        <v>9.7615546001500702E-4</v>
      </c>
      <c r="E430" s="49">
        <v>1.1167897513101801E-5</v>
      </c>
      <c r="F430" s="49">
        <v>9.7339146453628898E-6</v>
      </c>
      <c r="G430" s="49">
        <v>1.9559717707710099E-6</v>
      </c>
      <c r="H430" s="49">
        <v>3.28814764051005E-4</v>
      </c>
      <c r="I430" s="50"/>
      <c r="J430">
        <v>0.95245733779650399</v>
      </c>
      <c r="K430">
        <f t="shared" si="70"/>
        <v>5.4153394764166679E-9</v>
      </c>
      <c r="L430">
        <f t="shared" si="71"/>
        <v>9.9757357542606929E-4</v>
      </c>
      <c r="M430" s="16">
        <f t="shared" si="72"/>
        <v>-4.4446338453692984E-13</v>
      </c>
      <c r="N430" s="16">
        <f t="shared" si="73"/>
        <v>1.649995759031388E-4</v>
      </c>
      <c r="O430" s="16">
        <f t="shared" si="74"/>
        <v>6.8424891381665888E-4</v>
      </c>
      <c r="P430" s="16">
        <f t="shared" si="75"/>
        <v>1.8051931520278149E-4</v>
      </c>
      <c r="Q430" s="16">
        <f t="shared" si="76"/>
        <v>1.5842154323115986E-3</v>
      </c>
      <c r="R430" s="16">
        <f t="shared" si="77"/>
        <v>1.4699989998764865E-4</v>
      </c>
      <c r="S430" s="16">
        <f t="shared" si="78"/>
        <v>6.4291397408244085E-4</v>
      </c>
      <c r="T430" s="16">
        <f t="shared" si="79"/>
        <v>1.5842639482995578E-3</v>
      </c>
      <c r="U430" s="66">
        <f t="shared" si="80"/>
        <v>4.988161059603825E-3</v>
      </c>
      <c r="V430" s="66"/>
      <c r="W430" s="66"/>
    </row>
    <row r="431" spans="1:23" x14ac:dyDescent="0.25">
      <c r="A431">
        <v>430</v>
      </c>
      <c r="B431" s="49">
        <v>5.4530416338028297E-4</v>
      </c>
      <c r="C431" s="49">
        <v>6.8061391927876398E-9</v>
      </c>
      <c r="D431" s="49">
        <v>1.0710987008809699E-3</v>
      </c>
      <c r="E431" s="49">
        <v>1.4654320770232E-5</v>
      </c>
      <c r="F431" s="49">
        <v>8.9404003580657905E-6</v>
      </c>
      <c r="G431" s="49">
        <v>1.6356241707722999E-6</v>
      </c>
      <c r="H431" s="49">
        <v>4.3146687376478202E-4</v>
      </c>
      <c r="I431" s="50"/>
      <c r="J431">
        <v>0.95194844471855899</v>
      </c>
      <c r="K431">
        <f t="shared" si="70"/>
        <v>6.479093619112222E-9</v>
      </c>
      <c r="L431">
        <f t="shared" si="71"/>
        <v>1.090608319628681E-3</v>
      </c>
      <c r="M431" s="16">
        <f t="shared" si="72"/>
        <v>7.1318849386577089E-12</v>
      </c>
      <c r="N431" s="16">
        <f t="shared" si="73"/>
        <v>1.1514194990590997E-2</v>
      </c>
      <c r="O431" s="16">
        <f t="shared" si="74"/>
        <v>5.2160311330351067E-2</v>
      </c>
      <c r="P431" s="16">
        <f t="shared" si="75"/>
        <v>1.25451109448056E-2</v>
      </c>
      <c r="Q431" s="16">
        <f t="shared" si="76"/>
        <v>0.13279490830221491</v>
      </c>
      <c r="R431" s="16">
        <f t="shared" si="77"/>
        <v>8.585234259122991E-3</v>
      </c>
      <c r="S431" s="16">
        <f t="shared" si="78"/>
        <v>3.4218435796840127E-2</v>
      </c>
      <c r="T431" s="16">
        <f t="shared" si="79"/>
        <v>0.13279978374332171</v>
      </c>
      <c r="U431" s="66">
        <f t="shared" si="80"/>
        <v>0.3846179793672474</v>
      </c>
      <c r="V431" s="66"/>
      <c r="W431" s="66"/>
    </row>
    <row r="432" spans="1:23" x14ac:dyDescent="0.25">
      <c r="A432">
        <v>431</v>
      </c>
      <c r="B432" s="49">
        <v>4.8936084130681598E-4</v>
      </c>
      <c r="C432" s="49">
        <v>5.4703353558695501E-9</v>
      </c>
      <c r="D432" s="49">
        <v>9.5686849830768303E-4</v>
      </c>
      <c r="E432" s="49">
        <v>1.0534830900195999E-5</v>
      </c>
      <c r="F432" s="49">
        <v>9.9130583826278505E-6</v>
      </c>
      <c r="G432" s="49">
        <v>2.0325383551414502E-6</v>
      </c>
      <c r="H432" s="49">
        <v>3.1017520609850799E-4</v>
      </c>
      <c r="I432" s="50"/>
      <c r="J432">
        <v>0.95256109486847496</v>
      </c>
      <c r="K432">
        <f t="shared" si="70"/>
        <v>5.2108286358848274E-9</v>
      </c>
      <c r="L432">
        <f t="shared" si="71"/>
        <v>9.787216830927242E-4</v>
      </c>
      <c r="M432" s="16">
        <f t="shared" si="72"/>
        <v>-4.7909230260019444E-13</v>
      </c>
      <c r="N432" s="16">
        <f t="shared" si="73"/>
        <v>3.9630498614939632E-5</v>
      </c>
      <c r="O432" s="16">
        <f t="shared" si="74"/>
        <v>1.6135011225862673E-4</v>
      </c>
      <c r="P432" s="16">
        <f t="shared" si="75"/>
        <v>4.3399123418242642E-5</v>
      </c>
      <c r="Q432" s="16">
        <f t="shared" si="76"/>
        <v>3.6635182787221772E-4</v>
      </c>
      <c r="R432" s="16">
        <f t="shared" si="77"/>
        <v>3.6682285674901648E-5</v>
      </c>
      <c r="S432" s="16">
        <f t="shared" si="78"/>
        <v>1.6375643869798493E-4</v>
      </c>
      <c r="T432" s="16">
        <f t="shared" si="79"/>
        <v>3.6636259798136133E-4</v>
      </c>
      <c r="U432" s="66">
        <f t="shared" si="80"/>
        <v>1.1775328845182746E-3</v>
      </c>
      <c r="V432" s="66"/>
      <c r="W432" s="66"/>
    </row>
    <row r="433" spans="1:23" x14ac:dyDescent="0.25">
      <c r="A433">
        <v>432</v>
      </c>
      <c r="B433" s="49">
        <v>4.5259185251498202E-4</v>
      </c>
      <c r="C433" s="49">
        <v>4.6683465804657399E-9</v>
      </c>
      <c r="D433" s="49">
        <v>8.8144239858377598E-4</v>
      </c>
      <c r="E433" s="49">
        <v>8.2883405837032392E-6</v>
      </c>
      <c r="F433" s="49">
        <v>1.0683097987639899E-5</v>
      </c>
      <c r="G433" s="49">
        <v>2.3797793662079699E-6</v>
      </c>
      <c r="H433" s="49">
        <v>2.4403135047950701E-4</v>
      </c>
      <c r="I433" s="50"/>
      <c r="J433">
        <v>0.95296779945077403</v>
      </c>
      <c r="K433">
        <f t="shared" si="70"/>
        <v>4.4487839678599821E-9</v>
      </c>
      <c r="L433">
        <f t="shared" si="71"/>
        <v>9.0518370557868331E-4</v>
      </c>
      <c r="M433" s="16">
        <f t="shared" si="72"/>
        <v>-5.4871919945217182E-13</v>
      </c>
      <c r="N433" s="16">
        <f t="shared" si="73"/>
        <v>6.55436465097537E-3</v>
      </c>
      <c r="O433" s="16">
        <f t="shared" si="74"/>
        <v>2.4789553974875825E-2</v>
      </c>
      <c r="P433" s="16">
        <f t="shared" si="75"/>
        <v>7.2070751016156754E-3</v>
      </c>
      <c r="Q433" s="16">
        <f t="shared" si="76"/>
        <v>5.2122186291454563E-2</v>
      </c>
      <c r="R433" s="16">
        <f t="shared" si="77"/>
        <v>7.0907142829762107E-3</v>
      </c>
      <c r="S433" s="16">
        <f t="shared" si="78"/>
        <v>3.4530560948552155E-2</v>
      </c>
      <c r="T433" s="16">
        <f t="shared" si="79"/>
        <v>5.2123484885431122E-2</v>
      </c>
      <c r="U433" s="66">
        <f t="shared" si="80"/>
        <v>0.18441794013588092</v>
      </c>
      <c r="V433" s="66"/>
      <c r="W433" s="66"/>
    </row>
    <row r="434" spans="1:23" x14ac:dyDescent="0.25">
      <c r="A434">
        <v>433</v>
      </c>
      <c r="B434" s="49">
        <v>3.7585289347618001E-4</v>
      </c>
      <c r="C434" s="49">
        <v>3.1898216174968098E-9</v>
      </c>
      <c r="D434" s="49">
        <v>7.2268189963467001E-4</v>
      </c>
      <c r="E434" s="49">
        <v>4.65115420254491E-6</v>
      </c>
      <c r="F434" s="49">
        <v>1.2775101370367901E-5</v>
      </c>
      <c r="G434" s="49">
        <v>3.4768748630106202E-6</v>
      </c>
      <c r="H434" s="49">
        <v>1.36941699143245E-4</v>
      </c>
      <c r="I434" s="50"/>
      <c r="J434">
        <v>0.95382561494636398</v>
      </c>
      <c r="K434">
        <f t="shared" si="70"/>
        <v>3.0425335658781001E-9</v>
      </c>
      <c r="L434">
        <f t="shared" si="71"/>
        <v>7.5170578741679895E-4</v>
      </c>
      <c r="M434" s="16">
        <f t="shared" si="72"/>
        <v>-4.6443895575576442E-13</v>
      </c>
      <c r="N434" s="16">
        <f t="shared" si="73"/>
        <v>5.6067851074030652E-2</v>
      </c>
      <c r="O434" s="16">
        <f t="shared" si="74"/>
        <v>0.18002563916556874</v>
      </c>
      <c r="P434" s="16">
        <f t="shared" si="75"/>
        <v>6.2359181633147749E-2</v>
      </c>
      <c r="Q434" s="16">
        <f t="shared" si="76"/>
        <v>0.32143003100146855</v>
      </c>
      <c r="R434" s="16">
        <f t="shared" si="77"/>
        <v>8.7923899266221212E-2</v>
      </c>
      <c r="S434" s="16">
        <f t="shared" si="78"/>
        <v>0.5365525096336945</v>
      </c>
      <c r="T434" s="16">
        <f t="shared" si="79"/>
        <v>0.32143530107617274</v>
      </c>
      <c r="U434" s="66">
        <f t="shared" si="80"/>
        <v>1.5657944128503043</v>
      </c>
      <c r="V434" s="66"/>
      <c r="W434" s="66"/>
    </row>
    <row r="435" spans="1:23" x14ac:dyDescent="0.25">
      <c r="A435">
        <v>434</v>
      </c>
      <c r="B435" s="49">
        <v>5.3381733395269104E-4</v>
      </c>
      <c r="C435" s="49">
        <v>6.5205112348393997E-9</v>
      </c>
      <c r="D435" s="49">
        <v>1.04768731369702E-3</v>
      </c>
      <c r="E435" s="49">
        <v>1.3735869809578701E-5</v>
      </c>
      <c r="F435" s="49">
        <v>9.1235108235502995E-6</v>
      </c>
      <c r="G435" s="49">
        <v>1.70684497420047E-6</v>
      </c>
      <c r="H435" s="49">
        <v>4.04424508890617E-4</v>
      </c>
      <c r="I435" s="50"/>
      <c r="J435">
        <v>0.95207361382077504</v>
      </c>
      <c r="K435">
        <f t="shared" si="70"/>
        <v>6.2080066953125119E-9</v>
      </c>
      <c r="L435">
        <f t="shared" si="71"/>
        <v>1.0676346598070862E-3</v>
      </c>
      <c r="M435" s="16">
        <f t="shared" si="72"/>
        <v>8.0982958876077665E-12</v>
      </c>
      <c r="N435" s="16">
        <f t="shared" si="73"/>
        <v>7.0524488131712233E-3</v>
      </c>
      <c r="O435" s="16">
        <f t="shared" si="74"/>
        <v>3.1270824337124602E-2</v>
      </c>
      <c r="P435" s="16">
        <f t="shared" si="75"/>
        <v>7.6911969619641004E-3</v>
      </c>
      <c r="Q435" s="16">
        <f t="shared" si="76"/>
        <v>7.7783390474234645E-2</v>
      </c>
      <c r="R435" s="16">
        <f t="shared" si="77"/>
        <v>5.4868125964261929E-3</v>
      </c>
      <c r="S435" s="16">
        <f t="shared" si="78"/>
        <v>2.234831606301052E-2</v>
      </c>
      <c r="T435" s="16">
        <f t="shared" si="79"/>
        <v>7.7786126693905125E-2</v>
      </c>
      <c r="U435" s="66">
        <f t="shared" si="80"/>
        <v>0.22941911593983638</v>
      </c>
      <c r="V435" s="66"/>
      <c r="W435" s="66"/>
    </row>
    <row r="436" spans="1:23" x14ac:dyDescent="0.25">
      <c r="A436">
        <v>435</v>
      </c>
      <c r="B436" s="49">
        <v>3.4925620363300498E-4</v>
      </c>
      <c r="C436" s="49">
        <v>2.7392659125841201E-9</v>
      </c>
      <c r="D436" s="49">
        <v>6.6703961006701299E-4</v>
      </c>
      <c r="E436" s="49">
        <v>3.6888432763673099E-6</v>
      </c>
      <c r="F436" s="49">
        <v>1.3714603062420699E-5</v>
      </c>
      <c r="G436" s="49">
        <v>4.0463307366931298E-6</v>
      </c>
      <c r="H436" s="49">
        <v>1.08608577687481E-4</v>
      </c>
      <c r="I436" s="50"/>
      <c r="J436">
        <v>0.95412513840421898</v>
      </c>
      <c r="K436">
        <f t="shared" si="70"/>
        <v>2.6136024679702826E-9</v>
      </c>
      <c r="L436">
        <f t="shared" si="71"/>
        <v>6.9851240766263486E-4</v>
      </c>
      <c r="M436" s="16">
        <f t="shared" si="72"/>
        <v>-3.966249317570599E-13</v>
      </c>
      <c r="N436" s="16">
        <f t="shared" si="73"/>
        <v>8.4561275637602587E-2</v>
      </c>
      <c r="O436" s="16">
        <f t="shared" si="74"/>
        <v>0.25564301440547005</v>
      </c>
      <c r="P436" s="16">
        <f t="shared" si="75"/>
        <v>9.4547348061273684E-2</v>
      </c>
      <c r="Q436" s="16">
        <f t="shared" si="76"/>
        <v>0.43105167469409122</v>
      </c>
      <c r="R436" s="16">
        <f t="shared" si="77"/>
        <v>0.15356037517190699</v>
      </c>
      <c r="S436" s="16">
        <f t="shared" si="78"/>
        <v>1.0327691646121888</v>
      </c>
      <c r="T436" s="16">
        <f t="shared" si="79"/>
        <v>0.43105760731755161</v>
      </c>
      <c r="U436" s="66">
        <f t="shared" si="80"/>
        <v>2.4831904599000847</v>
      </c>
      <c r="V436" s="66"/>
      <c r="W436" s="66"/>
    </row>
    <row r="437" spans="1:23" x14ac:dyDescent="0.25">
      <c r="A437">
        <v>436</v>
      </c>
      <c r="B437" s="49">
        <v>4.8285108498248997E-4</v>
      </c>
      <c r="C437" s="49">
        <v>5.3239475869928802E-9</v>
      </c>
      <c r="D437" s="49">
        <v>9.4353765596365204E-4</v>
      </c>
      <c r="E437" s="49">
        <v>1.0111509579708899E-5</v>
      </c>
      <c r="F437" s="49">
        <v>1.00408563630366E-5</v>
      </c>
      <c r="G437" s="49">
        <v>2.0881257215192299E-6</v>
      </c>
      <c r="H437" s="49">
        <v>2.9771125022467999E-4</v>
      </c>
      <c r="I437" s="50"/>
      <c r="J437">
        <v>0.95263287396080198</v>
      </c>
      <c r="K437">
        <f t="shared" si="70"/>
        <v>5.0717674906137047E-9</v>
      </c>
      <c r="L437">
        <f t="shared" si="71"/>
        <v>9.6570217046365744E-4</v>
      </c>
      <c r="M437" s="16">
        <f t="shared" si="72"/>
        <v>-4.9867747929825484E-13</v>
      </c>
      <c r="N437" s="16">
        <f t="shared" si="73"/>
        <v>3.8080015686587542E-4</v>
      </c>
      <c r="O437" s="16">
        <f t="shared" si="74"/>
        <v>1.5305886993040015E-3</v>
      </c>
      <c r="P437" s="16">
        <f t="shared" si="75"/>
        <v>4.172934094868812E-4</v>
      </c>
      <c r="Q437" s="16">
        <f t="shared" si="76"/>
        <v>3.428597097411027E-3</v>
      </c>
      <c r="R437" s="16">
        <f t="shared" si="77"/>
        <v>3.6200972916034912E-4</v>
      </c>
      <c r="S437" s="16">
        <f t="shared" si="78"/>
        <v>1.6398816114096991E-3</v>
      </c>
      <c r="T437" s="16">
        <f t="shared" si="79"/>
        <v>3.4286951484979061E-3</v>
      </c>
      <c r="U437" s="66">
        <f t="shared" si="80"/>
        <v>1.1187865852135739E-2</v>
      </c>
      <c r="V437" s="66"/>
      <c r="W437" s="66"/>
    </row>
    <row r="438" spans="1:23" x14ac:dyDescent="0.25">
      <c r="A438">
        <v>437</v>
      </c>
      <c r="B438" s="49">
        <v>3.6781619305730102E-4</v>
      </c>
      <c r="C438" s="49">
        <v>3.0503114377755701E-9</v>
      </c>
      <c r="D438" s="49">
        <v>7.0591086698856603E-4</v>
      </c>
      <c r="E438" s="49">
        <v>4.3452909384927704E-6</v>
      </c>
      <c r="F438" s="49">
        <v>1.30446660524101E-5</v>
      </c>
      <c r="G438" s="49">
        <v>3.63523777771608E-6</v>
      </c>
      <c r="H438" s="49">
        <v>1.27936220160076E-4</v>
      </c>
      <c r="I438" s="50"/>
      <c r="J438">
        <v>0.95391603046237705</v>
      </c>
      <c r="K438">
        <f t="shared" si="70"/>
        <v>2.9097409783968579E-9</v>
      </c>
      <c r="L438">
        <f t="shared" si="71"/>
        <v>7.3563238655966455E-4</v>
      </c>
      <c r="M438" s="16">
        <f t="shared" si="72"/>
        <v>-4.4506247399986386E-13</v>
      </c>
      <c r="N438" s="16">
        <f t="shared" si="73"/>
        <v>6.4062634372038685E-2</v>
      </c>
      <c r="O438" s="16">
        <f t="shared" si="74"/>
        <v>0.20202631431428583</v>
      </c>
      <c r="P438" s="16">
        <f t="shared" si="75"/>
        <v>7.1358297178742147E-2</v>
      </c>
      <c r="Q438" s="16">
        <f t="shared" si="76"/>
        <v>0.35453189479804348</v>
      </c>
      <c r="R438" s="16">
        <f t="shared" si="77"/>
        <v>0.10489645863906097</v>
      </c>
      <c r="S438" s="16">
        <f t="shared" si="78"/>
        <v>0.65838351502532377</v>
      </c>
      <c r="T438" s="16">
        <f t="shared" si="79"/>
        <v>0.35453741889421014</v>
      </c>
      <c r="U438" s="66">
        <f t="shared" si="80"/>
        <v>1.809796533221705</v>
      </c>
      <c r="V438" s="66"/>
      <c r="W438" s="66"/>
    </row>
    <row r="439" spans="1:23" x14ac:dyDescent="0.25">
      <c r="A439">
        <v>438</v>
      </c>
      <c r="B439" s="49">
        <v>4.7384535335579902E-4</v>
      </c>
      <c r="C439" s="49">
        <v>5.1245504318603802E-9</v>
      </c>
      <c r="D439" s="49">
        <v>9.2508001528169702E-4</v>
      </c>
      <c r="E439" s="49">
        <v>9.5442863002269804E-6</v>
      </c>
      <c r="F439" s="49">
        <v>1.02234362636483E-5</v>
      </c>
      <c r="G439" s="49">
        <v>2.1689439733472499E-6</v>
      </c>
      <c r="H439" s="49">
        <v>2.81010369195194E-4</v>
      </c>
      <c r="I439" s="50"/>
      <c r="J439">
        <v>0.95273233707526295</v>
      </c>
      <c r="K439">
        <f t="shared" si="70"/>
        <v>4.8823249094063882E-9</v>
      </c>
      <c r="L439">
        <f t="shared" si="71"/>
        <v>9.4769070723190905E-4</v>
      </c>
      <c r="M439" s="16">
        <f t="shared" si="72"/>
        <v>-5.2031093285815721E-13</v>
      </c>
      <c r="N439" s="16">
        <f t="shared" si="73"/>
        <v>1.4289381599878652E-3</v>
      </c>
      <c r="O439" s="16">
        <f t="shared" si="74"/>
        <v>5.6415657220982305E-3</v>
      </c>
      <c r="P439" s="16">
        <f t="shared" si="75"/>
        <v>1.5673931173201532E-3</v>
      </c>
      <c r="Q439" s="16">
        <f t="shared" si="76"/>
        <v>1.2402455947142354E-2</v>
      </c>
      <c r="R439" s="16">
        <f t="shared" si="77"/>
        <v>1.4104699949149127E-3</v>
      </c>
      <c r="S439" s="16">
        <f t="shared" si="78"/>
        <v>6.5232284300119183E-3</v>
      </c>
      <c r="T439" s="16">
        <f t="shared" si="79"/>
        <v>1.2402796840881327E-2</v>
      </c>
      <c r="U439" s="66">
        <f t="shared" si="80"/>
        <v>4.1376848212356758E-2</v>
      </c>
      <c r="V439" s="66"/>
      <c r="W439" s="66"/>
    </row>
    <row r="440" spans="1:23" x14ac:dyDescent="0.25">
      <c r="A440">
        <v>439</v>
      </c>
      <c r="B440" s="49">
        <v>4.0148617273226799E-4</v>
      </c>
      <c r="C440" s="49">
        <v>3.65424494233403E-9</v>
      </c>
      <c r="D440" s="49">
        <v>7.7596445417255804E-4</v>
      </c>
      <c r="E440" s="49">
        <v>5.7179395140512903E-6</v>
      </c>
      <c r="F440" s="49">
        <v>1.19874035300644E-5</v>
      </c>
      <c r="G440" s="49">
        <v>3.0367389933001198E-6</v>
      </c>
      <c r="H440" s="49">
        <v>1.68350941554059E-4</v>
      </c>
      <c r="I440" s="50"/>
      <c r="J440">
        <v>0.95353787929140299</v>
      </c>
      <c r="K440">
        <f t="shared" si="70"/>
        <v>3.4844609727245263E-9</v>
      </c>
      <c r="L440">
        <f t="shared" si="71"/>
        <v>8.0297234598104459E-4</v>
      </c>
      <c r="M440" s="16">
        <f t="shared" si="72"/>
        <v>-5.1650863329815171E-13</v>
      </c>
      <c r="N440" s="16">
        <f t="shared" si="73"/>
        <v>3.4127065360566831E-2</v>
      </c>
      <c r="O440" s="16">
        <f t="shared" si="74"/>
        <v>0.11592267062106996</v>
      </c>
      <c r="P440" s="16">
        <f t="shared" si="75"/>
        <v>3.7791647497678778E-2</v>
      </c>
      <c r="Q440" s="16">
        <f t="shared" si="76"/>
        <v>0.21867174462939895</v>
      </c>
      <c r="R440" s="16">
        <f t="shared" si="77"/>
        <v>4.6905924367309074E-2</v>
      </c>
      <c r="S440" s="16">
        <f t="shared" si="78"/>
        <v>0.26335520237952037</v>
      </c>
      <c r="T440" s="16">
        <f t="shared" si="79"/>
        <v>0.21867592054086826</v>
      </c>
      <c r="U440" s="66">
        <f t="shared" si="80"/>
        <v>0.93545017539641229</v>
      </c>
      <c r="V440" s="66"/>
      <c r="W440" s="66"/>
    </row>
    <row r="441" spans="1:23" x14ac:dyDescent="0.25">
      <c r="A441">
        <v>440</v>
      </c>
      <c r="B441" s="49">
        <v>6.7041128821326899E-4</v>
      </c>
      <c r="C441" s="49">
        <v>1.02942381551829E-8</v>
      </c>
      <c r="D441" s="49">
        <v>1.3250452986245699E-3</v>
      </c>
      <c r="E441" s="49">
        <v>2.73469365874121E-5</v>
      </c>
      <c r="F441" s="49">
        <v>7.3516287548724202E-6</v>
      </c>
      <c r="G441" s="49">
        <v>1.08431239320126E-6</v>
      </c>
      <c r="H441" s="49">
        <v>8.0518469700957801E-4</v>
      </c>
      <c r="I441" s="50"/>
      <c r="J441">
        <v>0.95060686763706403</v>
      </c>
      <c r="K441">
        <f t="shared" si="70"/>
        <v>9.7857734874083652E-9</v>
      </c>
      <c r="L441">
        <f t="shared" si="71"/>
        <v>1.3408225742893608E-3</v>
      </c>
      <c r="M441" s="16">
        <f t="shared" si="72"/>
        <v>2.137177248443255E-12</v>
      </c>
      <c r="N441" s="16">
        <f t="shared" si="73"/>
        <v>0.13057305880084816</v>
      </c>
      <c r="O441" s="16">
        <f t="shared" si="74"/>
        <v>0.73603660866097387</v>
      </c>
      <c r="P441" s="16">
        <f t="shared" si="75"/>
        <v>0.14111293352625048</v>
      </c>
      <c r="Q441" s="16">
        <f t="shared" si="76"/>
        <v>2.3906525568691528</v>
      </c>
      <c r="R441" s="16">
        <f t="shared" si="77"/>
        <v>6.4464098477719903E-2</v>
      </c>
      <c r="S441" s="16">
        <f t="shared" si="78"/>
        <v>0.21132066182198103</v>
      </c>
      <c r="T441" s="16">
        <f t="shared" si="79"/>
        <v>2.3907829775288816</v>
      </c>
      <c r="U441" s="66">
        <f t="shared" si="80"/>
        <v>6.0649428956858076</v>
      </c>
      <c r="V441" s="66"/>
      <c r="W441" s="66"/>
    </row>
    <row r="442" spans="1:23" x14ac:dyDescent="0.25">
      <c r="A442">
        <v>441</v>
      </c>
      <c r="B442" s="49">
        <v>4.8434592815322698E-4</v>
      </c>
      <c r="C442" s="49">
        <v>5.35739552798566E-9</v>
      </c>
      <c r="D442" s="49">
        <v>9.4659964392400701E-4</v>
      </c>
      <c r="E442" s="49">
        <v>1.02077230202393E-5</v>
      </c>
      <c r="F442" s="49">
        <v>1.0011206506284799E-5</v>
      </c>
      <c r="G442" s="49">
        <v>2.0751572598861901E-6</v>
      </c>
      <c r="H442" s="49">
        <v>3.0054408579735802E-4</v>
      </c>
      <c r="I442" s="50"/>
      <c r="J442">
        <v>0.95261638247321301</v>
      </c>
      <c r="K442">
        <f t="shared" si="70"/>
        <v>5.1035427473478683E-9</v>
      </c>
      <c r="L442">
        <f t="shared" si="71"/>
        <v>9.6869185680093482E-4</v>
      </c>
      <c r="M442" s="16">
        <f t="shared" si="72"/>
        <v>-4.9448087658394003E-13</v>
      </c>
      <c r="N442" s="16">
        <f t="shared" si="73"/>
        <v>2.7154579625677735E-4</v>
      </c>
      <c r="O442" s="16">
        <f t="shared" si="74"/>
        <v>1.0946823468284696E-3</v>
      </c>
      <c r="P442" s="16">
        <f t="shared" si="75"/>
        <v>2.9752222670341606E-4</v>
      </c>
      <c r="Q442" s="16">
        <f t="shared" si="76"/>
        <v>2.4597772065835365E-3</v>
      </c>
      <c r="R442" s="16">
        <f t="shared" si="77"/>
        <v>2.5655864815468665E-4</v>
      </c>
      <c r="S442" s="16">
        <f t="shared" si="78"/>
        <v>1.1582707216050978E-3</v>
      </c>
      <c r="T442" s="16">
        <f t="shared" si="79"/>
        <v>2.4598480069768732E-3</v>
      </c>
      <c r="U442" s="66">
        <f t="shared" si="80"/>
        <v>7.9982049531088575E-3</v>
      </c>
      <c r="V442" s="66"/>
      <c r="W442" s="66"/>
    </row>
    <row r="443" spans="1:23" x14ac:dyDescent="0.25">
      <c r="A443">
        <v>442</v>
      </c>
      <c r="B443" s="49">
        <v>4.8583505872627601E-4</v>
      </c>
      <c r="C443" s="49">
        <v>5.3908148006728103E-9</v>
      </c>
      <c r="D443" s="49">
        <v>9.4964944607387901E-4</v>
      </c>
      <c r="E443" s="49">
        <v>1.0304156831693901E-5</v>
      </c>
      <c r="F443" s="49">
        <v>9.9818511343571702E-6</v>
      </c>
      <c r="G443" s="49">
        <v>2.0623604148798099E-6</v>
      </c>
      <c r="H443" s="49">
        <v>3.0338341033948001E-4</v>
      </c>
      <c r="I443" s="50"/>
      <c r="J443">
        <v>0.95259995919555396</v>
      </c>
      <c r="K443">
        <f t="shared" si="70"/>
        <v>5.135289959151707E-9</v>
      </c>
      <c r="L443">
        <f t="shared" si="71"/>
        <v>9.7167011794267255E-4</v>
      </c>
      <c r="M443" s="16">
        <f t="shared" si="72"/>
        <v>-4.901205034374054E-13</v>
      </c>
      <c r="N443" s="16">
        <f t="shared" si="73"/>
        <v>1.8103142681517807E-4</v>
      </c>
      <c r="O443" s="16">
        <f t="shared" si="74"/>
        <v>7.3194074886324945E-4</v>
      </c>
      <c r="P443" s="16">
        <f t="shared" si="75"/>
        <v>1.9831837446677026E-4</v>
      </c>
      <c r="Q443" s="16">
        <f t="shared" si="76"/>
        <v>1.6497846037136163E-3</v>
      </c>
      <c r="R443" s="16">
        <f t="shared" si="77"/>
        <v>1.6999543882491227E-4</v>
      </c>
      <c r="S443" s="16">
        <f t="shared" si="78"/>
        <v>7.6489950149262172E-4</v>
      </c>
      <c r="T443" s="16">
        <f t="shared" si="79"/>
        <v>1.649832393983399E-3</v>
      </c>
      <c r="U443" s="66">
        <f t="shared" si="80"/>
        <v>5.3458024881597463E-3</v>
      </c>
      <c r="V443" s="66"/>
      <c r="W443" s="66"/>
    </row>
    <row r="444" spans="1:23" x14ac:dyDescent="0.25">
      <c r="A444">
        <v>443</v>
      </c>
      <c r="B444" s="49">
        <v>4.8135105353901998E-4</v>
      </c>
      <c r="C444" s="49">
        <v>5.2904838164825201E-9</v>
      </c>
      <c r="D444" s="49">
        <v>9.40464545863497E-4</v>
      </c>
      <c r="E444" s="49">
        <v>1.0015555003797099E-5</v>
      </c>
      <c r="F444" s="49">
        <v>1.00707940052986E-5</v>
      </c>
      <c r="G444" s="49">
        <v>2.10126419047191E-6</v>
      </c>
      <c r="H444" s="49">
        <v>2.9488603699987198E-4</v>
      </c>
      <c r="I444" s="50"/>
      <c r="J444">
        <v>0.95264942791732998</v>
      </c>
      <c r="K444">
        <f t="shared" si="70"/>
        <v>5.039976381177965E-9</v>
      </c>
      <c r="L444">
        <f t="shared" si="71"/>
        <v>9.6270210758074971E-4</v>
      </c>
      <c r="M444" s="16">
        <f t="shared" si="72"/>
        <v>-5.0270969324629831E-13</v>
      </c>
      <c r="N444" s="16">
        <f t="shared" si="73"/>
        <v>5.089577373921997E-4</v>
      </c>
      <c r="O444" s="16">
        <f t="shared" si="74"/>
        <v>2.0396379123195892E-3</v>
      </c>
      <c r="P444" s="16">
        <f t="shared" si="75"/>
        <v>5.5782106217540253E-4</v>
      </c>
      <c r="Q444" s="16">
        <f t="shared" si="76"/>
        <v>4.5546576988729475E-3</v>
      </c>
      <c r="R444" s="16">
        <f t="shared" si="77"/>
        <v>4.8685827051700876E-4</v>
      </c>
      <c r="S444" s="16">
        <f t="shared" si="78"/>
        <v>2.2129723542840133E-3</v>
      </c>
      <c r="T444" s="16">
        <f t="shared" si="79"/>
        <v>4.5547871066321799E-3</v>
      </c>
      <c r="U444" s="66">
        <f t="shared" si="80"/>
        <v>1.4915692142193342E-2</v>
      </c>
      <c r="V444" s="66"/>
      <c r="W444" s="66"/>
    </row>
    <row r="445" spans="1:23" x14ac:dyDescent="0.25">
      <c r="A445">
        <v>444</v>
      </c>
      <c r="B445" s="49">
        <v>5.4300037398694197E-4</v>
      </c>
      <c r="C445" s="49">
        <v>6.7483846861687499E-9</v>
      </c>
      <c r="D445" s="49">
        <v>1.06640493954488E-3</v>
      </c>
      <c r="E445" s="49">
        <v>1.4467013367580199E-5</v>
      </c>
      <c r="F445" s="49">
        <v>8.9765049228290998E-6</v>
      </c>
      <c r="G445" s="49">
        <v>1.6495396267338799E-6</v>
      </c>
      <c r="H445" s="49">
        <v>4.2595189445912497E-4</v>
      </c>
      <c r="I445" s="50"/>
      <c r="J445">
        <v>0.95197352217165299</v>
      </c>
      <c r="K445">
        <f t="shared" si="70"/>
        <v>6.4242835386613096E-9</v>
      </c>
      <c r="L445">
        <f t="shared" si="71"/>
        <v>1.086000740632586E-3</v>
      </c>
      <c r="M445" s="16">
        <f t="shared" si="72"/>
        <v>7.3412979856093421E-12</v>
      </c>
      <c r="N445" s="16">
        <f t="shared" si="73"/>
        <v>1.0532116769408715E-2</v>
      </c>
      <c r="O445" s="16">
        <f t="shared" si="74"/>
        <v>4.7507723554803684E-2</v>
      </c>
      <c r="P445" s="16">
        <f t="shared" si="75"/>
        <v>1.1477252354977052E-2</v>
      </c>
      <c r="Q445" s="16">
        <f t="shared" si="76"/>
        <v>0.12038876931947649</v>
      </c>
      <c r="R445" s="16">
        <f t="shared" si="77"/>
        <v>7.9196399077306762E-3</v>
      </c>
      <c r="S445" s="16">
        <f t="shared" si="78"/>
        <v>3.1701198418610778E-2</v>
      </c>
      <c r="T445" s="16">
        <f t="shared" si="79"/>
        <v>0.12039315199016992</v>
      </c>
      <c r="U445" s="66">
        <f t="shared" si="80"/>
        <v>0.3499198523151773</v>
      </c>
      <c r="V445" s="66"/>
      <c r="W445" s="66"/>
    </row>
    <row r="446" spans="1:23" x14ac:dyDescent="0.25">
      <c r="A446">
        <v>445</v>
      </c>
      <c r="B446" s="49">
        <v>4.51291673231972E-4</v>
      </c>
      <c r="C446" s="49">
        <v>4.6410944636696802E-9</v>
      </c>
      <c r="D446" s="49">
        <v>8.7876906088251295E-4</v>
      </c>
      <c r="E446" s="49">
        <v>8.2151996687197601E-6</v>
      </c>
      <c r="F446" s="49">
        <v>1.0712621520937499E-5</v>
      </c>
      <c r="G446" s="49">
        <v>2.3936841835396002E-6</v>
      </c>
      <c r="H446" s="49">
        <v>2.4187785345946899E-4</v>
      </c>
      <c r="I446" s="50"/>
      <c r="J446">
        <v>0.95298223630378498</v>
      </c>
      <c r="K446">
        <f t="shared" si="70"/>
        <v>4.4228805808850473E-9</v>
      </c>
      <c r="L446">
        <f t="shared" si="71"/>
        <v>9.0258334701346385E-4</v>
      </c>
      <c r="M446" s="16">
        <f t="shared" si="72"/>
        <v>-5.4951983955787206E-13</v>
      </c>
      <c r="N446" s="16">
        <f t="shared" si="73"/>
        <v>6.9888258385401572E-3</v>
      </c>
      <c r="O446" s="16">
        <f t="shared" si="74"/>
        <v>2.6362557927280761E-2</v>
      </c>
      <c r="P446" s="16">
        <f t="shared" si="75"/>
        <v>7.6860164339702386E-3</v>
      </c>
      <c r="Q446" s="16">
        <f t="shared" si="76"/>
        <v>5.5277992428317775E-2</v>
      </c>
      <c r="R446" s="16">
        <f t="shared" si="77"/>
        <v>7.6043045771317305E-3</v>
      </c>
      <c r="S446" s="16">
        <f t="shared" si="78"/>
        <v>3.7153587403905862E-2</v>
      </c>
      <c r="T446" s="16">
        <f t="shared" si="79"/>
        <v>5.5279361101374609E-2</v>
      </c>
      <c r="U446" s="66">
        <f t="shared" si="80"/>
        <v>0.19635264571052113</v>
      </c>
      <c r="V446" s="66"/>
      <c r="W446" s="66"/>
    </row>
    <row r="447" spans="1:23" x14ac:dyDescent="0.25">
      <c r="A447">
        <v>446</v>
      </c>
      <c r="B447" s="49">
        <v>3.7463490251773502E-4</v>
      </c>
      <c r="C447" s="49">
        <v>3.1684910351310699E-9</v>
      </c>
      <c r="D447" s="49">
        <v>7.2014236540180496E-4</v>
      </c>
      <c r="E447" s="49">
        <v>4.6039412154826802E-6</v>
      </c>
      <c r="F447" s="49">
        <v>1.28152114284374E-5</v>
      </c>
      <c r="G447" s="49">
        <v>3.5001857294053499E-6</v>
      </c>
      <c r="H447" s="49">
        <v>1.3555161476917001E-4</v>
      </c>
      <c r="I447" s="50"/>
      <c r="J447">
        <v>0.95383931205969796</v>
      </c>
      <c r="K447">
        <f t="shared" si="70"/>
        <v>3.0222313092167398E-9</v>
      </c>
      <c r="L447">
        <f t="shared" si="71"/>
        <v>7.4926980549705003E-4</v>
      </c>
      <c r="M447" s="16">
        <f t="shared" si="72"/>
        <v>-4.6157999001285245E-13</v>
      </c>
      <c r="N447" s="16">
        <f t="shared" si="73"/>
        <v>5.724524391881472E-2</v>
      </c>
      <c r="O447" s="16">
        <f t="shared" si="74"/>
        <v>0.18330734644299423</v>
      </c>
      <c r="P447" s="16">
        <f t="shared" si="75"/>
        <v>6.3682907665444294E-2</v>
      </c>
      <c r="Q447" s="16">
        <f t="shared" si="76"/>
        <v>0.3264337672298131</v>
      </c>
      <c r="R447" s="16">
        <f t="shared" si="77"/>
        <v>9.0354548920568448E-2</v>
      </c>
      <c r="S447" s="16">
        <f t="shared" si="78"/>
        <v>0.5537042388346477</v>
      </c>
      <c r="T447" s="16">
        <f t="shared" si="79"/>
        <v>0.32643907872318656</v>
      </c>
      <c r="U447" s="66">
        <f t="shared" si="80"/>
        <v>1.6011671317354692</v>
      </c>
      <c r="V447" s="66"/>
      <c r="W447" s="66"/>
    </row>
    <row r="448" spans="1:23" x14ac:dyDescent="0.25">
      <c r="A448">
        <v>447</v>
      </c>
      <c r="B448" s="49">
        <v>5.0715770428507703E-4</v>
      </c>
      <c r="C448" s="49">
        <v>5.8801849473140699E-9</v>
      </c>
      <c r="D448" s="49">
        <v>9.93268875413428E-4</v>
      </c>
      <c r="E448" s="49">
        <v>1.17503588774483E-5</v>
      </c>
      <c r="F448" s="49">
        <v>9.5803969340357803E-6</v>
      </c>
      <c r="G448" s="49">
        <v>1.89160980784581E-6</v>
      </c>
      <c r="H448" s="49">
        <v>3.4596435673297599E-4</v>
      </c>
      <c r="I448" s="50"/>
      <c r="J448">
        <v>0.95236537184756198</v>
      </c>
      <c r="K448">
        <f t="shared" si="70"/>
        <v>5.6000845238812007E-9</v>
      </c>
      <c r="L448">
        <f t="shared" si="71"/>
        <v>1.0143153989043982E-3</v>
      </c>
      <c r="M448" s="16">
        <f t="shared" si="72"/>
        <v>9.6657559379556476E-12</v>
      </c>
      <c r="N448" s="16">
        <f t="shared" si="73"/>
        <v>8.9062534934912128E-4</v>
      </c>
      <c r="O448" s="16">
        <f t="shared" si="74"/>
        <v>3.7537862175801139E-3</v>
      </c>
      <c r="P448" s="16">
        <f t="shared" si="75"/>
        <v>9.7361100583849688E-4</v>
      </c>
      <c r="Q448" s="16">
        <f t="shared" si="76"/>
        <v>8.8422158159139896E-3</v>
      </c>
      <c r="R448" s="16">
        <f t="shared" si="77"/>
        <v>7.6754258337845976E-4</v>
      </c>
      <c r="S448" s="16">
        <f t="shared" si="78"/>
        <v>3.2978341575723704E-3</v>
      </c>
      <c r="T448" s="16">
        <f t="shared" si="79"/>
        <v>8.8424960320287373E-3</v>
      </c>
      <c r="U448" s="66">
        <f t="shared" si="80"/>
        <v>2.7368111161661289E-2</v>
      </c>
      <c r="V448" s="66"/>
      <c r="W448" s="66"/>
    </row>
    <row r="449" spans="1:23" x14ac:dyDescent="0.25">
      <c r="A449">
        <v>448</v>
      </c>
      <c r="B449" s="49">
        <v>4.5912584126556102E-4</v>
      </c>
      <c r="C449" s="49">
        <v>4.8064466344918998E-9</v>
      </c>
      <c r="D449" s="49">
        <v>8.9487023569891305E-4</v>
      </c>
      <c r="E449" s="49">
        <v>8.6622856673806598E-6</v>
      </c>
      <c r="F449" s="49">
        <v>1.05372580288302E-5</v>
      </c>
      <c r="G449" s="49">
        <v>2.31173776432411E-6</v>
      </c>
      <c r="H449" s="49">
        <v>2.5504146736584699E-4</v>
      </c>
      <c r="I449" s="50"/>
      <c r="J449">
        <v>0.95289530374760101</v>
      </c>
      <c r="K449">
        <f t="shared" si="70"/>
        <v>4.5800404257207932E-9</v>
      </c>
      <c r="L449">
        <f t="shared" si="71"/>
        <v>9.1825168307426309E-4</v>
      </c>
      <c r="M449" s="16">
        <f t="shared" si="72"/>
        <v>-5.43141058048798E-13</v>
      </c>
      <c r="N449" s="16">
        <f t="shared" si="73"/>
        <v>4.5820712525981629E-3</v>
      </c>
      <c r="O449" s="16">
        <f t="shared" si="74"/>
        <v>1.7562186378936692E-2</v>
      </c>
      <c r="P449" s="16">
        <f t="shared" si="75"/>
        <v>5.0344467296849094E-3</v>
      </c>
      <c r="Q449" s="16">
        <f t="shared" si="76"/>
        <v>3.7436900369039662E-2</v>
      </c>
      <c r="R449" s="16">
        <f t="shared" si="77"/>
        <v>4.8171056054329038E-3</v>
      </c>
      <c r="S449" s="16">
        <f t="shared" si="78"/>
        <v>2.3079518811815608E-2</v>
      </c>
      <c r="T449" s="16">
        <f t="shared" si="79"/>
        <v>3.7437862355856479E-2</v>
      </c>
      <c r="U449" s="66">
        <f t="shared" si="80"/>
        <v>0.12995009150336442</v>
      </c>
      <c r="V449" s="66"/>
      <c r="W449" s="66"/>
    </row>
    <row r="450" spans="1:23" x14ac:dyDescent="0.25">
      <c r="A450">
        <v>449</v>
      </c>
      <c r="B450" s="49">
        <v>4.8433354419567798E-4</v>
      </c>
      <c r="C450" s="49">
        <v>5.3571180204165496E-9</v>
      </c>
      <c r="D450" s="49">
        <v>9.4657427903734298E-4</v>
      </c>
      <c r="E450" s="49">
        <v>1.02069235173154E-5</v>
      </c>
      <c r="F450" s="49">
        <v>1.0011451388255E-5</v>
      </c>
      <c r="G450" s="49">
        <v>2.0752641900387998E-6</v>
      </c>
      <c r="H450" s="49">
        <v>3.0052054583742601E-4</v>
      </c>
      <c r="I450" s="50"/>
      <c r="J450">
        <v>0.95261651907474898</v>
      </c>
      <c r="K450">
        <f t="shared" si="70"/>
        <v>5.1032791208818237E-9</v>
      </c>
      <c r="L450">
        <f t="shared" si="71"/>
        <v>9.6866708888587131E-4</v>
      </c>
      <c r="M450" s="16">
        <f t="shared" si="72"/>
        <v>-4.9451535844818981E-13</v>
      </c>
      <c r="N450" s="16">
        <f t="shared" si="73"/>
        <v>2.7237520838521457E-4</v>
      </c>
      <c r="O450" s="16">
        <f t="shared" si="74"/>
        <v>1.0979990883014969E-3</v>
      </c>
      <c r="P450" s="16">
        <f t="shared" si="75"/>
        <v>2.9843136771846255E-4</v>
      </c>
      <c r="Q450" s="16">
        <f t="shared" si="76"/>
        <v>2.4671665022810286E-3</v>
      </c>
      <c r="R450" s="16">
        <f t="shared" si="77"/>
        <v>2.5735541577369354E-4</v>
      </c>
      <c r="S450" s="16">
        <f t="shared" si="78"/>
        <v>1.1619003201799722E-3</v>
      </c>
      <c r="T450" s="16">
        <f t="shared" si="79"/>
        <v>2.4672375115768674E-3</v>
      </c>
      <c r="U450" s="66">
        <f t="shared" si="80"/>
        <v>8.0224654142167368E-3</v>
      </c>
      <c r="V450" s="66"/>
      <c r="W450" s="66"/>
    </row>
    <row r="451" spans="1:23" x14ac:dyDescent="0.25">
      <c r="A451">
        <v>450</v>
      </c>
      <c r="B451" s="49">
        <v>5.7072019763126003E-4</v>
      </c>
      <c r="C451" s="49">
        <v>7.4589064442691405E-9</v>
      </c>
      <c r="D451" s="49">
        <v>1.1228317568277601E-3</v>
      </c>
      <c r="E451" s="49">
        <v>1.68262939787515E-5</v>
      </c>
      <c r="F451" s="49">
        <v>8.5613940582956307E-6</v>
      </c>
      <c r="G451" s="49">
        <v>1.49330496144903E-6</v>
      </c>
      <c r="H451" s="49">
        <v>4.9541740857003095E-4</v>
      </c>
      <c r="I451" s="50"/>
      <c r="J451">
        <v>0.95167266828152997</v>
      </c>
      <c r="K451">
        <f t="shared" ref="K451:K514" si="81">C451*J451</f>
        <v>7.0984373982799116E-9</v>
      </c>
      <c r="L451">
        <f t="shared" ref="L451:L514" si="82">SUM($Y$9*B451,$Z$9*C451,$AA$9*D451,$AB$9*E451,$AC$9*F451,$AD$9*G451)</f>
        <v>1.1414403909993562E-3</v>
      </c>
      <c r="M451" s="16">
        <f t="shared" ref="M451:M514" si="83">$Y$8*B451+$Z$8*C451+$AA$8*D451+$AC$8*F451+$AD$8*G451</f>
        <v>4.2631639780668255E-12</v>
      </c>
      <c r="N451" s="16">
        <f t="shared" si="73"/>
        <v>2.5253806492816364E-2</v>
      </c>
      <c r="O451" s="16">
        <f t="shared" si="74"/>
        <v>0.11985383568401847</v>
      </c>
      <c r="P451" s="16">
        <f t="shared" si="75"/>
        <v>2.746104663379097E-2</v>
      </c>
      <c r="Q451" s="16">
        <f t="shared" si="76"/>
        <v>0.32107506507575961</v>
      </c>
      <c r="R451" s="16">
        <f t="shared" si="77"/>
        <v>1.7192752095180674E-2</v>
      </c>
      <c r="S451" s="16">
        <f t="shared" si="78"/>
        <v>6.5484155323838833E-2</v>
      </c>
      <c r="T451" s="16">
        <f t="shared" si="79"/>
        <v>0.32108796627795883</v>
      </c>
      <c r="U451" s="66">
        <f t="shared" si="80"/>
        <v>0.8974086275833637</v>
      </c>
      <c r="V451" s="66"/>
      <c r="W451" s="66"/>
    </row>
    <row r="452" spans="1:23" x14ac:dyDescent="0.25">
      <c r="A452">
        <v>451</v>
      </c>
      <c r="B452" s="49">
        <v>4.5154597680798999E-4</v>
      </c>
      <c r="C452" s="49">
        <v>4.6464187815884702E-9</v>
      </c>
      <c r="D452" s="49">
        <v>8.7929197859207004E-4</v>
      </c>
      <c r="E452" s="49">
        <v>8.2294724145609398E-6</v>
      </c>
      <c r="F452" s="49">
        <v>1.07068336167922E-5</v>
      </c>
      <c r="G452" s="49">
        <v>2.3909547584795702E-6</v>
      </c>
      <c r="H452" s="49">
        <v>2.42298087655501E-4</v>
      </c>
      <c r="I452" s="50"/>
      <c r="J452">
        <v>0.95297941229389305</v>
      </c>
      <c r="K452">
        <f t="shared" si="81"/>
        <v>4.4279414397494872E-9</v>
      </c>
      <c r="L452">
        <f t="shared" si="82"/>
        <v>9.0309195416535238E-4</v>
      </c>
      <c r="M452" s="16">
        <f t="shared" si="83"/>
        <v>-5.4937240203845766E-13</v>
      </c>
      <c r="N452" s="16">
        <f t="shared" ref="N452:N515" si="84">(B452-$B$2)^2/$B$2/$B$2</f>
        <v>6.9027523677976012E-3</v>
      </c>
      <c r="O452" s="16">
        <f t="shared" ref="O452:O515" si="85">(C452-$C$2)^2/$C$2/$C$2</f>
        <v>2.6051432988682607E-2</v>
      </c>
      <c r="P452" s="16">
        <f t="shared" ref="P452:P515" si="86">(D452-$D$2)^2/$D$2/$D$2</f>
        <v>7.5911211826197597E-3</v>
      </c>
      <c r="Q452" s="16">
        <f t="shared" ref="Q452:Q515" si="87">(E452-$E$2)^2/$E$2/$E$2</f>
        <v>5.465488361388586E-2</v>
      </c>
      <c r="R452" s="16">
        <f t="shared" ref="R452:R515" si="88">(F452-$F$2)^2/$F$2/$F$2</f>
        <v>7.5022034263859342E-3</v>
      </c>
      <c r="S452" s="16">
        <f t="shared" ref="S452:S515" si="89">(G452-$G$2)^2/$G$2/$G$2</f>
        <v>3.6631130821420187E-2</v>
      </c>
      <c r="T452" s="16">
        <f t="shared" ref="T452:T515" si="90">(H452-$H$2)^2/$H$2/$H$2</f>
        <v>5.4656238510165059E-2</v>
      </c>
      <c r="U452" s="66">
        <f t="shared" ref="U452:U515" si="91">SUM(N452:T452)</f>
        <v>0.19398976291095704</v>
      </c>
      <c r="V452" s="66"/>
      <c r="W452" s="66"/>
    </row>
    <row r="453" spans="1:23" x14ac:dyDescent="0.25">
      <c r="A453">
        <v>452</v>
      </c>
      <c r="B453" s="49">
        <v>3.9082786825120298E-4</v>
      </c>
      <c r="C453" s="49">
        <v>3.4575429875061902E-9</v>
      </c>
      <c r="D453" s="49">
        <v>7.5384569412550399E-4</v>
      </c>
      <c r="E453" s="49">
        <v>5.2571788243402299E-6</v>
      </c>
      <c r="F453" s="49">
        <v>1.2302382777235699E-5</v>
      </c>
      <c r="G453" s="49">
        <v>3.2087348623572098E-6</v>
      </c>
      <c r="H453" s="49">
        <v>1.5478480291469099E-4</v>
      </c>
      <c r="I453" s="50"/>
      <c r="J453">
        <v>0.95365739145158601</v>
      </c>
      <c r="K453">
        <f t="shared" si="81"/>
        <v>3.297311426296877E-9</v>
      </c>
      <c r="L453">
        <f t="shared" si="82"/>
        <v>7.8165573699934515E-4</v>
      </c>
      <c r="M453" s="16">
        <f t="shared" si="83"/>
        <v>-4.969391478854392E-13</v>
      </c>
      <c r="N453" s="16">
        <f t="shared" si="84"/>
        <v>4.2591904699880161E-2</v>
      </c>
      <c r="O453" s="16">
        <f t="shared" si="85"/>
        <v>0.14135747703226789</v>
      </c>
      <c r="P453" s="16">
        <f t="shared" si="86"/>
        <v>4.7247210906917615E-2</v>
      </c>
      <c r="Q453" s="16">
        <f t="shared" si="87"/>
        <v>0.26063399348971805</v>
      </c>
      <c r="R453" s="16">
        <f t="shared" si="88"/>
        <v>6.1774305660234785E-2</v>
      </c>
      <c r="S453" s="16">
        <f t="shared" si="89"/>
        <v>0.35866389476742816</v>
      </c>
      <c r="T453" s="16">
        <f t="shared" si="90"/>
        <v>0.26063867314772521</v>
      </c>
      <c r="U453" s="66">
        <f t="shared" si="91"/>
        <v>1.172907459704172</v>
      </c>
      <c r="V453" s="66"/>
      <c r="W453" s="66"/>
    </row>
    <row r="454" spans="1:23" x14ac:dyDescent="0.25">
      <c r="A454">
        <v>453</v>
      </c>
      <c r="B454" s="49">
        <v>4.3243256562880601E-4</v>
      </c>
      <c r="C454" s="49">
        <v>4.2543205300839203E-9</v>
      </c>
      <c r="D454" s="49">
        <v>8.3993756775707499E-4</v>
      </c>
      <c r="E454" s="49">
        <v>7.2007930057790201E-6</v>
      </c>
      <c r="F454" s="49">
        <v>1.11608055595246E-5</v>
      </c>
      <c r="G454" s="49">
        <v>2.6102072525251999E-6</v>
      </c>
      <c r="H454" s="49">
        <v>2.1201058992803399E-4</v>
      </c>
      <c r="I454" s="50"/>
      <c r="J454">
        <v>0.95319204834705795</v>
      </c>
      <c r="K454">
        <f t="shared" si="81"/>
        <v>4.0551845003956337E-9</v>
      </c>
      <c r="L454">
        <f t="shared" si="82"/>
        <v>8.6486513180811925E-4</v>
      </c>
      <c r="M454" s="16">
        <f t="shared" si="83"/>
        <v>-5.5050728430975976E-13</v>
      </c>
      <c r="N454" s="16">
        <f t="shared" si="84"/>
        <v>1.4858350290928029E-2</v>
      </c>
      <c r="O454" s="16">
        <f t="shared" si="85"/>
        <v>5.3903503456896699E-2</v>
      </c>
      <c r="P454" s="16">
        <f t="shared" si="86"/>
        <v>1.6380015084275952E-2</v>
      </c>
      <c r="Q454" s="16">
        <f t="shared" si="87"/>
        <v>0.10861007522295964</v>
      </c>
      <c r="R454" s="16">
        <f t="shared" si="88"/>
        <v>1.7606097649076845E-2</v>
      </c>
      <c r="S454" s="16">
        <f t="shared" si="89"/>
        <v>9.0386982730835674E-2</v>
      </c>
      <c r="T454" s="16">
        <f t="shared" si="90"/>
        <v>0.10861252489192438</v>
      </c>
      <c r="U454" s="66">
        <f t="shared" si="91"/>
        <v>0.41035754932689716</v>
      </c>
      <c r="V454" s="66"/>
      <c r="W454" s="66"/>
    </row>
    <row r="455" spans="1:23" x14ac:dyDescent="0.25">
      <c r="A455">
        <v>454</v>
      </c>
      <c r="B455" s="49">
        <v>4.6129516692741798E-4</v>
      </c>
      <c r="C455" s="49">
        <v>4.8527192153994803E-9</v>
      </c>
      <c r="D455" s="49">
        <v>8.9932588097138295E-4</v>
      </c>
      <c r="E455" s="49">
        <v>8.7888068573865403E-6</v>
      </c>
      <c r="F455" s="49">
        <v>1.0489750842355E-5</v>
      </c>
      <c r="G455" s="49">
        <v>2.2898044586554899E-6</v>
      </c>
      <c r="H455" s="49">
        <v>2.5876665032542698E-4</v>
      </c>
      <c r="I455" s="50"/>
      <c r="J455">
        <v>0.95287125555385799</v>
      </c>
      <c r="K455">
        <f t="shared" si="81"/>
        <v>4.6240166516280355E-9</v>
      </c>
      <c r="L455">
        <f t="shared" si="82"/>
        <v>9.2259033439553301E-4</v>
      </c>
      <c r="M455" s="16">
        <f t="shared" si="83"/>
        <v>-5.4069707788718491E-13</v>
      </c>
      <c r="N455" s="16">
        <f t="shared" si="84"/>
        <v>4.0051086197202008E-3</v>
      </c>
      <c r="O455" s="16">
        <f t="shared" si="85"/>
        <v>1.5418443892961594E-2</v>
      </c>
      <c r="P455" s="16">
        <f t="shared" si="86"/>
        <v>4.3994068577791531E-3</v>
      </c>
      <c r="Q455" s="16">
        <f t="shared" si="87"/>
        <v>3.301716115822937E-2</v>
      </c>
      <c r="R455" s="16">
        <f t="shared" si="88"/>
        <v>4.1710881046923224E-3</v>
      </c>
      <c r="S455" s="16">
        <f t="shared" si="89"/>
        <v>1.9878255398600303E-2</v>
      </c>
      <c r="T455" s="16">
        <f t="shared" si="90"/>
        <v>3.3018018202851468E-2</v>
      </c>
      <c r="U455" s="66">
        <f t="shared" si="91"/>
        <v>0.11390748223483441</v>
      </c>
      <c r="V455" s="66"/>
      <c r="W455" s="66"/>
    </row>
    <row r="456" spans="1:23" x14ac:dyDescent="0.25">
      <c r="A456">
        <v>455</v>
      </c>
      <c r="B456" s="49">
        <v>4.6693409016110001E-4</v>
      </c>
      <c r="C456" s="49">
        <v>4.9739844741951797E-9</v>
      </c>
      <c r="D456" s="49">
        <v>9.1090224883614603E-4</v>
      </c>
      <c r="E456" s="49">
        <v>9.1232638364683796E-6</v>
      </c>
      <c r="F456" s="49">
        <v>1.03683239678431E-5</v>
      </c>
      <c r="G456" s="49">
        <v>2.2342580677213201E-6</v>
      </c>
      <c r="H456" s="49">
        <v>2.6861412373972699E-4</v>
      </c>
      <c r="I456" s="50"/>
      <c r="J456">
        <v>0.95280879409320196</v>
      </c>
      <c r="K456">
        <f t="shared" si="81"/>
        <v>4.7392561486962186E-9</v>
      </c>
      <c r="L456">
        <f t="shared" si="82"/>
        <v>9.3386818085507931E-4</v>
      </c>
      <c r="M456" s="16">
        <f t="shared" si="83"/>
        <v>-5.3287934113720571E-13</v>
      </c>
      <c r="N456" s="16">
        <f t="shared" si="84"/>
        <v>2.686911895340015E-3</v>
      </c>
      <c r="O456" s="16">
        <f t="shared" si="85"/>
        <v>1.0462183943884035E-2</v>
      </c>
      <c r="P456" s="16">
        <f t="shared" si="86"/>
        <v>2.9495266266132357E-3</v>
      </c>
      <c r="Q456" s="16">
        <f t="shared" si="87"/>
        <v>2.2670174622989297E-2</v>
      </c>
      <c r="R456" s="16">
        <f t="shared" si="88"/>
        <v>2.7311692194288543E-3</v>
      </c>
      <c r="S456" s="16">
        <f t="shared" si="89"/>
        <v>1.2839602202240209E-2</v>
      </c>
      <c r="T456" s="16">
        <f t="shared" si="90"/>
        <v>2.2670778576160931E-2</v>
      </c>
      <c r="U456" s="66">
        <f t="shared" si="91"/>
        <v>7.7010347086656578E-2</v>
      </c>
      <c r="V456" s="66"/>
      <c r="W456" s="66"/>
    </row>
    <row r="457" spans="1:23" x14ac:dyDescent="0.25">
      <c r="A457">
        <v>456</v>
      </c>
      <c r="B457" s="49">
        <v>4.9896252427247205E-4</v>
      </c>
      <c r="C457" s="49">
        <v>5.6897023625219803E-9</v>
      </c>
      <c r="D457" s="49">
        <v>9.76514874557721E-4</v>
      </c>
      <c r="E457" s="49">
        <v>1.1179928584343799E-5</v>
      </c>
      <c r="F457" s="49">
        <v>9.7306388815332093E-6</v>
      </c>
      <c r="G457" s="49">
        <v>1.9545863702662299E-6</v>
      </c>
      <c r="H457" s="49">
        <v>3.2916899847159302E-4</v>
      </c>
      <c r="I457" s="50"/>
      <c r="J457">
        <v>0.95245540536109996</v>
      </c>
      <c r="K457">
        <f t="shared" si="81"/>
        <v>5.4191877700798812E-9</v>
      </c>
      <c r="L457">
        <f t="shared" si="82"/>
        <v>9.9792504898869113E-4</v>
      </c>
      <c r="M457" s="16">
        <f t="shared" si="83"/>
        <v>-4.4374708858398539E-13</v>
      </c>
      <c r="N457" s="16">
        <f t="shared" si="84"/>
        <v>1.7429465935753319E-4</v>
      </c>
      <c r="O457" s="16">
        <f t="shared" si="85"/>
        <v>7.2304265382172898E-4</v>
      </c>
      <c r="P457" s="16">
        <f t="shared" si="86"/>
        <v>1.9068540381807827E-4</v>
      </c>
      <c r="Q457" s="16">
        <f t="shared" si="87"/>
        <v>1.6746406139097612E-3</v>
      </c>
      <c r="R457" s="16">
        <f t="shared" si="88"/>
        <v>1.5517192324521605E-4</v>
      </c>
      <c r="S457" s="16">
        <f t="shared" si="89"/>
        <v>6.7839837409088368E-4</v>
      </c>
      <c r="T457" s="16">
        <f t="shared" si="90"/>
        <v>1.6746919361416155E-3</v>
      </c>
      <c r="U457" s="66">
        <f t="shared" si="91"/>
        <v>5.2709255643848167E-3</v>
      </c>
      <c r="V457" s="66"/>
      <c r="W457" s="66"/>
    </row>
    <row r="458" spans="1:23" x14ac:dyDescent="0.25">
      <c r="A458">
        <v>457</v>
      </c>
      <c r="B458" s="49">
        <v>6.4718291751136305E-4</v>
      </c>
      <c r="C458" s="49">
        <v>9.5945897115344901E-9</v>
      </c>
      <c r="D458" s="49">
        <v>1.27801204643646E-3</v>
      </c>
      <c r="E458" s="49">
        <v>2.45955367981095E-5</v>
      </c>
      <c r="F458" s="49">
        <v>7.6002927603610604E-6</v>
      </c>
      <c r="G458" s="49">
        <v>1.1628097711656899E-6</v>
      </c>
      <c r="H458" s="49">
        <v>7.2417277224287298E-4</v>
      </c>
      <c r="I458" s="50"/>
      <c r="J458">
        <v>0.950852926177851</v>
      </c>
      <c r="K458">
        <f t="shared" si="81"/>
        <v>9.1230437026884734E-9</v>
      </c>
      <c r="L458">
        <f t="shared" si="82"/>
        <v>1.2943658471386364E-3</v>
      </c>
      <c r="M458" s="16">
        <f t="shared" si="83"/>
        <v>-1.2115910176719626E-11</v>
      </c>
      <c r="N458" s="16">
        <f t="shared" si="84"/>
        <v>9.8709704228692463E-2</v>
      </c>
      <c r="O458" s="16">
        <f t="shared" si="85"/>
        <v>0.53531426333481291</v>
      </c>
      <c r="P458" s="16">
        <f t="shared" si="86"/>
        <v>0.10681165145057096</v>
      </c>
      <c r="Q458" s="16">
        <f t="shared" si="87"/>
        <v>1.6641018626750947</v>
      </c>
      <c r="R458" s="16">
        <f t="shared" si="88"/>
        <v>5.2286033776113766E-2</v>
      </c>
      <c r="S458" s="16">
        <f t="shared" si="89"/>
        <v>0.17688895735763374</v>
      </c>
      <c r="T458" s="16">
        <f t="shared" si="90"/>
        <v>1.6641869092725392</v>
      </c>
      <c r="U458" s="66">
        <f t="shared" si="91"/>
        <v>4.2982993820954576</v>
      </c>
      <c r="V458" s="66"/>
      <c r="W458" s="66"/>
    </row>
    <row r="459" spans="1:23" x14ac:dyDescent="0.25">
      <c r="A459">
        <v>458</v>
      </c>
      <c r="B459" s="49">
        <v>3.8074987830012799E-4</v>
      </c>
      <c r="C459" s="49">
        <v>3.2762572855739602E-9</v>
      </c>
      <c r="D459" s="49">
        <v>7.3288466148171397E-4</v>
      </c>
      <c r="E459" s="49">
        <v>4.8441047196288904E-6</v>
      </c>
      <c r="F459" s="49">
        <v>1.2616426558033199E-5</v>
      </c>
      <c r="G459" s="49">
        <v>3.38551873539329E-6</v>
      </c>
      <c r="H459" s="49">
        <v>1.4262271233901101E-4</v>
      </c>
      <c r="I459" s="50"/>
      <c r="J459">
        <v>0.95377056661493198</v>
      </c>
      <c r="K459">
        <f t="shared" si="81"/>
        <v>3.1247977676381752E-9</v>
      </c>
      <c r="L459">
        <f t="shared" si="82"/>
        <v>7.614997570758881E-4</v>
      </c>
      <c r="M459" s="16">
        <f t="shared" si="83"/>
        <v>-4.75632134894178E-13</v>
      </c>
      <c r="N459" s="16">
        <f t="shared" si="84"/>
        <v>5.1457567917093584E-2</v>
      </c>
      <c r="O459" s="16">
        <f t="shared" si="85"/>
        <v>0.16703094295320109</v>
      </c>
      <c r="P459" s="16">
        <f t="shared" si="86"/>
        <v>5.7181143256118359E-2</v>
      </c>
      <c r="Q459" s="16">
        <f t="shared" si="87"/>
        <v>0.3013824197690983</v>
      </c>
      <c r="R459" s="16">
        <f t="shared" si="88"/>
        <v>7.8633162604664728E-2</v>
      </c>
      <c r="S459" s="16">
        <f t="shared" si="89"/>
        <v>0.47193528024088366</v>
      </c>
      <c r="T459" s="16">
        <f t="shared" si="90"/>
        <v>0.30138751303325007</v>
      </c>
      <c r="U459" s="66">
        <f t="shared" si="91"/>
        <v>1.4290080297743097</v>
      </c>
      <c r="V459" s="66"/>
      <c r="W459" s="66"/>
    </row>
    <row r="460" spans="1:23" x14ac:dyDescent="0.25">
      <c r="A460">
        <v>459</v>
      </c>
      <c r="B460" s="49">
        <v>5.0501682401189101E-4</v>
      </c>
      <c r="C460" s="49">
        <v>5.8301353116716699E-9</v>
      </c>
      <c r="D460" s="49">
        <v>9.8889336784904009E-4</v>
      </c>
      <c r="E460" s="49">
        <v>1.15995621777538E-5</v>
      </c>
      <c r="F460" s="49">
        <v>9.6191758621530606E-6</v>
      </c>
      <c r="G460" s="49">
        <v>1.9077590030239501E-6</v>
      </c>
      <c r="H460" s="49">
        <v>3.41524400460191E-4</v>
      </c>
      <c r="I460" s="50"/>
      <c r="J460">
        <v>0.952388876272802</v>
      </c>
      <c r="K460">
        <f t="shared" si="81"/>
        <v>5.5525560180013643E-9</v>
      </c>
      <c r="L460">
        <f t="shared" si="82"/>
        <v>1.0100336484410587E-3</v>
      </c>
      <c r="M460" s="16">
        <f t="shared" si="83"/>
        <v>-4.1727656316977845E-13</v>
      </c>
      <c r="N460" s="16">
        <f t="shared" si="84"/>
        <v>6.5004793908838947E-4</v>
      </c>
      <c r="O460" s="16">
        <f t="shared" si="85"/>
        <v>2.728504269132793E-3</v>
      </c>
      <c r="P460" s="16">
        <f t="shared" si="86"/>
        <v>7.1076242912345713E-4</v>
      </c>
      <c r="Q460" s="16">
        <f t="shared" si="87"/>
        <v>6.3988682648437869E-3</v>
      </c>
      <c r="R460" s="16">
        <f t="shared" si="88"/>
        <v>5.6496358122541321E-4</v>
      </c>
      <c r="S460" s="16">
        <f t="shared" si="89"/>
        <v>2.4383611178066525E-3</v>
      </c>
      <c r="T460" s="16">
        <f t="shared" si="90"/>
        <v>6.399069292824815E-3</v>
      </c>
      <c r="U460" s="66">
        <f t="shared" si="91"/>
        <v>1.989057689404531E-2</v>
      </c>
      <c r="V460" s="66"/>
      <c r="W460" s="66"/>
    </row>
    <row r="461" spans="1:23" x14ac:dyDescent="0.25">
      <c r="A461">
        <v>460</v>
      </c>
      <c r="B461" s="49">
        <v>4.8257575693201799E-4</v>
      </c>
      <c r="C461" s="49">
        <v>5.3177978466634E-9</v>
      </c>
      <c r="D461" s="49">
        <v>9.4297362945683296E-4</v>
      </c>
      <c r="E461" s="49">
        <v>1.00938528474425E-5</v>
      </c>
      <c r="F461" s="49">
        <v>1.0046337435331699E-5</v>
      </c>
      <c r="G461" s="49">
        <v>2.0905278338136499E-6</v>
      </c>
      <c r="H461" s="49">
        <v>2.9719137884923701E-4</v>
      </c>
      <c r="I461" s="50"/>
      <c r="J461">
        <v>0.95263591201729803</v>
      </c>
      <c r="K461">
        <f t="shared" si="81"/>
        <v>5.0659252015798114E-9</v>
      </c>
      <c r="L461">
        <f t="shared" si="82"/>
        <v>9.651515143634632E-4</v>
      </c>
      <c r="M461" s="16">
        <f t="shared" si="83"/>
        <v>-4.9942730547393281E-13</v>
      </c>
      <c r="N461" s="16">
        <f t="shared" si="84"/>
        <v>4.0293285501633843E-4</v>
      </c>
      <c r="O461" s="16">
        <f t="shared" si="85"/>
        <v>1.6186666873468862E-3</v>
      </c>
      <c r="P461" s="16">
        <f t="shared" si="86"/>
        <v>4.4155995199026906E-4</v>
      </c>
      <c r="Q461" s="16">
        <f t="shared" si="87"/>
        <v>3.623820575096194E-3</v>
      </c>
      <c r="R461" s="16">
        <f t="shared" si="88"/>
        <v>3.8348669805587368E-4</v>
      </c>
      <c r="S461" s="16">
        <f t="shared" si="89"/>
        <v>1.7382565556828742E-3</v>
      </c>
      <c r="T461" s="16">
        <f t="shared" si="90"/>
        <v>3.6239240855489474E-3</v>
      </c>
      <c r="U461" s="66">
        <f t="shared" si="91"/>
        <v>1.1832647408737382E-2</v>
      </c>
      <c r="V461" s="66"/>
      <c r="W461" s="66"/>
    </row>
    <row r="462" spans="1:23" x14ac:dyDescent="0.25">
      <c r="A462">
        <v>461</v>
      </c>
      <c r="B462" s="49">
        <v>4.0609373385981699E-4</v>
      </c>
      <c r="C462" s="49">
        <v>3.7408616729384702E-9</v>
      </c>
      <c r="D462" s="49">
        <v>7.8551176727755499E-4</v>
      </c>
      <c r="E462" s="49">
        <v>5.9248874787287299E-6</v>
      </c>
      <c r="F462" s="49">
        <v>1.18563551474703E-5</v>
      </c>
      <c r="G462" s="49">
        <v>2.9667315326907498E-6</v>
      </c>
      <c r="H462" s="49">
        <v>1.7444409909114799E-4</v>
      </c>
      <c r="I462" s="50"/>
      <c r="J462">
        <v>0.95348627531213304</v>
      </c>
      <c r="K462">
        <f t="shared" si="81"/>
        <v>3.5668602629880168E-9</v>
      </c>
      <c r="L462">
        <f t="shared" si="82"/>
        <v>8.1218746824351332E-4</v>
      </c>
      <c r="M462" s="16">
        <f t="shared" si="83"/>
        <v>-5.238794068554908E-13</v>
      </c>
      <c r="N462" s="16">
        <f t="shared" si="84"/>
        <v>3.0757768234459956E-2</v>
      </c>
      <c r="O462" s="16">
        <f t="shared" si="85"/>
        <v>0.10552194502293287</v>
      </c>
      <c r="P462" s="16">
        <f t="shared" si="86"/>
        <v>3.4036119372698036E-2</v>
      </c>
      <c r="Q462" s="16">
        <f t="shared" si="87"/>
        <v>0.20102250837810667</v>
      </c>
      <c r="R462" s="16">
        <f t="shared" si="88"/>
        <v>4.1321911167593706E-2</v>
      </c>
      <c r="S462" s="16">
        <f t="shared" si="89"/>
        <v>0.22876833014234033</v>
      </c>
      <c r="T462" s="16">
        <f t="shared" si="90"/>
        <v>0.20102644808233269</v>
      </c>
      <c r="U462" s="66">
        <f t="shared" si="91"/>
        <v>0.84245503040046432</v>
      </c>
      <c r="V462" s="66"/>
      <c r="W462" s="66"/>
    </row>
    <row r="463" spans="1:23" x14ac:dyDescent="0.25">
      <c r="A463">
        <v>462</v>
      </c>
      <c r="B463" s="49">
        <v>4.3404375781034199E-4</v>
      </c>
      <c r="C463" s="49">
        <v>4.2867408046305702E-9</v>
      </c>
      <c r="D463" s="49">
        <v>8.43259252388206E-4</v>
      </c>
      <c r="E463" s="49">
        <v>7.2841023002751999E-6</v>
      </c>
      <c r="F463" s="49">
        <v>1.1120995566090999E-5</v>
      </c>
      <c r="G463" s="49">
        <v>2.5905593922465898E-6</v>
      </c>
      <c r="H463" s="49">
        <v>2.1446347001436399E-4</v>
      </c>
      <c r="I463" s="50"/>
      <c r="J463">
        <v>0.95317409439940604</v>
      </c>
      <c r="K463">
        <f t="shared" si="81"/>
        <v>4.0860102843787249E-9</v>
      </c>
      <c r="L463">
        <f t="shared" si="82"/>
        <v>8.6808751617182991E-4</v>
      </c>
      <c r="M463" s="16">
        <f t="shared" si="83"/>
        <v>-5.511459391051765E-13</v>
      </c>
      <c r="N463" s="16">
        <f t="shared" si="84"/>
        <v>1.4071444065957527E-2</v>
      </c>
      <c r="O463" s="16">
        <f t="shared" si="85"/>
        <v>5.1220742886330557E-2</v>
      </c>
      <c r="P463" s="16">
        <f t="shared" si="86"/>
        <v>1.5509187925600425E-2</v>
      </c>
      <c r="Q463" s="16">
        <f t="shared" si="87"/>
        <v>0.10355768744576667</v>
      </c>
      <c r="R463" s="16">
        <f t="shared" si="88"/>
        <v>1.6550239438543897E-2</v>
      </c>
      <c r="S463" s="16">
        <f t="shared" si="89"/>
        <v>8.4596000554091555E-2</v>
      </c>
      <c r="T463" s="16">
        <f t="shared" si="90"/>
        <v>0.103560042379681</v>
      </c>
      <c r="U463" s="66">
        <f t="shared" si="91"/>
        <v>0.38906534469597165</v>
      </c>
      <c r="V463" s="66"/>
      <c r="W463" s="66"/>
    </row>
    <row r="464" spans="1:23" x14ac:dyDescent="0.25">
      <c r="A464">
        <v>463</v>
      </c>
      <c r="B464" s="49">
        <v>4.0440480925826199E-4</v>
      </c>
      <c r="C464" s="49">
        <v>3.7090009895997E-9</v>
      </c>
      <c r="D464" s="49">
        <v>7.8201313489397904E-4</v>
      </c>
      <c r="E464" s="49">
        <v>5.8484798551142803E-6</v>
      </c>
      <c r="F464" s="49">
        <v>1.19040450756488E-5</v>
      </c>
      <c r="G464" s="49">
        <v>2.9921029934924398E-6</v>
      </c>
      <c r="H464" s="49">
        <v>1.7219443322123999E-4</v>
      </c>
      <c r="I464" s="50"/>
      <c r="J464">
        <v>0.95350518661825401</v>
      </c>
      <c r="K464">
        <f t="shared" si="81"/>
        <v>3.5365516807555507E-9</v>
      </c>
      <c r="L464">
        <f t="shared" si="82"/>
        <v>8.0880961903777955E-4</v>
      </c>
      <c r="M464" s="16">
        <f t="shared" si="83"/>
        <v>-5.2125551181368321E-13</v>
      </c>
      <c r="N464" s="16">
        <f t="shared" si="84"/>
        <v>3.1972475217360352E-2</v>
      </c>
      <c r="O464" s="16">
        <f t="shared" si="85"/>
        <v>0.1092908710168693</v>
      </c>
      <c r="P464" s="16">
        <f t="shared" si="86"/>
        <v>3.5389530945482299E-2</v>
      </c>
      <c r="Q464" s="16">
        <f t="shared" si="87"/>
        <v>0.20745234912826344</v>
      </c>
      <c r="R464" s="16">
        <f t="shared" si="88"/>
        <v>4.3313048686627581E-2</v>
      </c>
      <c r="S464" s="16">
        <f t="shared" si="89"/>
        <v>0.24102179799583148</v>
      </c>
      <c r="T464" s="16">
        <f t="shared" si="90"/>
        <v>0.20745637658787081</v>
      </c>
      <c r="U464" s="66">
        <f t="shared" si="91"/>
        <v>0.87589644957830526</v>
      </c>
      <c r="V464" s="66"/>
      <c r="W464" s="66"/>
    </row>
    <row r="465" spans="1:23" x14ac:dyDescent="0.25">
      <c r="A465">
        <v>464</v>
      </c>
      <c r="B465" s="49">
        <v>6.9981100034352398E-4</v>
      </c>
      <c r="C465" s="49">
        <v>1.12135899320202E-8</v>
      </c>
      <c r="D465" s="49">
        <v>1.3845161877281799E-3</v>
      </c>
      <c r="E465" s="49">
        <v>3.1107194963464798E-5</v>
      </c>
      <c r="F465" s="49">
        <v>7.0604965923514203E-6</v>
      </c>
      <c r="G465" s="49">
        <v>9.9603027246977102E-7</v>
      </c>
      <c r="H465" s="49">
        <v>9.1590171727138595E-4</v>
      </c>
      <c r="I465" s="50"/>
      <c r="J465">
        <v>0.95029741682353797</v>
      </c>
      <c r="K465">
        <f t="shared" si="81"/>
        <v>1.0656245545717229E-8</v>
      </c>
      <c r="L465">
        <f t="shared" si="82"/>
        <v>1.3996219975954205E-3</v>
      </c>
      <c r="M465" s="16">
        <f t="shared" si="83"/>
        <v>3.0916274774439204E-12</v>
      </c>
      <c r="N465" s="16">
        <f t="shared" si="84"/>
        <v>0.17728185229801036</v>
      </c>
      <c r="O465" s="16">
        <f t="shared" si="85"/>
        <v>1.0482735368018747</v>
      </c>
      <c r="P465" s="16">
        <f t="shared" si="86"/>
        <v>0.19131189508031518</v>
      </c>
      <c r="Q465" s="16">
        <f t="shared" si="87"/>
        <v>3.5958682175987926</v>
      </c>
      <c r="R465" s="16">
        <f t="shared" si="88"/>
        <v>8.0340634672311298E-2</v>
      </c>
      <c r="S465" s="16">
        <f t="shared" si="89"/>
        <v>0.25370009847860442</v>
      </c>
      <c r="T465" s="16">
        <f t="shared" si="90"/>
        <v>3.5960803502372762</v>
      </c>
      <c r="U465" s="66">
        <f t="shared" si="91"/>
        <v>8.9428565851671848</v>
      </c>
      <c r="V465" s="66"/>
      <c r="W465" s="66"/>
    </row>
    <row r="466" spans="1:23" x14ac:dyDescent="0.25">
      <c r="A466">
        <v>465</v>
      </c>
      <c r="B466" s="49">
        <v>5.4017383002888299E-4</v>
      </c>
      <c r="C466" s="49">
        <v>6.6778465900781003E-9</v>
      </c>
      <c r="D466" s="49">
        <v>1.0606450252994E-3</v>
      </c>
      <c r="E466" s="49">
        <v>1.4239339032354E-5</v>
      </c>
      <c r="F466" s="49">
        <v>9.0212219221095398E-6</v>
      </c>
      <c r="G466" s="49">
        <v>1.6668611732176499E-6</v>
      </c>
      <c r="H466" s="49">
        <v>4.1924837488433402E-4</v>
      </c>
      <c r="I466" s="50"/>
      <c r="J466">
        <v>0.95200430806626801</v>
      </c>
      <c r="K466">
        <f t="shared" si="81"/>
        <v>6.3573387223599889E-9</v>
      </c>
      <c r="L466">
        <f t="shared" si="82"/>
        <v>1.0803476524702464E-3</v>
      </c>
      <c r="M466" s="16">
        <f t="shared" si="83"/>
        <v>7.5875194299249962E-12</v>
      </c>
      <c r="N466" s="16">
        <f t="shared" si="84"/>
        <v>9.3869884489708403E-3</v>
      </c>
      <c r="O466" s="16">
        <f t="shared" si="85"/>
        <v>4.2120092357303032E-2</v>
      </c>
      <c r="P466" s="16">
        <f t="shared" si="86"/>
        <v>1.0231736867446746E-2</v>
      </c>
      <c r="Q466" s="16">
        <f t="shared" si="87"/>
        <v>0.10612799605764955</v>
      </c>
      <c r="R466" s="16">
        <f t="shared" si="88"/>
        <v>7.132498272612418E-3</v>
      </c>
      <c r="S466" s="16">
        <f t="shared" si="89"/>
        <v>2.8702161550448378E-2</v>
      </c>
      <c r="T466" s="16">
        <f t="shared" si="90"/>
        <v>0.10613181935497565</v>
      </c>
      <c r="U466" s="66">
        <f t="shared" si="91"/>
        <v>0.30983329290940664</v>
      </c>
      <c r="V466" s="66"/>
      <c r="W466" s="66"/>
    </row>
    <row r="467" spans="1:23" x14ac:dyDescent="0.25">
      <c r="A467">
        <v>466</v>
      </c>
      <c r="B467" s="49">
        <v>5.34715897411007E-4</v>
      </c>
      <c r="C467" s="49">
        <v>6.54264356734652E-9</v>
      </c>
      <c r="D467" s="49">
        <v>1.04951941743877E-3</v>
      </c>
      <c r="E467" s="49">
        <v>1.3806327027788001E-5</v>
      </c>
      <c r="F467" s="49">
        <v>9.1089037923704604E-6</v>
      </c>
      <c r="G467" s="49">
        <v>1.7011044126573899E-6</v>
      </c>
      <c r="H467" s="49">
        <v>4.0649901106850597E-4</v>
      </c>
      <c r="I467" s="50"/>
      <c r="J467">
        <v>0.95206381056832701</v>
      </c>
      <c r="K467">
        <f t="shared" si="81"/>
        <v>6.2290141659182805E-9</v>
      </c>
      <c r="L467">
        <f t="shared" si="82"/>
        <v>1.0694317867926009E-3</v>
      </c>
      <c r="M467" s="16">
        <f t="shared" si="83"/>
        <v>8.029412997391603E-12</v>
      </c>
      <c r="N467" s="16">
        <f t="shared" si="84"/>
        <v>7.3622402814205942E-3</v>
      </c>
      <c r="O467" s="16">
        <f t="shared" si="85"/>
        <v>3.2699516220031456E-2</v>
      </c>
      <c r="P467" s="16">
        <f t="shared" si="86"/>
        <v>8.0284365183138692E-3</v>
      </c>
      <c r="Q467" s="16">
        <f t="shared" si="87"/>
        <v>8.1485557614079815E-2</v>
      </c>
      <c r="R467" s="16">
        <f t="shared" si="88"/>
        <v>5.7086276286409127E-3</v>
      </c>
      <c r="S467" s="16">
        <f t="shared" si="89"/>
        <v>2.3211742927380454E-2</v>
      </c>
      <c r="T467" s="16">
        <f t="shared" si="90"/>
        <v>8.1488433803459409E-2</v>
      </c>
      <c r="U467" s="66">
        <f t="shared" si="91"/>
        <v>0.23998455499332652</v>
      </c>
      <c r="V467" s="66"/>
      <c r="W467" s="66"/>
    </row>
    <row r="468" spans="1:23" x14ac:dyDescent="0.25">
      <c r="A468">
        <v>467</v>
      </c>
      <c r="B468" s="49">
        <v>5.1633483441663097E-4</v>
      </c>
      <c r="C468" s="49">
        <v>6.0970398861368602E-9</v>
      </c>
      <c r="D468" s="49">
        <v>1.01201544897978E-3</v>
      </c>
      <c r="E468" s="49">
        <v>1.2411180781842299E-5</v>
      </c>
      <c r="F468" s="49">
        <v>9.4178051822662693E-6</v>
      </c>
      <c r="G468" s="49">
        <v>1.8246973035013501E-6</v>
      </c>
      <c r="H468" s="49">
        <v>3.6542116495970898E-4</v>
      </c>
      <c r="I468" s="50"/>
      <c r="J468">
        <v>0.95226474286262197</v>
      </c>
      <c r="K468">
        <f t="shared" si="81"/>
        <v>5.8059961193952674E-9</v>
      </c>
      <c r="L468">
        <f t="shared" si="82"/>
        <v>1.0326696596079277E-3</v>
      </c>
      <c r="M468" s="16">
        <f t="shared" si="83"/>
        <v>9.2253342475712651E-12</v>
      </c>
      <c r="N468" s="16">
        <f t="shared" si="84"/>
        <v>2.350173546594835E-3</v>
      </c>
      <c r="O468" s="16">
        <f t="shared" si="85"/>
        <v>1.0081482449641622E-2</v>
      </c>
      <c r="P468" s="16">
        <f t="shared" si="86"/>
        <v>2.5669688806181277E-3</v>
      </c>
      <c r="Q468" s="16">
        <f t="shared" si="87"/>
        <v>2.4198843376088641E-2</v>
      </c>
      <c r="R468" s="16">
        <f t="shared" si="88"/>
        <v>1.9541414884241791E-3</v>
      </c>
      <c r="S468" s="16">
        <f t="shared" si="89"/>
        <v>8.2389585732336058E-3</v>
      </c>
      <c r="T468" s="16">
        <f t="shared" si="90"/>
        <v>2.4199638975937656E-2</v>
      </c>
      <c r="U468" s="66">
        <f t="shared" si="91"/>
        <v>7.3590207290538667E-2</v>
      </c>
      <c r="V468" s="66"/>
      <c r="W468" s="66"/>
    </row>
    <row r="469" spans="1:23" x14ac:dyDescent="0.25">
      <c r="A469">
        <v>468</v>
      </c>
      <c r="B469" s="49">
        <v>7.6137127799994495E-4</v>
      </c>
      <c r="C469" s="49">
        <v>1.32605167942486E-8</v>
      </c>
      <c r="D469" s="49">
        <v>1.50886548568564E-3</v>
      </c>
      <c r="E469" s="49">
        <v>4.0038621351339201E-5</v>
      </c>
      <c r="F469" s="49">
        <v>6.5234825687295704E-6</v>
      </c>
      <c r="G469" s="49">
        <v>8.4335995779231002E-7</v>
      </c>
      <c r="H469" s="49">
        <v>1.1788801067680701E-3</v>
      </c>
      <c r="I469" s="50"/>
      <c r="J469">
        <v>0.94965657322418595</v>
      </c>
      <c r="K469">
        <f t="shared" si="81"/>
        <v>1.2592936938007894E-8</v>
      </c>
      <c r="L469">
        <f t="shared" si="82"/>
        <v>1.5227425502640972E-3</v>
      </c>
      <c r="M469" s="16">
        <f t="shared" si="83"/>
        <v>5.7357926587773658E-12</v>
      </c>
      <c r="N469" s="16">
        <f t="shared" si="84"/>
        <v>0.29817485843680708</v>
      </c>
      <c r="O469" s="16">
        <f t="shared" si="85"/>
        <v>1.9412457905442184</v>
      </c>
      <c r="P469" s="16">
        <f t="shared" si="86"/>
        <v>0.32091144825221429</v>
      </c>
      <c r="Q469" s="16">
        <f t="shared" si="87"/>
        <v>7.4411656110305637</v>
      </c>
      <c r="R469" s="16">
        <f t="shared" si="88"/>
        <v>0.11420663468937517</v>
      </c>
      <c r="S469" s="16">
        <f t="shared" si="89"/>
        <v>0.33612263100076401</v>
      </c>
      <c r="T469" s="16">
        <f t="shared" si="90"/>
        <v>7.4416755606247369</v>
      </c>
      <c r="U469" s="66">
        <f t="shared" si="91"/>
        <v>17.89350253457868</v>
      </c>
      <c r="V469" s="66"/>
      <c r="W469" s="66"/>
    </row>
    <row r="470" spans="1:23" x14ac:dyDescent="0.25">
      <c r="A470">
        <v>469</v>
      </c>
      <c r="B470" s="49">
        <v>5.1770571024632901E-4</v>
      </c>
      <c r="C470" s="49">
        <v>6.1297552270498696E-9</v>
      </c>
      <c r="D470" s="49">
        <v>1.01481450526472E-3</v>
      </c>
      <c r="E470" s="49">
        <v>1.2511916332482001E-5</v>
      </c>
      <c r="F470" s="49">
        <v>9.3940113683413999E-6</v>
      </c>
      <c r="G470" s="49">
        <v>1.8150130955017901E-6</v>
      </c>
      <c r="H470" s="49">
        <v>3.6838715863670899E-4</v>
      </c>
      <c r="I470" s="50"/>
      <c r="J470">
        <v>0.95224972853085199</v>
      </c>
      <c r="K470">
        <f t="shared" si="81"/>
        <v>5.8370577509188097E-9</v>
      </c>
      <c r="L470">
        <f t="shared" si="82"/>
        <v>1.0354114113416775E-3</v>
      </c>
      <c r="M470" s="16">
        <f t="shared" si="83"/>
        <v>9.1509805036859258E-12</v>
      </c>
      <c r="N470" s="16">
        <f t="shared" si="84"/>
        <v>2.6278247431665543E-3</v>
      </c>
      <c r="O470" s="16">
        <f t="shared" si="85"/>
        <v>1.1302054074821289E-2</v>
      </c>
      <c r="P470" s="16">
        <f t="shared" si="86"/>
        <v>2.8698753886237903E-3</v>
      </c>
      <c r="Q470" s="16">
        <f t="shared" si="87"/>
        <v>2.7204838749210231E-2</v>
      </c>
      <c r="R470" s="16">
        <f t="shared" si="88"/>
        <v>2.1734672402915441E-3</v>
      </c>
      <c r="S470" s="16">
        <f t="shared" si="89"/>
        <v>9.1382641628421218E-3</v>
      </c>
      <c r="T470" s="16">
        <f t="shared" si="90"/>
        <v>2.7205738036754367E-2</v>
      </c>
      <c r="U470" s="66">
        <f t="shared" si="91"/>
        <v>8.2522062395709889E-2</v>
      </c>
      <c r="V470" s="66"/>
      <c r="W470" s="66"/>
    </row>
    <row r="471" spans="1:23" x14ac:dyDescent="0.25">
      <c r="A471">
        <v>470</v>
      </c>
      <c r="B471" s="49">
        <v>4.0465740175370702E-4</v>
      </c>
      <c r="C471" s="49">
        <v>3.7137578548821399E-9</v>
      </c>
      <c r="D471" s="49">
        <v>7.8253645571376698E-4</v>
      </c>
      <c r="E471" s="49">
        <v>5.8598666735203799E-6</v>
      </c>
      <c r="F471" s="49">
        <v>1.1896887352942401E-5</v>
      </c>
      <c r="G471" s="49">
        <v>2.98828736727293E-6</v>
      </c>
      <c r="H471" s="49">
        <v>1.7252969472000899E-4</v>
      </c>
      <c r="I471" s="50"/>
      <c r="J471">
        <v>0.953502357952419</v>
      </c>
      <c r="K471">
        <f t="shared" si="81"/>
        <v>3.5410768714944377E-9</v>
      </c>
      <c r="L471">
        <f t="shared" si="82"/>
        <v>8.0931480402906988E-4</v>
      </c>
      <c r="M471" s="16">
        <f t="shared" si="83"/>
        <v>-5.2165583737224749E-13</v>
      </c>
      <c r="N471" s="16">
        <f t="shared" si="84"/>
        <v>3.1789309847539693E-2</v>
      </c>
      <c r="O471" s="16">
        <f t="shared" si="85"/>
        <v>0.10872396293309396</v>
      </c>
      <c r="P471" s="16">
        <f t="shared" si="86"/>
        <v>3.5185411183272064E-2</v>
      </c>
      <c r="Q471" s="16">
        <f t="shared" si="87"/>
        <v>0.20648770940960262</v>
      </c>
      <c r="R471" s="16">
        <f t="shared" si="88"/>
        <v>4.3011213138468563E-2</v>
      </c>
      <c r="S471" s="16">
        <f t="shared" si="89"/>
        <v>0.23915857108333907</v>
      </c>
      <c r="T471" s="16">
        <f t="shared" si="90"/>
        <v>0.20649172382870234</v>
      </c>
      <c r="U471" s="66">
        <f t="shared" si="91"/>
        <v>0.87084790142401824</v>
      </c>
      <c r="V471" s="66"/>
      <c r="W471" s="66"/>
    </row>
    <row r="472" spans="1:23" x14ac:dyDescent="0.25">
      <c r="A472">
        <v>471</v>
      </c>
      <c r="B472" s="49">
        <v>5.2553842179126195E-4</v>
      </c>
      <c r="C472" s="49">
        <v>6.3182818408244101E-9</v>
      </c>
      <c r="D472" s="49">
        <v>1.03080111803002E-3</v>
      </c>
      <c r="E472" s="49">
        <v>1.30976787208505E-5</v>
      </c>
      <c r="F472" s="49">
        <v>9.2604386807716496E-6</v>
      </c>
      <c r="G472" s="49">
        <v>1.7611577914287999E-6</v>
      </c>
      <c r="H472" s="49">
        <v>3.8563398504089301E-4</v>
      </c>
      <c r="I472" s="50"/>
      <c r="J472">
        <v>0.95216403005213901</v>
      </c>
      <c r="K472">
        <f t="shared" si="81"/>
        <v>6.0160407005646174E-9</v>
      </c>
      <c r="L472">
        <f t="shared" si="82"/>
        <v>1.0510768349011514E-3</v>
      </c>
      <c r="M472" s="16">
        <f t="shared" si="83"/>
        <v>8.6813726310134957E-12</v>
      </c>
      <c r="N472" s="16">
        <f t="shared" si="84"/>
        <v>4.5114804176820955E-3</v>
      </c>
      <c r="O472" s="16">
        <f t="shared" si="85"/>
        <v>1.9694417187964351E-2</v>
      </c>
      <c r="P472" s="16">
        <f t="shared" si="86"/>
        <v>4.9236007564967257E-3</v>
      </c>
      <c r="Q472" s="16">
        <f t="shared" si="87"/>
        <v>4.8170194557057538E-2</v>
      </c>
      <c r="R472" s="16">
        <f t="shared" si="88"/>
        <v>3.6212094683411673E-3</v>
      </c>
      <c r="S472" s="16">
        <f t="shared" si="89"/>
        <v>1.4989083518287949E-2</v>
      </c>
      <c r="T472" s="16">
        <f t="shared" si="90"/>
        <v>4.8171836308356406E-2</v>
      </c>
      <c r="U472" s="66">
        <f t="shared" si="91"/>
        <v>0.14408182221418625</v>
      </c>
      <c r="V472" s="66"/>
      <c r="W472" s="66"/>
    </row>
    <row r="473" spans="1:23" x14ac:dyDescent="0.25">
      <c r="A473">
        <v>472</v>
      </c>
      <c r="B473" s="49">
        <v>3.75156935788728E-4</v>
      </c>
      <c r="C473" s="49">
        <v>3.17762517127978E-9</v>
      </c>
      <c r="D473" s="49">
        <v>7.2123090775063595E-4</v>
      </c>
      <c r="E473" s="49">
        <v>4.6241390115224801E-6</v>
      </c>
      <c r="F473" s="49">
        <v>1.2797988295028E-5</v>
      </c>
      <c r="G473" s="49">
        <v>3.4901653247428598E-6</v>
      </c>
      <c r="H473" s="49">
        <v>1.3614629519883401E-4</v>
      </c>
      <c r="I473" s="50"/>
      <c r="J473">
        <v>0.95383344119483604</v>
      </c>
      <c r="K473">
        <f t="shared" si="81"/>
        <v>3.030925151949123E-9</v>
      </c>
      <c r="L473">
        <f t="shared" si="82"/>
        <v>7.5031387204026352E-4</v>
      </c>
      <c r="M473" s="16">
        <f t="shared" si="83"/>
        <v>-4.6280757326396796E-13</v>
      </c>
      <c r="N473" s="16">
        <f t="shared" si="84"/>
        <v>5.6739112989627499E-2</v>
      </c>
      <c r="O473" s="16">
        <f t="shared" si="85"/>
        <v>0.18189843195340649</v>
      </c>
      <c r="P473" s="16">
        <f t="shared" si="86"/>
        <v>6.3113805205516543E-2</v>
      </c>
      <c r="Q473" s="16">
        <f t="shared" si="87"/>
        <v>0.32428843027065196</v>
      </c>
      <c r="R473" s="16">
        <f t="shared" si="88"/>
        <v>8.9306775537132885E-2</v>
      </c>
      <c r="S473" s="16">
        <f t="shared" si="89"/>
        <v>0.54629833291388963</v>
      </c>
      <c r="T473" s="16">
        <f t="shared" si="90"/>
        <v>0.32429372413811813</v>
      </c>
      <c r="U473" s="66">
        <f t="shared" si="91"/>
        <v>1.585938613008343</v>
      </c>
      <c r="V473" s="66"/>
      <c r="W473" s="66"/>
    </row>
    <row r="474" spans="1:23" x14ac:dyDescent="0.25">
      <c r="A474">
        <v>473</v>
      </c>
      <c r="B474" s="49">
        <v>4.7266009327120301E-4</v>
      </c>
      <c r="C474" s="49">
        <v>5.0985771843284403E-9</v>
      </c>
      <c r="D474" s="49">
        <v>9.2264938290651302E-4</v>
      </c>
      <c r="E474" s="49">
        <v>9.4712071059636904E-6</v>
      </c>
      <c r="F474" s="49">
        <v>1.0247983387367201E-5</v>
      </c>
      <c r="G474" s="49">
        <v>2.1799359610531399E-6</v>
      </c>
      <c r="H474" s="49">
        <v>2.7885868363579201E-4</v>
      </c>
      <c r="I474" s="50"/>
      <c r="J474">
        <v>0.95274544148836104</v>
      </c>
      <c r="K474">
        <f t="shared" si="81"/>
        <v>4.8576461704454845E-9</v>
      </c>
      <c r="L474">
        <f t="shared" si="82"/>
        <v>9.4532018706511625E-4</v>
      </c>
      <c r="M474" s="16">
        <f t="shared" si="83"/>
        <v>-5.2271018629202349E-13</v>
      </c>
      <c r="N474" s="16">
        <f t="shared" si="84"/>
        <v>1.6166919768519591E-3</v>
      </c>
      <c r="O474" s="16">
        <f t="shared" si="85"/>
        <v>6.3677309086203095E-3</v>
      </c>
      <c r="P474" s="16">
        <f t="shared" si="86"/>
        <v>1.773570166614468E-3</v>
      </c>
      <c r="Q474" s="16">
        <f t="shared" si="87"/>
        <v>1.3964255600384565E-2</v>
      </c>
      <c r="R474" s="16">
        <f t="shared" si="88"/>
        <v>1.6037993120887367E-3</v>
      </c>
      <c r="S474" s="16">
        <f t="shared" si="89"/>
        <v>7.4379793206947138E-3</v>
      </c>
      <c r="T474" s="16">
        <f t="shared" si="90"/>
        <v>1.3964637389853631E-2</v>
      </c>
      <c r="U474" s="66">
        <f t="shared" si="91"/>
        <v>4.6728664675108382E-2</v>
      </c>
      <c r="V474" s="66"/>
      <c r="W474" s="66"/>
    </row>
    <row r="475" spans="1:23" x14ac:dyDescent="0.25">
      <c r="A475">
        <v>474</v>
      </c>
      <c r="B475" s="49">
        <v>6.9122322767277303E-4</v>
      </c>
      <c r="C475" s="49">
        <v>1.0941143233235801E-8</v>
      </c>
      <c r="D475" s="49">
        <v>1.36715077436038E-3</v>
      </c>
      <c r="E475" s="49">
        <v>2.9976066659887898E-5</v>
      </c>
      <c r="F475" s="49">
        <v>7.1429853600302597E-6</v>
      </c>
      <c r="G475" s="49">
        <v>1.0206486147926699E-6</v>
      </c>
      <c r="H475" s="49">
        <v>8.8259674064616596E-4</v>
      </c>
      <c r="I475" s="50"/>
      <c r="J475">
        <v>0.95038758028439396</v>
      </c>
      <c r="K475">
        <f t="shared" si="81"/>
        <v>1.0398326642979944E-8</v>
      </c>
      <c r="L475">
        <f t="shared" si="82"/>
        <v>1.3824464525520001E-3</v>
      </c>
      <c r="M475" s="16">
        <f t="shared" si="83"/>
        <v>2.7935460417683453E-12</v>
      </c>
      <c r="N475" s="16">
        <f t="shared" si="84"/>
        <v>0.16290105895737339</v>
      </c>
      <c r="O475" s="16">
        <f t="shared" si="85"/>
        <v>0.95000217233781581</v>
      </c>
      <c r="P475" s="16">
        <f t="shared" si="86"/>
        <v>0.17586577684401045</v>
      </c>
      <c r="Q475" s="16">
        <f t="shared" si="87"/>
        <v>3.2075457184282725</v>
      </c>
      <c r="R475" s="16">
        <f t="shared" si="88"/>
        <v>7.5664943246794736E-2</v>
      </c>
      <c r="S475" s="16">
        <f t="shared" si="89"/>
        <v>0.24149302237171205</v>
      </c>
      <c r="T475" s="16">
        <f t="shared" si="90"/>
        <v>3.2077307568829569</v>
      </c>
      <c r="U475" s="66">
        <f t="shared" si="91"/>
        <v>8.0212034490689348</v>
      </c>
      <c r="V475" s="66"/>
      <c r="W475" s="66"/>
    </row>
    <row r="476" spans="1:23" x14ac:dyDescent="0.25">
      <c r="A476">
        <v>475</v>
      </c>
      <c r="B476" s="49">
        <v>4.7013292389327E-4</v>
      </c>
      <c r="C476" s="49">
        <v>5.0434075718025E-9</v>
      </c>
      <c r="D476" s="49">
        <v>9.17465763222042E-4</v>
      </c>
      <c r="E476" s="49">
        <v>9.3166026180139598E-6</v>
      </c>
      <c r="F476" s="49">
        <v>1.03007346950316E-5</v>
      </c>
      <c r="G476" s="49">
        <v>2.2036591094885199E-6</v>
      </c>
      <c r="H476" s="49">
        <v>2.7430663336233397E-4</v>
      </c>
      <c r="I476" s="50"/>
      <c r="J476">
        <v>0.95277339295715702</v>
      </c>
      <c r="K476">
        <f t="shared" si="81"/>
        <v>4.8052245442520843E-9</v>
      </c>
      <c r="L476">
        <f t="shared" si="82"/>
        <v>9.4026584831402203E-4</v>
      </c>
      <c r="M476" s="16">
        <f t="shared" si="83"/>
        <v>-5.2748194724741354E-13</v>
      </c>
      <c r="N476" s="16">
        <f t="shared" si="84"/>
        <v>2.0556995403266574E-3</v>
      </c>
      <c r="O476" s="16">
        <f t="shared" si="85"/>
        <v>8.0559943202444095E-3</v>
      </c>
      <c r="P476" s="16">
        <f t="shared" si="86"/>
        <v>2.2558095447558087E-3</v>
      </c>
      <c r="Q476" s="16">
        <f t="shared" si="87"/>
        <v>1.7573508771217303E-2</v>
      </c>
      <c r="R476" s="16">
        <f t="shared" si="88"/>
        <v>2.0612588459246032E-3</v>
      </c>
      <c r="S476" s="16">
        <f t="shared" si="89"/>
        <v>9.6166982201518897E-3</v>
      </c>
      <c r="T476" s="16">
        <f t="shared" si="90"/>
        <v>1.7573983801011991E-2</v>
      </c>
      <c r="U476" s="66">
        <f t="shared" si="91"/>
        <v>5.919295304363266E-2</v>
      </c>
      <c r="V476" s="66"/>
      <c r="W476" s="66"/>
    </row>
    <row r="477" spans="1:23" x14ac:dyDescent="0.25">
      <c r="A477">
        <v>476</v>
      </c>
      <c r="B477" s="49">
        <v>4.4726597846532902E-4</v>
      </c>
      <c r="C477" s="49">
        <v>4.55719492458004E-9</v>
      </c>
      <c r="D477" s="49">
        <v>8.7048873667182596E-4</v>
      </c>
      <c r="E477" s="49">
        <v>7.9913862077500493E-6</v>
      </c>
      <c r="F477" s="49">
        <v>1.08051215446402E-5</v>
      </c>
      <c r="G477" s="49">
        <v>2.43753491583981E-6</v>
      </c>
      <c r="H477" s="49">
        <v>2.3528808821470599E-4</v>
      </c>
      <c r="I477" s="50"/>
      <c r="J477">
        <v>0.953026959779672</v>
      </c>
      <c r="K477">
        <f t="shared" si="81"/>
        <v>4.3431296240958667E-9</v>
      </c>
      <c r="L477">
        <f t="shared" si="82"/>
        <v>8.9453195748202157E-4</v>
      </c>
      <c r="M477" s="16">
        <f t="shared" si="83"/>
        <v>-5.5136354059877671E-13</v>
      </c>
      <c r="N477" s="16">
        <f t="shared" si="84"/>
        <v>8.4224384670328507E-3</v>
      </c>
      <c r="O477" s="16">
        <f t="shared" si="85"/>
        <v>3.150904480684423E-2</v>
      </c>
      <c r="P477" s="16">
        <f t="shared" si="86"/>
        <v>9.2672364077325594E-3</v>
      </c>
      <c r="Q477" s="16">
        <f t="shared" si="87"/>
        <v>6.5511005432739411E-2</v>
      </c>
      <c r="R477" s="16">
        <f t="shared" si="88"/>
        <v>9.3296874749043222E-3</v>
      </c>
      <c r="S477" s="16">
        <f t="shared" si="89"/>
        <v>4.6054494401121651E-2</v>
      </c>
      <c r="T477" s="16">
        <f t="shared" si="90"/>
        <v>6.5512596249951316E-2</v>
      </c>
      <c r="U477" s="66">
        <f t="shared" si="91"/>
        <v>0.23560650324032634</v>
      </c>
      <c r="V477" s="66"/>
      <c r="W477" s="66"/>
    </row>
    <row r="478" spans="1:23" x14ac:dyDescent="0.25">
      <c r="A478">
        <v>477</v>
      </c>
      <c r="B478" s="49">
        <v>5.3873676584708003E-4</v>
      </c>
      <c r="C478" s="49">
        <v>6.6421196798953497E-9</v>
      </c>
      <c r="D478" s="49">
        <v>1.05771611875831E-3</v>
      </c>
      <c r="E478" s="49">
        <v>1.41244841841245E-5</v>
      </c>
      <c r="F478" s="49">
        <v>9.0441364144485697E-6</v>
      </c>
      <c r="G478" s="49">
        <v>1.6757745183724201E-6</v>
      </c>
      <c r="H478" s="49">
        <v>4.1586665197319497E-4</v>
      </c>
      <c r="I478" s="50"/>
      <c r="J478">
        <v>0.95201996778626496</v>
      </c>
      <c r="K478">
        <f t="shared" si="81"/>
        <v>6.3234305636864871E-9</v>
      </c>
      <c r="L478">
        <f t="shared" si="82"/>
        <v>1.0774735239858998E-3</v>
      </c>
      <c r="M478" s="16">
        <f t="shared" si="83"/>
        <v>7.7082602599872824E-12</v>
      </c>
      <c r="N478" s="16">
        <f t="shared" si="84"/>
        <v>8.8300497077214955E-3</v>
      </c>
      <c r="O478" s="16">
        <f t="shared" si="85"/>
        <v>3.951497274900382E-2</v>
      </c>
      <c r="P478" s="16">
        <f t="shared" si="86"/>
        <v>9.6258240573637594E-3</v>
      </c>
      <c r="Q478" s="16">
        <f t="shared" si="87"/>
        <v>9.9274905424685478E-2</v>
      </c>
      <c r="R478" s="16">
        <f t="shared" si="88"/>
        <v>6.7451025122590063E-3</v>
      </c>
      <c r="S478" s="16">
        <f t="shared" si="89"/>
        <v>2.7216974388215767E-2</v>
      </c>
      <c r="T478" s="16">
        <f t="shared" si="90"/>
        <v>9.9278462754114408E-2</v>
      </c>
      <c r="U478" s="66">
        <f t="shared" si="91"/>
        <v>0.29048629159336375</v>
      </c>
      <c r="V478" s="66"/>
      <c r="W478" s="66"/>
    </row>
    <row r="479" spans="1:23" x14ac:dyDescent="0.25">
      <c r="A479">
        <v>478</v>
      </c>
      <c r="B479" s="49">
        <v>5.0433821607226404E-4</v>
      </c>
      <c r="C479" s="49">
        <v>5.8143133710605401E-9</v>
      </c>
      <c r="D479" s="49">
        <v>9.8750625207674509E-4</v>
      </c>
      <c r="E479" s="49">
        <v>1.1552026753636601E-5</v>
      </c>
      <c r="F479" s="49">
        <v>9.6315364402981303E-6</v>
      </c>
      <c r="G479" s="49">
        <v>1.91292192096807E-6</v>
      </c>
      <c r="H479" s="49">
        <v>3.4012479975743901E-4</v>
      </c>
      <c r="I479" s="50"/>
      <c r="J479">
        <v>0.95239632893692305</v>
      </c>
      <c r="K479">
        <f t="shared" si="81"/>
        <v>5.5375307098869241E-9</v>
      </c>
      <c r="L479">
        <f t="shared" si="82"/>
        <v>1.0086764325649385E-3</v>
      </c>
      <c r="M479" s="16">
        <f t="shared" si="83"/>
        <v>-4.2041029327176903E-13</v>
      </c>
      <c r="N479" s="16">
        <f t="shared" si="84"/>
        <v>5.8168007078527478E-4</v>
      </c>
      <c r="O479" s="16">
        <f t="shared" si="85"/>
        <v>2.4383359528893809E-3</v>
      </c>
      <c r="P479" s="16">
        <f t="shared" si="86"/>
        <v>6.3605026931467178E-4</v>
      </c>
      <c r="Q479" s="16">
        <f t="shared" si="87"/>
        <v>5.7103830330465354E-3</v>
      </c>
      <c r="R479" s="16">
        <f t="shared" si="88"/>
        <v>5.0690325308181056E-4</v>
      </c>
      <c r="S479" s="16">
        <f t="shared" si="89"/>
        <v>2.1909070207240858E-3</v>
      </c>
      <c r="T479" s="16">
        <f t="shared" si="90"/>
        <v>5.7105619357533987E-3</v>
      </c>
      <c r="U479" s="66">
        <f t="shared" si="91"/>
        <v>1.7774821535595158E-2</v>
      </c>
      <c r="V479" s="66"/>
      <c r="W479" s="66"/>
    </row>
    <row r="480" spans="1:23" x14ac:dyDescent="0.25">
      <c r="A480">
        <v>479</v>
      </c>
      <c r="B480" s="49">
        <v>5.4490590512545195E-4</v>
      </c>
      <c r="C480" s="49">
        <v>6.7961382927348399E-9</v>
      </c>
      <c r="D480" s="49">
        <v>1.07028734231611E-3</v>
      </c>
      <c r="E480" s="49">
        <v>1.4621828720443E-5</v>
      </c>
      <c r="F480" s="49">
        <v>8.9466200034077996E-6</v>
      </c>
      <c r="G480" s="49">
        <v>1.6380168976120601E-6</v>
      </c>
      <c r="H480" s="49">
        <v>4.30510195058041E-4</v>
      </c>
      <c r="I480" s="50"/>
      <c r="J480">
        <v>0.95195277893346397</v>
      </c>
      <c r="K480">
        <f t="shared" si="81"/>
        <v>6.4696027337850582E-9</v>
      </c>
      <c r="L480">
        <f t="shared" si="82"/>
        <v>1.0898118030822448E-3</v>
      </c>
      <c r="M480" s="16">
        <f t="shared" si="83"/>
        <v>7.1686590210229707E-12</v>
      </c>
      <c r="N480" s="16">
        <f t="shared" si="84"/>
        <v>1.1341292970814614E-2</v>
      </c>
      <c r="O480" s="16">
        <f t="shared" si="85"/>
        <v>5.1339102224367883E-2</v>
      </c>
      <c r="P480" s="16">
        <f t="shared" si="86"/>
        <v>1.2357126831322231E-2</v>
      </c>
      <c r="Q480" s="16">
        <f t="shared" si="87"/>
        <v>0.13059921997178139</v>
      </c>
      <c r="R480" s="16">
        <f t="shared" si="88"/>
        <v>8.4686594790597119E-3</v>
      </c>
      <c r="S480" s="16">
        <f t="shared" si="89"/>
        <v>3.3778757644322518E-2</v>
      </c>
      <c r="T480" s="16">
        <f t="shared" si="90"/>
        <v>0.13060400779980644</v>
      </c>
      <c r="U480" s="66">
        <f t="shared" si="91"/>
        <v>0.3784881669214748</v>
      </c>
      <c r="V480" s="66"/>
      <c r="W480" s="66"/>
    </row>
    <row r="481" spans="1:23" x14ac:dyDescent="0.25">
      <c r="A481">
        <v>480</v>
      </c>
      <c r="B481" s="49">
        <v>6.4446590258027505E-4</v>
      </c>
      <c r="C481" s="49">
        <v>9.5142960445365904E-9</v>
      </c>
      <c r="D481" s="49">
        <v>1.27250768270113E-3</v>
      </c>
      <c r="E481" s="49">
        <v>2.4286045604359899E-5</v>
      </c>
      <c r="F481" s="49">
        <v>7.6305463357937996E-6</v>
      </c>
      <c r="G481" s="49">
        <v>1.17255537696329E-6</v>
      </c>
      <c r="H481" s="49">
        <v>7.1506016134025897E-4</v>
      </c>
      <c r="I481" s="50"/>
      <c r="J481">
        <v>0.95088179800428696</v>
      </c>
      <c r="K481">
        <f t="shared" si="81"/>
        <v>9.0469709295740285E-9</v>
      </c>
      <c r="L481">
        <f t="shared" si="82"/>
        <v>1.2889318164536361E-3</v>
      </c>
      <c r="M481" s="16">
        <f t="shared" si="83"/>
        <v>-1.1293086184745418E-11</v>
      </c>
      <c r="N481" s="16">
        <f t="shared" si="84"/>
        <v>9.527333356093215E-2</v>
      </c>
      <c r="O481" s="16">
        <f t="shared" si="85"/>
        <v>0.51431870431153315</v>
      </c>
      <c r="P481" s="16">
        <f t="shared" si="86"/>
        <v>0.10310902354076452</v>
      </c>
      <c r="Q481" s="16">
        <f t="shared" si="87"/>
        <v>1.5905879214112979</v>
      </c>
      <c r="R481" s="16">
        <f t="shared" si="88"/>
        <v>5.0891308409335874E-2</v>
      </c>
      <c r="S481" s="16">
        <f t="shared" si="89"/>
        <v>0.1728277213082966</v>
      </c>
      <c r="T481" s="16">
        <f t="shared" si="90"/>
        <v>1.5906685752584395</v>
      </c>
      <c r="U481" s="66">
        <f t="shared" si="91"/>
        <v>4.1176765878005996</v>
      </c>
      <c r="V481" s="66"/>
      <c r="W481" s="66"/>
    </row>
    <row r="482" spans="1:23" x14ac:dyDescent="0.25">
      <c r="A482">
        <v>481</v>
      </c>
      <c r="B482" s="49">
        <v>5.5241956477882197E-4</v>
      </c>
      <c r="C482" s="49">
        <v>6.9860030675309803E-9</v>
      </c>
      <c r="D482" s="49">
        <v>1.0855907762046201E-3</v>
      </c>
      <c r="E482" s="49">
        <v>1.5242769060157201E-5</v>
      </c>
      <c r="F482" s="49">
        <v>8.8307868405423305E-6</v>
      </c>
      <c r="G482" s="49">
        <v>1.5937592407582099E-6</v>
      </c>
      <c r="H482" s="49">
        <v>4.4879284184275501E-4</v>
      </c>
      <c r="I482" s="50"/>
      <c r="J482">
        <v>0.951871075270459</v>
      </c>
      <c r="K482">
        <f t="shared" si="81"/>
        <v>6.6497742517334389E-9</v>
      </c>
      <c r="L482">
        <f t="shared" si="82"/>
        <v>1.1048391231233954E-3</v>
      </c>
      <c r="M482" s="16">
        <f t="shared" si="83"/>
        <v>6.4342484570439331E-12</v>
      </c>
      <c r="N482" s="16">
        <f t="shared" si="84"/>
        <v>1.4823762849168868E-2</v>
      </c>
      <c r="O482" s="16">
        <f t="shared" si="85"/>
        <v>6.8041956062203868E-2</v>
      </c>
      <c r="P482" s="16">
        <f t="shared" si="86"/>
        <v>1.6141829719157692E-2</v>
      </c>
      <c r="Q482" s="16">
        <f t="shared" si="87"/>
        <v>0.17572749223048192</v>
      </c>
      <c r="R482" s="16">
        <f t="shared" si="88"/>
        <v>1.0770495383951851E-2</v>
      </c>
      <c r="S482" s="16">
        <f t="shared" si="89"/>
        <v>4.2371422951966269E-2</v>
      </c>
      <c r="T482" s="16">
        <f t="shared" si="90"/>
        <v>0.17573411286957694</v>
      </c>
      <c r="U482" s="66">
        <f t="shared" si="91"/>
        <v>0.50361107206650746</v>
      </c>
      <c r="V482" s="66"/>
      <c r="W482" s="66"/>
    </row>
    <row r="483" spans="1:23" x14ac:dyDescent="0.25">
      <c r="A483">
        <v>482</v>
      </c>
      <c r="B483" s="49">
        <v>5.3435643491399603E-4</v>
      </c>
      <c r="C483" s="49">
        <v>6.5337854194016704E-9</v>
      </c>
      <c r="D483" s="49">
        <v>1.0487865155801399E-3</v>
      </c>
      <c r="E483" s="49">
        <v>1.37781131161733E-5</v>
      </c>
      <c r="F483" s="49">
        <v>9.1147413234288598E-6</v>
      </c>
      <c r="G483" s="49">
        <v>1.7033973293082999E-6</v>
      </c>
      <c r="H483" s="49">
        <v>4.0566829670634898E-4</v>
      </c>
      <c r="I483" s="50"/>
      <c r="J483">
        <v>0.95206773203390305</v>
      </c>
      <c r="K483">
        <f t="shared" si="81"/>
        <v>6.2206062658459327E-9</v>
      </c>
      <c r="L483">
        <f t="shared" si="82"/>
        <v>1.0687128617708865E-3</v>
      </c>
      <c r="M483" s="16">
        <f t="shared" si="83"/>
        <v>8.0571055302507919E-12</v>
      </c>
      <c r="N483" s="16">
        <f t="shared" si="84"/>
        <v>7.2375118376218472E-3</v>
      </c>
      <c r="O483" s="16">
        <f t="shared" si="85"/>
        <v>3.2123872651625529E-2</v>
      </c>
      <c r="P483" s="16">
        <f t="shared" si="86"/>
        <v>7.8926612689215764E-3</v>
      </c>
      <c r="Q483" s="16">
        <f t="shared" si="87"/>
        <v>7.999272869648405E-2</v>
      </c>
      <c r="R483" s="16">
        <f t="shared" si="88"/>
        <v>5.6194545460712605E-3</v>
      </c>
      <c r="S483" s="16">
        <f t="shared" si="89"/>
        <v>2.2864906918229729E-2</v>
      </c>
      <c r="T483" s="16">
        <f t="shared" si="90"/>
        <v>7.9995548368585107E-2</v>
      </c>
      <c r="U483" s="66">
        <f t="shared" si="91"/>
        <v>0.2357266842875391</v>
      </c>
      <c r="V483" s="66"/>
      <c r="W483" s="66"/>
    </row>
    <row r="484" spans="1:23" x14ac:dyDescent="0.25">
      <c r="A484">
        <v>483</v>
      </c>
      <c r="B484" s="49">
        <v>6.6095219193160605E-4</v>
      </c>
      <c r="C484" s="49">
        <v>1.00064752064327E-8</v>
      </c>
      <c r="D484" s="49">
        <v>1.3058975428768601E-3</v>
      </c>
      <c r="E484" s="49">
        <v>2.6203532170571099E-5</v>
      </c>
      <c r="F484" s="49">
        <v>7.4507869353533301E-6</v>
      </c>
      <c r="G484" s="49">
        <v>1.11527172229156E-6</v>
      </c>
      <c r="H484" s="49">
        <v>7.7151838927573004E-4</v>
      </c>
      <c r="I484" s="50"/>
      <c r="J484">
        <v>0.95070690103407296</v>
      </c>
      <c r="K484">
        <f t="shared" si="81"/>
        <v>9.5132250337819184E-9</v>
      </c>
      <c r="L484">
        <f t="shared" si="82"/>
        <v>1.3219043819946519E-3</v>
      </c>
      <c r="M484" s="16">
        <f t="shared" si="83"/>
        <v>1.8685601640637377E-12</v>
      </c>
      <c r="N484" s="16">
        <f t="shared" si="84"/>
        <v>0.11706055703210143</v>
      </c>
      <c r="O484" s="16">
        <f t="shared" si="85"/>
        <v>0.6496193917037254</v>
      </c>
      <c r="P484" s="16">
        <f t="shared" si="86"/>
        <v>0.1265729960975405</v>
      </c>
      <c r="Q484" s="16">
        <f t="shared" si="87"/>
        <v>2.0727801626884954</v>
      </c>
      <c r="R484" s="16">
        <f t="shared" si="88"/>
        <v>5.9455236305363833E-2</v>
      </c>
      <c r="S484" s="16">
        <f t="shared" si="89"/>
        <v>0.19737538726310808</v>
      </c>
      <c r="T484" s="16">
        <f t="shared" si="90"/>
        <v>2.0728903181224498</v>
      </c>
      <c r="U484" s="66">
        <f t="shared" si="91"/>
        <v>5.2957540492127846</v>
      </c>
      <c r="V484" s="66"/>
      <c r="W484" s="66"/>
    </row>
    <row r="485" spans="1:23" x14ac:dyDescent="0.25">
      <c r="A485">
        <v>484</v>
      </c>
      <c r="B485" s="49">
        <v>5.2850551427326001E-4</v>
      </c>
      <c r="C485" s="49">
        <v>6.3904091779492999E-9</v>
      </c>
      <c r="D485" s="49">
        <v>1.0368542726653901E-3</v>
      </c>
      <c r="E485" s="49">
        <v>1.33241345435002E-5</v>
      </c>
      <c r="F485" s="49">
        <v>9.2108725263669904E-6</v>
      </c>
      <c r="G485" s="49">
        <v>1.7413927546346999E-6</v>
      </c>
      <c r="H485" s="49">
        <v>3.9230161511782301E-4</v>
      </c>
      <c r="I485" s="50"/>
      <c r="J485">
        <v>0.952131606173233</v>
      </c>
      <c r="K485">
        <f t="shared" si="81"/>
        <v>6.0845105547050363E-9</v>
      </c>
      <c r="L485">
        <f t="shared" si="82"/>
        <v>1.0570110200635808E-3</v>
      </c>
      <c r="M485" s="16">
        <f t="shared" si="83"/>
        <v>8.4829392200532844E-12</v>
      </c>
      <c r="N485" s="16">
        <f t="shared" si="84"/>
        <v>5.3571544894614759E-3</v>
      </c>
      <c r="O485" s="16">
        <f t="shared" si="85"/>
        <v>2.3517600421878487E-2</v>
      </c>
      <c r="P485" s="16">
        <f t="shared" si="86"/>
        <v>5.8450160391917408E-3</v>
      </c>
      <c r="Q485" s="16">
        <f t="shared" si="87"/>
        <v>5.7869868548978652E-2</v>
      </c>
      <c r="R485" s="16">
        <f t="shared" si="88"/>
        <v>4.2519341336299619E-3</v>
      </c>
      <c r="S485" s="16">
        <f t="shared" si="89"/>
        <v>1.7497644940363429E-2</v>
      </c>
      <c r="T485" s="16">
        <f t="shared" si="90"/>
        <v>5.7871863529848182E-2</v>
      </c>
      <c r="U485" s="66">
        <f t="shared" si="91"/>
        <v>0.17221108210335193</v>
      </c>
      <c r="V485" s="66"/>
      <c r="W485" s="66"/>
    </row>
    <row r="486" spans="1:23" x14ac:dyDescent="0.25">
      <c r="A486">
        <v>485</v>
      </c>
      <c r="B486" s="49">
        <v>3.3946025190921E-4</v>
      </c>
      <c r="C486" s="49">
        <v>2.5813695651485498E-9</v>
      </c>
      <c r="D486" s="49">
        <v>6.4643472442476799E-4</v>
      </c>
      <c r="E486" s="49">
        <v>3.3695674221849599E-6</v>
      </c>
      <c r="F486" s="49">
        <v>1.4097733025307301E-5</v>
      </c>
      <c r="G486" s="49">
        <v>4.2928874983396197E-6</v>
      </c>
      <c r="H486" s="49">
        <v>9.9208226676934604E-5</v>
      </c>
      <c r="I486" s="50"/>
      <c r="J486">
        <v>0.95423564297574703</v>
      </c>
      <c r="K486">
        <f t="shared" si="81"/>
        <v>2.4632348467575511E-9</v>
      </c>
      <c r="L486">
        <f t="shared" si="82"/>
        <v>6.7892049660415706E-4</v>
      </c>
      <c r="M486" s="16">
        <f t="shared" si="83"/>
        <v>7.2142629352429303E-12</v>
      </c>
      <c r="N486" s="16">
        <f t="shared" si="84"/>
        <v>9.6525819796818776E-2</v>
      </c>
      <c r="O486" s="16">
        <f t="shared" si="85"/>
        <v>0.28527241336999526</v>
      </c>
      <c r="P486" s="16">
        <f t="shared" si="86"/>
        <v>0.10816029845683614</v>
      </c>
      <c r="Q486" s="16">
        <f t="shared" si="87"/>
        <v>0.47096907600956134</v>
      </c>
      <c r="R486" s="16">
        <f t="shared" si="88"/>
        <v>0.18554633917633512</v>
      </c>
      <c r="S486" s="16">
        <f t="shared" si="89"/>
        <v>1.2975708334847593</v>
      </c>
      <c r="T486" s="16">
        <f t="shared" si="90"/>
        <v>0.47097512316412066</v>
      </c>
      <c r="U486" s="66">
        <f t="shared" si="91"/>
        <v>2.9150199034584268</v>
      </c>
      <c r="V486" s="66"/>
      <c r="W486" s="66"/>
    </row>
    <row r="487" spans="1:23" x14ac:dyDescent="0.25">
      <c r="A487">
        <v>486</v>
      </c>
      <c r="B487" s="49">
        <v>4.0542363865931198E-4</v>
      </c>
      <c r="C487" s="49">
        <v>3.7282053198800904E-9</v>
      </c>
      <c r="D487" s="49">
        <v>7.8412378978742704E-4</v>
      </c>
      <c r="E487" s="49">
        <v>5.8944957215738997E-6</v>
      </c>
      <c r="F487" s="49">
        <v>1.18752290069006E-5</v>
      </c>
      <c r="G487" s="49">
        <v>2.9767582455652501E-6</v>
      </c>
      <c r="H487" s="49">
        <v>1.7354927603621E-4</v>
      </c>
      <c r="I487" s="50"/>
      <c r="J487">
        <v>0.95349377792072298</v>
      </c>
      <c r="K487">
        <f t="shared" si="81"/>
        <v>3.5548205753166047E-9</v>
      </c>
      <c r="L487">
        <f t="shared" si="82"/>
        <v>8.1084727784147353E-4</v>
      </c>
      <c r="M487" s="16">
        <f t="shared" si="83"/>
        <v>-5.2284964730217359E-13</v>
      </c>
      <c r="N487" s="16">
        <f t="shared" si="84"/>
        <v>3.1236898458602575E-2</v>
      </c>
      <c r="O487" s="16">
        <f t="shared" si="85"/>
        <v>0.10701119770328357</v>
      </c>
      <c r="P487" s="16">
        <f t="shared" si="86"/>
        <v>3.45698872533486E-2</v>
      </c>
      <c r="Q487" s="16">
        <f t="shared" si="87"/>
        <v>0.20356790678656309</v>
      </c>
      <c r="R487" s="16">
        <f t="shared" si="88"/>
        <v>4.2104325888303963E-2</v>
      </c>
      <c r="S487" s="16">
        <f t="shared" si="89"/>
        <v>0.23357265598710322</v>
      </c>
      <c r="T487" s="16">
        <f t="shared" si="90"/>
        <v>0.20357188146554073</v>
      </c>
      <c r="U487" s="66">
        <f t="shared" si="91"/>
        <v>0.85563475354274576</v>
      </c>
      <c r="V487" s="66"/>
      <c r="W487" s="66"/>
    </row>
    <row r="488" spans="1:23" x14ac:dyDescent="0.25">
      <c r="A488">
        <v>487</v>
      </c>
      <c r="B488" s="49">
        <v>6.7688084093819596E-4</v>
      </c>
      <c r="C488" s="49">
        <v>1.0493306990673101E-8</v>
      </c>
      <c r="D488" s="49">
        <v>1.33813748480639E-3</v>
      </c>
      <c r="E488" s="49">
        <v>2.8147397787138302E-5</v>
      </c>
      <c r="F488" s="49">
        <v>7.2854005013261803E-6</v>
      </c>
      <c r="G488" s="49">
        <v>1.06388704291093E-6</v>
      </c>
      <c r="H488" s="49">
        <v>8.2875343595413596E-4</v>
      </c>
      <c r="I488" s="50"/>
      <c r="J488">
        <v>0.95053858176327599</v>
      </c>
      <c r="K488">
        <f t="shared" si="81"/>
        <v>9.9742931449210784E-9</v>
      </c>
      <c r="L488">
        <f t="shared" si="82"/>
        <v>1.3537616795449626E-3</v>
      </c>
      <c r="M488" s="16">
        <f t="shared" si="83"/>
        <v>2.3314293094231909E-12</v>
      </c>
      <c r="N488" s="16">
        <f t="shared" si="84"/>
        <v>0.14023986210415348</v>
      </c>
      <c r="O488" s="16">
        <f t="shared" si="85"/>
        <v>0.79897519078017742</v>
      </c>
      <c r="P488" s="16">
        <f t="shared" si="86"/>
        <v>0.15150949311138626</v>
      </c>
      <c r="Q488" s="16">
        <f t="shared" si="87"/>
        <v>2.6266734936329796</v>
      </c>
      <c r="R488" s="16">
        <f t="shared" si="88"/>
        <v>6.7922359536888272E-2</v>
      </c>
      <c r="S488" s="16">
        <f t="shared" si="89"/>
        <v>0.22078162400144022</v>
      </c>
      <c r="T488" s="16">
        <f t="shared" si="90"/>
        <v>2.6268193377274427</v>
      </c>
      <c r="U488" s="66">
        <f t="shared" si="91"/>
        <v>6.6329213608944677</v>
      </c>
      <c r="V488" s="66"/>
      <c r="W488" s="66"/>
    </row>
    <row r="489" spans="1:23" x14ac:dyDescent="0.25">
      <c r="A489">
        <v>488</v>
      </c>
      <c r="B489" s="49">
        <v>3.8603995667796202E-4</v>
      </c>
      <c r="C489" s="49">
        <v>3.3708460330424899E-9</v>
      </c>
      <c r="D489" s="49">
        <v>7.4389330236247005E-4</v>
      </c>
      <c r="E489" s="49">
        <v>5.0582282538721204E-6</v>
      </c>
      <c r="F489" s="49">
        <v>1.24495366809225E-5</v>
      </c>
      <c r="G489" s="49">
        <v>3.2909089647676999E-6</v>
      </c>
      <c r="H489" s="49">
        <v>1.4892712356072801E-4</v>
      </c>
      <c r="I489" s="50"/>
      <c r="J489">
        <v>0.95371113960830201</v>
      </c>
      <c r="K489">
        <f t="shared" si="81"/>
        <v>3.214813411617077E-9</v>
      </c>
      <c r="L489">
        <f t="shared" si="82"/>
        <v>7.7207991384304969E-4</v>
      </c>
      <c r="M489" s="16">
        <f t="shared" si="83"/>
        <v>-4.8712562998755706E-13</v>
      </c>
      <c r="N489" s="16">
        <f t="shared" si="84"/>
        <v>4.6699417424140126E-2</v>
      </c>
      <c r="O489" s="16">
        <f t="shared" si="85"/>
        <v>0.15336827361567398</v>
      </c>
      <c r="P489" s="16">
        <f t="shared" si="86"/>
        <v>5.1845795598973211E-2</v>
      </c>
      <c r="Q489" s="16">
        <f t="shared" si="87"/>
        <v>0.27989053412280418</v>
      </c>
      <c r="R489" s="16">
        <f t="shared" si="88"/>
        <v>6.9421041583810336E-2</v>
      </c>
      <c r="S489" s="16">
        <f t="shared" si="89"/>
        <v>0.40938525281421756</v>
      </c>
      <c r="T489" s="16">
        <f t="shared" si="90"/>
        <v>0.2798954183730496</v>
      </c>
      <c r="U489" s="66">
        <f t="shared" si="91"/>
        <v>1.2905057335326691</v>
      </c>
      <c r="V489" s="66"/>
      <c r="W489" s="66"/>
    </row>
    <row r="490" spans="1:23" x14ac:dyDescent="0.25">
      <c r="A490">
        <v>489</v>
      </c>
      <c r="B490" s="49">
        <v>4.3107398416463198E-4</v>
      </c>
      <c r="C490" s="49">
        <v>4.2270737828033104E-9</v>
      </c>
      <c r="D490" s="49">
        <v>8.3713603333927301E-4</v>
      </c>
      <c r="E490" s="49">
        <v>7.1310253501522896E-6</v>
      </c>
      <c r="F490" s="49">
        <v>1.1194605023104701E-5</v>
      </c>
      <c r="G490" s="49">
        <v>2.6269525674305401E-6</v>
      </c>
      <c r="H490" s="49">
        <v>2.0995641743608401E-4</v>
      </c>
      <c r="I490" s="50"/>
      <c r="J490">
        <v>0.95320719150544497</v>
      </c>
      <c r="K490">
        <f t="shared" si="81"/>
        <v>4.0292771287922404E-9</v>
      </c>
      <c r="L490">
        <f t="shared" si="82"/>
        <v>8.621479688791302E-4</v>
      </c>
      <c r="M490" s="16">
        <f t="shared" si="83"/>
        <v>-5.4986619810626792E-13</v>
      </c>
      <c r="N490" s="16">
        <f t="shared" si="84"/>
        <v>1.553851807559917E-2</v>
      </c>
      <c r="O490" s="16">
        <f t="shared" si="85"/>
        <v>5.6211113643707171E-2</v>
      </c>
      <c r="P490" s="16">
        <f t="shared" si="86"/>
        <v>1.7132967136474164E-2</v>
      </c>
      <c r="Q490" s="16">
        <f t="shared" si="87"/>
        <v>0.11293379591668876</v>
      </c>
      <c r="R490" s="16">
        <f t="shared" si="88"/>
        <v>1.8528167468343047E-2</v>
      </c>
      <c r="S490" s="16">
        <f t="shared" si="89"/>
        <v>9.5473787277026656E-2</v>
      </c>
      <c r="T490" s="16">
        <f t="shared" si="90"/>
        <v>0.11293632547870024</v>
      </c>
      <c r="U490" s="66">
        <f t="shared" si="91"/>
        <v>0.42875467499653919</v>
      </c>
      <c r="V490" s="66"/>
      <c r="W490" s="66"/>
    </row>
    <row r="491" spans="1:23" x14ac:dyDescent="0.25">
      <c r="A491">
        <v>490</v>
      </c>
      <c r="B491" s="49">
        <v>3.6650466858532401E-4</v>
      </c>
      <c r="C491" s="49">
        <v>3.0278210778965201E-9</v>
      </c>
      <c r="D491" s="49">
        <v>7.03170676064607E-4</v>
      </c>
      <c r="E491" s="49">
        <v>4.2966348482817603E-6</v>
      </c>
      <c r="F491" s="49">
        <v>1.3089778707902799E-5</v>
      </c>
      <c r="G491" s="49">
        <v>3.6621319531085301E-6</v>
      </c>
      <c r="H491" s="49">
        <v>1.26503648192424E-4</v>
      </c>
      <c r="I491" s="50"/>
      <c r="J491">
        <v>0.95393079366457201</v>
      </c>
      <c r="K491">
        <f t="shared" si="81"/>
        <v>2.8883317639121475E-9</v>
      </c>
      <c r="L491">
        <f t="shared" si="82"/>
        <v>7.3300933761244328E-4</v>
      </c>
      <c r="M491" s="16">
        <f t="shared" si="83"/>
        <v>-4.4179525701110015E-13</v>
      </c>
      <c r="N491" s="16">
        <f t="shared" si="84"/>
        <v>6.541787304325633E-2</v>
      </c>
      <c r="O491" s="16">
        <f t="shared" si="85"/>
        <v>0.2056917121279358</v>
      </c>
      <c r="P491" s="16">
        <f t="shared" si="86"/>
        <v>7.288627376437469E-2</v>
      </c>
      <c r="Q491" s="16">
        <f t="shared" si="87"/>
        <v>0.35994720282729586</v>
      </c>
      <c r="R491" s="16">
        <f t="shared" si="88"/>
        <v>0.10788309526686708</v>
      </c>
      <c r="S491" s="16">
        <f t="shared" si="89"/>
        <v>0.68031070105871927</v>
      </c>
      <c r="T491" s="16">
        <f t="shared" si="90"/>
        <v>0.35995276401555032</v>
      </c>
      <c r="U491" s="66">
        <f t="shared" si="91"/>
        <v>1.8520896221039993</v>
      </c>
      <c r="V491" s="66"/>
      <c r="W491" s="66"/>
    </row>
    <row r="492" spans="1:23" x14ac:dyDescent="0.25">
      <c r="A492">
        <v>491</v>
      </c>
      <c r="B492" s="49">
        <v>5.0746741478731804E-4</v>
      </c>
      <c r="C492" s="49">
        <v>5.8874422738152697E-9</v>
      </c>
      <c r="D492" s="49">
        <v>9.9390178838550309E-4</v>
      </c>
      <c r="E492" s="49">
        <v>1.17722786563976E-5</v>
      </c>
      <c r="F492" s="49">
        <v>9.5748140430804499E-6</v>
      </c>
      <c r="G492" s="49">
        <v>1.8892908927723499E-6</v>
      </c>
      <c r="H492" s="49">
        <v>3.4660974801337601E-4</v>
      </c>
      <c r="I492" s="50"/>
      <c r="J492">
        <v>0.95236197248609</v>
      </c>
      <c r="K492">
        <f t="shared" si="81"/>
        <v>5.6069761367887014E-9</v>
      </c>
      <c r="L492">
        <f t="shared" si="82"/>
        <v>1.0149348199221626E-3</v>
      </c>
      <c r="M492" s="16">
        <f t="shared" si="83"/>
        <v>9.6524734637496465E-12</v>
      </c>
      <c r="N492" s="16">
        <f t="shared" si="84"/>
        <v>9.2855804488868132E-4</v>
      </c>
      <c r="O492" s="16">
        <f t="shared" si="85"/>
        <v>3.9160020367538526E-3</v>
      </c>
      <c r="P492" s="16">
        <f t="shared" si="86"/>
        <v>1.0150484405393896E-3</v>
      </c>
      <c r="Q492" s="16">
        <f t="shared" si="87"/>
        <v>9.2301995848933973E-3</v>
      </c>
      <c r="R492" s="16">
        <f t="shared" si="88"/>
        <v>7.9925822748698797E-4</v>
      </c>
      <c r="S492" s="16">
        <f t="shared" si="89"/>
        <v>3.4318821209447493E-3</v>
      </c>
      <c r="T492" s="16">
        <f t="shared" si="90"/>
        <v>9.2304924638308087E-3</v>
      </c>
      <c r="U492" s="66">
        <f t="shared" si="91"/>
        <v>2.8551440919337867E-2</v>
      </c>
      <c r="V492" s="66"/>
      <c r="W492" s="66"/>
    </row>
    <row r="493" spans="1:23" x14ac:dyDescent="0.25">
      <c r="A493">
        <v>492</v>
      </c>
      <c r="B493" s="49">
        <v>5.2259699596553602E-4</v>
      </c>
      <c r="C493" s="49">
        <v>6.2471645186921799E-9</v>
      </c>
      <c r="D493" s="49">
        <v>1.02479887667675E-3</v>
      </c>
      <c r="E493" s="49">
        <v>1.2875664624919E-5</v>
      </c>
      <c r="F493" s="49">
        <v>9.3101306635442093E-6</v>
      </c>
      <c r="G493" s="49">
        <v>1.7810922249338E-6</v>
      </c>
      <c r="H493" s="49">
        <v>3.7909713695499097E-4</v>
      </c>
      <c r="I493" s="50"/>
      <c r="J493">
        <v>0.95219619483951501</v>
      </c>
      <c r="K493">
        <f t="shared" si="81"/>
        <v>5.948526283235124E-9</v>
      </c>
      <c r="L493">
        <f t="shared" si="82"/>
        <v>1.0451939830642535E-3</v>
      </c>
      <c r="M493" s="16">
        <f t="shared" si="83"/>
        <v>8.8668185656263121E-12</v>
      </c>
      <c r="N493" s="16">
        <f t="shared" si="84"/>
        <v>3.7447844330395969E-3</v>
      </c>
      <c r="O493" s="16">
        <f t="shared" si="85"/>
        <v>1.6256605779604978E-2</v>
      </c>
      <c r="P493" s="16">
        <f t="shared" si="86"/>
        <v>4.0879274095895392E-3</v>
      </c>
      <c r="Q493" s="16">
        <f t="shared" si="87"/>
        <v>3.9523893534513035E-2</v>
      </c>
      <c r="R493" s="16">
        <f t="shared" si="88"/>
        <v>3.0396857809229438E-3</v>
      </c>
      <c r="S493" s="16">
        <f t="shared" si="89"/>
        <v>1.2655519308852772E-2</v>
      </c>
      <c r="T493" s="16">
        <f t="shared" si="90"/>
        <v>3.9525225323644678E-2</v>
      </c>
      <c r="U493" s="66">
        <f t="shared" si="91"/>
        <v>0.11883364157016753</v>
      </c>
      <c r="V493" s="66"/>
      <c r="W493" s="66"/>
    </row>
    <row r="494" spans="1:23" x14ac:dyDescent="0.25">
      <c r="A494">
        <v>493</v>
      </c>
      <c r="B494" s="49">
        <v>5.0646987696756297E-4</v>
      </c>
      <c r="C494" s="49">
        <v>5.8640826229946502E-9</v>
      </c>
      <c r="D494" s="49">
        <v>9.9186320242471604E-4</v>
      </c>
      <c r="E494" s="49">
        <v>1.17017727615227E-5</v>
      </c>
      <c r="F494" s="49">
        <v>9.5928202985725397E-6</v>
      </c>
      <c r="G494" s="49">
        <v>1.89677540630983E-6</v>
      </c>
      <c r="H494" s="49">
        <v>3.44533819789093E-4</v>
      </c>
      <c r="I494" s="50"/>
      <c r="J494">
        <v>0.95237292216388003</v>
      </c>
      <c r="K494">
        <f t="shared" si="81"/>
        <v>5.5847935034718453E-9</v>
      </c>
      <c r="L494">
        <f t="shared" si="82"/>
        <v>1.0129397543455481E-3</v>
      </c>
      <c r="M494" s="16">
        <f t="shared" si="83"/>
        <v>-4.1042209007510874E-13</v>
      </c>
      <c r="N494" s="16">
        <f t="shared" si="84"/>
        <v>8.0921090516468093E-4</v>
      </c>
      <c r="O494" s="16">
        <f t="shared" si="85"/>
        <v>3.4061193949649128E-3</v>
      </c>
      <c r="P494" s="16">
        <f t="shared" si="86"/>
        <v>8.8466885645845507E-4</v>
      </c>
      <c r="Q494" s="16">
        <f t="shared" si="87"/>
        <v>8.011929286336858E-3</v>
      </c>
      <c r="R494" s="16">
        <f t="shared" si="88"/>
        <v>6.9927119054544336E-4</v>
      </c>
      <c r="S494" s="16">
        <f t="shared" si="89"/>
        <v>3.0088294424155402E-3</v>
      </c>
      <c r="T494" s="16">
        <f t="shared" si="90"/>
        <v>8.0121824825779685E-3</v>
      </c>
      <c r="U494" s="66">
        <f t="shared" si="91"/>
        <v>2.4832211558463858E-2</v>
      </c>
      <c r="V494" s="66"/>
      <c r="W494" s="66"/>
    </row>
    <row r="495" spans="1:23" x14ac:dyDescent="0.25">
      <c r="A495">
        <v>494</v>
      </c>
      <c r="B495" s="49">
        <v>5.3524068537674102E-4</v>
      </c>
      <c r="C495" s="49">
        <v>6.5555860893176296E-9</v>
      </c>
      <c r="D495" s="49">
        <v>1.05058936197607E-3</v>
      </c>
      <c r="E495" s="49">
        <v>1.38475845760722E-5</v>
      </c>
      <c r="F495" s="49">
        <v>9.1003954942079001E-6</v>
      </c>
      <c r="G495" s="49">
        <v>1.69776538641533E-6</v>
      </c>
      <c r="H495" s="49">
        <v>4.0771377491588101E-4</v>
      </c>
      <c r="I495" s="50"/>
      <c r="J495">
        <v>0.95205808610185505</v>
      </c>
      <c r="K495">
        <f t="shared" si="81"/>
        <v>6.241298745471687E-9</v>
      </c>
      <c r="L495">
        <f t="shared" si="82"/>
        <v>1.0704813627648118E-3</v>
      </c>
      <c r="M495" s="16">
        <f t="shared" si="83"/>
        <v>7.9886702954649446E-12</v>
      </c>
      <c r="N495" s="16">
        <f t="shared" si="84"/>
        <v>7.546247786246252E-3</v>
      </c>
      <c r="O495" s="16">
        <f t="shared" si="85"/>
        <v>3.3549772249032078E-2</v>
      </c>
      <c r="P495" s="16">
        <f t="shared" si="86"/>
        <v>8.2287304016949257E-3</v>
      </c>
      <c r="Q495" s="16">
        <f t="shared" si="87"/>
        <v>8.3693386297950201E-2</v>
      </c>
      <c r="R495" s="16">
        <f t="shared" si="88"/>
        <v>5.8398560539362262E-3</v>
      </c>
      <c r="S495" s="16">
        <f t="shared" si="89"/>
        <v>2.3721487007426181E-2</v>
      </c>
      <c r="T495" s="16">
        <f t="shared" si="90"/>
        <v>8.3696346262391377E-2</v>
      </c>
      <c r="U495" s="66">
        <f t="shared" si="91"/>
        <v>0.24627582605867726</v>
      </c>
      <c r="V495" s="66"/>
      <c r="W495" s="66"/>
    </row>
    <row r="496" spans="1:23" x14ac:dyDescent="0.25">
      <c r="A496">
        <v>495</v>
      </c>
      <c r="B496" s="49">
        <v>5.0823559052422999E-4</v>
      </c>
      <c r="C496" s="49">
        <v>5.9054610690125101E-9</v>
      </c>
      <c r="D496" s="49">
        <v>9.9547152667539595E-4</v>
      </c>
      <c r="E496" s="49">
        <v>1.1826760846930901E-5</v>
      </c>
      <c r="F496" s="49">
        <v>9.5609961075583607E-6</v>
      </c>
      <c r="G496" s="49">
        <v>1.88355799995162E-6</v>
      </c>
      <c r="H496" s="49">
        <v>3.48213885225878E-4</v>
      </c>
      <c r="I496" s="50"/>
      <c r="J496">
        <v>0.95235354204107403</v>
      </c>
      <c r="K496">
        <f t="shared" si="81"/>
        <v>5.624086766459732E-9</v>
      </c>
      <c r="L496">
        <f t="shared" si="82"/>
        <v>1.0164711714293953E-3</v>
      </c>
      <c r="M496" s="16">
        <f t="shared" si="83"/>
        <v>9.6190646418015184E-12</v>
      </c>
      <c r="N496" s="16">
        <f t="shared" si="84"/>
        <v>1.0260568115198663E-3</v>
      </c>
      <c r="O496" s="16">
        <f t="shared" si="85"/>
        <v>4.3335938672400898E-3</v>
      </c>
      <c r="P496" s="16">
        <f t="shared" si="86"/>
        <v>1.1215474760400722E-3</v>
      </c>
      <c r="Q496" s="16">
        <f t="shared" si="87"/>
        <v>1.0230627762899576E-2</v>
      </c>
      <c r="R496" s="16">
        <f t="shared" si="88"/>
        <v>8.8051720795824268E-4</v>
      </c>
      <c r="S496" s="16">
        <f t="shared" si="89"/>
        <v>3.7747409102892593E-3</v>
      </c>
      <c r="T496" s="16">
        <f t="shared" si="90"/>
        <v>1.0230953396656335E-2</v>
      </c>
      <c r="U496" s="66">
        <f t="shared" si="91"/>
        <v>3.1598037432603442E-2</v>
      </c>
      <c r="V496" s="66"/>
      <c r="W496" s="66"/>
    </row>
    <row r="497" spans="1:23" x14ac:dyDescent="0.25">
      <c r="A497">
        <v>496</v>
      </c>
      <c r="B497" s="49">
        <v>4.0584109573864303E-4</v>
      </c>
      <c r="C497" s="49">
        <v>3.73608762474374E-9</v>
      </c>
      <c r="D497" s="49">
        <v>7.8498849515079897E-4</v>
      </c>
      <c r="E497" s="49">
        <v>5.9134174187799203E-6</v>
      </c>
      <c r="F497" s="49">
        <v>1.1863463621270901E-5</v>
      </c>
      <c r="G497" s="49">
        <v>2.97050569506308E-6</v>
      </c>
      <c r="H497" s="49">
        <v>1.74106386654795E-4</v>
      </c>
      <c r="I497" s="50"/>
      <c r="J497">
        <v>0.95348910383755003</v>
      </c>
      <c r="K497">
        <f t="shared" si="81"/>
        <v>3.5623188411754695E-9</v>
      </c>
      <c r="L497">
        <f t="shared" si="82"/>
        <v>8.1168219200077919E-4</v>
      </c>
      <c r="M497" s="16">
        <f t="shared" si="83"/>
        <v>-5.2349308868077527E-13</v>
      </c>
      <c r="N497" s="16">
        <f t="shared" si="84"/>
        <v>3.0937974196495275E-2</v>
      </c>
      <c r="O497" s="16">
        <f t="shared" si="85"/>
        <v>0.10608247381693081</v>
      </c>
      <c r="P497" s="16">
        <f t="shared" si="86"/>
        <v>3.4236863940544197E-2</v>
      </c>
      <c r="Q497" s="16">
        <f t="shared" si="87"/>
        <v>0.20198127797831431</v>
      </c>
      <c r="R497" s="16">
        <f t="shared" si="88"/>
        <v>4.1615731112229014E-2</v>
      </c>
      <c r="S497" s="16">
        <f t="shared" si="89"/>
        <v>0.23057087068094989</v>
      </c>
      <c r="T497" s="16">
        <f t="shared" si="90"/>
        <v>0.20198523089261541</v>
      </c>
      <c r="U497" s="66">
        <f t="shared" si="91"/>
        <v>0.84741042261807886</v>
      </c>
      <c r="V497" s="66"/>
      <c r="W497" s="66"/>
    </row>
    <row r="498" spans="1:23" x14ac:dyDescent="0.25">
      <c r="A498">
        <v>497</v>
      </c>
      <c r="B498" s="49">
        <v>5.3680933070841797E-4</v>
      </c>
      <c r="C498" s="49">
        <v>6.5943454916609097E-9</v>
      </c>
      <c r="D498" s="49">
        <v>1.0537872790956401E-3</v>
      </c>
      <c r="E498" s="49">
        <v>1.39713851328047E-5</v>
      </c>
      <c r="F498" s="49">
        <v>9.0750623148186294E-6</v>
      </c>
      <c r="G498" s="49">
        <v>1.6878441715006699E-6</v>
      </c>
      <c r="H498" s="49">
        <v>4.1135888876212798E-4</v>
      </c>
      <c r="I498" s="50"/>
      <c r="J498">
        <v>0.95204097915783703</v>
      </c>
      <c r="K498">
        <f t="shared" si="81"/>
        <v>6.2780871387859204E-9</v>
      </c>
      <c r="L498">
        <f t="shared" si="82"/>
        <v>1.0736186535512864E-3</v>
      </c>
      <c r="M498" s="16">
        <f t="shared" si="83"/>
        <v>7.8655496793270189E-12</v>
      </c>
      <c r="N498" s="16">
        <f t="shared" si="84"/>
        <v>8.109805858590554E-3</v>
      </c>
      <c r="O498" s="16">
        <f t="shared" si="85"/>
        <v>3.6161338125662752E-2</v>
      </c>
      <c r="P498" s="16">
        <f t="shared" si="86"/>
        <v>8.8420919361758676E-3</v>
      </c>
      <c r="Q498" s="16">
        <f t="shared" si="87"/>
        <v>9.0495506594358649E-2</v>
      </c>
      <c r="R498" s="16">
        <f t="shared" si="88"/>
        <v>6.239414555158548E-3</v>
      </c>
      <c r="S498" s="16">
        <f t="shared" si="89"/>
        <v>2.5268749491746501E-2</v>
      </c>
      <c r="T498" s="16">
        <f t="shared" si="90"/>
        <v>9.0498726043088937E-2</v>
      </c>
      <c r="U498" s="66">
        <f t="shared" si="91"/>
        <v>0.26561563260478183</v>
      </c>
      <c r="V498" s="66"/>
      <c r="W498" s="66"/>
    </row>
    <row r="499" spans="1:23" x14ac:dyDescent="0.25">
      <c r="A499">
        <v>498</v>
      </c>
      <c r="B499" s="49">
        <v>6.40711409602415E-4</v>
      </c>
      <c r="C499" s="49">
        <v>9.4038754010618296E-9</v>
      </c>
      <c r="D499" s="49">
        <v>1.2649004581142601E-3</v>
      </c>
      <c r="E499" s="49">
        <v>2.3862570302134801E-5</v>
      </c>
      <c r="F499" s="49">
        <v>7.6727731215272203E-6</v>
      </c>
      <c r="G499" s="49">
        <v>1.18622891196102E-6</v>
      </c>
      <c r="H499" s="49">
        <v>7.0259142505782501E-4</v>
      </c>
      <c r="I499" s="50"/>
      <c r="J499">
        <v>0.95092172557029897</v>
      </c>
      <c r="K499">
        <f t="shared" si="81"/>
        <v>8.9423494234258017E-9</v>
      </c>
      <c r="L499">
        <f t="shared" si="82"/>
        <v>1.2814228293938745E-3</v>
      </c>
      <c r="M499" s="16">
        <f t="shared" si="83"/>
        <v>-1.0189044500155155E-11</v>
      </c>
      <c r="N499" s="16">
        <f t="shared" si="84"/>
        <v>9.0624989982808518E-2</v>
      </c>
      <c r="O499" s="16">
        <f t="shared" si="85"/>
        <v>0.48613136910799881</v>
      </c>
      <c r="P499" s="16">
        <f t="shared" si="86"/>
        <v>9.8099368152892996E-2</v>
      </c>
      <c r="Q499" s="16">
        <f t="shared" si="87"/>
        <v>1.4926898858863147</v>
      </c>
      <c r="R499" s="16">
        <f t="shared" si="88"/>
        <v>4.8976127731957496E-2</v>
      </c>
      <c r="S499" s="16">
        <f t="shared" si="89"/>
        <v>0.167209129046854</v>
      </c>
      <c r="T499" s="16">
        <f t="shared" si="90"/>
        <v>1.4927647531711434</v>
      </c>
      <c r="U499" s="66">
        <f t="shared" si="91"/>
        <v>3.8764956230799696</v>
      </c>
      <c r="V499" s="66"/>
      <c r="W499" s="66"/>
    </row>
    <row r="500" spans="1:23" x14ac:dyDescent="0.25">
      <c r="A500">
        <v>499</v>
      </c>
      <c r="B500" s="49">
        <v>4.8191661460928402E-4</v>
      </c>
      <c r="C500" s="49">
        <v>5.3030889598950503E-9</v>
      </c>
      <c r="D500" s="49">
        <v>9.4162326771463696E-4</v>
      </c>
      <c r="E500" s="49">
        <v>1.0051663398188501E-5</v>
      </c>
      <c r="F500" s="49">
        <v>1.0059484672667001E-5</v>
      </c>
      <c r="G500" s="49">
        <v>2.0962957487639199E-6</v>
      </c>
      <c r="H500" s="49">
        <v>2.9594918491504898E-4</v>
      </c>
      <c r="I500" s="50"/>
      <c r="J500">
        <v>0.95264318591811503</v>
      </c>
      <c r="K500">
        <f t="shared" si="81"/>
        <v>5.0519515619616038E-9</v>
      </c>
      <c r="L500">
        <f t="shared" si="82"/>
        <v>9.6383322971977498E-4</v>
      </c>
      <c r="M500" s="16">
        <f t="shared" si="83"/>
        <v>-5.0120690433193868E-13</v>
      </c>
      <c r="N500" s="16">
        <f t="shared" si="84"/>
        <v>4.5845890342919291E-4</v>
      </c>
      <c r="O500" s="16">
        <f t="shared" si="85"/>
        <v>1.8393246017209322E-3</v>
      </c>
      <c r="P500" s="16">
        <f t="shared" si="86"/>
        <v>5.0244393814734701E-4</v>
      </c>
      <c r="Q500" s="16">
        <f t="shared" si="87"/>
        <v>4.1121802028768421E-3</v>
      </c>
      <c r="R500" s="16">
        <f t="shared" si="88"/>
        <v>4.3752521384213472E-4</v>
      </c>
      <c r="S500" s="16">
        <f t="shared" si="89"/>
        <v>1.9861735880532792E-3</v>
      </c>
      <c r="T500" s="16">
        <f t="shared" si="90"/>
        <v>4.1122973269542918E-3</v>
      </c>
      <c r="U500" s="66">
        <f t="shared" si="91"/>
        <v>1.3448403775024018E-2</v>
      </c>
      <c r="V500" s="66"/>
      <c r="W500" s="66"/>
    </row>
    <row r="501" spans="1:23" x14ac:dyDescent="0.25">
      <c r="A501">
        <v>500</v>
      </c>
      <c r="B501" s="49">
        <v>3.8858597583388098E-4</v>
      </c>
      <c r="C501" s="49">
        <v>3.4168194187234201E-9</v>
      </c>
      <c r="D501" s="49">
        <v>7.4918688416723096E-4</v>
      </c>
      <c r="E501" s="49">
        <v>5.1634087119129197E-6</v>
      </c>
      <c r="F501" s="49">
        <v>1.2370834839701099E-5</v>
      </c>
      <c r="G501" s="49">
        <v>3.2468151329640698E-6</v>
      </c>
      <c r="H501" s="49">
        <v>1.52023939560818E-4</v>
      </c>
      <c r="I501" s="50"/>
      <c r="J501">
        <v>0.95368255393993595</v>
      </c>
      <c r="K501">
        <f t="shared" si="81"/>
        <v>3.2585610695997186E-9</v>
      </c>
      <c r="L501">
        <f t="shared" si="82"/>
        <v>7.7717195216017851E-4</v>
      </c>
      <c r="M501" s="16">
        <f t="shared" si="83"/>
        <v>-4.9241650567258374E-13</v>
      </c>
      <c r="N501" s="16">
        <f t="shared" si="84"/>
        <v>4.4491671057090093E-2</v>
      </c>
      <c r="O501" s="16">
        <f t="shared" si="85"/>
        <v>0.14693824188716195</v>
      </c>
      <c r="P501" s="16">
        <f t="shared" si="86"/>
        <v>4.9373270993935729E-2</v>
      </c>
      <c r="Q501" s="16">
        <f t="shared" si="87"/>
        <v>0.26962455840840394</v>
      </c>
      <c r="R501" s="16">
        <f t="shared" si="88"/>
        <v>6.5275874572511328E-2</v>
      </c>
      <c r="S501" s="16">
        <f t="shared" si="89"/>
        <v>0.38175174812929341</v>
      </c>
      <c r="T501" s="16">
        <f t="shared" si="90"/>
        <v>0.26962933563886932</v>
      </c>
      <c r="U501" s="66">
        <f t="shared" si="91"/>
        <v>1.2270847006872656</v>
      </c>
      <c r="V501" s="66"/>
      <c r="W501" s="66"/>
    </row>
    <row r="502" spans="1:23" x14ac:dyDescent="0.25">
      <c r="A502">
        <v>501</v>
      </c>
      <c r="B502" s="49">
        <v>4.9043163429934595E-4</v>
      </c>
      <c r="C502" s="49">
        <v>5.4945958188943999E-9</v>
      </c>
      <c r="D502" s="49">
        <v>9.59060429288733E-4</v>
      </c>
      <c r="E502" s="49">
        <v>1.0605544123588799E-5</v>
      </c>
      <c r="F502" s="49">
        <v>9.89236132823326E-6</v>
      </c>
      <c r="G502" s="49">
        <v>2.02361172484782E-6</v>
      </c>
      <c r="H502" s="49">
        <v>3.12257234273869E-4</v>
      </c>
      <c r="I502" s="50"/>
      <c r="J502">
        <v>0.95254929741683303</v>
      </c>
      <c r="K502">
        <f t="shared" si="81"/>
        <v>5.2338733868773289E-9</v>
      </c>
      <c r="L502">
        <f t="shared" si="82"/>
        <v>9.808632690742284E-4</v>
      </c>
      <c r="M502" s="16">
        <f t="shared" si="83"/>
        <v>-4.7553652435619077E-13</v>
      </c>
      <c r="N502" s="16">
        <f t="shared" si="84"/>
        <v>1.6981856605709161E-5</v>
      </c>
      <c r="O502" s="16">
        <f t="shared" si="85"/>
        <v>6.9285429982389346E-5</v>
      </c>
      <c r="P502" s="16">
        <f t="shared" si="86"/>
        <v>1.8594708656191913E-5</v>
      </c>
      <c r="Q502" s="16">
        <f t="shared" si="87"/>
        <v>1.5766491670450602E-4</v>
      </c>
      <c r="R502" s="16">
        <f t="shared" si="88"/>
        <v>1.5650627189937966E-5</v>
      </c>
      <c r="S502" s="16">
        <f t="shared" si="89"/>
        <v>6.970030436078904E-5</v>
      </c>
      <c r="T502" s="16">
        <f t="shared" si="90"/>
        <v>1.5766957119242814E-4</v>
      </c>
      <c r="U502" s="66">
        <f t="shared" si="91"/>
        <v>5.0554741469195164E-4</v>
      </c>
      <c r="V502" s="66"/>
      <c r="W502" s="66"/>
    </row>
    <row r="503" spans="1:23" x14ac:dyDescent="0.25">
      <c r="A503">
        <v>502</v>
      </c>
      <c r="B503" s="49">
        <v>7.8679474477447197E-4</v>
      </c>
      <c r="C503" s="49">
        <v>1.41538037976427E-8</v>
      </c>
      <c r="D503" s="49">
        <v>1.5601608265040699E-3</v>
      </c>
      <c r="E503" s="49">
        <v>4.4165783632715902E-5</v>
      </c>
      <c r="F503" s="49">
        <v>6.3261314940534202E-6</v>
      </c>
      <c r="G503" s="49">
        <v>7.9054675555185105E-7</v>
      </c>
      <c r="H503" s="49">
        <v>1.3004016113659499E-3</v>
      </c>
      <c r="I503" s="50"/>
      <c r="J503">
        <v>0.94939469627209705</v>
      </c>
      <c r="K503">
        <f t="shared" si="81"/>
        <v>1.3437546257557844E-8</v>
      </c>
      <c r="L503">
        <f t="shared" si="82"/>
        <v>1.5735894824439312E-3</v>
      </c>
      <c r="M503" s="16">
        <f t="shared" si="83"/>
        <v>7.1050129221676022E-12</v>
      </c>
      <c r="N503" s="16">
        <f t="shared" si="84"/>
        <v>0.3572204684486226</v>
      </c>
      <c r="O503" s="16">
        <f t="shared" si="85"/>
        <v>2.4164960123956929</v>
      </c>
      <c r="P503" s="16">
        <f t="shared" si="86"/>
        <v>0.38408364674843171</v>
      </c>
      <c r="Q503" s="16">
        <f t="shared" si="87"/>
        <v>9.6852599262258074</v>
      </c>
      <c r="R503" s="16">
        <f t="shared" si="88"/>
        <v>0.12814501927773511</v>
      </c>
      <c r="S503" s="16">
        <f t="shared" si="89"/>
        <v>0.36732958828610152</v>
      </c>
      <c r="T503" s="16">
        <f t="shared" si="90"/>
        <v>9.6859626394160063</v>
      </c>
      <c r="U503" s="66">
        <f t="shared" si="91"/>
        <v>23.024497300798398</v>
      </c>
      <c r="V503" s="66"/>
      <c r="W503" s="66"/>
    </row>
    <row r="504" spans="1:23" x14ac:dyDescent="0.25">
      <c r="A504">
        <v>503</v>
      </c>
      <c r="B504" s="49">
        <v>5.06604141423392E-4</v>
      </c>
      <c r="C504" s="49">
        <v>5.8672241542848204E-9</v>
      </c>
      <c r="D504" s="49">
        <v>9.9213759985474891E-4</v>
      </c>
      <c r="E504" s="49">
        <v>1.17112465723195E-5</v>
      </c>
      <c r="F504" s="49">
        <v>9.5903926204949701E-6</v>
      </c>
      <c r="G504" s="49">
        <v>1.8957653849798999E-6</v>
      </c>
      <c r="H504" s="49">
        <v>3.4481276029736202E-4</v>
      </c>
      <c r="I504" s="50"/>
      <c r="J504">
        <v>0.952371448235105</v>
      </c>
      <c r="K504">
        <f t="shared" si="81"/>
        <v>5.5877767649362234E-9</v>
      </c>
      <c r="L504">
        <f t="shared" si="82"/>
        <v>1.0132082832565645E-3</v>
      </c>
      <c r="M504" s="16">
        <f t="shared" si="83"/>
        <v>-4.0978052593327642E-13</v>
      </c>
      <c r="N504" s="16">
        <f t="shared" si="84"/>
        <v>8.2479660396308932E-4</v>
      </c>
      <c r="O504" s="16">
        <f t="shared" si="85"/>
        <v>3.472622198730201E-3</v>
      </c>
      <c r="P504" s="16">
        <f t="shared" si="86"/>
        <v>9.0169641846039948E-4</v>
      </c>
      <c r="Q504" s="16">
        <f t="shared" si="87"/>
        <v>8.1706147691176841E-3</v>
      </c>
      <c r="R504" s="16">
        <f t="shared" si="88"/>
        <v>7.1236232103056392E-4</v>
      </c>
      <c r="S504" s="16">
        <f t="shared" si="89"/>
        <v>3.0642959320876847E-3</v>
      </c>
      <c r="T504" s="16">
        <f t="shared" si="90"/>
        <v>8.1708731209915644E-3</v>
      </c>
      <c r="U504" s="66">
        <f t="shared" si="91"/>
        <v>2.5317261364381186E-2</v>
      </c>
      <c r="V504" s="66"/>
      <c r="W504" s="66"/>
    </row>
    <row r="505" spans="1:23" x14ac:dyDescent="0.25">
      <c r="A505">
        <v>504</v>
      </c>
      <c r="B505" s="49">
        <v>4.8689550007443297E-4</v>
      </c>
      <c r="C505" s="49">
        <v>5.4146736927985799E-9</v>
      </c>
      <c r="D505" s="49">
        <v>9.5182098263690796E-4</v>
      </c>
      <c r="E505" s="49">
        <v>1.03731881238221E-5</v>
      </c>
      <c r="F505" s="49">
        <v>9.9610558746875299E-6</v>
      </c>
      <c r="G505" s="49">
        <v>2.0533209231902898E-6</v>
      </c>
      <c r="H505" s="49">
        <v>3.0541591606034701E-4</v>
      </c>
      <c r="I505" s="50"/>
      <c r="J505">
        <v>0.95258826699582899</v>
      </c>
      <c r="K505">
        <f t="shared" si="81"/>
        <v>5.1579546293709049E-9</v>
      </c>
      <c r="L505">
        <f t="shared" si="82"/>
        <v>9.7379100063578049E-4</v>
      </c>
      <c r="M505" s="16">
        <f t="shared" si="83"/>
        <v>-4.8691455149468365E-13</v>
      </c>
      <c r="N505" s="16">
        <f t="shared" si="84"/>
        <v>1.2772257156093365E-4</v>
      </c>
      <c r="O505" s="16">
        <f t="shared" si="85"/>
        <v>5.1748517366964901E-4</v>
      </c>
      <c r="P505" s="16">
        <f t="shared" si="86"/>
        <v>1.3990362101099573E-4</v>
      </c>
      <c r="Q505" s="16">
        <f t="shared" si="87"/>
        <v>1.1689758458368238E-3</v>
      </c>
      <c r="R505" s="16">
        <f t="shared" si="88"/>
        <v>1.1941594580136509E-4</v>
      </c>
      <c r="S505" s="16">
        <f t="shared" si="89"/>
        <v>5.360389048774364E-4</v>
      </c>
      <c r="T505" s="16">
        <f t="shared" si="90"/>
        <v>1.1690098612334682E-3</v>
      </c>
      <c r="U505" s="66">
        <f t="shared" si="91"/>
        <v>3.7785519239906715E-3</v>
      </c>
      <c r="V505" s="66"/>
      <c r="W505" s="66"/>
    </row>
    <row r="506" spans="1:23" x14ac:dyDescent="0.25">
      <c r="A506">
        <v>505</v>
      </c>
      <c r="B506" s="49">
        <v>3.7633791933026401E-4</v>
      </c>
      <c r="C506" s="49">
        <v>3.1983344636524202E-9</v>
      </c>
      <c r="D506" s="49">
        <v>7.2369297685605195E-4</v>
      </c>
      <c r="E506" s="49">
        <v>4.6700412437205802E-6</v>
      </c>
      <c r="F506" s="49">
        <v>1.27592010902391E-5</v>
      </c>
      <c r="G506" s="49">
        <v>3.4676584240324899E-6</v>
      </c>
      <c r="H506" s="49">
        <v>1.3749778731435099E-4</v>
      </c>
      <c r="I506" s="50"/>
      <c r="J506">
        <v>0.95382016109392198</v>
      </c>
      <c r="K506">
        <f t="shared" si="81"/>
        <v>3.050635893353194E-9</v>
      </c>
      <c r="L506">
        <f t="shared" si="82"/>
        <v>7.5267583912609897E-4</v>
      </c>
      <c r="M506" s="16">
        <f t="shared" si="83"/>
        <v>-4.6557091195175023E-13</v>
      </c>
      <c r="N506" s="16">
        <f t="shared" si="84"/>
        <v>5.5602398081666227E-2</v>
      </c>
      <c r="O506" s="16">
        <f t="shared" si="85"/>
        <v>0.17872421436302868</v>
      </c>
      <c r="P506" s="16">
        <f t="shared" si="86"/>
        <v>6.1836029479557512E-2</v>
      </c>
      <c r="Q506" s="16">
        <f t="shared" si="87"/>
        <v>0.31943916324521665</v>
      </c>
      <c r="R506" s="16">
        <f t="shared" si="88"/>
        <v>8.6969522976476393E-2</v>
      </c>
      <c r="S506" s="16">
        <f t="shared" si="89"/>
        <v>0.52984564966383529</v>
      </c>
      <c r="T506" s="16">
        <f t="shared" si="90"/>
        <v>0.31944441653994793</v>
      </c>
      <c r="U506" s="66">
        <f t="shared" si="91"/>
        <v>1.5518613943497288</v>
      </c>
      <c r="V506" s="66"/>
      <c r="W506" s="66"/>
    </row>
    <row r="507" spans="1:23" x14ac:dyDescent="0.25">
      <c r="A507">
        <v>506</v>
      </c>
      <c r="B507" s="49">
        <v>6.7915528042654404E-4</v>
      </c>
      <c r="C507" s="49">
        <v>1.05637263015947E-8</v>
      </c>
      <c r="D507" s="49">
        <v>1.3427394443529101E-3</v>
      </c>
      <c r="E507" s="49">
        <v>2.8432394697244399E-5</v>
      </c>
      <c r="F507" s="49">
        <v>7.26241607868933E-6</v>
      </c>
      <c r="G507" s="49">
        <v>1.0568456673143E-6</v>
      </c>
      <c r="H507" s="49">
        <v>8.3714487514797596E-4</v>
      </c>
      <c r="I507" s="50"/>
      <c r="J507">
        <v>0.95051460060084403</v>
      </c>
      <c r="K507">
        <f t="shared" si="81"/>
        <v>1.0040976086416918E-8</v>
      </c>
      <c r="L507">
        <f t="shared" si="82"/>
        <v>1.3583105584513014E-3</v>
      </c>
      <c r="M507" s="16">
        <f t="shared" si="83"/>
        <v>2.4017867556750327E-12</v>
      </c>
      <c r="N507" s="16">
        <f t="shared" si="84"/>
        <v>0.14372033376981522</v>
      </c>
      <c r="O507" s="16">
        <f t="shared" si="85"/>
        <v>0.82185746480069399</v>
      </c>
      <c r="P507" s="16">
        <f t="shared" si="86"/>
        <v>0.1552516944696653</v>
      </c>
      <c r="Q507" s="16">
        <f t="shared" si="87"/>
        <v>2.7133883059189947</v>
      </c>
      <c r="R507" s="16">
        <f t="shared" si="88"/>
        <v>6.914366398706813E-2</v>
      </c>
      <c r="S507" s="16">
        <f t="shared" si="89"/>
        <v>0.22409118949985338</v>
      </c>
      <c r="T507" s="16">
        <f t="shared" si="90"/>
        <v>2.7135398925344449</v>
      </c>
      <c r="U507" s="66">
        <f t="shared" si="91"/>
        <v>6.8409925449805353</v>
      </c>
      <c r="V507" s="66"/>
      <c r="W507" s="66"/>
    </row>
    <row r="508" spans="1:23" x14ac:dyDescent="0.25">
      <c r="A508">
        <v>507</v>
      </c>
      <c r="B508" s="49">
        <v>4.4175072210152601E-4</v>
      </c>
      <c r="C508" s="49">
        <v>4.4434302441456601E-9</v>
      </c>
      <c r="D508" s="49">
        <v>8.5913708701881603E-4</v>
      </c>
      <c r="E508" s="49">
        <v>7.6912132270362996E-6</v>
      </c>
      <c r="F508" s="49">
        <v>1.0934582304434E-5</v>
      </c>
      <c r="G508" s="49">
        <v>2.4996365580193302E-6</v>
      </c>
      <c r="H508" s="49">
        <v>2.26450066242214E-4</v>
      </c>
      <c r="I508" s="50"/>
      <c r="J508">
        <v>0.95308828790475897</v>
      </c>
      <c r="K508">
        <f t="shared" si="81"/>
        <v>4.2349813238170124E-9</v>
      </c>
      <c r="L508">
        <f t="shared" si="82"/>
        <v>8.835014447554591E-4</v>
      </c>
      <c r="M508" s="16">
        <f t="shared" si="83"/>
        <v>-5.5240714659968268E-13</v>
      </c>
      <c r="N508" s="16">
        <f t="shared" si="84"/>
        <v>1.0603484166449266E-2</v>
      </c>
      <c r="O508" s="16">
        <f t="shared" si="85"/>
        <v>3.9219984737617113E-2</v>
      </c>
      <c r="P508" s="16">
        <f t="shared" si="86"/>
        <v>1.1675162560667097E-2</v>
      </c>
      <c r="Q508" s="16">
        <f t="shared" si="87"/>
        <v>8.059874963933765E-2</v>
      </c>
      <c r="R508" s="16">
        <f t="shared" si="88"/>
        <v>1.2040458384673654E-2</v>
      </c>
      <c r="S508" s="16">
        <f t="shared" si="89"/>
        <v>6.0293738795610279E-2</v>
      </c>
      <c r="T508" s="16">
        <f t="shared" si="90"/>
        <v>8.0600654622101364E-2</v>
      </c>
      <c r="U508" s="66">
        <f t="shared" si="91"/>
        <v>0.29503223290645642</v>
      </c>
      <c r="V508" s="66"/>
      <c r="W508" s="66"/>
    </row>
    <row r="509" spans="1:23" x14ac:dyDescent="0.25">
      <c r="A509">
        <v>508</v>
      </c>
      <c r="B509" s="49">
        <v>4.2407830861722302E-4</v>
      </c>
      <c r="C509" s="49">
        <v>4.0880850464585302E-9</v>
      </c>
      <c r="D509" s="49">
        <v>8.2270071854293999E-4</v>
      </c>
      <c r="E509" s="49">
        <v>6.7786766988990602E-6</v>
      </c>
      <c r="F509" s="49">
        <v>1.1372072893904401E-5</v>
      </c>
      <c r="G509" s="49">
        <v>2.7158415339608201E-6</v>
      </c>
      <c r="H509" s="49">
        <v>1.9958220433430901E-4</v>
      </c>
      <c r="I509" s="50"/>
      <c r="J509">
        <v>0.953285226329739</v>
      </c>
      <c r="K509">
        <f t="shared" si="81"/>
        <v>3.8971110787684417E-9</v>
      </c>
      <c r="L509">
        <f t="shared" si="82"/>
        <v>8.4815661777966312E-4</v>
      </c>
      <c r="M509" s="16">
        <f t="shared" si="83"/>
        <v>-5.4521708752164029E-13</v>
      </c>
      <c r="N509" s="16">
        <f t="shared" si="84"/>
        <v>1.9281859099059002E-2</v>
      </c>
      <c r="O509" s="16">
        <f t="shared" si="85"/>
        <v>6.8735106777914876E-2</v>
      </c>
      <c r="P509" s="16">
        <f t="shared" si="86"/>
        <v>2.1280849976717989E-2</v>
      </c>
      <c r="Q509" s="16">
        <f t="shared" si="87"/>
        <v>0.13605927610134036</v>
      </c>
      <c r="R509" s="16">
        <f t="shared" si="88"/>
        <v>2.3755771087365228E-2</v>
      </c>
      <c r="S509" s="16">
        <f t="shared" si="89"/>
        <v>0.12480743084716957</v>
      </c>
      <c r="T509" s="16">
        <f t="shared" si="90"/>
        <v>0.13606221511451294</v>
      </c>
      <c r="U509" s="66">
        <f t="shared" si="91"/>
        <v>0.52998250900407995</v>
      </c>
      <c r="V509" s="66"/>
      <c r="W509" s="66"/>
    </row>
    <row r="510" spans="1:23" x14ac:dyDescent="0.25">
      <c r="A510">
        <v>509</v>
      </c>
      <c r="B510" s="49">
        <v>6.6079132469409104E-4</v>
      </c>
      <c r="C510" s="49">
        <v>1.0001615189171599E-8</v>
      </c>
      <c r="D510" s="49">
        <v>1.3055718437680499E-3</v>
      </c>
      <c r="E510" s="49">
        <v>2.61843614394263E-5</v>
      </c>
      <c r="F510" s="49">
        <v>7.4524977551569804E-6</v>
      </c>
      <c r="G510" s="49">
        <v>1.1158098608626501E-6</v>
      </c>
      <c r="H510" s="49">
        <v>7.7095392815424205E-4</v>
      </c>
      <c r="I510" s="50"/>
      <c r="J510">
        <v>0.95070860424741899</v>
      </c>
      <c r="K510">
        <f t="shared" si="81"/>
        <v>9.5086216167171162E-9</v>
      </c>
      <c r="L510">
        <f t="shared" si="82"/>
        <v>1.3215826475240374E-3</v>
      </c>
      <c r="M510" s="16">
        <f t="shared" si="83"/>
        <v>1.8641447814212348E-12</v>
      </c>
      <c r="N510" s="16">
        <f t="shared" si="84"/>
        <v>0.11683713620153265</v>
      </c>
      <c r="O510" s="16">
        <f t="shared" si="85"/>
        <v>0.64820621958606428</v>
      </c>
      <c r="P510" s="16">
        <f t="shared" si="86"/>
        <v>0.12633251115235741</v>
      </c>
      <c r="Q510" s="16">
        <f t="shared" si="87"/>
        <v>2.0676438043871674</v>
      </c>
      <c r="R510" s="16">
        <f t="shared" si="88"/>
        <v>5.9370593623842512E-2</v>
      </c>
      <c r="S510" s="16">
        <f t="shared" si="89"/>
        <v>0.19713719751060796</v>
      </c>
      <c r="T510" s="16">
        <f t="shared" si="90"/>
        <v>2.0677536374128263</v>
      </c>
      <c r="U510" s="66">
        <f t="shared" si="91"/>
        <v>5.2832810998743991</v>
      </c>
      <c r="V510" s="66"/>
      <c r="W510" s="66"/>
    </row>
    <row r="511" spans="1:23" x14ac:dyDescent="0.25">
      <c r="A511">
        <v>510</v>
      </c>
      <c r="B511" s="49">
        <v>8.0849821393280804E-4</v>
      </c>
      <c r="C511" s="49">
        <v>1.4938469790832799E-8</v>
      </c>
      <c r="D511" s="49">
        <v>1.60392712968514E-3</v>
      </c>
      <c r="E511" s="49">
        <v>4.7900868576792798E-5</v>
      </c>
      <c r="F511" s="49">
        <v>6.1674366583290996E-6</v>
      </c>
      <c r="G511" s="49">
        <v>7.4935492240700699E-7</v>
      </c>
      <c r="H511" s="49">
        <v>1.4103789915600601E-3</v>
      </c>
      <c r="I511" s="50"/>
      <c r="J511">
        <v>0.94917240880465603</v>
      </c>
      <c r="K511">
        <f t="shared" si="81"/>
        <v>1.4179183355220354E-8</v>
      </c>
      <c r="L511">
        <f t="shared" si="82"/>
        <v>1.6169964194544144E-3</v>
      </c>
      <c r="M511" s="16">
        <f t="shared" si="83"/>
        <v>8.4112016800447125E-12</v>
      </c>
      <c r="N511" s="16">
        <f t="shared" si="84"/>
        <v>0.41184393694152899</v>
      </c>
      <c r="O511" s="16">
        <f t="shared" si="85"/>
        <v>2.8768449534310476</v>
      </c>
      <c r="P511" s="16">
        <f t="shared" si="86"/>
        <v>0.44246789536838355</v>
      </c>
      <c r="Q511" s="16">
        <f t="shared" si="87"/>
        <v>11.970736125863489</v>
      </c>
      <c r="R511" s="16">
        <f t="shared" si="88"/>
        <v>0.13993518282547285</v>
      </c>
      <c r="S511" s="16">
        <f t="shared" si="89"/>
        <v>0.39263101445055659</v>
      </c>
      <c r="T511" s="16">
        <f t="shared" si="90"/>
        <v>11.971646207197704</v>
      </c>
      <c r="U511" s="66">
        <f t="shared" si="91"/>
        <v>28.206105316078183</v>
      </c>
      <c r="V511" s="66"/>
      <c r="W511" s="66"/>
    </row>
    <row r="512" spans="1:23" x14ac:dyDescent="0.25">
      <c r="A512">
        <v>511</v>
      </c>
      <c r="B512" s="49">
        <v>4.1893883771119403E-4</v>
      </c>
      <c r="C512" s="49">
        <v>3.9873752905919704E-9</v>
      </c>
      <c r="D512" s="49">
        <v>8.1208509450796096E-4</v>
      </c>
      <c r="E512" s="49">
        <v>6.5271118649304297E-6</v>
      </c>
      <c r="F512" s="49">
        <v>1.15062260632764E-5</v>
      </c>
      <c r="G512" s="49">
        <v>2.7841167035921399E-6</v>
      </c>
      <c r="H512" s="49">
        <v>1.9217537820910601E-4</v>
      </c>
      <c r="I512" s="50"/>
      <c r="J512">
        <v>0.95334261742600501</v>
      </c>
      <c r="K512">
        <f t="shared" si="81"/>
        <v>3.8013347961927263E-9</v>
      </c>
      <c r="L512">
        <f t="shared" si="82"/>
        <v>8.3787767596281524E-4</v>
      </c>
      <c r="M512" s="16">
        <f t="shared" si="83"/>
        <v>-5.4042722462513447E-13</v>
      </c>
      <c r="N512" s="16">
        <f t="shared" si="84"/>
        <v>2.2289126599415603E-2</v>
      </c>
      <c r="O512" s="16">
        <f t="shared" si="85"/>
        <v>7.8596189143422174E-2</v>
      </c>
      <c r="P512" s="16">
        <f t="shared" si="86"/>
        <v>2.4617803979499378E-2</v>
      </c>
      <c r="Q512" s="16">
        <f t="shared" si="87"/>
        <v>0.1538870670559456</v>
      </c>
      <c r="R512" s="16">
        <f t="shared" si="88"/>
        <v>2.8138053330133403E-2</v>
      </c>
      <c r="S512" s="16">
        <f t="shared" si="89"/>
        <v>0.15000275665817717</v>
      </c>
      <c r="T512" s="16">
        <f t="shared" si="90"/>
        <v>0.15389030199892134</v>
      </c>
      <c r="U512" s="66">
        <f t="shared" si="91"/>
        <v>0.61142129876551476</v>
      </c>
      <c r="V512" s="66"/>
      <c r="W512" s="66"/>
    </row>
    <row r="513" spans="1:23" x14ac:dyDescent="0.25">
      <c r="A513">
        <v>512</v>
      </c>
      <c r="B513" s="49">
        <v>3.6803647327673098E-4</v>
      </c>
      <c r="C513" s="49">
        <v>3.0540964729294901E-9</v>
      </c>
      <c r="D513" s="49">
        <v>7.0637100943179098E-4</v>
      </c>
      <c r="E513" s="49">
        <v>4.35349748738907E-6</v>
      </c>
      <c r="F513" s="49">
        <v>1.30371205812694E-5</v>
      </c>
      <c r="G513" s="49">
        <v>3.6307505012159599E-6</v>
      </c>
      <c r="H513" s="49">
        <v>1.2817784403456101E-4</v>
      </c>
      <c r="I513" s="50"/>
      <c r="J513">
        <v>0.95391355108978204</v>
      </c>
      <c r="K513">
        <f t="shared" si="81"/>
        <v>2.9133440118629485E-9</v>
      </c>
      <c r="L513">
        <f t="shared" si="82"/>
        <v>7.3607294699907285E-4</v>
      </c>
      <c r="M513" s="16">
        <f t="shared" si="83"/>
        <v>-4.4561087362310239E-13</v>
      </c>
      <c r="N513" s="16">
        <f t="shared" si="84"/>
        <v>6.3836403376162934E-2</v>
      </c>
      <c r="O513" s="16">
        <f t="shared" si="85"/>
        <v>0.20141268249419386</v>
      </c>
      <c r="P513" s="16">
        <f t="shared" si="86"/>
        <v>7.110330124441229E-2</v>
      </c>
      <c r="Q513" s="16">
        <f t="shared" si="87"/>
        <v>0.35362257052822499</v>
      </c>
      <c r="R513" s="16">
        <f t="shared" si="88"/>
        <v>0.10440101096802402</v>
      </c>
      <c r="S513" s="16">
        <f t="shared" si="89"/>
        <v>0.65475994177013297</v>
      </c>
      <c r="T513" s="16">
        <f t="shared" si="90"/>
        <v>0.35362808827326914</v>
      </c>
      <c r="U513" s="66">
        <f t="shared" si="91"/>
        <v>1.8027639986544202</v>
      </c>
      <c r="V513" s="66"/>
      <c r="W513" s="66"/>
    </row>
    <row r="514" spans="1:23" x14ac:dyDescent="0.25">
      <c r="A514">
        <v>513</v>
      </c>
      <c r="B514" s="49">
        <v>4.7012184634343299E-4</v>
      </c>
      <c r="C514" s="49">
        <v>5.0431663706085798E-9</v>
      </c>
      <c r="D514" s="49">
        <v>9.17443038073427E-4</v>
      </c>
      <c r="E514" s="49">
        <v>9.3159285518995498E-6</v>
      </c>
      <c r="F514" s="49">
        <v>1.0300967171161399E-5</v>
      </c>
      <c r="G514" s="49">
        <v>2.2037639649906098E-6</v>
      </c>
      <c r="H514" s="49">
        <v>2.7428678670465698E-4</v>
      </c>
      <c r="I514" s="50"/>
      <c r="J514">
        <v>0.95277351551113598</v>
      </c>
      <c r="K514">
        <f t="shared" si="81"/>
        <v>4.8049953522322726E-9</v>
      </c>
      <c r="L514">
        <f t="shared" si="82"/>
        <v>9.4024369321436981E-4</v>
      </c>
      <c r="M514" s="16">
        <f t="shared" si="83"/>
        <v>-5.2750379857987033E-13</v>
      </c>
      <c r="N514" s="16">
        <f t="shared" si="84"/>
        <v>2.0577398185161818E-3</v>
      </c>
      <c r="O514" s="16">
        <f t="shared" si="85"/>
        <v>8.0638107508378982E-3</v>
      </c>
      <c r="P514" s="16">
        <f t="shared" si="86"/>
        <v>2.2580512217124419E-3</v>
      </c>
      <c r="Q514" s="16">
        <f t="shared" si="87"/>
        <v>1.7590152239675468E-2</v>
      </c>
      <c r="R514" s="16">
        <f t="shared" si="88"/>
        <v>2.0634017474069344E-3</v>
      </c>
      <c r="S514" s="16">
        <f t="shared" si="89"/>
        <v>9.626948446053666E-3</v>
      </c>
      <c r="T514" s="16">
        <f t="shared" si="90"/>
        <v>1.7590627695540088E-2</v>
      </c>
      <c r="U514" s="66">
        <f t="shared" si="91"/>
        <v>5.9250731919742679E-2</v>
      </c>
      <c r="V514" s="66"/>
      <c r="W514" s="66"/>
    </row>
    <row r="515" spans="1:23" x14ac:dyDescent="0.25">
      <c r="A515">
        <v>514</v>
      </c>
      <c r="B515" s="49">
        <v>4.2396230974787601E-4</v>
      </c>
      <c r="C515" s="49">
        <v>4.0857989215483599E-9</v>
      </c>
      <c r="D515" s="49">
        <v>8.2246122193206097E-4</v>
      </c>
      <c r="E515" s="49">
        <v>6.7729310503261396E-6</v>
      </c>
      <c r="F515" s="49">
        <v>1.13750649049547E-5</v>
      </c>
      <c r="G515" s="49">
        <v>2.71735409782599E-6</v>
      </c>
      <c r="H515" s="49">
        <v>1.99413035087885E-4</v>
      </c>
      <c r="I515" s="50"/>
      <c r="J515">
        <v>0.95328652108722201</v>
      </c>
      <c r="K515">
        <f t="shared" ref="K515:K578" si="92">C515*J515</f>
        <v>3.8949370397847596E-9</v>
      </c>
      <c r="L515">
        <f t="shared" ref="L515:L578" si="93">SUM($Y$9*B515,$Z$9*C515,$AA$9*D515,$AB$9*E515,$AC$9*F515,$AD$9*G515)</f>
        <v>8.4792462004087488E-4</v>
      </c>
      <c r="M515" s="16">
        <f t="shared" ref="M515:M578" si="94">$Y$8*B515+$Z$8*C515+$AA$8*D515+$AC$8*F515+$AD$8*G515</f>
        <v>-5.4512282249548978E-13</v>
      </c>
      <c r="N515" s="16">
        <f t="shared" si="84"/>
        <v>1.9347330938011872E-2</v>
      </c>
      <c r="O515" s="16">
        <f t="shared" si="85"/>
        <v>6.8951625278208029E-2</v>
      </c>
      <c r="P515" s="16">
        <f t="shared" si="86"/>
        <v>2.1353455731003012E-2</v>
      </c>
      <c r="Q515" s="16">
        <f t="shared" si="87"/>
        <v>0.13645421258822663</v>
      </c>
      <c r="R515" s="16">
        <f t="shared" si="88"/>
        <v>2.3849466881667884E-2</v>
      </c>
      <c r="S515" s="16">
        <f t="shared" si="89"/>
        <v>0.12534053307998477</v>
      </c>
      <c r="T515" s="16">
        <f t="shared" si="90"/>
        <v>0.13645715833942537</v>
      </c>
      <c r="U515" s="66">
        <f t="shared" si="91"/>
        <v>0.53175378283652752</v>
      </c>
      <c r="V515" s="66"/>
      <c r="W515" s="66"/>
    </row>
    <row r="516" spans="1:23" x14ac:dyDescent="0.25">
      <c r="A516">
        <v>515</v>
      </c>
      <c r="B516" s="49">
        <v>5.0995346911787795E-4</v>
      </c>
      <c r="C516" s="49">
        <v>5.94585171938262E-9</v>
      </c>
      <c r="D516" s="49">
        <v>9.9898155056624507E-4</v>
      </c>
      <c r="E516" s="49">
        <v>1.19491915098516E-5</v>
      </c>
      <c r="F516" s="49">
        <v>9.5302453428858103E-6</v>
      </c>
      <c r="G516" s="49">
        <v>1.8708332935321401E-6</v>
      </c>
      <c r="H516" s="49">
        <v>3.5181865242201198E-4</v>
      </c>
      <c r="I516" s="50"/>
      <c r="J516">
        <v>0.95233469412048499</v>
      </c>
      <c r="K516">
        <f t="shared" si="92"/>
        <v>5.6624408784640074E-9</v>
      </c>
      <c r="L516">
        <f t="shared" si="93"/>
        <v>1.0199069286938294E-3</v>
      </c>
      <c r="M516" s="16">
        <f t="shared" si="94"/>
        <v>9.541926478695922E-12</v>
      </c>
      <c r="N516" s="16">
        <f t="shared" ref="N516:N579" si="95">(B516-$B$2)^2/$B$2/$B$2</f>
        <v>1.2617042166504463E-3</v>
      </c>
      <c r="O516" s="16">
        <f t="shared" ref="O516:O579" si="96">(C516-$C$2)^2/$C$2/$C$2</f>
        <v>5.3465091416020497E-3</v>
      </c>
      <c r="P516" s="16">
        <f t="shared" ref="P516:P579" si="97">(D516-$D$2)^2/$D$2/$D$2</f>
        <v>1.3789033506189945E-3</v>
      </c>
      <c r="Q516" s="16">
        <f t="shared" ref="Q516:Q579" si="98">(E516-$E$2)^2/$E$2/$E$2</f>
        <v>1.2666520682937926E-2</v>
      </c>
      <c r="R516" s="16">
        <f t="shared" ref="R516:R579" si="99">(F516-$F$2)^2/$F$2/$F$2</f>
        <v>1.0754690106592128E-3</v>
      </c>
      <c r="S516" s="16">
        <f t="shared" ref="S516:S579" si="100">(G516-$G$2)^2/$G$2/$G$2</f>
        <v>4.5940652488820751E-3</v>
      </c>
      <c r="T516" s="16">
        <f t="shared" ref="T516:T579" si="101">(H516-$H$2)^2/$H$2/$H$2</f>
        <v>1.2666926653219933E-2</v>
      </c>
      <c r="U516" s="66">
        <f t="shared" ref="U516:U579" si="102">SUM(N516:T516)</f>
        <v>3.8990098304570633E-2</v>
      </c>
      <c r="V516" s="66"/>
      <c r="W516" s="66"/>
    </row>
    <row r="517" spans="1:23" x14ac:dyDescent="0.25">
      <c r="A517">
        <v>516</v>
      </c>
      <c r="B517" s="49">
        <v>6.3568633545930302E-4</v>
      </c>
      <c r="C517" s="49">
        <v>9.2570543683158696E-9</v>
      </c>
      <c r="D517" s="49">
        <v>1.25471688558321E-3</v>
      </c>
      <c r="E517" s="49">
        <v>2.3303356625563201E-5</v>
      </c>
      <c r="F517" s="49">
        <v>7.7300684714745997E-6</v>
      </c>
      <c r="G517" s="49">
        <v>1.2049142168982799E-6</v>
      </c>
      <c r="H517" s="49">
        <v>6.8612603982516705E-4</v>
      </c>
      <c r="I517" s="50"/>
      <c r="J517">
        <v>0.95097522189401995</v>
      </c>
      <c r="K517">
        <f t="shared" si="92"/>
        <v>8.8032293319941911E-9</v>
      </c>
      <c r="L517">
        <f t="shared" si="93"/>
        <v>1.2713726796886892E-3</v>
      </c>
      <c r="M517" s="16">
        <f t="shared" si="94"/>
        <v>-8.7700831287098609E-12</v>
      </c>
      <c r="N517" s="16">
        <f t="shared" si="95"/>
        <v>8.4585488137389642E-2</v>
      </c>
      <c r="O517" s="16">
        <f t="shared" si="96"/>
        <v>0.44988228444296302</v>
      </c>
      <c r="P517" s="16">
        <f t="shared" si="97"/>
        <v>9.1588363242572648E-2</v>
      </c>
      <c r="Q517" s="16">
        <f t="shared" si="98"/>
        <v>1.3681759574357744</v>
      </c>
      <c r="R517" s="16">
        <f t="shared" si="99"/>
        <v>4.6436248901980462E-2</v>
      </c>
      <c r="S517" s="16">
        <f t="shared" si="100"/>
        <v>0.1596812778898444</v>
      </c>
      <c r="T517" s="16">
        <f t="shared" si="101"/>
        <v>1.3682435738834382</v>
      </c>
      <c r="U517" s="66">
        <f t="shared" si="102"/>
        <v>3.5685931939339626</v>
      </c>
      <c r="V517" s="66"/>
      <c r="W517" s="66"/>
    </row>
    <row r="518" spans="1:23" x14ac:dyDescent="0.25">
      <c r="A518">
        <v>517</v>
      </c>
      <c r="B518" s="49">
        <v>5.4378110022709205E-4</v>
      </c>
      <c r="C518" s="49">
        <v>6.7679306249462502E-9</v>
      </c>
      <c r="D518" s="49">
        <v>1.0679956868207201E-3</v>
      </c>
      <c r="E518" s="49">
        <v>1.45303141279516E-5</v>
      </c>
      <c r="F518" s="49">
        <v>8.9642353193223803E-6</v>
      </c>
      <c r="G518" s="49">
        <v>1.64480365423097E-6</v>
      </c>
      <c r="H518" s="49">
        <v>4.2781568812060602E-4</v>
      </c>
      <c r="I518" s="50"/>
      <c r="J518">
        <v>0.95196502224214397</v>
      </c>
      <c r="K518">
        <f t="shared" si="92"/>
        <v>6.4428332279102443E-9</v>
      </c>
      <c r="L518">
        <f t="shared" si="93"/>
        <v>1.0875621931829707E-3</v>
      </c>
      <c r="M518" s="16">
        <f t="shared" si="94"/>
        <v>7.2712133136126694E-12</v>
      </c>
      <c r="N518" s="16">
        <f t="shared" si="95"/>
        <v>1.0860028023748268E-2</v>
      </c>
      <c r="O518" s="16">
        <f t="shared" si="96"/>
        <v>4.9057978535613528E-2</v>
      </c>
      <c r="P518" s="16">
        <f t="shared" si="97"/>
        <v>1.1833836470843576E-2</v>
      </c>
      <c r="Q518" s="16">
        <f t="shared" si="98"/>
        <v>0.12451339125018171</v>
      </c>
      <c r="R518" s="16">
        <f t="shared" si="99"/>
        <v>8.1428201899946054E-3</v>
      </c>
      <c r="S518" s="16">
        <f t="shared" si="100"/>
        <v>3.2547118194907548E-2</v>
      </c>
      <c r="T518" s="16">
        <f t="shared" si="101"/>
        <v>0.12451793713439231</v>
      </c>
      <c r="U518" s="66">
        <f t="shared" si="102"/>
        <v>0.36147310979968156</v>
      </c>
      <c r="V518" s="66"/>
      <c r="W518" s="66"/>
    </row>
    <row r="519" spans="1:23" x14ac:dyDescent="0.25">
      <c r="A519">
        <v>518</v>
      </c>
      <c r="B519" s="49">
        <v>5.7651027785476602E-4</v>
      </c>
      <c r="C519" s="49">
        <v>7.6116115434737501E-9</v>
      </c>
      <c r="D519" s="49">
        <v>1.1346052114312799E-3</v>
      </c>
      <c r="E519" s="49">
        <v>1.7348673759090299E-5</v>
      </c>
      <c r="F519" s="49">
        <v>8.4797160314513395E-6</v>
      </c>
      <c r="G519" s="49">
        <v>1.46352913675092E-6</v>
      </c>
      <c r="H519" s="49">
        <v>5.1079813764076405E-4</v>
      </c>
      <c r="I519" s="50"/>
      <c r="J519">
        <v>0.95161007130914799</v>
      </c>
      <c r="K519">
        <f t="shared" si="92"/>
        <v>7.2432862036625896E-9</v>
      </c>
      <c r="L519">
        <f t="shared" si="93"/>
        <v>1.1530205610193898E-3</v>
      </c>
      <c r="M519" s="16">
        <f t="shared" si="94"/>
        <v>-5.309857969930913E-12</v>
      </c>
      <c r="N519" s="16">
        <f t="shared" si="95"/>
        <v>2.9128897951948202E-2</v>
      </c>
      <c r="O519" s="16">
        <f t="shared" si="96"/>
        <v>0.13969628701795384</v>
      </c>
      <c r="P519" s="16">
        <f t="shared" si="97"/>
        <v>3.1661520060105162E-2</v>
      </c>
      <c r="Q519" s="16">
        <f t="shared" si="98"/>
        <v>0.37855930970834956</v>
      </c>
      <c r="R519" s="16">
        <f t="shared" si="99"/>
        <v>1.9435280757982957E-2</v>
      </c>
      <c r="S519" s="16">
        <f t="shared" si="100"/>
        <v>7.3297853571895416E-2</v>
      </c>
      <c r="T519" s="16">
        <f t="shared" si="101"/>
        <v>0.37857482438529055</v>
      </c>
      <c r="U519" s="66">
        <f t="shared" si="102"/>
        <v>1.0503539734535257</v>
      </c>
      <c r="V519" s="66"/>
      <c r="W519" s="66"/>
    </row>
    <row r="520" spans="1:23" x14ac:dyDescent="0.25">
      <c r="A520">
        <v>519</v>
      </c>
      <c r="B520" s="49">
        <v>4.4137647042224499E-4</v>
      </c>
      <c r="C520" s="49">
        <v>4.4357598485422004E-9</v>
      </c>
      <c r="D520" s="49">
        <v>8.58366470398278E-4</v>
      </c>
      <c r="E520" s="49">
        <v>7.6711127075335204E-6</v>
      </c>
      <c r="F520" s="49">
        <v>1.0943484307831799E-5</v>
      </c>
      <c r="G520" s="49">
        <v>2.5039381428155E-6</v>
      </c>
      <c r="H520" s="49">
        <v>2.25858244932018E-4</v>
      </c>
      <c r="I520" s="50"/>
      <c r="J520">
        <v>0.95309245181681002</v>
      </c>
      <c r="K520">
        <f t="shared" si="92"/>
        <v>4.2276892297176473E-9</v>
      </c>
      <c r="L520">
        <f t="shared" si="93"/>
        <v>8.8275294139690866E-4</v>
      </c>
      <c r="M520" s="16">
        <f t="shared" si="94"/>
        <v>-5.5241860144974488E-13</v>
      </c>
      <c r="N520" s="16">
        <f t="shared" si="95"/>
        <v>1.0760573185721429E-2</v>
      </c>
      <c r="O520" s="16">
        <f t="shared" si="96"/>
        <v>3.977022314333005E-2</v>
      </c>
      <c r="P520" s="16">
        <f t="shared" si="97"/>
        <v>1.18486954995509E-2</v>
      </c>
      <c r="Q520" s="16">
        <f t="shared" si="98"/>
        <v>8.1664878847629074E-2</v>
      </c>
      <c r="R520" s="16">
        <f t="shared" si="99"/>
        <v>1.2239543231631296E-2</v>
      </c>
      <c r="S520" s="16">
        <f t="shared" si="100"/>
        <v>6.135096894203431E-2</v>
      </c>
      <c r="T520" s="16">
        <f t="shared" si="101"/>
        <v>8.1666805456665187E-2</v>
      </c>
      <c r="U520" s="66">
        <f t="shared" si="102"/>
        <v>0.29930168830656223</v>
      </c>
      <c r="V520" s="66"/>
      <c r="W520" s="66"/>
    </row>
    <row r="521" spans="1:23" x14ac:dyDescent="0.25">
      <c r="A521">
        <v>520</v>
      </c>
      <c r="B521" s="49">
        <v>6.2646878783250901E-4</v>
      </c>
      <c r="C521" s="49">
        <v>8.9906205858449006E-9</v>
      </c>
      <c r="D521" s="49">
        <v>1.2360310976797699E-3</v>
      </c>
      <c r="E521" s="49">
        <v>2.2299923266847599E-5</v>
      </c>
      <c r="F521" s="49">
        <v>7.8375486011149105E-6</v>
      </c>
      <c r="G521" s="49">
        <v>1.24037774013849E-6</v>
      </c>
      <c r="H521" s="49">
        <v>6.56581158070034E-4</v>
      </c>
      <c r="I521" s="50"/>
      <c r="J521">
        <v>0.95107351926425199</v>
      </c>
      <c r="K521">
        <f t="shared" si="92"/>
        <v>8.5507411609491409E-9</v>
      </c>
      <c r="L521">
        <f t="shared" si="93"/>
        <v>1.2529375820015524E-3</v>
      </c>
      <c r="M521" s="16">
        <f t="shared" si="94"/>
        <v>-6.3365343279787965E-12</v>
      </c>
      <c r="N521" s="16">
        <f t="shared" si="95"/>
        <v>7.4048494246662641E-2</v>
      </c>
      <c r="O521" s="16">
        <f t="shared" si="96"/>
        <v>0.38768818817061518</v>
      </c>
      <c r="P521" s="16">
        <f t="shared" si="97"/>
        <v>8.0222789378386394E-2</v>
      </c>
      <c r="Q521" s="16">
        <f t="shared" si="98"/>
        <v>1.1583453149645127</v>
      </c>
      <c r="R521" s="16">
        <f t="shared" si="99"/>
        <v>4.1854110517243588E-2</v>
      </c>
      <c r="S521" s="16">
        <f t="shared" si="100"/>
        <v>0.14587069597136959</v>
      </c>
      <c r="T521" s="16">
        <f t="shared" si="101"/>
        <v>1.1584010078343081</v>
      </c>
      <c r="U521" s="66">
        <f t="shared" si="102"/>
        <v>3.0464306010830979</v>
      </c>
      <c r="V521" s="66"/>
      <c r="W521" s="66"/>
    </row>
    <row r="522" spans="1:23" x14ac:dyDescent="0.25">
      <c r="A522">
        <v>521</v>
      </c>
      <c r="B522" s="49">
        <v>8.0733825151998095E-4</v>
      </c>
      <c r="C522" s="49">
        <v>1.48960188480334E-8</v>
      </c>
      <c r="D522" s="49">
        <v>1.60158851131585E-3</v>
      </c>
      <c r="E522" s="49">
        <v>4.7696220863051798E-5</v>
      </c>
      <c r="F522" s="49">
        <v>6.1757033784526097E-6</v>
      </c>
      <c r="G522" s="49">
        <v>7.5147264794055397E-7</v>
      </c>
      <c r="H522" s="49">
        <v>1.40435325217627E-3</v>
      </c>
      <c r="I522" s="50"/>
      <c r="J522">
        <v>0.949184259717062</v>
      </c>
      <c r="K522">
        <f t="shared" si="92"/>
        <v>1.4139066623001985E-8</v>
      </c>
      <c r="L522">
        <f t="shared" si="93"/>
        <v>1.6146764947018476E-3</v>
      </c>
      <c r="M522" s="16">
        <f t="shared" si="94"/>
        <v>8.3381141776765641E-12</v>
      </c>
      <c r="N522" s="16">
        <f t="shared" si="95"/>
        <v>0.4088262745129021</v>
      </c>
      <c r="O522" s="16">
        <f t="shared" si="96"/>
        <v>2.8509134488770353</v>
      </c>
      <c r="P522" s="16">
        <f t="shared" si="97"/>
        <v>0.43924375345448513</v>
      </c>
      <c r="Q522" s="16">
        <f t="shared" si="98"/>
        <v>11.8392502430384</v>
      </c>
      <c r="R522" s="16">
        <f t="shared" si="99"/>
        <v>0.13930820215502313</v>
      </c>
      <c r="S522" s="16">
        <f t="shared" si="100"/>
        <v>0.39130968940542205</v>
      </c>
      <c r="T522" s="16">
        <f t="shared" si="101"/>
        <v>11.840148122711915</v>
      </c>
      <c r="U522" s="66">
        <f t="shared" si="102"/>
        <v>27.908999734155181</v>
      </c>
      <c r="V522" s="66"/>
      <c r="W522" s="66"/>
    </row>
    <row r="523" spans="1:23" x14ac:dyDescent="0.25">
      <c r="A523">
        <v>522</v>
      </c>
      <c r="B523" s="49">
        <v>5.1175487111384101E-4</v>
      </c>
      <c r="C523" s="49">
        <v>5.9883472401946898E-9</v>
      </c>
      <c r="D523" s="49">
        <v>1.0026616488535E-3</v>
      </c>
      <c r="E523" s="49">
        <v>1.2078455309317499E-5</v>
      </c>
      <c r="F523" s="49">
        <v>9.4982208814429896E-6</v>
      </c>
      <c r="G523" s="49">
        <v>1.8576305011378999E-6</v>
      </c>
      <c r="H523" s="49">
        <v>3.5562461080250598E-4</v>
      </c>
      <c r="I523" s="50"/>
      <c r="J523">
        <v>0.95231493748885798</v>
      </c>
      <c r="K523">
        <f t="shared" si="92"/>
        <v>5.7027925277075808E-9</v>
      </c>
      <c r="L523">
        <f t="shared" si="93"/>
        <v>1.0235097327702836E-3</v>
      </c>
      <c r="M523" s="16">
        <f t="shared" si="94"/>
        <v>9.4573983397960724E-12</v>
      </c>
      <c r="N523" s="16">
        <f t="shared" si="95"/>
        <v>1.5349497352996823E-3</v>
      </c>
      <c r="O523" s="16">
        <f t="shared" si="96"/>
        <v>6.526944648096852E-3</v>
      </c>
      <c r="P523" s="16">
        <f t="shared" si="97"/>
        <v>1.6772491660394691E-3</v>
      </c>
      <c r="Q523" s="16">
        <f t="shared" si="98"/>
        <v>1.5520405407913921E-2</v>
      </c>
      <c r="R523" s="16">
        <f t="shared" si="99"/>
        <v>1.2992018799237233E-3</v>
      </c>
      <c r="S523" s="16">
        <f t="shared" si="100"/>
        <v>5.5291678349871894E-3</v>
      </c>
      <c r="T523" s="16">
        <f t="shared" si="101"/>
        <v>1.5520906458783101E-2</v>
      </c>
      <c r="U523" s="66">
        <f t="shared" si="102"/>
        <v>4.760882513104394E-2</v>
      </c>
      <c r="V523" s="66"/>
      <c r="W523" s="66"/>
    </row>
    <row r="524" spans="1:23" x14ac:dyDescent="0.25">
      <c r="A524">
        <v>523</v>
      </c>
      <c r="B524" s="49">
        <v>6.3841879420526901E-4</v>
      </c>
      <c r="C524" s="49">
        <v>9.3367530429362095E-9</v>
      </c>
      <c r="D524" s="49">
        <v>1.2602546327665401E-3</v>
      </c>
      <c r="E524" s="49">
        <v>2.3606365251350799E-5</v>
      </c>
      <c r="F524" s="49">
        <v>7.6988017074140799E-6</v>
      </c>
      <c r="G524" s="49">
        <v>1.19469851562289E-6</v>
      </c>
      <c r="H524" s="49">
        <v>6.9504776909396903E-4</v>
      </c>
      <c r="I524" s="50"/>
      <c r="J524">
        <v>0.950946124432685</v>
      </c>
      <c r="K524">
        <f t="shared" si="92"/>
        <v>8.8787491209652672E-9</v>
      </c>
      <c r="L524">
        <f t="shared" si="93"/>
        <v>1.2768375979439481E-3</v>
      </c>
      <c r="M524" s="16">
        <f t="shared" si="94"/>
        <v>-9.5334100562314883E-12</v>
      </c>
      <c r="N524" s="16">
        <f t="shared" si="95"/>
        <v>8.7843726029650668E-2</v>
      </c>
      <c r="O524" s="16">
        <f t="shared" si="96"/>
        <v>0.4693850734651005</v>
      </c>
      <c r="P524" s="16">
        <f t="shared" si="97"/>
        <v>9.5101266807483695E-2</v>
      </c>
      <c r="Q524" s="16">
        <f t="shared" si="98"/>
        <v>1.4349705603465954</v>
      </c>
      <c r="R524" s="16">
        <f t="shared" si="99"/>
        <v>4.7813909141384218E-2</v>
      </c>
      <c r="S524" s="16">
        <f t="shared" si="100"/>
        <v>0.1637754502539395</v>
      </c>
      <c r="T524" s="16">
        <f t="shared" si="101"/>
        <v>1.4350420509314517</v>
      </c>
      <c r="U524" s="66">
        <f t="shared" si="102"/>
        <v>3.7339320369756055</v>
      </c>
      <c r="V524" s="66"/>
      <c r="W524" s="66"/>
    </row>
    <row r="525" spans="1:23" x14ac:dyDescent="0.25">
      <c r="A525">
        <v>524</v>
      </c>
      <c r="B525" s="49">
        <v>6.3627366776842901E-4</v>
      </c>
      <c r="C525" s="49">
        <v>9.2741576685354605E-9</v>
      </c>
      <c r="D525" s="49">
        <v>1.2559072610700201E-3</v>
      </c>
      <c r="E525" s="49">
        <v>2.3368272092718E-5</v>
      </c>
      <c r="F525" s="49">
        <v>7.7233251969948298E-6</v>
      </c>
      <c r="G525" s="49">
        <v>1.2027071630282401E-6</v>
      </c>
      <c r="H525" s="49">
        <v>6.8803739843109298E-4</v>
      </c>
      <c r="I525" s="50"/>
      <c r="J525">
        <v>0.95096896588094104</v>
      </c>
      <c r="K525">
        <f t="shared" si="92"/>
        <v>8.8194361274639658E-9</v>
      </c>
      <c r="L525">
        <f t="shared" si="93"/>
        <v>1.2725473444693694E-3</v>
      </c>
      <c r="M525" s="16">
        <f t="shared" si="94"/>
        <v>-8.9325113753913613E-12</v>
      </c>
      <c r="N525" s="16">
        <f t="shared" si="95"/>
        <v>8.5280639717956019E-2</v>
      </c>
      <c r="O525" s="16">
        <f t="shared" si="96"/>
        <v>0.45403270122421702</v>
      </c>
      <c r="P525" s="16">
        <f t="shared" si="97"/>
        <v>9.2337907334389249E-2</v>
      </c>
      <c r="Q525" s="16">
        <f t="shared" si="98"/>
        <v>1.3823518062535598</v>
      </c>
      <c r="R525" s="16">
        <f t="shared" si="99"/>
        <v>4.6731664362475209E-2</v>
      </c>
      <c r="S525" s="16">
        <f t="shared" si="100"/>
        <v>0.16056141570218671</v>
      </c>
      <c r="T525" s="16">
        <f t="shared" si="101"/>
        <v>1.382420241856142</v>
      </c>
      <c r="U525" s="66">
        <f t="shared" si="102"/>
        <v>3.6037163764509264</v>
      </c>
      <c r="V525" s="66"/>
      <c r="W525" s="66"/>
    </row>
    <row r="526" spans="1:23" x14ac:dyDescent="0.25">
      <c r="A526">
        <v>525</v>
      </c>
      <c r="B526" s="49">
        <v>5.5778597560638505E-4</v>
      </c>
      <c r="C526" s="49">
        <v>7.1231394802842197E-9</v>
      </c>
      <c r="D526" s="49">
        <v>1.0965158845803E-3</v>
      </c>
      <c r="E526" s="49">
        <v>1.56965897292668E-5</v>
      </c>
      <c r="F526" s="49">
        <v>8.7499630578821198E-6</v>
      </c>
      <c r="G526" s="49">
        <v>1.56325780078165E-6</v>
      </c>
      <c r="H526" s="49">
        <v>4.6215491419133499E-4</v>
      </c>
      <c r="I526" s="50"/>
      <c r="J526">
        <v>0.95181280758819298</v>
      </c>
      <c r="K526">
        <f t="shared" si="92"/>
        <v>6.7798953875716253E-9</v>
      </c>
      <c r="L526">
        <f t="shared" si="93"/>
        <v>1.1155719453573654E-3</v>
      </c>
      <c r="M526" s="16">
        <f t="shared" si="94"/>
        <v>5.8554045873621113E-12</v>
      </c>
      <c r="N526" s="16">
        <f t="shared" si="95"/>
        <v>1.7596023634416761E-2</v>
      </c>
      <c r="O526" s="16">
        <f t="shared" si="96"/>
        <v>8.1566902562621058E-2</v>
      </c>
      <c r="P526" s="16">
        <f t="shared" si="97"/>
        <v>1.915258068782719E-2</v>
      </c>
      <c r="Q526" s="16">
        <f t="shared" si="98"/>
        <v>0.21293814972005565</v>
      </c>
      <c r="R526" s="16">
        <f t="shared" si="99"/>
        <v>1.254033613428948E-2</v>
      </c>
      <c r="S526" s="16">
        <f t="shared" si="100"/>
        <v>4.8859481963036244E-2</v>
      </c>
      <c r="T526" s="16">
        <f t="shared" si="101"/>
        <v>0.21294632772755881</v>
      </c>
      <c r="U526" s="66">
        <f t="shared" si="102"/>
        <v>0.60559980242980516</v>
      </c>
      <c r="V526" s="66"/>
      <c r="W526" s="66"/>
    </row>
    <row r="527" spans="1:23" x14ac:dyDescent="0.25">
      <c r="A527">
        <v>526</v>
      </c>
      <c r="B527" s="49">
        <v>5.4381906752388098E-4</v>
      </c>
      <c r="C527" s="49">
        <v>6.7688818476155498E-9</v>
      </c>
      <c r="D527" s="49">
        <v>1.0680730437196599E-3</v>
      </c>
      <c r="E527" s="49">
        <v>1.45333970732138E-5</v>
      </c>
      <c r="F527" s="49">
        <v>8.9636395359751695E-6</v>
      </c>
      <c r="G527" s="49">
        <v>1.6445738702198601E-6</v>
      </c>
      <c r="H527" s="49">
        <v>4.2790646071325301E-4</v>
      </c>
      <c r="I527" s="50"/>
      <c r="J527">
        <v>0.951964608923073</v>
      </c>
      <c r="K527">
        <f t="shared" si="92"/>
        <v>6.4437359609118249E-9</v>
      </c>
      <c r="L527">
        <f t="shared" si="93"/>
        <v>1.0876381277799825E-3</v>
      </c>
      <c r="M527" s="16">
        <f t="shared" si="94"/>
        <v>7.2677794244685668E-12</v>
      </c>
      <c r="N527" s="16">
        <f t="shared" si="95"/>
        <v>1.0876102761814287E-2</v>
      </c>
      <c r="O527" s="16">
        <f t="shared" si="96"/>
        <v>4.9134058348578029E-2</v>
      </c>
      <c r="P527" s="16">
        <f t="shared" si="97"/>
        <v>1.1851315984454776E-2</v>
      </c>
      <c r="Q527" s="16">
        <f t="shared" si="98"/>
        <v>0.12471604738685285</v>
      </c>
      <c r="R527" s="16">
        <f t="shared" si="99"/>
        <v>8.1537362522148583E-3</v>
      </c>
      <c r="S527" s="16">
        <f t="shared" si="100"/>
        <v>3.2588444579231789E-2</v>
      </c>
      <c r="T527" s="16">
        <f t="shared" si="101"/>
        <v>0.12472060130628132</v>
      </c>
      <c r="U527" s="66">
        <f t="shared" si="102"/>
        <v>0.36204030661942788</v>
      </c>
      <c r="V527" s="66"/>
      <c r="W527" s="66"/>
    </row>
    <row r="528" spans="1:23" x14ac:dyDescent="0.25">
      <c r="A528">
        <v>527</v>
      </c>
      <c r="B528" s="49">
        <v>4.5603269868060999E-4</v>
      </c>
      <c r="C528" s="49">
        <v>4.7408328728172401E-9</v>
      </c>
      <c r="D528" s="49">
        <v>8.8851501243498705E-4</v>
      </c>
      <c r="E528" s="49">
        <v>8.4839321534389099E-6</v>
      </c>
      <c r="F528" s="49">
        <v>1.0605777215490499E-5</v>
      </c>
      <c r="G528" s="49">
        <v>2.3435718742382002E-6</v>
      </c>
      <c r="H528" s="49">
        <v>2.49790179022001E-4</v>
      </c>
      <c r="I528" s="50"/>
      <c r="J528">
        <v>0.95292961098981099</v>
      </c>
      <c r="K528">
        <f t="shared" si="92"/>
        <v>4.5176800252614408E-9</v>
      </c>
      <c r="L528">
        <f t="shared" si="93"/>
        <v>9.1206539790733337E-4</v>
      </c>
      <c r="M528" s="16">
        <f t="shared" si="94"/>
        <v>-5.4611340508093058E-13</v>
      </c>
      <c r="N528" s="16">
        <f t="shared" si="95"/>
        <v>5.4718550091185161E-3</v>
      </c>
      <c r="O528" s="16">
        <f t="shared" si="96"/>
        <v>2.0841111540462254E-2</v>
      </c>
      <c r="P528" s="16">
        <f t="shared" si="97"/>
        <v>6.0142770874685473E-3</v>
      </c>
      <c r="Q528" s="16">
        <f t="shared" si="98"/>
        <v>4.413865742661182E-2</v>
      </c>
      <c r="R528" s="16">
        <f t="shared" si="99"/>
        <v>5.8307347004875843E-3</v>
      </c>
      <c r="S528" s="16">
        <f t="shared" si="100"/>
        <v>2.8150838837467006E-2</v>
      </c>
      <c r="T528" s="16">
        <f t="shared" si="101"/>
        <v>4.413977524324144E-2</v>
      </c>
      <c r="U528" s="66">
        <f t="shared" si="102"/>
        <v>0.15458724984485717</v>
      </c>
      <c r="V528" s="66"/>
      <c r="W528" s="66"/>
    </row>
    <row r="529" spans="1:23" x14ac:dyDescent="0.25">
      <c r="A529">
        <v>528</v>
      </c>
      <c r="B529" s="49">
        <v>4.3149478778398397E-4</v>
      </c>
      <c r="C529" s="49">
        <v>4.2355042682474701E-9</v>
      </c>
      <c r="D529" s="49">
        <v>8.3800383660106103E-4</v>
      </c>
      <c r="E529" s="49">
        <v>7.15258814928513E-6</v>
      </c>
      <c r="F529" s="49">
        <v>1.1184113327146E-5</v>
      </c>
      <c r="G529" s="49">
        <v>2.6217483669577699E-6</v>
      </c>
      <c r="H529" s="49">
        <v>2.1059129194641899E-4</v>
      </c>
      <c r="I529" s="50"/>
      <c r="J529">
        <v>0.95320250069983303</v>
      </c>
      <c r="K529">
        <f t="shared" si="92"/>
        <v>4.0372932602183052E-9</v>
      </c>
      <c r="L529">
        <f t="shared" si="93"/>
        <v>8.6298957611804258E-4</v>
      </c>
      <c r="M529" s="16">
        <f t="shared" si="94"/>
        <v>-5.5007457668162195E-13</v>
      </c>
      <c r="N529" s="16">
        <f t="shared" si="95"/>
        <v>1.532621742941123E-2</v>
      </c>
      <c r="O529" s="16">
        <f t="shared" si="96"/>
        <v>5.5491942913321442E-2</v>
      </c>
      <c r="P529" s="16">
        <f t="shared" si="97"/>
        <v>1.6897923997331379E-2</v>
      </c>
      <c r="Q529" s="16">
        <f t="shared" si="98"/>
        <v>0.11158847092836989</v>
      </c>
      <c r="R529" s="16">
        <f t="shared" si="99"/>
        <v>1.8239428957158365E-2</v>
      </c>
      <c r="S529" s="16">
        <f t="shared" si="100"/>
        <v>9.3877969231166036E-2</v>
      </c>
      <c r="T529" s="16">
        <f t="shared" si="101"/>
        <v>0.11159097574718552</v>
      </c>
      <c r="U529" s="66">
        <f t="shared" si="102"/>
        <v>0.42301292920394384</v>
      </c>
      <c r="V529" s="66"/>
      <c r="W529" s="66"/>
    </row>
    <row r="530" spans="1:23" x14ac:dyDescent="0.25">
      <c r="A530">
        <v>529</v>
      </c>
      <c r="B530" s="49">
        <v>4.9977813968887395E-4</v>
      </c>
      <c r="C530" s="49">
        <v>5.7085258590317397E-9</v>
      </c>
      <c r="D530" s="49">
        <v>9.7818288062215502E-4</v>
      </c>
      <c r="E530" s="49">
        <v>1.1235876299747201E-5</v>
      </c>
      <c r="F530" s="49">
        <v>9.7154657832006897E-6</v>
      </c>
      <c r="G530" s="49">
        <v>1.9481761554247801E-6</v>
      </c>
      <c r="H530" s="49">
        <v>3.3081628385392002E-4</v>
      </c>
      <c r="I530" s="50"/>
      <c r="J530">
        <v>0.95244643766301695</v>
      </c>
      <c r="K530">
        <f t="shared" si="92"/>
        <v>5.4370651187419938E-9</v>
      </c>
      <c r="L530">
        <f t="shared" si="93"/>
        <v>9.995562798181222E-4</v>
      </c>
      <c r="M530" s="16">
        <f t="shared" si="94"/>
        <v>-4.4037423557527077E-13</v>
      </c>
      <c r="N530" s="16">
        <f t="shared" si="95"/>
        <v>2.2076828443412343E-4</v>
      </c>
      <c r="O530" s="16">
        <f t="shared" si="96"/>
        <v>9.1728763233589895E-4</v>
      </c>
      <c r="P530" s="16">
        <f t="shared" si="97"/>
        <v>2.4151016606280328E-4</v>
      </c>
      <c r="Q530" s="16">
        <f t="shared" si="98"/>
        <v>2.1281116702351098E-3</v>
      </c>
      <c r="R530" s="16">
        <f t="shared" si="99"/>
        <v>1.9590732751553159E-4</v>
      </c>
      <c r="S530" s="16">
        <f t="shared" si="100"/>
        <v>8.5499150556787905E-4</v>
      </c>
      <c r="T530" s="16">
        <f t="shared" si="101"/>
        <v>2.1281771086638251E-3</v>
      </c>
      <c r="U530" s="66">
        <f t="shared" si="102"/>
        <v>6.6867536948151708E-3</v>
      </c>
      <c r="V530" s="66"/>
      <c r="W530" s="66"/>
    </row>
    <row r="531" spans="1:23" x14ac:dyDescent="0.25">
      <c r="A531">
        <v>530</v>
      </c>
      <c r="B531" s="49">
        <v>3.5367926028088802E-4</v>
      </c>
      <c r="C531" s="49">
        <v>2.81197982998391E-9</v>
      </c>
      <c r="D531" s="49">
        <v>6.7632210605918003E-4</v>
      </c>
      <c r="E531" s="49">
        <v>3.8390816249463599E-6</v>
      </c>
      <c r="F531" s="49">
        <v>1.35485679825154E-5</v>
      </c>
      <c r="G531" s="49">
        <v>3.9420909259369801E-6</v>
      </c>
      <c r="H531" s="49">
        <v>1.13032007934442E-4</v>
      </c>
      <c r="I531" s="50"/>
      <c r="J531">
        <v>0.95407527159767602</v>
      </c>
      <c r="K531">
        <f t="shared" si="92"/>
        <v>2.682840420019086E-9</v>
      </c>
      <c r="L531">
        <f t="shared" si="93"/>
        <v>7.0735852097031783E-4</v>
      </c>
      <c r="M531" s="16">
        <f t="shared" si="94"/>
        <v>-4.0854180186956392E-13</v>
      </c>
      <c r="N531" s="16">
        <f t="shared" si="95"/>
        <v>7.941838588615853E-2</v>
      </c>
      <c r="O531" s="16">
        <f t="shared" si="96"/>
        <v>0.24254439508045719</v>
      </c>
      <c r="P531" s="16">
        <f t="shared" si="97"/>
        <v>8.8713741931716661E-2</v>
      </c>
      <c r="Q531" s="16">
        <f t="shared" si="98"/>
        <v>0.41287964281972833</v>
      </c>
      <c r="R531" s="16">
        <f t="shared" si="99"/>
        <v>0.14063792502093081</v>
      </c>
      <c r="S531" s="16">
        <f t="shared" si="100"/>
        <v>0.92989510862919356</v>
      </c>
      <c r="T531" s="16">
        <f t="shared" si="101"/>
        <v>0.4128855009105834</v>
      </c>
      <c r="U531" s="66">
        <f t="shared" si="102"/>
        <v>2.3069747002787686</v>
      </c>
      <c r="V531" s="66"/>
      <c r="W531" s="66"/>
    </row>
    <row r="532" spans="1:23" x14ac:dyDescent="0.25">
      <c r="A532">
        <v>531</v>
      </c>
      <c r="B532" s="49">
        <v>6.0638103504533601E-4</v>
      </c>
      <c r="C532" s="49">
        <v>8.4229205446944295E-9</v>
      </c>
      <c r="D532" s="49">
        <v>1.1952809479228699E-3</v>
      </c>
      <c r="E532" s="49">
        <v>2.02116391339169E-5</v>
      </c>
      <c r="F532" s="49">
        <v>8.0830684912171605E-6</v>
      </c>
      <c r="G532" s="49">
        <v>1.3234098536380999E-6</v>
      </c>
      <c r="H532" s="49">
        <v>5.9509427055479201E-4</v>
      </c>
      <c r="I532" s="50"/>
      <c r="J532">
        <v>0.95128849326459897</v>
      </c>
      <c r="K532">
        <f t="shared" si="92"/>
        <v>8.0126273938497987E-9</v>
      </c>
      <c r="L532">
        <f t="shared" si="93"/>
        <v>1.2127620718383977E-3</v>
      </c>
      <c r="M532" s="16">
        <f t="shared" si="94"/>
        <v>-1.7477256930268248E-12</v>
      </c>
      <c r="N532" s="16">
        <f t="shared" si="95"/>
        <v>5.3512637085678515E-2</v>
      </c>
      <c r="O532" s="16">
        <f t="shared" si="96"/>
        <v>0.27059391172474756</v>
      </c>
      <c r="P532" s="16">
        <f t="shared" si="97"/>
        <v>5.8047188943347511E-2</v>
      </c>
      <c r="Q532" s="16">
        <f t="shared" si="98"/>
        <v>0.77762767657851273</v>
      </c>
      <c r="R532" s="16">
        <f t="shared" si="99"/>
        <v>3.2279672555686346E-2</v>
      </c>
      <c r="S532" s="16">
        <f t="shared" si="100"/>
        <v>0.11597840375121322</v>
      </c>
      <c r="T532" s="16">
        <f t="shared" si="101"/>
        <v>0.77766281771484047</v>
      </c>
      <c r="U532" s="66">
        <f t="shared" si="102"/>
        <v>2.0857023083540267</v>
      </c>
      <c r="V532" s="66"/>
      <c r="W532" s="66"/>
    </row>
    <row r="533" spans="1:23" x14ac:dyDescent="0.25">
      <c r="A533">
        <v>532</v>
      </c>
      <c r="B533" s="49">
        <v>4.25880976912438E-4</v>
      </c>
      <c r="C533" s="49">
        <v>4.123689985619E-9</v>
      </c>
      <c r="D533" s="49">
        <v>8.2642200716223299E-4</v>
      </c>
      <c r="E533" s="49">
        <v>6.8683707449578299E-6</v>
      </c>
      <c r="F533" s="49">
        <v>1.13257851889829E-5</v>
      </c>
      <c r="G533" s="49">
        <v>2.6925005212907501E-6</v>
      </c>
      <c r="H533" s="49">
        <v>2.0222306825548001E-4</v>
      </c>
      <c r="I533" s="50"/>
      <c r="J533">
        <v>0.95326510870904202</v>
      </c>
      <c r="K533">
        <f t="shared" si="92"/>
        <v>3.9309697824234841E-9</v>
      </c>
      <c r="L533">
        <f t="shared" si="93"/>
        <v>8.5176195437150395E-4</v>
      </c>
      <c r="M533" s="16">
        <f t="shared" si="94"/>
        <v>-5.4662792635089426E-13</v>
      </c>
      <c r="N533" s="16">
        <f t="shared" si="95"/>
        <v>1.8278662549092984E-2</v>
      </c>
      <c r="O533" s="16">
        <f t="shared" si="96"/>
        <v>6.5406914657223397E-2</v>
      </c>
      <c r="P533" s="16">
        <f t="shared" si="97"/>
        <v>2.0168591245879521E-2</v>
      </c>
      <c r="Q533" s="16">
        <f t="shared" si="98"/>
        <v>0.12996821825734139</v>
      </c>
      <c r="R533" s="16">
        <f t="shared" si="99"/>
        <v>2.2329750973020854E-2</v>
      </c>
      <c r="S533" s="16">
        <f t="shared" si="100"/>
        <v>0.11672494237565706</v>
      </c>
      <c r="T533" s="16">
        <f t="shared" si="101"/>
        <v>0.12997105228436462</v>
      </c>
      <c r="U533" s="66">
        <f t="shared" si="102"/>
        <v>0.50284813234257986</v>
      </c>
      <c r="V533" s="66"/>
      <c r="W533" s="66"/>
    </row>
    <row r="534" spans="1:23" x14ac:dyDescent="0.25">
      <c r="A534">
        <v>533</v>
      </c>
      <c r="B534" s="49">
        <v>5.8813188086635998E-4</v>
      </c>
      <c r="C534" s="49">
        <v>7.9225839289075195E-9</v>
      </c>
      <c r="D534" s="49">
        <v>1.1582240107817401E-3</v>
      </c>
      <c r="E534" s="49">
        <v>1.8428783359844399E-5</v>
      </c>
      <c r="F534" s="49">
        <v>8.3206179772913301E-6</v>
      </c>
      <c r="G534" s="49">
        <v>1.4064359362765801E-6</v>
      </c>
      <c r="H534" s="49">
        <v>5.42600462522584E-4</v>
      </c>
      <c r="I534" s="50"/>
      <c r="J534">
        <v>0.95148468669179997</v>
      </c>
      <c r="K534">
        <f t="shared" si="92"/>
        <v>7.5382172873860606E-9</v>
      </c>
      <c r="L534">
        <f t="shared" si="93"/>
        <v>1.1762637600886705E-3</v>
      </c>
      <c r="M534" s="16">
        <f t="shared" si="94"/>
        <v>1.6440495802609036E-12</v>
      </c>
      <c r="N534" s="16">
        <f t="shared" si="95"/>
        <v>3.774119532257135E-2</v>
      </c>
      <c r="O534" s="16">
        <f t="shared" si="96"/>
        <v>0.18480078232820565</v>
      </c>
      <c r="P534" s="16">
        <f t="shared" si="97"/>
        <v>4.098910661442013E-2</v>
      </c>
      <c r="Q534" s="16">
        <f t="shared" si="98"/>
        <v>0.51242232685739153</v>
      </c>
      <c r="R534" s="16">
        <f t="shared" si="99"/>
        <v>2.419798679716146E-2</v>
      </c>
      <c r="S534" s="16">
        <f t="shared" si="100"/>
        <v>8.9511558963756191E-2</v>
      </c>
      <c r="T534" s="16">
        <f t="shared" si="101"/>
        <v>0.51244415955002198</v>
      </c>
      <c r="U534" s="66">
        <f t="shared" si="102"/>
        <v>1.4021071164335281</v>
      </c>
      <c r="V534" s="66"/>
      <c r="W534" s="66"/>
    </row>
    <row r="535" spans="1:23" x14ac:dyDescent="0.25">
      <c r="A535">
        <v>534</v>
      </c>
      <c r="B535" s="49">
        <v>3.5531174373667899E-4</v>
      </c>
      <c r="C535" s="49">
        <v>2.839040693631E-9</v>
      </c>
      <c r="D535" s="49">
        <v>6.7974500449959996E-4</v>
      </c>
      <c r="E535" s="49">
        <v>3.8955017365906799E-6</v>
      </c>
      <c r="F535" s="49">
        <v>1.34883313825503E-5</v>
      </c>
      <c r="G535" s="49">
        <v>3.9046596622398904E-6</v>
      </c>
      <c r="H535" s="49">
        <v>1.1469317184982201E-4</v>
      </c>
      <c r="I535" s="50"/>
      <c r="J535">
        <v>0.95405687148432505</v>
      </c>
      <c r="K535">
        <f t="shared" si="92"/>
        <v>2.7086062821822801E-9</v>
      </c>
      <c r="L535">
        <f t="shared" si="93"/>
        <v>7.1062348788624677E-4</v>
      </c>
      <c r="M535" s="16">
        <f t="shared" si="94"/>
        <v>-4.1288885627003592E-13</v>
      </c>
      <c r="N535" s="16">
        <f t="shared" si="95"/>
        <v>7.7560985127362286E-2</v>
      </c>
      <c r="O535" s="16">
        <f t="shared" si="96"/>
        <v>0.23775762453784643</v>
      </c>
      <c r="P535" s="16">
        <f t="shared" si="97"/>
        <v>8.6609487968079324E-2</v>
      </c>
      <c r="Q535" s="16">
        <f t="shared" si="98"/>
        <v>0.40615644155043279</v>
      </c>
      <c r="R535" s="16">
        <f t="shared" si="99"/>
        <v>0.13609011707439664</v>
      </c>
      <c r="S535" s="16">
        <f t="shared" si="100"/>
        <v>0.89427095871629203</v>
      </c>
      <c r="T535" s="16">
        <f t="shared" si="101"/>
        <v>0.40616226852004633</v>
      </c>
      <c r="U535" s="66">
        <f t="shared" si="102"/>
        <v>2.2446078834944556</v>
      </c>
      <c r="V535" s="66"/>
      <c r="W535" s="66"/>
    </row>
    <row r="536" spans="1:23" x14ac:dyDescent="0.25">
      <c r="A536">
        <v>535</v>
      </c>
      <c r="B536" s="49">
        <v>5.3852059686040497E-4</v>
      </c>
      <c r="C536" s="49">
        <v>6.6367534212957302E-9</v>
      </c>
      <c r="D536" s="49">
        <v>1.05727551341547E-3</v>
      </c>
      <c r="E536" s="49">
        <v>1.4107259541650499E-5</v>
      </c>
      <c r="F536" s="49">
        <v>9.0475938670464507E-6</v>
      </c>
      <c r="G536" s="49">
        <v>1.67712159850773E-6</v>
      </c>
      <c r="H536" s="49">
        <v>4.1535949913726702E-4</v>
      </c>
      <c r="I536" s="50"/>
      <c r="J536">
        <v>0.95202232382930796</v>
      </c>
      <c r="K536">
        <f t="shared" si="92"/>
        <v>6.3183374148240716E-9</v>
      </c>
      <c r="L536">
        <f t="shared" si="93"/>
        <v>1.0770411859946493E-3</v>
      </c>
      <c r="M536" s="16">
        <f t="shared" si="94"/>
        <v>7.7261607074232536E-12</v>
      </c>
      <c r="N536" s="16">
        <f t="shared" si="95"/>
        <v>8.7477463515116208E-3</v>
      </c>
      <c r="O536" s="16">
        <f t="shared" si="96"/>
        <v>3.9130861252185956E-2</v>
      </c>
      <c r="P536" s="16">
        <f t="shared" si="97"/>
        <v>9.5362747274620255E-3</v>
      </c>
      <c r="Q536" s="16">
        <f t="shared" si="98"/>
        <v>9.8266877417693466E-2</v>
      </c>
      <c r="R536" s="16">
        <f t="shared" si="99"/>
        <v>6.6875894474415958E-3</v>
      </c>
      <c r="S536" s="16">
        <f t="shared" si="100"/>
        <v>2.6995948836538924E-2</v>
      </c>
      <c r="T536" s="16">
        <f t="shared" si="101"/>
        <v>9.827039578755721E-2</v>
      </c>
      <c r="U536" s="66">
        <f t="shared" si="102"/>
        <v>0.28763569382039078</v>
      </c>
      <c r="V536" s="66"/>
      <c r="W536" s="66"/>
    </row>
    <row r="537" spans="1:23" x14ac:dyDescent="0.25">
      <c r="A537">
        <v>536</v>
      </c>
      <c r="B537" s="49">
        <v>3.4756648590059699E-4</v>
      </c>
      <c r="C537" s="49">
        <v>2.7117206895974399E-9</v>
      </c>
      <c r="D537" s="49">
        <v>6.6349010270628302E-4</v>
      </c>
      <c r="E537" s="49">
        <v>3.63245426070822E-6</v>
      </c>
      <c r="F537" s="49">
        <v>1.3779148072350899E-5</v>
      </c>
      <c r="G537" s="49">
        <v>4.0872771186116798E-6</v>
      </c>
      <c r="H537" s="49">
        <v>1.069483305968E-4</v>
      </c>
      <c r="I537" s="50"/>
      <c r="J537">
        <v>0.95414419373055603</v>
      </c>
      <c r="K537">
        <f t="shared" si="92"/>
        <v>2.5873725509984168E-9</v>
      </c>
      <c r="L537">
        <f t="shared" si="93"/>
        <v>6.9513296424890685E-4</v>
      </c>
      <c r="M537" s="16">
        <f t="shared" si="94"/>
        <v>7.5522870648378005E-12</v>
      </c>
      <c r="N537" s="16">
        <f t="shared" si="95"/>
        <v>8.6568577647333195E-2</v>
      </c>
      <c r="O537" s="16">
        <f t="shared" si="96"/>
        <v>0.26069494370973068</v>
      </c>
      <c r="P537" s="16">
        <f t="shared" si="97"/>
        <v>9.6827136902601002E-2</v>
      </c>
      <c r="Q537" s="16">
        <f t="shared" si="98"/>
        <v>0.43797319478468039</v>
      </c>
      <c r="R537" s="16">
        <f t="shared" si="99"/>
        <v>0.15873717997528372</v>
      </c>
      <c r="S537" s="16">
        <f t="shared" si="100"/>
        <v>1.0746551384978711</v>
      </c>
      <c r="T537" s="16">
        <f t="shared" si="101"/>
        <v>0.43797915211605842</v>
      </c>
      <c r="U537" s="66">
        <f t="shared" si="102"/>
        <v>2.5534353236335581</v>
      </c>
      <c r="V537" s="66"/>
      <c r="W537" s="66"/>
    </row>
    <row r="538" spans="1:23" x14ac:dyDescent="0.25">
      <c r="A538">
        <v>537</v>
      </c>
      <c r="B538" s="49">
        <v>6.1986622430135305E-4</v>
      </c>
      <c r="C538" s="49">
        <v>8.8020675686968701E-9</v>
      </c>
      <c r="D538" s="49">
        <v>1.2226414925242701E-3</v>
      </c>
      <c r="E538" s="49">
        <v>2.15987533100363E-5</v>
      </c>
      <c r="F538" s="49">
        <v>7.9164965173426607E-6</v>
      </c>
      <c r="G538" s="49">
        <v>1.26676983450717E-6</v>
      </c>
      <c r="H538" s="49">
        <v>6.3593607733598303E-4</v>
      </c>
      <c r="I538" s="50"/>
      <c r="J538">
        <v>0.95114406405750096</v>
      </c>
      <c r="K538">
        <f t="shared" si="92"/>
        <v>8.3720343193990677E-9</v>
      </c>
      <c r="L538">
        <f t="shared" si="93"/>
        <v>1.2397324533258939E-3</v>
      </c>
      <c r="M538" s="16">
        <f t="shared" si="94"/>
        <v>-4.7231877279982148E-12</v>
      </c>
      <c r="N538" s="16">
        <f t="shared" si="95"/>
        <v>6.6931509965140301E-2</v>
      </c>
      <c r="O538" s="16">
        <f t="shared" si="96"/>
        <v>0.34646841016275087</v>
      </c>
      <c r="P538" s="16">
        <f t="shared" si="97"/>
        <v>7.2541510123877204E-2</v>
      </c>
      <c r="Q538" s="16">
        <f t="shared" si="98"/>
        <v>1.0220828690852368</v>
      </c>
      <c r="R538" s="16">
        <f t="shared" si="99"/>
        <v>3.8639963323071909E-2</v>
      </c>
      <c r="S538" s="16">
        <f t="shared" si="100"/>
        <v>0.1359981468262447</v>
      </c>
      <c r="T538" s="16">
        <f t="shared" si="101"/>
        <v>1.0221310345483188</v>
      </c>
      <c r="U538" s="66">
        <f t="shared" si="102"/>
        <v>2.7047934440346406</v>
      </c>
      <c r="V538" s="66"/>
      <c r="W538" s="66"/>
    </row>
    <row r="539" spans="1:23" x14ac:dyDescent="0.25">
      <c r="A539">
        <v>538</v>
      </c>
      <c r="B539" s="49">
        <v>5.2609385294134401E-4</v>
      </c>
      <c r="C539" s="49">
        <v>6.33175411697248E-9</v>
      </c>
      <c r="D539" s="49">
        <v>1.03193436199472E-3</v>
      </c>
      <c r="E539" s="49">
        <v>1.3139878841583301E-5</v>
      </c>
      <c r="F539" s="49">
        <v>9.2511175787394998E-6</v>
      </c>
      <c r="G539" s="49">
        <v>1.7574318394953699E-6</v>
      </c>
      <c r="H539" s="49">
        <v>3.8687650001789701E-4</v>
      </c>
      <c r="I539" s="50"/>
      <c r="J539">
        <v>0.95215795874523601</v>
      </c>
      <c r="K539">
        <f t="shared" si="92"/>
        <v>6.0288300752932609E-9</v>
      </c>
      <c r="L539">
        <f t="shared" si="93"/>
        <v>1.0521876972375776E-3</v>
      </c>
      <c r="M539" s="16">
        <f t="shared" si="94"/>
        <v>8.6451105637594649E-12</v>
      </c>
      <c r="N539" s="16">
        <f t="shared" si="95"/>
        <v>4.6642648100188875E-3</v>
      </c>
      <c r="O539" s="16">
        <f t="shared" si="96"/>
        <v>2.0382788588467118E-2</v>
      </c>
      <c r="P539" s="16">
        <f t="shared" si="97"/>
        <v>5.0900944622977564E-3</v>
      </c>
      <c r="Q539" s="16">
        <f t="shared" si="98"/>
        <v>4.9910326976590522E-2</v>
      </c>
      <c r="R539" s="16">
        <f t="shared" si="99"/>
        <v>3.7359558652653633E-3</v>
      </c>
      <c r="S539" s="16">
        <f t="shared" si="100"/>
        <v>1.5447139831743567E-2</v>
      </c>
      <c r="T539" s="16">
        <f t="shared" si="101"/>
        <v>4.991203168596698E-2</v>
      </c>
      <c r="U539" s="66">
        <f t="shared" si="102"/>
        <v>0.1491426022203502</v>
      </c>
      <c r="V539" s="66"/>
      <c r="W539" s="66"/>
    </row>
    <row r="540" spans="1:23" x14ac:dyDescent="0.25">
      <c r="A540">
        <v>539</v>
      </c>
      <c r="B540" s="49">
        <v>6.8276457757294995E-4</v>
      </c>
      <c r="C540" s="49">
        <v>1.0675938188299E-8</v>
      </c>
      <c r="D540" s="49">
        <v>1.3500415006144099E-3</v>
      </c>
      <c r="E540" s="49">
        <v>2.8888505929288899E-5</v>
      </c>
      <c r="F540" s="49">
        <v>7.2262555141686002E-6</v>
      </c>
      <c r="G540" s="49">
        <v>1.04581692564629E-6</v>
      </c>
      <c r="H540" s="49">
        <v>8.5057460354169101E-4</v>
      </c>
      <c r="I540" s="50"/>
      <c r="J540">
        <v>0.95047657217556203</v>
      </c>
      <c r="K540">
        <f t="shared" si="92"/>
        <v>1.0147229133972614E-8</v>
      </c>
      <c r="L540">
        <f t="shared" si="93"/>
        <v>1.365529152630205E-3</v>
      </c>
      <c r="M540" s="16">
        <f t="shared" si="94"/>
        <v>2.5156948989653273E-12</v>
      </c>
      <c r="N540" s="16">
        <f t="shared" si="95"/>
        <v>0.14933104293138696</v>
      </c>
      <c r="O540" s="16">
        <f t="shared" si="96"/>
        <v>0.85898749823844311</v>
      </c>
      <c r="P540" s="16">
        <f t="shared" si="97"/>
        <v>0.16128323865516314</v>
      </c>
      <c r="Q540" s="16">
        <f t="shared" si="98"/>
        <v>2.8550976464612408</v>
      </c>
      <c r="R540" s="16">
        <f t="shared" si="99"/>
        <v>7.1087126686188135E-2</v>
      </c>
      <c r="S540" s="16">
        <f t="shared" si="100"/>
        <v>0.22932436719267618</v>
      </c>
      <c r="T540" s="16">
        <f t="shared" si="101"/>
        <v>2.8552587018393738</v>
      </c>
      <c r="U540" s="66">
        <f t="shared" si="102"/>
        <v>7.1803696220044717</v>
      </c>
      <c r="V540" s="66"/>
      <c r="W540" s="66"/>
    </row>
    <row r="541" spans="1:23" x14ac:dyDescent="0.25">
      <c r="A541">
        <v>540</v>
      </c>
      <c r="B541" s="49">
        <v>5.0968833007896004E-4</v>
      </c>
      <c r="C541" s="49">
        <v>5.9396092155871103E-9</v>
      </c>
      <c r="D541" s="49">
        <v>9.9843984568798606E-4</v>
      </c>
      <c r="E541" s="49">
        <v>1.19302420114247E-5</v>
      </c>
      <c r="F541" s="49">
        <v>9.53497793888119E-6</v>
      </c>
      <c r="G541" s="49">
        <v>1.8727886473346101E-6</v>
      </c>
      <c r="H541" s="49">
        <v>3.51260715913754E-4</v>
      </c>
      <c r="I541" s="50"/>
      <c r="J541">
        <v>0.952337602660705</v>
      </c>
      <c r="K541">
        <f t="shared" si="92"/>
        <v>5.656513201113659E-9</v>
      </c>
      <c r="L541">
        <f t="shared" si="93"/>
        <v>1.0193766506038677E-3</v>
      </c>
      <c r="M541" s="16">
        <f t="shared" si="94"/>
        <v>9.5540525329121129E-12</v>
      </c>
      <c r="N541" s="16">
        <f t="shared" si="95"/>
        <v>1.2237459230610729E-3</v>
      </c>
      <c r="O541" s="16">
        <f t="shared" si="96"/>
        <v>5.1830161037481276E-3</v>
      </c>
      <c r="P541" s="16">
        <f t="shared" si="97"/>
        <v>1.3374522899063422E-3</v>
      </c>
      <c r="Q541" s="16">
        <f t="shared" si="98"/>
        <v>1.2272500759055808E-2</v>
      </c>
      <c r="R541" s="16">
        <f t="shared" si="99"/>
        <v>1.0441973379642043E-3</v>
      </c>
      <c r="S541" s="16">
        <f t="shared" si="100"/>
        <v>4.4629344559712686E-3</v>
      </c>
      <c r="T541" s="16">
        <f t="shared" si="101"/>
        <v>1.2272893681018946E-2</v>
      </c>
      <c r="U541" s="66">
        <f t="shared" si="102"/>
        <v>3.7796740550725773E-2</v>
      </c>
      <c r="V541" s="66"/>
      <c r="W541" s="66"/>
    </row>
    <row r="542" spans="1:23" x14ac:dyDescent="0.25">
      <c r="A542">
        <v>541</v>
      </c>
      <c r="B542" s="49">
        <v>5.0044058435266998E-4</v>
      </c>
      <c r="C542" s="49">
        <v>5.72383615750211E-9</v>
      </c>
      <c r="D542" s="49">
        <v>9.7953754258648306E-4</v>
      </c>
      <c r="E542" s="49">
        <v>1.12814505934079E-5</v>
      </c>
      <c r="F542" s="49">
        <v>9.7031785040917401E-6</v>
      </c>
      <c r="G542" s="49">
        <v>1.9429933844173899E-6</v>
      </c>
      <c r="H542" s="49">
        <v>3.3215814159064198E-4</v>
      </c>
      <c r="I542" s="50"/>
      <c r="J542">
        <v>0.95243915524888101</v>
      </c>
      <c r="K542">
        <f t="shared" si="92"/>
        <v>5.4516056746343103E-9</v>
      </c>
      <c r="L542">
        <f t="shared" si="93"/>
        <v>1.0008811691429266E-3</v>
      </c>
      <c r="M542" s="16">
        <f t="shared" si="94"/>
        <v>-4.3758653325531014E-13</v>
      </c>
      <c r="N542" s="16">
        <f t="shared" si="95"/>
        <v>2.6255163120603159E-4</v>
      </c>
      <c r="O542" s="16">
        <f t="shared" si="96"/>
        <v>1.0923019443187037E-3</v>
      </c>
      <c r="P542" s="16">
        <f t="shared" si="97"/>
        <v>2.8720064361962346E-4</v>
      </c>
      <c r="Q542" s="16">
        <f t="shared" si="98"/>
        <v>2.5376121126683975E-3</v>
      </c>
      <c r="R542" s="16">
        <f t="shared" si="99"/>
        <v>2.323704326603489E-4</v>
      </c>
      <c r="S542" s="16">
        <f t="shared" si="100"/>
        <v>1.0126886206816305E-3</v>
      </c>
      <c r="T542" s="16">
        <f t="shared" si="101"/>
        <v>2.5376903556033185E-3</v>
      </c>
      <c r="U542" s="66">
        <f t="shared" si="102"/>
        <v>7.9624157407580543E-3</v>
      </c>
      <c r="V542" s="66"/>
      <c r="W542" s="66"/>
    </row>
    <row r="543" spans="1:23" x14ac:dyDescent="0.25">
      <c r="A543">
        <v>542</v>
      </c>
      <c r="B543" s="49">
        <v>4.9902638240328099E-4</v>
      </c>
      <c r="C543" s="49">
        <v>5.6911750676449998E-9</v>
      </c>
      <c r="D543" s="49">
        <v>9.7664547485010298E-4</v>
      </c>
      <c r="E543" s="49">
        <v>1.11843024415699E-5</v>
      </c>
      <c r="F543" s="49">
        <v>9.7294491256739796E-6</v>
      </c>
      <c r="G543" s="49">
        <v>1.9540833236615499E-6</v>
      </c>
      <c r="H543" s="49">
        <v>3.2929777925698402E-4</v>
      </c>
      <c r="I543" s="50"/>
      <c r="J543">
        <v>0.952454703183096</v>
      </c>
      <c r="K543">
        <f t="shared" si="92"/>
        <v>5.4205864598168545E-9</v>
      </c>
      <c r="L543">
        <f t="shared" si="93"/>
        <v>9.980527652500449E-4</v>
      </c>
      <c r="M543" s="16">
        <f t="shared" si="94"/>
        <v>-4.4348284183301284E-13</v>
      </c>
      <c r="N543" s="16">
        <f t="shared" si="95"/>
        <v>1.7773533703515032E-4</v>
      </c>
      <c r="O543" s="16">
        <f t="shared" si="96"/>
        <v>7.3740756905560476E-4</v>
      </c>
      <c r="P543" s="16">
        <f t="shared" si="97"/>
        <v>1.944484281917288E-4</v>
      </c>
      <c r="Q543" s="16">
        <f t="shared" si="98"/>
        <v>1.7081364079242695E-3</v>
      </c>
      <c r="R543" s="16">
        <f t="shared" si="99"/>
        <v>1.581947198627434E-4</v>
      </c>
      <c r="S543" s="16">
        <f t="shared" si="100"/>
        <v>6.9151883051202397E-4</v>
      </c>
      <c r="T543" s="16">
        <f t="shared" si="101"/>
        <v>1.7081887704168276E-3</v>
      </c>
      <c r="U543" s="66">
        <f t="shared" si="102"/>
        <v>5.3756300629983489E-3</v>
      </c>
      <c r="V543" s="66"/>
      <c r="W543" s="66"/>
    </row>
    <row r="544" spans="1:23" x14ac:dyDescent="0.25">
      <c r="A544">
        <v>543</v>
      </c>
      <c r="B544" s="49">
        <v>4.6954451978591197E-4</v>
      </c>
      <c r="C544" s="49">
        <v>5.0306033256783098E-9</v>
      </c>
      <c r="D544" s="49">
        <v>9.1625863492104096E-4</v>
      </c>
      <c r="E544" s="49">
        <v>9.2808420747195199E-6</v>
      </c>
      <c r="F544" s="49">
        <v>1.03130982507163E-5</v>
      </c>
      <c r="G544" s="49">
        <v>2.2092392812048499E-6</v>
      </c>
      <c r="H544" s="49">
        <v>2.73253728877006E-4</v>
      </c>
      <c r="I544" s="50"/>
      <c r="J544">
        <v>0.95277990301934501</v>
      </c>
      <c r="K544">
        <f t="shared" si="92"/>
        <v>4.7930577487685743E-9</v>
      </c>
      <c r="L544">
        <f t="shared" si="93"/>
        <v>9.3908904010035267E-4</v>
      </c>
      <c r="M544" s="16">
        <f t="shared" si="94"/>
        <v>-5.2852874063330003E-13</v>
      </c>
      <c r="N544" s="16">
        <f t="shared" si="95"/>
        <v>2.1654733358272196E-3</v>
      </c>
      <c r="O544" s="16">
        <f t="shared" si="96"/>
        <v>8.4761719851712027E-3</v>
      </c>
      <c r="P544" s="16">
        <f t="shared" si="97"/>
        <v>2.376425325292962E-3</v>
      </c>
      <c r="Q544" s="16">
        <f t="shared" si="98"/>
        <v>1.8467354592470096E-2</v>
      </c>
      <c r="R544" s="16">
        <f t="shared" si="99"/>
        <v>2.1767675263710774E-3</v>
      </c>
      <c r="S544" s="16">
        <f t="shared" si="100"/>
        <v>1.0169778158972301E-2</v>
      </c>
      <c r="T544" s="16">
        <f t="shared" si="101"/>
        <v>1.8467852456059176E-2</v>
      </c>
      <c r="U544" s="66">
        <f t="shared" si="102"/>
        <v>6.2299823380164036E-2</v>
      </c>
      <c r="V544" s="66"/>
      <c r="W544" s="66"/>
    </row>
    <row r="545" spans="1:23" x14ac:dyDescent="0.25">
      <c r="A545">
        <v>544</v>
      </c>
      <c r="B545" s="49">
        <v>5.4384842500580202E-4</v>
      </c>
      <c r="C545" s="49">
        <v>6.76961740606656E-9</v>
      </c>
      <c r="D545" s="49">
        <v>1.0681328583063399E-3</v>
      </c>
      <c r="E545" s="49">
        <v>1.45357811928467E-5</v>
      </c>
      <c r="F545" s="49">
        <v>8.9631789148834193E-6</v>
      </c>
      <c r="G545" s="49">
        <v>1.6443962277722201E-6</v>
      </c>
      <c r="H545" s="49">
        <v>4.2797665745785199E-4</v>
      </c>
      <c r="I545" s="50"/>
      <c r="J545">
        <v>0.95196428933452004</v>
      </c>
      <c r="K545">
        <f t="shared" si="92"/>
        <v>6.4444340230327497E-9</v>
      </c>
      <c r="L545">
        <f t="shared" si="93"/>
        <v>1.0876968427464728E-3</v>
      </c>
      <c r="M545" s="16">
        <f t="shared" si="94"/>
        <v>7.2651312161930412E-12</v>
      </c>
      <c r="N545" s="16">
        <f t="shared" si="95"/>
        <v>1.0888540393675308E-2</v>
      </c>
      <c r="O545" s="16">
        <f t="shared" si="96"/>
        <v>4.9192929520379257E-2</v>
      </c>
      <c r="P545" s="16">
        <f t="shared" si="97"/>
        <v>1.1864840492340094E-2</v>
      </c>
      <c r="Q545" s="16">
        <f t="shared" si="98"/>
        <v>0.12487287949892256</v>
      </c>
      <c r="R545" s="16">
        <f t="shared" si="99"/>
        <v>8.1621808563405191E-3</v>
      </c>
      <c r="S545" s="16">
        <f t="shared" si="100"/>
        <v>3.2620411335270043E-2</v>
      </c>
      <c r="T545" s="16">
        <f t="shared" si="101"/>
        <v>0.12487743963769314</v>
      </c>
      <c r="U545" s="66">
        <f t="shared" si="102"/>
        <v>0.36247922173462094</v>
      </c>
      <c r="V545" s="66"/>
      <c r="W545" s="66"/>
    </row>
    <row r="546" spans="1:23" x14ac:dyDescent="0.25">
      <c r="A546">
        <v>545</v>
      </c>
      <c r="B546" s="49">
        <v>4.3679573749877301E-4</v>
      </c>
      <c r="C546" s="49">
        <v>4.3423852367848298E-9</v>
      </c>
      <c r="D546" s="49">
        <v>8.4893094357389298E-4</v>
      </c>
      <c r="E546" s="49">
        <v>7.42783227846187E-6</v>
      </c>
      <c r="F546" s="49">
        <v>1.10536772123202E-5</v>
      </c>
      <c r="G546" s="49">
        <v>2.5575199361975302E-6</v>
      </c>
      <c r="H546" s="49">
        <v>2.1869532074119601E-4</v>
      </c>
      <c r="I546" s="50"/>
      <c r="J546">
        <v>0.95314344069711399</v>
      </c>
      <c r="K546">
        <f t="shared" si="92"/>
        <v>4.1389160054214447E-9</v>
      </c>
      <c r="L546">
        <f t="shared" si="93"/>
        <v>8.7359147554949416E-4</v>
      </c>
      <c r="M546" s="16">
        <f t="shared" si="94"/>
        <v>-5.5194812250490663E-13</v>
      </c>
      <c r="N546" s="16">
        <f t="shared" si="95"/>
        <v>1.2776888490989879E-2</v>
      </c>
      <c r="O546" s="16">
        <f t="shared" si="96"/>
        <v>4.6775817245103726E-2</v>
      </c>
      <c r="P546" s="16">
        <f t="shared" si="97"/>
        <v>1.4077251027461289E-2</v>
      </c>
      <c r="Q546" s="16">
        <f t="shared" si="98"/>
        <v>9.5123901043920031E-2</v>
      </c>
      <c r="R546" s="16">
        <f t="shared" si="99"/>
        <v>1.4839071586602368E-2</v>
      </c>
      <c r="S546" s="16">
        <f t="shared" si="100"/>
        <v>7.5290219822574958E-2</v>
      </c>
      <c r="T546" s="16">
        <f t="shared" si="101"/>
        <v>9.512609446260771E-2</v>
      </c>
      <c r="U546" s="66">
        <f t="shared" si="102"/>
        <v>0.35400924367925996</v>
      </c>
      <c r="V546" s="66"/>
      <c r="W546" s="66"/>
    </row>
    <row r="547" spans="1:23" x14ac:dyDescent="0.25">
      <c r="A547">
        <v>546</v>
      </c>
      <c r="B547" s="49">
        <v>8.8324832527206395E-4</v>
      </c>
      <c r="C547" s="49">
        <v>1.77960031820508E-8</v>
      </c>
      <c r="D547" s="49">
        <v>1.7545238728269999E-3</v>
      </c>
      <c r="E547" s="49">
        <v>6.2328261257932704E-5</v>
      </c>
      <c r="F547" s="49">
        <v>5.6802941049069896E-6</v>
      </c>
      <c r="G547" s="49">
        <v>6.2998195922269395E-7</v>
      </c>
      <c r="H547" s="49">
        <v>1.8351877363666301E-3</v>
      </c>
      <c r="I547" s="50"/>
      <c r="J547">
        <v>0.94841563735624701</v>
      </c>
      <c r="K547">
        <f t="shared" si="92"/>
        <v>1.6878007700298508E-8</v>
      </c>
      <c r="L547">
        <f t="shared" si="93"/>
        <v>1.7664966469928545E-3</v>
      </c>
      <c r="M547" s="16">
        <f t="shared" si="94"/>
        <v>3.5512734361753951E-12</v>
      </c>
      <c r="N547" s="16">
        <f t="shared" si="95"/>
        <v>0.62970505073506955</v>
      </c>
      <c r="O547" s="16">
        <f t="shared" si="96"/>
        <v>4.8923250744535656</v>
      </c>
      <c r="P547" s="16">
        <f t="shared" si="97"/>
        <v>0.6749128163683723</v>
      </c>
      <c r="Q547" s="16">
        <f t="shared" si="98"/>
        <v>23.070317846594826</v>
      </c>
      <c r="R547" s="16">
        <f t="shared" si="99"/>
        <v>0.17936770170594027</v>
      </c>
      <c r="S547" s="16">
        <f t="shared" si="100"/>
        <v>0.47071303636927797</v>
      </c>
      <c r="T547" s="16">
        <f t="shared" si="101"/>
        <v>23.072352663639457</v>
      </c>
      <c r="U547" s="66">
        <f t="shared" si="102"/>
        <v>52.989694189866512</v>
      </c>
      <c r="V547" s="66"/>
      <c r="W547" s="66"/>
    </row>
    <row r="548" spans="1:23" x14ac:dyDescent="0.25">
      <c r="A548">
        <v>547</v>
      </c>
      <c r="B548" s="49">
        <v>3.57747900432943E-4</v>
      </c>
      <c r="C548" s="49">
        <v>2.8796474575099001E-9</v>
      </c>
      <c r="D548" s="49">
        <v>6.8484994574002304E-4</v>
      </c>
      <c r="E548" s="49">
        <v>3.9806769279686098E-6</v>
      </c>
      <c r="F548" s="49">
        <v>1.33994625740008E-5</v>
      </c>
      <c r="G548" s="49">
        <v>3.8498100446400498E-6</v>
      </c>
      <c r="H548" s="49">
        <v>1.1720096537567E-4</v>
      </c>
      <c r="I548" s="50"/>
      <c r="J548">
        <v>0.95402941824603404</v>
      </c>
      <c r="K548">
        <f t="shared" si="92"/>
        <v>2.7472683886418412E-9</v>
      </c>
      <c r="L548">
        <f t="shared" si="93"/>
        <v>7.1549580128520715E-4</v>
      </c>
      <c r="M548" s="16">
        <f t="shared" si="94"/>
        <v>-4.1932113807412446E-13</v>
      </c>
      <c r="N548" s="16">
        <f t="shared" si="95"/>
        <v>7.4830054692618733E-2</v>
      </c>
      <c r="O548" s="16">
        <f t="shared" si="96"/>
        <v>0.2306642375983724</v>
      </c>
      <c r="P548" s="16">
        <f t="shared" si="97"/>
        <v>8.3518107687071366E-2</v>
      </c>
      <c r="Q548" s="16">
        <f t="shared" si="98"/>
        <v>0.3961112420218208</v>
      </c>
      <c r="R548" s="16">
        <f t="shared" si="99"/>
        <v>0.12951708470575221</v>
      </c>
      <c r="S548" s="16">
        <f t="shared" si="100"/>
        <v>0.84332614177194631</v>
      </c>
      <c r="T548" s="16">
        <f t="shared" si="101"/>
        <v>0.39611701892373324</v>
      </c>
      <c r="U548" s="66">
        <f t="shared" si="102"/>
        <v>2.1540838874013151</v>
      </c>
      <c r="V548" s="66"/>
      <c r="W548" s="66"/>
    </row>
    <row r="549" spans="1:23" x14ac:dyDescent="0.25">
      <c r="A549">
        <v>548</v>
      </c>
      <c r="B549" s="49">
        <v>4.0528135085929101E-4</v>
      </c>
      <c r="C549" s="49">
        <v>3.72552047382536E-9</v>
      </c>
      <c r="D549" s="49">
        <v>7.8382904434704101E-4</v>
      </c>
      <c r="E549" s="49">
        <v>5.8880552870040299E-6</v>
      </c>
      <c r="F549" s="49">
        <v>1.1879244705376101E-5</v>
      </c>
      <c r="G549" s="49">
        <v>2.9788940038928298E-6</v>
      </c>
      <c r="H549" s="49">
        <v>1.73359650638371E-4</v>
      </c>
      <c r="I549" s="50"/>
      <c r="J549">
        <v>0.95349537112618699</v>
      </c>
      <c r="K549">
        <f t="shared" si="92"/>
        <v>3.5522665268283197E-9</v>
      </c>
      <c r="L549">
        <f t="shared" si="93"/>
        <v>8.1056270224121214E-4</v>
      </c>
      <c r="M549" s="16">
        <f t="shared" si="94"/>
        <v>-5.2263018614773769E-13</v>
      </c>
      <c r="N549" s="16">
        <f t="shared" si="95"/>
        <v>3.1339113450501707E-2</v>
      </c>
      <c r="O549" s="16">
        <f t="shared" si="96"/>
        <v>0.10732846088833516</v>
      </c>
      <c r="P549" s="16">
        <f t="shared" si="97"/>
        <v>3.4683770682784582E-2</v>
      </c>
      <c r="Q549" s="16">
        <f t="shared" si="98"/>
        <v>0.20410936835894261</v>
      </c>
      <c r="R549" s="16">
        <f t="shared" si="99"/>
        <v>4.2271743163930453E-2</v>
      </c>
      <c r="S549" s="16">
        <f t="shared" si="100"/>
        <v>0.23460245992930762</v>
      </c>
      <c r="T549" s="16">
        <f t="shared" si="101"/>
        <v>0.20411335043806422</v>
      </c>
      <c r="U549" s="66">
        <f t="shared" si="102"/>
        <v>0.85844826691186638</v>
      </c>
      <c r="V549" s="66"/>
      <c r="W549" s="66"/>
    </row>
    <row r="550" spans="1:23" x14ac:dyDescent="0.25">
      <c r="A550">
        <v>549</v>
      </c>
      <c r="B550" s="49">
        <v>4.9309935595697103E-4</v>
      </c>
      <c r="C550" s="49">
        <v>5.5552595479643598E-9</v>
      </c>
      <c r="D550" s="49">
        <v>9.6452026016524098E-4</v>
      </c>
      <c r="E550" s="49">
        <v>1.07830523979318E-5</v>
      </c>
      <c r="F550" s="49">
        <v>9.8411880988164395E-6</v>
      </c>
      <c r="G550" s="49">
        <v>2.0016312768854099E-6</v>
      </c>
      <c r="H550" s="49">
        <v>3.1748365867050802E-4</v>
      </c>
      <c r="I550" s="50"/>
      <c r="J550">
        <v>0.95251991758758403</v>
      </c>
      <c r="K550">
        <f t="shared" si="92"/>
        <v>5.2914953668046514E-9</v>
      </c>
      <c r="L550">
        <f t="shared" si="93"/>
        <v>9.8619871238021122E-4</v>
      </c>
      <c r="M550" s="16">
        <f t="shared" si="94"/>
        <v>-4.6626926859390477E-13</v>
      </c>
      <c r="N550" s="16">
        <f t="shared" si="95"/>
        <v>1.6801801973627307E-6</v>
      </c>
      <c r="O550" s="16">
        <f t="shared" si="96"/>
        <v>6.8902598678503331E-6</v>
      </c>
      <c r="P550" s="16">
        <f t="shared" si="97"/>
        <v>1.8392477209838103E-6</v>
      </c>
      <c r="Q550" s="16">
        <f t="shared" si="98"/>
        <v>1.5766290656555757E-5</v>
      </c>
      <c r="R550" s="16">
        <f t="shared" si="99"/>
        <v>1.5311141486582633E-6</v>
      </c>
      <c r="S550" s="16">
        <f t="shared" si="100"/>
        <v>6.7808222002373018E-6</v>
      </c>
      <c r="T550" s="16">
        <f t="shared" si="101"/>
        <v>1.5766763635932413E-5</v>
      </c>
      <c r="U550" s="66">
        <f t="shared" si="102"/>
        <v>5.0254678427580611E-5</v>
      </c>
      <c r="V550" s="66"/>
      <c r="W550" s="66"/>
    </row>
    <row r="551" spans="1:23" x14ac:dyDescent="0.25">
      <c r="A551">
        <v>550</v>
      </c>
      <c r="B551" s="49">
        <v>5.2337182252206902E-4</v>
      </c>
      <c r="C551" s="49">
        <v>6.2658608511085998E-9</v>
      </c>
      <c r="D551" s="49">
        <v>1.0263801207455001E-3</v>
      </c>
      <c r="E551" s="49">
        <v>1.2933908198531301E-5</v>
      </c>
      <c r="F551" s="49">
        <v>9.2969867700982399E-6</v>
      </c>
      <c r="G551" s="49">
        <v>1.7758078002486299E-6</v>
      </c>
      <c r="H551" s="49">
        <v>3.8081202509684502E-4</v>
      </c>
      <c r="I551" s="50"/>
      <c r="J551">
        <v>0.95218771997039098</v>
      </c>
      <c r="K551">
        <f t="shared" si="92"/>
        <v>5.966275757468831E-9</v>
      </c>
      <c r="L551">
        <f t="shared" si="93"/>
        <v>1.0467436362250942E-3</v>
      </c>
      <c r="M551" s="16">
        <f t="shared" si="94"/>
        <v>8.8190438440289101E-12</v>
      </c>
      <c r="N551" s="16">
        <f t="shared" si="95"/>
        <v>3.9398243659096869E-3</v>
      </c>
      <c r="O551" s="16">
        <f t="shared" si="96"/>
        <v>1.7128461575439059E-2</v>
      </c>
      <c r="P551" s="16">
        <f t="shared" si="97"/>
        <v>4.300544257688394E-3</v>
      </c>
      <c r="Q551" s="16">
        <f t="shared" si="98"/>
        <v>4.1709491576022731E-2</v>
      </c>
      <c r="R551" s="16">
        <f t="shared" si="99"/>
        <v>3.1885551869253411E-3</v>
      </c>
      <c r="S551" s="16">
        <f t="shared" si="100"/>
        <v>1.3254902331241949E-2</v>
      </c>
      <c r="T551" s="16">
        <f t="shared" si="101"/>
        <v>4.1710901251638982E-2</v>
      </c>
      <c r="U551" s="66">
        <f t="shared" si="102"/>
        <v>0.12523268054486614</v>
      </c>
      <c r="V551" s="66"/>
      <c r="W551" s="66"/>
    </row>
    <row r="552" spans="1:23" x14ac:dyDescent="0.25">
      <c r="A552">
        <v>551</v>
      </c>
      <c r="B552" s="49">
        <v>3.31731414530311E-4</v>
      </c>
      <c r="C552" s="49">
        <v>2.4598529189720301E-9</v>
      </c>
      <c r="D552" s="49">
        <v>6.3012913516843102E-4</v>
      </c>
      <c r="E552" s="49">
        <v>3.1304942314258402E-6</v>
      </c>
      <c r="F552" s="49">
        <v>1.4415987963835299E-5</v>
      </c>
      <c r="G552" s="49">
        <v>4.5041709283342201E-6</v>
      </c>
      <c r="H552" s="49">
        <v>9.2169268375310193E-5</v>
      </c>
      <c r="I552" s="50"/>
      <c r="J552">
        <v>0.95432287809917404</v>
      </c>
      <c r="K552">
        <f t="shared" si="92"/>
        <v>2.3474939173340422E-9</v>
      </c>
      <c r="L552">
        <f t="shared" si="93"/>
        <v>6.6346282217151682E-4</v>
      </c>
      <c r="M552" s="16">
        <f t="shared" si="94"/>
        <v>6.8891051615779537E-12</v>
      </c>
      <c r="N552" s="16">
        <f t="shared" si="95"/>
        <v>0.1065241393923126</v>
      </c>
      <c r="O552" s="16">
        <f t="shared" si="96"/>
        <v>0.30918111560894135</v>
      </c>
      <c r="P552" s="16">
        <f t="shared" si="97"/>
        <v>0.11958154434201777</v>
      </c>
      <c r="Q552" s="16">
        <f t="shared" si="98"/>
        <v>0.50201631997695428</v>
      </c>
      <c r="R552" s="16">
        <f t="shared" si="99"/>
        <v>0.21441526789057402</v>
      </c>
      <c r="S552" s="16">
        <f t="shared" si="100"/>
        <v>1.5485075169657052</v>
      </c>
      <c r="T552" s="16">
        <f t="shared" si="101"/>
        <v>0.50202240925980557</v>
      </c>
      <c r="U552" s="66">
        <f t="shared" si="102"/>
        <v>3.3022483134363112</v>
      </c>
      <c r="V552" s="66"/>
      <c r="W552" s="66"/>
    </row>
    <row r="553" spans="1:23" x14ac:dyDescent="0.25">
      <c r="A553">
        <v>552</v>
      </c>
      <c r="B553" s="49">
        <v>4.1830170386663402E-4</v>
      </c>
      <c r="C553" s="49">
        <v>3.9749730930991603E-9</v>
      </c>
      <c r="D553" s="49">
        <v>8.1076844686387903E-4</v>
      </c>
      <c r="E553" s="49">
        <v>6.4963519833112602E-6</v>
      </c>
      <c r="F553" s="49">
        <v>1.15230863782899E-5</v>
      </c>
      <c r="G553" s="49">
        <v>2.7927636256589102E-6</v>
      </c>
      <c r="H553" s="49">
        <v>1.9126971501343899E-4</v>
      </c>
      <c r="I553" s="50"/>
      <c r="J553">
        <v>0.95334973570424197</v>
      </c>
      <c r="K553">
        <f t="shared" si="92"/>
        <v>3.7895395477375576E-9</v>
      </c>
      <c r="L553">
        <f t="shared" si="93"/>
        <v>8.3660340827302465E-4</v>
      </c>
      <c r="M553" s="16">
        <f t="shared" si="94"/>
        <v>-5.3975660958255193E-13</v>
      </c>
      <c r="N553" s="16">
        <f t="shared" si="95"/>
        <v>2.2677109907922894E-2</v>
      </c>
      <c r="O553" s="16">
        <f t="shared" si="96"/>
        <v>7.9856256688516911E-2</v>
      </c>
      <c r="P553" s="16">
        <f t="shared" si="97"/>
        <v>2.5048617322068086E-2</v>
      </c>
      <c r="Q553" s="16">
        <f t="shared" si="98"/>
        <v>0.15614222760223193</v>
      </c>
      <c r="R553" s="16">
        <f t="shared" si="99"/>
        <v>2.871504147828631E-2</v>
      </c>
      <c r="S553" s="16">
        <f t="shared" si="100"/>
        <v>0.15335884780796846</v>
      </c>
      <c r="T553" s="16">
        <f t="shared" si="101"/>
        <v>0.15614549879747103</v>
      </c>
      <c r="U553" s="66">
        <f t="shared" si="102"/>
        <v>0.62194359960446555</v>
      </c>
      <c r="V553" s="66"/>
      <c r="W553" s="66"/>
    </row>
    <row r="554" spans="1:23" x14ac:dyDescent="0.25">
      <c r="A554">
        <v>553</v>
      </c>
      <c r="B554" s="49">
        <v>6.2147633223530799E-4</v>
      </c>
      <c r="C554" s="49">
        <v>8.8478716326059407E-9</v>
      </c>
      <c r="D554" s="49">
        <v>1.22590708223394E-3</v>
      </c>
      <c r="E554" s="49">
        <v>2.1768396892112799E-5</v>
      </c>
      <c r="F554" s="49">
        <v>7.89708995145806E-6</v>
      </c>
      <c r="G554" s="49">
        <v>1.2602553122804E-6</v>
      </c>
      <c r="H554" s="49">
        <v>6.40931020862883E-4</v>
      </c>
      <c r="I554" s="50"/>
      <c r="J554">
        <v>0.95112685062055002</v>
      </c>
      <c r="K554">
        <f t="shared" si="92"/>
        <v>8.4154482806153931E-9</v>
      </c>
      <c r="L554">
        <f t="shared" si="93"/>
        <v>1.2429526695775038E-3</v>
      </c>
      <c r="M554" s="16">
        <f t="shared" si="94"/>
        <v>-5.1068878881981738E-12</v>
      </c>
      <c r="N554" s="16">
        <f t="shared" si="95"/>
        <v>6.86339195031824E-2</v>
      </c>
      <c r="O554" s="16">
        <f t="shared" si="96"/>
        <v>0.35626870272625139</v>
      </c>
      <c r="P554" s="16">
        <f t="shared" si="97"/>
        <v>7.4379262341707428E-2</v>
      </c>
      <c r="Q554" s="16">
        <f t="shared" si="98"/>
        <v>1.0542690301106736</v>
      </c>
      <c r="R554" s="16">
        <f t="shared" si="99"/>
        <v>3.9418146890957496E-2</v>
      </c>
      <c r="S554" s="16">
        <f t="shared" si="100"/>
        <v>0.13840289620170776</v>
      </c>
      <c r="T554" s="16">
        <f t="shared" si="101"/>
        <v>1.0543189573514524</v>
      </c>
      <c r="U554" s="66">
        <f t="shared" si="102"/>
        <v>2.7856909151259321</v>
      </c>
      <c r="V554" s="66"/>
      <c r="W554" s="66"/>
    </row>
    <row r="555" spans="1:23" x14ac:dyDescent="0.25">
      <c r="A555">
        <v>554</v>
      </c>
      <c r="B555" s="49">
        <v>5.5269186236853402E-4</v>
      </c>
      <c r="C555" s="49">
        <v>6.9929308028216301E-9</v>
      </c>
      <c r="D555" s="49">
        <v>1.08614522545195E-3</v>
      </c>
      <c r="E555" s="49">
        <v>1.5265588160208098E-5</v>
      </c>
      <c r="F555" s="49">
        <v>8.8266480289213394E-6</v>
      </c>
      <c r="G555" s="49">
        <v>1.5921897520886101E-6</v>
      </c>
      <c r="H555" s="49">
        <v>4.4946471597288802E-4</v>
      </c>
      <c r="I555" s="50"/>
      <c r="J555">
        <v>0.95186811696031504</v>
      </c>
      <c r="K555">
        <f t="shared" si="92"/>
        <v>6.6563478753156089E-9</v>
      </c>
      <c r="L555">
        <f t="shared" si="93"/>
        <v>1.1053837183310784E-3</v>
      </c>
      <c r="M555" s="16">
        <f t="shared" si="94"/>
        <v>6.4059894935593993E-12</v>
      </c>
      <c r="N555" s="16">
        <f t="shared" si="95"/>
        <v>1.495871077184688E-2</v>
      </c>
      <c r="O555" s="16">
        <f t="shared" si="96"/>
        <v>6.8695814048705867E-2</v>
      </c>
      <c r="P555" s="16">
        <f t="shared" si="97"/>
        <v>1.628842774321751E-2</v>
      </c>
      <c r="Q555" s="16">
        <f t="shared" si="98"/>
        <v>0.17751326765453485</v>
      </c>
      <c r="R555" s="16">
        <f t="shared" si="99"/>
        <v>1.0857856108591116E-2</v>
      </c>
      <c r="S555" s="16">
        <f t="shared" si="100"/>
        <v>4.269399926673182E-2</v>
      </c>
      <c r="T555" s="16">
        <f t="shared" si="101"/>
        <v>0.17751996213125959</v>
      </c>
      <c r="U555" s="66">
        <f t="shared" si="102"/>
        <v>0.50852803772488764</v>
      </c>
      <c r="V555" s="66"/>
      <c r="W555" s="66"/>
    </row>
    <row r="556" spans="1:23" x14ac:dyDescent="0.25">
      <c r="A556">
        <v>555</v>
      </c>
      <c r="B556" s="49">
        <v>4.3536816077301301E-4</v>
      </c>
      <c r="C556" s="49">
        <v>4.31347754093231E-9</v>
      </c>
      <c r="D556" s="49">
        <v>8.4598907335393697E-4</v>
      </c>
      <c r="E556" s="49">
        <v>7.35304667236224E-6</v>
      </c>
      <c r="F556" s="49">
        <v>1.10884921521826E-5</v>
      </c>
      <c r="G556" s="49">
        <v>2.5745779168429899E-6</v>
      </c>
      <c r="H556" s="49">
        <v>2.1649340328535E-4</v>
      </c>
      <c r="I556" s="50"/>
      <c r="J556">
        <v>0.95315934021220505</v>
      </c>
      <c r="K556">
        <f t="shared" si="92"/>
        <v>4.1114314069352053E-9</v>
      </c>
      <c r="L556">
        <f t="shared" si="93"/>
        <v>8.7073632209760411E-4</v>
      </c>
      <c r="M556" s="16">
        <f t="shared" si="94"/>
        <v>-5.5157817366541326E-13</v>
      </c>
      <c r="N556" s="16">
        <f t="shared" si="95"/>
        <v>1.3440637130867416E-2</v>
      </c>
      <c r="O556" s="16">
        <f t="shared" si="96"/>
        <v>4.9059812935568201E-2</v>
      </c>
      <c r="P556" s="16">
        <f t="shared" si="97"/>
        <v>1.4811331709903876E-2</v>
      </c>
      <c r="Q556" s="16">
        <f t="shared" si="98"/>
        <v>9.9467473483359214E-2</v>
      </c>
      <c r="R556" s="16">
        <f t="shared" si="99"/>
        <v>1.5712378578806557E-2</v>
      </c>
      <c r="S556" s="16">
        <f t="shared" si="100"/>
        <v>8.0027024606250413E-2</v>
      </c>
      <c r="T556" s="16">
        <f t="shared" si="101"/>
        <v>9.9469750619022995E-2</v>
      </c>
      <c r="U556" s="66">
        <f t="shared" si="102"/>
        <v>0.37198840906377861</v>
      </c>
      <c r="V556" s="66"/>
      <c r="W556" s="66"/>
    </row>
    <row r="557" spans="1:23" x14ac:dyDescent="0.25">
      <c r="A557">
        <v>556</v>
      </c>
      <c r="B557" s="49">
        <v>3.3974067267218401E-4</v>
      </c>
      <c r="C557" s="49">
        <v>2.5858292426767299E-9</v>
      </c>
      <c r="D557" s="49">
        <v>6.4702549664022305E-4</v>
      </c>
      <c r="E557" s="49">
        <v>3.3784524256217599E-6</v>
      </c>
      <c r="F557" s="49">
        <v>1.4086458245010101E-5</v>
      </c>
      <c r="G557" s="49">
        <v>4.2855108173521104E-6</v>
      </c>
      <c r="H557" s="49">
        <v>9.9469825226822402E-5</v>
      </c>
      <c r="I557" s="50"/>
      <c r="J557">
        <v>0.95423247860155003</v>
      </c>
      <c r="K557">
        <f t="shared" si="92"/>
        <v>2.4674822474797851E-9</v>
      </c>
      <c r="L557">
        <f t="shared" si="93"/>
        <v>6.7948133811835266E-4</v>
      </c>
      <c r="M557" s="16">
        <f t="shared" si="94"/>
        <v>7.2260153335799342E-12</v>
      </c>
      <c r="N557" s="16">
        <f t="shared" si="95"/>
        <v>9.6172317792353093E-2</v>
      </c>
      <c r="O557" s="16">
        <f t="shared" si="96"/>
        <v>0.2844132611330501</v>
      </c>
      <c r="P557" s="16">
        <f t="shared" si="97"/>
        <v>0.10775725110359949</v>
      </c>
      <c r="Q557" s="16">
        <f t="shared" si="98"/>
        <v>0.4698343231869318</v>
      </c>
      <c r="R557" s="16">
        <f t="shared" si="99"/>
        <v>0.18456187071529861</v>
      </c>
      <c r="S557" s="16">
        <f t="shared" si="100"/>
        <v>1.289210207207236</v>
      </c>
      <c r="T557" s="16">
        <f t="shared" si="101"/>
        <v>0.46984036802142382</v>
      </c>
      <c r="U557" s="66">
        <f t="shared" si="102"/>
        <v>2.9017895991598932</v>
      </c>
      <c r="V557" s="66"/>
      <c r="W557" s="66"/>
    </row>
    <row r="558" spans="1:23" x14ac:dyDescent="0.25">
      <c r="A558">
        <v>557</v>
      </c>
      <c r="B558" s="49">
        <v>4.7634820490742298E-4</v>
      </c>
      <c r="C558" s="49">
        <v>5.1796029758189604E-9</v>
      </c>
      <c r="D558" s="49">
        <v>9.30211575970027E-4</v>
      </c>
      <c r="E558" s="49">
        <v>9.6998015575497806E-6</v>
      </c>
      <c r="F558" s="49">
        <v>1.0172002240255401E-5</v>
      </c>
      <c r="G558" s="49">
        <v>2.1460094821983401E-6</v>
      </c>
      <c r="H558" s="49">
        <v>2.8558923756976301E-4</v>
      </c>
      <c r="I558" s="50"/>
      <c r="J558">
        <v>0.95270467575058804</v>
      </c>
      <c r="K558">
        <f t="shared" si="92"/>
        <v>4.9346319735943833E-9</v>
      </c>
      <c r="L558">
        <f t="shared" si="93"/>
        <v>9.5269641032976035E-4</v>
      </c>
      <c r="M558" s="16">
        <f t="shared" si="94"/>
        <v>-5.1491438727186171E-13</v>
      </c>
      <c r="N558" s="16">
        <f t="shared" si="95"/>
        <v>1.0705306082328849E-3</v>
      </c>
      <c r="O558" s="16">
        <f t="shared" si="96"/>
        <v>4.2476969410126901E-3</v>
      </c>
      <c r="P558" s="16">
        <f t="shared" si="97"/>
        <v>1.1739378312644413E-3</v>
      </c>
      <c r="Q558" s="16">
        <f t="shared" si="98"/>
        <v>9.3870628370749248E-3</v>
      </c>
      <c r="R558" s="16">
        <f t="shared" si="99"/>
        <v>1.0456354993126861E-3</v>
      </c>
      <c r="S558" s="16">
        <f t="shared" si="100"/>
        <v>4.8078195298913709E-3</v>
      </c>
      <c r="T558" s="16">
        <f t="shared" si="101"/>
        <v>9.38732374082785E-3</v>
      </c>
      <c r="U558" s="66">
        <f t="shared" si="102"/>
        <v>3.1120006987616848E-2</v>
      </c>
      <c r="V558" s="66"/>
      <c r="W558" s="66"/>
    </row>
    <row r="559" spans="1:23" x14ac:dyDescent="0.25">
      <c r="A559">
        <v>558</v>
      </c>
      <c r="B559" s="49">
        <v>3.9923000898506598E-4</v>
      </c>
      <c r="C559" s="49">
        <v>3.6121801253577001E-9</v>
      </c>
      <c r="D559" s="49">
        <v>7.71286330986615E-4</v>
      </c>
      <c r="E559" s="49">
        <v>5.6183244950449797E-6</v>
      </c>
      <c r="F559" s="49">
        <v>1.2052676104777899E-5</v>
      </c>
      <c r="G559" s="49">
        <v>3.0719474667354501E-6</v>
      </c>
      <c r="H559" s="49">
        <v>1.6541798330283001E-4</v>
      </c>
      <c r="I559" s="50"/>
      <c r="J559">
        <v>0.95356316162725996</v>
      </c>
      <c r="K559">
        <f t="shared" si="92"/>
        <v>3.4444419007032408E-9</v>
      </c>
      <c r="L559">
        <f t="shared" si="93"/>
        <v>7.9846001848278092E-4</v>
      </c>
      <c r="M559" s="16">
        <f t="shared" si="94"/>
        <v>-5.1264895699684862E-13</v>
      </c>
      <c r="N559" s="16">
        <f t="shared" si="95"/>
        <v>3.5840747742381517E-2</v>
      </c>
      <c r="O559" s="16">
        <f t="shared" si="96"/>
        <v>0.1211500319808292</v>
      </c>
      <c r="P559" s="16">
        <f t="shared" si="97"/>
        <v>3.9703561078579086E-2</v>
      </c>
      <c r="Q559" s="16">
        <f t="shared" si="98"/>
        <v>0.22743198705401382</v>
      </c>
      <c r="R559" s="16">
        <f t="shared" si="99"/>
        <v>4.9819195210632557E-2</v>
      </c>
      <c r="S559" s="16">
        <f t="shared" si="100"/>
        <v>0.28166959598901159</v>
      </c>
      <c r="T559" s="16">
        <f t="shared" si="101"/>
        <v>0.22743627479271003</v>
      </c>
      <c r="U559" s="66">
        <f t="shared" si="102"/>
        <v>0.98305139384815776</v>
      </c>
      <c r="V559" s="66"/>
      <c r="W559" s="66"/>
    </row>
    <row r="560" spans="1:23" x14ac:dyDescent="0.25">
      <c r="A560">
        <v>559</v>
      </c>
      <c r="B560" s="49">
        <v>4.9914059371977996E-4</v>
      </c>
      <c r="C560" s="49">
        <v>5.6938094780635598E-9</v>
      </c>
      <c r="D560" s="49">
        <v>9.7687905361051311E-4</v>
      </c>
      <c r="E560" s="49">
        <v>1.11921279251087E-5</v>
      </c>
      <c r="F560" s="49">
        <v>9.7273219858004305E-6</v>
      </c>
      <c r="G560" s="49">
        <v>1.9531841099403299E-6</v>
      </c>
      <c r="H560" s="49">
        <v>3.2952818730998002E-4</v>
      </c>
      <c r="I560" s="50"/>
      <c r="J560">
        <v>0.95245344735047999</v>
      </c>
      <c r="K560">
        <f t="shared" si="92"/>
        <v>5.4230884659384751E-9</v>
      </c>
      <c r="L560">
        <f t="shared" si="93"/>
        <v>9.9828118788257598E-4</v>
      </c>
      <c r="M560" s="16">
        <f t="shared" si="94"/>
        <v>-4.4301622281731523E-13</v>
      </c>
      <c r="N560" s="16">
        <f t="shared" si="95"/>
        <v>1.8397290560559417E-4</v>
      </c>
      <c r="O560" s="16">
        <f t="shared" si="96"/>
        <v>7.6345631844497691E-4</v>
      </c>
      <c r="P560" s="16">
        <f t="shared" si="97"/>
        <v>2.0127028719229089E-4</v>
      </c>
      <c r="Q560" s="16">
        <f t="shared" si="98"/>
        <v>1.7688929566445132E-3</v>
      </c>
      <c r="R560" s="16">
        <f t="shared" si="99"/>
        <v>1.636717857335481E-4</v>
      </c>
      <c r="S560" s="16">
        <f t="shared" si="100"/>
        <v>7.1528519603566282E-4</v>
      </c>
      <c r="T560" s="16">
        <f t="shared" si="101"/>
        <v>1.7689472070467019E-3</v>
      </c>
      <c r="U560" s="66">
        <f t="shared" si="102"/>
        <v>5.5654966567032877E-3</v>
      </c>
      <c r="V560" s="66"/>
      <c r="W560" s="66"/>
    </row>
    <row r="561" spans="1:23" x14ac:dyDescent="0.25">
      <c r="A561">
        <v>560</v>
      </c>
      <c r="B561" s="49">
        <v>5.4295775019447398E-4</v>
      </c>
      <c r="C561" s="49">
        <v>6.7473183526538102E-9</v>
      </c>
      <c r="D561" s="49">
        <v>1.0663180899824899E-3</v>
      </c>
      <c r="E561" s="49">
        <v>1.4463562630034E-5</v>
      </c>
      <c r="F561" s="49">
        <v>8.9771757963893108E-6</v>
      </c>
      <c r="G561" s="49">
        <v>1.6497987869340401E-6</v>
      </c>
      <c r="H561" s="49">
        <v>4.2585029279757202E-4</v>
      </c>
      <c r="I561" s="50"/>
      <c r="J561">
        <v>0.95197398626958996</v>
      </c>
      <c r="K561">
        <f t="shared" si="92"/>
        <v>6.4232715488058105E-9</v>
      </c>
      <c r="L561">
        <f t="shared" si="93"/>
        <v>1.0859154930438499E-3</v>
      </c>
      <c r="M561" s="16">
        <f t="shared" si="94"/>
        <v>7.345098086695333E-12</v>
      </c>
      <c r="N561" s="16">
        <f t="shared" si="95"/>
        <v>1.0514359144366828E-2</v>
      </c>
      <c r="O561" s="16">
        <f t="shared" si="96"/>
        <v>4.7423864969105597E-2</v>
      </c>
      <c r="P561" s="16">
        <f t="shared" si="97"/>
        <v>1.1457941076389958E-2</v>
      </c>
      <c r="Q561" s="16">
        <f t="shared" si="98"/>
        <v>0.12016591907896017</v>
      </c>
      <c r="R561" s="16">
        <f t="shared" si="99"/>
        <v>7.9075263428220761E-3</v>
      </c>
      <c r="S561" s="16">
        <f t="shared" si="100"/>
        <v>3.1655229725013584E-2</v>
      </c>
      <c r="T561" s="16">
        <f t="shared" si="101"/>
        <v>0.1201702929491598</v>
      </c>
      <c r="U561" s="66">
        <f t="shared" si="102"/>
        <v>0.34929513328581802</v>
      </c>
      <c r="V561" s="66"/>
      <c r="W561" s="66"/>
    </row>
    <row r="562" spans="1:23" x14ac:dyDescent="0.25">
      <c r="A562">
        <v>561</v>
      </c>
      <c r="B562" s="49">
        <v>4.80108977227355E-4</v>
      </c>
      <c r="C562" s="49">
        <v>5.2628507169573499E-9</v>
      </c>
      <c r="D562" s="49">
        <v>9.3791952904301898E-4</v>
      </c>
      <c r="E562" s="49">
        <v>9.9365495947247E-6</v>
      </c>
      <c r="F562" s="49">
        <v>1.0095724778711899E-5</v>
      </c>
      <c r="G562" s="49">
        <v>2.1122392109049099E-6</v>
      </c>
      <c r="H562" s="49">
        <v>2.92559862497394E-4</v>
      </c>
      <c r="I562" s="50"/>
      <c r="J562">
        <v>0.95266313910384204</v>
      </c>
      <c r="K562">
        <f t="shared" si="92"/>
        <v>5.0137238846514949E-9</v>
      </c>
      <c r="L562">
        <f t="shared" si="93"/>
        <v>9.6021795496063073E-4</v>
      </c>
      <c r="M562" s="16">
        <f t="shared" si="94"/>
        <v>-5.0592071214011053E-13</v>
      </c>
      <c r="N562" s="16">
        <f t="shared" si="95"/>
        <v>6.2912045312581101E-4</v>
      </c>
      <c r="O562" s="16">
        <f t="shared" si="96"/>
        <v>2.5149854436872163E-3</v>
      </c>
      <c r="P562" s="16">
        <f t="shared" si="97"/>
        <v>6.8961119136094914E-4</v>
      </c>
      <c r="Q562" s="16">
        <f t="shared" si="98"/>
        <v>5.6016407451129745E-3</v>
      </c>
      <c r="R562" s="16">
        <f t="shared" si="99"/>
        <v>6.0491597813458063E-4</v>
      </c>
      <c r="S562" s="16">
        <f t="shared" si="100"/>
        <v>2.7574051534834695E-3</v>
      </c>
      <c r="T562" s="16">
        <f t="shared" si="101"/>
        <v>5.6017990386563561E-3</v>
      </c>
      <c r="U562" s="66">
        <f t="shared" si="102"/>
        <v>1.839947800356136E-2</v>
      </c>
      <c r="V562" s="66"/>
      <c r="W562" s="66"/>
    </row>
    <row r="563" spans="1:23" x14ac:dyDescent="0.25">
      <c r="A563">
        <v>562</v>
      </c>
      <c r="B563" s="49">
        <v>8.3929326699211501E-4</v>
      </c>
      <c r="C563" s="49">
        <v>1.6086646595166301E-8</v>
      </c>
      <c r="D563" s="49">
        <v>1.6659937367742E-3</v>
      </c>
      <c r="E563" s="49">
        <v>5.3545450600309001E-5</v>
      </c>
      <c r="F563" s="49">
        <v>5.9562876385127297E-6</v>
      </c>
      <c r="G563" s="49">
        <v>6.9630611281845305E-7</v>
      </c>
      <c r="H563" s="49">
        <v>1.5765809455215399E-3</v>
      </c>
      <c r="I563" s="50"/>
      <c r="J563">
        <v>0.94885899486612202</v>
      </c>
      <c r="K563">
        <f t="shared" si="92"/>
        <v>1.526395931905602E-8</v>
      </c>
      <c r="L563">
        <f t="shared" si="93"/>
        <v>1.6785865315174487E-3</v>
      </c>
      <c r="M563" s="16">
        <f t="shared" si="94"/>
        <v>2.4667812364323772E-12</v>
      </c>
      <c r="N563" s="16">
        <f t="shared" si="95"/>
        <v>0.49601546981440636</v>
      </c>
      <c r="O563" s="16">
        <f t="shared" si="96"/>
        <v>3.6227481537803672</v>
      </c>
      <c r="P563" s="16">
        <f t="shared" si="97"/>
        <v>0.53234474865073145</v>
      </c>
      <c r="Q563" s="16">
        <f t="shared" si="98"/>
        <v>15.883585367294121</v>
      </c>
      <c r="R563" s="16">
        <f t="shared" si="99"/>
        <v>0.15642674208927262</v>
      </c>
      <c r="S563" s="16">
        <f t="shared" si="100"/>
        <v>0.42645671122203577</v>
      </c>
      <c r="T563" s="16">
        <f t="shared" si="101"/>
        <v>15.88487196577929</v>
      </c>
      <c r="U563" s="66">
        <f t="shared" si="102"/>
        <v>37.002449158630228</v>
      </c>
      <c r="V563" s="66"/>
      <c r="W563" s="66"/>
    </row>
    <row r="564" spans="1:23" x14ac:dyDescent="0.25">
      <c r="A564">
        <v>563</v>
      </c>
      <c r="B564" s="49">
        <v>4.8830778225787599E-4</v>
      </c>
      <c r="C564" s="49">
        <v>5.4465265626483298E-9</v>
      </c>
      <c r="D564" s="49">
        <v>9.5471263337879898E-4</v>
      </c>
      <c r="E564" s="49">
        <v>1.04655876564713E-5</v>
      </c>
      <c r="F564" s="49">
        <v>9.9335010720586904E-6</v>
      </c>
      <c r="G564" s="49">
        <v>2.0413760018913401E-6</v>
      </c>
      <c r="H564" s="49">
        <v>3.0813645919755003E-4</v>
      </c>
      <c r="I564" s="50"/>
      <c r="J564">
        <v>0.95257269956913304</v>
      </c>
      <c r="K564">
        <f t="shared" si="92"/>
        <v>5.1882125110569106E-9</v>
      </c>
      <c r="L564">
        <f t="shared" si="93"/>
        <v>9.7661556499824493E-4</v>
      </c>
      <c r="M564" s="16">
        <f t="shared" si="94"/>
        <v>-4.8249307254430115E-13</v>
      </c>
      <c r="N564" s="16">
        <f t="shared" si="95"/>
        <v>7.112621799003154E-5</v>
      </c>
      <c r="O564" s="16">
        <f t="shared" si="96"/>
        <v>2.889805351145637E-4</v>
      </c>
      <c r="P564" s="16">
        <f t="shared" si="97"/>
        <v>7.7898285322390123E-5</v>
      </c>
      <c r="Q564" s="16">
        <f t="shared" si="98"/>
        <v>6.547101923319985E-4</v>
      </c>
      <c r="R564" s="16">
        <f t="shared" si="99"/>
        <v>6.6117684885978447E-5</v>
      </c>
      <c r="S564" s="16">
        <f t="shared" si="100"/>
        <v>2.9585583716823169E-4</v>
      </c>
      <c r="T564" s="16">
        <f t="shared" si="101"/>
        <v>6.5472935668243581E-4</v>
      </c>
      <c r="U564" s="66">
        <f t="shared" si="102"/>
        <v>2.1094181094956301E-3</v>
      </c>
      <c r="V564" s="66"/>
      <c r="W564" s="66"/>
    </row>
    <row r="565" spans="1:23" x14ac:dyDescent="0.25">
      <c r="A565">
        <v>564</v>
      </c>
      <c r="B565" s="49">
        <v>4.6269263772188898E-4</v>
      </c>
      <c r="C565" s="49">
        <v>4.8826393241824703E-9</v>
      </c>
      <c r="D565" s="49">
        <v>9.0219555018990997E-4</v>
      </c>
      <c r="E565" s="49">
        <v>8.8709410656894199E-6</v>
      </c>
      <c r="F565" s="49">
        <v>1.04593825732215E-5</v>
      </c>
      <c r="G565" s="49">
        <v>2.2758432857016301E-6</v>
      </c>
      <c r="H565" s="49">
        <v>2.6118494106404898E-4</v>
      </c>
      <c r="I565" s="50"/>
      <c r="J565">
        <v>0.95285576935289396</v>
      </c>
      <c r="K565">
        <f t="shared" si="92"/>
        <v>4.6524510497165822E-9</v>
      </c>
      <c r="L565">
        <f t="shared" si="93"/>
        <v>9.2538527598273041E-4</v>
      </c>
      <c r="M565" s="16">
        <f t="shared" si="94"/>
        <v>-5.3895242930264865E-13</v>
      </c>
      <c r="N565" s="16">
        <f t="shared" si="95"/>
        <v>3.6539847318609133E-3</v>
      </c>
      <c r="O565" s="16">
        <f t="shared" si="96"/>
        <v>1.4106546309190813E-2</v>
      </c>
      <c r="P565" s="16">
        <f t="shared" si="97"/>
        <v>4.0130654081954008E-3</v>
      </c>
      <c r="Q565" s="16">
        <f t="shared" si="98"/>
        <v>3.029654699663847E-2</v>
      </c>
      <c r="R565" s="16">
        <f t="shared" si="99"/>
        <v>3.7824894108379314E-3</v>
      </c>
      <c r="S565" s="16">
        <f t="shared" si="100"/>
        <v>1.7964987752383289E-2</v>
      </c>
      <c r="T565" s="16">
        <f t="shared" si="101"/>
        <v>3.0297338535052315E-2</v>
      </c>
      <c r="U565" s="66">
        <f t="shared" si="102"/>
        <v>0.10411495914415914</v>
      </c>
      <c r="V565" s="66"/>
      <c r="W565" s="66"/>
    </row>
    <row r="566" spans="1:23" x14ac:dyDescent="0.25">
      <c r="A566">
        <v>565</v>
      </c>
      <c r="B566" s="49">
        <v>4.0588171117903902E-4</v>
      </c>
      <c r="C566" s="49">
        <v>3.7368549322970998E-9</v>
      </c>
      <c r="D566" s="49">
        <v>7.8507262083483997E-4</v>
      </c>
      <c r="E566" s="49">
        <v>5.9152604414024303E-6</v>
      </c>
      <c r="F566" s="49">
        <v>1.18623202287703E-5</v>
      </c>
      <c r="G566" s="49">
        <v>2.9698984441860499E-6</v>
      </c>
      <c r="H566" s="49">
        <v>1.7416065068258201E-4</v>
      </c>
      <c r="I566" s="50"/>
      <c r="J566">
        <v>0.953488649101085</v>
      </c>
      <c r="K566">
        <f t="shared" si="92"/>
        <v>3.5630487612826882E-9</v>
      </c>
      <c r="L566">
        <f t="shared" si="93"/>
        <v>8.1176342288163429E-4</v>
      </c>
      <c r="M566" s="16">
        <f t="shared" si="94"/>
        <v>-5.235563052907277E-13</v>
      </c>
      <c r="N566" s="16">
        <f t="shared" si="95"/>
        <v>3.0908967824757362E-2</v>
      </c>
      <c r="O566" s="16">
        <f t="shared" si="96"/>
        <v>0.1059922828392324</v>
      </c>
      <c r="P566" s="16">
        <f t="shared" si="97"/>
        <v>3.4204550714793822E-2</v>
      </c>
      <c r="Q566" s="16">
        <f t="shared" si="98"/>
        <v>0.20182706795063202</v>
      </c>
      <c r="R566" s="16">
        <f t="shared" si="99"/>
        <v>4.1568400152722472E-2</v>
      </c>
      <c r="S566" s="16">
        <f t="shared" si="100"/>
        <v>0.23028037006965071</v>
      </c>
      <c r="T566" s="16">
        <f t="shared" si="101"/>
        <v>0.20183101874315787</v>
      </c>
      <c r="U566" s="66">
        <f t="shared" si="102"/>
        <v>0.8466126582949467</v>
      </c>
      <c r="V566" s="66"/>
      <c r="W566" s="66"/>
    </row>
    <row r="567" spans="1:23" x14ac:dyDescent="0.25">
      <c r="A567">
        <v>566</v>
      </c>
      <c r="B567" s="49">
        <v>5.1739554540298301E-4</v>
      </c>
      <c r="C567" s="49">
        <v>6.1223459659586297E-9</v>
      </c>
      <c r="D567" s="49">
        <v>1.01418123914785E-3</v>
      </c>
      <c r="E567" s="49">
        <v>1.2489078310051999E-5</v>
      </c>
      <c r="F567" s="49">
        <v>9.39938377278455E-6</v>
      </c>
      <c r="G567" s="49">
        <v>1.8171972905104799E-6</v>
      </c>
      <c r="H567" s="49">
        <v>3.6771473034076502E-4</v>
      </c>
      <c r="I567" s="50"/>
      <c r="J567">
        <v>0.95225312516771199</v>
      </c>
      <c r="K567">
        <f t="shared" si="92"/>
        <v>5.8300230794420396E-9</v>
      </c>
      <c r="L567">
        <f t="shared" si="93"/>
        <v>1.0347910816379637E-3</v>
      </c>
      <c r="M567" s="16">
        <f t="shared" si="94"/>
        <v>9.168002321939886E-12</v>
      </c>
      <c r="N567" s="16">
        <f t="shared" si="95"/>
        <v>2.563648730365136E-3</v>
      </c>
      <c r="O567" s="16">
        <f t="shared" si="96"/>
        <v>1.1019515527208064E-2</v>
      </c>
      <c r="P567" s="16">
        <f t="shared" si="97"/>
        <v>2.7998667139832235E-3</v>
      </c>
      <c r="Q567" s="16">
        <f t="shared" si="98"/>
        <v>2.6507919604642684E-2</v>
      </c>
      <c r="R567" s="16">
        <f t="shared" si="99"/>
        <v>2.1229263415268444E-3</v>
      </c>
      <c r="S567" s="16">
        <f t="shared" si="100"/>
        <v>8.9313656062581636E-3</v>
      </c>
      <c r="T567" s="16">
        <f t="shared" si="101"/>
        <v>2.6508794783051667E-2</v>
      </c>
      <c r="U567" s="66">
        <f t="shared" si="102"/>
        <v>8.0454037307035792E-2</v>
      </c>
      <c r="V567" s="66"/>
      <c r="W567" s="66"/>
    </row>
    <row r="568" spans="1:23" x14ac:dyDescent="0.25">
      <c r="A568">
        <v>567</v>
      </c>
      <c r="B568" s="49">
        <v>3.7569779322872899E-4</v>
      </c>
      <c r="C568" s="49">
        <v>3.1871016413982799E-9</v>
      </c>
      <c r="D568" s="49">
        <v>7.2235855484752902E-4</v>
      </c>
      <c r="E568" s="49">
        <v>4.6451249000434798E-6</v>
      </c>
      <c r="F568" s="49">
        <v>1.27801945800775E-5</v>
      </c>
      <c r="G568" s="49">
        <v>3.4798300154909901E-6</v>
      </c>
      <c r="H568" s="49">
        <v>1.36764179348878E-4</v>
      </c>
      <c r="I568" s="50"/>
      <c r="J568">
        <v>0.95382735903490201</v>
      </c>
      <c r="K568">
        <f t="shared" si="92"/>
        <v>3.0399447415907227E-9</v>
      </c>
      <c r="L568">
        <f t="shared" si="93"/>
        <v>7.513955869215337E-4</v>
      </c>
      <c r="M568" s="16">
        <f t="shared" si="94"/>
        <v>-4.6407561843194085E-13</v>
      </c>
      <c r="N568" s="16">
        <f t="shared" si="95"/>
        <v>5.6217101752280445E-2</v>
      </c>
      <c r="O568" s="16">
        <f t="shared" si="96"/>
        <v>0.18044245823038588</v>
      </c>
      <c r="P568" s="16">
        <f t="shared" si="97"/>
        <v>6.252695194251813E-2</v>
      </c>
      <c r="Q568" s="16">
        <f t="shared" si="98"/>
        <v>0.32206687720551341</v>
      </c>
      <c r="R568" s="16">
        <f t="shared" si="99"/>
        <v>8.8230708298929206E-2</v>
      </c>
      <c r="S568" s="16">
        <f t="shared" si="100"/>
        <v>0.53871192335638263</v>
      </c>
      <c r="T568" s="16">
        <f t="shared" si="101"/>
        <v>0.32207215261172645</v>
      </c>
      <c r="U568" s="66">
        <f t="shared" si="102"/>
        <v>1.5702681733977364</v>
      </c>
      <c r="V568" s="66"/>
      <c r="W568" s="66"/>
    </row>
    <row r="569" spans="1:23" x14ac:dyDescent="0.25">
      <c r="A569">
        <v>568</v>
      </c>
      <c r="B569" s="49">
        <v>5.1634937843512301E-4</v>
      </c>
      <c r="C569" s="49">
        <v>6.0973865340177496E-9</v>
      </c>
      <c r="D569" s="49">
        <v>1.01204514671577E-3</v>
      </c>
      <c r="E569" s="49">
        <v>1.2412246740280699E-5</v>
      </c>
      <c r="F569" s="49">
        <v>9.4175520847919602E-6</v>
      </c>
      <c r="G569" s="49">
        <v>1.8245941468604201E-6</v>
      </c>
      <c r="H569" s="49">
        <v>3.6545255036135599E-4</v>
      </c>
      <c r="I569" s="50"/>
      <c r="J569">
        <v>0.95226458354716204</v>
      </c>
      <c r="K569">
        <f t="shared" si="92"/>
        <v>5.8063252485424857E-9</v>
      </c>
      <c r="L569">
        <f t="shared" si="93"/>
        <v>1.0326987476456805E-3</v>
      </c>
      <c r="M569" s="16">
        <f t="shared" si="94"/>
        <v>9.224565727166683E-12</v>
      </c>
      <c r="N569" s="16">
        <f t="shared" si="95"/>
        <v>2.3530378880442003E-3</v>
      </c>
      <c r="O569" s="16">
        <f t="shared" si="96"/>
        <v>1.009404998666983E-2</v>
      </c>
      <c r="P569" s="16">
        <f t="shared" si="97"/>
        <v>2.570094045923598E-3</v>
      </c>
      <c r="Q569" s="16">
        <f t="shared" si="98"/>
        <v>2.4229731064249999E-2</v>
      </c>
      <c r="R569" s="16">
        <f t="shared" si="99"/>
        <v>1.9564131138147868E-3</v>
      </c>
      <c r="S569" s="16">
        <f t="shared" si="100"/>
        <v>8.2482926172103548E-3</v>
      </c>
      <c r="T569" s="16">
        <f t="shared" si="101"/>
        <v>2.4230527725472573E-2</v>
      </c>
      <c r="U569" s="66">
        <f t="shared" si="102"/>
        <v>7.3682146441385349E-2</v>
      </c>
      <c r="V569" s="66"/>
      <c r="W569" s="66"/>
    </row>
    <row r="570" spans="1:23" x14ac:dyDescent="0.25">
      <c r="A570">
        <v>569</v>
      </c>
      <c r="B570" s="49">
        <v>6.5962322229160398E-4</v>
      </c>
      <c r="C570" s="49">
        <v>9.9663592089952104E-9</v>
      </c>
      <c r="D570" s="49">
        <v>1.3032067888466101E-3</v>
      </c>
      <c r="E570" s="49">
        <v>2.6045431544355201E-5</v>
      </c>
      <c r="F570" s="49">
        <v>7.4649454530496098E-6</v>
      </c>
      <c r="G570" s="49">
        <v>1.1197293574401E-6</v>
      </c>
      <c r="H570" s="49">
        <v>7.6686329033792602E-4</v>
      </c>
      <c r="I570" s="50"/>
      <c r="J570">
        <v>0.95072097375056697</v>
      </c>
      <c r="K570">
        <f t="shared" si="92"/>
        <v>9.4752267319238561E-9</v>
      </c>
      <c r="L570">
        <f t="shared" si="93"/>
        <v>1.3192464427509403E-3</v>
      </c>
      <c r="M570" s="16">
        <f t="shared" si="94"/>
        <v>1.8322675909181115E-12</v>
      </c>
      <c r="N570" s="16">
        <f t="shared" si="95"/>
        <v>0.11522121557482955</v>
      </c>
      <c r="O570" s="16">
        <f t="shared" si="96"/>
        <v>0.63800072765748828</v>
      </c>
      <c r="P570" s="16">
        <f t="shared" si="97"/>
        <v>0.12459309562466721</v>
      </c>
      <c r="Q570" s="16">
        <f t="shared" si="98"/>
        <v>2.0306111304148931</v>
      </c>
      <c r="R570" s="16">
        <f t="shared" si="99"/>
        <v>5.8756559953314365E-2</v>
      </c>
      <c r="S570" s="16">
        <f t="shared" si="100"/>
        <v>0.19540669637531563</v>
      </c>
      <c r="T570" s="16">
        <f t="shared" si="101"/>
        <v>2.0307186438407907</v>
      </c>
      <c r="U570" s="66">
        <f t="shared" si="102"/>
        <v>5.193308069441299</v>
      </c>
      <c r="V570" s="66"/>
      <c r="W570" s="66"/>
    </row>
    <row r="571" spans="1:23" x14ac:dyDescent="0.25">
      <c r="A571">
        <v>570</v>
      </c>
      <c r="B571" s="49">
        <v>4.4885325800433901E-4</v>
      </c>
      <c r="C571" s="49">
        <v>4.5901887452238201E-9</v>
      </c>
      <c r="D571" s="49">
        <v>8.7375410323948502E-4</v>
      </c>
      <c r="E571" s="49">
        <v>8.0791558481846299E-6</v>
      </c>
      <c r="F571" s="49">
        <v>1.07684520330569E-5</v>
      </c>
      <c r="G571" s="49">
        <v>2.42009944257574E-6</v>
      </c>
      <c r="H571" s="49">
        <v>2.37872299343831E-4</v>
      </c>
      <c r="I571" s="50"/>
      <c r="J571">
        <v>0.95300932171530695</v>
      </c>
      <c r="K571">
        <f t="shared" si="92"/>
        <v>4.3744926626309891E-9</v>
      </c>
      <c r="L571">
        <f t="shared" si="93"/>
        <v>8.9770651655942931E-4</v>
      </c>
      <c r="M571" s="16">
        <f t="shared" si="94"/>
        <v>-5.5075126833856809E-13</v>
      </c>
      <c r="N571" s="16">
        <f t="shared" si="95"/>
        <v>7.8412240632590117E-3</v>
      </c>
      <c r="O571" s="16">
        <f t="shared" si="96"/>
        <v>2.9430458694139947E-2</v>
      </c>
      <c r="P571" s="16">
        <f t="shared" si="97"/>
        <v>8.6260279909519504E-3</v>
      </c>
      <c r="Q571" s="16">
        <f t="shared" si="98"/>
        <v>6.1394565025636332E-2</v>
      </c>
      <c r="R571" s="16">
        <f t="shared" si="99"/>
        <v>8.6246124374942858E-3</v>
      </c>
      <c r="S571" s="16">
        <f t="shared" si="100"/>
        <v>4.2401052957305438E-2</v>
      </c>
      <c r="T571" s="16">
        <f t="shared" si="101"/>
        <v>6.1396067396835244E-2</v>
      </c>
      <c r="U571" s="66">
        <f t="shared" si="102"/>
        <v>0.21971400856562218</v>
      </c>
      <c r="V571" s="66"/>
      <c r="W571" s="66"/>
    </row>
    <row r="572" spans="1:23" x14ac:dyDescent="0.25">
      <c r="A572">
        <v>571</v>
      </c>
      <c r="B572" s="49">
        <v>5.37238798046351E-4</v>
      </c>
      <c r="C572" s="49">
        <v>6.6049761705659998E-9</v>
      </c>
      <c r="D572" s="49">
        <v>1.0546627453019001E-3</v>
      </c>
      <c r="E572" s="49">
        <v>1.4005404493992601E-5</v>
      </c>
      <c r="F572" s="49">
        <v>9.0681522875502107E-6</v>
      </c>
      <c r="G572" s="49">
        <v>1.6851433609223199E-6</v>
      </c>
      <c r="H572" s="49">
        <v>4.1236053579368E-4</v>
      </c>
      <c r="I572" s="50"/>
      <c r="J572">
        <v>0.95203629664516898</v>
      </c>
      <c r="K572">
        <f t="shared" si="92"/>
        <v>6.2881770528552447E-9</v>
      </c>
      <c r="L572">
        <f t="shared" si="93"/>
        <v>1.0744775882617521E-3</v>
      </c>
      <c r="M572" s="16">
        <f t="shared" si="94"/>
        <v>7.83094975986022E-12</v>
      </c>
      <c r="N572" s="16">
        <f t="shared" si="95"/>
        <v>8.2676364834903884E-3</v>
      </c>
      <c r="O572" s="16">
        <f t="shared" si="96"/>
        <v>3.6894724443049337E-2</v>
      </c>
      <c r="P572" s="16">
        <f t="shared" si="97"/>
        <v>9.013850333649525E-3</v>
      </c>
      <c r="Q572" s="16">
        <f t="shared" si="98"/>
        <v>9.2411214726727212E-2</v>
      </c>
      <c r="R572" s="16">
        <f t="shared" si="99"/>
        <v>6.3506953000205292E-3</v>
      </c>
      <c r="S572" s="16">
        <f t="shared" si="100"/>
        <v>2.5698418530256475E-2</v>
      </c>
      <c r="T572" s="16">
        <f t="shared" si="101"/>
        <v>9.2414507622546715E-2</v>
      </c>
      <c r="U572" s="66">
        <f t="shared" si="102"/>
        <v>0.27105104743974018</v>
      </c>
      <c r="V572" s="66"/>
      <c r="W572" s="66"/>
    </row>
    <row r="573" spans="1:23" x14ac:dyDescent="0.25">
      <c r="A573">
        <v>572</v>
      </c>
      <c r="B573" s="49">
        <v>4.4988931464802798E-4</v>
      </c>
      <c r="C573" s="49">
        <v>4.6117855044966196E-9</v>
      </c>
      <c r="D573" s="49">
        <v>8.7588510725666901E-4</v>
      </c>
      <c r="E573" s="49">
        <v>8.1367799830907694E-6</v>
      </c>
      <c r="F573" s="49">
        <v>1.07446563707645E-5</v>
      </c>
      <c r="G573" s="49">
        <v>2.4088216336325601E-6</v>
      </c>
      <c r="H573" s="49">
        <v>2.3956893333529301E-4</v>
      </c>
      <c r="I573" s="50"/>
      <c r="J573">
        <v>0.95299781184159804</v>
      </c>
      <c r="K573">
        <f t="shared" si="92"/>
        <v>4.3950214944680792E-9</v>
      </c>
      <c r="L573">
        <f t="shared" si="93"/>
        <v>8.9977862984632609E-4</v>
      </c>
      <c r="M573" s="16">
        <f t="shared" si="94"/>
        <v>-5.5027011804914387E-13</v>
      </c>
      <c r="N573" s="16">
        <f t="shared" si="95"/>
        <v>7.4730581480725571E-3</v>
      </c>
      <c r="O573" s="16">
        <f t="shared" si="96"/>
        <v>2.8108282788510373E-2</v>
      </c>
      <c r="P573" s="16">
        <f t="shared" si="97"/>
        <v>8.2199651406748581E-3</v>
      </c>
      <c r="Q573" s="16">
        <f t="shared" si="98"/>
        <v>5.8764592831630491E-2</v>
      </c>
      <c r="R573" s="16">
        <f t="shared" si="99"/>
        <v>8.1818930188611114E-3</v>
      </c>
      <c r="S573" s="16">
        <f t="shared" si="100"/>
        <v>4.0118296311395726E-2</v>
      </c>
      <c r="T573" s="16">
        <f t="shared" si="101"/>
        <v>5.8766038054706142E-2</v>
      </c>
      <c r="U573" s="66">
        <f t="shared" si="102"/>
        <v>0.20963212629385128</v>
      </c>
      <c r="V573" s="66"/>
      <c r="W573" s="66"/>
    </row>
    <row r="574" spans="1:23" x14ac:dyDescent="0.25">
      <c r="A574">
        <v>573</v>
      </c>
      <c r="B574" s="49">
        <v>3.5451748402432002E-4</v>
      </c>
      <c r="C574" s="49">
        <v>2.8258596126693901E-9</v>
      </c>
      <c r="D574" s="49">
        <v>6.7807985316902701E-4</v>
      </c>
      <c r="E574" s="49">
        <v>3.8679858034283102E-6</v>
      </c>
      <c r="F574" s="49">
        <v>1.35175692783768E-5</v>
      </c>
      <c r="G574" s="49">
        <v>3.9228025932462599E-6</v>
      </c>
      <c r="H574" s="49">
        <v>1.1388302673766E-4</v>
      </c>
      <c r="I574" s="50"/>
      <c r="J574">
        <v>0.95406582342961599</v>
      </c>
      <c r="K574">
        <f t="shared" si="92"/>
        <v>2.6960560782579173E-9</v>
      </c>
      <c r="L574">
        <f t="shared" si="93"/>
        <v>7.0903496845941421E-4</v>
      </c>
      <c r="M574" s="16">
        <f t="shared" si="94"/>
        <v>-4.1077411485040526E-13</v>
      </c>
      <c r="N574" s="16">
        <f t="shared" si="95"/>
        <v>7.846192966328365E-2</v>
      </c>
      <c r="O574" s="16">
        <f t="shared" si="96"/>
        <v>0.2400832540736253</v>
      </c>
      <c r="P574" s="16">
        <f t="shared" si="97"/>
        <v>8.7629998207843202E-2</v>
      </c>
      <c r="Q574" s="16">
        <f t="shared" si="98"/>
        <v>0.40942843379346983</v>
      </c>
      <c r="R574" s="16">
        <f t="shared" si="99"/>
        <v>0.13828821623918866</v>
      </c>
      <c r="S574" s="16">
        <f t="shared" si="100"/>
        <v>0.91145109190731188</v>
      </c>
      <c r="T574" s="16">
        <f t="shared" si="101"/>
        <v>0.40943427614815175</v>
      </c>
      <c r="U574" s="66">
        <f t="shared" si="102"/>
        <v>2.2747772000328741</v>
      </c>
      <c r="V574" s="66"/>
      <c r="W574" s="66"/>
    </row>
    <row r="575" spans="1:23" x14ac:dyDescent="0.25">
      <c r="A575">
        <v>574</v>
      </c>
      <c r="B575" s="49">
        <v>7.7713117815430297E-4</v>
      </c>
      <c r="C575" s="49">
        <v>1.38109694124671E-8</v>
      </c>
      <c r="D575" s="49">
        <v>1.54066688972537E-3</v>
      </c>
      <c r="E575" s="49">
        <v>4.2565875821825203E-5</v>
      </c>
      <c r="F575" s="49">
        <v>6.3996305383466399E-6</v>
      </c>
      <c r="G575" s="49">
        <v>8.1000991156583297E-7</v>
      </c>
      <c r="H575" s="49">
        <v>1.2532933606070899E-3</v>
      </c>
      <c r="I575" s="50"/>
      <c r="J575">
        <v>0.94949404679824301</v>
      </c>
      <c r="K575">
        <f t="shared" si="92"/>
        <v>1.3113433237650139E-8</v>
      </c>
      <c r="L575">
        <f t="shared" si="93"/>
        <v>1.5542623497442167E-3</v>
      </c>
      <c r="M575" s="16">
        <f t="shared" si="94"/>
        <v>6.5643892166036491E-12</v>
      </c>
      <c r="N575" s="16">
        <f t="shared" si="95"/>
        <v>0.3341490018233173</v>
      </c>
      <c r="O575" s="16">
        <f t="shared" si="96"/>
        <v>2.2279527212344439</v>
      </c>
      <c r="P575" s="16">
        <f t="shared" si="97"/>
        <v>0.35940791823153706</v>
      </c>
      <c r="Q575" s="16">
        <f t="shared" si="98"/>
        <v>8.7802783314063042</v>
      </c>
      <c r="R575" s="16">
        <f t="shared" si="99"/>
        <v>0.12286021682698414</v>
      </c>
      <c r="S575" s="16">
        <f t="shared" si="100"/>
        <v>0.35566777626365592</v>
      </c>
      <c r="T575" s="16">
        <f t="shared" si="101"/>
        <v>8.7809019061670774</v>
      </c>
      <c r="U575" s="66">
        <f t="shared" si="102"/>
        <v>20.96121787195332</v>
      </c>
      <c r="V575" s="66"/>
      <c r="W575" s="66"/>
    </row>
    <row r="576" spans="1:23" x14ac:dyDescent="0.25">
      <c r="A576">
        <v>575</v>
      </c>
      <c r="B576" s="49">
        <v>3.5709159919893399E-4</v>
      </c>
      <c r="C576" s="49">
        <v>2.8686816105835499E-9</v>
      </c>
      <c r="D576" s="49">
        <v>6.8347502918502604E-4</v>
      </c>
      <c r="E576" s="49">
        <v>3.9576149348742797E-6</v>
      </c>
      <c r="F576" s="49">
        <v>1.34232845237511E-5</v>
      </c>
      <c r="G576" s="49">
        <v>3.8644692645438599E-6</v>
      </c>
      <c r="H576" s="49">
        <v>1.16521956353114E-4</v>
      </c>
      <c r="I576" s="50"/>
      <c r="J576">
        <v>0.95403681352132497</v>
      </c>
      <c r="K576">
        <f t="shared" si="92"/>
        <v>2.7368278627683522E-9</v>
      </c>
      <c r="L576">
        <f t="shared" si="93"/>
        <v>7.1418319881546156E-4</v>
      </c>
      <c r="M576" s="16">
        <f t="shared" si="94"/>
        <v>-4.1759351273424564E-13</v>
      </c>
      <c r="N576" s="16">
        <f t="shared" si="95"/>
        <v>7.556095140625127E-2</v>
      </c>
      <c r="O576" s="16">
        <f t="shared" si="96"/>
        <v>0.23256921734246347</v>
      </c>
      <c r="P576" s="16">
        <f t="shared" si="97"/>
        <v>8.434518311666013E-2</v>
      </c>
      <c r="Q576" s="16">
        <f t="shared" si="98"/>
        <v>0.39881865767717495</v>
      </c>
      <c r="R576" s="16">
        <f t="shared" si="99"/>
        <v>0.131263075254762</v>
      </c>
      <c r="S576" s="16">
        <f t="shared" si="100"/>
        <v>0.856795471590165</v>
      </c>
      <c r="T576" s="16">
        <f t="shared" si="101"/>
        <v>0.3988244484945474</v>
      </c>
      <c r="U576" s="66">
        <f t="shared" si="102"/>
        <v>2.1781770048820244</v>
      </c>
      <c r="V576" s="66"/>
      <c r="W576" s="66"/>
    </row>
    <row r="577" spans="1:23" x14ac:dyDescent="0.25">
      <c r="A577">
        <v>576</v>
      </c>
      <c r="B577" s="49">
        <v>5.42973544185604E-4</v>
      </c>
      <c r="C577" s="49">
        <v>6.7477134667586204E-9</v>
      </c>
      <c r="D577" s="49">
        <v>1.06635027159967E-3</v>
      </c>
      <c r="E577" s="49">
        <v>1.4464841217765099E-5</v>
      </c>
      <c r="F577" s="49">
        <v>8.9769271959474293E-6</v>
      </c>
      <c r="G577" s="49">
        <v>1.6497027494196099E-6</v>
      </c>
      <c r="H577" s="49">
        <v>4.2588793884742798E-4</v>
      </c>
      <c r="I577" s="50"/>
      <c r="J577">
        <v>0.951973814300349</v>
      </c>
      <c r="K577">
        <f t="shared" si="92"/>
        <v>6.4236465267560353E-9</v>
      </c>
      <c r="L577">
        <f t="shared" si="93"/>
        <v>1.0859470810275179E-3</v>
      </c>
      <c r="M577" s="16">
        <f t="shared" si="94"/>
        <v>7.3436902592799647E-12</v>
      </c>
      <c r="N577" s="16">
        <f t="shared" si="95"/>
        <v>1.0520937378726827E-2</v>
      </c>
      <c r="O577" s="16">
        <f t="shared" si="96"/>
        <v>4.7454928888294279E-2</v>
      </c>
      <c r="P577" s="16">
        <f t="shared" si="97"/>
        <v>1.1465094865877934E-2</v>
      </c>
      <c r="Q577" s="16">
        <f t="shared" si="98"/>
        <v>0.12024846679540011</v>
      </c>
      <c r="R577" s="16">
        <f t="shared" si="99"/>
        <v>7.9120140919118152E-3</v>
      </c>
      <c r="S577" s="16">
        <f t="shared" si="100"/>
        <v>3.1672260546111886E-2</v>
      </c>
      <c r="T577" s="16">
        <f t="shared" si="101"/>
        <v>0.1202528439252479</v>
      </c>
      <c r="U577" s="66">
        <f t="shared" si="102"/>
        <v>0.34952654649157078</v>
      </c>
      <c r="V577" s="66"/>
      <c r="W577" s="66"/>
    </row>
    <row r="578" spans="1:23" x14ac:dyDescent="0.25">
      <c r="A578">
        <v>577</v>
      </c>
      <c r="B578" s="49">
        <v>4.8313422781787001E-4</v>
      </c>
      <c r="C578" s="49">
        <v>5.3302754077842796E-9</v>
      </c>
      <c r="D578" s="49">
        <v>9.4411767412934996E-4</v>
      </c>
      <c r="E578" s="49">
        <v>1.0129688338555701E-5</v>
      </c>
      <c r="F578" s="49">
        <v>1.00352262257174E-5</v>
      </c>
      <c r="G578" s="49">
        <v>2.0856598282580801E-6</v>
      </c>
      <c r="H578" s="49">
        <v>2.9824649177200398E-4</v>
      </c>
      <c r="I578" s="50"/>
      <c r="J578">
        <v>0.95262974985761895</v>
      </c>
      <c r="K578">
        <f t="shared" si="92"/>
        <v>5.0777789283897558E-9</v>
      </c>
      <c r="L578">
        <f t="shared" si="93"/>
        <v>9.6626845613363504E-4</v>
      </c>
      <c r="M578" s="16">
        <f t="shared" si="94"/>
        <v>-4.9789502329586626E-13</v>
      </c>
      <c r="N578" s="16">
        <f t="shared" si="95"/>
        <v>3.5869127659628067E-4</v>
      </c>
      <c r="O578" s="16">
        <f t="shared" si="96"/>
        <v>1.4425320908188002E-3</v>
      </c>
      <c r="P578" s="16">
        <f t="shared" si="97"/>
        <v>3.9305406464693591E-4</v>
      </c>
      <c r="Q578" s="16">
        <f t="shared" si="98"/>
        <v>3.2332490187399711E-3</v>
      </c>
      <c r="R578" s="16">
        <f t="shared" si="99"/>
        <v>3.4059299781464522E-4</v>
      </c>
      <c r="S578" s="16">
        <f t="shared" si="100"/>
        <v>1.5418751349358609E-3</v>
      </c>
      <c r="T578" s="16">
        <f t="shared" si="101"/>
        <v>3.2333415967066548E-3</v>
      </c>
      <c r="U578" s="66">
        <f t="shared" si="102"/>
        <v>1.0543336180259148E-2</v>
      </c>
      <c r="V578" s="66"/>
      <c r="W578" s="66"/>
    </row>
    <row r="579" spans="1:23" x14ac:dyDescent="0.25">
      <c r="A579">
        <v>578</v>
      </c>
      <c r="B579" s="49">
        <v>5.4096267657775105E-4</v>
      </c>
      <c r="C579" s="49">
        <v>6.6974970810813098E-9</v>
      </c>
      <c r="D579" s="49">
        <v>1.0622526537018501E-3</v>
      </c>
      <c r="E579" s="49">
        <v>1.43026434790769E-5</v>
      </c>
      <c r="F579" s="49">
        <v>9.0086951485251507E-6</v>
      </c>
      <c r="G579" s="49">
        <v>1.6619991337021499E-6</v>
      </c>
      <c r="H579" s="49">
        <v>4.2111227641975402E-4</v>
      </c>
      <c r="I579" s="50"/>
      <c r="J579">
        <v>0.95199571417502205</v>
      </c>
      <c r="K579">
        <f t="shared" ref="K579:K642" si="103">C579*J579</f>
        <v>6.3759885168891272E-9</v>
      </c>
      <c r="L579">
        <f t="shared" ref="L579:L642" si="104">SUM($Y$9*B579,$Z$9*C579,$AA$9*D579,$AB$9*E579,$AC$9*F579,$AD$9*G579)</f>
        <v>1.0819253456355216E-3</v>
      </c>
      <c r="M579" s="16">
        <f t="shared" ref="M579:M642" si="105">$Y$8*B579+$Z$8*C579+$AA$8*D579+$AC$8*F579+$AD$8*G579</f>
        <v>7.5199805601322843E-12</v>
      </c>
      <c r="N579" s="16">
        <f t="shared" si="95"/>
        <v>9.6999487086934909E-3</v>
      </c>
      <c r="O579" s="16">
        <f t="shared" si="96"/>
        <v>4.3588405058430091E-2</v>
      </c>
      <c r="P579" s="16">
        <f t="shared" si="97"/>
        <v>1.0572173154068467E-2</v>
      </c>
      <c r="Q579" s="16">
        <f t="shared" si="98"/>
        <v>0.11000297709190988</v>
      </c>
      <c r="R579" s="16">
        <f t="shared" si="99"/>
        <v>7.3488504948986668E-3</v>
      </c>
      <c r="S579" s="16">
        <f t="shared" si="100"/>
        <v>2.9528929331561031E-2</v>
      </c>
      <c r="T579" s="16">
        <f t="shared" si="101"/>
        <v>0.11000695160826643</v>
      </c>
      <c r="U579" s="66">
        <f t="shared" si="102"/>
        <v>0.32074823544782805</v>
      </c>
      <c r="V579" s="66"/>
      <c r="W579" s="66"/>
    </row>
    <row r="580" spans="1:23" x14ac:dyDescent="0.25">
      <c r="A580">
        <v>579</v>
      </c>
      <c r="B580" s="49">
        <v>3.9069426818261801E-4</v>
      </c>
      <c r="C580" s="49">
        <v>3.4551098225867101E-9</v>
      </c>
      <c r="D580" s="49">
        <v>7.5356812705583203E-4</v>
      </c>
      <c r="E580" s="49">
        <v>5.2515604375057399E-6</v>
      </c>
      <c r="F580" s="49">
        <v>1.2306440004792799E-5</v>
      </c>
      <c r="G580" s="49">
        <v>3.2109849063143101E-6</v>
      </c>
      <c r="H580" s="49">
        <v>1.54619381332315E-4</v>
      </c>
      <c r="I580" s="50"/>
      <c r="J580">
        <v>0.95365889072054599</v>
      </c>
      <c r="K580">
        <f t="shared" si="103"/>
        <v>3.2949962007257045E-9</v>
      </c>
      <c r="L580">
        <f t="shared" si="104"/>
        <v>7.8138853686190936E-4</v>
      </c>
      <c r="M580" s="16">
        <f t="shared" si="105"/>
        <v>-4.9667332734725064E-13</v>
      </c>
      <c r="N580" s="16">
        <f t="shared" ref="N580:N643" si="106">(B580-$B$2)^2/$B$2/$B$2</f>
        <v>4.2703955174757051E-2</v>
      </c>
      <c r="O580" s="16">
        <f t="shared" ref="O580:O643" si="107">(C580-$C$2)^2/$C$2/$C$2</f>
        <v>0.14168788357245288</v>
      </c>
      <c r="P580" s="16">
        <f t="shared" ref="P580:P643" si="108">(D580-$D$2)^2/$D$2/$D$2</f>
        <v>4.7372568614194373E-2</v>
      </c>
      <c r="Q580" s="16">
        <f t="shared" ref="Q580:Q643" si="109">(E580-$E$2)^2/$E$2/$E$2</f>
        <v>0.26116838422387495</v>
      </c>
      <c r="R580" s="16">
        <f t="shared" ref="R580:R643" si="110">(F580-$F$2)^2/$F$2/$F$2</f>
        <v>6.1979156449129096E-2</v>
      </c>
      <c r="S580" s="16">
        <f t="shared" ref="S580:S643" si="111">(G580-$G$2)^2/$G$2/$G$2</f>
        <v>0.36000806633332855</v>
      </c>
      <c r="T580" s="16">
        <f t="shared" ref="T580:T643" si="112">(H580-$H$2)^2/$H$2/$H$2</f>
        <v>0.26117306978241667</v>
      </c>
      <c r="U580" s="66">
        <f t="shared" ref="U580:U643" si="113">SUM(N580:T580)</f>
        <v>1.1760930841501536</v>
      </c>
      <c r="V580" s="66"/>
      <c r="W580" s="66"/>
    </row>
    <row r="581" spans="1:23" x14ac:dyDescent="0.25">
      <c r="A581">
        <v>580</v>
      </c>
      <c r="B581" s="49">
        <v>4.0683480330409801E-4</v>
      </c>
      <c r="C581" s="49">
        <v>3.7548820649449798E-9</v>
      </c>
      <c r="D581" s="49">
        <v>7.8704654980889602E-4</v>
      </c>
      <c r="E581" s="49">
        <v>5.9586154524636901E-6</v>
      </c>
      <c r="F581" s="49">
        <v>1.18355545951809E-5</v>
      </c>
      <c r="G581" s="49">
        <v>2.9557030160007698E-6</v>
      </c>
      <c r="H581" s="49">
        <v>1.75437150299979E-4</v>
      </c>
      <c r="I581" s="50"/>
      <c r="J581">
        <v>0.95347797899573505</v>
      </c>
      <c r="K581">
        <f t="shared" si="103"/>
        <v>3.5801973626510716E-9</v>
      </c>
      <c r="L581">
        <f t="shared" si="104"/>
        <v>8.1366960713319359E-4</v>
      </c>
      <c r="M581" s="16">
        <f t="shared" si="105"/>
        <v>-5.2499757462564473E-13</v>
      </c>
      <c r="N581" s="16">
        <f t="shared" si="106"/>
        <v>3.0232202278738726E-2</v>
      </c>
      <c r="O581" s="16">
        <f t="shared" si="107"/>
        <v>0.10388437127394504</v>
      </c>
      <c r="P581" s="16">
        <f t="shared" si="108"/>
        <v>3.3450730355456766E-2</v>
      </c>
      <c r="Q581" s="16">
        <f t="shared" si="109"/>
        <v>0.1982164394684465</v>
      </c>
      <c r="R581" s="16">
        <f t="shared" si="110"/>
        <v>4.0468125429270502E-2</v>
      </c>
      <c r="S581" s="16">
        <f t="shared" si="111"/>
        <v>0.22354164331980969</v>
      </c>
      <c r="T581" s="16">
        <f t="shared" si="112"/>
        <v>0.19822034025815069</v>
      </c>
      <c r="U581" s="66">
        <f t="shared" si="113"/>
        <v>0.82801385238381797</v>
      </c>
      <c r="V581" s="66"/>
      <c r="W581" s="66"/>
    </row>
    <row r="582" spans="1:23" x14ac:dyDescent="0.25">
      <c r="A582">
        <v>581</v>
      </c>
      <c r="B582" s="49">
        <v>4.9059693798482603E-4</v>
      </c>
      <c r="C582" s="49">
        <v>5.4983455849500898E-9</v>
      </c>
      <c r="D582" s="49">
        <v>9.5939878725271796E-4</v>
      </c>
      <c r="E582" s="49">
        <v>1.0616487822704499E-5</v>
      </c>
      <c r="F582" s="49">
        <v>9.8891742595312396E-6</v>
      </c>
      <c r="G582" s="49">
        <v>2.02223901843578E-6</v>
      </c>
      <c r="H582" s="49">
        <v>3.1257945253215401E-4</v>
      </c>
      <c r="I582" s="50"/>
      <c r="J582">
        <v>0.95254747642585003</v>
      </c>
      <c r="K582">
        <f t="shared" si="103"/>
        <v>5.2374352114614226E-9</v>
      </c>
      <c r="L582">
        <f t="shared" si="104"/>
        <v>9.8119387644463128E-4</v>
      </c>
      <c r="M582" s="16">
        <f t="shared" si="105"/>
        <v>-4.7497912289030529E-13</v>
      </c>
      <c r="N582" s="16">
        <f t="shared" si="106"/>
        <v>1.4328013542740054E-5</v>
      </c>
      <c r="O582" s="16">
        <f t="shared" si="107"/>
        <v>5.8476935238556067E-5</v>
      </c>
      <c r="P582" s="16">
        <f t="shared" si="108"/>
        <v>1.5688555055121026E-5</v>
      </c>
      <c r="Q582" s="16">
        <f t="shared" si="109"/>
        <v>1.3311485714735314E-4</v>
      </c>
      <c r="R582" s="16">
        <f t="shared" si="110"/>
        <v>1.3196059502796554E-5</v>
      </c>
      <c r="S582" s="16">
        <f t="shared" si="111"/>
        <v>5.8747055466915903E-5</v>
      </c>
      <c r="T582" s="16">
        <f t="shared" si="112"/>
        <v>1.3311878925674473E-4</v>
      </c>
      <c r="U582" s="66">
        <f t="shared" si="113"/>
        <v>4.2667026521022746E-4</v>
      </c>
      <c r="V582" s="66"/>
      <c r="W582" s="66"/>
    </row>
    <row r="583" spans="1:23" x14ac:dyDescent="0.25">
      <c r="A583">
        <v>582</v>
      </c>
      <c r="B583" s="49">
        <v>5.0861226380460498E-4</v>
      </c>
      <c r="C583" s="49">
        <v>5.9143061435918401E-9</v>
      </c>
      <c r="D583" s="49">
        <v>9.96241204231635E-4</v>
      </c>
      <c r="E583" s="49">
        <v>1.1853535759174001E-5</v>
      </c>
      <c r="F583" s="49">
        <v>9.5542357413003197E-6</v>
      </c>
      <c r="G583" s="49">
        <v>1.88075659868003E-6</v>
      </c>
      <c r="H583" s="49">
        <v>3.4900222790769798E-4</v>
      </c>
      <c r="I583" s="50"/>
      <c r="J583">
        <v>0.95234940871193596</v>
      </c>
      <c r="K583">
        <f t="shared" si="103"/>
        <v>5.6324859587910595E-9</v>
      </c>
      <c r="L583">
        <f t="shared" si="104"/>
        <v>1.0172245180067722E-3</v>
      </c>
      <c r="M583" s="16">
        <f t="shared" si="105"/>
        <v>9.6024378612911911E-12</v>
      </c>
      <c r="N583" s="16">
        <f t="shared" si="106"/>
        <v>1.0756432707093714E-3</v>
      </c>
      <c r="O583" s="16">
        <f t="shared" si="107"/>
        <v>4.5463214931868289E-3</v>
      </c>
      <c r="P583" s="16">
        <f t="shared" si="108"/>
        <v>1.1757070740857707E-3</v>
      </c>
      <c r="Q583" s="16">
        <f t="shared" si="109"/>
        <v>1.0741141849917285E-2</v>
      </c>
      <c r="R583" s="16">
        <f t="shared" si="110"/>
        <v>9.2170569709652144E-4</v>
      </c>
      <c r="S583" s="16">
        <f t="shared" si="111"/>
        <v>3.9482164652107112E-3</v>
      </c>
      <c r="T583" s="16">
        <f t="shared" si="112"/>
        <v>1.0741484253779236E-2</v>
      </c>
      <c r="U583" s="66">
        <f t="shared" si="113"/>
        <v>3.3150220103985724E-2</v>
      </c>
      <c r="V583" s="66"/>
      <c r="W583" s="66"/>
    </row>
    <row r="584" spans="1:23" x14ac:dyDescent="0.25">
      <c r="A584">
        <v>583</v>
      </c>
      <c r="B584" s="49">
        <v>4.0611000889075001E-4</v>
      </c>
      <c r="C584" s="49">
        <v>3.7411693171287098E-9</v>
      </c>
      <c r="D584" s="49">
        <v>7.8554547578200105E-4</v>
      </c>
      <c r="E584" s="49">
        <v>5.9256268742307203E-6</v>
      </c>
      <c r="F584" s="49">
        <v>1.1855897520318E-5</v>
      </c>
      <c r="G584" s="49">
        <v>2.9664886520818799E-6</v>
      </c>
      <c r="H584" s="49">
        <v>1.74465869078554E-4</v>
      </c>
      <c r="I584" s="50"/>
      <c r="J584">
        <v>0.95348609310153998</v>
      </c>
      <c r="K584">
        <f t="shared" si="103"/>
        <v>3.5671529158204096E-9</v>
      </c>
      <c r="L584">
        <f t="shared" si="104"/>
        <v>8.1222001830540179E-4</v>
      </c>
      <c r="M584" s="16">
        <f t="shared" si="105"/>
        <v>-5.2390176301958416E-13</v>
      </c>
      <c r="N584" s="16">
        <f t="shared" si="106"/>
        <v>3.0746177353444929E-2</v>
      </c>
      <c r="O584" s="16">
        <f t="shared" si="107"/>
        <v>0.10548587494054688</v>
      </c>
      <c r="P584" s="16">
        <f t="shared" si="108"/>
        <v>3.402320790723086E-2</v>
      </c>
      <c r="Q584" s="16">
        <f t="shared" si="109"/>
        <v>0.20096078138601736</v>
      </c>
      <c r="R584" s="16">
        <f t="shared" si="110"/>
        <v>4.1303031379692393E-2</v>
      </c>
      <c r="S584" s="16">
        <f t="shared" si="111"/>
        <v>0.22865257257706481</v>
      </c>
      <c r="T584" s="16">
        <f t="shared" si="112"/>
        <v>0.2009647202382604</v>
      </c>
      <c r="U584" s="66">
        <f t="shared" si="113"/>
        <v>0.84213636578225759</v>
      </c>
      <c r="V584" s="66"/>
      <c r="W584" s="66"/>
    </row>
    <row r="585" spans="1:23" x14ac:dyDescent="0.25">
      <c r="A585">
        <v>584</v>
      </c>
      <c r="B585" s="49">
        <v>6.1394412688392302E-4</v>
      </c>
      <c r="C585" s="49">
        <v>8.6345776134651507E-9</v>
      </c>
      <c r="D585" s="49">
        <v>1.21062821567092E-3</v>
      </c>
      <c r="E585" s="49">
        <v>2.0982205751515099E-5</v>
      </c>
      <c r="F585" s="49">
        <v>7.9887487218946001E-6</v>
      </c>
      <c r="G585" s="49">
        <v>1.2911785954839099E-6</v>
      </c>
      <c r="H585" s="49">
        <v>6.1778261267380805E-4</v>
      </c>
      <c r="I585" s="50"/>
      <c r="J585">
        <v>0.95120743356390003</v>
      </c>
      <c r="K585">
        <f t="shared" si="103"/>
        <v>8.2132744116124911E-9</v>
      </c>
      <c r="L585">
        <f t="shared" si="104"/>
        <v>1.2278882571325797E-3</v>
      </c>
      <c r="M585" s="16">
        <f t="shared" si="105"/>
        <v>-3.3647335880514738E-12</v>
      </c>
      <c r="N585" s="16">
        <f t="shared" si="106"/>
        <v>6.0853850940329988E-2</v>
      </c>
      <c r="O585" s="16">
        <f t="shared" si="107"/>
        <v>0.31179574384114433</v>
      </c>
      <c r="P585" s="16">
        <f t="shared" si="108"/>
        <v>6.597872231052769E-2</v>
      </c>
      <c r="Q585" s="16">
        <f t="shared" si="109"/>
        <v>0.90930842249556987</v>
      </c>
      <c r="R585" s="16">
        <f t="shared" si="110"/>
        <v>3.5810934387259935E-2</v>
      </c>
      <c r="S585" s="16">
        <f t="shared" si="111"/>
        <v>0.12717538927048033</v>
      </c>
      <c r="T585" s="16">
        <f t="shared" si="112"/>
        <v>0.90935049855526229</v>
      </c>
      <c r="U585" s="66">
        <f t="shared" si="113"/>
        <v>2.4202735618005744</v>
      </c>
      <c r="V585" s="66"/>
      <c r="W585" s="66"/>
    </row>
    <row r="586" spans="1:23" x14ac:dyDescent="0.25">
      <c r="A586">
        <v>585</v>
      </c>
      <c r="B586" s="49">
        <v>4.7825034592103801E-4</v>
      </c>
      <c r="C586" s="49">
        <v>5.22162946675472E-9</v>
      </c>
      <c r="D586" s="49">
        <v>9.34110542323668E-4</v>
      </c>
      <c r="E586" s="49">
        <v>9.8190827592085594E-6</v>
      </c>
      <c r="F586" s="49">
        <v>1.0133272520953E-5</v>
      </c>
      <c r="G586" s="49">
        <v>2.1288266164675201E-6</v>
      </c>
      <c r="H586" s="49">
        <v>2.8910126001196302E-4</v>
      </c>
      <c r="I586" s="50"/>
      <c r="J586">
        <v>0.95268366306909802</v>
      </c>
      <c r="K586">
        <f t="shared" si="103"/>
        <v>4.9745610875774278E-9</v>
      </c>
      <c r="L586">
        <f t="shared" si="104"/>
        <v>9.565006923525749E-4</v>
      </c>
      <c r="M586" s="16">
        <f t="shared" si="105"/>
        <v>-5.1049879223584731E-13</v>
      </c>
      <c r="N586" s="16">
        <f t="shared" si="106"/>
        <v>8.3269430702502143E-4</v>
      </c>
      <c r="O586" s="16">
        <f t="shared" si="107"/>
        <v>3.3165307573451907E-3</v>
      </c>
      <c r="P586" s="16">
        <f t="shared" si="108"/>
        <v>9.129404635980162E-4</v>
      </c>
      <c r="Q586" s="16">
        <f t="shared" si="109"/>
        <v>7.3583830886732446E-3</v>
      </c>
      <c r="R586" s="16">
        <f t="shared" si="110"/>
        <v>8.0688296470677223E-4</v>
      </c>
      <c r="S586" s="16">
        <f t="shared" si="111"/>
        <v>3.6937665097606901E-3</v>
      </c>
      <c r="T586" s="16">
        <f t="shared" si="112"/>
        <v>7.3585893342508028E-3</v>
      </c>
      <c r="U586" s="66">
        <f t="shared" si="113"/>
        <v>2.4279787425359738E-2</v>
      </c>
      <c r="V586" s="66"/>
      <c r="W586" s="66"/>
    </row>
    <row r="587" spans="1:23" x14ac:dyDescent="0.25">
      <c r="A587">
        <v>586</v>
      </c>
      <c r="B587" s="49">
        <v>7.5761023596697505E-4</v>
      </c>
      <c r="C587" s="49">
        <v>1.31307420716058E-8</v>
      </c>
      <c r="D587" s="49">
        <v>1.5012743725047501E-3</v>
      </c>
      <c r="E587" s="49">
        <v>3.94503488481531E-5</v>
      </c>
      <c r="F587" s="49">
        <v>6.5537978417062399E-6</v>
      </c>
      <c r="G587" s="49">
        <v>8.5162894029557096E-7</v>
      </c>
      <c r="H587" s="49">
        <v>1.1615588527332499E-3</v>
      </c>
      <c r="I587" s="50"/>
      <c r="J587">
        <v>0.94969545145886003</v>
      </c>
      <c r="K587">
        <f t="shared" si="103"/>
        <v>1.2470206019683518E-8</v>
      </c>
      <c r="L587">
        <f t="shared" si="104"/>
        <v>1.5152204663863866E-3</v>
      </c>
      <c r="M587" s="16">
        <f t="shared" si="105"/>
        <v>5.5475635515650325E-12</v>
      </c>
      <c r="N587" s="16">
        <f t="shared" si="106"/>
        <v>0.28989249864642003</v>
      </c>
      <c r="O587" s="16">
        <f t="shared" si="107"/>
        <v>1.8765272517124074</v>
      </c>
      <c r="P587" s="16">
        <f t="shared" si="108"/>
        <v>0.31204450789497246</v>
      </c>
      <c r="Q587" s="16">
        <f t="shared" si="109"/>
        <v>7.1453464794095618</v>
      </c>
      <c r="R587" s="16">
        <f t="shared" si="110"/>
        <v>0.11213663405504561</v>
      </c>
      <c r="S587" s="16">
        <f t="shared" si="111"/>
        <v>0.33136195666705737</v>
      </c>
      <c r="T587" s="16">
        <f t="shared" si="112"/>
        <v>7.145831931139309</v>
      </c>
      <c r="U587" s="66">
        <f t="shared" si="113"/>
        <v>17.213141259524775</v>
      </c>
      <c r="V587" s="66"/>
      <c r="W587" s="66"/>
    </row>
    <row r="588" spans="1:23" x14ac:dyDescent="0.25">
      <c r="A588">
        <v>587</v>
      </c>
      <c r="B588" s="49">
        <v>5.3388692126366498E-4</v>
      </c>
      <c r="C588" s="49">
        <v>6.5222239453626698E-9</v>
      </c>
      <c r="D588" s="49">
        <v>1.0478292015856799E-3</v>
      </c>
      <c r="E588" s="49">
        <v>1.3741317850310201E-5</v>
      </c>
      <c r="F588" s="49">
        <v>9.1223778601894506E-6</v>
      </c>
      <c r="G588" s="49">
        <v>1.7063993522107201E-6</v>
      </c>
      <c r="H588" s="49">
        <v>4.0458491788855102E-4</v>
      </c>
      <c r="I588" s="50"/>
      <c r="J588">
        <v>0.95207285455748503</v>
      </c>
      <c r="K588">
        <f t="shared" si="103"/>
        <v>6.209632369724619E-9</v>
      </c>
      <c r="L588">
        <f t="shared" si="104"/>
        <v>1.0677738344343241E-3</v>
      </c>
      <c r="M588" s="16">
        <f t="shared" si="105"/>
        <v>8.0930058197804133E-12</v>
      </c>
      <c r="N588" s="16">
        <f t="shared" si="106"/>
        <v>7.0762020821401039E-3</v>
      </c>
      <c r="O588" s="16">
        <f t="shared" si="107"/>
        <v>3.1380244456748703E-2</v>
      </c>
      <c r="P588" s="16">
        <f t="shared" si="108"/>
        <v>7.7170561035591187E-3</v>
      </c>
      <c r="Q588" s="16">
        <f t="shared" si="109"/>
        <v>7.8066586953646405E-2</v>
      </c>
      <c r="R588" s="16">
        <f t="shared" si="110"/>
        <v>5.5038599753181342E-3</v>
      </c>
      <c r="S588" s="16">
        <f t="shared" si="111"/>
        <v>2.2414755351641811E-2</v>
      </c>
      <c r="T588" s="16">
        <f t="shared" si="112"/>
        <v>7.8069333857518464E-2</v>
      </c>
      <c r="U588" s="66">
        <f t="shared" si="113"/>
        <v>0.23022803878057274</v>
      </c>
      <c r="V588" s="66"/>
      <c r="W588" s="66"/>
    </row>
    <row r="589" spans="1:23" x14ac:dyDescent="0.25">
      <c r="A589">
        <v>588</v>
      </c>
      <c r="B589" s="49">
        <v>5.4360042272528998E-4</v>
      </c>
      <c r="C589" s="49">
        <v>6.7634048541560597E-9</v>
      </c>
      <c r="D589" s="49">
        <v>1.0676275604500701E-3</v>
      </c>
      <c r="E589" s="49">
        <v>1.45156489368064E-5</v>
      </c>
      <c r="F589" s="49">
        <v>8.9670716513937999E-6</v>
      </c>
      <c r="G589" s="49">
        <v>1.64589781506094E-6</v>
      </c>
      <c r="H589" s="49">
        <v>4.2738389407616498E-4</v>
      </c>
      <c r="I589" s="50"/>
      <c r="J589">
        <v>0.95196698918044498</v>
      </c>
      <c r="K589">
        <f t="shared" si="103"/>
        <v>6.4385381556193504E-9</v>
      </c>
      <c r="L589">
        <f t="shared" si="104"/>
        <v>1.0872008381630645E-3</v>
      </c>
      <c r="M589" s="16">
        <f t="shared" si="105"/>
        <v>7.2875155403202455E-12</v>
      </c>
      <c r="N589" s="16">
        <f t="shared" si="106"/>
        <v>1.0783694989910711E-2</v>
      </c>
      <c r="O589" s="16">
        <f t="shared" si="107"/>
        <v>4.8696809943006077E-2</v>
      </c>
      <c r="P589" s="16">
        <f t="shared" si="108"/>
        <v>1.1750831639641681E-2</v>
      </c>
      <c r="Q589" s="16">
        <f t="shared" si="109"/>
        <v>0.12355163726394304</v>
      </c>
      <c r="R589" s="16">
        <f t="shared" si="110"/>
        <v>8.0909526085645115E-3</v>
      </c>
      <c r="S589" s="16">
        <f t="shared" si="111"/>
        <v>3.2350694337179811E-2</v>
      </c>
      <c r="T589" s="16">
        <f t="shared" si="112"/>
        <v>0.12355614503539042</v>
      </c>
      <c r="U589" s="66">
        <f t="shared" si="113"/>
        <v>0.35878076581763624</v>
      </c>
      <c r="V589" s="66"/>
      <c r="W589" s="66"/>
    </row>
    <row r="590" spans="1:23" x14ac:dyDescent="0.25">
      <c r="A590">
        <v>589</v>
      </c>
      <c r="B590" s="49">
        <v>4.6515573205542602E-4</v>
      </c>
      <c r="C590" s="49">
        <v>4.9355872944346596E-9</v>
      </c>
      <c r="D590" s="49">
        <v>9.0725224675014603E-4</v>
      </c>
      <c r="E590" s="49">
        <v>9.01691201051178E-6</v>
      </c>
      <c r="F590" s="49">
        <v>1.04063011190327E-5</v>
      </c>
      <c r="G590" s="49">
        <v>2.25155124550796E-6</v>
      </c>
      <c r="H590" s="49">
        <v>2.6548278817761502E-4</v>
      </c>
      <c r="I590" s="50"/>
      <c r="J590">
        <v>0.95282848498133599</v>
      </c>
      <c r="K590">
        <f t="shared" si="103"/>
        <v>4.7027681642493074E-9</v>
      </c>
      <c r="L590">
        <f t="shared" si="104"/>
        <v>9.3031146464642503E-4</v>
      </c>
      <c r="M590" s="16">
        <f t="shared" si="105"/>
        <v>-5.3557290887408971E-13</v>
      </c>
      <c r="N590" s="16">
        <f t="shared" si="106"/>
        <v>3.0743250200944011E-3</v>
      </c>
      <c r="O590" s="16">
        <f t="shared" si="107"/>
        <v>1.1927877244490379E-2</v>
      </c>
      <c r="P590" s="16">
        <f t="shared" si="108"/>
        <v>3.3754872470375379E-3</v>
      </c>
      <c r="Q590" s="16">
        <f t="shared" si="109"/>
        <v>2.5750046683452384E-2</v>
      </c>
      <c r="R590" s="16">
        <f t="shared" si="110"/>
        <v>3.148872476786569E-3</v>
      </c>
      <c r="S590" s="16">
        <f t="shared" si="111"/>
        <v>1.4866684274281358E-2</v>
      </c>
      <c r="T590" s="16">
        <f t="shared" si="112"/>
        <v>2.5750727122031181E-2</v>
      </c>
      <c r="U590" s="66">
        <f t="shared" si="113"/>
        <v>8.7894020068173817E-2</v>
      </c>
      <c r="V590" s="66"/>
      <c r="W590" s="66"/>
    </row>
    <row r="591" spans="1:23" x14ac:dyDescent="0.25">
      <c r="A591">
        <v>590</v>
      </c>
      <c r="B591" s="49">
        <v>2.74930185182114E-4</v>
      </c>
      <c r="C591" s="49">
        <v>1.6496605904671201E-9</v>
      </c>
      <c r="D591" s="49">
        <v>5.0854593127667297E-4</v>
      </c>
      <c r="E591" s="49">
        <v>1.69648320727454E-6</v>
      </c>
      <c r="F591" s="49">
        <v>1.73041952883021E-5</v>
      </c>
      <c r="G591" s="49">
        <v>6.7076936183663304E-6</v>
      </c>
      <c r="H591" s="49">
        <v>4.9948285675179601E-5</v>
      </c>
      <c r="I591" s="50"/>
      <c r="J591">
        <v>0.95496392410692299</v>
      </c>
      <c r="K591">
        <f t="shared" si="103"/>
        <v>1.5753663509170246E-9</v>
      </c>
      <c r="L591">
        <f t="shared" si="104"/>
        <v>5.498603658110531E-4</v>
      </c>
      <c r="M591" s="16">
        <f t="shared" si="105"/>
        <v>4.5531749223609607E-12</v>
      </c>
      <c r="N591" s="16">
        <f t="shared" si="106"/>
        <v>0.19511826742229674</v>
      </c>
      <c r="O591" s="16">
        <f t="shared" si="107"/>
        <v>0.49317723426098492</v>
      </c>
      <c r="P591" s="16">
        <f t="shared" si="108"/>
        <v>0.22281442162706711</v>
      </c>
      <c r="Q591" s="16">
        <f t="shared" si="109"/>
        <v>0.70904253769080083</v>
      </c>
      <c r="R591" s="16">
        <f t="shared" si="110"/>
        <v>0.57179062324704721</v>
      </c>
      <c r="S591" s="16">
        <f t="shared" si="111"/>
        <v>5.4867778350198568</v>
      </c>
      <c r="T591" s="16">
        <f t="shared" si="112"/>
        <v>0.70904781333176348</v>
      </c>
      <c r="U591" s="66">
        <f t="shared" si="113"/>
        <v>8.3877687325998167</v>
      </c>
      <c r="V591" s="66"/>
      <c r="W591" s="66"/>
    </row>
    <row r="592" spans="1:23" x14ac:dyDescent="0.25">
      <c r="A592">
        <v>591</v>
      </c>
      <c r="B592" s="49">
        <v>3.7992646864995E-4</v>
      </c>
      <c r="C592" s="49">
        <v>3.26164783688882E-9</v>
      </c>
      <c r="D592" s="49">
        <v>7.31169937007158E-4</v>
      </c>
      <c r="E592" s="49">
        <v>4.8113088045335496E-6</v>
      </c>
      <c r="F592" s="49">
        <v>1.26428211318869E-5</v>
      </c>
      <c r="G592" s="49">
        <v>3.4006201505872798E-6</v>
      </c>
      <c r="H592" s="49">
        <v>1.4165710687265E-4</v>
      </c>
      <c r="I592" s="50"/>
      <c r="J592">
        <v>0.95377982033312103</v>
      </c>
      <c r="K592">
        <f t="shared" si="103"/>
        <v>3.1108938878577316E-9</v>
      </c>
      <c r="L592">
        <f t="shared" si="104"/>
        <v>7.5985293777368226E-4</v>
      </c>
      <c r="M592" s="16">
        <f t="shared" si="105"/>
        <v>-4.7378216326836482E-13</v>
      </c>
      <c r="N592" s="16">
        <f t="shared" si="106"/>
        <v>5.2218938934927829E-2</v>
      </c>
      <c r="O592" s="16">
        <f t="shared" si="107"/>
        <v>0.16919313931993057</v>
      </c>
      <c r="P592" s="16">
        <f t="shared" si="108"/>
        <v>5.8035701323033637E-2</v>
      </c>
      <c r="Q592" s="16">
        <f t="shared" si="109"/>
        <v>0.30474439215937216</v>
      </c>
      <c r="R592" s="16">
        <f t="shared" si="110"/>
        <v>8.0142657589170038E-2</v>
      </c>
      <c r="S592" s="16">
        <f t="shared" si="111"/>
        <v>0.48233075864287028</v>
      </c>
      <c r="T592" s="16">
        <f t="shared" si="112"/>
        <v>0.30474951629228236</v>
      </c>
      <c r="U592" s="66">
        <f t="shared" si="113"/>
        <v>1.451415104261587</v>
      </c>
      <c r="V592" s="66"/>
      <c r="W592" s="66"/>
    </row>
    <row r="593" spans="1:23" x14ac:dyDescent="0.25">
      <c r="A593">
        <v>592</v>
      </c>
      <c r="B593" s="49">
        <v>3.8326562074791399E-4</v>
      </c>
      <c r="C593" s="49">
        <v>3.32108249678274E-9</v>
      </c>
      <c r="D593" s="49">
        <v>7.3812157803409097E-4</v>
      </c>
      <c r="E593" s="49">
        <v>4.9451922808498396E-6</v>
      </c>
      <c r="F593" s="49">
        <v>1.2536486295635299E-5</v>
      </c>
      <c r="G593" s="49">
        <v>3.3400124341439801E-6</v>
      </c>
      <c r="H593" s="49">
        <v>1.4559901966246401E-4</v>
      </c>
      <c r="I593" s="50"/>
      <c r="J593">
        <v>0.95374230025968199</v>
      </c>
      <c r="K593">
        <f t="shared" si="103"/>
        <v>3.1674568598337382E-9</v>
      </c>
      <c r="L593">
        <f t="shared" si="104"/>
        <v>7.6653124197700873E-4</v>
      </c>
      <c r="M593" s="16">
        <f t="shared" si="105"/>
        <v>-4.8118077541054838E-13</v>
      </c>
      <c r="N593" s="16">
        <f t="shared" si="106"/>
        <v>4.9166008982983088E-2</v>
      </c>
      <c r="O593" s="16">
        <f t="shared" si="107"/>
        <v>0.16048360010151713</v>
      </c>
      <c r="P593" s="16">
        <f t="shared" si="108"/>
        <v>5.4610488115222212E-2</v>
      </c>
      <c r="Q593" s="16">
        <f t="shared" si="109"/>
        <v>0.29113706231475783</v>
      </c>
      <c r="R593" s="16">
        <f t="shared" si="110"/>
        <v>7.4148964305977019E-2</v>
      </c>
      <c r="S593" s="16">
        <f t="shared" si="111"/>
        <v>0.44129455881101182</v>
      </c>
      <c r="T593" s="16">
        <f t="shared" si="112"/>
        <v>0.29114205846660862</v>
      </c>
      <c r="U593" s="66">
        <f t="shared" si="113"/>
        <v>1.3619827410980778</v>
      </c>
      <c r="V593" s="66"/>
      <c r="W593" s="66"/>
    </row>
    <row r="594" spans="1:23" x14ac:dyDescent="0.25">
      <c r="A594">
        <v>593</v>
      </c>
      <c r="B594" s="49">
        <v>4.7357076252449801E-4</v>
      </c>
      <c r="C594" s="49">
        <v>5.1185275874671898E-9</v>
      </c>
      <c r="D594" s="49">
        <v>9.24516936738909E-4</v>
      </c>
      <c r="E594" s="49">
        <v>9.5273235553623296E-6</v>
      </c>
      <c r="F594" s="49">
        <v>1.02291122067742E-5</v>
      </c>
      <c r="G594" s="49">
        <v>2.1714829450036301E-6</v>
      </c>
      <c r="H594" s="49">
        <v>2.8051093162424399E-4</v>
      </c>
      <c r="I594" s="50"/>
      <c r="J594">
        <v>0.952735372706634</v>
      </c>
      <c r="K594">
        <f t="shared" si="103"/>
        <v>4.8766022887547412E-9</v>
      </c>
      <c r="L594">
        <f t="shared" si="104"/>
        <v>9.4714152556987362E-4</v>
      </c>
      <c r="M594" s="16">
        <f t="shared" si="105"/>
        <v>-5.2087756190097008E-13</v>
      </c>
      <c r="N594" s="16">
        <f t="shared" si="106"/>
        <v>1.4714042393268374E-3</v>
      </c>
      <c r="O594" s="16">
        <f t="shared" si="107"/>
        <v>5.8060395885978795E-3</v>
      </c>
      <c r="P594" s="16">
        <f t="shared" si="108"/>
        <v>1.6140225089689866E-3</v>
      </c>
      <c r="Q594" s="16">
        <f t="shared" si="109"/>
        <v>1.2756720654386121E-2</v>
      </c>
      <c r="R594" s="16">
        <f t="shared" si="110"/>
        <v>1.454069606193701E-3</v>
      </c>
      <c r="S594" s="16">
        <f t="shared" si="111"/>
        <v>6.7291922254513912E-3</v>
      </c>
      <c r="T594" s="16">
        <f t="shared" si="112"/>
        <v>1.2757070855160564E-2</v>
      </c>
      <c r="U594" s="66">
        <f t="shared" si="113"/>
        <v>4.2588519678085482E-2</v>
      </c>
      <c r="V594" s="66"/>
      <c r="W594" s="66"/>
    </row>
    <row r="595" spans="1:23" x14ac:dyDescent="0.25">
      <c r="A595">
        <v>594</v>
      </c>
      <c r="B595" s="49">
        <v>4.4076050038467201E-4</v>
      </c>
      <c r="C595" s="49">
        <v>4.4231490375739196E-9</v>
      </c>
      <c r="D595" s="49">
        <v>8.5709804426121799E-4</v>
      </c>
      <c r="E595" s="49">
        <v>7.6381037947622803E-6</v>
      </c>
      <c r="F595" s="49">
        <v>1.09581687460302E-5</v>
      </c>
      <c r="G595" s="49">
        <v>2.5110427175215E-6</v>
      </c>
      <c r="H595" s="49">
        <v>2.2488636075852699E-4</v>
      </c>
      <c r="I595" s="50"/>
      <c r="J595">
        <v>0.95309930572170598</v>
      </c>
      <c r="K595">
        <f t="shared" si="103"/>
        <v>4.215700276815335E-9</v>
      </c>
      <c r="L595">
        <f t="shared" si="104"/>
        <v>8.8152100132176238E-4</v>
      </c>
      <c r="M595" s="16">
        <f t="shared" si="105"/>
        <v>-5.5241829355326855E-13</v>
      </c>
      <c r="N595" s="16">
        <f t="shared" si="106"/>
        <v>1.1021636528558178E-2</v>
      </c>
      <c r="O595" s="16">
        <f t="shared" si="107"/>
        <v>4.068319505780317E-2</v>
      </c>
      <c r="P595" s="16">
        <f t="shared" si="108"/>
        <v>1.2137116430362133E-2</v>
      </c>
      <c r="Q595" s="16">
        <f t="shared" si="109"/>
        <v>8.3430864855689443E-2</v>
      </c>
      <c r="R595" s="16">
        <f t="shared" si="110"/>
        <v>1.2571514117226859E-2</v>
      </c>
      <c r="S595" s="16">
        <f t="shared" si="111"/>
        <v>6.3117230010472244E-2</v>
      </c>
      <c r="T595" s="16">
        <f t="shared" si="112"/>
        <v>8.3432827125959119E-2</v>
      </c>
      <c r="U595" s="66">
        <f t="shared" si="113"/>
        <v>0.30639438412607117</v>
      </c>
      <c r="V595" s="66"/>
      <c r="W595" s="66"/>
    </row>
    <row r="596" spans="1:23" x14ac:dyDescent="0.25">
      <c r="A596">
        <v>595</v>
      </c>
      <c r="B596" s="49">
        <v>4.1538647594984199E-4</v>
      </c>
      <c r="C596" s="49">
        <v>3.9184590769411797E-9</v>
      </c>
      <c r="D596" s="49">
        <v>8.0474223171148605E-4</v>
      </c>
      <c r="E596" s="49">
        <v>6.3568007713070403E-6</v>
      </c>
      <c r="F596" s="49">
        <v>1.1600890651122601E-5</v>
      </c>
      <c r="G596" s="49">
        <v>2.8328578815106499E-6</v>
      </c>
      <c r="H596" s="49">
        <v>1.8716090959238399E-4</v>
      </c>
      <c r="I596" s="50"/>
      <c r="J596">
        <v>0.95338231555676201</v>
      </c>
      <c r="K596">
        <f t="shared" si="103"/>
        <v>3.735789588188594E-9</v>
      </c>
      <c r="L596">
        <f t="shared" si="104"/>
        <v>8.307729524361649E-4</v>
      </c>
      <c r="M596" s="16">
        <f t="shared" si="105"/>
        <v>-5.3648094682827115E-13</v>
      </c>
      <c r="N596" s="16">
        <f t="shared" si="106"/>
        <v>2.4495042719890447E-2</v>
      </c>
      <c r="O596" s="16">
        <f t="shared" si="107"/>
        <v>8.572496641423473E-2</v>
      </c>
      <c r="P596" s="16">
        <f t="shared" si="108"/>
        <v>2.7068117533653388E-2</v>
      </c>
      <c r="Q596" s="16">
        <f t="shared" si="109"/>
        <v>0.16657945615510353</v>
      </c>
      <c r="R596" s="16">
        <f t="shared" si="110"/>
        <v>3.1453495017996928E-2</v>
      </c>
      <c r="S596" s="16">
        <f t="shared" si="111"/>
        <v>0.16940567917214955</v>
      </c>
      <c r="T596" s="16">
        <f t="shared" si="112"/>
        <v>0.1665828917468507</v>
      </c>
      <c r="U596" s="66">
        <f t="shared" si="113"/>
        <v>0.6713096487598792</v>
      </c>
      <c r="V596" s="66"/>
      <c r="W596" s="66"/>
    </row>
    <row r="597" spans="1:23" x14ac:dyDescent="0.25">
      <c r="A597">
        <v>596</v>
      </c>
      <c r="B597" s="49">
        <v>5.1141820327033701E-4</v>
      </c>
      <c r="C597" s="49">
        <v>5.9803941899448301E-9</v>
      </c>
      <c r="D597" s="49">
        <v>1.0019739125322301E-3</v>
      </c>
      <c r="E597" s="49">
        <v>1.20542282966372E-5</v>
      </c>
      <c r="F597" s="49">
        <v>9.5041888860523705E-6</v>
      </c>
      <c r="G597" s="49">
        <v>1.86008715705049E-6</v>
      </c>
      <c r="H597" s="49">
        <v>3.5491128649324901E-4</v>
      </c>
      <c r="I597" s="50"/>
      <c r="J597">
        <v>0.95231862924983401</v>
      </c>
      <c r="K597">
        <f t="shared" si="103"/>
        <v>5.6952407973419317E-9</v>
      </c>
      <c r="L597">
        <f t="shared" si="104"/>
        <v>1.0228363970671954E-3</v>
      </c>
      <c r="M597" s="16">
        <f t="shared" si="105"/>
        <v>9.4734785405334483E-12</v>
      </c>
      <c r="N597" s="16">
        <f t="shared" si="106"/>
        <v>1.481848928733484E-3</v>
      </c>
      <c r="O597" s="16">
        <f t="shared" si="107"/>
        <v>6.2970771607047237E-3</v>
      </c>
      <c r="P597" s="16">
        <f t="shared" si="108"/>
        <v>1.6192761881074452E-3</v>
      </c>
      <c r="Q597" s="16">
        <f t="shared" si="109"/>
        <v>1.4963461975532794E-2</v>
      </c>
      <c r="R597" s="16">
        <f t="shared" si="110"/>
        <v>1.2559058660246815E-3</v>
      </c>
      <c r="S597" s="16">
        <f t="shared" si="111"/>
        <v>5.3486175580969349E-3</v>
      </c>
      <c r="T597" s="16">
        <f t="shared" si="112"/>
        <v>1.4963944394944344E-2</v>
      </c>
      <c r="U597" s="66">
        <f t="shared" si="113"/>
        <v>4.59301320721444E-2</v>
      </c>
      <c r="V597" s="66"/>
      <c r="W597" s="66"/>
    </row>
    <row r="598" spans="1:23" x14ac:dyDescent="0.25">
      <c r="A598">
        <v>597</v>
      </c>
      <c r="B598" s="49">
        <v>4.5243870680211802E-4</v>
      </c>
      <c r="C598" s="49">
        <v>4.6651326709296399E-9</v>
      </c>
      <c r="D598" s="49">
        <v>8.8112753512420699E-4</v>
      </c>
      <c r="E598" s="49">
        <v>8.27970366120207E-6</v>
      </c>
      <c r="F598" s="49">
        <v>1.06865667023557E-5</v>
      </c>
      <c r="G598" s="49">
        <v>2.38141075681033E-6</v>
      </c>
      <c r="H598" s="49">
        <v>2.4377705248203099E-4</v>
      </c>
      <c r="I598" s="50"/>
      <c r="J598">
        <v>0.95296949974992695</v>
      </c>
      <c r="K598">
        <f t="shared" si="103"/>
        <v>4.4457291476828597E-9</v>
      </c>
      <c r="L598">
        <f t="shared" si="104"/>
        <v>9.0487741415305788E-4</v>
      </c>
      <c r="M598" s="16">
        <f t="shared" si="105"/>
        <v>-5.4882177471856784E-13</v>
      </c>
      <c r="N598" s="16">
        <f t="shared" si="106"/>
        <v>6.6048146993548827E-3</v>
      </c>
      <c r="O598" s="16">
        <f t="shared" si="107"/>
        <v>2.4972545680459413E-2</v>
      </c>
      <c r="P598" s="16">
        <f t="shared" si="108"/>
        <v>7.2626840063225069E-3</v>
      </c>
      <c r="Q598" s="16">
        <f t="shared" si="109"/>
        <v>5.2490013482315148E-2</v>
      </c>
      <c r="R598" s="16">
        <f t="shared" si="110"/>
        <v>7.1501250522071598E-3</v>
      </c>
      <c r="S598" s="16">
        <f t="shared" si="111"/>
        <v>3.483333748008078E-2</v>
      </c>
      <c r="T598" s="16">
        <f t="shared" si="112"/>
        <v>5.2491320283759579E-2</v>
      </c>
      <c r="U598" s="66">
        <f t="shared" si="113"/>
        <v>0.18580484068449948</v>
      </c>
      <c r="V598" s="66"/>
      <c r="W598" s="66"/>
    </row>
    <row r="599" spans="1:23" x14ac:dyDescent="0.25">
      <c r="A599">
        <v>598</v>
      </c>
      <c r="B599" s="49">
        <v>5.8810106235146898E-4</v>
      </c>
      <c r="C599" s="49">
        <v>7.9217513989743406E-9</v>
      </c>
      <c r="D599" s="49">
        <v>1.1581613988304201E-3</v>
      </c>
      <c r="E599" s="49">
        <v>1.84258627697031E-5</v>
      </c>
      <c r="F599" s="49">
        <v>8.3210315817537193E-6</v>
      </c>
      <c r="G599" s="49">
        <v>1.40658281122019E-6</v>
      </c>
      <c r="H599" s="49">
        <v>5.4251446974547301E-4</v>
      </c>
      <c r="I599" s="50"/>
      <c r="J599">
        <v>0.95148501873565805</v>
      </c>
      <c r="K599">
        <f t="shared" si="103"/>
        <v>7.5374277782723251E-9</v>
      </c>
      <c r="L599">
        <f t="shared" si="104"/>
        <v>1.1762021230537487E-3</v>
      </c>
      <c r="M599" s="16">
        <f t="shared" si="105"/>
        <v>1.6491892141897916E-12</v>
      </c>
      <c r="N599" s="16">
        <f t="shared" si="106"/>
        <v>3.7716884048869012E-2</v>
      </c>
      <c r="O599" s="16">
        <f t="shared" si="107"/>
        <v>0.18467161877171639</v>
      </c>
      <c r="P599" s="16">
        <f t="shared" si="108"/>
        <v>4.096279006362822E-2</v>
      </c>
      <c r="Q599" s="16">
        <f t="shared" si="109"/>
        <v>0.51203309224672422</v>
      </c>
      <c r="R599" s="16">
        <f t="shared" si="110"/>
        <v>2.4184929268856271E-2</v>
      </c>
      <c r="S599" s="16">
        <f t="shared" si="111"/>
        <v>8.9467771711779095E-2</v>
      </c>
      <c r="T599" s="16">
        <f t="shared" si="112"/>
        <v>0.51205490613935645</v>
      </c>
      <c r="U599" s="66">
        <f t="shared" si="113"/>
        <v>1.4010919922509297</v>
      </c>
      <c r="V599" s="66"/>
      <c r="W599" s="66"/>
    </row>
    <row r="600" spans="1:23" x14ac:dyDescent="0.25">
      <c r="A600">
        <v>599</v>
      </c>
      <c r="B600" s="49">
        <v>4.6479167306367602E-4</v>
      </c>
      <c r="C600" s="49">
        <v>4.9277442026543803E-9</v>
      </c>
      <c r="D600" s="49">
        <v>9.0650493479915695E-4</v>
      </c>
      <c r="E600" s="49">
        <v>8.9952395203225104E-6</v>
      </c>
      <c r="F600" s="49">
        <v>1.0414111459121899E-5</v>
      </c>
      <c r="G600" s="49">
        <v>2.2551166902550899E-6</v>
      </c>
      <c r="H600" s="49">
        <v>2.6484468131438401E-4</v>
      </c>
      <c r="I600" s="50"/>
      <c r="J600">
        <v>0.95283251690569704</v>
      </c>
      <c r="K600">
        <f t="shared" si="103"/>
        <v>4.6953149112826305E-9</v>
      </c>
      <c r="L600">
        <f t="shared" si="104"/>
        <v>9.2958334666345315E-4</v>
      </c>
      <c r="M600" s="16">
        <f t="shared" si="105"/>
        <v>-5.3610110210285502E-13</v>
      </c>
      <c r="N600" s="16">
        <f t="shared" si="106"/>
        <v>3.1568509421041895E-3</v>
      </c>
      <c r="O600" s="16">
        <f t="shared" si="107"/>
        <v>1.2239076387140807E-2</v>
      </c>
      <c r="P600" s="16">
        <f t="shared" si="108"/>
        <v>3.4662416144170586E-3</v>
      </c>
      <c r="Q600" s="16">
        <f t="shared" si="109"/>
        <v>2.6401718827521587E-2</v>
      </c>
      <c r="R600" s="16">
        <f t="shared" si="110"/>
        <v>3.238460257647297E-3</v>
      </c>
      <c r="S600" s="16">
        <f t="shared" si="111"/>
        <v>1.5303086439755646E-2</v>
      </c>
      <c r="T600" s="16">
        <f t="shared" si="112"/>
        <v>2.6402415320125446E-2</v>
      </c>
      <c r="U600" s="66">
        <f t="shared" si="113"/>
        <v>9.0207849788712019E-2</v>
      </c>
      <c r="V600" s="66"/>
      <c r="W600" s="66"/>
    </row>
    <row r="601" spans="1:23" x14ac:dyDescent="0.25">
      <c r="A601">
        <v>600</v>
      </c>
      <c r="B601" s="49">
        <v>5.6400869861931199E-4</v>
      </c>
      <c r="C601" s="49">
        <v>7.2837549155437797E-9</v>
      </c>
      <c r="D601" s="49">
        <v>1.1091793552024101E-3</v>
      </c>
      <c r="E601" s="49">
        <v>1.6233722112851901E-5</v>
      </c>
      <c r="F601" s="49">
        <v>8.6581642081889105E-6</v>
      </c>
      <c r="G601" s="49">
        <v>1.52899224970937E-6</v>
      </c>
      <c r="H601" s="49">
        <v>4.7796998723577898E-4</v>
      </c>
      <c r="I601" s="50"/>
      <c r="J601">
        <v>0.95174533304688602</v>
      </c>
      <c r="K601">
        <f t="shared" si="103"/>
        <v>6.932279747926108E-9</v>
      </c>
      <c r="L601">
        <f t="shared" si="104"/>
        <v>1.1280173921135817E-3</v>
      </c>
      <c r="M601" s="16">
        <f t="shared" si="105"/>
        <v>5.1250423159222803E-12</v>
      </c>
      <c r="N601" s="16">
        <f t="shared" si="106"/>
        <v>2.1108014526057366E-2</v>
      </c>
      <c r="O601" s="16">
        <f t="shared" si="107"/>
        <v>9.8965239048819861E-2</v>
      </c>
      <c r="P601" s="16">
        <f t="shared" si="108"/>
        <v>2.2964356294328785E-2</v>
      </c>
      <c r="Q601" s="16">
        <f t="shared" si="109"/>
        <v>0.26159404781815038</v>
      </c>
      <c r="R601" s="16">
        <f t="shared" si="110"/>
        <v>1.4713720335085825E-2</v>
      </c>
      <c r="S601" s="16">
        <f t="shared" si="111"/>
        <v>5.6699251270526017E-2</v>
      </c>
      <c r="T601" s="16">
        <f t="shared" si="112"/>
        <v>0.26160431721725613</v>
      </c>
      <c r="U601" s="66">
        <f t="shared" si="113"/>
        <v>0.73764894651022428</v>
      </c>
      <c r="V601" s="66"/>
      <c r="W601" s="66"/>
    </row>
    <row r="602" spans="1:23" x14ac:dyDescent="0.25">
      <c r="A602">
        <v>601</v>
      </c>
      <c r="B602" s="49">
        <v>6.7177774149126501E-4</v>
      </c>
      <c r="C602" s="49">
        <v>1.0336131659963201E-8</v>
      </c>
      <c r="D602" s="49">
        <v>1.3278107991055101E-3</v>
      </c>
      <c r="E602" s="49">
        <v>2.7514751108342099E-5</v>
      </c>
      <c r="F602" s="49">
        <v>7.3375345660821299E-6</v>
      </c>
      <c r="G602" s="49">
        <v>1.0799486990401301E-6</v>
      </c>
      <c r="H602" s="49">
        <v>8.1012581764581496E-4</v>
      </c>
      <c r="I602" s="50"/>
      <c r="J602">
        <v>0.95059243584789299</v>
      </c>
      <c r="K602">
        <f t="shared" si="103"/>
        <v>9.8254485718889445E-9</v>
      </c>
      <c r="L602">
        <f t="shared" si="104"/>
        <v>1.3435554808050544E-3</v>
      </c>
      <c r="M602" s="16">
        <f t="shared" si="105"/>
        <v>2.177475545216774E-12</v>
      </c>
      <c r="N602" s="16">
        <f t="shared" si="106"/>
        <v>0.13258605965840267</v>
      </c>
      <c r="O602" s="16">
        <f t="shared" si="107"/>
        <v>0.74906737897341802</v>
      </c>
      <c r="P602" s="16">
        <f t="shared" si="108"/>
        <v>0.14327824752226703</v>
      </c>
      <c r="Q602" s="16">
        <f t="shared" si="109"/>
        <v>2.4392133642135505</v>
      </c>
      <c r="R602" s="16">
        <f t="shared" si="110"/>
        <v>6.5192490888208193E-2</v>
      </c>
      <c r="S602" s="16">
        <f t="shared" si="111"/>
        <v>0.21332450962003965</v>
      </c>
      <c r="T602" s="16">
        <f t="shared" si="112"/>
        <v>2.4393469329098219</v>
      </c>
      <c r="U602" s="66">
        <f t="shared" si="113"/>
        <v>6.1820089837857077</v>
      </c>
      <c r="V602" s="66"/>
      <c r="W602" s="66"/>
    </row>
    <row r="603" spans="1:23" x14ac:dyDescent="0.25">
      <c r="A603">
        <v>602</v>
      </c>
      <c r="B603" s="49">
        <v>4.8151417539143201E-4</v>
      </c>
      <c r="C603" s="49">
        <v>5.2941179874690497E-9</v>
      </c>
      <c r="D603" s="49">
        <v>9.4079875730046199E-4</v>
      </c>
      <c r="E603" s="49">
        <v>1.0025960919784499E-5</v>
      </c>
      <c r="F603" s="49">
        <v>1.00675293902709E-5</v>
      </c>
      <c r="G603" s="49">
        <v>2.0998293221310602E-6</v>
      </c>
      <c r="H603" s="49">
        <v>2.9519242081428999E-4</v>
      </c>
      <c r="I603" s="50"/>
      <c r="J603">
        <v>0.95264762749353704</v>
      </c>
      <c r="K603">
        <f t="shared" si="103"/>
        <v>5.0434289404332496E-9</v>
      </c>
      <c r="L603">
        <f t="shared" si="104"/>
        <v>9.6302835128514734E-4</v>
      </c>
      <c r="M603" s="16">
        <f t="shared" si="105"/>
        <v>-5.0228341544526311E-13</v>
      </c>
      <c r="N603" s="16">
        <f t="shared" si="106"/>
        <v>4.9412193224656991E-4</v>
      </c>
      <c r="O603" s="16">
        <f t="shared" si="107"/>
        <v>1.9808238941183701E-3</v>
      </c>
      <c r="P603" s="16">
        <f t="shared" si="108"/>
        <v>5.4155156589882078E-4</v>
      </c>
      <c r="Q603" s="16">
        <f t="shared" si="109"/>
        <v>4.4248235602839057E-3</v>
      </c>
      <c r="R603" s="16">
        <f t="shared" si="110"/>
        <v>4.7234701213936235E-4</v>
      </c>
      <c r="S603" s="16">
        <f t="shared" si="111"/>
        <v>2.146214769261245E-3</v>
      </c>
      <c r="T603" s="16">
        <f t="shared" si="112"/>
        <v>4.4249493685656859E-3</v>
      </c>
      <c r="U603" s="66">
        <f t="shared" si="113"/>
        <v>1.448483210251396E-2</v>
      </c>
      <c r="V603" s="66"/>
      <c r="W603" s="66"/>
    </row>
    <row r="604" spans="1:23" x14ac:dyDescent="0.25">
      <c r="A604">
        <v>603</v>
      </c>
      <c r="B604" s="49">
        <v>3.7266076126507298E-4</v>
      </c>
      <c r="C604" s="49">
        <v>3.13406016039175E-9</v>
      </c>
      <c r="D604" s="49">
        <v>7.1602461659366003E-4</v>
      </c>
      <c r="E604" s="49">
        <v>4.5280715122697401E-6</v>
      </c>
      <c r="F604" s="49">
        <v>1.2880779282248699E-5</v>
      </c>
      <c r="G604" s="49">
        <v>3.53848188903182E-6</v>
      </c>
      <c r="H604" s="49">
        <v>1.33317795766083E-4</v>
      </c>
      <c r="I604" s="50"/>
      <c r="J604">
        <v>0.953861516977214</v>
      </c>
      <c r="K604">
        <f t="shared" si="103"/>
        <v>2.9894593788891252E-9</v>
      </c>
      <c r="L604">
        <f t="shared" si="104"/>
        <v>7.4532152298702886E-4</v>
      </c>
      <c r="M604" s="16">
        <f t="shared" si="105"/>
        <v>-4.568829170346195E-13</v>
      </c>
      <c r="N604" s="16">
        <f t="shared" si="106"/>
        <v>5.9179567592446136E-2</v>
      </c>
      <c r="O604" s="16">
        <f t="shared" si="107"/>
        <v>0.1886670709023586</v>
      </c>
      <c r="P604" s="16">
        <f t="shared" si="108"/>
        <v>6.5858821060456152E-2</v>
      </c>
      <c r="Q604" s="16">
        <f t="shared" si="109"/>
        <v>0.33455555660592184</v>
      </c>
      <c r="R604" s="16">
        <f t="shared" si="110"/>
        <v>9.4399296579106881E-2</v>
      </c>
      <c r="S604" s="16">
        <f t="shared" si="111"/>
        <v>0.58246768991237408</v>
      </c>
      <c r="T604" s="16">
        <f t="shared" si="112"/>
        <v>0.33456093303228107</v>
      </c>
      <c r="U604" s="66">
        <f t="shared" si="113"/>
        <v>1.6596889356849447</v>
      </c>
      <c r="V604" s="66"/>
      <c r="W604" s="66"/>
    </row>
    <row r="605" spans="1:23" x14ac:dyDescent="0.25">
      <c r="A605">
        <v>604</v>
      </c>
      <c r="B605" s="49">
        <v>6.0080062872002902E-4</v>
      </c>
      <c r="C605" s="49">
        <v>8.2683647450110202E-9</v>
      </c>
      <c r="D605" s="49">
        <v>1.1839531788395399E-3</v>
      </c>
      <c r="E605" s="49">
        <v>1.9655061690884E-5</v>
      </c>
      <c r="F605" s="49">
        <v>8.1541806876946396E-6</v>
      </c>
      <c r="G605" s="49">
        <v>1.34798622519568E-6</v>
      </c>
      <c r="H605" s="49">
        <v>5.7870657785510005E-4</v>
      </c>
      <c r="I605" s="50"/>
      <c r="J605">
        <v>0.951348396852153</v>
      </c>
      <c r="K605">
        <f t="shared" si="103"/>
        <v>7.8660955447550948E-9</v>
      </c>
      <c r="L605">
        <f t="shared" si="104"/>
        <v>1.2016012580753799E-3</v>
      </c>
      <c r="M605" s="16">
        <f t="shared" si="105"/>
        <v>-6.3532178959072483E-13</v>
      </c>
      <c r="N605" s="16">
        <f t="shared" si="106"/>
        <v>4.8398378527030689E-2</v>
      </c>
      <c r="O605" s="16">
        <f t="shared" si="107"/>
        <v>0.24235127963835335</v>
      </c>
      <c r="P605" s="16">
        <f t="shared" si="108"/>
        <v>5.2518639203892936E-2</v>
      </c>
      <c r="Q605" s="16">
        <f t="shared" si="109"/>
        <v>0.68891843364388505</v>
      </c>
      <c r="R605" s="16">
        <f t="shared" si="110"/>
        <v>2.9738454362551722E-2</v>
      </c>
      <c r="S605" s="16">
        <f t="shared" si="111"/>
        <v>0.10778733961567154</v>
      </c>
      <c r="T605" s="16">
        <f t="shared" si="112"/>
        <v>0.68894901879404224</v>
      </c>
      <c r="U605" s="66">
        <f t="shared" si="113"/>
        <v>1.8586615437854275</v>
      </c>
      <c r="V605" s="66"/>
      <c r="W605" s="66"/>
    </row>
    <row r="606" spans="1:23" x14ac:dyDescent="0.25">
      <c r="A606">
        <v>605</v>
      </c>
      <c r="B606" s="49">
        <v>5.0579630635502195E-4</v>
      </c>
      <c r="C606" s="49">
        <v>5.8483344731158496E-9</v>
      </c>
      <c r="D606" s="49">
        <v>9.9048656906847101E-4</v>
      </c>
      <c r="E606" s="49">
        <v>1.1654320128712E-5</v>
      </c>
      <c r="F606" s="49">
        <v>9.6050187640721903E-6</v>
      </c>
      <c r="G606" s="49">
        <v>1.90185486152584E-6</v>
      </c>
      <c r="H606" s="49">
        <v>3.4313665648031798E-4</v>
      </c>
      <c r="I606" s="50"/>
      <c r="J606">
        <v>0.95238031714546401</v>
      </c>
      <c r="K606">
        <f t="shared" si="103"/>
        <v>5.5698386402788232E-9</v>
      </c>
      <c r="L606">
        <f t="shared" si="104"/>
        <v>1.0115926131236681E-3</v>
      </c>
      <c r="M606" s="16">
        <f t="shared" si="105"/>
        <v>-4.136241547718773E-13</v>
      </c>
      <c r="N606" s="16">
        <f t="shared" si="106"/>
        <v>7.3326510611457598E-4</v>
      </c>
      <c r="O606" s="16">
        <f t="shared" si="107"/>
        <v>3.0824381448082069E-3</v>
      </c>
      <c r="P606" s="16">
        <f t="shared" si="108"/>
        <v>8.0169251374703104E-4</v>
      </c>
      <c r="Q606" s="16">
        <f t="shared" si="109"/>
        <v>7.2405190282657898E-3</v>
      </c>
      <c r="R606" s="16">
        <f t="shared" si="110"/>
        <v>6.3532924345003727E-4</v>
      </c>
      <c r="S606" s="16">
        <f t="shared" si="111"/>
        <v>2.7375653359975553E-3</v>
      </c>
      <c r="T606" s="16">
        <f t="shared" si="112"/>
        <v>7.2407472206102268E-3</v>
      </c>
      <c r="U606" s="66">
        <f t="shared" si="113"/>
        <v>2.2471556592993422E-2</v>
      </c>
      <c r="V606" s="66"/>
      <c r="W606" s="66"/>
    </row>
    <row r="607" spans="1:23" x14ac:dyDescent="0.25">
      <c r="A607">
        <v>606</v>
      </c>
      <c r="B607" s="49">
        <v>3.80800926875366E-4</v>
      </c>
      <c r="C607" s="49">
        <v>3.27716402749942E-9</v>
      </c>
      <c r="D607" s="49">
        <v>7.3299095761458798E-4</v>
      </c>
      <c r="E607" s="49">
        <v>4.8461426580061304E-6</v>
      </c>
      <c r="F607" s="49">
        <v>1.26147939416995E-5</v>
      </c>
      <c r="G607" s="49">
        <v>3.38458589251762E-6</v>
      </c>
      <c r="H607" s="49">
        <v>1.42682715072274E-4</v>
      </c>
      <c r="I607" s="50"/>
      <c r="J607">
        <v>0.95376999294930997</v>
      </c>
      <c r="K607">
        <f t="shared" si="103"/>
        <v>3.1256607114018542E-9</v>
      </c>
      <c r="L607">
        <f t="shared" si="104"/>
        <v>7.6160185422647709E-4</v>
      </c>
      <c r="M607" s="16">
        <f t="shared" si="105"/>
        <v>-4.7574515788846193E-13</v>
      </c>
      <c r="N607" s="16">
        <f t="shared" si="106"/>
        <v>5.1410549592648611E-2</v>
      </c>
      <c r="O607" s="16">
        <f t="shared" si="107"/>
        <v>0.16689720356129392</v>
      </c>
      <c r="P607" s="16">
        <f t="shared" si="108"/>
        <v>5.7128377655613863E-2</v>
      </c>
      <c r="Q607" s="16">
        <f t="shared" si="109"/>
        <v>0.30117412217398815</v>
      </c>
      <c r="R607" s="16">
        <f t="shared" si="110"/>
        <v>7.8540265233409914E-2</v>
      </c>
      <c r="S607" s="16">
        <f t="shared" si="111"/>
        <v>0.4712968458001735</v>
      </c>
      <c r="T607" s="16">
        <f t="shared" si="112"/>
        <v>0.30117921350940868</v>
      </c>
      <c r="U607" s="66">
        <f t="shared" si="113"/>
        <v>1.4276265775265367</v>
      </c>
      <c r="V607" s="66"/>
      <c r="W607" s="66"/>
    </row>
    <row r="608" spans="1:23" x14ac:dyDescent="0.25">
      <c r="A608">
        <v>607</v>
      </c>
      <c r="B608" s="49">
        <v>6.5564507647987099E-4</v>
      </c>
      <c r="C608" s="49">
        <v>9.8467379096608703E-9</v>
      </c>
      <c r="D608" s="49">
        <v>1.2951514219139699E-3</v>
      </c>
      <c r="E608" s="49">
        <v>2.5575892293564799E-5</v>
      </c>
      <c r="F608" s="49">
        <v>7.5076696685303898E-6</v>
      </c>
      <c r="G608" s="49">
        <v>1.13323672092403E-6</v>
      </c>
      <c r="H608" s="49">
        <v>7.5303822849760401E-4</v>
      </c>
      <c r="I608" s="50"/>
      <c r="J608">
        <v>0.95076312618014003</v>
      </c>
      <c r="K608">
        <f t="shared" si="103"/>
        <v>9.3619153176656671E-9</v>
      </c>
      <c r="L608">
        <f t="shared" si="104"/>
        <v>1.3112901512340451E-3</v>
      </c>
      <c r="M608" s="16">
        <f t="shared" si="105"/>
        <v>1.725696883662418E-12</v>
      </c>
      <c r="N608" s="16">
        <f t="shared" si="106"/>
        <v>0.10980237501745084</v>
      </c>
      <c r="O608" s="16">
        <f t="shared" si="107"/>
        <v>0.60397762463102722</v>
      </c>
      <c r="P608" s="16">
        <f t="shared" si="108"/>
        <v>0.11875912805839614</v>
      </c>
      <c r="Q608" s="16">
        <f t="shared" si="109"/>
        <v>1.9079290415170636</v>
      </c>
      <c r="R608" s="16">
        <f t="shared" si="110"/>
        <v>5.6673291561611654E-2</v>
      </c>
      <c r="S608" s="16">
        <f t="shared" si="111"/>
        <v>0.18950149211700149</v>
      </c>
      <c r="T608" s="16">
        <f t="shared" si="112"/>
        <v>1.908028933623753</v>
      </c>
      <c r="U608" s="66">
        <f t="shared" si="113"/>
        <v>4.8946718865263037</v>
      </c>
      <c r="V608" s="66"/>
      <c r="W608" s="66"/>
    </row>
    <row r="609" spans="1:23" x14ac:dyDescent="0.25">
      <c r="A609">
        <v>608</v>
      </c>
      <c r="B609" s="49">
        <v>4.2726073072540602E-4</v>
      </c>
      <c r="C609" s="49">
        <v>4.1510404120989904E-9</v>
      </c>
      <c r="D609" s="49">
        <v>8.2926952964115905E-4</v>
      </c>
      <c r="E609" s="49">
        <v>6.9375367934780798E-6</v>
      </c>
      <c r="F609" s="49">
        <v>1.1290620495459E-5</v>
      </c>
      <c r="G609" s="49">
        <v>2.6748424067564098E-6</v>
      </c>
      <c r="H609" s="49">
        <v>2.04259526268038E-4</v>
      </c>
      <c r="I609" s="50"/>
      <c r="J609">
        <v>0.95324971514218204</v>
      </c>
      <c r="K609">
        <f t="shared" si="103"/>
        <v>3.9569780903770489E-9</v>
      </c>
      <c r="L609">
        <f t="shared" si="104"/>
        <v>8.545214619984213E-4</v>
      </c>
      <c r="M609" s="16">
        <f t="shared" si="105"/>
        <v>-5.4760929999413252E-13</v>
      </c>
      <c r="N609" s="16">
        <f t="shared" si="106"/>
        <v>1.7528926354597563E-2</v>
      </c>
      <c r="O609" s="16">
        <f t="shared" si="107"/>
        <v>6.2906405225015991E-2</v>
      </c>
      <c r="P609" s="16">
        <f t="shared" si="108"/>
        <v>1.9337653957930499E-2</v>
      </c>
      <c r="Q609" s="16">
        <f t="shared" si="109"/>
        <v>0.12536645220267725</v>
      </c>
      <c r="R609" s="16">
        <f t="shared" si="110"/>
        <v>2.1275907066250609E-2</v>
      </c>
      <c r="S609" s="16">
        <f t="shared" si="111"/>
        <v>0.11079007585497481</v>
      </c>
      <c r="T609" s="16">
        <f t="shared" si="112"/>
        <v>0.12536920557228545</v>
      </c>
      <c r="U609" s="66">
        <f t="shared" si="113"/>
        <v>0.48257462623373215</v>
      </c>
      <c r="V609" s="66"/>
      <c r="W609" s="66"/>
    </row>
    <row r="610" spans="1:23" x14ac:dyDescent="0.25">
      <c r="A610">
        <v>609</v>
      </c>
      <c r="B610" s="49">
        <v>5.7172594977792301E-4</v>
      </c>
      <c r="C610" s="49">
        <v>7.4853253920913808E-9</v>
      </c>
      <c r="D610" s="49">
        <v>1.1248771381832199E-3</v>
      </c>
      <c r="E610" s="49">
        <v>1.6916287603906801E-5</v>
      </c>
      <c r="F610" s="49">
        <v>8.5470878892458398E-6</v>
      </c>
      <c r="G610" s="49">
        <v>1.4880667923566299E-6</v>
      </c>
      <c r="H610" s="49">
        <v>4.9806714196006701E-4</v>
      </c>
      <c r="I610" s="50"/>
      <c r="J610">
        <v>0.95166178892723097</v>
      </c>
      <c r="K610">
        <f t="shared" si="103"/>
        <v>7.1234981533401101E-9</v>
      </c>
      <c r="L610">
        <f t="shared" si="104"/>
        <v>1.1434518954286761E-3</v>
      </c>
      <c r="M610" s="16">
        <f t="shared" si="105"/>
        <v>4.127169884357744E-12</v>
      </c>
      <c r="N610" s="16">
        <f t="shared" si="106"/>
        <v>2.5907078847802655E-2</v>
      </c>
      <c r="O610" s="16">
        <f t="shared" si="107"/>
        <v>0.12317802776849998</v>
      </c>
      <c r="P610" s="16">
        <f t="shared" si="108"/>
        <v>2.8169340962399314E-2</v>
      </c>
      <c r="Q610" s="16">
        <f t="shared" si="109"/>
        <v>0.33064091463425466</v>
      </c>
      <c r="R610" s="16">
        <f t="shared" si="110"/>
        <v>1.7575610896579136E-2</v>
      </c>
      <c r="S610" s="16">
        <f t="shared" si="111"/>
        <v>6.6826828812835193E-2</v>
      </c>
      <c r="T610" s="16">
        <f t="shared" si="112"/>
        <v>0.33065424617235439</v>
      </c>
      <c r="U610" s="66">
        <f t="shared" si="113"/>
        <v>0.92295204809472531</v>
      </c>
      <c r="V610" s="66"/>
      <c r="W610" s="66"/>
    </row>
    <row r="611" spans="1:23" x14ac:dyDescent="0.25">
      <c r="A611">
        <v>610</v>
      </c>
      <c r="B611" s="49">
        <v>5.3715141169841996E-4</v>
      </c>
      <c r="C611" s="49">
        <v>6.6028124180280104E-9</v>
      </c>
      <c r="D611" s="49">
        <v>1.0544846111565701E-3</v>
      </c>
      <c r="E611" s="49">
        <v>1.39984780085024E-5</v>
      </c>
      <c r="F611" s="49">
        <v>9.0695574193054098E-6</v>
      </c>
      <c r="G611" s="49">
        <v>1.68569237606195E-6</v>
      </c>
      <c r="H611" s="49">
        <v>4.1215659622697101E-4</v>
      </c>
      <c r="I611" s="50"/>
      <c r="J611">
        <v>0.95203724938753198</v>
      </c>
      <c r="K611">
        <f t="shared" si="103"/>
        <v>6.2861233726812258E-9</v>
      </c>
      <c r="L611">
        <f t="shared" si="104"/>
        <v>1.0743028155588248E-3</v>
      </c>
      <c r="M611" s="16">
        <f t="shared" si="105"/>
        <v>7.8380152155212819E-12</v>
      </c>
      <c r="N611" s="16">
        <f t="shared" si="106"/>
        <v>8.2353984583063925E-3</v>
      </c>
      <c r="O611" s="16">
        <f t="shared" si="107"/>
        <v>3.6744855322522536E-2</v>
      </c>
      <c r="P611" s="16">
        <f t="shared" si="108"/>
        <v>8.9787681689314277E-3</v>
      </c>
      <c r="Q611" s="16">
        <f t="shared" si="109"/>
        <v>9.2019541695320339E-2</v>
      </c>
      <c r="R611" s="16">
        <f t="shared" si="110"/>
        <v>6.327987049366139E-3</v>
      </c>
      <c r="S611" s="16">
        <f t="shared" si="111"/>
        <v>2.561078297729668E-2</v>
      </c>
      <c r="T611" s="16">
        <f t="shared" si="112"/>
        <v>9.2022819561723063E-2</v>
      </c>
      <c r="U611" s="66">
        <f t="shared" si="113"/>
        <v>0.26994015323346654</v>
      </c>
      <c r="V611" s="66"/>
      <c r="W611" s="66"/>
    </row>
    <row r="612" spans="1:23" x14ac:dyDescent="0.25">
      <c r="A612">
        <v>611</v>
      </c>
      <c r="B612" s="49">
        <v>3.7122225715046302E-4</v>
      </c>
      <c r="C612" s="49">
        <v>3.10908201745178E-9</v>
      </c>
      <c r="D612" s="49">
        <v>7.1302283742109395E-4</v>
      </c>
      <c r="E612" s="49">
        <v>4.4732947127629E-6</v>
      </c>
      <c r="F612" s="49">
        <v>1.2928995970851901E-5</v>
      </c>
      <c r="G612" s="49">
        <v>3.56679447356375E-6</v>
      </c>
      <c r="H612" s="49">
        <v>1.3170501195189501E-4</v>
      </c>
      <c r="I612" s="50"/>
      <c r="J612">
        <v>0.95387770047228904</v>
      </c>
      <c r="K612">
        <f t="shared" si="103"/>
        <v>2.965684005386649E-9</v>
      </c>
      <c r="L612">
        <f t="shared" si="104"/>
        <v>7.4244451475434406E-4</v>
      </c>
      <c r="M612" s="16">
        <f t="shared" si="105"/>
        <v>-4.5341801187332906E-13</v>
      </c>
      <c r="N612" s="16">
        <f t="shared" si="106"/>
        <v>6.0609299937500964E-2</v>
      </c>
      <c r="O612" s="16">
        <f t="shared" si="107"/>
        <v>0.19260366136528537</v>
      </c>
      <c r="P612" s="16">
        <f t="shared" si="108"/>
        <v>6.7468065171836664E-2</v>
      </c>
      <c r="Q612" s="16">
        <f t="shared" si="109"/>
        <v>0.34048140530127208</v>
      </c>
      <c r="R612" s="16">
        <f t="shared" si="110"/>
        <v>9.7430194142552995E-2</v>
      </c>
      <c r="S612" s="16">
        <f t="shared" si="111"/>
        <v>0.60420093490297455</v>
      </c>
      <c r="T612" s="16">
        <f t="shared" si="112"/>
        <v>0.3404868273159844</v>
      </c>
      <c r="U612" s="66">
        <f t="shared" si="113"/>
        <v>1.703280388137407</v>
      </c>
      <c r="V612" s="66"/>
      <c r="W612" s="66"/>
    </row>
    <row r="613" spans="1:23" x14ac:dyDescent="0.25">
      <c r="A613">
        <v>612</v>
      </c>
      <c r="B613" s="49">
        <v>6.1571997538735197E-4</v>
      </c>
      <c r="C613" s="49">
        <v>8.6846405832885703E-9</v>
      </c>
      <c r="D613" s="49">
        <v>1.21423098073104E-3</v>
      </c>
      <c r="E613" s="49">
        <v>2.1165868402295201E-5</v>
      </c>
      <c r="F613" s="49">
        <v>7.9669370662145995E-6</v>
      </c>
      <c r="G613" s="49">
        <v>1.28378431528393E-6</v>
      </c>
      <c r="H613" s="49">
        <v>6.2319032618517298E-4</v>
      </c>
      <c r="I613" s="50"/>
      <c r="J613">
        <v>0.95118842162638295</v>
      </c>
      <c r="K613">
        <f t="shared" si="103"/>
        <v>8.2607295688106853E-9</v>
      </c>
      <c r="L613">
        <f t="shared" si="104"/>
        <v>1.2314399545381698E-3</v>
      </c>
      <c r="M613" s="16">
        <f t="shared" si="105"/>
        <v>-3.7634658496898759E-12</v>
      </c>
      <c r="N613" s="16">
        <f t="shared" si="106"/>
        <v>6.2645986313585589E-2</v>
      </c>
      <c r="O613" s="16">
        <f t="shared" si="107"/>
        <v>0.32196795684484025</v>
      </c>
      <c r="P613" s="16">
        <f t="shared" si="108"/>
        <v>6.7914233521990316E-2</v>
      </c>
      <c r="Q613" s="16">
        <f t="shared" si="109"/>
        <v>0.94221346353427071</v>
      </c>
      <c r="R613" s="16">
        <f t="shared" si="110"/>
        <v>3.6653636139180344E-2</v>
      </c>
      <c r="S613" s="16">
        <f t="shared" si="111"/>
        <v>0.12981687784813861</v>
      </c>
      <c r="T613" s="16">
        <f t="shared" si="112"/>
        <v>0.94225730258007878</v>
      </c>
      <c r="U613" s="66">
        <f t="shared" si="113"/>
        <v>2.5034694567820845</v>
      </c>
      <c r="V613" s="66"/>
      <c r="W613" s="66"/>
    </row>
    <row r="614" spans="1:23" x14ac:dyDescent="0.25">
      <c r="A614">
        <v>613</v>
      </c>
      <c r="B614" s="49">
        <v>4.5412457692112202E-4</v>
      </c>
      <c r="C614" s="49">
        <v>4.7005701204938501E-9</v>
      </c>
      <c r="D614" s="49">
        <v>8.8459328743301102E-4</v>
      </c>
      <c r="E614" s="49">
        <v>8.37510242769315E-6</v>
      </c>
      <c r="F614" s="49">
        <v>1.0648510887144799E-5</v>
      </c>
      <c r="G614" s="49">
        <v>2.3635457527101599E-6</v>
      </c>
      <c r="H614" s="49">
        <v>2.4658589065646298E-4</v>
      </c>
      <c r="I614" s="50"/>
      <c r="J614">
        <v>0.952950785207064</v>
      </c>
      <c r="K614">
        <f t="shared" si="103"/>
        <v>4.4794119872454777E-9</v>
      </c>
      <c r="L614">
        <f t="shared" si="104"/>
        <v>9.0824915438989027E-4</v>
      </c>
      <c r="M614" s="16">
        <f t="shared" si="105"/>
        <v>-5.4764620903129265E-13</v>
      </c>
      <c r="N614" s="16">
        <f t="shared" si="106"/>
        <v>6.0601014736149372E-3</v>
      </c>
      <c r="O614" s="16">
        <f t="shared" si="107"/>
        <v>2.2992025522337312E-2</v>
      </c>
      <c r="P614" s="16">
        <f t="shared" si="108"/>
        <v>6.6623581578131594E-3</v>
      </c>
      <c r="Q614" s="16">
        <f t="shared" si="109"/>
        <v>4.8498944983507868E-2</v>
      </c>
      <c r="R614" s="16">
        <f t="shared" si="110"/>
        <v>6.5118771839857348E-3</v>
      </c>
      <c r="S614" s="16">
        <f t="shared" si="111"/>
        <v>3.1589706227889036E-2</v>
      </c>
      <c r="T614" s="16">
        <f t="shared" si="112"/>
        <v>4.8500162165691682E-2</v>
      </c>
      <c r="U614" s="66">
        <f t="shared" si="113"/>
        <v>0.17081517571483973</v>
      </c>
      <c r="V614" s="66"/>
      <c r="W614" s="66"/>
    </row>
    <row r="615" spans="1:23" x14ac:dyDescent="0.25">
      <c r="A615">
        <v>614</v>
      </c>
      <c r="B615" s="49">
        <v>4.7553988728424199E-4</v>
      </c>
      <c r="C615" s="49">
        <v>5.1617926850924396E-9</v>
      </c>
      <c r="D615" s="49">
        <v>9.2855445284947997E-4</v>
      </c>
      <c r="E615" s="49">
        <v>9.64939848766747E-6</v>
      </c>
      <c r="F615" s="49">
        <v>1.0188554184235301E-5</v>
      </c>
      <c r="G615" s="49">
        <v>2.1533756599258399E-6</v>
      </c>
      <c r="H615" s="49">
        <v>2.8410520924175499E-4</v>
      </c>
      <c r="I615" s="50"/>
      <c r="J615">
        <v>0.95271360764290203</v>
      </c>
      <c r="K615">
        <f t="shared" si="103"/>
        <v>4.9177101309191601E-9</v>
      </c>
      <c r="L615">
        <f t="shared" si="104"/>
        <v>9.5107977508519131E-4</v>
      </c>
      <c r="M615" s="16">
        <f t="shared" si="105"/>
        <v>-5.1670732351065504E-13</v>
      </c>
      <c r="N615" s="16">
        <f t="shared" si="106"/>
        <v>1.1806335158066551E-3</v>
      </c>
      <c r="O615" s="16">
        <f t="shared" si="107"/>
        <v>4.6770275198417298E-3</v>
      </c>
      <c r="P615" s="16">
        <f t="shared" si="108"/>
        <v>1.2947897016317377E-3</v>
      </c>
      <c r="Q615" s="16">
        <f t="shared" si="109"/>
        <v>1.0318435828035006E-2</v>
      </c>
      <c r="R615" s="16">
        <f t="shared" si="110"/>
        <v>1.1570958448443983E-3</v>
      </c>
      <c r="S615" s="16">
        <f t="shared" si="111"/>
        <v>5.3303062290263334E-3</v>
      </c>
      <c r="T615" s="16">
        <f t="shared" si="112"/>
        <v>1.0318721590922949E-2</v>
      </c>
      <c r="U615" s="66">
        <f t="shared" si="113"/>
        <v>3.4277010230108811E-2</v>
      </c>
      <c r="V615" s="66"/>
      <c r="W615" s="66"/>
    </row>
    <row r="616" spans="1:23" x14ac:dyDescent="0.25">
      <c r="A616">
        <v>615</v>
      </c>
      <c r="B616" s="49">
        <v>5.7670781729520502E-4</v>
      </c>
      <c r="C616" s="49">
        <v>7.6168474997050396E-9</v>
      </c>
      <c r="D616" s="49">
        <v>1.13500681120221E-3</v>
      </c>
      <c r="E616" s="49">
        <v>1.7366679371415901E-5</v>
      </c>
      <c r="F616" s="49">
        <v>8.4769583005987204E-6</v>
      </c>
      <c r="G616" s="49">
        <v>1.46252931775173E-6</v>
      </c>
      <c r="H616" s="49">
        <v>5.1132828746636801E-4</v>
      </c>
      <c r="I616" s="50"/>
      <c r="J616">
        <v>0.95160793719729997</v>
      </c>
      <c r="K616">
        <f t="shared" si="103"/>
        <v>7.2482525371407247E-9</v>
      </c>
      <c r="L616">
        <f t="shared" si="104"/>
        <v>1.1534156402736595E-3</v>
      </c>
      <c r="M616" s="16">
        <f t="shared" si="105"/>
        <v>-5.6832494479952116E-12</v>
      </c>
      <c r="N616" s="16">
        <f t="shared" si="106"/>
        <v>2.9265981090716559E-2</v>
      </c>
      <c r="O616" s="16">
        <f t="shared" si="107"/>
        <v>0.14040358310859688</v>
      </c>
      <c r="P616" s="16">
        <f t="shared" si="108"/>
        <v>3.1810070889404289E-2</v>
      </c>
      <c r="Q616" s="16">
        <f t="shared" si="109"/>
        <v>0.38062504862217739</v>
      </c>
      <c r="R616" s="16">
        <f t="shared" si="110"/>
        <v>1.9513394555104389E-2</v>
      </c>
      <c r="S616" s="16">
        <f t="shared" si="111"/>
        <v>7.3567863639707229E-2</v>
      </c>
      <c r="T616" s="16">
        <f t="shared" si="112"/>
        <v>0.38064065840732236</v>
      </c>
      <c r="U616" s="66">
        <f t="shared" si="113"/>
        <v>1.0558266003130292</v>
      </c>
      <c r="V616" s="66"/>
      <c r="W616" s="66"/>
    </row>
    <row r="617" spans="1:23" x14ac:dyDescent="0.25">
      <c r="A617">
        <v>616</v>
      </c>
      <c r="B617" s="49">
        <v>3.88185789828572E-4</v>
      </c>
      <c r="C617" s="49">
        <v>3.4095739280319899E-9</v>
      </c>
      <c r="D617" s="49">
        <v>7.4835503033302496E-4</v>
      </c>
      <c r="E617" s="49">
        <v>5.1467842397802399E-6</v>
      </c>
      <c r="F617" s="49">
        <v>1.2383136919530099E-5</v>
      </c>
      <c r="G617" s="49">
        <v>3.2536855505834898E-6</v>
      </c>
      <c r="H617" s="49">
        <v>1.51534467094153E-4</v>
      </c>
      <c r="I617" s="50"/>
      <c r="J617">
        <v>0.95368704638522594</v>
      </c>
      <c r="K617">
        <f t="shared" si="103"/>
        <v>3.2516664888569014E-9</v>
      </c>
      <c r="L617">
        <f t="shared" si="104"/>
        <v>7.7637158014874066E-4</v>
      </c>
      <c r="M617" s="16">
        <f t="shared" si="105"/>
        <v>-4.9159667307084815E-13</v>
      </c>
      <c r="N617" s="16">
        <f t="shared" si="106"/>
        <v>4.4835146081000941E-2</v>
      </c>
      <c r="O617" s="16">
        <f t="shared" si="107"/>
        <v>0.14794248650096056</v>
      </c>
      <c r="P617" s="16">
        <f t="shared" si="108"/>
        <v>4.9757812623206568E-2</v>
      </c>
      <c r="Q617" s="16">
        <f t="shared" si="109"/>
        <v>0.27123440209790595</v>
      </c>
      <c r="R617" s="16">
        <f t="shared" si="110"/>
        <v>6.5915402441598492E-2</v>
      </c>
      <c r="S617" s="16">
        <f t="shared" si="111"/>
        <v>0.38599392438281155</v>
      </c>
      <c r="T617" s="16">
        <f t="shared" si="112"/>
        <v>0.27123919641948063</v>
      </c>
      <c r="U617" s="66">
        <f t="shared" si="113"/>
        <v>1.2369183705469646</v>
      </c>
      <c r="V617" s="66"/>
      <c r="W617" s="66"/>
    </row>
    <row r="618" spans="1:23" x14ac:dyDescent="0.25">
      <c r="A618">
        <v>617</v>
      </c>
      <c r="B618" s="49">
        <v>4.61566268739769E-4</v>
      </c>
      <c r="C618" s="49">
        <v>4.85851672532536E-9</v>
      </c>
      <c r="D618" s="49">
        <v>8.99882620296209E-4</v>
      </c>
      <c r="E618" s="49">
        <v>8.8047018065717995E-6</v>
      </c>
      <c r="F618" s="49">
        <v>1.04838452004889E-5</v>
      </c>
      <c r="G618" s="49">
        <v>2.2870858394445501E-6</v>
      </c>
      <c r="H618" s="49">
        <v>2.5923464784391502E-4</v>
      </c>
      <c r="I618" s="50"/>
      <c r="J618">
        <v>0.95286825097368</v>
      </c>
      <c r="K618">
        <f t="shared" si="103"/>
        <v>4.6295263343871474E-9</v>
      </c>
      <c r="L618">
        <f t="shared" si="104"/>
        <v>9.2313253801990598E-4</v>
      </c>
      <c r="M618" s="16">
        <f t="shared" si="105"/>
        <v>-5.403680250689344E-13</v>
      </c>
      <c r="N618" s="16">
        <f t="shared" si="106"/>
        <v>3.9357333488151611E-3</v>
      </c>
      <c r="O618" s="16">
        <f t="shared" si="107"/>
        <v>1.5159686824407687E-2</v>
      </c>
      <c r="P618" s="16">
        <f t="shared" si="108"/>
        <v>4.3230655192010008E-3</v>
      </c>
      <c r="Q618" s="16">
        <f t="shared" si="109"/>
        <v>3.248152962743401E-2</v>
      </c>
      <c r="R618" s="16">
        <f t="shared" si="110"/>
        <v>4.0940302930254279E-3</v>
      </c>
      <c r="S618" s="16">
        <f t="shared" si="111"/>
        <v>1.9498101343178781E-2</v>
      </c>
      <c r="T618" s="16">
        <f t="shared" si="112"/>
        <v>3.2482373831159067E-2</v>
      </c>
      <c r="U618" s="66">
        <f t="shared" si="113"/>
        <v>0.11197452078722114</v>
      </c>
      <c r="V618" s="66"/>
      <c r="W618" s="66"/>
    </row>
    <row r="619" spans="1:23" x14ac:dyDescent="0.25">
      <c r="A619">
        <v>618</v>
      </c>
      <c r="B619" s="49">
        <v>3.7337962909135699E-4</v>
      </c>
      <c r="C619" s="49">
        <v>3.1465775387176201E-9</v>
      </c>
      <c r="D619" s="49">
        <v>7.1752429676944895E-4</v>
      </c>
      <c r="E619" s="49">
        <v>4.5556054157007697E-6</v>
      </c>
      <c r="F619" s="49">
        <v>1.28568230155529E-5</v>
      </c>
      <c r="G619" s="49">
        <v>3.5244624182992099E-6</v>
      </c>
      <c r="H619" s="49">
        <v>1.34128471822923E-4</v>
      </c>
      <c r="I619" s="50"/>
      <c r="J619">
        <v>0.95385343060979</v>
      </c>
      <c r="K619">
        <f t="shared" si="103"/>
        <v>3.0013737799855113E-9</v>
      </c>
      <c r="L619">
        <f t="shared" si="104"/>
        <v>7.4675925864131523E-4</v>
      </c>
      <c r="M619" s="16">
        <f t="shared" si="105"/>
        <v>-4.5860131267998856E-13</v>
      </c>
      <c r="N619" s="16">
        <f t="shared" si="106"/>
        <v>5.8471478157833184E-2</v>
      </c>
      <c r="O619" s="16">
        <f t="shared" si="107"/>
        <v>0.18670960283632754</v>
      </c>
      <c r="P619" s="16">
        <f t="shared" si="108"/>
        <v>6.5062123596287186E-2</v>
      </c>
      <c r="Q619" s="16">
        <f t="shared" si="109"/>
        <v>0.33159653780760123</v>
      </c>
      <c r="R619" s="16">
        <f t="shared" si="110"/>
        <v>9.2911215711669271E-2</v>
      </c>
      <c r="S619" s="16">
        <f t="shared" si="111"/>
        <v>0.57185345014671585</v>
      </c>
      <c r="T619" s="16">
        <f t="shared" si="112"/>
        <v>0.33160189090539832</v>
      </c>
      <c r="U619" s="66">
        <f t="shared" si="113"/>
        <v>1.6382062991618325</v>
      </c>
      <c r="V619" s="66"/>
      <c r="W619" s="66"/>
    </row>
    <row r="620" spans="1:23" x14ac:dyDescent="0.25">
      <c r="A620">
        <v>619</v>
      </c>
      <c r="B620" s="49">
        <v>4.6393190669285898E-4</v>
      </c>
      <c r="C620" s="49">
        <v>4.9092453850796503E-9</v>
      </c>
      <c r="D620" s="49">
        <v>9.0473994178772701E-4</v>
      </c>
      <c r="E620" s="49">
        <v>8.9441914053159906E-6</v>
      </c>
      <c r="F620" s="49">
        <v>1.0432605061161099E-5</v>
      </c>
      <c r="G620" s="49">
        <v>2.26357125835861E-6</v>
      </c>
      <c r="H620" s="49">
        <v>2.63341662983774E-4</v>
      </c>
      <c r="I620" s="50"/>
      <c r="J620">
        <v>0.95284203993090899</v>
      </c>
      <c r="K620">
        <f t="shared" si="103"/>
        <v>4.677735387240695E-9</v>
      </c>
      <c r="L620">
        <f t="shared" si="104"/>
        <v>9.2786381392302275E-4</v>
      </c>
      <c r="M620" s="16">
        <f t="shared" si="105"/>
        <v>-5.3730476683760595E-13</v>
      </c>
      <c r="N620" s="16">
        <f t="shared" si="106"/>
        <v>3.3560838805901886E-3</v>
      </c>
      <c r="O620" s="16">
        <f t="shared" si="107"/>
        <v>1.2988947722509258E-2</v>
      </c>
      <c r="P620" s="16">
        <f t="shared" si="108"/>
        <v>3.6853636254403277E-3</v>
      </c>
      <c r="Q620" s="16">
        <f t="shared" si="109"/>
        <v>2.7968870119506006E-2</v>
      </c>
      <c r="R620" s="16">
        <f t="shared" si="110"/>
        <v>3.4555997964086848E-3</v>
      </c>
      <c r="S620" s="16">
        <f t="shared" si="111"/>
        <v>1.636313864541401E-2</v>
      </c>
      <c r="T620" s="16">
        <f t="shared" si="112"/>
        <v>2.7969605039398038E-2</v>
      </c>
      <c r="U620" s="66">
        <f t="shared" si="113"/>
        <v>9.5787608829266513E-2</v>
      </c>
      <c r="V620" s="66"/>
      <c r="W620" s="66"/>
    </row>
    <row r="621" spans="1:23" x14ac:dyDescent="0.25">
      <c r="A621">
        <v>620</v>
      </c>
      <c r="B621" s="49">
        <v>5.5008947320110604E-4</v>
      </c>
      <c r="C621" s="49">
        <v>6.9268557098054297E-9</v>
      </c>
      <c r="D621" s="49">
        <v>1.08084583881727E-3</v>
      </c>
      <c r="E621" s="49">
        <v>1.50484090620147E-5</v>
      </c>
      <c r="F621" s="49">
        <v>8.8663704960148994E-6</v>
      </c>
      <c r="G621" s="49">
        <v>1.6072867772881399E-6</v>
      </c>
      <c r="H621" s="49">
        <v>4.4307020453726202E-4</v>
      </c>
      <c r="I621" s="50"/>
      <c r="J621">
        <v>0.95189639758870603</v>
      </c>
      <c r="K621">
        <f t="shared" si="103"/>
        <v>6.5936489967805477E-9</v>
      </c>
      <c r="L621">
        <f t="shared" si="104"/>
        <v>1.100178939730878E-3</v>
      </c>
      <c r="M621" s="16">
        <f t="shared" si="105"/>
        <v>6.6713340665707161E-12</v>
      </c>
      <c r="N621" s="16">
        <f t="shared" si="106"/>
        <v>1.3693996645547407E-2</v>
      </c>
      <c r="O621" s="16">
        <f t="shared" si="107"/>
        <v>6.2586775760513719E-2</v>
      </c>
      <c r="P621" s="16">
        <f t="shared" si="108"/>
        <v>1.4914356787727123E-2</v>
      </c>
      <c r="Q621" s="16">
        <f t="shared" si="109"/>
        <v>0.16088319984389504</v>
      </c>
      <c r="R621" s="16">
        <f t="shared" si="110"/>
        <v>1.0033965343931268E-2</v>
      </c>
      <c r="S621" s="16">
        <f t="shared" si="111"/>
        <v>3.9641822410752876E-2</v>
      </c>
      <c r="T621" s="16">
        <f t="shared" si="112"/>
        <v>0.16088921042843699</v>
      </c>
      <c r="U621" s="66">
        <f t="shared" si="113"/>
        <v>0.46264332722080437</v>
      </c>
      <c r="V621" s="66"/>
      <c r="W621" s="66"/>
    </row>
    <row r="622" spans="1:23" x14ac:dyDescent="0.25">
      <c r="A622">
        <v>621</v>
      </c>
      <c r="B622" s="49">
        <v>8.1855202164938005E-4</v>
      </c>
      <c r="C622" s="49">
        <v>1.5308835039516299E-8</v>
      </c>
      <c r="D622" s="49">
        <v>1.6241944408573301E-3</v>
      </c>
      <c r="E622" s="49">
        <v>4.9698671440710497E-5</v>
      </c>
      <c r="F622" s="49">
        <v>6.0967632191287603E-6</v>
      </c>
      <c r="G622" s="49">
        <v>7.3137577778621896E-7</v>
      </c>
      <c r="H622" s="49">
        <v>1.4633143459308899E-3</v>
      </c>
      <c r="I622" s="50"/>
      <c r="J622">
        <v>0.949069831492241</v>
      </c>
      <c r="K622">
        <f t="shared" si="103"/>
        <v>1.4529153491296248E-8</v>
      </c>
      <c r="L622">
        <f t="shared" si="104"/>
        <v>1.6371040342383343E-3</v>
      </c>
      <c r="M622" s="16">
        <f t="shared" si="105"/>
        <v>9.0604257871997669E-12</v>
      </c>
      <c r="N622" s="16">
        <f t="shared" si="106"/>
        <v>0.43846397037423673</v>
      </c>
      <c r="O622" s="16">
        <f t="shared" si="107"/>
        <v>3.1080658825454219</v>
      </c>
      <c r="P622" s="16">
        <f t="shared" si="108"/>
        <v>0.47090329818782573</v>
      </c>
      <c r="Q622" s="16">
        <f t="shared" si="109"/>
        <v>13.157029818547638</v>
      </c>
      <c r="R622" s="16">
        <f t="shared" si="110"/>
        <v>0.14535279769017614</v>
      </c>
      <c r="S622" s="16">
        <f t="shared" si="111"/>
        <v>0.40393856361861091</v>
      </c>
      <c r="T622" s="16">
        <f t="shared" si="112"/>
        <v>13.15805137840006</v>
      </c>
      <c r="U622" s="66">
        <f t="shared" si="113"/>
        <v>30.88180570936397</v>
      </c>
      <c r="V622" s="66"/>
      <c r="W622" s="66"/>
    </row>
    <row r="623" spans="1:23" x14ac:dyDescent="0.25">
      <c r="A623">
        <v>622</v>
      </c>
      <c r="B623" s="49">
        <v>4.6882055635406303E-4</v>
      </c>
      <c r="C623" s="49">
        <v>5.0148704111044603E-9</v>
      </c>
      <c r="D623" s="49">
        <v>9.1477328792930596E-4</v>
      </c>
      <c r="E623" s="49">
        <v>9.2369649611975807E-6</v>
      </c>
      <c r="F623" s="49">
        <v>1.03283527144262E-5</v>
      </c>
      <c r="G623" s="49">
        <v>2.2161347501634099E-6</v>
      </c>
      <c r="H623" s="49">
        <v>2.7196184677604997E-4</v>
      </c>
      <c r="I623" s="50"/>
      <c r="J623">
        <v>0.95278791397850704</v>
      </c>
      <c r="K623">
        <f t="shared" si="103"/>
        <v>4.7781079178687567E-9</v>
      </c>
      <c r="L623">
        <f t="shared" si="104"/>
        <v>9.376411132379106E-4</v>
      </c>
      <c r="M623" s="16">
        <f t="shared" si="105"/>
        <v>-5.2978463723122693E-13</v>
      </c>
      <c r="N623" s="16">
        <f t="shared" si="106"/>
        <v>2.3044550130086891E-3</v>
      </c>
      <c r="O623" s="16">
        <f t="shared" si="107"/>
        <v>9.0070800954637729E-3</v>
      </c>
      <c r="P623" s="16">
        <f t="shared" si="108"/>
        <v>2.5291511710723589E-3</v>
      </c>
      <c r="Q623" s="16">
        <f t="shared" si="109"/>
        <v>1.9594367700042685E-2</v>
      </c>
      <c r="R623" s="16">
        <f t="shared" si="110"/>
        <v>2.3236243133592785E-3</v>
      </c>
      <c r="S623" s="16">
        <f t="shared" si="111"/>
        <v>1.0874583702610727E-2</v>
      </c>
      <c r="T623" s="16">
        <f t="shared" si="112"/>
        <v>1.9594894215153952E-2</v>
      </c>
      <c r="U623" s="66">
        <f t="shared" si="113"/>
        <v>6.6228156210711459E-2</v>
      </c>
      <c r="V623" s="66"/>
      <c r="W623" s="66"/>
    </row>
    <row r="624" spans="1:23" x14ac:dyDescent="0.25">
      <c r="A624">
        <v>623</v>
      </c>
      <c r="B624" s="49">
        <v>4.3778658003440198E-4</v>
      </c>
      <c r="C624" s="49">
        <v>4.3625030262735098E-9</v>
      </c>
      <c r="D624" s="49">
        <v>8.5097244817932305E-4</v>
      </c>
      <c r="E624" s="49">
        <v>7.4800265996000102E-6</v>
      </c>
      <c r="F624" s="49">
        <v>1.10296464780925E-5</v>
      </c>
      <c r="G624" s="49">
        <v>2.5457819884636999E-6</v>
      </c>
      <c r="H624" s="49">
        <v>2.20232081761661E-4</v>
      </c>
      <c r="I624" s="50"/>
      <c r="J624">
        <v>0.95313240775591701</v>
      </c>
      <c r="K624">
        <f t="shared" si="103"/>
        <v>4.1580430132745452E-9</v>
      </c>
      <c r="L624">
        <f t="shared" si="104"/>
        <v>8.7557316062094551E-4</v>
      </c>
      <c r="M624" s="16">
        <f t="shared" si="105"/>
        <v>-5.5214154501951099E-13</v>
      </c>
      <c r="N624" s="16">
        <f t="shared" si="106"/>
        <v>1.2326079255725094E-2</v>
      </c>
      <c r="O624" s="16">
        <f t="shared" si="107"/>
        <v>4.5218438663785256E-2</v>
      </c>
      <c r="P624" s="16">
        <f t="shared" si="108"/>
        <v>1.3578802791901901E-2</v>
      </c>
      <c r="Q624" s="16">
        <f t="shared" si="109"/>
        <v>9.2149891378454099E-2</v>
      </c>
      <c r="R624" s="16">
        <f t="shared" si="110"/>
        <v>1.4250843428625612E-2</v>
      </c>
      <c r="S624" s="16">
        <f t="shared" si="111"/>
        <v>7.2114651717661057E-2</v>
      </c>
      <c r="T624" s="16">
        <f t="shared" si="112"/>
        <v>9.2152026813963284E-2</v>
      </c>
      <c r="U624" s="66">
        <f t="shared" si="113"/>
        <v>0.34179073405011628</v>
      </c>
      <c r="V624" s="66"/>
      <c r="W624" s="66"/>
    </row>
    <row r="625" spans="1:23" x14ac:dyDescent="0.25">
      <c r="A625">
        <v>624</v>
      </c>
      <c r="B625" s="49">
        <v>5.5784743307550004E-4</v>
      </c>
      <c r="C625" s="49">
        <v>7.1247173862096098E-9</v>
      </c>
      <c r="D625" s="49">
        <v>1.0966409784858001E-3</v>
      </c>
      <c r="E625" s="49">
        <v>1.5701837224751099E-5</v>
      </c>
      <c r="F625" s="49">
        <v>8.7490464320947096E-6</v>
      </c>
      <c r="G625" s="49">
        <v>1.5629136698930999E-6</v>
      </c>
      <c r="H625" s="49">
        <v>4.6230941891768699E-4</v>
      </c>
      <c r="I625" s="50"/>
      <c r="J625">
        <v>0.95181214071200604</v>
      </c>
      <c r="K625">
        <f t="shared" si="103"/>
        <v>6.7813925073362167E-9</v>
      </c>
      <c r="L625">
        <f t="shared" si="104"/>
        <v>1.1156948603024963E-3</v>
      </c>
      <c r="M625" s="16">
        <f t="shared" si="105"/>
        <v>5.8485036610747901E-12</v>
      </c>
      <c r="N625" s="16">
        <f t="shared" si="106"/>
        <v>1.7629147752117436E-2</v>
      </c>
      <c r="O625" s="16">
        <f t="shared" si="107"/>
        <v>8.1729651704019593E-2</v>
      </c>
      <c r="P625" s="16">
        <f t="shared" si="108"/>
        <v>1.9188544089026503E-2</v>
      </c>
      <c r="Q625" s="16">
        <f t="shared" si="109"/>
        <v>0.21338929661301248</v>
      </c>
      <c r="R625" s="16">
        <f t="shared" si="110"/>
        <v>1.2561179687338823E-2</v>
      </c>
      <c r="S625" s="16">
        <f t="shared" si="111"/>
        <v>4.8935318771399901E-2</v>
      </c>
      <c r="T625" s="16">
        <f t="shared" si="112"/>
        <v>0.2133974937359005</v>
      </c>
      <c r="U625" s="66">
        <f t="shared" si="113"/>
        <v>0.6068306323528152</v>
      </c>
      <c r="V625" s="66"/>
      <c r="W625" s="66"/>
    </row>
    <row r="626" spans="1:23" x14ac:dyDescent="0.25">
      <c r="A626">
        <v>625</v>
      </c>
      <c r="B626" s="49">
        <v>5.9124707022001398E-4</v>
      </c>
      <c r="C626" s="49">
        <v>8.0069537017798895E-9</v>
      </c>
      <c r="D626" s="49">
        <v>1.1645523726314601E-3</v>
      </c>
      <c r="E626" s="49">
        <v>1.8725559055630902E-5</v>
      </c>
      <c r="F626" s="49">
        <v>8.2790320567177199E-6</v>
      </c>
      <c r="G626" s="49">
        <v>1.3917095351161499E-6</v>
      </c>
      <c r="H626" s="49">
        <v>5.5133861820723298E-4</v>
      </c>
      <c r="I626" s="50"/>
      <c r="J626">
        <v>0.95145113561863304</v>
      </c>
      <c r="K626">
        <f t="shared" si="103"/>
        <v>7.618225192404293E-9</v>
      </c>
      <c r="L626">
        <f t="shared" si="104"/>
        <v>1.1824941393263099E-3</v>
      </c>
      <c r="M626" s="16">
        <f t="shared" si="105"/>
        <v>1.1137181176171706E-12</v>
      </c>
      <c r="N626" s="16">
        <f t="shared" si="106"/>
        <v>4.0239032449949544E-2</v>
      </c>
      <c r="O626" s="16">
        <f t="shared" si="107"/>
        <v>0.1981245583334153</v>
      </c>
      <c r="P626" s="16">
        <f t="shared" si="108"/>
        <v>4.369258527029176E-2</v>
      </c>
      <c r="Q626" s="16">
        <f t="shared" si="109"/>
        <v>0.55274541705371028</v>
      </c>
      <c r="R626" s="16">
        <f t="shared" si="110"/>
        <v>2.5528847417253718E-2</v>
      </c>
      <c r="S626" s="16">
        <f t="shared" si="111"/>
        <v>9.3956267193845797E-2</v>
      </c>
      <c r="T626" s="16">
        <f t="shared" si="112"/>
        <v>0.55276920992788514</v>
      </c>
      <c r="U626" s="66">
        <f t="shared" si="113"/>
        <v>1.5070559176463516</v>
      </c>
      <c r="V626" s="66"/>
      <c r="W626" s="66"/>
    </row>
    <row r="627" spans="1:23" x14ac:dyDescent="0.25">
      <c r="A627">
        <v>626</v>
      </c>
      <c r="B627" s="49">
        <v>3.6987763880741399E-4</v>
      </c>
      <c r="C627" s="49">
        <v>3.0858185149688001E-9</v>
      </c>
      <c r="D627" s="49">
        <v>7.1021597891703797E-4</v>
      </c>
      <c r="E627" s="49">
        <v>4.4224782443825699E-6</v>
      </c>
      <c r="F627" s="49">
        <v>1.2974404807303101E-5</v>
      </c>
      <c r="G627" s="49">
        <v>3.5935753518405699E-6</v>
      </c>
      <c r="H627" s="49">
        <v>1.3020883174320099E-4</v>
      </c>
      <c r="I627" s="50"/>
      <c r="J627">
        <v>0.95389283024763905</v>
      </c>
      <c r="K627">
        <f t="shared" si="103"/>
        <v>2.9435401568741554E-9</v>
      </c>
      <c r="L627">
        <f t="shared" si="104"/>
        <v>7.3975527806496974E-4</v>
      </c>
      <c r="M627" s="16">
        <f t="shared" si="105"/>
        <v>-4.5014177525422652E-13</v>
      </c>
      <c r="N627" s="16">
        <f t="shared" si="106"/>
        <v>6.1961149782578308E-2</v>
      </c>
      <c r="O627" s="16">
        <f t="shared" si="107"/>
        <v>0.19630657865557241</v>
      </c>
      <c r="P627" s="16">
        <f t="shared" si="108"/>
        <v>6.8990386078923299E-2</v>
      </c>
      <c r="Q627" s="16">
        <f t="shared" si="109"/>
        <v>0.34602533421734633</v>
      </c>
      <c r="R627" s="16">
        <f t="shared" si="110"/>
        <v>0.10032837923229054</v>
      </c>
      <c r="S627" s="16">
        <f t="shared" si="111"/>
        <v>0.62512476128294825</v>
      </c>
      <c r="T627" s="16">
        <f t="shared" si="112"/>
        <v>0.34603079751929761</v>
      </c>
      <c r="U627" s="66">
        <f t="shared" si="113"/>
        <v>1.7447673867689568</v>
      </c>
      <c r="V627" s="66"/>
      <c r="W627" s="66"/>
    </row>
    <row r="628" spans="1:23" x14ac:dyDescent="0.25">
      <c r="A628">
        <v>627</v>
      </c>
      <c r="B628" s="49">
        <v>4.5299681548592098E-4</v>
      </c>
      <c r="C628" s="49">
        <v>4.6768501766154201E-9</v>
      </c>
      <c r="D628" s="49">
        <v>8.8227496073524001E-4</v>
      </c>
      <c r="E628" s="49">
        <v>8.31120725254009E-6</v>
      </c>
      <c r="F628" s="49">
        <v>1.06739369601956E-5</v>
      </c>
      <c r="G628" s="49">
        <v>2.3754737148390599E-6</v>
      </c>
      <c r="H628" s="49">
        <v>2.4470461671505602E-4</v>
      </c>
      <c r="I628" s="50"/>
      <c r="J628">
        <v>0.95296330359857295</v>
      </c>
      <c r="K628">
        <f t="shared" si="103"/>
        <v>4.4568665947430003E-9</v>
      </c>
      <c r="L628">
        <f t="shared" si="104"/>
        <v>9.0599363152029364E-4</v>
      </c>
      <c r="M628" s="16">
        <f t="shared" si="105"/>
        <v>-5.4845165435490266E-13</v>
      </c>
      <c r="N628" s="16">
        <f t="shared" si="106"/>
        <v>6.4218916115099025E-3</v>
      </c>
      <c r="O628" s="16">
        <f t="shared" si="107"/>
        <v>2.4308626862771299E-2</v>
      </c>
      <c r="P628" s="16">
        <f t="shared" si="108"/>
        <v>7.0610636662642567E-3</v>
      </c>
      <c r="Q628" s="16">
        <f t="shared" si="109"/>
        <v>5.1154590909224744E-2</v>
      </c>
      <c r="R628" s="16">
        <f t="shared" si="110"/>
        <v>6.9349995434521122E-3</v>
      </c>
      <c r="S628" s="16">
        <f t="shared" si="111"/>
        <v>3.3737804407618317E-2</v>
      </c>
      <c r="T628" s="16">
        <f t="shared" si="112"/>
        <v>5.1155867862750531E-2</v>
      </c>
      <c r="U628" s="66">
        <f t="shared" si="113"/>
        <v>0.18077484486359116</v>
      </c>
      <c r="V628" s="66"/>
      <c r="W628" s="66"/>
    </row>
    <row r="629" spans="1:23" x14ac:dyDescent="0.25">
      <c r="A629">
        <v>628</v>
      </c>
      <c r="B629" s="49">
        <v>4.6024411720538597E-4</v>
      </c>
      <c r="C629" s="49">
        <v>4.83027361161826E-9</v>
      </c>
      <c r="D629" s="49">
        <v>8.9716724900066897E-4</v>
      </c>
      <c r="E629" s="49">
        <v>8.7273584185913402E-6</v>
      </c>
      <c r="F629" s="49">
        <v>1.0512712457425299E-5</v>
      </c>
      <c r="G629" s="49">
        <v>2.30039131078275E-6</v>
      </c>
      <c r="H629" s="49">
        <v>2.5695741431361102E-4</v>
      </c>
      <c r="I629" s="50"/>
      <c r="J629">
        <v>0.95288290572489498</v>
      </c>
      <c r="K629">
        <f t="shared" si="103"/>
        <v>4.6026851544850904E-9</v>
      </c>
      <c r="L629">
        <f t="shared" si="104"/>
        <v>9.2048823495269067E-4</v>
      </c>
      <c r="M629" s="16">
        <f t="shared" si="105"/>
        <v>-5.4191872767250489E-13</v>
      </c>
      <c r="N629" s="16">
        <f t="shared" si="106"/>
        <v>4.2798035542577053E-3</v>
      </c>
      <c r="O629" s="16">
        <f t="shared" si="107"/>
        <v>1.6440895792911733E-2</v>
      </c>
      <c r="P629" s="16">
        <f t="shared" si="108"/>
        <v>4.7017210384512073E-3</v>
      </c>
      <c r="Q629" s="16">
        <f t="shared" si="109"/>
        <v>3.5129063876617635E-2</v>
      </c>
      <c r="R629" s="16">
        <f t="shared" si="110"/>
        <v>4.4775222515066873E-3</v>
      </c>
      <c r="S629" s="16">
        <f t="shared" si="111"/>
        <v>2.1393627569164929E-2</v>
      </c>
      <c r="T629" s="16">
        <f t="shared" si="112"/>
        <v>3.5129971289339069E-2</v>
      </c>
      <c r="U629" s="66">
        <f t="shared" si="113"/>
        <v>0.12155260537224896</v>
      </c>
      <c r="V629" s="66"/>
      <c r="W629" s="66"/>
    </row>
    <row r="630" spans="1:23" x14ac:dyDescent="0.25">
      <c r="A630">
        <v>629</v>
      </c>
      <c r="B630" s="49">
        <v>5.8072735957290797E-4</v>
      </c>
      <c r="C630" s="49">
        <v>7.7237633827421595E-9</v>
      </c>
      <c r="D630" s="49">
        <v>1.14317754604108E-3</v>
      </c>
      <c r="E630" s="49">
        <v>1.7735704504918201E-5</v>
      </c>
      <c r="F630" s="49">
        <v>8.4212504441326305E-6</v>
      </c>
      <c r="G630" s="49">
        <v>1.4424094109119701E-6</v>
      </c>
      <c r="H630" s="49">
        <v>5.2219371425180799E-4</v>
      </c>
      <c r="I630" s="50"/>
      <c r="J630">
        <v>0.95156453372773697</v>
      </c>
      <c r="K630">
        <f t="shared" si="103"/>
        <v>7.3496593019224118E-9</v>
      </c>
      <c r="L630">
        <f t="shared" si="104"/>
        <v>1.1614547325768745E-3</v>
      </c>
      <c r="M630" s="16">
        <f t="shared" si="105"/>
        <v>-1.3431058475253625E-11</v>
      </c>
      <c r="N630" s="16">
        <f t="shared" si="106"/>
        <v>3.2125250365152701E-2</v>
      </c>
      <c r="O630" s="16">
        <f t="shared" si="107"/>
        <v>0.15523683896880563</v>
      </c>
      <c r="P630" s="16">
        <f t="shared" si="108"/>
        <v>3.490790125956756E-2</v>
      </c>
      <c r="Q630" s="16">
        <f t="shared" si="109"/>
        <v>0.42420049246028008</v>
      </c>
      <c r="R630" s="16">
        <f t="shared" si="110"/>
        <v>2.112488764470398E-2</v>
      </c>
      <c r="S630" s="16">
        <f t="shared" si="111"/>
        <v>7.9106931541789147E-2</v>
      </c>
      <c r="T630" s="16">
        <f t="shared" si="112"/>
        <v>0.42421812669762166</v>
      </c>
      <c r="U630" s="66">
        <f t="shared" si="113"/>
        <v>1.1709204289379207</v>
      </c>
      <c r="V630" s="66"/>
      <c r="W630" s="66"/>
    </row>
    <row r="631" spans="1:23" x14ac:dyDescent="0.25">
      <c r="A631">
        <v>630</v>
      </c>
      <c r="B631" s="49">
        <v>4.3387530829515299E-4</v>
      </c>
      <c r="C631" s="49">
        <v>4.2833458258451098E-9</v>
      </c>
      <c r="D631" s="49">
        <v>8.4291200982765705E-4</v>
      </c>
      <c r="E631" s="49">
        <v>7.2753633746074202E-6</v>
      </c>
      <c r="F631" s="49">
        <v>1.11251438563027E-5</v>
      </c>
      <c r="G631" s="49">
        <v>2.5926029469548E-6</v>
      </c>
      <c r="H631" s="49">
        <v>2.14206169327507E-4</v>
      </c>
      <c r="I631" s="50"/>
      <c r="J631">
        <v>0.95317597122861797</v>
      </c>
      <c r="K631">
        <f t="shared" si="103"/>
        <v>4.0827823176579595E-9</v>
      </c>
      <c r="L631">
        <f t="shared" si="104"/>
        <v>8.6775061714139141E-4</v>
      </c>
      <c r="M631" s="16">
        <f t="shared" si="105"/>
        <v>-5.5108546307032491E-13</v>
      </c>
      <c r="N631" s="16">
        <f t="shared" si="106"/>
        <v>1.4152712696455445E-2</v>
      </c>
      <c r="O631" s="16">
        <f t="shared" si="107"/>
        <v>5.149846575528446E-2</v>
      </c>
      <c r="P631" s="16">
        <f t="shared" si="108"/>
        <v>1.5599109281242321E-2</v>
      </c>
      <c r="Q631" s="16">
        <f t="shared" si="109"/>
        <v>0.10408202047424032</v>
      </c>
      <c r="R631" s="16">
        <f t="shared" si="110"/>
        <v>1.6658738517473539E-2</v>
      </c>
      <c r="S631" s="16">
        <f t="shared" si="111"/>
        <v>8.5189382455581511E-2</v>
      </c>
      <c r="T631" s="16">
        <f t="shared" si="112"/>
        <v>0.10408438530943157</v>
      </c>
      <c r="U631" s="66">
        <f t="shared" si="113"/>
        <v>0.39126481448970918</v>
      </c>
      <c r="V631" s="66"/>
      <c r="W631" s="66"/>
    </row>
    <row r="632" spans="1:23" x14ac:dyDescent="0.25">
      <c r="A632">
        <v>631</v>
      </c>
      <c r="B632" s="49">
        <v>4.0350176281051599E-4</v>
      </c>
      <c r="C632" s="49">
        <v>3.6920181392291601E-9</v>
      </c>
      <c r="D632" s="49">
        <v>7.8014199660367896E-4</v>
      </c>
      <c r="E632" s="49">
        <v>5.8078871579433802E-6</v>
      </c>
      <c r="F632" s="49">
        <v>1.19297079884133E-5</v>
      </c>
      <c r="G632" s="49">
        <v>3.00580557848089E-6</v>
      </c>
      <c r="H632" s="49">
        <v>1.7099926464861999E-4</v>
      </c>
      <c r="I632" s="50"/>
      <c r="J632">
        <v>0.95351530034598098</v>
      </c>
      <c r="K632">
        <f t="shared" si="103"/>
        <v>3.5203957849099024E-9</v>
      </c>
      <c r="L632">
        <f t="shared" si="104"/>
        <v>8.0700352614084729E-4</v>
      </c>
      <c r="M632" s="16">
        <f t="shared" si="105"/>
        <v>-5.1981523096621563E-13</v>
      </c>
      <c r="N632" s="16">
        <f t="shared" si="106"/>
        <v>3.263161508930118E-2</v>
      </c>
      <c r="O632" s="16">
        <f t="shared" si="107"/>
        <v>0.1113268594602162</v>
      </c>
      <c r="P632" s="16">
        <f t="shared" si="108"/>
        <v>3.6124192105673872E-2</v>
      </c>
      <c r="Q632" s="16">
        <f t="shared" si="109"/>
        <v>0.21090946976552341</v>
      </c>
      <c r="R632" s="16">
        <f t="shared" si="110"/>
        <v>4.4403908832635085E-2</v>
      </c>
      <c r="S632" s="16">
        <f t="shared" si="111"/>
        <v>0.24777257540848754</v>
      </c>
      <c r="T632" s="16">
        <f t="shared" si="112"/>
        <v>0.21091354359931336</v>
      </c>
      <c r="U632" s="66">
        <f t="shared" si="113"/>
        <v>0.89408216426115061</v>
      </c>
      <c r="V632" s="66"/>
      <c r="W632" s="66"/>
    </row>
    <row r="633" spans="1:23" x14ac:dyDescent="0.25">
      <c r="A633">
        <v>632</v>
      </c>
      <c r="B633" s="49">
        <v>5.9317192883819904E-4</v>
      </c>
      <c r="C633" s="49">
        <v>8.0592992946408199E-9</v>
      </c>
      <c r="D633" s="49">
        <v>1.1684620803253799E-3</v>
      </c>
      <c r="E633" s="49">
        <v>1.89104808593977E-5</v>
      </c>
      <c r="F633" s="49">
        <v>8.2535541617057497E-6</v>
      </c>
      <c r="G633" s="49">
        <v>1.38272755067126E-6</v>
      </c>
      <c r="H633" s="49">
        <v>5.56783390297553E-4</v>
      </c>
      <c r="I633" s="50"/>
      <c r="J633">
        <v>0.95143041697205499</v>
      </c>
      <c r="K633">
        <f t="shared" si="103"/>
        <v>7.6678624884027032E-9</v>
      </c>
      <c r="L633">
        <f t="shared" si="104"/>
        <v>1.1863438569001681E-3</v>
      </c>
      <c r="M633" s="16">
        <f t="shared" si="105"/>
        <v>7.7622995510769749E-13</v>
      </c>
      <c r="N633" s="16">
        <f t="shared" si="106"/>
        <v>4.1822435217741406E-2</v>
      </c>
      <c r="O633" s="16">
        <f t="shared" si="107"/>
        <v>0.20662414991121952</v>
      </c>
      <c r="P633" s="16">
        <f t="shared" si="108"/>
        <v>4.5405957569752561E-2</v>
      </c>
      <c r="Q633" s="16">
        <f t="shared" si="109"/>
        <v>0.57864303706082543</v>
      </c>
      <c r="R633" s="16">
        <f t="shared" si="110"/>
        <v>2.6361806890282957E-2</v>
      </c>
      <c r="S633" s="16">
        <f t="shared" si="111"/>
        <v>9.6720075000149439E-2</v>
      </c>
      <c r="T633" s="16">
        <f t="shared" si="112"/>
        <v>0.5786681016758769</v>
      </c>
      <c r="U633" s="66">
        <f t="shared" si="113"/>
        <v>1.5742455633258481</v>
      </c>
      <c r="V633" s="66"/>
      <c r="W633" s="66"/>
    </row>
    <row r="634" spans="1:23" x14ac:dyDescent="0.25">
      <c r="A634">
        <v>633</v>
      </c>
      <c r="B634" s="49">
        <v>4.3480013961107601E-4</v>
      </c>
      <c r="C634" s="49">
        <v>4.3020008263736402E-9</v>
      </c>
      <c r="D634" s="49">
        <v>8.4481835161024201E-4</v>
      </c>
      <c r="E634" s="49">
        <v>7.3234258653402804E-6</v>
      </c>
      <c r="F634" s="49">
        <v>1.1102408260517799E-5</v>
      </c>
      <c r="G634" s="49">
        <v>2.58141364310663E-6</v>
      </c>
      <c r="H634" s="49">
        <v>2.15621276050983E-4</v>
      </c>
      <c r="I634" s="50"/>
      <c r="J634">
        <v>0.953165667670687</v>
      </c>
      <c r="K634">
        <f t="shared" si="103"/>
        <v>4.100519489990278E-9</v>
      </c>
      <c r="L634">
        <f t="shared" si="104"/>
        <v>8.6960027977355783E-4</v>
      </c>
      <c r="M634" s="16">
        <f t="shared" si="105"/>
        <v>-5.5140579526086696E-13</v>
      </c>
      <c r="N634" s="16">
        <f t="shared" si="106"/>
        <v>1.3709411368410668E-2</v>
      </c>
      <c r="O634" s="16">
        <f t="shared" si="107"/>
        <v>4.9981684924896734E-2</v>
      </c>
      <c r="P634" s="16">
        <f t="shared" si="108"/>
        <v>1.510864971691794E-2</v>
      </c>
      <c r="Q634" s="16">
        <f t="shared" si="109"/>
        <v>0.10121466876229675</v>
      </c>
      <c r="R634" s="16">
        <f t="shared" si="110"/>
        <v>1.6068438639070818E-2</v>
      </c>
      <c r="S634" s="16">
        <f t="shared" si="111"/>
        <v>8.1965781216661524E-2</v>
      </c>
      <c r="T634" s="16">
        <f t="shared" si="112"/>
        <v>0.10121697925260251</v>
      </c>
      <c r="U634" s="66">
        <f t="shared" si="113"/>
        <v>0.379265613880857</v>
      </c>
      <c r="V634" s="66"/>
      <c r="W634" s="66"/>
    </row>
    <row r="635" spans="1:23" x14ac:dyDescent="0.25">
      <c r="A635">
        <v>634</v>
      </c>
      <c r="B635" s="49">
        <v>4.9973700275303802E-4</v>
      </c>
      <c r="C635" s="49">
        <v>5.7075757545450896E-9</v>
      </c>
      <c r="D635" s="49">
        <v>9.7809875506772509E-4</v>
      </c>
      <c r="E635" s="49">
        <v>1.1233050142726801E-5</v>
      </c>
      <c r="F635" s="49">
        <v>9.7162298796523703E-6</v>
      </c>
      <c r="G635" s="49">
        <v>1.94849869534307E-6</v>
      </c>
      <c r="H635" s="49">
        <v>3.3073307246017501E-4</v>
      </c>
      <c r="I635" s="50"/>
      <c r="J635">
        <v>0.95244688992589099</v>
      </c>
      <c r="K635">
        <f t="shared" si="103"/>
        <v>5.4361627764328911E-9</v>
      </c>
      <c r="L635">
        <f t="shared" si="104"/>
        <v>9.9947400594661861E-4</v>
      </c>
      <c r="M635" s="16">
        <f t="shared" si="105"/>
        <v>-4.405423851678279E-13</v>
      </c>
      <c r="N635" s="16">
        <f t="shared" si="106"/>
        <v>2.1829293854344135E-4</v>
      </c>
      <c r="O635" s="16">
        <f t="shared" si="107"/>
        <v>9.0693008097229855E-4</v>
      </c>
      <c r="P635" s="16">
        <f t="shared" si="108"/>
        <v>2.3880321261942101E-4</v>
      </c>
      <c r="Q635" s="16">
        <f t="shared" si="109"/>
        <v>2.1039034741041195E-3</v>
      </c>
      <c r="R635" s="16">
        <f t="shared" si="110"/>
        <v>1.9374254873241308E-4</v>
      </c>
      <c r="S635" s="16">
        <f t="shared" si="111"/>
        <v>8.4561841706481218E-4</v>
      </c>
      <c r="T635" s="16">
        <f t="shared" si="112"/>
        <v>2.1039681572130376E-3</v>
      </c>
      <c r="U635" s="66">
        <f t="shared" si="113"/>
        <v>6.6112588292495424E-3</v>
      </c>
      <c r="V635" s="66"/>
      <c r="W635" s="66"/>
    </row>
    <row r="636" spans="1:23" x14ac:dyDescent="0.25">
      <c r="A636">
        <v>635</v>
      </c>
      <c r="B636" s="49">
        <v>5.7685815553113395E-4</v>
      </c>
      <c r="C636" s="49">
        <v>7.6208335018753102E-9</v>
      </c>
      <c r="D636" s="49">
        <v>1.13531244720229E-3</v>
      </c>
      <c r="E636" s="49">
        <v>1.73803907667709E-5</v>
      </c>
      <c r="F636" s="49">
        <v>8.4748607806291299E-6</v>
      </c>
      <c r="G636" s="49">
        <v>1.4617691001212399E-6</v>
      </c>
      <c r="H636" s="49">
        <v>5.1173200014687403E-4</v>
      </c>
      <c r="I636" s="50"/>
      <c r="J636">
        <v>0.95160631308878996</v>
      </c>
      <c r="K636">
        <f t="shared" si="103"/>
        <v>7.2520332713830961E-9</v>
      </c>
      <c r="L636">
        <f t="shared" si="104"/>
        <v>1.1537163170301677E-3</v>
      </c>
      <c r="M636" s="16">
        <f t="shared" si="105"/>
        <v>-5.9678998417916614E-12</v>
      </c>
      <c r="N636" s="16">
        <f t="shared" si="106"/>
        <v>2.9370524451120622E-2</v>
      </c>
      <c r="O636" s="16">
        <f t="shared" si="107"/>
        <v>0.14094322725632852</v>
      </c>
      <c r="P636" s="16">
        <f t="shared" si="108"/>
        <v>3.1923357923569394E-2</v>
      </c>
      <c r="Q636" s="16">
        <f t="shared" si="109"/>
        <v>0.38220189267544469</v>
      </c>
      <c r="R636" s="16">
        <f t="shared" si="110"/>
        <v>1.9572912515813241E-2</v>
      </c>
      <c r="S636" s="16">
        <f t="shared" si="111"/>
        <v>7.3773499434512071E-2</v>
      </c>
      <c r="T636" s="16">
        <f t="shared" si="112"/>
        <v>0.38221757511343291</v>
      </c>
      <c r="U636" s="66">
        <f t="shared" si="113"/>
        <v>1.0600029893702214</v>
      </c>
      <c r="V636" s="66"/>
      <c r="W636" s="66"/>
    </row>
    <row r="637" spans="1:23" x14ac:dyDescent="0.25">
      <c r="A637">
        <v>636</v>
      </c>
      <c r="B637" s="49">
        <v>4.3719250315450502E-4</v>
      </c>
      <c r="C637" s="49">
        <v>4.3504357701000902E-9</v>
      </c>
      <c r="D637" s="49">
        <v>8.4974846463086297E-4</v>
      </c>
      <c r="E637" s="49">
        <v>7.4487042547539304E-6</v>
      </c>
      <c r="F637" s="49">
        <v>1.10440414579968E-5</v>
      </c>
      <c r="G637" s="49">
        <v>2.5528097499554202E-6</v>
      </c>
      <c r="H637" s="49">
        <v>2.19309855764976E-4</v>
      </c>
      <c r="I637" s="50"/>
      <c r="J637">
        <v>0.95313902250291505</v>
      </c>
      <c r="K637">
        <f t="shared" si="103"/>
        <v>4.1465700973749168E-9</v>
      </c>
      <c r="L637">
        <f t="shared" si="104"/>
        <v>8.7438500686104188E-4</v>
      </c>
      <c r="M637" s="16">
        <f t="shared" si="105"/>
        <v>-5.520318487471274E-13</v>
      </c>
      <c r="N637" s="16">
        <f t="shared" si="106"/>
        <v>1.2595397849882974E-2</v>
      </c>
      <c r="O637" s="16">
        <f t="shared" si="107"/>
        <v>4.6149436778517523E-2</v>
      </c>
      <c r="P637" s="16">
        <f t="shared" si="108"/>
        <v>1.3876568778284196E-2</v>
      </c>
      <c r="Q637" s="16">
        <f t="shared" si="109"/>
        <v>9.3928957630036683E-2</v>
      </c>
      <c r="R637" s="16">
        <f t="shared" si="110"/>
        <v>1.4601777398889381E-2</v>
      </c>
      <c r="S637" s="16">
        <f t="shared" si="111"/>
        <v>7.4007713506893696E-2</v>
      </c>
      <c r="T637" s="16">
        <f t="shared" si="112"/>
        <v>9.3931127816568968E-2</v>
      </c>
      <c r="U637" s="66">
        <f t="shared" si="113"/>
        <v>0.34909097975907344</v>
      </c>
      <c r="V637" s="66"/>
      <c r="W637" s="66"/>
    </row>
    <row r="638" spans="1:23" x14ac:dyDescent="0.25">
      <c r="A638">
        <v>637</v>
      </c>
      <c r="B638" s="49">
        <v>4.9929385248088205E-4</v>
      </c>
      <c r="C638" s="49">
        <v>5.6973454742626001E-9</v>
      </c>
      <c r="D638" s="49">
        <v>9.7719248603026811E-4</v>
      </c>
      <c r="E638" s="49">
        <v>1.12026344255492E-5</v>
      </c>
      <c r="F638" s="49">
        <v>9.7244691298349601E-6</v>
      </c>
      <c r="G638" s="49">
        <v>1.9519784596834298E-6</v>
      </c>
      <c r="H638" s="49">
        <v>3.2983753335092298E-4</v>
      </c>
      <c r="I638" s="50"/>
      <c r="J638">
        <v>0.95245176221309302</v>
      </c>
      <c r="K638">
        <f t="shared" si="103"/>
        <v>5.4264467368982038E-9</v>
      </c>
      <c r="L638">
        <f t="shared" si="104"/>
        <v>9.985877054041472E-4</v>
      </c>
      <c r="M638" s="16">
        <f t="shared" si="105"/>
        <v>-4.4238305891297906E-13</v>
      </c>
      <c r="N638" s="16">
        <f t="shared" si="106"/>
        <v>1.9251204944101591E-4</v>
      </c>
      <c r="O638" s="16">
        <f t="shared" si="107"/>
        <v>7.9913055742907707E-4</v>
      </c>
      <c r="P638" s="16">
        <f t="shared" si="108"/>
        <v>2.1060913457221817E-4</v>
      </c>
      <c r="Q638" s="16">
        <f t="shared" si="109"/>
        <v>1.8521344002500437E-3</v>
      </c>
      <c r="R638" s="16">
        <f t="shared" si="110"/>
        <v>1.711637932706459E-4</v>
      </c>
      <c r="S638" s="16">
        <f t="shared" si="111"/>
        <v>7.4778083358014043E-4</v>
      </c>
      <c r="T638" s="16">
        <f t="shared" si="112"/>
        <v>1.8521912393521657E-3</v>
      </c>
      <c r="U638" s="66">
        <f t="shared" si="113"/>
        <v>5.8255220078953073E-3</v>
      </c>
      <c r="V638" s="66"/>
      <c r="W638" s="66"/>
    </row>
    <row r="639" spans="1:23" x14ac:dyDescent="0.25">
      <c r="A639">
        <v>638</v>
      </c>
      <c r="B639" s="49">
        <v>5.7325985514712001E-4</v>
      </c>
      <c r="C639" s="49">
        <v>7.52570383917967E-9</v>
      </c>
      <c r="D639" s="49">
        <v>1.1279963723378199E-3</v>
      </c>
      <c r="E639" s="49">
        <v>1.7054141981914601E-5</v>
      </c>
      <c r="F639" s="49">
        <v>8.5253655798896204E-6</v>
      </c>
      <c r="G639" s="49">
        <v>1.48013176426285E-6</v>
      </c>
      <c r="H639" s="49">
        <v>5.0212606731637902E-4</v>
      </c>
      <c r="I639" s="50"/>
      <c r="J639">
        <v>0.95164520139136199</v>
      </c>
      <c r="K639">
        <f t="shared" si="103"/>
        <v>7.1617999456478833E-9</v>
      </c>
      <c r="L639">
        <f t="shared" si="104"/>
        <v>1.1465197095580227E-3</v>
      </c>
      <c r="M639" s="16">
        <f t="shared" si="105"/>
        <v>7.3621721283421396E-13</v>
      </c>
      <c r="N639" s="16">
        <f t="shared" si="106"/>
        <v>2.6919468925545396E-2</v>
      </c>
      <c r="O639" s="16">
        <f t="shared" si="107"/>
        <v>0.12834654584367294</v>
      </c>
      <c r="P639" s="16">
        <f t="shared" si="108"/>
        <v>2.9266862993323473E-2</v>
      </c>
      <c r="Q639" s="16">
        <f t="shared" si="109"/>
        <v>0.34556639621620661</v>
      </c>
      <c r="R639" s="16">
        <f t="shared" si="110"/>
        <v>1.8164999804823383E-2</v>
      </c>
      <c r="S639" s="16">
        <f t="shared" si="111"/>
        <v>6.8886728726785529E-2</v>
      </c>
      <c r="T639" s="16">
        <f t="shared" si="112"/>
        <v>0.34558040291594644</v>
      </c>
      <c r="U639" s="66">
        <f t="shared" si="113"/>
        <v>0.96273140542630364</v>
      </c>
      <c r="V639" s="66"/>
      <c r="W639" s="66"/>
    </row>
    <row r="640" spans="1:23" x14ac:dyDescent="0.25">
      <c r="A640">
        <v>639</v>
      </c>
      <c r="B640" s="49">
        <v>4.9879482390803099E-4</v>
      </c>
      <c r="C640" s="49">
        <v>5.6858356984783998E-9</v>
      </c>
      <c r="D640" s="49">
        <v>9.7617189612258799E-4</v>
      </c>
      <c r="E640" s="49">
        <v>1.11684475088632E-5</v>
      </c>
      <c r="F640" s="49">
        <v>9.7337647948720601E-6</v>
      </c>
      <c r="G640" s="49">
        <v>1.9559083838600902E-6</v>
      </c>
      <c r="H640" s="49">
        <v>3.2883095774015401E-4</v>
      </c>
      <c r="I640" s="50"/>
      <c r="J640">
        <v>0.95245724942490795</v>
      </c>
      <c r="K640">
        <f t="shared" si="103"/>
        <v>5.4155154300546866E-9</v>
      </c>
      <c r="L640">
        <f t="shared" si="104"/>
        <v>9.9758964826049358E-4</v>
      </c>
      <c r="M640" s="16">
        <f t="shared" si="105"/>
        <v>-4.4443168941107653E-13</v>
      </c>
      <c r="N640" s="16">
        <f t="shared" si="106"/>
        <v>1.6541908154677675E-4</v>
      </c>
      <c r="O640" s="16">
        <f t="shared" si="107"/>
        <v>6.859993240160673E-4</v>
      </c>
      <c r="P640" s="16">
        <f t="shared" si="108"/>
        <v>1.8097813667851344E-4</v>
      </c>
      <c r="Q640" s="16">
        <f t="shared" si="109"/>
        <v>1.5882944449964944E-3</v>
      </c>
      <c r="R640" s="16">
        <f t="shared" si="110"/>
        <v>1.4736890623761017E-4</v>
      </c>
      <c r="S640" s="16">
        <f t="shared" si="111"/>
        <v>6.4451670262380585E-4</v>
      </c>
      <c r="T640" s="16">
        <f t="shared" si="112"/>
        <v>1.5883430875074456E-3</v>
      </c>
      <c r="U640" s="66">
        <f t="shared" si="113"/>
        <v>5.0009196836067133E-3</v>
      </c>
      <c r="V640" s="66"/>
      <c r="W640" s="66"/>
    </row>
    <row r="641" spans="1:23" x14ac:dyDescent="0.25">
      <c r="A641">
        <v>640</v>
      </c>
      <c r="B641" s="49">
        <v>3.3781200752171399E-4</v>
      </c>
      <c r="C641" s="49">
        <v>2.55522851793427E-9</v>
      </c>
      <c r="D641" s="49">
        <v>6.4296115508351705E-4</v>
      </c>
      <c r="E641" s="49">
        <v>3.3176437061980602E-6</v>
      </c>
      <c r="F641" s="49">
        <v>1.41643818409079E-5</v>
      </c>
      <c r="G641" s="49">
        <v>4.3366443615176502E-6</v>
      </c>
      <c r="H641" s="49">
        <v>9.7679452123785796E-5</v>
      </c>
      <c r="I641" s="50"/>
      <c r="J641">
        <v>0.95425424349806398</v>
      </c>
      <c r="K641">
        <f t="shared" si="103"/>
        <v>2.4383376563460459E-9</v>
      </c>
      <c r="L641">
        <f t="shared" si="104"/>
        <v>6.7562400789833259E-4</v>
      </c>
      <c r="M641" s="16">
        <f t="shared" si="105"/>
        <v>7.1450954063811056E-12</v>
      </c>
      <c r="N641" s="16">
        <f t="shared" si="106"/>
        <v>9.8616725725008098E-2</v>
      </c>
      <c r="O641" s="16">
        <f t="shared" si="107"/>
        <v>0.29033451583870762</v>
      </c>
      <c r="P641" s="16">
        <f t="shared" si="108"/>
        <v>0.11054531674172262</v>
      </c>
      <c r="Q641" s="16">
        <f t="shared" si="109"/>
        <v>0.47762791130386339</v>
      </c>
      <c r="R641" s="16">
        <f t="shared" si="110"/>
        <v>0.19141933790558963</v>
      </c>
      <c r="S641" s="16">
        <f t="shared" si="111"/>
        <v>1.347719790476934</v>
      </c>
      <c r="T641" s="16">
        <f t="shared" si="112"/>
        <v>0.47763397096616333</v>
      </c>
      <c r="U641" s="66">
        <f t="shared" si="113"/>
        <v>2.9938975689579888</v>
      </c>
      <c r="V641" s="66"/>
      <c r="W641" s="66"/>
    </row>
    <row r="642" spans="1:23" x14ac:dyDescent="0.25">
      <c r="A642">
        <v>641</v>
      </c>
      <c r="B642" s="49">
        <v>4.6451131799208001E-4</v>
      </c>
      <c r="C642" s="49">
        <v>4.9217084230176702E-9</v>
      </c>
      <c r="D642" s="49">
        <v>9.0592942118155402E-4</v>
      </c>
      <c r="E642" s="49">
        <v>8.9785729402945197E-6</v>
      </c>
      <c r="F642" s="49">
        <v>1.04201343918221E-5</v>
      </c>
      <c r="G642" s="49">
        <v>2.25786826388427E-6</v>
      </c>
      <c r="H642" s="49">
        <v>2.6435396434661498E-4</v>
      </c>
      <c r="I642" s="50"/>
      <c r="J642">
        <v>0.95283562201868499</v>
      </c>
      <c r="K642">
        <f t="shared" si="103"/>
        <v>4.6895791066406432E-9</v>
      </c>
      <c r="L642">
        <f t="shared" si="104"/>
        <v>9.2902263652065947E-4</v>
      </c>
      <c r="M642" s="16">
        <f t="shared" si="105"/>
        <v>-5.3649949303816776E-13</v>
      </c>
      <c r="N642" s="16">
        <f t="shared" si="106"/>
        <v>3.2211475771627258E-3</v>
      </c>
      <c r="O642" s="16">
        <f t="shared" si="107"/>
        <v>1.2481293480505092E-2</v>
      </c>
      <c r="P642" s="16">
        <f t="shared" si="108"/>
        <v>3.5369531717043792E-3</v>
      </c>
      <c r="Q642" s="16">
        <f t="shared" si="109"/>
        <v>2.6908406984077173E-2</v>
      </c>
      <c r="R642" s="16">
        <f t="shared" si="110"/>
        <v>3.3084038964934603E-3</v>
      </c>
      <c r="S642" s="16">
        <f t="shared" si="111"/>
        <v>1.5644188459117598E-2</v>
      </c>
      <c r="T642" s="16">
        <f t="shared" si="112"/>
        <v>2.6909115928500482E-2</v>
      </c>
      <c r="U642" s="66">
        <f t="shared" si="113"/>
        <v>9.2009509497560912E-2</v>
      </c>
      <c r="V642" s="66"/>
      <c r="W642" s="66"/>
    </row>
    <row r="643" spans="1:23" x14ac:dyDescent="0.25">
      <c r="A643">
        <v>642</v>
      </c>
      <c r="B643" s="49">
        <v>4.5425760507642301E-4</v>
      </c>
      <c r="C643" s="49">
        <v>4.7033718253488401E-9</v>
      </c>
      <c r="D643" s="49">
        <v>8.8486672926470298E-4</v>
      </c>
      <c r="E643" s="49">
        <v>8.3826602333973494E-6</v>
      </c>
      <c r="F643" s="49">
        <v>1.0645520001792801E-5</v>
      </c>
      <c r="G643" s="49">
        <v>2.3621448039307802E-6</v>
      </c>
      <c r="H643" s="49">
        <v>2.4680841612919702E-4</v>
      </c>
      <c r="I643" s="50"/>
      <c r="J643">
        <v>0.95294930874954298</v>
      </c>
      <c r="K643">
        <f t="shared" ref="K643:K706" si="114">C643*J643</f>
        <v>4.4820749297582534E-9</v>
      </c>
      <c r="L643">
        <f t="shared" ref="L643:L706" si="115">SUM($Y$9*B643,$Z$9*C643,$AA$9*D643,$AB$9*E643,$AC$9*F643,$AD$9*G643)</f>
        <v>9.0851521070039402E-4</v>
      </c>
      <c r="M643" s="16">
        <f t="shared" ref="M643:M706" si="116">$Y$8*B643+$Z$8*C643+$AA$8*D643+$AC$8*F643+$AD$8*G643</f>
        <v>-5.4754798878479493E-13</v>
      </c>
      <c r="N643" s="16">
        <f t="shared" si="106"/>
        <v>6.0181171178375521E-3</v>
      </c>
      <c r="O643" s="16">
        <f t="shared" si="107"/>
        <v>2.2838934262970297E-2</v>
      </c>
      <c r="P643" s="16">
        <f t="shared" si="108"/>
        <v>6.6160955322659542E-3</v>
      </c>
      <c r="Q643" s="16">
        <f t="shared" si="109"/>
        <v>4.8189504752255211E-2</v>
      </c>
      <c r="R643" s="16">
        <f t="shared" si="110"/>
        <v>6.4629804288939552E-3</v>
      </c>
      <c r="S643" s="16">
        <f t="shared" si="111"/>
        <v>3.1342046796114541E-2</v>
      </c>
      <c r="T643" s="16">
        <f t="shared" si="112"/>
        <v>4.8190714933406903E-2</v>
      </c>
      <c r="U643" s="66">
        <f t="shared" si="113"/>
        <v>0.16965839382374442</v>
      </c>
      <c r="V643" s="66"/>
      <c r="W643" s="66"/>
    </row>
    <row r="644" spans="1:23" x14ac:dyDescent="0.25">
      <c r="A644">
        <v>643</v>
      </c>
      <c r="B644" s="49">
        <v>6.0436092622844395E-4</v>
      </c>
      <c r="C644" s="49">
        <v>8.3668128988184201E-9</v>
      </c>
      <c r="D644" s="49">
        <v>1.1911806739976799E-3</v>
      </c>
      <c r="E644" s="49">
        <v>2.0008988628942399E-5</v>
      </c>
      <c r="F644" s="49">
        <v>8.1086598533875903E-6</v>
      </c>
      <c r="G644" s="49">
        <v>1.33222690190836E-6</v>
      </c>
      <c r="H644" s="49">
        <v>5.8912749093175797E-4</v>
      </c>
      <c r="I644" s="50"/>
      <c r="J644">
        <v>0.95131016917777</v>
      </c>
      <c r="K644">
        <f t="shared" si="114"/>
        <v>7.9594341942537001E-9</v>
      </c>
      <c r="L644">
        <f t="shared" si="115"/>
        <v>1.2087218537934648E-3</v>
      </c>
      <c r="M644" s="16">
        <f t="shared" si="116"/>
        <v>-1.3365768270836317E-12</v>
      </c>
      <c r="N644" s="16">
        <f t="shared" ref="N644:N707" si="117">(B644-$B$2)^2/$B$2/$B$2</f>
        <v>5.1631617579400331E-2</v>
      </c>
      <c r="O644" s="16">
        <f t="shared" ref="O644:O707" si="118">(C644-$C$2)^2/$C$2/$C$2</f>
        <v>0.26016119768114515</v>
      </c>
      <c r="P644" s="16">
        <f t="shared" ref="P644:P707" si="119">(D644-$D$2)^2/$D$2/$D$2</f>
        <v>5.6014097169346397E-2</v>
      </c>
      <c r="Q644" s="16">
        <f t="shared" ref="Q644:Q707" si="120">(E644-$E$2)^2/$E$2/$E$2</f>
        <v>0.74470678042613292</v>
      </c>
      <c r="R644" s="16">
        <f t="shared" ref="R644:R707" si="121">(F644-$F$2)^2/$F$2/$F$2</f>
        <v>3.1353157974834192E-2</v>
      </c>
      <c r="S644" s="16">
        <f t="shared" ref="S644:S707" si="122">(G644-$G$2)^2/$G$2/$G$2</f>
        <v>0.11300526714942308</v>
      </c>
      <c r="T644" s="16">
        <f t="shared" ref="T644:T707" si="123">(H644-$H$2)^2/$H$2/$H$2</f>
        <v>0.74474021941176027</v>
      </c>
      <c r="U644" s="66">
        <f t="shared" ref="U644:U707" si="124">SUM(N644:T644)</f>
        <v>2.0016123373920425</v>
      </c>
      <c r="V644" s="66"/>
      <c r="W644" s="66"/>
    </row>
    <row r="645" spans="1:23" x14ac:dyDescent="0.25">
      <c r="A645">
        <v>644</v>
      </c>
      <c r="B645" s="49">
        <v>7.2498011948804496E-4</v>
      </c>
      <c r="C645" s="49">
        <v>1.20305840014825E-8</v>
      </c>
      <c r="D645" s="49">
        <v>1.43538347374431E-3</v>
      </c>
      <c r="E645" s="49">
        <v>3.45817465117855E-5</v>
      </c>
      <c r="F645" s="49">
        <v>6.8299566239969499E-6</v>
      </c>
      <c r="G645" s="49">
        <v>9.2887850434530396E-7</v>
      </c>
      <c r="H645" s="49">
        <v>1.0182067404468601E-3</v>
      </c>
      <c r="I645" s="50"/>
      <c r="J645">
        <v>0.95003424660412505</v>
      </c>
      <c r="K645">
        <f t="shared" si="114"/>
        <v>1.1429466808056067E-8</v>
      </c>
      <c r="L645">
        <f t="shared" si="115"/>
        <v>1.4499602349126478E-3</v>
      </c>
      <c r="M645" s="16">
        <f t="shared" si="116"/>
        <v>4.0634421830893909E-12</v>
      </c>
      <c r="N645" s="16">
        <f t="shared" si="117"/>
        <v>0.22293258300447322</v>
      </c>
      <c r="O645" s="16">
        <f t="shared" si="118"/>
        <v>1.3719556623521347</v>
      </c>
      <c r="P645" s="16">
        <f t="shared" si="119"/>
        <v>0.24029810632993931</v>
      </c>
      <c r="Q645" s="16">
        <f t="shared" si="120"/>
        <v>4.9274245131908891</v>
      </c>
      <c r="R645" s="16">
        <f t="shared" si="121"/>
        <v>9.4151570305435001E-2</v>
      </c>
      <c r="S645" s="16">
        <f t="shared" si="122"/>
        <v>0.28852761761160867</v>
      </c>
      <c r="T645" s="16">
        <f t="shared" si="123"/>
        <v>4.9277342281353818</v>
      </c>
      <c r="U645" s="66">
        <f t="shared" si="124"/>
        <v>12.073024280929861</v>
      </c>
      <c r="V645" s="66"/>
      <c r="W645" s="66"/>
    </row>
    <row r="646" spans="1:23" x14ac:dyDescent="0.25">
      <c r="A646">
        <v>645</v>
      </c>
      <c r="B646" s="49">
        <v>5.11141624321446E-4</v>
      </c>
      <c r="C646" s="49">
        <v>5.9738643836704001E-9</v>
      </c>
      <c r="D646" s="49">
        <v>1.0014089087840301E-3</v>
      </c>
      <c r="E646" s="49">
        <v>1.20343489724784E-5</v>
      </c>
      <c r="F646" s="49">
        <v>9.5090975867773904E-6</v>
      </c>
      <c r="G646" s="49">
        <v>1.8621090630975499E-6</v>
      </c>
      <c r="H646" s="49">
        <v>3.5432597270273998E-4</v>
      </c>
      <c r="I646" s="50"/>
      <c r="J646">
        <v>0.95232166230645399</v>
      </c>
      <c r="K646">
        <f t="shared" si="114"/>
        <v>5.6890404602503156E-9</v>
      </c>
      <c r="L646">
        <f t="shared" si="115"/>
        <v>1.0222832391562988E-3</v>
      </c>
      <c r="M646" s="16">
        <f t="shared" si="116"/>
        <v>9.4865932153950159E-12</v>
      </c>
      <c r="N646" s="16">
        <f t="shared" si="117"/>
        <v>1.4389249959773584E-3</v>
      </c>
      <c r="O646" s="16">
        <f t="shared" si="118"/>
        <v>6.1114262904810321E-3</v>
      </c>
      <c r="P646" s="16">
        <f t="shared" si="119"/>
        <v>1.5724118945964838E-3</v>
      </c>
      <c r="Q646" s="16">
        <f t="shared" si="120"/>
        <v>1.4514066349307944E-2</v>
      </c>
      <c r="R646" s="16">
        <f t="shared" si="121"/>
        <v>1.2208446840137419E-3</v>
      </c>
      <c r="S646" s="16">
        <f t="shared" si="122"/>
        <v>5.2022672947921525E-3</v>
      </c>
      <c r="T646" s="16">
        <f t="shared" si="123"/>
        <v>1.4514533761399566E-2</v>
      </c>
      <c r="U646" s="66">
        <f t="shared" si="124"/>
        <v>4.4574475270568278E-2</v>
      </c>
      <c r="V646" s="66"/>
      <c r="W646" s="66"/>
    </row>
    <row r="647" spans="1:23" x14ac:dyDescent="0.25">
      <c r="A647">
        <v>646</v>
      </c>
      <c r="B647" s="49">
        <v>5.5310411926998702E-4</v>
      </c>
      <c r="C647" s="49">
        <v>7.0034256026589298E-9</v>
      </c>
      <c r="D647" s="49">
        <v>1.0869846382911099E-3</v>
      </c>
      <c r="E647" s="49">
        <v>1.5300178399346601E-5</v>
      </c>
      <c r="F647" s="49">
        <v>8.8203896332401299E-6</v>
      </c>
      <c r="G647" s="49">
        <v>1.58981804500334E-6</v>
      </c>
      <c r="H647" s="49">
        <v>4.5048317365904402E-4</v>
      </c>
      <c r="I647" s="50"/>
      <c r="J647">
        <v>0.95186363845114597</v>
      </c>
      <c r="K647">
        <f t="shared" si="114"/>
        <v>6.6663061757688383E-9</v>
      </c>
      <c r="L647">
        <f t="shared" si="115"/>
        <v>1.1062082321769908E-3</v>
      </c>
      <c r="M647" s="16">
        <f t="shared" si="116"/>
        <v>6.3629832235596623E-12</v>
      </c>
      <c r="N647" s="16">
        <f t="shared" si="117"/>
        <v>1.5164184785804289E-2</v>
      </c>
      <c r="O647" s="16">
        <f t="shared" si="118"/>
        <v>6.9692297012832277E-2</v>
      </c>
      <c r="P647" s="16">
        <f t="shared" si="119"/>
        <v>1.6511632086441543E-2</v>
      </c>
      <c r="Q647" s="16">
        <f t="shared" si="120"/>
        <v>0.18023744251334092</v>
      </c>
      <c r="R647" s="16">
        <f t="shared" si="121"/>
        <v>1.0990626549541849E-2</v>
      </c>
      <c r="S647" s="16">
        <f t="shared" si="122"/>
        <v>4.3183776077499535E-2</v>
      </c>
      <c r="T647" s="16">
        <f t="shared" si="123"/>
        <v>0.18024424980955001</v>
      </c>
      <c r="U647" s="66">
        <f t="shared" si="124"/>
        <v>0.51602420883501043</v>
      </c>
      <c r="V647" s="66"/>
      <c r="W647" s="66"/>
    </row>
    <row r="648" spans="1:23" x14ac:dyDescent="0.25">
      <c r="A648">
        <v>647</v>
      </c>
      <c r="B648" s="49">
        <v>4.4068409990239999E-4</v>
      </c>
      <c r="C648" s="49">
        <v>4.4215860692291999E-9</v>
      </c>
      <c r="D648" s="49">
        <v>8.5694070996048997E-4</v>
      </c>
      <c r="E648" s="49">
        <v>7.6340160158222795E-6</v>
      </c>
      <c r="F648" s="49">
        <v>1.0959992956955199E-5</v>
      </c>
      <c r="G648" s="49">
        <v>2.5119260688840201E-6</v>
      </c>
      <c r="H648" s="49">
        <v>2.2476600394731201E-4</v>
      </c>
      <c r="I648" s="50"/>
      <c r="J648">
        <v>0.95310015588628505</v>
      </c>
      <c r="K648">
        <f t="shared" si="114"/>
        <v>4.2142143718469767E-9</v>
      </c>
      <c r="L648">
        <f t="shared" si="115"/>
        <v>8.8136820035721519E-4</v>
      </c>
      <c r="M648" s="16">
        <f t="shared" si="116"/>
        <v>-5.5241522771751596E-13</v>
      </c>
      <c r="N648" s="16">
        <f t="shared" si="117"/>
        <v>1.1054235061037736E-2</v>
      </c>
      <c r="O648" s="16">
        <f t="shared" si="118"/>
        <v>4.0797069282567912E-2</v>
      </c>
      <c r="P648" s="16">
        <f t="shared" si="119"/>
        <v>1.2173133654440777E-2</v>
      </c>
      <c r="Q648" s="16">
        <f t="shared" si="120"/>
        <v>8.3650876727586768E-2</v>
      </c>
      <c r="R648" s="16">
        <f t="shared" si="121"/>
        <v>1.2613064209311036E-2</v>
      </c>
      <c r="S648" s="16">
        <f t="shared" si="122"/>
        <v>6.3338591093406615E-2</v>
      </c>
      <c r="T648" s="16">
        <f t="shared" si="123"/>
        <v>8.3652843426595319E-2</v>
      </c>
      <c r="U648" s="66">
        <f t="shared" si="124"/>
        <v>0.30727981345494615</v>
      </c>
      <c r="V648" s="66"/>
      <c r="W648" s="66"/>
    </row>
    <row r="649" spans="1:23" x14ac:dyDescent="0.25">
      <c r="A649">
        <v>648</v>
      </c>
      <c r="B649" s="49">
        <v>3.4303480952988701E-4</v>
      </c>
      <c r="C649" s="49">
        <v>2.6384837098961499E-9</v>
      </c>
      <c r="D649" s="49">
        <v>6.5396116578681298E-4</v>
      </c>
      <c r="E649" s="49">
        <v>3.4839428859769799E-6</v>
      </c>
      <c r="F649" s="49">
        <v>1.39553923925989E-5</v>
      </c>
      <c r="G649" s="49">
        <v>4.2002996076628297E-6</v>
      </c>
      <c r="H649" s="49">
        <v>1.02575750608328E-4</v>
      </c>
      <c r="I649" s="50"/>
      <c r="J649">
        <v>0.95419531066449903</v>
      </c>
      <c r="K649">
        <f t="shared" si="114"/>
        <v>2.5176287832475765E-9</v>
      </c>
      <c r="L649">
        <f t="shared" si="115"/>
        <v>6.8606961169596361E-4</v>
      </c>
      <c r="M649" s="16">
        <f t="shared" si="116"/>
        <v>7.3638103476603698E-12</v>
      </c>
      <c r="N649" s="16">
        <f t="shared" si="117"/>
        <v>9.2068240153772893E-2</v>
      </c>
      <c r="O649" s="16">
        <f t="shared" si="118"/>
        <v>0.2743673924354309</v>
      </c>
      <c r="P649" s="16">
        <f t="shared" si="119"/>
        <v>0.10308173714718584</v>
      </c>
      <c r="Q649" s="16">
        <f t="shared" si="120"/>
        <v>0.45646614782113643</v>
      </c>
      <c r="R649" s="16">
        <f t="shared" si="121"/>
        <v>0.17330988105647382</v>
      </c>
      <c r="S649" s="16">
        <f t="shared" si="122"/>
        <v>1.1945919488541104</v>
      </c>
      <c r="T649" s="16">
        <f t="shared" si="123"/>
        <v>0.45647216119544909</v>
      </c>
      <c r="U649" s="66">
        <f t="shared" si="124"/>
        <v>2.7503575086635594</v>
      </c>
      <c r="V649" s="66"/>
      <c r="W649" s="66"/>
    </row>
    <row r="650" spans="1:23" x14ac:dyDescent="0.25">
      <c r="A650">
        <v>649</v>
      </c>
      <c r="B650" s="49">
        <v>4.2647349183636598E-4</v>
      </c>
      <c r="C650" s="49">
        <v>4.1354247521803704E-9</v>
      </c>
      <c r="D650" s="49">
        <v>8.2764491120475802E-4</v>
      </c>
      <c r="E650" s="49">
        <v>6.8980183164592204E-6</v>
      </c>
      <c r="F650" s="49">
        <v>1.1310656374950399E-5</v>
      </c>
      <c r="G650" s="49">
        <v>2.68489568988517E-6</v>
      </c>
      <c r="H650" s="49">
        <v>2.0309598253675999E-4</v>
      </c>
      <c r="I650" s="50"/>
      <c r="J650">
        <v>0.95325849770355298</v>
      </c>
      <c r="K650">
        <f t="shared" si="114"/>
        <v>3.9421287866295481E-9</v>
      </c>
      <c r="L650">
        <f t="shared" si="115"/>
        <v>8.5294698421979176E-4</v>
      </c>
      <c r="M650" s="16">
        <f t="shared" si="116"/>
        <v>-5.4705981786278739E-13</v>
      </c>
      <c r="N650" s="16">
        <f t="shared" si="117"/>
        <v>1.7954776032008426E-2</v>
      </c>
      <c r="O650" s="16">
        <f t="shared" si="118"/>
        <v>6.432809602324753E-2</v>
      </c>
      <c r="P650" s="16">
        <f t="shared" si="119"/>
        <v>1.9809593462136996E-2</v>
      </c>
      <c r="Q650" s="16">
        <f t="shared" si="120"/>
        <v>0.12798554493251724</v>
      </c>
      <c r="R650" s="16">
        <f t="shared" si="121"/>
        <v>2.1873236396916206E-2</v>
      </c>
      <c r="S650" s="16">
        <f t="shared" si="122"/>
        <v>0.11414998665173101</v>
      </c>
      <c r="T650" s="16">
        <f t="shared" si="123"/>
        <v>0.1279883443507569</v>
      </c>
      <c r="U650" s="66">
        <f t="shared" si="124"/>
        <v>0.49408957784931429</v>
      </c>
      <c r="V650" s="66"/>
      <c r="W650" s="66"/>
    </row>
    <row r="651" spans="1:23" x14ac:dyDescent="0.25">
      <c r="A651">
        <v>650</v>
      </c>
      <c r="B651" s="49">
        <v>3.7647996162299498E-4</v>
      </c>
      <c r="C651" s="49">
        <v>3.2008295023620798E-9</v>
      </c>
      <c r="D651" s="49">
        <v>7.2398905335942503E-4</v>
      </c>
      <c r="E651" s="49">
        <v>4.6755816960715796E-6</v>
      </c>
      <c r="F651" s="49">
        <v>1.2754552366415399E-5</v>
      </c>
      <c r="G651" s="49">
        <v>3.4649664491376302E-6</v>
      </c>
      <c r="H651" s="49">
        <v>1.37660913984541E-4</v>
      </c>
      <c r="I651" s="50"/>
      <c r="J651">
        <v>0.95381856396882303</v>
      </c>
      <c r="K651">
        <f t="shared" si="114"/>
        <v>3.0530105994520414E-9</v>
      </c>
      <c r="L651">
        <f t="shared" si="115"/>
        <v>7.5295992371189103E-4</v>
      </c>
      <c r="M651" s="16">
        <f t="shared" si="116"/>
        <v>-4.6590112520513848E-13</v>
      </c>
      <c r="N651" s="16">
        <f t="shared" si="117"/>
        <v>5.546645507395976E-2</v>
      </c>
      <c r="O651" s="16">
        <f t="shared" si="118"/>
        <v>0.17834367309068741</v>
      </c>
      <c r="P651" s="16">
        <f t="shared" si="119"/>
        <v>6.1683250549118523E-2</v>
      </c>
      <c r="Q651" s="16">
        <f t="shared" si="120"/>
        <v>0.31885632186654833</v>
      </c>
      <c r="R651" s="16">
        <f t="shared" si="121"/>
        <v>8.6691478353144114E-2</v>
      </c>
      <c r="S651" s="16">
        <f t="shared" si="122"/>
        <v>0.5278946424030686</v>
      </c>
      <c r="T651" s="16">
        <f t="shared" si="123"/>
        <v>0.31886157021641726</v>
      </c>
      <c r="U651" s="66">
        <f t="shared" si="124"/>
        <v>1.5477973915529439</v>
      </c>
      <c r="V651" s="66"/>
      <c r="W651" s="66"/>
    </row>
    <row r="652" spans="1:23" x14ac:dyDescent="0.25">
      <c r="A652">
        <v>651</v>
      </c>
      <c r="B652" s="49">
        <v>7.16327161423285E-4</v>
      </c>
      <c r="C652" s="49">
        <v>1.1746597623208699E-8</v>
      </c>
      <c r="D652" s="49">
        <v>1.4179001150242E-3</v>
      </c>
      <c r="E652" s="49">
        <v>3.3360111819711503E-5</v>
      </c>
      <c r="F652" s="49">
        <v>6.9073936210059502E-6</v>
      </c>
      <c r="G652" s="49">
        <v>9.5116346475829197E-7</v>
      </c>
      <c r="H652" s="49">
        <v>9.8223677642919507E-4</v>
      </c>
      <c r="I652" s="50"/>
      <c r="J652">
        <v>0.95012454099543697</v>
      </c>
      <c r="K652">
        <f t="shared" si="114"/>
        <v>1.1160730675009256E-8</v>
      </c>
      <c r="L652">
        <f t="shared" si="115"/>
        <v>1.4326543191333469E-3</v>
      </c>
      <c r="M652" s="16">
        <f t="shared" si="116"/>
        <v>3.7132230661488956E-12</v>
      </c>
      <c r="N652" s="16">
        <f t="shared" si="117"/>
        <v>0.20664890626345553</v>
      </c>
      <c r="O652" s="16">
        <f t="shared" si="118"/>
        <v>1.2545134623616658</v>
      </c>
      <c r="P652" s="16">
        <f t="shared" si="119"/>
        <v>0.22283218732558316</v>
      </c>
      <c r="Q652" s="16">
        <f t="shared" si="120"/>
        <v>4.4353974662982489</v>
      </c>
      <c r="R652" s="16">
        <f t="shared" si="121"/>
        <v>8.9390446680054872E-2</v>
      </c>
      <c r="S652" s="16">
        <f t="shared" si="122"/>
        <v>0.27672151176512133</v>
      </c>
      <c r="T652" s="16">
        <f t="shared" si="123"/>
        <v>4.4356703387247416</v>
      </c>
      <c r="U652" s="66">
        <f t="shared" si="124"/>
        <v>10.921174319418871</v>
      </c>
      <c r="V652" s="66"/>
      <c r="W652" s="66"/>
    </row>
    <row r="653" spans="1:23" x14ac:dyDescent="0.25">
      <c r="A653">
        <v>652</v>
      </c>
      <c r="B653" s="49">
        <v>3.6147115802061898E-4</v>
      </c>
      <c r="C653" s="49">
        <v>2.94222584331378E-9</v>
      </c>
      <c r="D653" s="49">
        <v>6.9264510313621905E-4</v>
      </c>
      <c r="E653" s="49">
        <v>4.1131347371311603E-6</v>
      </c>
      <c r="F653" s="49">
        <v>1.3265955799679399E-5</v>
      </c>
      <c r="G653" s="49">
        <v>3.7682439605108799E-6</v>
      </c>
      <c r="H653" s="49">
        <v>1.2110089163347401E-4</v>
      </c>
      <c r="I653" s="50"/>
      <c r="J653">
        <v>0.95398747333900402</v>
      </c>
      <c r="K653">
        <f t="shared" si="114"/>
        <v>2.8068465982556335E-9</v>
      </c>
      <c r="L653">
        <f t="shared" si="115"/>
        <v>7.2294231647024548E-4</v>
      </c>
      <c r="M653" s="16">
        <f t="shared" si="116"/>
        <v>-4.2900749726838242E-13</v>
      </c>
      <c r="N653" s="16">
        <f t="shared" si="117"/>
        <v>7.0750847268045425E-2</v>
      </c>
      <c r="O653" s="16">
        <f t="shared" si="118"/>
        <v>0.21994307509369282</v>
      </c>
      <c r="P653" s="16">
        <f t="shared" si="119"/>
        <v>7.8906009012740086E-2</v>
      </c>
      <c r="Q653" s="16">
        <f t="shared" si="120"/>
        <v>0.38073962875085504</v>
      </c>
      <c r="R653" s="16">
        <f t="shared" si="121"/>
        <v>0.11994826768549219</v>
      </c>
      <c r="S653" s="16">
        <f t="shared" si="122"/>
        <v>0.77032957765889831</v>
      </c>
      <c r="T653" s="16">
        <f t="shared" si="123"/>
        <v>0.38074532075266437</v>
      </c>
      <c r="U653" s="66">
        <f t="shared" si="124"/>
        <v>2.0213627262223883</v>
      </c>
      <c r="V653" s="66"/>
      <c r="W653" s="66"/>
    </row>
    <row r="654" spans="1:23" x14ac:dyDescent="0.25">
      <c r="A654">
        <v>653</v>
      </c>
      <c r="B654" s="49">
        <v>4.8520298543468601E-4</v>
      </c>
      <c r="C654" s="49">
        <v>5.3766176379571201E-9</v>
      </c>
      <c r="D654" s="49">
        <v>9.4835499207340703E-4</v>
      </c>
      <c r="E654" s="49">
        <v>1.0263152934713801E-5</v>
      </c>
      <c r="F654" s="49">
        <v>9.9942892743378205E-6</v>
      </c>
      <c r="G654" s="49">
        <v>2.06777735692074E-6</v>
      </c>
      <c r="H654" s="49">
        <v>3.0217612240224299E-4</v>
      </c>
      <c r="I654" s="50"/>
      <c r="J654">
        <v>0.95260692955289195</v>
      </c>
      <c r="K654">
        <f t="shared" si="114"/>
        <v>5.1218032194742549E-9</v>
      </c>
      <c r="L654">
        <f t="shared" si="115"/>
        <v>9.704059713613654E-4</v>
      </c>
      <c r="M654" s="16">
        <f t="shared" si="116"/>
        <v>-4.9199342033872675E-13</v>
      </c>
      <c r="N654" s="16">
        <f t="shared" si="117"/>
        <v>2.1721722450007323E-4</v>
      </c>
      <c r="O654" s="16">
        <f t="shared" si="118"/>
        <v>8.7715112814213661E-4</v>
      </c>
      <c r="P654" s="16">
        <f t="shared" si="119"/>
        <v>2.3797523883899036E-4</v>
      </c>
      <c r="Q654" s="16">
        <f t="shared" si="120"/>
        <v>1.9744926763166815E-3</v>
      </c>
      <c r="R654" s="16">
        <f t="shared" si="121"/>
        <v>2.0450578746166549E-4</v>
      </c>
      <c r="S654" s="16">
        <f t="shared" si="122"/>
        <v>9.2148874681328573E-4</v>
      </c>
      <c r="T654" s="16">
        <f t="shared" si="123"/>
        <v>1.9745497182057964E-3</v>
      </c>
      <c r="U654" s="66">
        <f t="shared" si="124"/>
        <v>6.4073805202786299E-3</v>
      </c>
      <c r="V654" s="66"/>
      <c r="W654" s="66"/>
    </row>
    <row r="655" spans="1:23" x14ac:dyDescent="0.25">
      <c r="A655">
        <v>654</v>
      </c>
      <c r="B655" s="49">
        <v>5.4205726413275005E-4</v>
      </c>
      <c r="C655" s="49">
        <v>6.7248094256242102E-9</v>
      </c>
      <c r="D655" s="49">
        <v>1.0644832101105899E-3</v>
      </c>
      <c r="E655" s="49">
        <v>1.43907860783641E-5</v>
      </c>
      <c r="F655" s="49">
        <v>8.9913735333769496E-6</v>
      </c>
      <c r="G655" s="49">
        <v>1.65528847282918E-6</v>
      </c>
      <c r="H655" s="49">
        <v>4.2370749925500398E-4</v>
      </c>
      <c r="I655" s="50"/>
      <c r="J655">
        <v>0.95198379203466299</v>
      </c>
      <c r="K655">
        <f t="shared" si="114"/>
        <v>6.4019095777161796E-9</v>
      </c>
      <c r="L655">
        <f t="shared" si="115"/>
        <v>1.0841145208407472E-3</v>
      </c>
      <c r="M655" s="16">
        <f t="shared" si="116"/>
        <v>7.4247527764286506E-12</v>
      </c>
      <c r="N655" s="16">
        <f t="shared" si="117"/>
        <v>1.0142706800088663E-2</v>
      </c>
      <c r="O655" s="16">
        <f t="shared" si="118"/>
        <v>4.5671003643454097E-2</v>
      </c>
      <c r="P655" s="16">
        <f t="shared" si="119"/>
        <v>1.1053750274364844E-2</v>
      </c>
      <c r="Q655" s="16">
        <f t="shared" si="120"/>
        <v>0.11551406606381422</v>
      </c>
      <c r="R655" s="16">
        <f t="shared" si="121"/>
        <v>7.6533405471176678E-3</v>
      </c>
      <c r="S655" s="16">
        <f t="shared" si="122"/>
        <v>3.0689329461541414E-2</v>
      </c>
      <c r="T655" s="16">
        <f t="shared" si="123"/>
        <v>0.11551825665252712</v>
      </c>
      <c r="U655" s="66">
        <f t="shared" si="124"/>
        <v>0.33624245344290798</v>
      </c>
      <c r="V655" s="66"/>
      <c r="W655" s="66"/>
    </row>
    <row r="656" spans="1:23" x14ac:dyDescent="0.25">
      <c r="A656">
        <v>655</v>
      </c>
      <c r="B656" s="49">
        <v>5.7232753798881699E-4</v>
      </c>
      <c r="C656" s="49">
        <v>7.5011491938118007E-9</v>
      </c>
      <c r="D656" s="49">
        <v>1.1261005167474501E-3</v>
      </c>
      <c r="E656" s="49">
        <v>1.69702664637787E-5</v>
      </c>
      <c r="F656" s="49">
        <v>8.5385546693249799E-6</v>
      </c>
      <c r="G656" s="49">
        <v>1.4849469957705E-6</v>
      </c>
      <c r="H656" s="49">
        <v>4.9965647233368195E-4</v>
      </c>
      <c r="I656" s="50"/>
      <c r="J656">
        <v>0.95165528269378297</v>
      </c>
      <c r="K656">
        <f t="shared" si="114"/>
        <v>7.1385082565652116E-9</v>
      </c>
      <c r="L656">
        <f t="shared" si="115"/>
        <v>1.1446550719326769E-3</v>
      </c>
      <c r="M656" s="16">
        <f t="shared" si="116"/>
        <v>4.0449572152630577E-12</v>
      </c>
      <c r="N656" s="16">
        <f t="shared" si="117"/>
        <v>2.6301819282915542E-2</v>
      </c>
      <c r="O656" s="16">
        <f t="shared" si="118"/>
        <v>0.12519084802876709</v>
      </c>
      <c r="P656" s="16">
        <f t="shared" si="119"/>
        <v>2.8597294467536529E-2</v>
      </c>
      <c r="Q656" s="16">
        <f t="shared" si="120"/>
        <v>0.33644595312139536</v>
      </c>
      <c r="R656" s="16">
        <f t="shared" si="121"/>
        <v>1.7805982569097777E-2</v>
      </c>
      <c r="S656" s="16">
        <f t="shared" si="122"/>
        <v>6.7632984868330651E-2</v>
      </c>
      <c r="T656" s="16">
        <f t="shared" si="123"/>
        <v>0.33645954672038764</v>
      </c>
      <c r="U656" s="66">
        <f t="shared" si="124"/>
        <v>0.93843442905843077</v>
      </c>
      <c r="V656" s="66"/>
      <c r="W656" s="66"/>
    </row>
    <row r="657" spans="1:23" x14ac:dyDescent="0.25">
      <c r="A657">
        <v>656</v>
      </c>
      <c r="B657" s="49">
        <v>4.6744251348962402E-4</v>
      </c>
      <c r="C657" s="49">
        <v>4.9849880209742902E-9</v>
      </c>
      <c r="D657" s="49">
        <v>9.1194562201275396E-4</v>
      </c>
      <c r="E657" s="49">
        <v>9.1538178063820897E-6</v>
      </c>
      <c r="F657" s="49">
        <v>1.0357519554347399E-5</v>
      </c>
      <c r="G657" s="49">
        <v>2.2293513778899698E-6</v>
      </c>
      <c r="H657" s="49">
        <v>2.6951372979252202E-4</v>
      </c>
      <c r="I657" s="50"/>
      <c r="J657">
        <v>0.95280316588136504</v>
      </c>
      <c r="K657">
        <f t="shared" si="114"/>
        <v>4.7497123682649838E-9</v>
      </c>
      <c r="L657">
        <f t="shared" si="115"/>
        <v>9.3488502751131776E-4</v>
      </c>
      <c r="M657" s="16">
        <f t="shared" si="116"/>
        <v>-5.3206968987149612E-13</v>
      </c>
      <c r="N657" s="16">
        <f t="shared" si="117"/>
        <v>2.5809465914048446E-3</v>
      </c>
      <c r="O657" s="16">
        <f t="shared" si="118"/>
        <v>1.0059864223231008E-2</v>
      </c>
      <c r="P657" s="16">
        <f t="shared" si="119"/>
        <v>2.8330415616952612E-3</v>
      </c>
      <c r="Q657" s="16">
        <f t="shared" si="120"/>
        <v>2.1821615419446935E-2</v>
      </c>
      <c r="R657" s="16">
        <f t="shared" si="121"/>
        <v>2.617762170970585E-3</v>
      </c>
      <c r="S657" s="16">
        <f t="shared" si="122"/>
        <v>1.2291493083455245E-2</v>
      </c>
      <c r="T657" s="16">
        <f t="shared" si="123"/>
        <v>2.1822198116810982E-2</v>
      </c>
      <c r="U657" s="66">
        <f t="shared" si="124"/>
        <v>7.4026921167014856E-2</v>
      </c>
      <c r="V657" s="66"/>
      <c r="W657" s="66"/>
    </row>
    <row r="658" spans="1:23" x14ac:dyDescent="0.25">
      <c r="A658">
        <v>657</v>
      </c>
      <c r="B658" s="49">
        <v>3.8692387499125698E-4</v>
      </c>
      <c r="C658" s="49">
        <v>3.3867738200971101E-9</v>
      </c>
      <c r="D658" s="49">
        <v>7.4573144845327996E-4</v>
      </c>
      <c r="E658" s="49">
        <v>5.0945870497896899E-6</v>
      </c>
      <c r="F658" s="49">
        <v>1.2422095907466101E-5</v>
      </c>
      <c r="G658" s="49">
        <v>3.2754969771045198E-6</v>
      </c>
      <c r="H658" s="49">
        <v>1.4999763125010801E-4</v>
      </c>
      <c r="I658" s="50"/>
      <c r="J658">
        <v>0.95370121417251097</v>
      </c>
      <c r="K658">
        <f t="shared" si="114"/>
        <v>3.2299703043542873E-9</v>
      </c>
      <c r="L658">
        <f t="shared" si="115"/>
        <v>7.7384775047149661E-4</v>
      </c>
      <c r="M658" s="16">
        <f t="shared" si="116"/>
        <v>-4.8898267645606217E-13</v>
      </c>
      <c r="N658" s="16">
        <f t="shared" si="117"/>
        <v>4.5926881561403829E-2</v>
      </c>
      <c r="O658" s="16">
        <f t="shared" si="118"/>
        <v>0.15112495759364497</v>
      </c>
      <c r="P658" s="16">
        <f t="shared" si="119"/>
        <v>5.0980388866542541E-2</v>
      </c>
      <c r="Q658" s="16">
        <f t="shared" si="120"/>
        <v>0.27632009847163358</v>
      </c>
      <c r="R658" s="16">
        <f t="shared" si="121"/>
        <v>6.7961268436793745E-2</v>
      </c>
      <c r="S658" s="16">
        <f t="shared" si="122"/>
        <v>0.39961683784858654</v>
      </c>
      <c r="T658" s="16">
        <f t="shared" si="123"/>
        <v>0.27632494603054253</v>
      </c>
      <c r="U658" s="66">
        <f t="shared" si="124"/>
        <v>1.2682553788091477</v>
      </c>
      <c r="V658" s="66"/>
      <c r="W658" s="66"/>
    </row>
    <row r="659" spans="1:23" x14ac:dyDescent="0.25">
      <c r="A659">
        <v>658</v>
      </c>
      <c r="B659" s="49">
        <v>6.8229701695397696E-4</v>
      </c>
      <c r="C659" s="49">
        <v>1.0661369802055601E-8</v>
      </c>
      <c r="D659" s="49">
        <v>1.3490956203322899E-3</v>
      </c>
      <c r="E659" s="49">
        <v>2.882915269646E-5</v>
      </c>
      <c r="F659" s="49">
        <v>7.2309183765789498E-6</v>
      </c>
      <c r="G659" s="49">
        <v>1.0472356915348999E-6</v>
      </c>
      <c r="H659" s="49">
        <v>8.4882700800271201E-4</v>
      </c>
      <c r="I659" s="50"/>
      <c r="J659">
        <v>0.95048149662835302</v>
      </c>
      <c r="K659">
        <f t="shared" si="114"/>
        <v>1.0133434725566134E-8</v>
      </c>
      <c r="L659">
        <f t="shared" si="115"/>
        <v>1.3645940314071809E-3</v>
      </c>
      <c r="M659" s="16">
        <f t="shared" si="116"/>
        <v>2.5007731883662846E-12</v>
      </c>
      <c r="N659" s="16">
        <f t="shared" si="117"/>
        <v>0.14859815550876482</v>
      </c>
      <c r="O659" s="16">
        <f t="shared" si="118"/>
        <v>0.85412059697969256</v>
      </c>
      <c r="P659" s="16">
        <f t="shared" si="119"/>
        <v>0.16049545544835883</v>
      </c>
      <c r="Q659" s="16">
        <f t="shared" si="120"/>
        <v>2.8364530318175865</v>
      </c>
      <c r="R659" s="16">
        <f t="shared" si="121"/>
        <v>7.0835006720697383E-2</v>
      </c>
      <c r="S659" s="16">
        <f t="shared" si="122"/>
        <v>0.22864777233919725</v>
      </c>
      <c r="T659" s="16">
        <f t="shared" si="123"/>
        <v>2.8366128355215907</v>
      </c>
      <c r="U659" s="66">
        <f t="shared" si="124"/>
        <v>7.1357628543358889</v>
      </c>
      <c r="V659" s="66"/>
      <c r="W659" s="66"/>
    </row>
    <row r="660" spans="1:23" x14ac:dyDescent="0.25">
      <c r="A660">
        <v>659</v>
      </c>
      <c r="B660" s="49">
        <v>3.9052643458734401E-4</v>
      </c>
      <c r="C660" s="49">
        <v>3.45205432568644E-9</v>
      </c>
      <c r="D660" s="49">
        <v>7.53219425223676E-4</v>
      </c>
      <c r="E660" s="49">
        <v>5.2445078682452598E-6</v>
      </c>
      <c r="F660" s="49">
        <v>1.23115407842936E-5</v>
      </c>
      <c r="G660" s="49">
        <v>3.2138149330910199E-6</v>
      </c>
      <c r="H660" s="49">
        <v>1.5441173326907501E-4</v>
      </c>
      <c r="I660" s="50"/>
      <c r="J660">
        <v>0.95366077420155204</v>
      </c>
      <c r="K660">
        <f t="shared" si="114"/>
        <v>3.2920888008199469E-9</v>
      </c>
      <c r="L660">
        <f t="shared" si="115"/>
        <v>7.8105286967102851E-4</v>
      </c>
      <c r="M660" s="16">
        <f t="shared" si="116"/>
        <v>-4.9634053614908743E-13</v>
      </c>
      <c r="N660" s="16">
        <f t="shared" si="117"/>
        <v>4.2844925939479112E-2</v>
      </c>
      <c r="O660" s="16">
        <f t="shared" si="118"/>
        <v>0.14210334466372937</v>
      </c>
      <c r="P660" s="16">
        <f t="shared" si="119"/>
        <v>4.7530288317716794E-2</v>
      </c>
      <c r="Q660" s="16">
        <f t="shared" si="120"/>
        <v>0.26183996134343085</v>
      </c>
      <c r="R660" s="16">
        <f t="shared" si="121"/>
        <v>6.2237177662989765E-2</v>
      </c>
      <c r="S660" s="16">
        <f t="shared" si="122"/>
        <v>0.36170228809011346</v>
      </c>
      <c r="T660" s="16">
        <f t="shared" si="123"/>
        <v>0.26184465429914533</v>
      </c>
      <c r="U660" s="66">
        <f t="shared" si="124"/>
        <v>1.1801026403166046</v>
      </c>
      <c r="V660" s="66"/>
      <c r="W660" s="66"/>
    </row>
    <row r="661" spans="1:23" x14ac:dyDescent="0.25">
      <c r="A661">
        <v>660</v>
      </c>
      <c r="B661" s="49">
        <v>4.09084279271055E-4</v>
      </c>
      <c r="C661" s="49">
        <v>3.7975914849010901E-9</v>
      </c>
      <c r="D661" s="49">
        <v>7.9170399385188397E-4</v>
      </c>
      <c r="E661" s="49">
        <v>6.0617510902147901E-6</v>
      </c>
      <c r="F661" s="49">
        <v>1.17728769741132E-5</v>
      </c>
      <c r="G661" s="49">
        <v>2.92260886176209E-6</v>
      </c>
      <c r="H661" s="49">
        <v>1.7847376880224001E-4</v>
      </c>
      <c r="I661" s="50"/>
      <c r="J661">
        <v>0.95345280209045802</v>
      </c>
      <c r="K661">
        <f t="shared" si="114"/>
        <v>3.6208242424738075E-9</v>
      </c>
      <c r="L661">
        <f t="shared" si="115"/>
        <v>8.1816855907038751E-4</v>
      </c>
      <c r="M661" s="16">
        <f t="shared" si="116"/>
        <v>-5.2827758858817555E-13</v>
      </c>
      <c r="N661" s="16">
        <f t="shared" si="117"/>
        <v>2.8664614246645365E-2</v>
      </c>
      <c r="O661" s="16">
        <f t="shared" si="118"/>
        <v>9.8974858456210263E-2</v>
      </c>
      <c r="P661" s="16">
        <f t="shared" si="119"/>
        <v>3.1705396386091683E-2</v>
      </c>
      <c r="Q661" s="16">
        <f t="shared" si="120"/>
        <v>0.18975822010655485</v>
      </c>
      <c r="R661" s="16">
        <f t="shared" si="121"/>
        <v>3.79493317423008E-2</v>
      </c>
      <c r="S661" s="16">
        <f t="shared" si="122"/>
        <v>0.20822006535665549</v>
      </c>
      <c r="T661" s="16">
        <f t="shared" si="123"/>
        <v>0.18976200131145912</v>
      </c>
      <c r="U661" s="66">
        <f t="shared" si="124"/>
        <v>0.78503448760591765</v>
      </c>
      <c r="V661" s="66"/>
      <c r="W661" s="66"/>
    </row>
    <row r="662" spans="1:23" x14ac:dyDescent="0.25">
      <c r="A662">
        <v>661</v>
      </c>
      <c r="B662" s="49">
        <v>5.2664974864372201E-4</v>
      </c>
      <c r="C662" s="49">
        <v>6.3452513841719302E-9</v>
      </c>
      <c r="D662" s="49">
        <v>1.0330685024471399E-3</v>
      </c>
      <c r="E662" s="49">
        <v>1.31822025982476E-5</v>
      </c>
      <c r="F662" s="49">
        <v>9.2418083327214996E-6</v>
      </c>
      <c r="G662" s="49">
        <v>1.75371481783843E-6</v>
      </c>
      <c r="H662" s="49">
        <v>3.8812265534443299E-4</v>
      </c>
      <c r="I662" s="50"/>
      <c r="J662">
        <v>0.95215188312111398</v>
      </c>
      <c r="K662">
        <f t="shared" si="114"/>
        <v>6.0416430543161581E-9</v>
      </c>
      <c r="L662">
        <f t="shared" si="115"/>
        <v>1.0532994886790371E-3</v>
      </c>
      <c r="M662" s="16">
        <f t="shared" si="116"/>
        <v>8.6084068783024494E-12</v>
      </c>
      <c r="N662" s="16">
        <f t="shared" si="117"/>
        <v>4.8197243547199852E-3</v>
      </c>
      <c r="O662" s="16">
        <f t="shared" si="118"/>
        <v>2.1084294269270335E-2</v>
      </c>
      <c r="P662" s="16">
        <f t="shared" si="119"/>
        <v>5.2594915796309559E-3</v>
      </c>
      <c r="Q662" s="16">
        <f t="shared" si="120"/>
        <v>5.1686569016827486E-2</v>
      </c>
      <c r="R662" s="16">
        <f t="shared" si="121"/>
        <v>3.8523426535153685E-3</v>
      </c>
      <c r="S662" s="16">
        <f t="shared" si="122"/>
        <v>1.5910967525743901E-2</v>
      </c>
      <c r="T662" s="16">
        <f t="shared" si="123"/>
        <v>5.1688338180477696E-2</v>
      </c>
      <c r="U662" s="66">
        <f t="shared" si="124"/>
        <v>0.15430172758018573</v>
      </c>
      <c r="V662" s="66"/>
      <c r="W662" s="66"/>
    </row>
    <row r="663" spans="1:23" x14ac:dyDescent="0.25">
      <c r="A663">
        <v>662</v>
      </c>
      <c r="B663" s="49">
        <v>4.76560489308154E-4</v>
      </c>
      <c r="C663" s="49">
        <v>5.18428524188279E-9</v>
      </c>
      <c r="D663" s="49">
        <v>9.3064675291805498E-4</v>
      </c>
      <c r="E663" s="49">
        <v>9.71306687946464E-6</v>
      </c>
      <c r="F663" s="49">
        <v>1.0167664584374601E-5</v>
      </c>
      <c r="G663" s="49">
        <v>2.1440813291766901E-6</v>
      </c>
      <c r="H663" s="49">
        <v>2.8597981129505399E-4</v>
      </c>
      <c r="I663" s="50"/>
      <c r="J663">
        <v>0.95270233026170303</v>
      </c>
      <c r="K663">
        <f t="shared" si="114"/>
        <v>4.9390806306830907E-9</v>
      </c>
      <c r="L663">
        <f t="shared" si="115"/>
        <v>9.5312097913073906E-4</v>
      </c>
      <c r="M663" s="16">
        <f t="shared" si="116"/>
        <v>-5.1443098472183073E-13</v>
      </c>
      <c r="N663" s="16">
        <f t="shared" si="117"/>
        <v>1.0425082029965464E-3</v>
      </c>
      <c r="O663" s="16">
        <f t="shared" si="118"/>
        <v>4.1382579086084907E-3</v>
      </c>
      <c r="P663" s="16">
        <f t="shared" si="119"/>
        <v>1.1431823289365132E-3</v>
      </c>
      <c r="Q663" s="16">
        <f t="shared" si="120"/>
        <v>9.1492611257828274E-3</v>
      </c>
      <c r="R663" s="16">
        <f t="shared" si="121"/>
        <v>1.0173591271990254E-3</v>
      </c>
      <c r="S663" s="16">
        <f t="shared" si="122"/>
        <v>4.6755043229413096E-3</v>
      </c>
      <c r="T663" s="16">
        <f t="shared" si="123"/>
        <v>9.1495156594809807E-3</v>
      </c>
      <c r="U663" s="66">
        <f t="shared" si="124"/>
        <v>3.0315588675945693E-2</v>
      </c>
      <c r="V663" s="66"/>
      <c r="W663" s="66"/>
    </row>
    <row r="664" spans="1:23" x14ac:dyDescent="0.25">
      <c r="A664">
        <v>663</v>
      </c>
      <c r="B664" s="49">
        <v>5.0990004812079899E-4</v>
      </c>
      <c r="C664" s="49">
        <v>5.9445937095854599E-9</v>
      </c>
      <c r="D664" s="49">
        <v>9.9887240730801396E-4</v>
      </c>
      <c r="E664" s="49">
        <v>1.1945371938362299E-5</v>
      </c>
      <c r="F664" s="49">
        <v>9.5311984850038597E-6</v>
      </c>
      <c r="G664" s="49">
        <v>1.87122701290767E-6</v>
      </c>
      <c r="H664" s="49">
        <v>3.5170619148187302E-4</v>
      </c>
      <c r="I664" s="50"/>
      <c r="J664">
        <v>0.95233528012807001</v>
      </c>
      <c r="K664">
        <f t="shared" si="114"/>
        <v>5.6612463156656321E-9</v>
      </c>
      <c r="L664">
        <f t="shared" si="115"/>
        <v>1.0198000866972197E-3</v>
      </c>
      <c r="M664" s="16">
        <f t="shared" si="116"/>
        <v>9.5443782759128471E-12</v>
      </c>
      <c r="N664" s="16">
        <f t="shared" si="117"/>
        <v>1.2540096309664216E-3</v>
      </c>
      <c r="O664" s="16">
        <f t="shared" si="118"/>
        <v>5.3133572341597128E-3</v>
      </c>
      <c r="P664" s="16">
        <f t="shared" si="119"/>
        <v>1.3705008619819177E-3</v>
      </c>
      <c r="Q664" s="16">
        <f t="shared" si="120"/>
        <v>1.2586598759506759E-2</v>
      </c>
      <c r="R664" s="16">
        <f t="shared" si="121"/>
        <v>1.0691338101080209E-3</v>
      </c>
      <c r="S664" s="16">
        <f t="shared" si="122"/>
        <v>4.5675088049098441E-3</v>
      </c>
      <c r="T664" s="16">
        <f t="shared" si="123"/>
        <v>1.2587002081495319E-2</v>
      </c>
      <c r="U664" s="66">
        <f t="shared" si="124"/>
        <v>3.8748111183127994E-2</v>
      </c>
      <c r="V664" s="66"/>
      <c r="W664" s="66"/>
    </row>
    <row r="665" spans="1:23" x14ac:dyDescent="0.25">
      <c r="A665">
        <v>664</v>
      </c>
      <c r="B665" s="49">
        <v>3.5389076514775401E-4</v>
      </c>
      <c r="C665" s="49">
        <v>2.8154790537989399E-9</v>
      </c>
      <c r="D665" s="49">
        <v>6.7676567118007697E-4</v>
      </c>
      <c r="E665" s="49">
        <v>3.8463618303844098E-6</v>
      </c>
      <c r="F665" s="49">
        <v>1.3540732380113099E-5</v>
      </c>
      <c r="G665" s="49">
        <v>3.9372102433641303E-6</v>
      </c>
      <c r="H665" s="49">
        <v>1.1324635727075001E-4</v>
      </c>
      <c r="I665" s="50"/>
      <c r="J665">
        <v>0.95407288751956798</v>
      </c>
      <c r="K665">
        <f t="shared" si="114"/>
        <v>2.6861722306088155E-9</v>
      </c>
      <c r="L665">
        <f t="shared" si="115"/>
        <v>7.0778153070461349E-4</v>
      </c>
      <c r="M665" s="16">
        <f t="shared" si="116"/>
        <v>-4.0910550229596165E-13</v>
      </c>
      <c r="N665" s="16">
        <f t="shared" si="117"/>
        <v>7.9176501425770776E-2</v>
      </c>
      <c r="O665" s="16">
        <f t="shared" si="118"/>
        <v>0.24192273506780226</v>
      </c>
      <c r="P665" s="16">
        <f t="shared" si="119"/>
        <v>8.8439632359024536E-2</v>
      </c>
      <c r="Q665" s="16">
        <f t="shared" si="120"/>
        <v>0.41200900896587395</v>
      </c>
      <c r="R665" s="16">
        <f t="shared" si="121"/>
        <v>0.14004211520307086</v>
      </c>
      <c r="S665" s="16">
        <f t="shared" si="122"/>
        <v>0.92521061028190377</v>
      </c>
      <c r="T665" s="16">
        <f t="shared" si="123"/>
        <v>0.41201486313457392</v>
      </c>
      <c r="U665" s="66">
        <f t="shared" si="124"/>
        <v>2.29881546643802</v>
      </c>
      <c r="V665" s="66"/>
      <c r="W665" s="66"/>
    </row>
    <row r="666" spans="1:23" x14ac:dyDescent="0.25">
      <c r="A666">
        <v>665</v>
      </c>
      <c r="B666" s="49">
        <v>6.43227394167244E-4</v>
      </c>
      <c r="C666" s="49">
        <v>9.4778028474703507E-9</v>
      </c>
      <c r="D666" s="49">
        <v>1.26999839484296E-3</v>
      </c>
      <c r="E666" s="49">
        <v>2.4145815458307399E-5</v>
      </c>
      <c r="F666" s="49">
        <v>7.6444215114213801E-6</v>
      </c>
      <c r="G666" s="49">
        <v>1.1770391962189701E-6</v>
      </c>
      <c r="H666" s="49">
        <v>7.1093124761506098E-4</v>
      </c>
      <c r="I666" s="50"/>
      <c r="J666">
        <v>0.95089496505818205</v>
      </c>
      <c r="K666">
        <f t="shared" si="114"/>
        <v>9.012395007473658E-9</v>
      </c>
      <c r="L666">
        <f t="shared" si="115"/>
        <v>1.2864547992591743E-3</v>
      </c>
      <c r="M666" s="16">
        <f t="shared" si="116"/>
        <v>-1.0924686310379288E-11</v>
      </c>
      <c r="N666" s="16">
        <f t="shared" si="117"/>
        <v>9.3727118542438759E-2</v>
      </c>
      <c r="O666" s="16">
        <f t="shared" si="118"/>
        <v>0.50491512161814767</v>
      </c>
      <c r="P666" s="16">
        <f t="shared" si="119"/>
        <v>0.10144277124980906</v>
      </c>
      <c r="Q666" s="16">
        <f t="shared" si="120"/>
        <v>1.5578255221662798</v>
      </c>
      <c r="R666" s="16">
        <f t="shared" si="121"/>
        <v>5.0257953031210931E-2</v>
      </c>
      <c r="S666" s="16">
        <f t="shared" si="122"/>
        <v>0.17097504415879666</v>
      </c>
      <c r="T666" s="16">
        <f t="shared" si="123"/>
        <v>1.557904231329764</v>
      </c>
      <c r="U666" s="66">
        <f t="shared" si="124"/>
        <v>4.0370477620964467</v>
      </c>
      <c r="V666" s="66"/>
      <c r="W666" s="66"/>
    </row>
    <row r="667" spans="1:23" x14ac:dyDescent="0.25">
      <c r="A667">
        <v>666</v>
      </c>
      <c r="B667" s="49">
        <v>6.1246956257318002E-4</v>
      </c>
      <c r="C667" s="49">
        <v>8.5931135899581608E-9</v>
      </c>
      <c r="D667" s="49">
        <v>1.20763644185675E-3</v>
      </c>
      <c r="E667" s="49">
        <v>2.0830494080368201E-5</v>
      </c>
      <c r="F667" s="49">
        <v>8.00695575776137E-6</v>
      </c>
      <c r="G667" s="49">
        <v>1.29736792686683E-6</v>
      </c>
      <c r="H667" s="49">
        <v>6.1331565610048299E-4</v>
      </c>
      <c r="I667" s="50"/>
      <c r="J667">
        <v>0.95122322614616595</v>
      </c>
      <c r="K667">
        <f t="shared" si="114"/>
        <v>8.1739692316804643E-9</v>
      </c>
      <c r="L667">
        <f t="shared" si="115"/>
        <v>1.2249391281855496E-3</v>
      </c>
      <c r="M667" s="16">
        <f t="shared" si="116"/>
        <v>-3.0391894400958488E-12</v>
      </c>
      <c r="N667" s="16">
        <f t="shared" si="117"/>
        <v>5.9385526189746164E-2</v>
      </c>
      <c r="O667" s="16">
        <f t="shared" si="118"/>
        <v>0.30349435673692643</v>
      </c>
      <c r="P667" s="16">
        <f t="shared" si="119"/>
        <v>6.4392718653483574E-2</v>
      </c>
      <c r="Q667" s="16">
        <f t="shared" si="120"/>
        <v>0.88256879592424131</v>
      </c>
      <c r="R667" s="16">
        <f t="shared" si="121"/>
        <v>3.5115003186193497E-2</v>
      </c>
      <c r="S667" s="16">
        <f t="shared" si="122"/>
        <v>0.12498522440534397</v>
      </c>
      <c r="T667" s="16">
        <f t="shared" si="123"/>
        <v>0.88260944795202312</v>
      </c>
      <c r="U667" s="66">
        <f t="shared" si="124"/>
        <v>2.352551073047958</v>
      </c>
      <c r="V667" s="66"/>
      <c r="W667" s="66"/>
    </row>
    <row r="668" spans="1:23" x14ac:dyDescent="0.25">
      <c r="A668">
        <v>667</v>
      </c>
      <c r="B668" s="49">
        <v>3.8009103176914801E-4</v>
      </c>
      <c r="C668" s="49">
        <v>3.26456517470274E-9</v>
      </c>
      <c r="D668" s="49">
        <v>7.3151266102603699E-4</v>
      </c>
      <c r="E668" s="49">
        <v>4.8178518367938099E-6</v>
      </c>
      <c r="F668" s="49">
        <v>1.2637536884116199E-5</v>
      </c>
      <c r="G668" s="49">
        <v>3.3975937833555602E-6</v>
      </c>
      <c r="H668" s="49">
        <v>1.4184975243341699E-4</v>
      </c>
      <c r="I668" s="50"/>
      <c r="J668">
        <v>0.95377797084431304</v>
      </c>
      <c r="K668">
        <f t="shared" si="114"/>
        <v>3.1136703480169898E-9</v>
      </c>
      <c r="L668">
        <f t="shared" si="115"/>
        <v>7.6018206401245016E-4</v>
      </c>
      <c r="M668" s="16">
        <f t="shared" si="116"/>
        <v>-4.7415420893791912E-13</v>
      </c>
      <c r="N668" s="16">
        <f t="shared" si="117"/>
        <v>5.2066327523110537E-2</v>
      </c>
      <c r="O668" s="16">
        <f t="shared" si="118"/>
        <v>0.16876026264390345</v>
      </c>
      <c r="P668" s="16">
        <f t="shared" si="119"/>
        <v>5.786439296702231E-2</v>
      </c>
      <c r="Q668" s="16">
        <f t="shared" si="120"/>
        <v>0.3040721642581497</v>
      </c>
      <c r="R668" s="16">
        <f t="shared" si="121"/>
        <v>7.9839304633024438E-2</v>
      </c>
      <c r="S668" s="16">
        <f t="shared" si="122"/>
        <v>0.48023840118226285</v>
      </c>
      <c r="T668" s="16">
        <f t="shared" si="123"/>
        <v>0.30407728225819969</v>
      </c>
      <c r="U668" s="66">
        <f t="shared" si="124"/>
        <v>1.4469181354656728</v>
      </c>
      <c r="V668" s="66"/>
      <c r="W668" s="66"/>
    </row>
    <row r="669" spans="1:23" x14ac:dyDescent="0.25">
      <c r="A669">
        <v>668</v>
      </c>
      <c r="B669" s="49">
        <v>7.8251043292245097E-4</v>
      </c>
      <c r="C669" s="49">
        <v>1.4001311425002101E-8</v>
      </c>
      <c r="D669" s="49">
        <v>1.5515187857495099E-3</v>
      </c>
      <c r="E669" s="49">
        <v>4.3451715718283299E-5</v>
      </c>
      <c r="F669" s="49">
        <v>6.35849400830767E-6</v>
      </c>
      <c r="G669" s="49">
        <v>7.9908652802367398E-7</v>
      </c>
      <c r="H669" s="49">
        <v>1.27937633632064E-3</v>
      </c>
      <c r="I669" s="50"/>
      <c r="J669">
        <v>0.94943871433378701</v>
      </c>
      <c r="K669">
        <f t="shared" si="114"/>
        <v>1.3293387118340958E-8</v>
      </c>
      <c r="L669">
        <f t="shared" si="115"/>
        <v>1.565020858982724E-3</v>
      </c>
      <c r="M669" s="16">
        <f t="shared" si="116"/>
        <v>6.8621779127163345E-12</v>
      </c>
      <c r="N669" s="16">
        <f t="shared" si="117"/>
        <v>0.34689677659657303</v>
      </c>
      <c r="O669" s="16">
        <f t="shared" si="118"/>
        <v>2.3316866782909162</v>
      </c>
      <c r="P669" s="16">
        <f t="shared" si="119"/>
        <v>0.37304333448532284</v>
      </c>
      <c r="Q669" s="16">
        <f t="shared" si="120"/>
        <v>9.2758667600448277</v>
      </c>
      <c r="R669" s="16">
        <f t="shared" si="121"/>
        <v>0.12580434516503664</v>
      </c>
      <c r="S669" s="16">
        <f t="shared" si="122"/>
        <v>0.36218961914997888</v>
      </c>
      <c r="T669" s="16">
        <f t="shared" si="123"/>
        <v>9.2765334497869052</v>
      </c>
      <c r="U669" s="66">
        <f t="shared" si="124"/>
        <v>22.092020963519559</v>
      </c>
      <c r="V669" s="66"/>
      <c r="W669" s="66"/>
    </row>
    <row r="670" spans="1:23" x14ac:dyDescent="0.25">
      <c r="A670">
        <v>669</v>
      </c>
      <c r="B670" s="49">
        <v>4.6580718462030401E-4</v>
      </c>
      <c r="C670" s="49">
        <v>4.9496366313970501E-9</v>
      </c>
      <c r="D670" s="49">
        <v>9.0858941550700197E-4</v>
      </c>
      <c r="E670" s="49">
        <v>9.0557773898242908E-6</v>
      </c>
      <c r="F670" s="49">
        <v>1.0392355615812899E-5</v>
      </c>
      <c r="G670" s="49">
        <v>2.24519267322286E-6</v>
      </c>
      <c r="H670" s="49">
        <v>2.6662710831135302E-4</v>
      </c>
      <c r="I670" s="50"/>
      <c r="J670">
        <v>0.95282127093966795</v>
      </c>
      <c r="K670">
        <f t="shared" si="114"/>
        <v>4.7161190658172738E-9</v>
      </c>
      <c r="L670">
        <f t="shared" si="115"/>
        <v>9.3161436977521922E-4</v>
      </c>
      <c r="M670" s="16">
        <f t="shared" si="116"/>
        <v>-5.3461117157215117E-13</v>
      </c>
      <c r="N670" s="16">
        <f t="shared" si="117"/>
        <v>2.929379781775487E-3</v>
      </c>
      <c r="O670" s="16">
        <f t="shared" si="118"/>
        <v>1.13804448105E-2</v>
      </c>
      <c r="P670" s="16">
        <f t="shared" si="119"/>
        <v>3.2161043017650392E-3</v>
      </c>
      <c r="Q670" s="16">
        <f t="shared" si="120"/>
        <v>2.460179611296719E-2</v>
      </c>
      <c r="R670" s="16">
        <f t="shared" si="121"/>
        <v>2.9920368018894203E-3</v>
      </c>
      <c r="S670" s="16">
        <f t="shared" si="122"/>
        <v>1.4104077800996706E-2</v>
      </c>
      <c r="T670" s="16">
        <f t="shared" si="123"/>
        <v>2.4602448155402013E-2</v>
      </c>
      <c r="U670" s="66">
        <f t="shared" si="124"/>
        <v>8.3826287765295854E-2</v>
      </c>
      <c r="V670" s="66"/>
      <c r="W670" s="66"/>
    </row>
    <row r="671" spans="1:23" x14ac:dyDescent="0.25">
      <c r="A671">
        <v>670</v>
      </c>
      <c r="B671" s="49">
        <v>6.0264722902088103E-4</v>
      </c>
      <c r="C671" s="49">
        <v>8.3193566139471695E-9</v>
      </c>
      <c r="D671" s="49">
        <v>1.18770199395394E-3</v>
      </c>
      <c r="E671" s="49">
        <v>1.9838117566660399E-5</v>
      </c>
      <c r="F671" s="49">
        <v>8.1305036696736394E-6</v>
      </c>
      <c r="G671" s="49">
        <v>1.3397770999549999E-6</v>
      </c>
      <c r="H671" s="49">
        <v>5.8409641670920001E-4</v>
      </c>
      <c r="I671" s="50"/>
      <c r="J671">
        <v>0.95132856546170697</v>
      </c>
      <c r="K671">
        <f t="shared" si="114"/>
        <v>7.9144415931107244E-9</v>
      </c>
      <c r="L671">
        <f t="shared" si="115"/>
        <v>1.2052944590366284E-3</v>
      </c>
      <c r="M671" s="16">
        <f t="shared" si="116"/>
        <v>-9.9486622290802956E-13</v>
      </c>
      <c r="N671" s="16">
        <f t="shared" si="117"/>
        <v>5.0062296602392378E-2</v>
      </c>
      <c r="O671" s="16">
        <f t="shared" si="118"/>
        <v>0.25149721904247302</v>
      </c>
      <c r="P671" s="16">
        <f t="shared" si="119"/>
        <v>5.431763531667938E-2</v>
      </c>
      <c r="Q671" s="16">
        <f t="shared" si="120"/>
        <v>0.71750178244697338</v>
      </c>
      <c r="R671" s="16">
        <f t="shared" si="121"/>
        <v>3.0572992576260356E-2</v>
      </c>
      <c r="S671" s="16">
        <f t="shared" si="122"/>
        <v>0.1104899996834272</v>
      </c>
      <c r="T671" s="16">
        <f t="shared" si="123"/>
        <v>0.71753382486768091</v>
      </c>
      <c r="U671" s="66">
        <f t="shared" si="124"/>
        <v>1.9319757505358868</v>
      </c>
      <c r="V671" s="66"/>
      <c r="W671" s="66"/>
    </row>
    <row r="672" spans="1:23" x14ac:dyDescent="0.25">
      <c r="A672">
        <v>671</v>
      </c>
      <c r="B672" s="49">
        <v>7.4885016073328596E-4</v>
      </c>
      <c r="C672" s="49">
        <v>1.2830851709237801E-8</v>
      </c>
      <c r="D672" s="49">
        <v>1.4835906056415501E-3</v>
      </c>
      <c r="E672" s="49">
        <v>3.81020988713348E-5</v>
      </c>
      <c r="F672" s="49">
        <v>6.6255828921867504E-6</v>
      </c>
      <c r="G672" s="49">
        <v>8.7137576920245296E-7</v>
      </c>
      <c r="H672" s="49">
        <v>1.12186064868542E-3</v>
      </c>
      <c r="I672" s="50"/>
      <c r="J672">
        <v>0.94978614288139795</v>
      </c>
      <c r="K672">
        <f t="shared" si="114"/>
        <v>1.2186565154800164E-8</v>
      </c>
      <c r="L672">
        <f t="shared" si="115"/>
        <v>1.4977003163434168E-3</v>
      </c>
      <c r="M672" s="16">
        <f t="shared" si="116"/>
        <v>5.1231551494915664E-12</v>
      </c>
      <c r="N672" s="16">
        <f t="shared" si="117"/>
        <v>0.27105382285270774</v>
      </c>
      <c r="O672" s="16">
        <f t="shared" si="118"/>
        <v>1.7311694061369012</v>
      </c>
      <c r="P672" s="16">
        <f t="shared" si="119"/>
        <v>0.29187040271779119</v>
      </c>
      <c r="Q672" s="16">
        <f t="shared" si="120"/>
        <v>6.4899980253923015</v>
      </c>
      <c r="R672" s="16">
        <f t="shared" si="121"/>
        <v>0.10731046627200871</v>
      </c>
      <c r="S672" s="16">
        <f t="shared" si="122"/>
        <v>0.3201305415813766</v>
      </c>
      <c r="T672" s="16">
        <f t="shared" si="123"/>
        <v>6.4904300414808596</v>
      </c>
      <c r="U672" s="66">
        <f t="shared" si="124"/>
        <v>15.701962706433946</v>
      </c>
      <c r="V672" s="66"/>
      <c r="W672" s="66"/>
    </row>
    <row r="673" spans="1:23" x14ac:dyDescent="0.25">
      <c r="A673">
        <v>672</v>
      </c>
      <c r="B673" s="49">
        <v>4.1843664265135E-4</v>
      </c>
      <c r="C673" s="49">
        <v>3.9775982362086603E-9</v>
      </c>
      <c r="D673" s="49">
        <v>8.1104731209429601E-4</v>
      </c>
      <c r="E673" s="49">
        <v>6.5028588127367502E-6</v>
      </c>
      <c r="F673" s="49">
        <v>1.1519511243807299E-5</v>
      </c>
      <c r="G673" s="49">
        <v>2.7909288589266499E-6</v>
      </c>
      <c r="H673" s="49">
        <v>1.9146129558638401E-4</v>
      </c>
      <c r="I673" s="50"/>
      <c r="J673">
        <v>0.95334822805651498</v>
      </c>
      <c r="K673">
        <f t="shared" si="114"/>
        <v>3.7920362304102456E-9</v>
      </c>
      <c r="L673">
        <f t="shared" si="115"/>
        <v>8.3687328584260102E-4</v>
      </c>
      <c r="M673" s="16">
        <f t="shared" si="116"/>
        <v>-5.3990101387698221E-13</v>
      </c>
      <c r="N673" s="16">
        <f t="shared" si="117"/>
        <v>2.2594659371326362E-2</v>
      </c>
      <c r="O673" s="16">
        <f t="shared" si="118"/>
        <v>7.9588705198364473E-2</v>
      </c>
      <c r="P673" s="16">
        <f t="shared" si="119"/>
        <v>2.4957059369880796E-2</v>
      </c>
      <c r="Q673" s="16">
        <f t="shared" si="120"/>
        <v>0.15566381141352786</v>
      </c>
      <c r="R673" s="16">
        <f t="shared" si="121"/>
        <v>2.8592205200090998E-2</v>
      </c>
      <c r="S673" s="16">
        <f t="shared" si="122"/>
        <v>0.15264362464802619</v>
      </c>
      <c r="T673" s="16">
        <f t="shared" si="123"/>
        <v>0.15566707493998205</v>
      </c>
      <c r="U673" s="66">
        <f t="shared" si="124"/>
        <v>0.61970714014119865</v>
      </c>
      <c r="V673" s="66"/>
      <c r="W673" s="66"/>
    </row>
    <row r="674" spans="1:23" x14ac:dyDescent="0.25">
      <c r="A674">
        <v>673</v>
      </c>
      <c r="B674" s="49">
        <v>4.5611978250187401E-4</v>
      </c>
      <c r="C674" s="49">
        <v>4.7426742935124302E-9</v>
      </c>
      <c r="D674" s="49">
        <v>8.8869397088301501E-4</v>
      </c>
      <c r="E674" s="49">
        <v>8.4889206802621997E-6</v>
      </c>
      <c r="F674" s="49">
        <v>1.06038354372475E-5</v>
      </c>
      <c r="G674" s="49">
        <v>2.3426664665690102E-6</v>
      </c>
      <c r="H674" s="49">
        <v>2.4993705691186302E-4</v>
      </c>
      <c r="I674" s="50"/>
      <c r="J674">
        <v>0.952928644820903</v>
      </c>
      <c r="K674">
        <f t="shared" si="114"/>
        <v>4.5194301873437334E-9</v>
      </c>
      <c r="L674">
        <f t="shared" si="115"/>
        <v>9.1223956554978552E-4</v>
      </c>
      <c r="M674" s="16">
        <f t="shared" si="116"/>
        <v>-5.4603746095391271E-13</v>
      </c>
      <c r="N674" s="16">
        <f t="shared" si="117"/>
        <v>5.4457247635062373E-3</v>
      </c>
      <c r="O674" s="16">
        <f t="shared" si="118"/>
        <v>2.0745264785534276E-2</v>
      </c>
      <c r="P674" s="16">
        <f t="shared" si="119"/>
        <v>5.9854944484669997E-3</v>
      </c>
      <c r="Q674" s="16">
        <f t="shared" si="120"/>
        <v>4.3943712986152739E-2</v>
      </c>
      <c r="R674" s="16">
        <f t="shared" si="121"/>
        <v>5.800677727574379E-3</v>
      </c>
      <c r="S674" s="16">
        <f t="shared" si="122"/>
        <v>2.7999650222740254E-2</v>
      </c>
      <c r="T674" s="16">
        <f t="shared" si="123"/>
        <v>4.3944826323834368E-2</v>
      </c>
      <c r="U674" s="66">
        <f t="shared" si="124"/>
        <v>0.15386535125780926</v>
      </c>
      <c r="V674" s="66"/>
      <c r="W674" s="66"/>
    </row>
    <row r="675" spans="1:23" x14ac:dyDescent="0.25">
      <c r="A675">
        <v>674</v>
      </c>
      <c r="B675" s="49">
        <v>5.2566746031686195E-4</v>
      </c>
      <c r="C675" s="49">
        <v>6.3214105162190896E-9</v>
      </c>
      <c r="D675" s="49">
        <v>1.03106439940163E-3</v>
      </c>
      <c r="E675" s="49">
        <v>1.31074748474684E-5</v>
      </c>
      <c r="F675" s="49">
        <v>9.2582714360537994E-6</v>
      </c>
      <c r="G675" s="49">
        <v>1.7602910975142899E-6</v>
      </c>
      <c r="H675" s="49">
        <v>3.8592241629416599E-4</v>
      </c>
      <c r="I675" s="50"/>
      <c r="J675">
        <v>0.95216261949007297</v>
      </c>
      <c r="K675">
        <f t="shared" si="114"/>
        <v>6.0190107959952631E-9</v>
      </c>
      <c r="L675">
        <f t="shared" si="115"/>
        <v>1.0513349119607358E-3</v>
      </c>
      <c r="M675" s="16">
        <f t="shared" si="116"/>
        <v>8.6729881578592776E-12</v>
      </c>
      <c r="N675" s="16">
        <f t="shared" si="117"/>
        <v>4.5467486226608844E-3</v>
      </c>
      <c r="O675" s="16">
        <f t="shared" si="118"/>
        <v>1.9853223977612668E-2</v>
      </c>
      <c r="P675" s="16">
        <f t="shared" si="119"/>
        <v>4.9620346014847662E-3</v>
      </c>
      <c r="Q675" s="16">
        <f t="shared" si="120"/>
        <v>4.8571388495504478E-2</v>
      </c>
      <c r="R675" s="16">
        <f t="shared" si="121"/>
        <v>3.6477294050390636E-3</v>
      </c>
      <c r="S675" s="16">
        <f t="shared" si="122"/>
        <v>1.5095016727324601E-2</v>
      </c>
      <c r="T675" s="16">
        <f t="shared" si="123"/>
        <v>4.857304474551058E-2</v>
      </c>
      <c r="U675" s="66">
        <f t="shared" si="124"/>
        <v>0.14524918657513702</v>
      </c>
      <c r="V675" s="66"/>
      <c r="W675" s="66"/>
    </row>
    <row r="676" spans="1:23" x14ac:dyDescent="0.25">
      <c r="A676">
        <v>675</v>
      </c>
      <c r="B676" s="49">
        <v>4.6144262806296698E-4</v>
      </c>
      <c r="C676" s="49">
        <v>4.8558722626899701E-9</v>
      </c>
      <c r="D676" s="49">
        <v>8.9962871201689203E-4</v>
      </c>
      <c r="E676" s="49">
        <v>8.7974503342770006E-6</v>
      </c>
      <c r="F676" s="49">
        <v>1.04865377109587E-5</v>
      </c>
      <c r="G676" s="49">
        <v>2.2883250999026998E-6</v>
      </c>
      <c r="H676" s="49">
        <v>2.5902114158910498E-4</v>
      </c>
      <c r="I676" s="50"/>
      <c r="J676">
        <v>0.95286962124419505</v>
      </c>
      <c r="K676">
        <f t="shared" si="114"/>
        <v>4.6270131637595844E-9</v>
      </c>
      <c r="L676">
        <f t="shared" si="115"/>
        <v>9.228852566664494E-4</v>
      </c>
      <c r="M676" s="16">
        <f t="shared" si="116"/>
        <v>-5.4051550536351263E-13</v>
      </c>
      <c r="N676" s="16">
        <f t="shared" si="117"/>
        <v>3.9672979638667337E-3</v>
      </c>
      <c r="O676" s="16">
        <f t="shared" si="118"/>
        <v>1.5277444065206614E-2</v>
      </c>
      <c r="P676" s="16">
        <f t="shared" si="119"/>
        <v>4.3577991124936245E-3</v>
      </c>
      <c r="Q676" s="16">
        <f t="shared" si="120"/>
        <v>3.272534801066887E-2</v>
      </c>
      <c r="R676" s="16">
        <f t="shared" si="121"/>
        <v>4.1290735162762991E-3</v>
      </c>
      <c r="S676" s="16">
        <f t="shared" si="122"/>
        <v>1.967093627676586E-2</v>
      </c>
      <c r="T676" s="16">
        <f t="shared" si="123"/>
        <v>3.2726198062904957E-2</v>
      </c>
      <c r="U676" s="66">
        <f t="shared" si="124"/>
        <v>0.11285409700818295</v>
      </c>
      <c r="V676" s="66"/>
      <c r="W676" s="66"/>
    </row>
    <row r="677" spans="1:23" x14ac:dyDescent="0.25">
      <c r="A677">
        <v>676</v>
      </c>
      <c r="B677" s="49">
        <v>6.66426953135053E-4</v>
      </c>
      <c r="C677" s="49">
        <v>1.01725502835838E-8</v>
      </c>
      <c r="D677" s="49">
        <v>1.31698077811469E-3</v>
      </c>
      <c r="E677" s="49">
        <v>2.6861432571257699E-5</v>
      </c>
      <c r="F677" s="49">
        <v>7.3930538345536102E-6</v>
      </c>
      <c r="G677" s="49">
        <v>1.0971910147705599E-6</v>
      </c>
      <c r="H677" s="49">
        <v>7.9088955086568003E-4</v>
      </c>
      <c r="I677" s="50"/>
      <c r="J677">
        <v>0.95064897548128602</v>
      </c>
      <c r="K677">
        <f t="shared" si="114"/>
        <v>9.6705245051208055E-9</v>
      </c>
      <c r="L677">
        <f t="shared" si="115"/>
        <v>1.3328539042482843E-3</v>
      </c>
      <c r="M677" s="16">
        <f t="shared" si="116"/>
        <v>2.0218218828704901E-12</v>
      </c>
      <c r="N677" s="16">
        <f t="shared" si="117"/>
        <v>0.12479141411224073</v>
      </c>
      <c r="O677" s="16">
        <f t="shared" si="118"/>
        <v>0.69883459938267156</v>
      </c>
      <c r="P677" s="16">
        <f t="shared" si="119"/>
        <v>0.13489276391970229</v>
      </c>
      <c r="Q677" s="16">
        <f t="shared" si="120"/>
        <v>2.2529109793802742</v>
      </c>
      <c r="R677" s="16">
        <f t="shared" si="121"/>
        <v>6.2346924892875993E-2</v>
      </c>
      <c r="S677" s="16">
        <f t="shared" si="122"/>
        <v>0.20546181799425267</v>
      </c>
      <c r="T677" s="16">
        <f t="shared" si="123"/>
        <v>2.2530325445744448</v>
      </c>
      <c r="U677" s="66">
        <f t="shared" si="124"/>
        <v>5.7322710442564624</v>
      </c>
      <c r="V677" s="66"/>
      <c r="W677" s="66"/>
    </row>
    <row r="678" spans="1:23" x14ac:dyDescent="0.25">
      <c r="A678">
        <v>677</v>
      </c>
      <c r="B678" s="49">
        <v>4.77772062189022E-4</v>
      </c>
      <c r="C678" s="49">
        <v>5.2110469109068102E-9</v>
      </c>
      <c r="D678" s="49">
        <v>9.3313024477805796E-4</v>
      </c>
      <c r="E678" s="49">
        <v>9.7890011843107102E-6</v>
      </c>
      <c r="F678" s="49">
        <v>1.01429819262342E-5</v>
      </c>
      <c r="G678" s="49">
        <v>2.1331273060637902E-6</v>
      </c>
      <c r="H678" s="49">
        <v>2.88215561560299E-4</v>
      </c>
      <c r="I678" s="50"/>
      <c r="J678">
        <v>0.95268894581636598</v>
      </c>
      <c r="K678">
        <f t="shared" si="114"/>
        <v>4.9645067881514393E-9</v>
      </c>
      <c r="L678">
        <f t="shared" si="115"/>
        <v>9.5554412488967923E-4</v>
      </c>
      <c r="M678" s="16">
        <f t="shared" si="116"/>
        <v>-5.1163521483656399E-13</v>
      </c>
      <c r="N678" s="16">
        <f t="shared" si="117"/>
        <v>8.8968896866279399E-4</v>
      </c>
      <c r="O678" s="16">
        <f t="shared" si="118"/>
        <v>3.5401655635126992E-3</v>
      </c>
      <c r="P678" s="16">
        <f t="shared" si="119"/>
        <v>9.7547784404104115E-4</v>
      </c>
      <c r="Q678" s="16">
        <f t="shared" si="120"/>
        <v>7.8467359910945507E-3</v>
      </c>
      <c r="R678" s="16">
        <f t="shared" si="121"/>
        <v>8.6383521153968028E-4</v>
      </c>
      <c r="S678" s="16">
        <f t="shared" si="122"/>
        <v>3.9588461291341108E-3</v>
      </c>
      <c r="T678" s="16">
        <f t="shared" si="123"/>
        <v>7.8469554611418097E-3</v>
      </c>
      <c r="U678" s="66">
        <f t="shared" si="124"/>
        <v>2.5921705169126688E-2</v>
      </c>
      <c r="V678" s="66"/>
      <c r="W678" s="66"/>
    </row>
    <row r="679" spans="1:23" x14ac:dyDescent="0.25">
      <c r="A679">
        <v>678</v>
      </c>
      <c r="B679" s="49">
        <v>4.3650907594176402E-4</v>
      </c>
      <c r="C679" s="49">
        <v>4.3365731528071199E-9</v>
      </c>
      <c r="D679" s="49">
        <v>8.48340257903327E-4</v>
      </c>
      <c r="E679" s="49">
        <v>7.4127758877648901E-6</v>
      </c>
      <c r="F679" s="49">
        <v>1.1060649896061701E-5</v>
      </c>
      <c r="G679" s="49">
        <v>2.5609313131146001E-6</v>
      </c>
      <c r="H679" s="49">
        <v>2.1825201442049E-4</v>
      </c>
      <c r="I679" s="50"/>
      <c r="J679">
        <v>0.95314663302747704</v>
      </c>
      <c r="K679">
        <f t="shared" si="114"/>
        <v>4.1333900994754574E-9</v>
      </c>
      <c r="L679">
        <f t="shared" si="115"/>
        <v>8.730181524354122E-4</v>
      </c>
      <c r="M679" s="16">
        <f t="shared" si="116"/>
        <v>-5.5188420328112445E-13</v>
      </c>
      <c r="N679" s="16">
        <f t="shared" si="117"/>
        <v>1.2908822560254952E-2</v>
      </c>
      <c r="O679" s="16">
        <f t="shared" si="118"/>
        <v>4.7230657228744088E-2</v>
      </c>
      <c r="P679" s="16">
        <f t="shared" si="119"/>
        <v>1.4223147064187997E-2</v>
      </c>
      <c r="Q679" s="16">
        <f t="shared" si="120"/>
        <v>9.5990585234512288E-2</v>
      </c>
      <c r="R679" s="16">
        <f t="shared" si="121"/>
        <v>1.5011976638791013E-2</v>
      </c>
      <c r="S679" s="16">
        <f t="shared" si="122"/>
        <v>7.6225960877123328E-2</v>
      </c>
      <c r="T679" s="16">
        <f t="shared" si="123"/>
        <v>9.5992795448785084E-2</v>
      </c>
      <c r="U679" s="66">
        <f t="shared" si="124"/>
        <v>0.35758394505239871</v>
      </c>
      <c r="V679" s="66"/>
      <c r="W679" s="66"/>
    </row>
    <row r="680" spans="1:23" x14ac:dyDescent="0.25">
      <c r="A680">
        <v>679</v>
      </c>
      <c r="B680" s="49">
        <v>3.7103041702508699E-4</v>
      </c>
      <c r="C680" s="49">
        <v>3.1057579657875501E-9</v>
      </c>
      <c r="D680" s="49">
        <v>7.1262243481307996E-4</v>
      </c>
      <c r="E680" s="49">
        <v>4.4660218625919498E-6</v>
      </c>
      <c r="F680" s="49">
        <v>1.29354544396003E-5</v>
      </c>
      <c r="G680" s="49">
        <v>3.57059656881215E-6</v>
      </c>
      <c r="H680" s="49">
        <v>1.31490878706846E-4</v>
      </c>
      <c r="I680" s="50"/>
      <c r="J680">
        <v>0.95387985892816496</v>
      </c>
      <c r="K680">
        <f t="shared" si="114"/>
        <v>2.9625199702704528E-9</v>
      </c>
      <c r="L680">
        <f t="shared" si="115"/>
        <v>7.4206083450312698E-4</v>
      </c>
      <c r="M680" s="16">
        <f t="shared" si="116"/>
        <v>-4.5295292514023304E-13</v>
      </c>
      <c r="N680" s="16">
        <f t="shared" si="117"/>
        <v>6.0801259911717032E-2</v>
      </c>
      <c r="O680" s="16">
        <f t="shared" si="118"/>
        <v>0.1931306010589546</v>
      </c>
      <c r="P680" s="16">
        <f t="shared" si="119"/>
        <v>6.7684187995694298E-2</v>
      </c>
      <c r="Q680" s="16">
        <f t="shared" si="120"/>
        <v>0.34127210681687536</v>
      </c>
      <c r="R680" s="16">
        <f t="shared" si="121"/>
        <v>9.7839810070190547E-2</v>
      </c>
      <c r="S680" s="16">
        <f t="shared" si="122"/>
        <v>0.60714980856614542</v>
      </c>
      <c r="T680" s="16">
        <f t="shared" si="123"/>
        <v>0.3412775348006678</v>
      </c>
      <c r="U680" s="66">
        <f t="shared" si="124"/>
        <v>1.7091553092202452</v>
      </c>
      <c r="V680" s="66"/>
      <c r="W680" s="66"/>
    </row>
    <row r="681" spans="1:23" x14ac:dyDescent="0.25">
      <c r="A681">
        <v>680</v>
      </c>
      <c r="B681" s="49">
        <v>6.0095876096382804E-4</v>
      </c>
      <c r="C681" s="49">
        <v>8.2727255138947095E-9</v>
      </c>
      <c r="D681" s="49">
        <v>1.1842742201971701E-3</v>
      </c>
      <c r="E681" s="49">
        <v>1.9670694294547899E-5</v>
      </c>
      <c r="F681" s="49">
        <v>8.1521474411554702E-6</v>
      </c>
      <c r="G681" s="49">
        <v>1.3472802395894299E-6</v>
      </c>
      <c r="H681" s="49">
        <v>5.7916685920500596E-4</v>
      </c>
      <c r="I681" s="50"/>
      <c r="J681">
        <v>0.95134669826423701</v>
      </c>
      <c r="K681">
        <f t="shared" si="114"/>
        <v>7.8702301032900456E-9</v>
      </c>
      <c r="L681">
        <f t="shared" si="115"/>
        <v>1.2019175225935566E-3</v>
      </c>
      <c r="M681" s="16">
        <f t="shared" si="116"/>
        <v>-6.6590041929340097E-13</v>
      </c>
      <c r="N681" s="16">
        <f t="shared" si="117"/>
        <v>4.853976595928889E-2</v>
      </c>
      <c r="O681" s="16">
        <f t="shared" si="118"/>
        <v>0.24312680658014341</v>
      </c>
      <c r="P681" s="16">
        <f t="shared" si="119"/>
        <v>5.2671515673636954E-2</v>
      </c>
      <c r="Q681" s="16">
        <f t="shared" si="120"/>
        <v>0.69133670565097138</v>
      </c>
      <c r="R681" s="16">
        <f t="shared" si="121"/>
        <v>2.9809666453644156E-2</v>
      </c>
      <c r="S681" s="16">
        <f t="shared" si="122"/>
        <v>0.10801845341369735</v>
      </c>
      <c r="T681" s="16">
        <f t="shared" si="123"/>
        <v>0.69136741368714616</v>
      </c>
      <c r="U681" s="66">
        <f t="shared" si="124"/>
        <v>1.8648703274185283</v>
      </c>
      <c r="V681" s="66"/>
      <c r="W681" s="66"/>
    </row>
    <row r="682" spans="1:23" x14ac:dyDescent="0.25">
      <c r="A682">
        <v>681</v>
      </c>
      <c r="B682" s="49">
        <v>4.2996612921655499E-4</v>
      </c>
      <c r="C682" s="49">
        <v>4.2049167380076796E-9</v>
      </c>
      <c r="D682" s="49">
        <v>8.3485108471063104E-4</v>
      </c>
      <c r="E682" s="49">
        <v>7.0744574386822297E-6</v>
      </c>
      <c r="F682" s="49">
        <v>1.12223247697844E-5</v>
      </c>
      <c r="G682" s="49">
        <v>2.64072964893048E-6</v>
      </c>
      <c r="H682" s="49">
        <v>2.0829088591527899E-4</v>
      </c>
      <c r="I682" s="50"/>
      <c r="J682">
        <v>0.95321954276638299</v>
      </c>
      <c r="K682">
        <f t="shared" si="114"/>
        <v>4.0082088103743907E-9</v>
      </c>
      <c r="L682">
        <f t="shared" si="115"/>
        <v>8.5993225898239227E-4</v>
      </c>
      <c r="M682" s="16">
        <f t="shared" si="116"/>
        <v>-5.4928229933220996E-13</v>
      </c>
      <c r="N682" s="16">
        <f t="shared" si="117"/>
        <v>1.6104427763020367E-2</v>
      </c>
      <c r="O682" s="16">
        <f t="shared" si="118"/>
        <v>5.8123318032339923E-2</v>
      </c>
      <c r="P682" s="16">
        <f t="shared" si="119"/>
        <v>1.7759606482741851E-2</v>
      </c>
      <c r="Q682" s="16">
        <f t="shared" si="120"/>
        <v>0.1165014388851017</v>
      </c>
      <c r="R682" s="16">
        <f t="shared" si="121"/>
        <v>1.930194317720604E-2</v>
      </c>
      <c r="S682" s="16">
        <f t="shared" si="122"/>
        <v>9.9763327542450625E-2</v>
      </c>
      <c r="T682" s="16">
        <f t="shared" si="123"/>
        <v>0.11650403356205176</v>
      </c>
      <c r="U682" s="66">
        <f t="shared" si="124"/>
        <v>0.44405809544491226</v>
      </c>
      <c r="V682" s="66"/>
      <c r="W682" s="66"/>
    </row>
    <row r="683" spans="1:23" x14ac:dyDescent="0.25">
      <c r="A683">
        <v>682</v>
      </c>
      <c r="B683" s="49">
        <v>4.6429988667841E-4</v>
      </c>
      <c r="C683" s="49">
        <v>4.9171588318193697E-9</v>
      </c>
      <c r="D683" s="49">
        <v>9.0549538142447499E-4</v>
      </c>
      <c r="E683" s="49">
        <v>8.9660169786720408E-6</v>
      </c>
      <c r="F683" s="49">
        <v>1.0424681425339001E-5</v>
      </c>
      <c r="G683" s="49">
        <v>2.2599467772938699E-6</v>
      </c>
      <c r="H683" s="49">
        <v>2.6398427703145299E-4</v>
      </c>
      <c r="I683" s="50"/>
      <c r="J683">
        <v>0.95283796387335296</v>
      </c>
      <c r="K683">
        <f t="shared" si="114"/>
        <v>4.6852556093526432E-9</v>
      </c>
      <c r="L683">
        <f t="shared" si="115"/>
        <v>9.2859977389361499E-4</v>
      </c>
      <c r="M683" s="16">
        <f t="shared" si="116"/>
        <v>-5.3679506560862862E-13</v>
      </c>
      <c r="N683" s="16">
        <f t="shared" si="117"/>
        <v>3.2700659848394031E-3</v>
      </c>
      <c r="O683" s="16">
        <f t="shared" si="118"/>
        <v>1.2665438247163084E-2</v>
      </c>
      <c r="P683" s="16">
        <f t="shared" si="119"/>
        <v>3.5907545733559029E-3</v>
      </c>
      <c r="Q683" s="16">
        <f t="shared" si="120"/>
        <v>2.7293307119723685E-2</v>
      </c>
      <c r="R683" s="16">
        <f t="shared" si="121"/>
        <v>3.3617031141033021E-3</v>
      </c>
      <c r="S683" s="16">
        <f t="shared" si="122"/>
        <v>1.5904346514870001E-2</v>
      </c>
      <c r="T683" s="16">
        <f t="shared" si="123"/>
        <v>2.7294025505352155E-2</v>
      </c>
      <c r="U683" s="66">
        <f t="shared" si="124"/>
        <v>9.337964105940752E-2</v>
      </c>
      <c r="V683" s="66"/>
      <c r="W683" s="66"/>
    </row>
    <row r="684" spans="1:23" x14ac:dyDescent="0.25">
      <c r="A684">
        <v>683</v>
      </c>
      <c r="B684" s="49">
        <v>3.84123043056318E-4</v>
      </c>
      <c r="C684" s="49">
        <v>3.3364251295145999E-9</v>
      </c>
      <c r="D684" s="49">
        <v>7.3990574569293395E-4</v>
      </c>
      <c r="E684" s="49">
        <v>4.9799516894250498E-6</v>
      </c>
      <c r="F684" s="49">
        <v>1.25094800227835E-5</v>
      </c>
      <c r="G684" s="49">
        <v>3.3247172823012298E-6</v>
      </c>
      <c r="H684" s="49">
        <v>1.4662243642139699E-4</v>
      </c>
      <c r="I684" s="50"/>
      <c r="J684">
        <v>0.95373266863766504</v>
      </c>
      <c r="K684">
        <f t="shared" si="114"/>
        <v>3.1820576424817266E-9</v>
      </c>
      <c r="L684">
        <f t="shared" si="115"/>
        <v>7.6824608659567268E-4</v>
      </c>
      <c r="M684" s="16">
        <f t="shared" si="116"/>
        <v>-4.8303662840963081E-13</v>
      </c>
      <c r="N684" s="16">
        <f t="shared" si="117"/>
        <v>4.8396919350565518E-2</v>
      </c>
      <c r="O684" s="16">
        <f t="shared" si="118"/>
        <v>0.15827266606566845</v>
      </c>
      <c r="P684" s="16">
        <f t="shared" si="119"/>
        <v>5.3748192241314212E-2</v>
      </c>
      <c r="Q684" s="16">
        <f t="shared" si="120"/>
        <v>0.28765508417631969</v>
      </c>
      <c r="R684" s="16">
        <f t="shared" si="121"/>
        <v>7.2663812776981404E-2</v>
      </c>
      <c r="S684" s="16">
        <f t="shared" si="122"/>
        <v>0.43122679224963273</v>
      </c>
      <c r="T684" s="16">
        <f t="shared" si="123"/>
        <v>0.28766004627731262</v>
      </c>
      <c r="U684" s="66">
        <f t="shared" si="124"/>
        <v>1.3396235131377947</v>
      </c>
      <c r="V684" s="66"/>
      <c r="W684" s="66"/>
    </row>
    <row r="685" spans="1:23" x14ac:dyDescent="0.25">
      <c r="A685">
        <v>684</v>
      </c>
      <c r="B685" s="49">
        <v>4.2857271361355199E-4</v>
      </c>
      <c r="C685" s="49">
        <v>4.1771267052151196E-9</v>
      </c>
      <c r="D685" s="49">
        <v>8.3197660348644897E-4</v>
      </c>
      <c r="E685" s="49">
        <v>7.0037208264569797E-6</v>
      </c>
      <c r="F685" s="49">
        <v>1.12573928834504E-5</v>
      </c>
      <c r="G685" s="49">
        <v>2.6582156489218698E-6</v>
      </c>
      <c r="H685" s="49">
        <v>2.0620818503977499E-4</v>
      </c>
      <c r="I685" s="50"/>
      <c r="J685">
        <v>0.95323508121104294</v>
      </c>
      <c r="K685">
        <f t="shared" si="114"/>
        <v>3.9817837140745511E-9</v>
      </c>
      <c r="L685">
        <f t="shared" si="115"/>
        <v>8.5714542777556651E-4</v>
      </c>
      <c r="M685" s="16">
        <f t="shared" si="116"/>
        <v>-5.4846247943596857E-13</v>
      </c>
      <c r="N685" s="16">
        <f t="shared" si="117"/>
        <v>1.683057766460554E-2</v>
      </c>
      <c r="O685" s="16">
        <f t="shared" si="118"/>
        <v>6.0566875785876793E-2</v>
      </c>
      <c r="P685" s="16">
        <f t="shared" si="119"/>
        <v>1.8563908237803888E-2</v>
      </c>
      <c r="Q685" s="16">
        <f t="shared" si="120"/>
        <v>0.12104074122970768</v>
      </c>
      <c r="R685" s="16">
        <f t="shared" si="121"/>
        <v>2.0303521648288782E-2</v>
      </c>
      <c r="S685" s="16">
        <f t="shared" si="122"/>
        <v>0.10534338616499508</v>
      </c>
      <c r="T685" s="16">
        <f t="shared" si="123"/>
        <v>0.12104341771393023</v>
      </c>
      <c r="U685" s="66">
        <f t="shared" si="124"/>
        <v>0.46369242844520797</v>
      </c>
      <c r="V685" s="66"/>
      <c r="W685" s="66"/>
    </row>
    <row r="686" spans="1:23" x14ac:dyDescent="0.25">
      <c r="A686">
        <v>685</v>
      </c>
      <c r="B686" s="49">
        <v>3.9908949090110101E-4</v>
      </c>
      <c r="C686" s="49">
        <v>3.6095678287778899E-9</v>
      </c>
      <c r="D686" s="49">
        <v>7.7099489926609995E-4</v>
      </c>
      <c r="E686" s="49">
        <v>5.6121574919571501E-6</v>
      </c>
      <c r="F686" s="49">
        <v>1.20567658049058E-5</v>
      </c>
      <c r="G686" s="49">
        <v>3.0741610065207101E-6</v>
      </c>
      <c r="H686" s="49">
        <v>1.6523640867650201E-4</v>
      </c>
      <c r="I686" s="50"/>
      <c r="J686">
        <v>0.95356473655067298</v>
      </c>
      <c r="K686">
        <f t="shared" si="114"/>
        <v>3.4419565957103734E-9</v>
      </c>
      <c r="L686">
        <f t="shared" si="115"/>
        <v>7.9817898231460344E-4</v>
      </c>
      <c r="M686" s="16">
        <f t="shared" si="116"/>
        <v>-5.124014798041658E-13</v>
      </c>
      <c r="N686" s="16">
        <f t="shared" si="117"/>
        <v>3.5948867745109976E-2</v>
      </c>
      <c r="O686" s="16">
        <f t="shared" si="118"/>
        <v>0.12147846168255887</v>
      </c>
      <c r="P686" s="16">
        <f t="shared" si="119"/>
        <v>3.9824228040730207E-2</v>
      </c>
      <c r="Q686" s="16">
        <f t="shared" si="120"/>
        <v>0.22797997450799812</v>
      </c>
      <c r="R686" s="16">
        <f t="shared" si="121"/>
        <v>5.0004650049519192E-2</v>
      </c>
      <c r="S686" s="16">
        <f t="shared" si="122"/>
        <v>0.28284158060661319</v>
      </c>
      <c r="T686" s="16">
        <f t="shared" si="123"/>
        <v>0.2279842691237815</v>
      </c>
      <c r="U686" s="66">
        <f t="shared" si="124"/>
        <v>0.98606203175631113</v>
      </c>
      <c r="V686" s="66"/>
      <c r="W686" s="66"/>
    </row>
    <row r="687" spans="1:23" x14ac:dyDescent="0.25">
      <c r="A687">
        <v>686</v>
      </c>
      <c r="B687" s="49">
        <v>3.8887375694286199E-4</v>
      </c>
      <c r="C687" s="49">
        <v>3.4220342438917002E-9</v>
      </c>
      <c r="D687" s="49">
        <v>7.4978504049861595E-4</v>
      </c>
      <c r="E687" s="49">
        <v>5.1753849573091001E-6</v>
      </c>
      <c r="F687" s="49">
        <v>1.2362003833626201E-5</v>
      </c>
      <c r="G687" s="49">
        <v>3.2418882471048801E-6</v>
      </c>
      <c r="H687" s="49">
        <v>1.52376554824808E-4</v>
      </c>
      <c r="I687" s="50"/>
      <c r="J687">
        <v>0.95367932349812401</v>
      </c>
      <c r="K687">
        <f t="shared" si="114"/>
        <v>3.263523302702051E-9</v>
      </c>
      <c r="L687">
        <f t="shared" si="115"/>
        <v>7.7774751437872935E-4</v>
      </c>
      <c r="M687" s="16">
        <f t="shared" si="116"/>
        <v>-4.9300539474125046E-13</v>
      </c>
      <c r="N687" s="16">
        <f t="shared" si="117"/>
        <v>4.4245488225280453E-2</v>
      </c>
      <c r="O687" s="16">
        <f t="shared" si="118"/>
        <v>0.14621756960092444</v>
      </c>
      <c r="P687" s="16">
        <f t="shared" si="119"/>
        <v>4.9097682817828767E-2</v>
      </c>
      <c r="Q687" s="16">
        <f t="shared" si="120"/>
        <v>0.26846779868512416</v>
      </c>
      <c r="R687" s="16">
        <f t="shared" si="121"/>
        <v>6.4818713889251006E-2</v>
      </c>
      <c r="S687" s="16">
        <f t="shared" si="122"/>
        <v>0.37872404785902036</v>
      </c>
      <c r="T687" s="16">
        <f t="shared" si="123"/>
        <v>0.26847256356355104</v>
      </c>
      <c r="U687" s="66">
        <f t="shared" si="124"/>
        <v>1.2200438646409801</v>
      </c>
      <c r="V687" s="66"/>
      <c r="W687" s="66"/>
    </row>
    <row r="688" spans="1:23" x14ac:dyDescent="0.25">
      <c r="A688">
        <v>687</v>
      </c>
      <c r="B688" s="49">
        <v>5.3580944750022605E-4</v>
      </c>
      <c r="C688" s="49">
        <v>6.56962692106928E-9</v>
      </c>
      <c r="D688" s="49">
        <v>1.05174891274573E-3</v>
      </c>
      <c r="E688" s="49">
        <v>1.38923896507707E-5</v>
      </c>
      <c r="F688" s="49">
        <v>9.0911930364668702E-6</v>
      </c>
      <c r="G688" s="49">
        <v>1.6941578636364099E-6</v>
      </c>
      <c r="H688" s="49">
        <v>4.0903299020974898E-4</v>
      </c>
      <c r="I688" s="50"/>
      <c r="J688">
        <v>0.952051882730509</v>
      </c>
      <c r="K688">
        <f t="shared" si="114"/>
        <v>6.2546256790410451E-9</v>
      </c>
      <c r="L688">
        <f t="shared" si="115"/>
        <v>1.0716188870553791E-3</v>
      </c>
      <c r="M688" s="16">
        <f t="shared" si="116"/>
        <v>7.9450729338991199E-12</v>
      </c>
      <c r="N688" s="16">
        <f t="shared" si="117"/>
        <v>7.7482386775843612E-3</v>
      </c>
      <c r="O688" s="16">
        <f t="shared" si="118"/>
        <v>3.4484522678928653E-2</v>
      </c>
      <c r="P688" s="16">
        <f t="shared" si="119"/>
        <v>8.4485850410976979E-3</v>
      </c>
      <c r="Q688" s="16">
        <f t="shared" si="120"/>
        <v>8.6124482155527288E-2</v>
      </c>
      <c r="R688" s="16">
        <f t="shared" si="121"/>
        <v>5.9834695953545347E-3</v>
      </c>
      <c r="S688" s="16">
        <f t="shared" si="122"/>
        <v>2.4278442657653117E-2</v>
      </c>
      <c r="T688" s="16">
        <f t="shared" si="123"/>
        <v>8.6127534623345214E-2</v>
      </c>
      <c r="U688" s="66">
        <f t="shared" si="124"/>
        <v>0.25319527542949083</v>
      </c>
      <c r="V688" s="66"/>
      <c r="W688" s="66"/>
    </row>
    <row r="689" spans="1:23" x14ac:dyDescent="0.25">
      <c r="A689">
        <v>688</v>
      </c>
      <c r="B689" s="49">
        <v>5.4333427618974905E-4</v>
      </c>
      <c r="C689" s="49">
        <v>6.75674081555205E-9</v>
      </c>
      <c r="D689" s="49">
        <v>1.06708528395126E-3</v>
      </c>
      <c r="E689" s="49">
        <v>1.4494063946414901E-5</v>
      </c>
      <c r="F689" s="49">
        <v>8.9712531326003208E-6</v>
      </c>
      <c r="G689" s="49">
        <v>1.6475115924158801E-6</v>
      </c>
      <c r="H689" s="49">
        <v>4.2674835718170301E-4</v>
      </c>
      <c r="I689" s="50"/>
      <c r="J689">
        <v>0.951969886722414</v>
      </c>
      <c r="K689">
        <f t="shared" si="114"/>
        <v>6.4322137887937959E-9</v>
      </c>
      <c r="L689">
        <f t="shared" si="115"/>
        <v>1.0866685450680611E-3</v>
      </c>
      <c r="M689" s="16">
        <f t="shared" si="116"/>
        <v>7.3114370536991381E-12</v>
      </c>
      <c r="N689" s="16">
        <f t="shared" si="117"/>
        <v>1.0671743166527546E-2</v>
      </c>
      <c r="O689" s="16">
        <f t="shared" si="118"/>
        <v>4.8167430875215383E-2</v>
      </c>
      <c r="P689" s="16">
        <f t="shared" si="119"/>
        <v>1.1629091699933437E-2</v>
      </c>
      <c r="Q689" s="16">
        <f t="shared" si="120"/>
        <v>0.12214286075241348</v>
      </c>
      <c r="R689" s="16">
        <f t="shared" si="121"/>
        <v>8.014788732205699E-3</v>
      </c>
      <c r="S689" s="16">
        <f t="shared" si="122"/>
        <v>3.206207392001862E-2</v>
      </c>
      <c r="T689" s="16">
        <f t="shared" si="123"/>
        <v>0.12214731275723283</v>
      </c>
      <c r="U689" s="66">
        <f t="shared" si="124"/>
        <v>0.35483530190354701</v>
      </c>
      <c r="V689" s="66"/>
      <c r="W689" s="66"/>
    </row>
    <row r="690" spans="1:23" x14ac:dyDescent="0.25">
      <c r="A690">
        <v>689</v>
      </c>
      <c r="B690" s="49">
        <v>5.0280309704878797E-4</v>
      </c>
      <c r="C690" s="49">
        <v>5.7785972971134596E-9</v>
      </c>
      <c r="D690" s="49">
        <v>9.8436805084497407E-4</v>
      </c>
      <c r="E690" s="49">
        <v>1.1444960941436701E-5</v>
      </c>
      <c r="F690" s="49">
        <v>9.6596209567789298E-6</v>
      </c>
      <c r="G690" s="49">
        <v>1.92468036368352E-6</v>
      </c>
      <c r="H690" s="49">
        <v>3.3697242723034198E-4</v>
      </c>
      <c r="I690" s="50"/>
      <c r="J690">
        <v>0.95241319213287301</v>
      </c>
      <c r="K690">
        <f t="shared" si="114"/>
        <v>5.5036122977942225E-9</v>
      </c>
      <c r="L690">
        <f t="shared" si="115"/>
        <v>1.0056061945249183E-3</v>
      </c>
      <c r="M690" s="16">
        <f t="shared" si="116"/>
        <v>-4.2734244648748201E-13</v>
      </c>
      <c r="N690" s="16">
        <f t="shared" si="117"/>
        <v>4.4103380390521525E-4</v>
      </c>
      <c r="O690" s="16">
        <f t="shared" si="118"/>
        <v>1.8432766017994931E-3</v>
      </c>
      <c r="P690" s="16">
        <f t="shared" si="119"/>
        <v>4.8232878495510625E-4</v>
      </c>
      <c r="Q690" s="16">
        <f t="shared" si="120"/>
        <v>4.3031722704265953E-3</v>
      </c>
      <c r="R690" s="16">
        <f t="shared" si="121"/>
        <v>3.8668352656427056E-4</v>
      </c>
      <c r="S690" s="16">
        <f t="shared" si="122"/>
        <v>1.6767381162365094E-3</v>
      </c>
      <c r="T690" s="16">
        <f t="shared" si="123"/>
        <v>4.303306242944829E-3</v>
      </c>
      <c r="U690" s="66">
        <f t="shared" si="124"/>
        <v>1.3436539346832019E-2</v>
      </c>
      <c r="V690" s="66"/>
      <c r="W690" s="66"/>
    </row>
    <row r="691" spans="1:23" x14ac:dyDescent="0.25">
      <c r="A691">
        <v>690</v>
      </c>
      <c r="B691" s="49">
        <v>3.8759399124064299E-4</v>
      </c>
      <c r="C691" s="49">
        <v>3.3988724568003902E-9</v>
      </c>
      <c r="D691" s="49">
        <v>7.4712474349662695E-4</v>
      </c>
      <c r="E691" s="49">
        <v>5.1222628631148803E-6</v>
      </c>
      <c r="F691" s="49">
        <v>1.24013758884907E-5</v>
      </c>
      <c r="G691" s="49">
        <v>3.2638865705102399E-6</v>
      </c>
      <c r="H691" s="49">
        <v>1.50812486999029E-4</v>
      </c>
      <c r="I691" s="50"/>
      <c r="J691">
        <v>0.95369369032012496</v>
      </c>
      <c r="K691">
        <f t="shared" si="114"/>
        <v>3.2414832162533935E-9</v>
      </c>
      <c r="L691">
        <f t="shared" si="115"/>
        <v>7.7518798297166174E-4</v>
      </c>
      <c r="M691" s="16">
        <f t="shared" si="116"/>
        <v>-4.9037578730924659E-13</v>
      </c>
      <c r="N691" s="16">
        <f t="shared" si="117"/>
        <v>4.5345500637809955E-2</v>
      </c>
      <c r="O691" s="16">
        <f t="shared" si="118"/>
        <v>0.14943199545452815</v>
      </c>
      <c r="P691" s="16">
        <f t="shared" si="119"/>
        <v>5.032927265090488E-2</v>
      </c>
      <c r="Q691" s="16">
        <f t="shared" si="120"/>
        <v>0.27361769508340916</v>
      </c>
      <c r="R691" s="16">
        <f t="shared" si="121"/>
        <v>6.6869298924245993E-2</v>
      </c>
      <c r="S691" s="16">
        <f t="shared" si="122"/>
        <v>0.3923358384276398</v>
      </c>
      <c r="T691" s="16">
        <f t="shared" si="123"/>
        <v>0.27362251449620223</v>
      </c>
      <c r="U691" s="66">
        <f t="shared" si="124"/>
        <v>1.2515521156747402</v>
      </c>
      <c r="V691" s="66"/>
      <c r="W691" s="66"/>
    </row>
    <row r="692" spans="1:23" x14ac:dyDescent="0.25">
      <c r="A692">
        <v>691</v>
      </c>
      <c r="B692" s="49">
        <v>4.7605422065864799E-4</v>
      </c>
      <c r="C692" s="49">
        <v>5.1731220152054799E-9</v>
      </c>
      <c r="D692" s="49">
        <v>9.2960889953067798E-4</v>
      </c>
      <c r="E692" s="49">
        <v>9.6814503294565805E-6</v>
      </c>
      <c r="F692" s="49">
        <v>1.0178015668384801E-5</v>
      </c>
      <c r="G692" s="49">
        <v>2.1486840874365098E-6</v>
      </c>
      <c r="H692" s="49">
        <v>2.8504891843262502E-4</v>
      </c>
      <c r="I692" s="50"/>
      <c r="J692">
        <v>0.95270792409636196</v>
      </c>
      <c r="K692">
        <f t="shared" si="114"/>
        <v>4.9284743362036012E-9</v>
      </c>
      <c r="L692">
        <f t="shared" si="115"/>
        <v>9.5210844183286892E-4</v>
      </c>
      <c r="M692" s="16">
        <f t="shared" si="116"/>
        <v>-5.1557293675362709E-13</v>
      </c>
      <c r="N692" s="16">
        <f t="shared" si="117"/>
        <v>1.1099514334860544E-3</v>
      </c>
      <c r="O692" s="16">
        <f t="shared" si="118"/>
        <v>4.4015336880544736E-3</v>
      </c>
      <c r="P692" s="16">
        <f t="shared" si="119"/>
        <v>1.2172052964092802E-3</v>
      </c>
      <c r="Q692" s="16">
        <f t="shared" si="120"/>
        <v>9.7210670529183345E-3</v>
      </c>
      <c r="R692" s="16">
        <f t="shared" si="121"/>
        <v>1.0854770363436456E-3</v>
      </c>
      <c r="S692" s="16">
        <f t="shared" si="122"/>
        <v>4.9944150023690801E-3</v>
      </c>
      <c r="T692" s="16">
        <f t="shared" si="123"/>
        <v>9.7213368878270399E-3</v>
      </c>
      <c r="U692" s="66">
        <f t="shared" si="124"/>
        <v>3.2250986397407908E-2</v>
      </c>
      <c r="V692" s="66"/>
      <c r="W692" s="66"/>
    </row>
    <row r="693" spans="1:23" x14ac:dyDescent="0.25">
      <c r="A693">
        <v>692</v>
      </c>
      <c r="B693" s="49">
        <v>4.2212859624923902E-4</v>
      </c>
      <c r="C693" s="49">
        <v>4.0497400718373396E-9</v>
      </c>
      <c r="D693" s="49">
        <v>8.1867464349997296E-4</v>
      </c>
      <c r="E693" s="49">
        <v>6.6825205233971E-6</v>
      </c>
      <c r="F693" s="49">
        <v>1.14225810081938E-5</v>
      </c>
      <c r="G693" s="49">
        <v>2.7414372657177102E-6</v>
      </c>
      <c r="H693" s="49">
        <v>1.96751076453237E-4</v>
      </c>
      <c r="I693" s="50"/>
      <c r="J693">
        <v>0.95330699217000803</v>
      </c>
      <c r="K693">
        <f t="shared" si="114"/>
        <v>3.8606455269536068E-9</v>
      </c>
      <c r="L693">
        <f t="shared" si="115"/>
        <v>8.4425719304200638E-4</v>
      </c>
      <c r="M693" s="16">
        <f t="shared" si="116"/>
        <v>-5.4352839435711613E-13</v>
      </c>
      <c r="N693" s="16">
        <f t="shared" si="117"/>
        <v>2.039705373597455E-2</v>
      </c>
      <c r="O693" s="16">
        <f t="shared" si="118"/>
        <v>7.2411791770567155E-2</v>
      </c>
      <c r="P693" s="16">
        <f t="shared" si="119"/>
        <v>2.2517825973248619E-2</v>
      </c>
      <c r="Q693" s="16">
        <f t="shared" si="120"/>
        <v>0.14274408941915054</v>
      </c>
      <c r="R693" s="16">
        <f t="shared" si="121"/>
        <v>2.5362168063838821E-2</v>
      </c>
      <c r="S693" s="16">
        <f t="shared" si="122"/>
        <v>0.13398168650676917</v>
      </c>
      <c r="T693" s="16">
        <f t="shared" si="123"/>
        <v>0.14274714135906086</v>
      </c>
      <c r="U693" s="66">
        <f t="shared" si="124"/>
        <v>0.56016175682860969</v>
      </c>
      <c r="V693" s="66"/>
      <c r="W693" s="66"/>
    </row>
    <row r="694" spans="1:23" x14ac:dyDescent="0.25">
      <c r="A694">
        <v>693</v>
      </c>
      <c r="B694" s="49">
        <v>5.6076111107205998E-4</v>
      </c>
      <c r="C694" s="49">
        <v>7.19971724438942E-9</v>
      </c>
      <c r="D694" s="49">
        <v>1.1025710467453399E-3</v>
      </c>
      <c r="E694" s="49">
        <v>1.59519305590974E-5</v>
      </c>
      <c r="F694" s="49">
        <v>8.7058196058085493E-6</v>
      </c>
      <c r="G694" s="49">
        <v>1.54673039011778E-6</v>
      </c>
      <c r="H694" s="49">
        <v>4.69673047829988E-4</v>
      </c>
      <c r="I694" s="50"/>
      <c r="J694">
        <v>0.95178053526067097</v>
      </c>
      <c r="K694">
        <f t="shared" si="114"/>
        <v>6.8525507325904456E-9</v>
      </c>
      <c r="L694">
        <f t="shared" si="115"/>
        <v>1.1215222166298304E-3</v>
      </c>
      <c r="M694" s="16">
        <f t="shared" si="116"/>
        <v>5.5142896442835892E-12</v>
      </c>
      <c r="N694" s="16">
        <f t="shared" si="117"/>
        <v>1.9235295179332174E-2</v>
      </c>
      <c r="O694" s="16">
        <f t="shared" si="118"/>
        <v>8.965240534698829E-2</v>
      </c>
      <c r="P694" s="16">
        <f t="shared" si="119"/>
        <v>2.0932089309417243E-2</v>
      </c>
      <c r="Q694" s="16">
        <f t="shared" si="120"/>
        <v>0.23544434054258565</v>
      </c>
      <c r="R694" s="16">
        <f t="shared" si="121"/>
        <v>1.3563787237093944E-2</v>
      </c>
      <c r="S694" s="16">
        <f t="shared" si="122"/>
        <v>5.2568071082434914E-2</v>
      </c>
      <c r="T694" s="16">
        <f t="shared" si="123"/>
        <v>0.23545347860199731</v>
      </c>
      <c r="U694" s="66">
        <f t="shared" si="124"/>
        <v>0.66684946729984951</v>
      </c>
      <c r="V694" s="66"/>
      <c r="W694" s="66"/>
    </row>
    <row r="695" spans="1:23" x14ac:dyDescent="0.25">
      <c r="A695">
        <v>694</v>
      </c>
      <c r="B695" s="49">
        <v>3.68622317512576E-4</v>
      </c>
      <c r="C695" s="49">
        <v>3.0641735832898201E-9</v>
      </c>
      <c r="D695" s="49">
        <v>7.0759464793339799E-4</v>
      </c>
      <c r="E695" s="49">
        <v>4.3753713724409403E-6</v>
      </c>
      <c r="F695" s="49">
        <v>1.30170969718937E-5</v>
      </c>
      <c r="G695" s="49">
        <v>3.6188577686074602E-6</v>
      </c>
      <c r="H695" s="49">
        <v>1.2882187274769201E-4</v>
      </c>
      <c r="I695" s="50"/>
      <c r="J695">
        <v>0.953906957402614</v>
      </c>
      <c r="K695">
        <f t="shared" si="114"/>
        <v>2.9229364997894577E-9</v>
      </c>
      <c r="L695">
        <f t="shared" si="115"/>
        <v>7.3724463547220965E-4</v>
      </c>
      <c r="M695" s="16">
        <f t="shared" si="116"/>
        <v>-4.470575792154749E-13</v>
      </c>
      <c r="N695" s="16">
        <f t="shared" si="117"/>
        <v>6.3236680141849619E-2</v>
      </c>
      <c r="O695" s="16">
        <f t="shared" si="118"/>
        <v>0.1997835264931104</v>
      </c>
      <c r="P695" s="16">
        <f t="shared" si="119"/>
        <v>7.0427421413062088E-2</v>
      </c>
      <c r="Q695" s="16">
        <f t="shared" si="120"/>
        <v>0.3512045448977244</v>
      </c>
      <c r="R695" s="16">
        <f t="shared" si="121"/>
        <v>0.10309191466984964</v>
      </c>
      <c r="S695" s="16">
        <f t="shared" si="122"/>
        <v>0.64520467036070339</v>
      </c>
      <c r="T695" s="16">
        <f t="shared" si="123"/>
        <v>0.3512100455824087</v>
      </c>
      <c r="U695" s="66">
        <f t="shared" si="124"/>
        <v>1.7841588035587084</v>
      </c>
      <c r="V695" s="66"/>
      <c r="W695" s="66"/>
    </row>
    <row r="696" spans="1:23" x14ac:dyDescent="0.25">
      <c r="A696">
        <v>695</v>
      </c>
      <c r="B696" s="49">
        <v>5.7862316314421201E-4</v>
      </c>
      <c r="C696" s="49">
        <v>7.6677048124514999E-9</v>
      </c>
      <c r="D696" s="49">
        <v>1.1389004809861799E-3</v>
      </c>
      <c r="E696" s="49">
        <v>1.7541893119307599E-5</v>
      </c>
      <c r="F696" s="49">
        <v>8.4503167181049204E-6</v>
      </c>
      <c r="G696" s="49">
        <v>1.45288891028389E-6</v>
      </c>
      <c r="H696" s="49">
        <v>5.1648720950859801E-4</v>
      </c>
      <c r="I696" s="50"/>
      <c r="J696">
        <v>0.95158724995385202</v>
      </c>
      <c r="K696">
        <f t="shared" si="114"/>
        <v>7.2964901359386397E-9</v>
      </c>
      <c r="L696">
        <f t="shared" si="115"/>
        <v>1.157246335627861E-3</v>
      </c>
      <c r="M696" s="16">
        <f t="shared" si="116"/>
        <v>-9.339437158252726E-12</v>
      </c>
      <c r="N696" s="16">
        <f t="shared" si="117"/>
        <v>3.0611828631367997E-2</v>
      </c>
      <c r="O696" s="16">
        <f t="shared" si="118"/>
        <v>0.14736653848345951</v>
      </c>
      <c r="P696" s="16">
        <f t="shared" si="119"/>
        <v>3.326835655733755E-2</v>
      </c>
      <c r="Q696" s="16">
        <f t="shared" si="120"/>
        <v>0.40102036341514896</v>
      </c>
      <c r="R696" s="16">
        <f t="shared" si="121"/>
        <v>2.0276094995104067E-2</v>
      </c>
      <c r="S696" s="16">
        <f t="shared" si="122"/>
        <v>7.6196811030833561E-2</v>
      </c>
      <c r="T696" s="16">
        <f t="shared" si="123"/>
        <v>0.40103691645961514</v>
      </c>
      <c r="U696" s="66">
        <f t="shared" si="124"/>
        <v>1.1097769095728669</v>
      </c>
      <c r="V696" s="66"/>
      <c r="W696" s="66"/>
    </row>
    <row r="697" spans="1:23" x14ac:dyDescent="0.25">
      <c r="A697">
        <v>696</v>
      </c>
      <c r="B697" s="49">
        <v>4.5436347687958199E-4</v>
      </c>
      <c r="C697" s="49">
        <v>4.7056021566817299E-9</v>
      </c>
      <c r="D697" s="49">
        <v>8.8508434730468898E-4</v>
      </c>
      <c r="E697" s="49">
        <v>8.38867834084981E-6</v>
      </c>
      <c r="F697" s="49">
        <v>1.0643140925728099E-5</v>
      </c>
      <c r="G697" s="49">
        <v>2.3610307526477101E-6</v>
      </c>
      <c r="H697" s="49">
        <v>2.4698560806537899E-4</v>
      </c>
      <c r="I697" s="50"/>
      <c r="J697">
        <v>0.95294813372355802</v>
      </c>
      <c r="K697">
        <f t="shared" si="114"/>
        <v>4.4841947932554041E-9</v>
      </c>
      <c r="L697">
        <f t="shared" si="115"/>
        <v>9.087269543066361E-4</v>
      </c>
      <c r="M697" s="16">
        <f t="shared" si="116"/>
        <v>-5.4747216747755441E-13</v>
      </c>
      <c r="N697" s="16">
        <f t="shared" si="117"/>
        <v>5.9848077359633857E-3</v>
      </c>
      <c r="O697" s="16">
        <f t="shared" si="118"/>
        <v>2.271742967727362E-2</v>
      </c>
      <c r="P697" s="16">
        <f t="shared" si="119"/>
        <v>6.5793927120870142E-3</v>
      </c>
      <c r="Q697" s="16">
        <f t="shared" si="120"/>
        <v>4.7943812840363996E-2</v>
      </c>
      <c r="R697" s="16">
        <f t="shared" si="121"/>
        <v>6.4242174781185208E-3</v>
      </c>
      <c r="S697" s="16">
        <f t="shared" si="122"/>
        <v>3.1145800724847541E-2</v>
      </c>
      <c r="T697" s="16">
        <f t="shared" si="123"/>
        <v>4.7945017457322041E-2</v>
      </c>
      <c r="U697" s="66">
        <f t="shared" si="124"/>
        <v>0.16874047862597613</v>
      </c>
      <c r="V697" s="66"/>
      <c r="W697" s="66"/>
    </row>
    <row r="698" spans="1:23" x14ac:dyDescent="0.25">
      <c r="A698">
        <v>697</v>
      </c>
      <c r="B698" s="49">
        <v>7.1392586117305097E-4</v>
      </c>
      <c r="C698" s="49">
        <v>1.16683652979719E-8</v>
      </c>
      <c r="D698" s="49">
        <v>1.4130474647112399E-3</v>
      </c>
      <c r="E698" s="49">
        <v>3.3026159191554597E-5</v>
      </c>
      <c r="F698" s="49">
        <v>6.9292148556645497E-6</v>
      </c>
      <c r="G698" s="49">
        <v>9.5749266967983809E-7</v>
      </c>
      <c r="H698" s="49">
        <v>9.7240384055749995E-4</v>
      </c>
      <c r="I698" s="50"/>
      <c r="J698">
        <v>0.95014963246947104</v>
      </c>
      <c r="K698">
        <f t="shared" si="114"/>
        <v>1.1086692999387531E-8</v>
      </c>
      <c r="L698">
        <f t="shared" si="115"/>
        <v>1.4278517187269507E-3</v>
      </c>
      <c r="M698" s="16">
        <f t="shared" si="116"/>
        <v>3.6191511306878327E-12</v>
      </c>
      <c r="N698" s="16">
        <f t="shared" si="117"/>
        <v>0.20223944370637006</v>
      </c>
      <c r="O698" s="16">
        <f t="shared" si="118"/>
        <v>1.2230836356587234</v>
      </c>
      <c r="P698" s="16">
        <f t="shared" si="119"/>
        <v>0.2181012034228717</v>
      </c>
      <c r="Q698" s="16">
        <f t="shared" si="120"/>
        <v>4.3053976797979461</v>
      </c>
      <c r="R698" s="16">
        <f t="shared" si="121"/>
        <v>8.8071102222340686E-2</v>
      </c>
      <c r="S698" s="16">
        <f t="shared" si="122"/>
        <v>0.2734133987518701</v>
      </c>
      <c r="T698" s="16">
        <f t="shared" si="123"/>
        <v>4.3056609656240923</v>
      </c>
      <c r="U698" s="66">
        <f t="shared" si="124"/>
        <v>10.615967429184215</v>
      </c>
      <c r="V698" s="66"/>
      <c r="W698" s="66"/>
    </row>
    <row r="699" spans="1:23" x14ac:dyDescent="0.25">
      <c r="A699">
        <v>698</v>
      </c>
      <c r="B699" s="49">
        <v>6.3884427961909303E-4</v>
      </c>
      <c r="C699" s="49">
        <v>9.3491928217428098E-9</v>
      </c>
      <c r="D699" s="49">
        <v>1.26111688441168E-3</v>
      </c>
      <c r="E699" s="49">
        <v>2.36537780567256E-5</v>
      </c>
      <c r="F699" s="49">
        <v>7.6939569959803004E-6</v>
      </c>
      <c r="G699" s="49">
        <v>1.1931196814149E-6</v>
      </c>
      <c r="H699" s="49">
        <v>6.9644378314060698E-4</v>
      </c>
      <c r="I699" s="50"/>
      <c r="J699">
        <v>0.95094159523964905</v>
      </c>
      <c r="K699">
        <f t="shared" si="114"/>
        <v>8.8905363361111828E-9</v>
      </c>
      <c r="L699">
        <f t="shared" si="115"/>
        <v>1.2776885688922338E-3</v>
      </c>
      <c r="M699" s="16">
        <f t="shared" si="116"/>
        <v>-9.6540476370009107E-12</v>
      </c>
      <c r="N699" s="16">
        <f t="shared" si="117"/>
        <v>8.8356623713368568E-2</v>
      </c>
      <c r="O699" s="16">
        <f t="shared" si="118"/>
        <v>0.47246650451596206</v>
      </c>
      <c r="P699" s="16">
        <f t="shared" si="119"/>
        <v>9.5654189341139909E-2</v>
      </c>
      <c r="Q699" s="16">
        <f t="shared" si="120"/>
        <v>1.4455661697153963</v>
      </c>
      <c r="R699" s="16">
        <f t="shared" si="121"/>
        <v>4.8029176299629182E-2</v>
      </c>
      <c r="S699" s="16">
        <f t="shared" si="122"/>
        <v>0.16441282726600273</v>
      </c>
      <c r="T699" s="16">
        <f t="shared" si="123"/>
        <v>1.4456382781789014</v>
      </c>
      <c r="U699" s="66">
        <f t="shared" si="124"/>
        <v>3.7601237690304004</v>
      </c>
      <c r="V699" s="66"/>
      <c r="W699" s="66"/>
    </row>
    <row r="700" spans="1:23" x14ac:dyDescent="0.25">
      <c r="A700">
        <v>699</v>
      </c>
      <c r="B700" s="49">
        <v>4.0616060195929299E-4</v>
      </c>
      <c r="C700" s="49">
        <v>3.7421257455376096E-9</v>
      </c>
      <c r="D700" s="49">
        <v>7.8565026242700497E-4</v>
      </c>
      <c r="E700" s="49">
        <v>5.9279257613594598E-6</v>
      </c>
      <c r="F700" s="49">
        <v>1.18544751603727E-5</v>
      </c>
      <c r="G700" s="49">
        <v>2.9657338205607999E-6</v>
      </c>
      <c r="H700" s="49">
        <v>1.74533555105746E-4</v>
      </c>
      <c r="I700" s="50"/>
      <c r="J700">
        <v>0.95348552667906294</v>
      </c>
      <c r="K700">
        <f t="shared" si="114"/>
        <v>3.5680627373832087E-9</v>
      </c>
      <c r="L700">
        <f t="shared" si="115"/>
        <v>8.123212044425656E-4</v>
      </c>
      <c r="M700" s="16">
        <f t="shared" si="116"/>
        <v>-5.2397963880523825E-13</v>
      </c>
      <c r="N700" s="16">
        <f t="shared" si="117"/>
        <v>3.0710159529113785E-2</v>
      </c>
      <c r="O700" s="16">
        <f t="shared" si="118"/>
        <v>0.10537377681844592</v>
      </c>
      <c r="P700" s="16">
        <f t="shared" si="119"/>
        <v>3.3983086819127629E-2</v>
      </c>
      <c r="Q700" s="16">
        <f t="shared" si="120"/>
        <v>0.20076892382422473</v>
      </c>
      <c r="R700" s="16">
        <f t="shared" si="121"/>
        <v>4.1244378281791456E-2</v>
      </c>
      <c r="S700" s="16">
        <f t="shared" si="122"/>
        <v>0.22829300479263737</v>
      </c>
      <c r="T700" s="16">
        <f t="shared" si="123"/>
        <v>0.20077286002719863</v>
      </c>
      <c r="U700" s="66">
        <f t="shared" si="124"/>
        <v>0.84114619009253955</v>
      </c>
      <c r="V700" s="66"/>
      <c r="W700" s="66"/>
    </row>
    <row r="701" spans="1:23" x14ac:dyDescent="0.25">
      <c r="A701">
        <v>700</v>
      </c>
      <c r="B701" s="49">
        <v>4.9803932994242205E-4</v>
      </c>
      <c r="C701" s="49">
        <v>5.6684318284636102E-9</v>
      </c>
      <c r="D701" s="49">
        <v>9.7462670135161798E-4</v>
      </c>
      <c r="E701" s="49">
        <v>1.11168198503495E-5</v>
      </c>
      <c r="F701" s="49">
        <v>9.7478731718624698E-6</v>
      </c>
      <c r="G701" s="49">
        <v>1.9618810688190501E-6</v>
      </c>
      <c r="H701" s="49">
        <v>3.2731086927295601E-4</v>
      </c>
      <c r="I701" s="50"/>
      <c r="J701">
        <v>0.95246555780674402</v>
      </c>
      <c r="K701">
        <f t="shared" si="114"/>
        <v>5.3989860833870946E-9</v>
      </c>
      <c r="L701">
        <f t="shared" si="115"/>
        <v>9.9607866033233359E-4</v>
      </c>
      <c r="M701" s="16">
        <f t="shared" si="116"/>
        <v>-4.4748934706055773E-13</v>
      </c>
      <c r="N701" s="16">
        <f t="shared" si="117"/>
        <v>1.2831034502639035E-4</v>
      </c>
      <c r="O701" s="16">
        <f t="shared" si="118"/>
        <v>5.3132562991457886E-4</v>
      </c>
      <c r="P701" s="16">
        <f t="shared" si="119"/>
        <v>1.40389423333071E-4</v>
      </c>
      <c r="Q701" s="16">
        <f t="shared" si="120"/>
        <v>1.228260595642254E-3</v>
      </c>
      <c r="R701" s="16">
        <f t="shared" si="121"/>
        <v>1.1465544792904671E-4</v>
      </c>
      <c r="S701" s="16">
        <f t="shared" si="122"/>
        <v>5.0226165776415038E-4</v>
      </c>
      <c r="T701" s="16">
        <f t="shared" si="123"/>
        <v>1.2282980955296715E-3</v>
      </c>
      <c r="U701" s="66">
        <f t="shared" si="124"/>
        <v>3.8735011951391628E-3</v>
      </c>
      <c r="V701" s="66"/>
      <c r="W701" s="66"/>
    </row>
    <row r="702" spans="1:23" x14ac:dyDescent="0.25">
      <c r="A702">
        <v>701</v>
      </c>
      <c r="B702" s="49">
        <v>4.37104596402222E-4</v>
      </c>
      <c r="C702" s="49">
        <v>4.3486514982170696E-9</v>
      </c>
      <c r="D702" s="49">
        <v>8.49567340157509E-4</v>
      </c>
      <c r="E702" s="49">
        <v>7.4440766318447198E-6</v>
      </c>
      <c r="F702" s="49">
        <v>1.10461748327662E-5</v>
      </c>
      <c r="G702" s="49">
        <v>2.5538521849145999E-6</v>
      </c>
      <c r="H702" s="49">
        <v>2.19173604344882E-4</v>
      </c>
      <c r="I702" s="50"/>
      <c r="J702">
        <v>0.95314000136264398</v>
      </c>
      <c r="K702">
        <f t="shared" si="114"/>
        <v>4.1448736949362819E-9</v>
      </c>
      <c r="L702">
        <f t="shared" si="115"/>
        <v>8.7420919335645772E-4</v>
      </c>
      <c r="M702" s="16">
        <f t="shared" si="116"/>
        <v>-5.5201376162908821E-13</v>
      </c>
      <c r="N702" s="16">
        <f t="shared" si="117"/>
        <v>1.2635496666897519E-2</v>
      </c>
      <c r="O702" s="16">
        <f t="shared" si="118"/>
        <v>4.6287899787235576E-2</v>
      </c>
      <c r="P702" s="16">
        <f t="shared" si="119"/>
        <v>1.3920906349821068E-2</v>
      </c>
      <c r="Q702" s="16">
        <f t="shared" si="120"/>
        <v>9.4193242433358637E-2</v>
      </c>
      <c r="R702" s="16">
        <f t="shared" si="121"/>
        <v>1.4654149941541265E-2</v>
      </c>
      <c r="S702" s="16">
        <f t="shared" si="122"/>
        <v>7.4290602089713262E-2</v>
      </c>
      <c r="T702" s="16">
        <f t="shared" si="123"/>
        <v>9.4195417765654849E-2</v>
      </c>
      <c r="U702" s="66">
        <f t="shared" si="124"/>
        <v>0.35017771503422213</v>
      </c>
      <c r="V702" s="66"/>
      <c r="W702" s="66"/>
    </row>
    <row r="703" spans="1:23" x14ac:dyDescent="0.25">
      <c r="A703">
        <v>702</v>
      </c>
      <c r="B703" s="49">
        <v>4.6790266157502298E-4</v>
      </c>
      <c r="C703" s="49">
        <v>4.9949567343306801E-9</v>
      </c>
      <c r="D703" s="49">
        <v>9.1288987136200399E-4</v>
      </c>
      <c r="E703" s="49">
        <v>9.1815276942570304E-6</v>
      </c>
      <c r="F703" s="49">
        <v>1.03477612483497E-5</v>
      </c>
      <c r="G703" s="49">
        <v>2.2249247793969602E-6</v>
      </c>
      <c r="H703" s="49">
        <v>2.7032959707423601E-4</v>
      </c>
      <c r="I703" s="50"/>
      <c r="J703">
        <v>0.95279807257662796</v>
      </c>
      <c r="K703">
        <f t="shared" si="114"/>
        <v>4.7591851490739201E-9</v>
      </c>
      <c r="L703">
        <f t="shared" si="115"/>
        <v>9.3580532368136595E-4</v>
      </c>
      <c r="M703" s="16">
        <f t="shared" si="116"/>
        <v>-5.3132003903163822E-13</v>
      </c>
      <c r="N703" s="16">
        <f t="shared" si="117"/>
        <v>2.4868805327261014E-3</v>
      </c>
      <c r="O703" s="16">
        <f t="shared" si="118"/>
        <v>9.7021909252036527E-3</v>
      </c>
      <c r="P703" s="16">
        <f t="shared" si="119"/>
        <v>2.7296458578452624E-3</v>
      </c>
      <c r="Q703" s="16">
        <f t="shared" si="120"/>
        <v>2.1066039033952492E-2</v>
      </c>
      <c r="R703" s="16">
        <f t="shared" si="121"/>
        <v>2.5174021802678651E-3</v>
      </c>
      <c r="S703" s="16">
        <f t="shared" si="122"/>
        <v>1.1807271502370065E-2</v>
      </c>
      <c r="T703" s="16">
        <f t="shared" si="123"/>
        <v>2.1066602736156414E-2</v>
      </c>
      <c r="U703" s="66">
        <f t="shared" si="124"/>
        <v>7.1376032768521849E-2</v>
      </c>
      <c r="V703" s="66"/>
      <c r="W703" s="66"/>
    </row>
    <row r="704" spans="1:23" x14ac:dyDescent="0.25">
      <c r="A704">
        <v>703</v>
      </c>
      <c r="B704" s="49">
        <v>4.71524602968033E-4</v>
      </c>
      <c r="C704" s="49">
        <v>5.07375344447295E-9</v>
      </c>
      <c r="D704" s="49">
        <v>9.2032050296941002E-4</v>
      </c>
      <c r="E704" s="49">
        <v>9.4015373945080898E-6</v>
      </c>
      <c r="F704" s="49">
        <v>1.02716153681265E-5</v>
      </c>
      <c r="G704" s="49">
        <v>2.1905465087563299E-6</v>
      </c>
      <c r="H704" s="49">
        <v>2.7680738447179799E-4</v>
      </c>
      <c r="I704" s="50"/>
      <c r="J704">
        <v>0.95275799864910404</v>
      </c>
      <c r="K704">
        <f t="shared" si="114"/>
        <v>4.8340591773950459E-9</v>
      </c>
      <c r="L704">
        <f t="shared" si="115"/>
        <v>9.4304920646097478E-4</v>
      </c>
      <c r="M704" s="16">
        <f t="shared" si="116"/>
        <v>-5.2490883352485974E-13</v>
      </c>
      <c r="N704" s="16">
        <f t="shared" si="117"/>
        <v>1.8074278594078274E-3</v>
      </c>
      <c r="O704" s="16">
        <f t="shared" si="118"/>
        <v>7.1028325432147422E-3</v>
      </c>
      <c r="P704" s="16">
        <f t="shared" si="119"/>
        <v>1.9830632632986205E-3</v>
      </c>
      <c r="Q704" s="16">
        <f t="shared" si="120"/>
        <v>1.5539403597757314E-2</v>
      </c>
      <c r="R704" s="16">
        <f t="shared" si="121"/>
        <v>1.8016481442863525E-3</v>
      </c>
      <c r="S704" s="16">
        <f t="shared" si="122"/>
        <v>8.3778996107158818E-3</v>
      </c>
      <c r="T704" s="16">
        <f t="shared" si="123"/>
        <v>1.5539826289766674E-2</v>
      </c>
      <c r="U704" s="66">
        <f t="shared" si="124"/>
        <v>5.2152101308447413E-2</v>
      </c>
      <c r="V704" s="66"/>
      <c r="W704" s="66"/>
    </row>
    <row r="705" spans="1:23" x14ac:dyDescent="0.25">
      <c r="A705">
        <v>704</v>
      </c>
      <c r="B705" s="49">
        <v>4.9425671711156999E-4</v>
      </c>
      <c r="C705" s="49">
        <v>5.5816765252583598E-9</v>
      </c>
      <c r="D705" s="49">
        <v>9.6688849020748696E-4</v>
      </c>
      <c r="E705" s="49">
        <v>1.0860657601741599E-5</v>
      </c>
      <c r="F705" s="49">
        <v>9.8191587443003708E-6</v>
      </c>
      <c r="G705" s="49">
        <v>1.99220866563487E-6</v>
      </c>
      <c r="H705" s="49">
        <v>3.19768610343293E-4</v>
      </c>
      <c r="I705" s="50"/>
      <c r="J705">
        <v>0.95250717671492502</v>
      </c>
      <c r="K705">
        <f t="shared" si="114"/>
        <v>5.3165869484098135E-9</v>
      </c>
      <c r="L705">
        <f t="shared" si="115"/>
        <v>9.8851343468519723E-4</v>
      </c>
      <c r="M705" s="16">
        <f t="shared" si="116"/>
        <v>-4.6205732526588225E-13</v>
      </c>
      <c r="N705" s="16">
        <f t="shared" si="117"/>
        <v>1.3296054650083347E-5</v>
      </c>
      <c r="O705" s="16">
        <f t="shared" si="118"/>
        <v>5.4652339878221051E-5</v>
      </c>
      <c r="P705" s="16">
        <f t="shared" si="119"/>
        <v>1.4553184525921023E-5</v>
      </c>
      <c r="Q705" s="16">
        <f t="shared" si="120"/>
        <v>1.2535526026278006E-4</v>
      </c>
      <c r="R705" s="16">
        <f t="shared" si="121"/>
        <v>1.2062405368871602E-5</v>
      </c>
      <c r="S705" s="16">
        <f t="shared" si="122"/>
        <v>5.3278451709859703E-5</v>
      </c>
      <c r="T705" s="16">
        <f t="shared" si="123"/>
        <v>1.2535903051902645E-4</v>
      </c>
      <c r="U705" s="66">
        <f t="shared" si="124"/>
        <v>3.9855672691476324E-4</v>
      </c>
      <c r="V705" s="66"/>
      <c r="W705" s="66"/>
    </row>
    <row r="706" spans="1:23" x14ac:dyDescent="0.25">
      <c r="A706">
        <v>705</v>
      </c>
      <c r="B706" s="49">
        <v>4.9515095579070903E-4</v>
      </c>
      <c r="C706" s="49">
        <v>5.6021285796566599E-9</v>
      </c>
      <c r="D706" s="49">
        <v>9.6871812331009502E-4</v>
      </c>
      <c r="E706" s="49">
        <v>1.0920866913168E-5</v>
      </c>
      <c r="F706" s="49">
        <v>9.8022081217063502E-6</v>
      </c>
      <c r="G706" s="49">
        <v>1.9849746152166998E-6</v>
      </c>
      <c r="H706" s="49">
        <v>3.2154137013171602E-4</v>
      </c>
      <c r="I706" s="50"/>
      <c r="J706">
        <v>0.95249733461570796</v>
      </c>
      <c r="K706">
        <f t="shared" si="114"/>
        <v>5.3360125402974506E-9</v>
      </c>
      <c r="L706">
        <f t="shared" si="115"/>
        <v>9.9030191204014487E-4</v>
      </c>
      <c r="M706" s="16">
        <f t="shared" si="116"/>
        <v>-4.5872675529486161E-13</v>
      </c>
      <c r="N706" s="16">
        <f t="shared" si="117"/>
        <v>2.9835981988469094E-5</v>
      </c>
      <c r="O706" s="16">
        <f t="shared" si="118"/>
        <v>1.2285398958085487E-4</v>
      </c>
      <c r="P706" s="16">
        <f t="shared" si="119"/>
        <v>3.2654048828415042E-5</v>
      </c>
      <c r="Q706" s="16">
        <f t="shared" si="120"/>
        <v>2.8231008445790256E-4</v>
      </c>
      <c r="R706" s="16">
        <f t="shared" si="121"/>
        <v>2.6971220408716343E-5</v>
      </c>
      <c r="S706" s="16">
        <f t="shared" si="122"/>
        <v>1.1889449754014421E-4</v>
      </c>
      <c r="T706" s="16">
        <f t="shared" si="123"/>
        <v>2.8231860377975752E-4</v>
      </c>
      <c r="U706" s="66">
        <f t="shared" si="124"/>
        <v>8.958384265842596E-4</v>
      </c>
      <c r="V706" s="66"/>
      <c r="W706" s="66"/>
    </row>
    <row r="707" spans="1:23" x14ac:dyDescent="0.25">
      <c r="A707">
        <v>706</v>
      </c>
      <c r="B707" s="49">
        <v>3.08366175376174E-4</v>
      </c>
      <c r="C707" s="49">
        <v>2.1089183962516998E-9</v>
      </c>
      <c r="D707" s="49">
        <v>5.8053321302399096E-4</v>
      </c>
      <c r="E707" s="49">
        <v>2.4739314433380398E-6</v>
      </c>
      <c r="F707" s="49">
        <v>1.5475160976407998E-5</v>
      </c>
      <c r="G707" s="49">
        <v>5.2509187887351797E-6</v>
      </c>
      <c r="H707" s="49">
        <v>7.2838329705075995E-5</v>
      </c>
      <c r="I707" s="50"/>
      <c r="J707">
        <v>0.95458672956144797</v>
      </c>
      <c r="K707">
        <f t="shared" ref="K707:K770" si="125">C707*J707</f>
        <v>2.0131455147898839E-9</v>
      </c>
      <c r="L707">
        <f t="shared" ref="L707:L770" si="126">SUM($Y$9*B707,$Z$9*C707,$AA$9*D707,$AB$9*E707,$AC$9*F707,$AD$9*G707)</f>
        <v>6.1673234484714589E-4</v>
      </c>
      <c r="M707" s="16">
        <f t="shared" ref="M707:M770" si="127">$Y$8*B707+$Z$8*C707+$AA$8*D707+$AC$8*F707+$AD$8*G707</f>
        <v>5.9052021119407414E-12</v>
      </c>
      <c r="N707" s="16">
        <f t="shared" si="117"/>
        <v>0.13974604667081927</v>
      </c>
      <c r="O707" s="16">
        <f t="shared" si="118"/>
        <v>0.38362907104950061</v>
      </c>
      <c r="P707" s="16">
        <f t="shared" si="119"/>
        <v>0.15784385894192376</v>
      </c>
      <c r="Q707" s="16">
        <f t="shared" si="120"/>
        <v>0.59237846543129791</v>
      </c>
      <c r="R707" s="16">
        <f t="shared" si="121"/>
        <v>0.32551968715273133</v>
      </c>
      <c r="S707" s="16">
        <f t="shared" si="122"/>
        <v>2.6130353496482055</v>
      </c>
      <c r="T707" s="16">
        <f t="shared" si="123"/>
        <v>0.59238443942852936</v>
      </c>
      <c r="U707" s="66">
        <f t="shared" si="124"/>
        <v>4.8045369183230076</v>
      </c>
      <c r="V707" s="66"/>
      <c r="W707" s="66"/>
    </row>
    <row r="708" spans="1:23" x14ac:dyDescent="0.25">
      <c r="A708">
        <v>707</v>
      </c>
      <c r="B708" s="49">
        <v>5.8391854264271798E-4</v>
      </c>
      <c r="C708" s="49">
        <v>7.80915385086166E-9</v>
      </c>
      <c r="D708" s="49">
        <v>1.14966302120215E-3</v>
      </c>
      <c r="E708" s="49">
        <v>1.8032285808791401E-5</v>
      </c>
      <c r="F708" s="49">
        <v>8.3775677987568505E-6</v>
      </c>
      <c r="G708" s="49">
        <v>1.4267353089198001E-6</v>
      </c>
      <c r="H708" s="49">
        <v>5.3092613819561102E-4</v>
      </c>
      <c r="I708" s="50"/>
      <c r="J708">
        <v>0.95153010436748398</v>
      </c>
      <c r="K708">
        <f t="shared" si="125"/>
        <v>7.4306449787321349E-9</v>
      </c>
      <c r="L708">
        <f t="shared" si="126"/>
        <v>1.1678370829547326E-3</v>
      </c>
      <c r="M708" s="16">
        <f t="shared" si="127"/>
        <v>2.3307033223545387E-12</v>
      </c>
      <c r="N708" s="16">
        <f t="shared" ref="N708:N771" si="128">(B708-$B$2)^2/$B$2/$B$2</f>
        <v>3.4490155619781478E-2</v>
      </c>
      <c r="O708" s="16">
        <f t="shared" ref="O708:O771" si="129">(C708-$C$2)^2/$C$2/$C$2</f>
        <v>0.16761860826700359</v>
      </c>
      <c r="P708" s="16">
        <f t="shared" ref="P708:P771" si="130">(D708-$D$2)^2/$D$2/$D$2</f>
        <v>3.7469238231350191E-2</v>
      </c>
      <c r="Q708" s="16">
        <f t="shared" ref="Q708:Q771" si="131">(E708-$E$2)^2/$E$2/$E$2</f>
        <v>0.46093285662314504</v>
      </c>
      <c r="R708" s="16">
        <f t="shared" ref="R708:R771" si="132">(F708-$F$2)^2/$F$2/$F$2</f>
        <v>2.2433238657887204E-2</v>
      </c>
      <c r="S708" s="16">
        <f t="shared" ref="S708:S771" si="133">(G708-$G$2)^2/$G$2/$G$2</f>
        <v>8.3561359533045068E-2</v>
      </c>
      <c r="T708" s="16">
        <f t="shared" ref="T708:T771" si="134">(H708-$H$2)^2/$H$2/$H$2</f>
        <v>0.46095222331107882</v>
      </c>
      <c r="U708" s="66">
        <f t="shared" ref="U708:U771" si="135">SUM(N708:T708)</f>
        <v>1.2674576802432913</v>
      </c>
      <c r="V708" s="66"/>
      <c r="W708" s="66"/>
    </row>
    <row r="709" spans="1:23" x14ac:dyDescent="0.25">
      <c r="A709">
        <v>708</v>
      </c>
      <c r="B709" s="49">
        <v>5.5806643920660801E-4</v>
      </c>
      <c r="C709" s="49">
        <v>7.1303416762749502E-9</v>
      </c>
      <c r="D709" s="49">
        <v>1.09708675136882E-3</v>
      </c>
      <c r="E709" s="49">
        <v>1.5720546161078801E-5</v>
      </c>
      <c r="F709" s="49">
        <v>8.7457816379759695E-6</v>
      </c>
      <c r="G709" s="49">
        <v>1.5616882862478199E-6</v>
      </c>
      <c r="H709" s="49">
        <v>4.6286027582600499E-4</v>
      </c>
      <c r="I709" s="50"/>
      <c r="J709">
        <v>0.95180976434961595</v>
      </c>
      <c r="K709">
        <f t="shared" si="125"/>
        <v>6.7867288306275056E-9</v>
      </c>
      <c r="L709">
        <f t="shared" si="126"/>
        <v>1.1161328725893436E-3</v>
      </c>
      <c r="M709" s="16">
        <f t="shared" si="127"/>
        <v>5.8238725441502693E-12</v>
      </c>
      <c r="N709" s="16">
        <f t="shared" si="128"/>
        <v>1.7747440133696595E-2</v>
      </c>
      <c r="O709" s="16">
        <f t="shared" si="129"/>
        <v>8.2311074443274596E-2</v>
      </c>
      <c r="P709" s="16">
        <f t="shared" si="130"/>
        <v>1.9316974170564011E-2</v>
      </c>
      <c r="Q709" s="16">
        <f t="shared" si="131"/>
        <v>0.21500165947507782</v>
      </c>
      <c r="R709" s="16">
        <f t="shared" si="132"/>
        <v>1.263555987059406E-2</v>
      </c>
      <c r="S709" s="16">
        <f t="shared" si="133"/>
        <v>4.9205836536748322E-2</v>
      </c>
      <c r="T709" s="16">
        <f t="shared" si="134"/>
        <v>0.21500992495884877</v>
      </c>
      <c r="U709" s="66">
        <f t="shared" si="135"/>
        <v>0.61122846958880417</v>
      </c>
      <c r="V709" s="66"/>
      <c r="W709" s="66"/>
    </row>
    <row r="710" spans="1:23" x14ac:dyDescent="0.25">
      <c r="A710">
        <v>709</v>
      </c>
      <c r="B710" s="49">
        <v>4.67317189974962E-4</v>
      </c>
      <c r="C710" s="49">
        <v>4.9822746347798902E-9</v>
      </c>
      <c r="D710" s="49">
        <v>9.1168844223687203E-4</v>
      </c>
      <c r="E710" s="49">
        <v>9.1462802805481197E-6</v>
      </c>
      <c r="F710" s="49">
        <v>1.0360180601203399E-5</v>
      </c>
      <c r="G710" s="49">
        <v>2.23055931755213E-6</v>
      </c>
      <c r="H710" s="49">
        <v>2.6929180105310097E-4</v>
      </c>
      <c r="I710" s="50"/>
      <c r="J710">
        <v>0.95280455314998203</v>
      </c>
      <c r="K710">
        <f t="shared" si="125"/>
        <v>4.7471339570619436E-9</v>
      </c>
      <c r="L710">
        <f t="shared" si="126"/>
        <v>9.3463438048219615E-4</v>
      </c>
      <c r="M710" s="16">
        <f t="shared" si="127"/>
        <v>-5.322722141786352E-13</v>
      </c>
      <c r="N710" s="16">
        <f t="shared" si="128"/>
        <v>2.6068684771447417E-3</v>
      </c>
      <c r="O710" s="16">
        <f t="shared" si="129"/>
        <v>1.0158340304593191E-2</v>
      </c>
      <c r="P710" s="16">
        <f t="shared" si="130"/>
        <v>2.861535890787973E-3</v>
      </c>
      <c r="Q710" s="16">
        <f t="shared" si="131"/>
        <v>2.2029447204022615E-2</v>
      </c>
      <c r="R710" s="16">
        <f t="shared" si="132"/>
        <v>2.6454702895313113E-3</v>
      </c>
      <c r="S710" s="16">
        <f t="shared" si="133"/>
        <v>1.2425318441445227E-2</v>
      </c>
      <c r="T710" s="16">
        <f t="shared" si="134"/>
        <v>2.2030035114901682E-2</v>
      </c>
      <c r="U710" s="66">
        <f t="shared" si="135"/>
        <v>7.475701572242674E-2</v>
      </c>
      <c r="V710" s="66"/>
      <c r="W710" s="66"/>
    </row>
    <row r="711" spans="1:23" x14ac:dyDescent="0.25">
      <c r="A711">
        <v>710</v>
      </c>
      <c r="B711" s="49">
        <v>4.3873704219932002E-4</v>
      </c>
      <c r="C711" s="49">
        <v>4.3818423168511102E-9</v>
      </c>
      <c r="D711" s="49">
        <v>8.5293047305838598E-4</v>
      </c>
      <c r="E711" s="49">
        <v>7.5303158422691297E-6</v>
      </c>
      <c r="F711" s="49">
        <v>1.10066969937011E-5</v>
      </c>
      <c r="G711" s="49">
        <v>2.5345997474490201E-6</v>
      </c>
      <c r="H711" s="49">
        <v>2.2171275160592601E-4</v>
      </c>
      <c r="I711" s="50"/>
      <c r="J711">
        <v>0.95312182636645204</v>
      </c>
      <c r="K711">
        <f t="shared" si="125"/>
        <v>4.1764295518869355E-9</v>
      </c>
      <c r="L711">
        <f t="shared" si="126"/>
        <v>8.7747408495092026E-4</v>
      </c>
      <c r="M711" s="16">
        <f t="shared" si="127"/>
        <v>-5.5228033179143508E-13</v>
      </c>
      <c r="N711" s="16">
        <f t="shared" si="128"/>
        <v>1.1901250357021649E-2</v>
      </c>
      <c r="O711" s="16">
        <f t="shared" si="129"/>
        <v>4.3746182169095982E-2</v>
      </c>
      <c r="P711" s="16">
        <f t="shared" si="130"/>
        <v>1.310917750063249E-2</v>
      </c>
      <c r="Q711" s="16">
        <f t="shared" si="131"/>
        <v>8.9329109658909236E-2</v>
      </c>
      <c r="R711" s="16">
        <f t="shared" si="132"/>
        <v>1.3700187248936941E-2</v>
      </c>
      <c r="S711" s="16">
        <f t="shared" si="133"/>
        <v>6.9153061386685546E-2</v>
      </c>
      <c r="T711" s="16">
        <f t="shared" si="134"/>
        <v>8.9331189594067453E-2</v>
      </c>
      <c r="U711" s="66">
        <f t="shared" si="135"/>
        <v>0.33027015791534931</v>
      </c>
      <c r="V711" s="66"/>
      <c r="W711" s="66"/>
    </row>
    <row r="712" spans="1:23" x14ac:dyDescent="0.25">
      <c r="A712">
        <v>711</v>
      </c>
      <c r="B712" s="49">
        <v>6.1216242292454204E-4</v>
      </c>
      <c r="C712" s="49">
        <v>8.5844890141071994E-9</v>
      </c>
      <c r="D712" s="49">
        <v>1.2070132522086999E-3</v>
      </c>
      <c r="E712" s="49">
        <v>2.0798983982452301E-5</v>
      </c>
      <c r="F712" s="49">
        <v>8.0107591433605304E-6</v>
      </c>
      <c r="G712" s="49">
        <v>1.29866281467954E-6</v>
      </c>
      <c r="H712" s="49">
        <v>6.1238788157876197E-4</v>
      </c>
      <c r="I712" s="50"/>
      <c r="J712">
        <v>0.951226516312763</v>
      </c>
      <c r="K712">
        <f t="shared" si="125"/>
        <v>8.1657935792143761E-9</v>
      </c>
      <c r="L712">
        <f t="shared" si="126"/>
        <v>1.2243248488210863E-3</v>
      </c>
      <c r="M712" s="16">
        <f t="shared" si="127"/>
        <v>-2.9720022941699789E-12</v>
      </c>
      <c r="N712" s="16">
        <f t="shared" si="128"/>
        <v>5.9081942650662127E-2</v>
      </c>
      <c r="O712" s="16">
        <f t="shared" si="129"/>
        <v>0.30178172806145775</v>
      </c>
      <c r="P712" s="16">
        <f t="shared" si="130"/>
        <v>6.4064780582479136E-2</v>
      </c>
      <c r="Q712" s="16">
        <f t="shared" si="131"/>
        <v>0.877065096691656</v>
      </c>
      <c r="R712" s="16">
        <f t="shared" si="132"/>
        <v>3.4970487852053492E-2</v>
      </c>
      <c r="S712" s="16">
        <f t="shared" si="133"/>
        <v>0.12452941999486826</v>
      </c>
      <c r="T712" s="16">
        <f t="shared" si="134"/>
        <v>0.87710545659172434</v>
      </c>
      <c r="U712" s="66">
        <f t="shared" si="135"/>
        <v>2.3385989124249011</v>
      </c>
      <c r="V712" s="66"/>
      <c r="W712" s="66"/>
    </row>
    <row r="713" spans="1:23" x14ac:dyDescent="0.25">
      <c r="A713">
        <v>712</v>
      </c>
      <c r="B713" s="49">
        <v>3.1364810741602202E-4</v>
      </c>
      <c r="C713" s="49">
        <v>2.1860906714318399E-9</v>
      </c>
      <c r="D713" s="49">
        <v>5.9178840854815504E-4</v>
      </c>
      <c r="E713" s="49">
        <v>2.61387134637455E-6</v>
      </c>
      <c r="F713" s="49">
        <v>1.5221914532019701E-5</v>
      </c>
      <c r="G713" s="49">
        <v>5.0661571840701297E-6</v>
      </c>
      <c r="H713" s="49">
        <v>7.6958524389458401E-5</v>
      </c>
      <c r="I713" s="50"/>
      <c r="J713">
        <v>0.95452707902231704</v>
      </c>
      <c r="K713">
        <f t="shared" si="125"/>
        <v>2.0866827430797699E-9</v>
      </c>
      <c r="L713">
        <f t="shared" si="126"/>
        <v>6.2729620870559312E-4</v>
      </c>
      <c r="M713" s="16">
        <f t="shared" si="127"/>
        <v>6.1264508997656742E-12</v>
      </c>
      <c r="N713" s="16">
        <f t="shared" si="128"/>
        <v>0.13184207564692013</v>
      </c>
      <c r="O713" s="16">
        <f t="shared" si="129"/>
        <v>0.36656940763568246</v>
      </c>
      <c r="P713" s="16">
        <f t="shared" si="130"/>
        <v>0.14869556573270049</v>
      </c>
      <c r="Q713" s="16">
        <f t="shared" si="131"/>
        <v>0.57249194214968169</v>
      </c>
      <c r="R713" s="16">
        <f t="shared" si="132"/>
        <v>0.29685263936333395</v>
      </c>
      <c r="S713" s="16">
        <f t="shared" si="133"/>
        <v>2.3238668109028713</v>
      </c>
      <c r="T713" s="16">
        <f t="shared" si="134"/>
        <v>0.5724979723840361</v>
      </c>
      <c r="U713" s="66">
        <f t="shared" si="135"/>
        <v>4.4128164138152259</v>
      </c>
      <c r="V713" s="66"/>
      <c r="W713" s="66"/>
    </row>
    <row r="714" spans="1:23" x14ac:dyDescent="0.25">
      <c r="A714">
        <v>713</v>
      </c>
      <c r="B714" s="49">
        <v>5.0239188811619098E-4</v>
      </c>
      <c r="C714" s="49">
        <v>5.7690479344955398E-9</v>
      </c>
      <c r="D714" s="49">
        <v>9.8352735088301502E-4</v>
      </c>
      <c r="E714" s="49">
        <v>1.14163912346682E-5</v>
      </c>
      <c r="F714" s="49">
        <v>9.6671729954053704E-6</v>
      </c>
      <c r="G714" s="49">
        <v>1.9278488356522698E-6</v>
      </c>
      <c r="H714" s="49">
        <v>3.3613124043325299E-4</v>
      </c>
      <c r="I714" s="50"/>
      <c r="J714">
        <v>0.95241771020082799</v>
      </c>
      <c r="K714">
        <f t="shared" si="125"/>
        <v>5.4945434238110588E-9</v>
      </c>
      <c r="L714">
        <f t="shared" si="126"/>
        <v>1.0047837766615436E-3</v>
      </c>
      <c r="M714" s="16">
        <f t="shared" si="127"/>
        <v>-4.2916161237203649E-13</v>
      </c>
      <c r="N714" s="16">
        <f t="shared" si="128"/>
        <v>4.0665935874713158E-4</v>
      </c>
      <c r="O714" s="16">
        <f t="shared" si="129"/>
        <v>1.6982565356880722E-3</v>
      </c>
      <c r="P714" s="16">
        <f t="shared" si="130"/>
        <v>4.4475342525765135E-4</v>
      </c>
      <c r="Q714" s="16">
        <f t="shared" si="131"/>
        <v>3.9612608150519715E-3</v>
      </c>
      <c r="R714" s="16">
        <f t="shared" si="132"/>
        <v>3.571279376996691E-4</v>
      </c>
      <c r="S714" s="16">
        <f t="shared" si="133"/>
        <v>1.5499315417411212E-3</v>
      </c>
      <c r="T714" s="16">
        <f t="shared" si="134"/>
        <v>3.9613839352243664E-3</v>
      </c>
      <c r="U714" s="66">
        <f t="shared" si="135"/>
        <v>1.2379373549409982E-2</v>
      </c>
      <c r="V714" s="66"/>
      <c r="W714" s="66"/>
    </row>
    <row r="715" spans="1:23" x14ac:dyDescent="0.25">
      <c r="A715">
        <v>714</v>
      </c>
      <c r="B715" s="49">
        <v>4.32510611603804E-4</v>
      </c>
      <c r="C715" s="49">
        <v>4.2558882803984997E-9</v>
      </c>
      <c r="D715" s="49">
        <v>8.4009848871185002E-4</v>
      </c>
      <c r="E715" s="49">
        <v>7.2048142490179897E-6</v>
      </c>
      <c r="F715" s="49">
        <v>1.11588703374644E-5</v>
      </c>
      <c r="G715" s="49">
        <v>2.60925025964808E-6</v>
      </c>
      <c r="H715" s="49">
        <v>2.1212898759983301E-4</v>
      </c>
      <c r="I715" s="50"/>
      <c r="J715">
        <v>0.95319117853737401</v>
      </c>
      <c r="K715">
        <f t="shared" si="125"/>
        <v>4.0566751657164443E-9</v>
      </c>
      <c r="L715">
        <f t="shared" si="126"/>
        <v>8.6502122375814656E-4</v>
      </c>
      <c r="M715" s="16">
        <f t="shared" si="127"/>
        <v>-5.505385516839747E-13</v>
      </c>
      <c r="N715" s="16">
        <f t="shared" si="128"/>
        <v>1.481973924848288E-2</v>
      </c>
      <c r="O715" s="16">
        <f t="shared" si="129"/>
        <v>5.3772197384184643E-2</v>
      </c>
      <c r="P715" s="16">
        <f t="shared" si="130"/>
        <v>1.6337279127915973E-2</v>
      </c>
      <c r="Q715" s="16">
        <f t="shared" si="131"/>
        <v>0.10836343838369496</v>
      </c>
      <c r="R715" s="16">
        <f t="shared" si="132"/>
        <v>1.7554015899432996E-2</v>
      </c>
      <c r="S715" s="16">
        <f t="shared" si="133"/>
        <v>9.010047877163388E-2</v>
      </c>
      <c r="T715" s="16">
        <f t="shared" si="134"/>
        <v>0.10836588346273222</v>
      </c>
      <c r="U715" s="66">
        <f t="shared" si="135"/>
        <v>0.40931303227807758</v>
      </c>
      <c r="V715" s="66"/>
      <c r="W715" s="66"/>
    </row>
    <row r="716" spans="1:23" x14ac:dyDescent="0.25">
      <c r="A716">
        <v>715</v>
      </c>
      <c r="B716" s="49">
        <v>5.5566540948952801E-4</v>
      </c>
      <c r="C716" s="49">
        <v>7.0687968832112702E-9</v>
      </c>
      <c r="D716" s="49">
        <v>1.0921992488738901E-3</v>
      </c>
      <c r="E716" s="49">
        <v>1.5516224916669899E-5</v>
      </c>
      <c r="F716" s="49">
        <v>8.7817148219589908E-6</v>
      </c>
      <c r="G716" s="49">
        <v>1.57520316845462E-6</v>
      </c>
      <c r="H716" s="49">
        <v>4.56844340364673E-4</v>
      </c>
      <c r="I716" s="50"/>
      <c r="J716">
        <v>0.95183582371837905</v>
      </c>
      <c r="K716">
        <f t="shared" si="125"/>
        <v>6.7283341040293098E-9</v>
      </c>
      <c r="L716">
        <f t="shared" si="126"/>
        <v>1.1113308128893797E-3</v>
      </c>
      <c r="M716" s="16">
        <f t="shared" si="127"/>
        <v>6.0896764271299819E-12</v>
      </c>
      <c r="N716" s="16">
        <f t="shared" si="128"/>
        <v>1.6472168334565589E-2</v>
      </c>
      <c r="O716" s="16">
        <f t="shared" si="129"/>
        <v>7.6060859311959383E-2</v>
      </c>
      <c r="P716" s="16">
        <f t="shared" si="130"/>
        <v>1.7932251552353888E-2</v>
      </c>
      <c r="Q716" s="16">
        <f t="shared" si="131"/>
        <v>0.19772172268302651</v>
      </c>
      <c r="R716" s="16">
        <f t="shared" si="132"/>
        <v>1.1829002723887285E-2</v>
      </c>
      <c r="S716" s="16">
        <f t="shared" si="133"/>
        <v>4.6263507802175974E-2</v>
      </c>
      <c r="T716" s="16">
        <f t="shared" si="134"/>
        <v>0.19772925916786879</v>
      </c>
      <c r="U716" s="66">
        <f t="shared" si="135"/>
        <v>0.5640087715758374</v>
      </c>
      <c r="V716" s="66"/>
      <c r="W716" s="66"/>
    </row>
    <row r="717" spans="1:23" x14ac:dyDescent="0.25">
      <c r="A717">
        <v>716</v>
      </c>
      <c r="B717" s="49">
        <v>5.9669815624600496E-4</v>
      </c>
      <c r="C717" s="49">
        <v>8.1556171412752595E-9</v>
      </c>
      <c r="D717" s="49">
        <v>1.1756233557823699E-3</v>
      </c>
      <c r="E717" s="49">
        <v>1.9252323014693801E-5</v>
      </c>
      <c r="F717" s="49">
        <v>8.2073055394737803E-6</v>
      </c>
      <c r="G717" s="49">
        <v>1.3665011083322899E-6</v>
      </c>
      <c r="H717" s="49">
        <v>5.6684847310966495E-4</v>
      </c>
      <c r="I717" s="50"/>
      <c r="J717">
        <v>0.95139248618026295</v>
      </c>
      <c r="K717">
        <f t="shared" si="125"/>
        <v>7.7591928683722386E-9</v>
      </c>
      <c r="L717">
        <f t="shared" si="126"/>
        <v>1.1933963123525087E-3</v>
      </c>
      <c r="M717" s="16">
        <f t="shared" si="127"/>
        <v>1.3950140599839267E-13</v>
      </c>
      <c r="N717" s="16">
        <f t="shared" si="128"/>
        <v>4.4802394846666024E-2</v>
      </c>
      <c r="O717" s="16">
        <f t="shared" si="129"/>
        <v>0.22273013820041751</v>
      </c>
      <c r="P717" s="16">
        <f t="shared" si="130"/>
        <v>4.8629735687030745E-2</v>
      </c>
      <c r="Q717" s="16">
        <f t="shared" si="131"/>
        <v>0.62807776708547902</v>
      </c>
      <c r="R717" s="16">
        <f t="shared" si="132"/>
        <v>2.7907999525295508E-2</v>
      </c>
      <c r="S717" s="16">
        <f t="shared" si="133"/>
        <v>0.10181460693489315</v>
      </c>
      <c r="T717" s="16">
        <f t="shared" si="134"/>
        <v>0.62810528592179671</v>
      </c>
      <c r="U717" s="66">
        <f t="shared" si="135"/>
        <v>1.7020679282015787</v>
      </c>
      <c r="V717" s="66"/>
      <c r="W717" s="66"/>
    </row>
    <row r="718" spans="1:23" x14ac:dyDescent="0.25">
      <c r="A718">
        <v>717</v>
      </c>
      <c r="B718" s="49">
        <v>3.3675289821266099E-4</v>
      </c>
      <c r="C718" s="49">
        <v>2.5384959187019599E-9</v>
      </c>
      <c r="D718" s="49">
        <v>6.4072809729543605E-4</v>
      </c>
      <c r="E718" s="49">
        <v>3.28454916111356E-6</v>
      </c>
      <c r="F718" s="49">
        <v>1.4207552618549701E-5</v>
      </c>
      <c r="G718" s="49">
        <v>4.3651252881147596E-6</v>
      </c>
      <c r="H718" s="49">
        <v>9.6705059425238998E-5</v>
      </c>
      <c r="I718" s="50"/>
      <c r="J718">
        <v>0.95426619656473799</v>
      </c>
      <c r="K718">
        <f t="shared" si="125"/>
        <v>2.4224008453348297E-9</v>
      </c>
      <c r="L718">
        <f t="shared" si="126"/>
        <v>6.7350578932473147E-4</v>
      </c>
      <c r="M718" s="16">
        <f t="shared" si="127"/>
        <v>7.1005904462594408E-12</v>
      </c>
      <c r="N718" s="16">
        <f t="shared" si="128"/>
        <v>9.9972098622496661E-2</v>
      </c>
      <c r="O718" s="16">
        <f t="shared" si="129"/>
        <v>0.29359808045360197</v>
      </c>
      <c r="P718" s="16">
        <f t="shared" si="130"/>
        <v>0.11209231154171644</v>
      </c>
      <c r="Q718" s="16">
        <f t="shared" si="131"/>
        <v>0.4818964345627022</v>
      </c>
      <c r="R718" s="16">
        <f t="shared" si="132"/>
        <v>0.19527231676256518</v>
      </c>
      <c r="S718" s="16">
        <f t="shared" si="133"/>
        <v>1.3808721111063142</v>
      </c>
      <c r="T718" s="16">
        <f t="shared" si="134"/>
        <v>0.48190250124730311</v>
      </c>
      <c r="U718" s="66">
        <f t="shared" si="135"/>
        <v>3.0456058542966997</v>
      </c>
      <c r="V718" s="66"/>
      <c r="W718" s="66"/>
    </row>
    <row r="719" spans="1:23" x14ac:dyDescent="0.25">
      <c r="A719">
        <v>718</v>
      </c>
      <c r="B719" s="49">
        <v>6.0300933464124001E-4</v>
      </c>
      <c r="C719" s="49">
        <v>8.3293733863030202E-9</v>
      </c>
      <c r="D719" s="49">
        <v>1.18843706795399E-3</v>
      </c>
      <c r="E719" s="49">
        <v>1.9874143254663601E-5</v>
      </c>
      <c r="F719" s="49">
        <v>8.1258777335327905E-6</v>
      </c>
      <c r="G719" s="49">
        <v>1.3381763013602999E-6</v>
      </c>
      <c r="H719" s="49">
        <v>5.8515714573101395E-4</v>
      </c>
      <c r="I719" s="50"/>
      <c r="J719">
        <v>0.95132467768560902</v>
      </c>
      <c r="K719">
        <f t="shared" si="125"/>
        <v>7.9239384520478111E-9</v>
      </c>
      <c r="L719">
        <f t="shared" si="126"/>
        <v>1.2060186703490294E-3</v>
      </c>
      <c r="M719" s="16">
        <f t="shared" si="127"/>
        <v>-1.0665494904451764E-12</v>
      </c>
      <c r="N719" s="16">
        <f t="shared" si="128"/>
        <v>5.0391877333536471E-2</v>
      </c>
      <c r="O719" s="16">
        <f t="shared" si="129"/>
        <v>0.25331374091395858</v>
      </c>
      <c r="P719" s="16">
        <f t="shared" si="130"/>
        <v>5.4673938064854578E-2</v>
      </c>
      <c r="Q719" s="16">
        <f t="shared" si="131"/>
        <v>0.72319545003462016</v>
      </c>
      <c r="R719" s="16">
        <f t="shared" si="132"/>
        <v>3.0737390376273429E-2</v>
      </c>
      <c r="S719" s="16">
        <f t="shared" si="133"/>
        <v>0.11102092385409031</v>
      </c>
      <c r="T719" s="16">
        <f t="shared" si="134"/>
        <v>0.72322778397472554</v>
      </c>
      <c r="U719" s="66">
        <f t="shared" si="135"/>
        <v>1.946561104552059</v>
      </c>
      <c r="V719" s="66"/>
      <c r="W719" s="66"/>
    </row>
    <row r="720" spans="1:23" x14ac:dyDescent="0.25">
      <c r="A720">
        <v>719</v>
      </c>
      <c r="B720" s="49">
        <v>4.4602426028126702E-4</v>
      </c>
      <c r="C720" s="49">
        <v>4.5314627691879098E-9</v>
      </c>
      <c r="D720" s="49">
        <v>8.6793376431301098E-4</v>
      </c>
      <c r="E720" s="49">
        <v>7.9231560444136392E-6</v>
      </c>
      <c r="F720" s="49">
        <v>1.0833989637051399E-5</v>
      </c>
      <c r="G720" s="49">
        <v>2.4513089899401202E-6</v>
      </c>
      <c r="H720" s="49">
        <v>2.3327918040708001E-4</v>
      </c>
      <c r="I720" s="50"/>
      <c r="J720">
        <v>0.95304076168900898</v>
      </c>
      <c r="K720">
        <f t="shared" si="125"/>
        <v>4.3186687291122312E-9</v>
      </c>
      <c r="L720">
        <f t="shared" si="126"/>
        <v>8.9204852111428475E-4</v>
      </c>
      <c r="M720" s="16">
        <f t="shared" si="127"/>
        <v>-5.5175070495940655E-13</v>
      </c>
      <c r="N720" s="16">
        <f t="shared" si="128"/>
        <v>8.8916033945004407E-3</v>
      </c>
      <c r="O720" s="16">
        <f t="shared" si="129"/>
        <v>3.3179375170508583E-2</v>
      </c>
      <c r="P720" s="16">
        <f t="shared" si="130"/>
        <v>9.7849755955423789E-3</v>
      </c>
      <c r="Q720" s="16">
        <f t="shared" si="131"/>
        <v>6.8803304204460777E-2</v>
      </c>
      <c r="R720" s="16">
        <f t="shared" si="132"/>
        <v>9.9042448642876688E-3</v>
      </c>
      <c r="S720" s="16">
        <f t="shared" si="133"/>
        <v>4.9047461151646196E-2</v>
      </c>
      <c r="T720" s="16">
        <f t="shared" si="134"/>
        <v>6.8804964898248611E-2</v>
      </c>
      <c r="U720" s="66">
        <f t="shared" si="135"/>
        <v>0.24841592927919465</v>
      </c>
      <c r="V720" s="66"/>
      <c r="W720" s="66"/>
    </row>
    <row r="721" spans="1:23" x14ac:dyDescent="0.25">
      <c r="A721">
        <v>720</v>
      </c>
      <c r="B721" s="49">
        <v>4.7215923862152899E-4</v>
      </c>
      <c r="C721" s="49">
        <v>5.0876205519257398E-9</v>
      </c>
      <c r="D721" s="49">
        <v>9.2162217242229799E-4</v>
      </c>
      <c r="E721" s="49">
        <v>9.4404353502678708E-6</v>
      </c>
      <c r="F721" s="49">
        <v>1.02583932490691E-5</v>
      </c>
      <c r="G721" s="49">
        <v>2.1846064668690399E-6</v>
      </c>
      <c r="H721" s="49">
        <v>2.7795266467947198E-4</v>
      </c>
      <c r="I721" s="50"/>
      <c r="J721">
        <v>0.952750979977385</v>
      </c>
      <c r="K721">
        <f t="shared" si="125"/>
        <v>4.847235466600333E-9</v>
      </c>
      <c r="L721">
        <f t="shared" si="126"/>
        <v>9.4431847776675322E-4</v>
      </c>
      <c r="M721" s="16">
        <f t="shared" si="127"/>
        <v>-5.2369529196242734E-13</v>
      </c>
      <c r="N721" s="16">
        <f t="shared" si="128"/>
        <v>1.6995132069309829E-3</v>
      </c>
      <c r="O721" s="16">
        <f t="shared" si="129"/>
        <v>6.6872388409678473E-3</v>
      </c>
      <c r="P721" s="16">
        <f t="shared" si="130"/>
        <v>1.8645311451503763E-3</v>
      </c>
      <c r="Q721" s="16">
        <f t="shared" si="131"/>
        <v>1.4649591632195549E-2</v>
      </c>
      <c r="R721" s="16">
        <f t="shared" si="132"/>
        <v>1.689533835285896E-3</v>
      </c>
      <c r="S721" s="16">
        <f t="shared" si="133"/>
        <v>7.8448210071625588E-3</v>
      </c>
      <c r="T721" s="16">
        <f t="shared" si="134"/>
        <v>1.4649991259345529E-2</v>
      </c>
      <c r="U721" s="66">
        <f t="shared" si="135"/>
        <v>4.9085220927038736E-2</v>
      </c>
      <c r="V721" s="66"/>
      <c r="W721" s="66"/>
    </row>
    <row r="722" spans="1:23" x14ac:dyDescent="0.25">
      <c r="A722">
        <v>721</v>
      </c>
      <c r="B722" s="49">
        <v>4.7743260041528798E-4</v>
      </c>
      <c r="C722" s="49">
        <v>5.2035421428333099E-9</v>
      </c>
      <c r="D722" s="49">
        <v>9.3243444717133403E-4</v>
      </c>
      <c r="E722" s="49">
        <v>9.7676870647549496E-6</v>
      </c>
      <c r="F722" s="49">
        <v>1.01498849632189E-5</v>
      </c>
      <c r="G722" s="49">
        <v>2.1361877873768401E-6</v>
      </c>
      <c r="H722" s="49">
        <v>2.8758800526451801E-4</v>
      </c>
      <c r="I722" s="50"/>
      <c r="J722">
        <v>0.95269269556534597</v>
      </c>
      <c r="K722">
        <f t="shared" si="125"/>
        <v>4.9573765905437426E-9</v>
      </c>
      <c r="L722">
        <f t="shared" si="126"/>
        <v>9.548652013430058E-4</v>
      </c>
      <c r="M722" s="16">
        <f t="shared" si="127"/>
        <v>-5.1242985117273408E-13</v>
      </c>
      <c r="N722" s="16">
        <f t="shared" si="128"/>
        <v>9.3128554776338945E-4</v>
      </c>
      <c r="O722" s="16">
        <f t="shared" si="129"/>
        <v>3.7031809308275712E-3</v>
      </c>
      <c r="P722" s="16">
        <f t="shared" si="130"/>
        <v>1.0211227567400482E-3</v>
      </c>
      <c r="Q722" s="16">
        <f t="shared" si="131"/>
        <v>8.202251776093827E-3</v>
      </c>
      <c r="R722" s="16">
        <f t="shared" si="132"/>
        <v>9.0550734994781557E-4</v>
      </c>
      <c r="S722" s="16">
        <f t="shared" si="133"/>
        <v>4.1530773616443046E-3</v>
      </c>
      <c r="T722" s="16">
        <f t="shared" si="134"/>
        <v>8.2024808461251004E-3</v>
      </c>
      <c r="U722" s="66">
        <f t="shared" si="135"/>
        <v>2.7118906569142058E-2</v>
      </c>
      <c r="V722" s="66"/>
      <c r="W722" s="66"/>
    </row>
    <row r="723" spans="1:23" x14ac:dyDescent="0.25">
      <c r="A723">
        <v>722</v>
      </c>
      <c r="B723" s="49">
        <v>4.1420351730769601E-4</v>
      </c>
      <c r="C723" s="49">
        <v>3.8956354169585097E-9</v>
      </c>
      <c r="D723" s="49">
        <v>8.0229600167639695E-4</v>
      </c>
      <c r="E723" s="49">
        <v>6.3007287228725298E-6</v>
      </c>
      <c r="F723" s="49">
        <v>1.16327747176396E-5</v>
      </c>
      <c r="G723" s="49">
        <v>2.8493796741859E-6</v>
      </c>
      <c r="H723" s="49">
        <v>1.8550998106502001E-4</v>
      </c>
      <c r="I723" s="50"/>
      <c r="J723">
        <v>0.95339554061499499</v>
      </c>
      <c r="K723">
        <f t="shared" si="125"/>
        <v>3.7140814343900796E-9</v>
      </c>
      <c r="L723">
        <f t="shared" si="126"/>
        <v>8.2840703515044513E-4</v>
      </c>
      <c r="M723" s="16">
        <f t="shared" si="127"/>
        <v>-5.3505303435589938E-13</v>
      </c>
      <c r="N723" s="16">
        <f t="shared" si="128"/>
        <v>2.525272460283844E-2</v>
      </c>
      <c r="O723" s="16">
        <f t="shared" si="129"/>
        <v>8.8154077958949931E-2</v>
      </c>
      <c r="P723" s="16">
        <f t="shared" si="130"/>
        <v>2.7910234944433749E-2</v>
      </c>
      <c r="Q723" s="16">
        <f t="shared" si="131"/>
        <v>0.17086825033171943</v>
      </c>
      <c r="R723" s="16">
        <f t="shared" si="132"/>
        <v>3.2611730551789057E-2</v>
      </c>
      <c r="S723" s="16">
        <f t="shared" si="133"/>
        <v>0.17625041239819758</v>
      </c>
      <c r="T723" s="16">
        <f t="shared" si="134"/>
        <v>0.17087175188000456</v>
      </c>
      <c r="U723" s="66">
        <f t="shared" si="135"/>
        <v>0.69191918266793273</v>
      </c>
      <c r="V723" s="66"/>
      <c r="W723" s="66"/>
    </row>
    <row r="724" spans="1:23" x14ac:dyDescent="0.25">
      <c r="A724">
        <v>723</v>
      </c>
      <c r="B724" s="49">
        <v>4.3267404040647398E-4</v>
      </c>
      <c r="C724" s="49">
        <v>4.2591720455708901E-9</v>
      </c>
      <c r="D724" s="49">
        <v>8.4043545202716705E-4</v>
      </c>
      <c r="E724" s="49">
        <v>7.2132394548551297E-6</v>
      </c>
      <c r="F724" s="49">
        <v>1.11548202291499E-5</v>
      </c>
      <c r="G724" s="49">
        <v>2.6072480501367101E-6</v>
      </c>
      <c r="H724" s="49">
        <v>2.1237705137301701E-4</v>
      </c>
      <c r="I724" s="50"/>
      <c r="J724">
        <v>0.95318935719027897</v>
      </c>
      <c r="K724">
        <f t="shared" si="125"/>
        <v>4.0597974642805226E-9</v>
      </c>
      <c r="L724">
        <f t="shared" si="126"/>
        <v>8.6534808136355798E-4</v>
      </c>
      <c r="M724" s="16">
        <f t="shared" si="127"/>
        <v>-5.5061005820538191E-13</v>
      </c>
      <c r="N724" s="16">
        <f t="shared" si="128"/>
        <v>1.4739050188783135E-2</v>
      </c>
      <c r="O724" s="16">
        <f t="shared" si="129"/>
        <v>5.3497686363574458E-2</v>
      </c>
      <c r="P724" s="16">
        <f t="shared" si="130"/>
        <v>1.6247972234624444E-2</v>
      </c>
      <c r="Q724" s="16">
        <f t="shared" si="131"/>
        <v>0.10784760023863291</v>
      </c>
      <c r="R724" s="16">
        <f t="shared" si="132"/>
        <v>1.7445266859831009E-2</v>
      </c>
      <c r="S724" s="16">
        <f t="shared" si="133"/>
        <v>8.9502529607972295E-2</v>
      </c>
      <c r="T724" s="16">
        <f t="shared" si="134"/>
        <v>0.10785003570644575</v>
      </c>
      <c r="U724" s="66">
        <f t="shared" si="135"/>
        <v>0.40713014119986396</v>
      </c>
      <c r="V724" s="66"/>
      <c r="W724" s="66"/>
    </row>
    <row r="725" spans="1:23" x14ac:dyDescent="0.25">
      <c r="A725">
        <v>724</v>
      </c>
      <c r="B725" s="49">
        <v>4.3317262054348802E-4</v>
      </c>
      <c r="C725" s="49">
        <v>4.2691973910831197E-9</v>
      </c>
      <c r="D725" s="49">
        <v>8.4146339003042905E-4</v>
      </c>
      <c r="E725" s="49">
        <v>7.2389819268172703E-6</v>
      </c>
      <c r="F725" s="49">
        <v>1.1142483236577201E-5</v>
      </c>
      <c r="G725" s="49">
        <v>2.6011543315996801E-6</v>
      </c>
      <c r="H725" s="49">
        <v>2.1313498834408699E-4</v>
      </c>
      <c r="I725" s="50"/>
      <c r="J725">
        <v>0.95318380105615597</v>
      </c>
      <c r="K725">
        <f t="shared" si="125"/>
        <v>4.0693297966916324E-9</v>
      </c>
      <c r="L725">
        <f t="shared" si="126"/>
        <v>8.6634524163779194E-4</v>
      </c>
      <c r="M725" s="16">
        <f t="shared" si="127"/>
        <v>-5.5081597530299122E-13</v>
      </c>
      <c r="N725" s="16">
        <f t="shared" si="128"/>
        <v>1.4494249170038923E-2</v>
      </c>
      <c r="O725" s="16">
        <f t="shared" si="129"/>
        <v>5.2663949614559738E-2</v>
      </c>
      <c r="P725" s="16">
        <f t="shared" si="130"/>
        <v>1.5977045478613075E-2</v>
      </c>
      <c r="Q725" s="16">
        <f t="shared" si="131"/>
        <v>0.10627912709491404</v>
      </c>
      <c r="R725" s="16">
        <f t="shared" si="132"/>
        <v>1.7116089836422686E-2</v>
      </c>
      <c r="S725" s="16">
        <f t="shared" si="133"/>
        <v>8.7694922590001972E-2</v>
      </c>
      <c r="T725" s="16">
        <f t="shared" si="134"/>
        <v>0.10628153324319801</v>
      </c>
      <c r="U725" s="66">
        <f t="shared" si="135"/>
        <v>0.40050691702774843</v>
      </c>
      <c r="V725" s="66"/>
      <c r="W725" s="66"/>
    </row>
    <row r="726" spans="1:23" x14ac:dyDescent="0.25">
      <c r="A726">
        <v>725</v>
      </c>
      <c r="B726" s="49">
        <v>6.6494518879036996E-4</v>
      </c>
      <c r="C726" s="49">
        <v>1.01274720050319E-8</v>
      </c>
      <c r="D726" s="49">
        <v>1.3139812909405699E-3</v>
      </c>
      <c r="E726" s="49">
        <v>2.6682319014797E-5</v>
      </c>
      <c r="F726" s="49">
        <v>7.4085859670843002E-6</v>
      </c>
      <c r="G726" s="49">
        <v>1.1020401982625799E-6</v>
      </c>
      <c r="H726" s="49">
        <v>7.8561574571920203E-4</v>
      </c>
      <c r="I726" s="50"/>
      <c r="J726">
        <v>0.95066464566236597</v>
      </c>
      <c r="K726">
        <f t="shared" si="125"/>
        <v>9.6278295851191818E-9</v>
      </c>
      <c r="L726">
        <f t="shared" si="126"/>
        <v>1.3298903756009959E-3</v>
      </c>
      <c r="M726" s="16">
        <f t="shared" si="127"/>
        <v>1.9797439474284167E-12</v>
      </c>
      <c r="N726" s="16">
        <f t="shared" si="128"/>
        <v>0.12267463219843122</v>
      </c>
      <c r="O726" s="16">
        <f t="shared" si="129"/>
        <v>0.68529829324311131</v>
      </c>
      <c r="P726" s="16">
        <f t="shared" si="130"/>
        <v>0.13261502721422</v>
      </c>
      <c r="Q726" s="16">
        <f t="shared" si="131"/>
        <v>2.203126905808984</v>
      </c>
      <c r="R726" s="16">
        <f t="shared" si="132"/>
        <v>6.1562212842492227E-2</v>
      </c>
      <c r="S726" s="16">
        <f t="shared" si="133"/>
        <v>0.20327713402661754</v>
      </c>
      <c r="T726" s="16">
        <f t="shared" si="134"/>
        <v>2.2032452978630213</v>
      </c>
      <c r="U726" s="66">
        <f t="shared" si="135"/>
        <v>5.6117995031968775</v>
      </c>
      <c r="V726" s="66"/>
      <c r="W726" s="66"/>
    </row>
    <row r="727" spans="1:23" x14ac:dyDescent="0.25">
      <c r="A727">
        <v>726</v>
      </c>
      <c r="B727" s="49">
        <v>6.2240432505966399E-4</v>
      </c>
      <c r="C727" s="49">
        <v>8.8743227809713694E-9</v>
      </c>
      <c r="D727" s="49">
        <v>1.22778910515812E-3</v>
      </c>
      <c r="E727" s="49">
        <v>2.1866564864289698E-5</v>
      </c>
      <c r="F727" s="49">
        <v>7.8859503824165092E-6</v>
      </c>
      <c r="G727" s="49">
        <v>1.25652385001959E-6</v>
      </c>
      <c r="H727" s="49">
        <v>6.43821454735341E-4</v>
      </c>
      <c r="I727" s="50"/>
      <c r="J727">
        <v>0.95111693260104502</v>
      </c>
      <c r="K727">
        <f t="shared" si="125"/>
        <v>8.4405186623490643E-9</v>
      </c>
      <c r="L727">
        <f t="shared" si="126"/>
        <v>1.2448086554501918E-3</v>
      </c>
      <c r="M727" s="16">
        <f t="shared" si="127"/>
        <v>-5.3308636913970117E-12</v>
      </c>
      <c r="N727" s="16">
        <f t="shared" si="128"/>
        <v>6.9624822789262852E-2</v>
      </c>
      <c r="O727" s="16">
        <f t="shared" si="129"/>
        <v>0.36199047833384645</v>
      </c>
      <c r="P727" s="16">
        <f t="shared" si="130"/>
        <v>7.5448836759265697E-2</v>
      </c>
      <c r="Q727" s="16">
        <f t="shared" si="131"/>
        <v>1.0731221637749364</v>
      </c>
      <c r="R727" s="16">
        <f t="shared" si="132"/>
        <v>3.9868337014320215E-2</v>
      </c>
      <c r="S727" s="16">
        <f t="shared" si="133"/>
        <v>0.1397898088665063</v>
      </c>
      <c r="T727" s="16">
        <f t="shared" si="134"/>
        <v>1.0731731277298378</v>
      </c>
      <c r="U727" s="66">
        <f t="shared" si="135"/>
        <v>2.8330175752679758</v>
      </c>
      <c r="V727" s="66"/>
      <c r="W727" s="66"/>
    </row>
    <row r="728" spans="1:23" x14ac:dyDescent="0.25">
      <c r="A728">
        <v>727</v>
      </c>
      <c r="B728" s="49">
        <v>3.6160991960448901E-4</v>
      </c>
      <c r="C728" s="49">
        <v>2.9445701657867101E-9</v>
      </c>
      <c r="D728" s="49">
        <v>6.9293546199884E-4</v>
      </c>
      <c r="E728" s="49">
        <v>4.1181249073963998E-6</v>
      </c>
      <c r="F728" s="49">
        <v>1.32610332916174E-5</v>
      </c>
      <c r="G728" s="49">
        <v>3.7652556264349802E-6</v>
      </c>
      <c r="H728" s="49">
        <v>1.21247816159046E-4</v>
      </c>
      <c r="I728" s="50"/>
      <c r="J728">
        <v>0.95398591040902603</v>
      </c>
      <c r="K728">
        <f t="shared" si="125"/>
        <v>2.8090784503712915E-9</v>
      </c>
      <c r="L728">
        <f t="shared" si="126"/>
        <v>7.2321983963834398E-4</v>
      </c>
      <c r="M728" s="16">
        <f t="shared" si="127"/>
        <v>-4.2936594509451797E-13</v>
      </c>
      <c r="N728" s="16">
        <f t="shared" si="128"/>
        <v>7.0601029571585788E-2</v>
      </c>
      <c r="O728" s="16">
        <f t="shared" si="129"/>
        <v>0.21954639474525231</v>
      </c>
      <c r="P728" s="16">
        <f t="shared" si="130"/>
        <v>7.8736745145061279E-2</v>
      </c>
      <c r="Q728" s="16">
        <f t="shared" si="131"/>
        <v>0.38016646967034778</v>
      </c>
      <c r="R728" s="16">
        <f t="shared" si="132"/>
        <v>0.11960247577534172</v>
      </c>
      <c r="S728" s="16">
        <f t="shared" si="133"/>
        <v>0.767717943090096</v>
      </c>
      <c r="T728" s="16">
        <f t="shared" si="134"/>
        <v>0.38017215831255541</v>
      </c>
      <c r="U728" s="66">
        <f t="shared" si="135"/>
        <v>2.0165432163102404</v>
      </c>
      <c r="V728" s="66"/>
      <c r="W728" s="66"/>
    </row>
    <row r="729" spans="1:23" x14ac:dyDescent="0.25">
      <c r="A729">
        <v>728</v>
      </c>
      <c r="B729" s="49">
        <v>4.5765044410521499E-4</v>
      </c>
      <c r="C729" s="49">
        <v>4.77509613527762E-9</v>
      </c>
      <c r="D729" s="49">
        <v>8.9183917350319603E-4</v>
      </c>
      <c r="E729" s="49">
        <v>8.5769134280393701E-6</v>
      </c>
      <c r="F729" s="49">
        <v>1.0569825564099299E-5</v>
      </c>
      <c r="G729" s="49">
        <v>2.3268392198049599E-6</v>
      </c>
      <c r="H729" s="49">
        <v>2.52527839901671E-4</v>
      </c>
      <c r="I729" s="50"/>
      <c r="J729">
        <v>0.95291166531474303</v>
      </c>
      <c r="K729">
        <f t="shared" si="125"/>
        <v>4.5502448103053904E-9</v>
      </c>
      <c r="L729">
        <f t="shared" si="126"/>
        <v>9.153008887550643E-4</v>
      </c>
      <c r="M729" s="16">
        <f t="shared" si="127"/>
        <v>-5.4463438094645559E-13</v>
      </c>
      <c r="N729" s="16">
        <f t="shared" si="128"/>
        <v>4.9966471219211181E-3</v>
      </c>
      <c r="O729" s="16">
        <f t="shared" si="129"/>
        <v>1.909387920861013E-2</v>
      </c>
      <c r="P729" s="16">
        <f t="shared" si="130"/>
        <v>5.4909072921364927E-3</v>
      </c>
      <c r="Q729" s="16">
        <f t="shared" si="131"/>
        <v>4.057600845950219E-2</v>
      </c>
      <c r="R729" s="16">
        <f t="shared" si="132"/>
        <v>5.2868293174133532E-3</v>
      </c>
      <c r="S729" s="16">
        <f t="shared" si="133"/>
        <v>2.5422509180766901E-2</v>
      </c>
      <c r="T729" s="16">
        <f t="shared" si="134"/>
        <v>4.0577043917994778E-2</v>
      </c>
      <c r="U729" s="66">
        <f t="shared" si="135"/>
        <v>0.14144382449834494</v>
      </c>
      <c r="V729" s="66"/>
      <c r="W729" s="66"/>
    </row>
    <row r="730" spans="1:23" x14ac:dyDescent="0.25">
      <c r="A730">
        <v>729</v>
      </c>
      <c r="B730" s="49">
        <v>5.7358223159339095E-4</v>
      </c>
      <c r="C730" s="49">
        <v>7.5342032960674793E-9</v>
      </c>
      <c r="D730" s="49">
        <v>1.1286518949391599E-3</v>
      </c>
      <c r="E730" s="49">
        <v>1.7083207087658899E-5</v>
      </c>
      <c r="F730" s="49">
        <v>8.5208150027392105E-6</v>
      </c>
      <c r="G730" s="49">
        <v>1.4784723006439001E-6</v>
      </c>
      <c r="H730" s="49">
        <v>5.02981847961364E-4</v>
      </c>
      <c r="I730" s="50"/>
      <c r="J730">
        <v>0.95164171599685599</v>
      </c>
      <c r="K730">
        <f t="shared" si="125"/>
        <v>7.1698621533388241E-9</v>
      </c>
      <c r="L730">
        <f t="shared" si="126"/>
        <v>1.1471644630419863E-3</v>
      </c>
      <c r="M730" s="16">
        <f t="shared" si="127"/>
        <v>1.4479560522894614E-13</v>
      </c>
      <c r="N730" s="16">
        <f t="shared" si="128"/>
        <v>2.7134707550316661E-2</v>
      </c>
      <c r="O730" s="16">
        <f t="shared" si="129"/>
        <v>0.12944802481453091</v>
      </c>
      <c r="P730" s="16">
        <f t="shared" si="130"/>
        <v>2.9500179766960892E-2</v>
      </c>
      <c r="Q730" s="16">
        <f t="shared" si="131"/>
        <v>0.34875532963090677</v>
      </c>
      <c r="R730" s="16">
        <f t="shared" si="132"/>
        <v>1.828970150159635E-2</v>
      </c>
      <c r="S730" s="16">
        <f t="shared" si="133"/>
        <v>6.932147177451381E-2</v>
      </c>
      <c r="T730" s="16">
        <f t="shared" si="134"/>
        <v>0.34876948116073364</v>
      </c>
      <c r="U730" s="66">
        <f t="shared" si="135"/>
        <v>0.97121889619955892</v>
      </c>
      <c r="V730" s="66"/>
      <c r="W730" s="66"/>
    </row>
    <row r="731" spans="1:23" x14ac:dyDescent="0.25">
      <c r="A731">
        <v>730</v>
      </c>
      <c r="B731" s="49">
        <v>4.39011534888676E-4</v>
      </c>
      <c r="C731" s="49">
        <v>4.3874350268762201E-9</v>
      </c>
      <c r="D731" s="49">
        <v>8.5349589808609997E-4</v>
      </c>
      <c r="E731" s="49">
        <v>7.5448798585695796E-6</v>
      </c>
      <c r="F731" s="49">
        <v>1.10000876791771E-5</v>
      </c>
      <c r="G731" s="49">
        <v>2.5313843202362802E-6</v>
      </c>
      <c r="H731" s="49">
        <v>2.22141561034528E-4</v>
      </c>
      <c r="I731" s="50"/>
      <c r="J731">
        <v>0.95311877082066998</v>
      </c>
      <c r="K731">
        <f t="shared" si="125"/>
        <v>4.1817466798718164E-9</v>
      </c>
      <c r="L731">
        <f t="shared" si="126"/>
        <v>8.7802307032966366E-4</v>
      </c>
      <c r="M731" s="16">
        <f t="shared" si="127"/>
        <v>-5.5231162161202313E-13</v>
      </c>
      <c r="N731" s="16">
        <f t="shared" si="128"/>
        <v>1.1779946580810522E-2</v>
      </c>
      <c r="O731" s="16">
        <f t="shared" si="129"/>
        <v>4.3324963797748063E-2</v>
      </c>
      <c r="P731" s="16">
        <f t="shared" si="130"/>
        <v>1.2975100208335906E-2</v>
      </c>
      <c r="Q731" s="16">
        <f t="shared" si="131"/>
        <v>8.8520385041334054E-2</v>
      </c>
      <c r="R731" s="16">
        <f t="shared" si="132"/>
        <v>1.3543613763124015E-2</v>
      </c>
      <c r="S731" s="16">
        <f t="shared" si="133"/>
        <v>6.8312957731315058E-2</v>
      </c>
      <c r="T731" s="16">
        <f t="shared" si="134"/>
        <v>8.8522448972973997E-2</v>
      </c>
      <c r="U731" s="66">
        <f t="shared" si="135"/>
        <v>0.32697941609564163</v>
      </c>
      <c r="V731" s="66"/>
      <c r="W731" s="66"/>
    </row>
    <row r="732" spans="1:23" x14ac:dyDescent="0.25">
      <c r="A732">
        <v>731</v>
      </c>
      <c r="B732" s="49">
        <v>5.1188122099209696E-4</v>
      </c>
      <c r="C732" s="49">
        <v>5.9913332846080399E-9</v>
      </c>
      <c r="D732" s="49">
        <v>1.0029197477774E-3</v>
      </c>
      <c r="E732" s="49">
        <v>1.20875557457742E-5</v>
      </c>
      <c r="F732" s="49">
        <v>9.4959831398073793E-6</v>
      </c>
      <c r="G732" s="49">
        <v>1.8567098091389399E-6</v>
      </c>
      <c r="H732" s="49">
        <v>3.55892558106822E-4</v>
      </c>
      <c r="I732" s="50"/>
      <c r="J732">
        <v>0.95231355205908597</v>
      </c>
      <c r="K732">
        <f t="shared" si="125"/>
        <v>5.7056278818349132E-9</v>
      </c>
      <c r="L732">
        <f t="shared" si="126"/>
        <v>1.0237624325328692E-3</v>
      </c>
      <c r="M732" s="16">
        <f t="shared" si="127"/>
        <v>9.4513247423520699E-12</v>
      </c>
      <c r="N732" s="16">
        <f t="shared" si="128"/>
        <v>1.5551194499743772E-3</v>
      </c>
      <c r="O732" s="16">
        <f t="shared" si="129"/>
        <v>6.6143144790493952E-3</v>
      </c>
      <c r="P732" s="16">
        <f t="shared" si="130"/>
        <v>1.699268828061339E-3</v>
      </c>
      <c r="Q732" s="16">
        <f t="shared" si="131"/>
        <v>1.5732240269402096E-2</v>
      </c>
      <c r="R732" s="16">
        <f t="shared" si="132"/>
        <v>1.3156251269778969E-3</v>
      </c>
      <c r="S732" s="16">
        <f t="shared" si="133"/>
        <v>5.5976055463243515E-3</v>
      </c>
      <c r="T732" s="16">
        <f t="shared" si="134"/>
        <v>1.5732748416144179E-2</v>
      </c>
      <c r="U732" s="66">
        <f t="shared" si="135"/>
        <v>4.8246922115933635E-2</v>
      </c>
      <c r="V732" s="66"/>
      <c r="W732" s="66"/>
    </row>
    <row r="733" spans="1:23" x14ac:dyDescent="0.25">
      <c r="A733">
        <v>732</v>
      </c>
      <c r="B733" s="49">
        <v>4.9647870726833695E-4</v>
      </c>
      <c r="C733" s="49">
        <v>5.6325612226477997E-9</v>
      </c>
      <c r="D733" s="49">
        <v>9.7143443491902297E-4</v>
      </c>
      <c r="E733" s="49">
        <v>1.10106634593654E-5</v>
      </c>
      <c r="F733" s="49">
        <v>9.7771525859841392E-6</v>
      </c>
      <c r="G733" s="49">
        <v>1.9743074605570201E-6</v>
      </c>
      <c r="H733" s="49">
        <v>3.2418527561436998E-4</v>
      </c>
      <c r="I733" s="50"/>
      <c r="J733">
        <v>0.952482724726323</v>
      </c>
      <c r="K733">
        <f t="shared" si="125"/>
        <v>5.3649172605354054E-9</v>
      </c>
      <c r="L733">
        <f t="shared" si="126"/>
        <v>9.9295741499032556E-4</v>
      </c>
      <c r="M733" s="16">
        <f t="shared" si="127"/>
        <v>-4.5365179931951835E-13</v>
      </c>
      <c r="N733" s="16">
        <f t="shared" si="128"/>
        <v>6.655929165988713E-5</v>
      </c>
      <c r="O733" s="16">
        <f t="shared" si="129"/>
        <v>2.7478032988232943E-4</v>
      </c>
      <c r="P733" s="16">
        <f t="shared" si="130"/>
        <v>7.2836362496412694E-5</v>
      </c>
      <c r="Q733" s="16">
        <f t="shared" si="131"/>
        <v>6.3316220662845756E-4</v>
      </c>
      <c r="R733" s="16">
        <f t="shared" si="132"/>
        <v>5.9849082596856013E-5</v>
      </c>
      <c r="S733" s="16">
        <f t="shared" si="133"/>
        <v>2.6306337724480409E-4</v>
      </c>
      <c r="T733" s="16">
        <f t="shared" si="134"/>
        <v>6.3318141502328659E-4</v>
      </c>
      <c r="U733" s="66">
        <f t="shared" si="135"/>
        <v>2.0034320655320337E-3</v>
      </c>
      <c r="V733" s="66"/>
      <c r="W733" s="66"/>
    </row>
    <row r="734" spans="1:23" x14ac:dyDescent="0.25">
      <c r="A734">
        <v>733</v>
      </c>
      <c r="B734" s="49">
        <v>5.1616405908543896E-4</v>
      </c>
      <c r="C734" s="49">
        <v>6.0929702632128802E-9</v>
      </c>
      <c r="D734" s="49">
        <v>1.01166673645709E-3</v>
      </c>
      <c r="E734" s="49">
        <v>1.2398668783566399E-5</v>
      </c>
      <c r="F734" s="49">
        <v>9.4207781087863704E-6</v>
      </c>
      <c r="G734" s="49">
        <v>1.8259092320438401E-6</v>
      </c>
      <c r="H734" s="49">
        <v>3.65052769652197E-4</v>
      </c>
      <c r="I734" s="50"/>
      <c r="J734">
        <v>0.95226661357750098</v>
      </c>
      <c r="K734">
        <f t="shared" si="125"/>
        <v>5.8021321591781442E-9</v>
      </c>
      <c r="L734">
        <f t="shared" si="126"/>
        <v>1.0323281089364433E-3</v>
      </c>
      <c r="M734" s="16">
        <f t="shared" si="127"/>
        <v>9.2344346374194255E-12</v>
      </c>
      <c r="N734" s="16">
        <f t="shared" si="128"/>
        <v>2.316671051950206E-3</v>
      </c>
      <c r="O734" s="16">
        <f t="shared" si="129"/>
        <v>9.9345258402403231E-3</v>
      </c>
      <c r="P734" s="16">
        <f t="shared" si="130"/>
        <v>2.5304152379378411E-3</v>
      </c>
      <c r="Q734" s="16">
        <f t="shared" si="131"/>
        <v>2.3837762840007104E-2</v>
      </c>
      <c r="R734" s="16">
        <f t="shared" si="132"/>
        <v>1.9275573681648091E-3</v>
      </c>
      <c r="S734" s="16">
        <f t="shared" si="133"/>
        <v>8.1296939429951667E-3</v>
      </c>
      <c r="T734" s="16">
        <f t="shared" si="134"/>
        <v>2.3838546038667006E-2</v>
      </c>
      <c r="U734" s="66">
        <f t="shared" si="135"/>
        <v>7.2515172319962448E-2</v>
      </c>
      <c r="V734" s="66"/>
      <c r="W734" s="66"/>
    </row>
    <row r="735" spans="1:23" x14ac:dyDescent="0.25">
      <c r="A735">
        <v>734</v>
      </c>
      <c r="B735" s="49">
        <v>6.0769390574257802E-4</v>
      </c>
      <c r="C735" s="49">
        <v>8.4594813048387694E-9</v>
      </c>
      <c r="D735" s="49">
        <v>1.19794549039156E-3</v>
      </c>
      <c r="E735" s="49">
        <v>2.0344055813781599E-5</v>
      </c>
      <c r="F735" s="49">
        <v>8.0665276321544006E-6</v>
      </c>
      <c r="G735" s="49">
        <v>1.31772733037551E-6</v>
      </c>
      <c r="H735" s="49">
        <v>5.9899310768708096E-4</v>
      </c>
      <c r="I735" s="50"/>
      <c r="J735">
        <v>0.95127441166945004</v>
      </c>
      <c r="K735">
        <f t="shared" si="125"/>
        <v>8.0472881012892123E-9</v>
      </c>
      <c r="L735">
        <f t="shared" si="126"/>
        <v>1.2153878135049393E-3</v>
      </c>
      <c r="M735" s="16">
        <f t="shared" si="127"/>
        <v>-2.0197833536638051E-12</v>
      </c>
      <c r="N735" s="16">
        <f t="shared" si="128"/>
        <v>5.475315659235698E-2</v>
      </c>
      <c r="O735" s="16">
        <f t="shared" si="129"/>
        <v>0.27750241839178735</v>
      </c>
      <c r="P735" s="16">
        <f t="shared" si="130"/>
        <v>5.9387811672240803E-2</v>
      </c>
      <c r="Q735" s="16">
        <f t="shared" si="131"/>
        <v>0.79952359757652103</v>
      </c>
      <c r="R735" s="16">
        <f t="shared" si="132"/>
        <v>3.2885698961890399E-2</v>
      </c>
      <c r="S735" s="16">
        <f t="shared" si="133"/>
        <v>0.11791502660713173</v>
      </c>
      <c r="T735" s="16">
        <f t="shared" si="134"/>
        <v>0.79955987803217521</v>
      </c>
      <c r="U735" s="66">
        <f t="shared" si="135"/>
        <v>2.1415275878341036</v>
      </c>
      <c r="V735" s="66"/>
      <c r="W735" s="66"/>
    </row>
    <row r="736" spans="1:23" x14ac:dyDescent="0.25">
      <c r="A736">
        <v>735</v>
      </c>
      <c r="B736" s="49">
        <v>4.8023169194533102E-4</v>
      </c>
      <c r="C736" s="49">
        <v>5.2655777469370602E-9</v>
      </c>
      <c r="D736" s="49">
        <v>9.38170987105956E-4</v>
      </c>
      <c r="E736" s="49">
        <v>9.9443371298995093E-6</v>
      </c>
      <c r="F736" s="49">
        <v>1.0093255932946001E-5</v>
      </c>
      <c r="G736" s="49">
        <v>2.1111510021664298E-6</v>
      </c>
      <c r="H736" s="49">
        <v>2.9278915267754298E-4</v>
      </c>
      <c r="I736" s="50"/>
      <c r="J736">
        <v>0.95266178430606197</v>
      </c>
      <c r="K736">
        <f t="shared" si="125"/>
        <v>5.0163146917993532E-9</v>
      </c>
      <c r="L736">
        <f t="shared" si="126"/>
        <v>9.6046338439626747E-4</v>
      </c>
      <c r="M736" s="16">
        <f t="shared" si="127"/>
        <v>-5.0560545240637311E-13</v>
      </c>
      <c r="N736" s="16">
        <f t="shared" si="128"/>
        <v>6.166822109675721E-4</v>
      </c>
      <c r="O736" s="16">
        <f t="shared" si="129"/>
        <v>2.4658623838011398E-3</v>
      </c>
      <c r="P736" s="16">
        <f t="shared" si="130"/>
        <v>6.7596816094944484E-4</v>
      </c>
      <c r="Q736" s="16">
        <f t="shared" si="131"/>
        <v>5.4936321833194031E-3</v>
      </c>
      <c r="R736" s="16">
        <f t="shared" si="132"/>
        <v>5.9265377739259881E-4</v>
      </c>
      <c r="S736" s="16">
        <f t="shared" si="133"/>
        <v>2.7007515029595875E-3</v>
      </c>
      <c r="T736" s="16">
        <f t="shared" si="134"/>
        <v>5.4937875081279997E-3</v>
      </c>
      <c r="U736" s="66">
        <f t="shared" si="135"/>
        <v>1.8039337727517743E-2</v>
      </c>
      <c r="V736" s="66"/>
      <c r="W736" s="66"/>
    </row>
    <row r="737" spans="1:23" x14ac:dyDescent="0.25">
      <c r="A737">
        <v>736</v>
      </c>
      <c r="B737" s="49">
        <v>4.0977933520205598E-4</v>
      </c>
      <c r="C737" s="49">
        <v>3.8108341052799801E-9</v>
      </c>
      <c r="D737" s="49">
        <v>7.9314268455253796E-4</v>
      </c>
      <c r="E737" s="49">
        <v>6.0938492477225297E-6</v>
      </c>
      <c r="F737" s="49">
        <v>1.1753649570333E-5</v>
      </c>
      <c r="G737" s="49">
        <v>2.91249807426728E-6</v>
      </c>
      <c r="H737" s="49">
        <v>1.79418833759261E-4</v>
      </c>
      <c r="I737" s="50"/>
      <c r="J737">
        <v>0.95344502465879999</v>
      </c>
      <c r="K737">
        <f t="shared" si="125"/>
        <v>3.6334208174792667E-9</v>
      </c>
      <c r="L737">
        <f t="shared" si="126"/>
        <v>8.195586709333659E-4</v>
      </c>
      <c r="M737" s="16">
        <f t="shared" si="127"/>
        <v>-5.292539744779039E-13</v>
      </c>
      <c r="N737" s="16">
        <f t="shared" si="128"/>
        <v>2.8188690969482556E-2</v>
      </c>
      <c r="O737" s="16">
        <f t="shared" si="129"/>
        <v>9.747673469410785E-2</v>
      </c>
      <c r="P737" s="16">
        <f t="shared" si="130"/>
        <v>3.1175713534156747E-2</v>
      </c>
      <c r="Q737" s="16">
        <f t="shared" si="131"/>
        <v>0.18716345887076355</v>
      </c>
      <c r="R737" s="16">
        <f t="shared" si="132"/>
        <v>3.7192870210863475E-2</v>
      </c>
      <c r="S737" s="16">
        <f t="shared" si="133"/>
        <v>0.20364754495143542</v>
      </c>
      <c r="T737" s="16">
        <f t="shared" si="134"/>
        <v>0.18716720269734838</v>
      </c>
      <c r="U737" s="66">
        <f t="shared" si="135"/>
        <v>0.77201221592815794</v>
      </c>
      <c r="V737" s="66"/>
      <c r="W737" s="66"/>
    </row>
    <row r="738" spans="1:23" x14ac:dyDescent="0.25">
      <c r="A738">
        <v>737</v>
      </c>
      <c r="B738" s="49">
        <v>4.6221875441123598E-4</v>
      </c>
      <c r="C738" s="49">
        <v>4.8724836052554796E-9</v>
      </c>
      <c r="D738" s="49">
        <v>9.0122249910663203E-4</v>
      </c>
      <c r="E738" s="49">
        <v>8.8430338844509006E-6</v>
      </c>
      <c r="F738" s="49">
        <v>1.0469659919577199E-5</v>
      </c>
      <c r="G738" s="49">
        <v>2.2805628998497202E-6</v>
      </c>
      <c r="H738" s="49">
        <v>2.6036326537915799E-4</v>
      </c>
      <c r="I738" s="50"/>
      <c r="J738">
        <v>0.95286102024597197</v>
      </c>
      <c r="K738">
        <f t="shared" si="125"/>
        <v>4.6427996992355077E-9</v>
      </c>
      <c r="L738">
        <f t="shared" si="126"/>
        <v>9.2443750936203081E-4</v>
      </c>
      <c r="M738" s="16">
        <f t="shared" si="127"/>
        <v>-5.3955890023420152E-13</v>
      </c>
      <c r="N738" s="16">
        <f t="shared" si="128"/>
        <v>3.7712463815361991E-3</v>
      </c>
      <c r="O738" s="16">
        <f t="shared" si="129"/>
        <v>1.4545302654703017E-2</v>
      </c>
      <c r="P738" s="16">
        <f t="shared" si="130"/>
        <v>4.1420773962918675E-3</v>
      </c>
      <c r="Q738" s="16">
        <f t="shared" si="131"/>
        <v>3.1207825999629634E-2</v>
      </c>
      <c r="R738" s="16">
        <f t="shared" si="132"/>
        <v>3.9118737540606383E-3</v>
      </c>
      <c r="S738" s="16">
        <f t="shared" si="133"/>
        <v>1.860094355181301E-2</v>
      </c>
      <c r="T738" s="16">
        <f t="shared" si="134"/>
        <v>3.1208639558777868E-2</v>
      </c>
      <c r="U738" s="66">
        <f t="shared" si="135"/>
        <v>0.10738790929681223</v>
      </c>
      <c r="V738" s="66"/>
      <c r="W738" s="66"/>
    </row>
    <row r="739" spans="1:23" x14ac:dyDescent="0.25">
      <c r="A739">
        <v>738</v>
      </c>
      <c r="B739" s="49">
        <v>5.0171450351660601E-4</v>
      </c>
      <c r="C739" s="49">
        <v>5.7533336892520204E-9</v>
      </c>
      <c r="D739" s="49">
        <v>9.8214239427806493E-4</v>
      </c>
      <c r="E739" s="49">
        <v>1.13694293242105E-5</v>
      </c>
      <c r="F739" s="49">
        <v>9.6796404236839192E-6</v>
      </c>
      <c r="G739" s="49">
        <v>1.9330856735975798E-6</v>
      </c>
      <c r="H739" s="49">
        <v>3.3474852633516301E-4</v>
      </c>
      <c r="I739" s="50"/>
      <c r="J739">
        <v>0.95242515369994996</v>
      </c>
      <c r="K739">
        <f t="shared" si="125"/>
        <v>5.4796197232729553E-9</v>
      </c>
      <c r="L739">
        <f t="shared" si="126"/>
        <v>1.003429007465341E-3</v>
      </c>
      <c r="M739" s="16">
        <f t="shared" si="127"/>
        <v>-4.3212907710626111E-13</v>
      </c>
      <c r="N739" s="16">
        <f t="shared" si="128"/>
        <v>3.5307491119856315E-4</v>
      </c>
      <c r="O739" s="16">
        <f t="shared" si="129"/>
        <v>1.4725460843991844E-3</v>
      </c>
      <c r="P739" s="16">
        <f t="shared" si="130"/>
        <v>3.8617471292852034E-4</v>
      </c>
      <c r="Q739" s="16">
        <f t="shared" si="131"/>
        <v>3.4299875692233688E-3</v>
      </c>
      <c r="R739" s="16">
        <f t="shared" si="132"/>
        <v>3.1090626941997169E-4</v>
      </c>
      <c r="S739" s="16">
        <f t="shared" si="133"/>
        <v>1.3512753763942561E-3</v>
      </c>
      <c r="T739" s="16">
        <f t="shared" si="134"/>
        <v>3.4300938813245376E-3</v>
      </c>
      <c r="U739" s="66">
        <f t="shared" si="135"/>
        <v>1.0734058804888402E-2</v>
      </c>
      <c r="V739" s="66"/>
      <c r="W739" s="66"/>
    </row>
    <row r="740" spans="1:23" x14ac:dyDescent="0.25">
      <c r="A740">
        <v>739</v>
      </c>
      <c r="B740" s="49">
        <v>3.96535141658488E-4</v>
      </c>
      <c r="C740" s="49">
        <v>3.5622362153640601E-9</v>
      </c>
      <c r="D740" s="49">
        <v>7.6569578928087703E-4</v>
      </c>
      <c r="E740" s="49">
        <v>5.5008107123835999E-6</v>
      </c>
      <c r="F740" s="49">
        <v>1.213161372353E-5</v>
      </c>
      <c r="G740" s="49">
        <v>3.1148293330877101E-6</v>
      </c>
      <c r="H740" s="49">
        <v>1.61958034046795E-4</v>
      </c>
      <c r="I740" s="50"/>
      <c r="J740">
        <v>0.953593371548901</v>
      </c>
      <c r="K740">
        <f t="shared" si="125"/>
        <v>3.3969248428626111E-9</v>
      </c>
      <c r="L740">
        <f t="shared" si="126"/>
        <v>7.9307028382480946E-4</v>
      </c>
      <c r="M740" s="16">
        <f t="shared" si="127"/>
        <v>-5.0783343408423868E-13</v>
      </c>
      <c r="N740" s="16">
        <f t="shared" si="128"/>
        <v>3.7942666035404173E-2</v>
      </c>
      <c r="O740" s="16">
        <f t="shared" si="129"/>
        <v>0.12750620750590544</v>
      </c>
      <c r="P740" s="16">
        <f t="shared" si="130"/>
        <v>4.205024922593046E-2</v>
      </c>
      <c r="Q740" s="16">
        <f t="shared" si="131"/>
        <v>0.23798745398518623</v>
      </c>
      <c r="R740" s="16">
        <f t="shared" si="132"/>
        <v>5.3459618681791068E-2</v>
      </c>
      <c r="S740" s="16">
        <f t="shared" si="133"/>
        <v>0.30480691253836678</v>
      </c>
      <c r="T740" s="16">
        <f t="shared" si="134"/>
        <v>0.23799187176213879</v>
      </c>
      <c r="U740" s="66">
        <f t="shared" si="135"/>
        <v>1.0417449797347229</v>
      </c>
      <c r="V740" s="66"/>
      <c r="W740" s="66"/>
    </row>
    <row r="741" spans="1:23" x14ac:dyDescent="0.25">
      <c r="A741">
        <v>740</v>
      </c>
      <c r="B741" s="49">
        <v>6.3604927773464699E-4</v>
      </c>
      <c r="C741" s="49">
        <v>9.2676215734215595E-9</v>
      </c>
      <c r="D741" s="49">
        <v>1.25545248233178E-3</v>
      </c>
      <c r="E741" s="49">
        <v>2.3343457276691901E-5</v>
      </c>
      <c r="F741" s="49">
        <v>7.7258999958913498E-6</v>
      </c>
      <c r="G741" s="49">
        <v>1.2035496376528201E-6</v>
      </c>
      <c r="H741" s="49">
        <v>6.8730675571474799E-4</v>
      </c>
      <c r="I741" s="50"/>
      <c r="J741">
        <v>0.95097135588328396</v>
      </c>
      <c r="K741">
        <f t="shared" si="125"/>
        <v>8.8132426534898747E-9</v>
      </c>
      <c r="L741">
        <f t="shared" si="126"/>
        <v>1.2720985643396422E-3</v>
      </c>
      <c r="M741" s="16">
        <f t="shared" si="127"/>
        <v>-8.8703481544586196E-12</v>
      </c>
      <c r="N741" s="16">
        <f t="shared" si="128"/>
        <v>8.5014721569067572E-2</v>
      </c>
      <c r="O741" s="16">
        <f t="shared" si="129"/>
        <v>0.45244435290806712</v>
      </c>
      <c r="P741" s="16">
        <f t="shared" si="130"/>
        <v>9.20511860951055E-2</v>
      </c>
      <c r="Q741" s="16">
        <f t="shared" si="131"/>
        <v>1.3769242699248432</v>
      </c>
      <c r="R741" s="16">
        <f t="shared" si="132"/>
        <v>4.6618754698471591E-2</v>
      </c>
      <c r="S741" s="16">
        <f t="shared" si="133"/>
        <v>0.16022516484037455</v>
      </c>
      <c r="T741" s="16">
        <f t="shared" si="134"/>
        <v>1.3769923916996354</v>
      </c>
      <c r="U741" s="66">
        <f t="shared" si="135"/>
        <v>3.5902708417355651</v>
      </c>
      <c r="V741" s="66"/>
      <c r="W741" s="66"/>
    </row>
    <row r="742" spans="1:23" x14ac:dyDescent="0.25">
      <c r="A742">
        <v>741</v>
      </c>
      <c r="B742" s="49">
        <v>4.7942504876855702E-4</v>
      </c>
      <c r="C742" s="49">
        <v>5.24766442105451E-9</v>
      </c>
      <c r="D742" s="49">
        <v>9.3651801068011305E-4</v>
      </c>
      <c r="E742" s="49">
        <v>9.8932195488146599E-6</v>
      </c>
      <c r="F742" s="49">
        <v>1.0109507569368E-5</v>
      </c>
      <c r="G742" s="49">
        <v>2.1183198903219899E-6</v>
      </c>
      <c r="H742" s="49">
        <v>2.9128408610554901E-4</v>
      </c>
      <c r="I742" s="50"/>
      <c r="J742">
        <v>0.95267069046512498</v>
      </c>
      <c r="K742">
        <f t="shared" si="125"/>
        <v>4.9992960873352708E-9</v>
      </c>
      <c r="L742">
        <f t="shared" si="126"/>
        <v>9.5885009804474997E-4</v>
      </c>
      <c r="M742" s="16">
        <f t="shared" si="127"/>
        <v>-5.0763593818819097E-13</v>
      </c>
      <c r="N742" s="16">
        <f t="shared" si="128"/>
        <v>7.0071759092589774E-4</v>
      </c>
      <c r="O742" s="16">
        <f t="shared" si="129"/>
        <v>2.7974034223181054E-3</v>
      </c>
      <c r="P742" s="16">
        <f t="shared" si="130"/>
        <v>7.6814854341493378E-4</v>
      </c>
      <c r="Q742" s="16">
        <f t="shared" si="131"/>
        <v>6.2218039041725508E-3</v>
      </c>
      <c r="R742" s="16">
        <f t="shared" si="132"/>
        <v>6.7567908018271127E-4</v>
      </c>
      <c r="S742" s="16">
        <f t="shared" si="133"/>
        <v>3.0847973073937574E-3</v>
      </c>
      <c r="T742" s="16">
        <f t="shared" si="134"/>
        <v>6.2219791962041544E-3</v>
      </c>
      <c r="U742" s="66">
        <f t="shared" si="135"/>
        <v>2.0470529044612114E-2</v>
      </c>
      <c r="V742" s="66"/>
      <c r="W742" s="66"/>
    </row>
    <row r="743" spans="1:23" x14ac:dyDescent="0.25">
      <c r="A743">
        <v>742</v>
      </c>
      <c r="B743" s="49">
        <v>3.8997414947692798E-4</v>
      </c>
      <c r="C743" s="49">
        <v>3.44200864852425E-9</v>
      </c>
      <c r="D743" s="49">
        <v>7.5207187324853098E-4</v>
      </c>
      <c r="E743" s="49">
        <v>5.2213431289323504E-6</v>
      </c>
      <c r="F743" s="49">
        <v>1.2328356754160599E-5</v>
      </c>
      <c r="G743" s="49">
        <v>3.2231547008867799E-6</v>
      </c>
      <c r="H743" s="49">
        <v>1.5372969628967901E-4</v>
      </c>
      <c r="I743" s="50"/>
      <c r="J743">
        <v>0.95366697243991405</v>
      </c>
      <c r="K743">
        <f t="shared" si="125"/>
        <v>3.2825299669501217E-9</v>
      </c>
      <c r="L743">
        <f t="shared" si="126"/>
        <v>7.7994829944909045E-4</v>
      </c>
      <c r="M743" s="16">
        <f t="shared" si="127"/>
        <v>-4.9523452838392428E-13</v>
      </c>
      <c r="N743" s="16">
        <f t="shared" si="128"/>
        <v>4.3310454241869543E-2</v>
      </c>
      <c r="O743" s="16">
        <f t="shared" si="129"/>
        <v>0.14347355945240614</v>
      </c>
      <c r="P743" s="16">
        <f t="shared" si="130"/>
        <v>4.8051182896379295E-2</v>
      </c>
      <c r="Q743" s="16">
        <f t="shared" si="131"/>
        <v>0.26405187914924472</v>
      </c>
      <c r="R743" s="16">
        <f t="shared" si="132"/>
        <v>6.3091603849388292E-2</v>
      </c>
      <c r="S743" s="16">
        <f t="shared" si="133"/>
        <v>0.36732184854678496</v>
      </c>
      <c r="T743" s="16">
        <f t="shared" si="134"/>
        <v>0.26405659632580369</v>
      </c>
      <c r="U743" s="66">
        <f t="shared" si="135"/>
        <v>1.1933571244618766</v>
      </c>
      <c r="V743" s="66"/>
      <c r="W743" s="66"/>
    </row>
    <row r="744" spans="1:23" x14ac:dyDescent="0.25">
      <c r="A744">
        <v>743</v>
      </c>
      <c r="B744" s="49">
        <v>4.7227215035505499E-4</v>
      </c>
      <c r="C744" s="49">
        <v>5.0900896159133097E-9</v>
      </c>
      <c r="D744" s="49">
        <v>9.2185375001406999E-4</v>
      </c>
      <c r="E744" s="49">
        <v>9.4473668150675E-6</v>
      </c>
      <c r="F744" s="49">
        <v>1.0256044543898001E-5</v>
      </c>
      <c r="G744" s="49">
        <v>2.1835522213306202E-6</v>
      </c>
      <c r="H744" s="49">
        <v>2.7815674917863699E-4</v>
      </c>
      <c r="I744" s="50"/>
      <c r="J744">
        <v>0.95274973134080099</v>
      </c>
      <c r="K744">
        <f t="shared" si="125"/>
        <v>4.8495815140620069E-9</v>
      </c>
      <c r="L744">
        <f t="shared" si="126"/>
        <v>9.4454430123358079E-4</v>
      </c>
      <c r="M744" s="16">
        <f t="shared" si="127"/>
        <v>-5.2347076300986802E-13</v>
      </c>
      <c r="N744" s="16">
        <f t="shared" si="128"/>
        <v>1.6806615251492767E-3</v>
      </c>
      <c r="O744" s="16">
        <f t="shared" si="129"/>
        <v>6.6145554834111742E-3</v>
      </c>
      <c r="P744" s="16">
        <f t="shared" si="130"/>
        <v>1.8438260205492717E-3</v>
      </c>
      <c r="Q744" s="16">
        <f t="shared" si="131"/>
        <v>1.4493784364465148E-2</v>
      </c>
      <c r="R744" s="16">
        <f t="shared" si="132"/>
        <v>1.6699951378687707E-3</v>
      </c>
      <c r="S744" s="16">
        <f t="shared" si="133"/>
        <v>7.7520404451758094E-3</v>
      </c>
      <c r="T744" s="16">
        <f t="shared" si="134"/>
        <v>1.4494179941964091E-2</v>
      </c>
      <c r="U744" s="66">
        <f t="shared" si="135"/>
        <v>4.8549042918583543E-2</v>
      </c>
      <c r="V744" s="66"/>
      <c r="W744" s="66"/>
    </row>
    <row r="745" spans="1:23" x14ac:dyDescent="0.25">
      <c r="A745">
        <v>744</v>
      </c>
      <c r="B745" s="49">
        <v>5.0953265884487399E-4</v>
      </c>
      <c r="C745" s="49">
        <v>5.93594550856495E-9</v>
      </c>
      <c r="D745" s="49">
        <v>9.981217881592599E-4</v>
      </c>
      <c r="E745" s="49">
        <v>1.19191252761722E-5</v>
      </c>
      <c r="F745" s="49">
        <v>9.5377588819076693E-6</v>
      </c>
      <c r="G745" s="49">
        <v>1.87393815105038E-6</v>
      </c>
      <c r="H745" s="49">
        <v>3.50933402116555E-4</v>
      </c>
      <c r="I745" s="50"/>
      <c r="J745">
        <v>0.95233931043286901</v>
      </c>
      <c r="K745">
        <f t="shared" si="125"/>
        <v>5.6530342523938305E-9</v>
      </c>
      <c r="L745">
        <f t="shared" si="126"/>
        <v>1.019065308128617E-3</v>
      </c>
      <c r="M745" s="16">
        <f t="shared" si="127"/>
        <v>9.5611309284837517E-12</v>
      </c>
      <c r="N745" s="16">
        <f t="shared" si="128"/>
        <v>1.2017295650659234E-3</v>
      </c>
      <c r="O745" s="16">
        <f t="shared" si="129"/>
        <v>5.0882447385307639E-3</v>
      </c>
      <c r="P745" s="16">
        <f t="shared" si="130"/>
        <v>1.3134093828951758E-3</v>
      </c>
      <c r="Q745" s="16">
        <f t="shared" si="131"/>
        <v>1.2044246164305095E-2</v>
      </c>
      <c r="R745" s="16">
        <f t="shared" si="132"/>
        <v>1.0260368548868494E-3</v>
      </c>
      <c r="S745" s="16">
        <f t="shared" si="133"/>
        <v>4.3867321087196634E-3</v>
      </c>
      <c r="T745" s="16">
        <f t="shared" si="134"/>
        <v>1.2044631536590276E-2</v>
      </c>
      <c r="U745" s="66">
        <f t="shared" si="135"/>
        <v>3.7105030350993745E-2</v>
      </c>
      <c r="V745" s="66"/>
      <c r="W745" s="66"/>
    </row>
    <row r="746" spans="1:23" x14ac:dyDescent="0.25">
      <c r="A746">
        <v>745</v>
      </c>
      <c r="B746" s="49">
        <v>4.4794395027058598E-4</v>
      </c>
      <c r="C746" s="49">
        <v>4.5712737059243499E-9</v>
      </c>
      <c r="D746" s="49">
        <v>8.7188355368333199E-4</v>
      </c>
      <c r="E746" s="49">
        <v>8.0287992756499395E-6</v>
      </c>
      <c r="F746" s="49">
        <v>1.07894271987344E-5</v>
      </c>
      <c r="G746" s="49">
        <v>2.4300642851971399E-6</v>
      </c>
      <c r="H746" s="49">
        <v>2.3638964520416301E-4</v>
      </c>
      <c r="I746" s="50"/>
      <c r="J746">
        <v>0.95301942540275097</v>
      </c>
      <c r="K746">
        <f t="shared" si="125"/>
        <v>4.3565126405787279E-9</v>
      </c>
      <c r="L746">
        <f t="shared" si="126"/>
        <v>8.9588790109229198E-4</v>
      </c>
      <c r="M746" s="16">
        <f t="shared" si="127"/>
        <v>-5.5112004657852836E-13</v>
      </c>
      <c r="N746" s="16">
        <f t="shared" si="128"/>
        <v>8.1716434031571146E-3</v>
      </c>
      <c r="O746" s="16">
        <f t="shared" si="129"/>
        <v>3.0613417650923645E-2</v>
      </c>
      <c r="P746" s="16">
        <f t="shared" si="130"/>
        <v>8.9905289872942006E-3</v>
      </c>
      <c r="Q746" s="16">
        <f t="shared" si="131"/>
        <v>6.373998172454691E-2</v>
      </c>
      <c r="R746" s="16">
        <f t="shared" si="132"/>
        <v>9.0245286894527679E-3</v>
      </c>
      <c r="S746" s="16">
        <f t="shared" si="133"/>
        <v>4.4470609203016126E-2</v>
      </c>
      <c r="T746" s="16">
        <f t="shared" si="134"/>
        <v>6.374153463778684E-2</v>
      </c>
      <c r="U746" s="66">
        <f t="shared" si="135"/>
        <v>0.2287522442961776</v>
      </c>
      <c r="V746" s="66"/>
      <c r="W746" s="66"/>
    </row>
    <row r="747" spans="1:23" x14ac:dyDescent="0.25">
      <c r="A747">
        <v>746</v>
      </c>
      <c r="B747" s="49">
        <v>5.3495289279567604E-4</v>
      </c>
      <c r="C747" s="49">
        <v>6.5484869247604901E-9</v>
      </c>
      <c r="D747" s="49">
        <v>1.0500026120811999E-3</v>
      </c>
      <c r="E747" s="49">
        <v>1.3824949119387599E-5</v>
      </c>
      <c r="F747" s="49">
        <v>9.1050593630613298E-6</v>
      </c>
      <c r="G747" s="49">
        <v>1.6995952598913301E-6</v>
      </c>
      <c r="H747" s="49">
        <v>4.0704730935977202E-4</v>
      </c>
      <c r="I747" s="50"/>
      <c r="J747">
        <v>0.95206122530221504</v>
      </c>
      <c r="K747">
        <f t="shared" si="125"/>
        <v>6.2345604854630061E-9</v>
      </c>
      <c r="L747">
        <f t="shared" si="126"/>
        <v>1.0699057775802891E-3</v>
      </c>
      <c r="M747" s="16">
        <f t="shared" si="127"/>
        <v>8.0110629643489871E-12</v>
      </c>
      <c r="N747" s="16">
        <f t="shared" si="128"/>
        <v>7.4450572309489082E-3</v>
      </c>
      <c r="O747" s="16">
        <f t="shared" si="129"/>
        <v>3.3082042995522906E-2</v>
      </c>
      <c r="P747" s="16">
        <f t="shared" si="130"/>
        <v>8.1185850922194814E-3</v>
      </c>
      <c r="Q747" s="16">
        <f t="shared" si="131"/>
        <v>8.247843363072023E-2</v>
      </c>
      <c r="R747" s="16">
        <f t="shared" si="132"/>
        <v>5.7677378203963275E-3</v>
      </c>
      <c r="S747" s="16">
        <f t="shared" si="133"/>
        <v>2.344144827557227E-2</v>
      </c>
      <c r="T747" s="16">
        <f t="shared" si="134"/>
        <v>8.2481347466662511E-2</v>
      </c>
      <c r="U747" s="66">
        <f t="shared" si="135"/>
        <v>0.24281465251204265</v>
      </c>
      <c r="V747" s="66"/>
      <c r="W747" s="66"/>
    </row>
    <row r="748" spans="1:23" x14ac:dyDescent="0.25">
      <c r="A748">
        <v>747</v>
      </c>
      <c r="B748" s="49">
        <v>4.2818490431408202E-4</v>
      </c>
      <c r="C748" s="49">
        <v>4.1694078081950497E-9</v>
      </c>
      <c r="D748" s="49">
        <v>8.3117647783449104E-4</v>
      </c>
      <c r="E748" s="49">
        <v>6.9841152558841903E-6</v>
      </c>
      <c r="F748" s="49">
        <v>1.12671934571718E-5</v>
      </c>
      <c r="G748" s="49">
        <v>2.6631138353571602E-6</v>
      </c>
      <c r="H748" s="49">
        <v>2.0563093751379199E-4</v>
      </c>
      <c r="I748" s="50"/>
      <c r="J748">
        <v>0.95323940649822003</v>
      </c>
      <c r="K748">
        <f t="shared" si="125"/>
        <v>3.9744438245328938E-9</v>
      </c>
      <c r="L748">
        <f t="shared" si="126"/>
        <v>8.5636980917638361E-4</v>
      </c>
      <c r="M748" s="16">
        <f t="shared" si="127"/>
        <v>-5.4821959062076103E-13</v>
      </c>
      <c r="N748" s="16">
        <f t="shared" si="128"/>
        <v>1.7035524859460471E-2</v>
      </c>
      <c r="O748" s="16">
        <f t="shared" si="129"/>
        <v>6.1254521035575028E-2</v>
      </c>
      <c r="P748" s="16">
        <f t="shared" si="130"/>
        <v>1.8790958503064711E-2</v>
      </c>
      <c r="Q748" s="16">
        <f t="shared" si="131"/>
        <v>0.1223142220690706</v>
      </c>
      <c r="R748" s="16">
        <f t="shared" si="132"/>
        <v>2.0587964526638632E-2</v>
      </c>
      <c r="S748" s="16">
        <f t="shared" si="133"/>
        <v>0.1069336982612801</v>
      </c>
      <c r="T748" s="16">
        <f t="shared" si="134"/>
        <v>0.12231692129630919</v>
      </c>
      <c r="U748" s="66">
        <f t="shared" si="135"/>
        <v>0.46923381055139879</v>
      </c>
      <c r="V748" s="66"/>
      <c r="W748" s="66"/>
    </row>
    <row r="749" spans="1:23" x14ac:dyDescent="0.25">
      <c r="A749">
        <v>748</v>
      </c>
      <c r="B749" s="49">
        <v>4.4014918579376598E-4</v>
      </c>
      <c r="C749" s="49">
        <v>4.4106503556838599E-9</v>
      </c>
      <c r="D749" s="49">
        <v>8.5583909302974098E-4</v>
      </c>
      <c r="E749" s="49">
        <v>7.6054352205029702E-6</v>
      </c>
      <c r="F749" s="49">
        <v>1.09727828009864E-5</v>
      </c>
      <c r="G749" s="49">
        <v>2.5181241585740798E-6</v>
      </c>
      <c r="H749" s="49">
        <v>2.23924497274754E-4</v>
      </c>
      <c r="I749" s="50"/>
      <c r="J749">
        <v>0.95310610861398304</v>
      </c>
      <c r="K749">
        <f t="shared" si="125"/>
        <v>4.2038177969627241E-9</v>
      </c>
      <c r="L749">
        <f t="shared" si="126"/>
        <v>8.8029837213993221E-4</v>
      </c>
      <c r="M749" s="16">
        <f t="shared" si="127"/>
        <v>-5.5240020431764699E-13</v>
      </c>
      <c r="N749" s="16">
        <f t="shared" si="128"/>
        <v>1.1283820393423327E-2</v>
      </c>
      <c r="O749" s="16">
        <f t="shared" si="129"/>
        <v>4.1598272092379658E-2</v>
      </c>
      <c r="P749" s="16">
        <f t="shared" si="130"/>
        <v>1.2426812431828792E-2</v>
      </c>
      <c r="Q749" s="16">
        <f t="shared" si="131"/>
        <v>8.5197242332924264E-2</v>
      </c>
      <c r="R749" s="16">
        <f t="shared" si="132"/>
        <v>1.2906303920178315E-2</v>
      </c>
      <c r="S749" s="16">
        <f t="shared" si="133"/>
        <v>6.4902682872607795E-2</v>
      </c>
      <c r="T749" s="16">
        <f t="shared" si="134"/>
        <v>8.519924007225152E-2</v>
      </c>
      <c r="U749" s="66">
        <f t="shared" si="135"/>
        <v>0.31351437411559369</v>
      </c>
      <c r="V749" s="66"/>
      <c r="W749" s="66"/>
    </row>
    <row r="750" spans="1:23" x14ac:dyDescent="0.25">
      <c r="A750">
        <v>749</v>
      </c>
      <c r="B750" s="49">
        <v>4.9532542024326599E-4</v>
      </c>
      <c r="C750" s="49">
        <v>5.6061228966482403E-9</v>
      </c>
      <c r="D750" s="49">
        <v>9.6907506270287502E-4</v>
      </c>
      <c r="E750" s="49">
        <v>1.0932638827399799E-5</v>
      </c>
      <c r="F750" s="49">
        <v>9.7989082091095992E-6</v>
      </c>
      <c r="G750" s="49">
        <v>1.9835679464024202E-6</v>
      </c>
      <c r="H750" s="49">
        <v>3.2188797395588402E-4</v>
      </c>
      <c r="I750" s="50"/>
      <c r="J750">
        <v>0.95249541466014598</v>
      </c>
      <c r="K750">
        <f t="shared" si="125"/>
        <v>5.3398063530787047E-9</v>
      </c>
      <c r="L750">
        <f t="shared" si="126"/>
        <v>9.9065084094460002E-4</v>
      </c>
      <c r="M750" s="16">
        <f t="shared" si="127"/>
        <v>-4.5806803555947383E-13</v>
      </c>
      <c r="N750" s="16">
        <f t="shared" si="128"/>
        <v>3.3831706099507038E-5</v>
      </c>
      <c r="O750" s="16">
        <f t="shared" si="129"/>
        <v>1.3935459277866945E-4</v>
      </c>
      <c r="P750" s="16">
        <f t="shared" si="130"/>
        <v>3.7026535817867649E-5</v>
      </c>
      <c r="Q750" s="16">
        <f t="shared" si="131"/>
        <v>3.2034290410821314E-4</v>
      </c>
      <c r="R750" s="16">
        <f t="shared" si="132"/>
        <v>3.056192328622774E-5</v>
      </c>
      <c r="S750" s="16">
        <f t="shared" si="133"/>
        <v>1.3467153534372936E-4</v>
      </c>
      <c r="T750" s="16">
        <f t="shared" si="134"/>
        <v>3.2035257774229567E-4</v>
      </c>
      <c r="U750" s="66">
        <f t="shared" si="135"/>
        <v>1.0161417751765101E-3</v>
      </c>
      <c r="V750" s="66"/>
      <c r="W750" s="66"/>
    </row>
    <row r="751" spans="1:23" x14ac:dyDescent="0.25">
      <c r="A751">
        <v>750</v>
      </c>
      <c r="B751" s="49">
        <v>3.7537082112888302E-4</v>
      </c>
      <c r="C751" s="49">
        <v>3.18137112163533E-9</v>
      </c>
      <c r="D751" s="49">
        <v>7.2167686048987204E-4</v>
      </c>
      <c r="E751" s="49">
        <v>4.6324307317425503E-6</v>
      </c>
      <c r="F751" s="49">
        <v>1.2790945534905001E-5</v>
      </c>
      <c r="G751" s="49">
        <v>3.4860725325179198E-6</v>
      </c>
      <c r="H751" s="49">
        <v>1.3639042698242599E-4</v>
      </c>
      <c r="I751" s="50"/>
      <c r="J751">
        <v>0.95383103591864304</v>
      </c>
      <c r="K751">
        <f t="shared" si="125"/>
        <v>3.0344905125910824E-9</v>
      </c>
      <c r="L751">
        <f t="shared" si="126"/>
        <v>7.5074164272107826E-4</v>
      </c>
      <c r="M751" s="16">
        <f t="shared" si="127"/>
        <v>-4.6331230537416022E-13</v>
      </c>
      <c r="N751" s="16">
        <f t="shared" si="128"/>
        <v>5.6532392125480876E-2</v>
      </c>
      <c r="O751" s="16">
        <f t="shared" si="129"/>
        <v>0.18132220140400743</v>
      </c>
      <c r="P751" s="16">
        <f t="shared" si="130"/>
        <v>6.2881393563721036E-2</v>
      </c>
      <c r="Q751" s="16">
        <f t="shared" si="131"/>
        <v>0.323409761494866</v>
      </c>
      <c r="R751" s="16">
        <f t="shared" si="132"/>
        <v>8.8880087790846884E-2</v>
      </c>
      <c r="S751" s="16">
        <f t="shared" si="133"/>
        <v>0.5432877638074014</v>
      </c>
      <c r="T751" s="16">
        <f t="shared" si="134"/>
        <v>0.32341504808598787</v>
      </c>
      <c r="U751" s="66">
        <f t="shared" si="135"/>
        <v>1.5797286482723114</v>
      </c>
      <c r="V751" s="66"/>
      <c r="W751" s="66"/>
    </row>
    <row r="752" spans="1:23" x14ac:dyDescent="0.25">
      <c r="A752">
        <v>751</v>
      </c>
      <c r="B752" s="49">
        <v>7.6507410655078005E-4</v>
      </c>
      <c r="C752" s="49">
        <v>1.33888811823033E-8</v>
      </c>
      <c r="D752" s="49">
        <v>1.5163384048400899E-3</v>
      </c>
      <c r="E752" s="49">
        <v>4.0623350831986401E-5</v>
      </c>
      <c r="F752" s="49">
        <v>6.4939265183131799E-6</v>
      </c>
      <c r="G752" s="49">
        <v>8.3533818136992299E-7</v>
      </c>
      <c r="H752" s="49">
        <v>1.1960970472336999E-3</v>
      </c>
      <c r="I752" s="50"/>
      <c r="J752">
        <v>0.94961833138939999</v>
      </c>
      <c r="K752">
        <f t="shared" si="125"/>
        <v>1.2714327007509796E-8</v>
      </c>
      <c r="L752">
        <f t="shared" si="126"/>
        <v>1.5301482071769037E-3</v>
      </c>
      <c r="M752" s="16">
        <f t="shared" si="127"/>
        <v>5.9246562274426314E-12</v>
      </c>
      <c r="N752" s="16">
        <f t="shared" si="128"/>
        <v>0.30644298410565152</v>
      </c>
      <c r="O752" s="16">
        <f t="shared" si="129"/>
        <v>2.0063403576013443</v>
      </c>
      <c r="P752" s="16">
        <f t="shared" si="130"/>
        <v>0.32976166485741437</v>
      </c>
      <c r="Q752" s="16">
        <f t="shared" si="131"/>
        <v>7.741148924116005</v>
      </c>
      <c r="R752" s="16">
        <f t="shared" si="132"/>
        <v>0.11624301990112655</v>
      </c>
      <c r="S752" s="16">
        <f t="shared" si="133"/>
        <v>0.34077342951291745</v>
      </c>
      <c r="T752" s="16">
        <f t="shared" si="134"/>
        <v>7.7416839463458178</v>
      </c>
      <c r="U752" s="66">
        <f t="shared" si="135"/>
        <v>18.58239432644028</v>
      </c>
      <c r="V752" s="66"/>
      <c r="W752" s="66"/>
    </row>
    <row r="753" spans="1:23" x14ac:dyDescent="0.25">
      <c r="A753">
        <v>752</v>
      </c>
      <c r="B753" s="49">
        <v>5.5875425895011998E-4</v>
      </c>
      <c r="C753" s="49">
        <v>7.1480193614103602E-9</v>
      </c>
      <c r="D753" s="49">
        <v>1.0984867214563401E-3</v>
      </c>
      <c r="E753" s="49">
        <v>1.5779398487034202E-5</v>
      </c>
      <c r="F753" s="49">
        <v>8.7355446972894399E-6</v>
      </c>
      <c r="G753" s="49">
        <v>1.55784932269378E-6</v>
      </c>
      <c r="H753" s="49">
        <v>4.6459309545905902E-4</v>
      </c>
      <c r="I753" s="50"/>
      <c r="J753">
        <v>0.95180230183312697</v>
      </c>
      <c r="K753">
        <f t="shared" si="125"/>
        <v>6.8035012817381392E-9</v>
      </c>
      <c r="L753">
        <f t="shared" si="126"/>
        <v>1.1175085121542512E-3</v>
      </c>
      <c r="M753" s="16">
        <f t="shared" si="127"/>
        <v>5.7459885549820884E-12</v>
      </c>
      <c r="N753" s="16">
        <f t="shared" si="128"/>
        <v>1.8121526000497067E-2</v>
      </c>
      <c r="O753" s="16">
        <f t="shared" si="129"/>
        <v>8.4151960045048158E-2</v>
      </c>
      <c r="P753" s="16">
        <f t="shared" si="130"/>
        <v>1.9723099827542272E-2</v>
      </c>
      <c r="Q753" s="16">
        <f t="shared" si="131"/>
        <v>0.2201132071060416</v>
      </c>
      <c r="R753" s="16">
        <f t="shared" si="132"/>
        <v>1.2870206611219983E-2</v>
      </c>
      <c r="S753" s="16">
        <f t="shared" si="133"/>
        <v>5.0058159924529465E-2</v>
      </c>
      <c r="T753" s="16">
        <f t="shared" si="134"/>
        <v>0.22012168976087559</v>
      </c>
      <c r="U753" s="66">
        <f t="shared" si="135"/>
        <v>0.62515984927575419</v>
      </c>
      <c r="V753" s="66"/>
      <c r="W753" s="66"/>
    </row>
    <row r="754" spans="1:23" x14ac:dyDescent="0.25">
      <c r="A754">
        <v>753</v>
      </c>
      <c r="B754" s="49">
        <v>3.6251375954421801E-4</v>
      </c>
      <c r="C754" s="49">
        <v>2.9598614563567699E-9</v>
      </c>
      <c r="D754" s="49">
        <v>6.9482647537658299E-4</v>
      </c>
      <c r="E754" s="49">
        <v>4.1507236490686796E-6</v>
      </c>
      <c r="F754" s="49">
        <v>1.32290621644153E-5</v>
      </c>
      <c r="G754" s="49">
        <v>3.7458796761648402E-6</v>
      </c>
      <c r="H754" s="49">
        <v>1.2220761406469399E-4</v>
      </c>
      <c r="I754" s="50"/>
      <c r="J754">
        <v>0.95397573063769703</v>
      </c>
      <c r="K754">
        <f t="shared" si="125"/>
        <v>2.8236359954143075E-9</v>
      </c>
      <c r="L754">
        <f t="shared" si="126"/>
        <v>7.2502751952012196E-4</v>
      </c>
      <c r="M754" s="16">
        <f t="shared" si="127"/>
        <v>-4.3168600179484891E-13</v>
      </c>
      <c r="N754" s="16">
        <f t="shared" si="128"/>
        <v>6.9629060010970967E-2</v>
      </c>
      <c r="O754" s="16">
        <f t="shared" si="129"/>
        <v>0.21696775571117485</v>
      </c>
      <c r="P754" s="16">
        <f t="shared" si="130"/>
        <v>7.7638830406514023E-2</v>
      </c>
      <c r="Q754" s="16">
        <f t="shared" si="131"/>
        <v>0.37643287809999426</v>
      </c>
      <c r="R754" s="16">
        <f t="shared" si="132"/>
        <v>0.11736874579828238</v>
      </c>
      <c r="S754" s="16">
        <f t="shared" si="133"/>
        <v>0.75089205427718997</v>
      </c>
      <c r="T754" s="16">
        <f t="shared" si="134"/>
        <v>0.37643854451603515</v>
      </c>
      <c r="U754" s="66">
        <f t="shared" si="135"/>
        <v>1.9853678688201617</v>
      </c>
      <c r="V754" s="66"/>
      <c r="W754" s="66"/>
    </row>
    <row r="755" spans="1:23" x14ac:dyDescent="0.25">
      <c r="A755">
        <v>754</v>
      </c>
      <c r="B755" s="49">
        <v>5.04812998644723E-4</v>
      </c>
      <c r="C755" s="49">
        <v>5.8253809095376603E-9</v>
      </c>
      <c r="D755" s="49">
        <v>9.8847674565171709E-4</v>
      </c>
      <c r="E755" s="49">
        <v>1.1585271218313701E-5</v>
      </c>
      <c r="F755" s="49">
        <v>9.6228849749765305E-6</v>
      </c>
      <c r="G755" s="49">
        <v>1.9093074869059902E-6</v>
      </c>
      <c r="H755" s="49">
        <v>3.4110362715593498E-4</v>
      </c>
      <c r="I755" s="50"/>
      <c r="J755">
        <v>0.95239111462414205</v>
      </c>
      <c r="K755">
        <f t="shared" si="125"/>
        <v>5.5480410175447706E-9</v>
      </c>
      <c r="L755">
        <f t="shared" si="126"/>
        <v>1.0096259977076664E-3</v>
      </c>
      <c r="M755" s="16">
        <f t="shared" si="127"/>
        <v>-4.1822049033345154E-13</v>
      </c>
      <c r="N755" s="16">
        <f t="shared" si="128"/>
        <v>6.291140650724643E-4</v>
      </c>
      <c r="O755" s="16">
        <f t="shared" si="129"/>
        <v>2.6395963419044684E-3</v>
      </c>
      <c r="P755" s="16">
        <f t="shared" si="130"/>
        <v>6.8788672322726396E-4</v>
      </c>
      <c r="Q755" s="16">
        <f t="shared" si="131"/>
        <v>6.1877648723085293E-3</v>
      </c>
      <c r="R755" s="16">
        <f t="shared" si="132"/>
        <v>5.4721055680652104E-4</v>
      </c>
      <c r="S755" s="16">
        <f t="shared" si="133"/>
        <v>2.3627539753100311E-3</v>
      </c>
      <c r="T755" s="16">
        <f t="shared" si="134"/>
        <v>6.1879591068214942E-3</v>
      </c>
      <c r="U755" s="66">
        <f t="shared" si="135"/>
        <v>1.9242285641450772E-2</v>
      </c>
      <c r="V755" s="66"/>
      <c r="W755" s="66"/>
    </row>
    <row r="756" spans="1:23" x14ac:dyDescent="0.25">
      <c r="A756">
        <v>755</v>
      </c>
      <c r="B756" s="49">
        <v>6.1158202290158899E-4</v>
      </c>
      <c r="C756" s="49">
        <v>8.5682025375728606E-9</v>
      </c>
      <c r="D756" s="49">
        <v>1.2058355881344701E-3</v>
      </c>
      <c r="E756" s="49">
        <v>2.0739524337993599E-5</v>
      </c>
      <c r="F756" s="49">
        <v>8.0179567827560602E-6</v>
      </c>
      <c r="G756" s="49">
        <v>1.30111515137828E-6</v>
      </c>
      <c r="H756" s="49">
        <v>6.1063716851369998E-4</v>
      </c>
      <c r="I756" s="50"/>
      <c r="J756">
        <v>0.95123273438167399</v>
      </c>
      <c r="K756">
        <f t="shared" si="125"/>
        <v>8.15035472855143E-9</v>
      </c>
      <c r="L756">
        <f t="shared" si="126"/>
        <v>1.2231640486488227E-3</v>
      </c>
      <c r="M756" s="16">
        <f t="shared" si="127"/>
        <v>-2.845644851738404E-12</v>
      </c>
      <c r="N756" s="16">
        <f t="shared" si="128"/>
        <v>5.8510386670392947E-2</v>
      </c>
      <c r="O756" s="16">
        <f t="shared" si="129"/>
        <v>0.29856084994425919</v>
      </c>
      <c r="P756" s="16">
        <f t="shared" si="130"/>
        <v>6.3447350003692171E-2</v>
      </c>
      <c r="Q756" s="16">
        <f t="shared" si="131"/>
        <v>0.86672649032202942</v>
      </c>
      <c r="R756" s="16">
        <f t="shared" si="132"/>
        <v>3.4697818313601338E-2</v>
      </c>
      <c r="S756" s="16">
        <f t="shared" si="133"/>
        <v>0.12366847178145469</v>
      </c>
      <c r="T756" s="16">
        <f t="shared" si="134"/>
        <v>0.86676630237383712</v>
      </c>
      <c r="U756" s="66">
        <f t="shared" si="135"/>
        <v>2.3123776694092668</v>
      </c>
      <c r="V756" s="66"/>
      <c r="W756" s="66"/>
    </row>
    <row r="757" spans="1:23" x14ac:dyDescent="0.25">
      <c r="A757">
        <v>756</v>
      </c>
      <c r="B757" s="49">
        <v>4.3723725546157002E-4</v>
      </c>
      <c r="C757" s="49">
        <v>4.3513442553284801E-9</v>
      </c>
      <c r="D757" s="49">
        <v>8.4984067208890898E-4</v>
      </c>
      <c r="E757" s="49">
        <v>7.4510608373171798E-6</v>
      </c>
      <c r="F757" s="49">
        <v>1.10429557109132E-5</v>
      </c>
      <c r="G757" s="49">
        <v>2.5522793086999698E-6</v>
      </c>
      <c r="H757" s="49">
        <v>2.1937924078830299E-4</v>
      </c>
      <c r="I757" s="50"/>
      <c r="J757">
        <v>0.95313852418295597</v>
      </c>
      <c r="K757">
        <f t="shared" si="125"/>
        <v>4.1474338417357709E-9</v>
      </c>
      <c r="L757">
        <f t="shared" si="126"/>
        <v>8.7447451147518E-4</v>
      </c>
      <c r="M757" s="16">
        <f t="shared" si="127"/>
        <v>-5.520400179563872E-13</v>
      </c>
      <c r="N757" s="16">
        <f t="shared" si="128"/>
        <v>1.2575008487496594E-2</v>
      </c>
      <c r="O757" s="16">
        <f t="shared" si="129"/>
        <v>4.6079016223570163E-2</v>
      </c>
      <c r="P757" s="16">
        <f t="shared" si="130"/>
        <v>1.3854024422835598E-2</v>
      </c>
      <c r="Q757" s="16">
        <f t="shared" si="131"/>
        <v>9.3794515237146103E-2</v>
      </c>
      <c r="R757" s="16">
        <f t="shared" si="132"/>
        <v>1.4575159227534037E-2</v>
      </c>
      <c r="S757" s="16">
        <f t="shared" si="133"/>
        <v>7.3863973289485491E-2</v>
      </c>
      <c r="T757" s="16">
        <f t="shared" si="134"/>
        <v>9.3796682804369563E-2</v>
      </c>
      <c r="U757" s="66">
        <f t="shared" si="135"/>
        <v>0.34853837969243762</v>
      </c>
      <c r="V757" s="66"/>
      <c r="W757" s="66"/>
    </row>
    <row r="758" spans="1:23" x14ac:dyDescent="0.25">
      <c r="A758">
        <v>757</v>
      </c>
      <c r="B758" s="49">
        <v>5.7213167163245704E-4</v>
      </c>
      <c r="C758" s="49">
        <v>7.4959954908054292E-9</v>
      </c>
      <c r="D758" s="49">
        <v>1.12570221160632E-3</v>
      </c>
      <c r="E758" s="49">
        <v>1.6952679626157299E-5</v>
      </c>
      <c r="F758" s="49">
        <v>8.5413309671165501E-6</v>
      </c>
      <c r="G758" s="49">
        <v>1.4859616480490699E-6</v>
      </c>
      <c r="H758" s="49">
        <v>4.9913865302459598E-4</v>
      </c>
      <c r="I758" s="50"/>
      <c r="J758">
        <v>0.951657400906194</v>
      </c>
      <c r="K758">
        <f t="shared" si="125"/>
        <v>7.1336195859844452E-9</v>
      </c>
      <c r="L758">
        <f t="shared" si="126"/>
        <v>1.1442633391931115E-3</v>
      </c>
      <c r="M758" s="16">
        <f t="shared" si="127"/>
        <v>4.0718026256012581E-12</v>
      </c>
      <c r="N758" s="16">
        <f t="shared" si="128"/>
        <v>2.6172971184997236E-2</v>
      </c>
      <c r="O758" s="16">
        <f t="shared" si="129"/>
        <v>0.12453349511260706</v>
      </c>
      <c r="P758" s="16">
        <f t="shared" si="130"/>
        <v>2.8457608011251287E-2</v>
      </c>
      <c r="Q758" s="16">
        <f t="shared" si="131"/>
        <v>0.33454906690831643</v>
      </c>
      <c r="R758" s="16">
        <f t="shared" si="132"/>
        <v>1.7730866127598621E-2</v>
      </c>
      <c r="S758" s="16">
        <f t="shared" si="133"/>
        <v>6.7370268164252373E-2</v>
      </c>
      <c r="T758" s="16">
        <f t="shared" si="134"/>
        <v>0.33456257479976076</v>
      </c>
      <c r="U758" s="66">
        <f t="shared" si="135"/>
        <v>0.93337685030878381</v>
      </c>
      <c r="V758" s="66"/>
      <c r="W758" s="66"/>
    </row>
    <row r="759" spans="1:23" x14ac:dyDescent="0.25">
      <c r="A759">
        <v>758</v>
      </c>
      <c r="B759" s="49">
        <v>4.7994975594813701E-4</v>
      </c>
      <c r="C759" s="49">
        <v>5.2593134214262799E-9</v>
      </c>
      <c r="D759" s="49">
        <v>9.3759325935673403E-4</v>
      </c>
      <c r="E759" s="49">
        <v>9.9264512273961505E-6</v>
      </c>
      <c r="F759" s="49">
        <v>1.00989299639632E-5</v>
      </c>
      <c r="G759" s="49">
        <v>2.1136524313526699E-6</v>
      </c>
      <c r="H759" s="49">
        <v>2.9226253396265502E-4</v>
      </c>
      <c r="I759" s="50"/>
      <c r="J759">
        <v>0.95266489699418699</v>
      </c>
      <c r="K759">
        <f t="shared" si="125"/>
        <v>5.0103632788832121E-9</v>
      </c>
      <c r="L759">
        <f t="shared" si="126"/>
        <v>9.5989951240259166E-4</v>
      </c>
      <c r="M759" s="16">
        <f t="shared" si="127"/>
        <v>-5.0631767582490716E-13</v>
      </c>
      <c r="N759" s="16">
        <f t="shared" si="128"/>
        <v>6.454440647794238E-4</v>
      </c>
      <c r="O759" s="16">
        <f t="shared" si="129"/>
        <v>2.5794259296709676E-3</v>
      </c>
      <c r="P759" s="16">
        <f t="shared" si="130"/>
        <v>7.0751634551237006E-4</v>
      </c>
      <c r="Q759" s="16">
        <f t="shared" si="131"/>
        <v>5.7432649420351397E-3</v>
      </c>
      <c r="R759" s="16">
        <f t="shared" si="132"/>
        <v>6.2102272698583085E-4</v>
      </c>
      <c r="S759" s="16">
        <f t="shared" si="133"/>
        <v>2.8318571012955767E-3</v>
      </c>
      <c r="T759" s="16">
        <f t="shared" si="134"/>
        <v>5.7434271245181594E-3</v>
      </c>
      <c r="U759" s="66">
        <f t="shared" si="135"/>
        <v>1.8871958234797467E-2</v>
      </c>
      <c r="V759" s="66"/>
      <c r="W759" s="66"/>
    </row>
    <row r="760" spans="1:23" x14ac:dyDescent="0.25">
      <c r="A760">
        <v>759</v>
      </c>
      <c r="B760" s="49">
        <v>6.1392226964167003E-4</v>
      </c>
      <c r="C760" s="49">
        <v>8.6339622999992499E-9</v>
      </c>
      <c r="D760" s="49">
        <v>1.2105838706659099E-3</v>
      </c>
      <c r="E760" s="49">
        <v>2.0979951714260199E-5</v>
      </c>
      <c r="F760" s="49">
        <v>7.9890179650456796E-6</v>
      </c>
      <c r="G760" s="49">
        <v>1.29127000950901E-6</v>
      </c>
      <c r="H760" s="49">
        <v>6.1771624541688899E-4</v>
      </c>
      <c r="I760" s="50"/>
      <c r="J760">
        <v>0.95120766761425002</v>
      </c>
      <c r="K760">
        <f t="shared" si="125"/>
        <v>8.212691141651652E-9</v>
      </c>
      <c r="L760">
        <f t="shared" si="126"/>
        <v>1.2278445426432102E-3</v>
      </c>
      <c r="M760" s="16">
        <f t="shared" si="127"/>
        <v>-3.3598701224387745E-12</v>
      </c>
      <c r="N760" s="16">
        <f t="shared" si="128"/>
        <v>6.0831955258982641E-2</v>
      </c>
      <c r="O760" s="16">
        <f t="shared" si="129"/>
        <v>0.31167173505329027</v>
      </c>
      <c r="P760" s="16">
        <f t="shared" si="130"/>
        <v>6.5955073191656388E-2</v>
      </c>
      <c r="Q760" s="16">
        <f t="shared" si="131"/>
        <v>0.90890822145521311</v>
      </c>
      <c r="R760" s="16">
        <f t="shared" si="132"/>
        <v>3.5800593307756569E-2</v>
      </c>
      <c r="S760" s="16">
        <f t="shared" si="133"/>
        <v>0.12714290297640346</v>
      </c>
      <c r="T760" s="16">
        <f t="shared" si="134"/>
        <v>0.90895027614456625</v>
      </c>
      <c r="U760" s="66">
        <f t="shared" si="135"/>
        <v>2.4192607573878684</v>
      </c>
      <c r="V760" s="66"/>
      <c r="W760" s="66"/>
    </row>
    <row r="761" spans="1:23" x14ac:dyDescent="0.25">
      <c r="A761">
        <v>760</v>
      </c>
      <c r="B761" s="49">
        <v>6.0283649334423096E-4</v>
      </c>
      <c r="C761" s="49">
        <v>8.3245914311542198E-9</v>
      </c>
      <c r="D761" s="49">
        <v>1.18808620206329E-3</v>
      </c>
      <c r="E761" s="49">
        <v>1.9856942059476801E-5</v>
      </c>
      <c r="F761" s="49">
        <v>8.12808510716083E-6</v>
      </c>
      <c r="G761" s="49">
        <v>1.33894003458717E-6</v>
      </c>
      <c r="H761" s="49">
        <v>5.8465067914635995E-4</v>
      </c>
      <c r="I761" s="50"/>
      <c r="J761">
        <v>0.95132653336823103</v>
      </c>
      <c r="K761">
        <f t="shared" si="125"/>
        <v>7.9194047079068255E-9</v>
      </c>
      <c r="L761">
        <f t="shared" si="126"/>
        <v>1.2056729877207677E-3</v>
      </c>
      <c r="M761" s="16">
        <f t="shared" si="127"/>
        <v>-1.0323058137659931E-12</v>
      </c>
      <c r="N761" s="16">
        <f t="shared" si="128"/>
        <v>5.0234426022504976E-2</v>
      </c>
      <c r="O761" s="16">
        <f t="shared" si="129"/>
        <v>0.25244572738923171</v>
      </c>
      <c r="P761" s="16">
        <f t="shared" si="130"/>
        <v>5.4503722159399075E-2</v>
      </c>
      <c r="Q761" s="16">
        <f t="shared" si="131"/>
        <v>0.72047408601336183</v>
      </c>
      <c r="R761" s="16">
        <f t="shared" si="132"/>
        <v>3.0658889133477855E-2</v>
      </c>
      <c r="S761" s="16">
        <f t="shared" si="133"/>
        <v>0.11076746378014372</v>
      </c>
      <c r="T761" s="16">
        <f t="shared" si="134"/>
        <v>0.72050628056708277</v>
      </c>
      <c r="U761" s="66">
        <f t="shared" si="135"/>
        <v>1.9395905950652019</v>
      </c>
      <c r="V761" s="66"/>
      <c r="W761" s="66"/>
    </row>
    <row r="762" spans="1:23" x14ac:dyDescent="0.25">
      <c r="A762">
        <v>761</v>
      </c>
      <c r="B762" s="49">
        <v>7.27878759524186E-4</v>
      </c>
      <c r="C762" s="49">
        <v>1.21264440051E-8</v>
      </c>
      <c r="D762" s="49">
        <v>1.4412391973515899E-3</v>
      </c>
      <c r="E762" s="49">
        <v>3.4997407852896398E-5</v>
      </c>
      <c r="F762" s="49">
        <v>6.8044263206398497E-6</v>
      </c>
      <c r="G762" s="49">
        <v>9.2159131477220398E-7</v>
      </c>
      <c r="H762" s="49">
        <v>1.03044553367161E-3</v>
      </c>
      <c r="I762" s="50"/>
      <c r="J762">
        <v>0.95000404148446904</v>
      </c>
      <c r="K762">
        <f t="shared" si="125"/>
        <v>1.1520170813680111E-8</v>
      </c>
      <c r="L762">
        <f t="shared" si="126"/>
        <v>1.4557575148636365E-3</v>
      </c>
      <c r="M762" s="16">
        <f t="shared" si="127"/>
        <v>4.1847353911827898E-12</v>
      </c>
      <c r="N762" s="16">
        <f t="shared" si="128"/>
        <v>0.22852549267759797</v>
      </c>
      <c r="O762" s="16">
        <f t="shared" si="129"/>
        <v>1.4127845223477633</v>
      </c>
      <c r="P762" s="16">
        <f t="shared" si="130"/>
        <v>0.24629529427886315</v>
      </c>
      <c r="Q762" s="16">
        <f t="shared" si="131"/>
        <v>5.1007364105867676</v>
      </c>
      <c r="R762" s="16">
        <f t="shared" si="132"/>
        <v>9.574834730839582E-2</v>
      </c>
      <c r="S762" s="16">
        <f t="shared" si="133"/>
        <v>0.29244172513882416</v>
      </c>
      <c r="T762" s="16">
        <f t="shared" si="134"/>
        <v>5.101059305287972</v>
      </c>
      <c r="U762" s="66">
        <f t="shared" si="135"/>
        <v>12.477591097626185</v>
      </c>
      <c r="V762" s="66"/>
      <c r="W762" s="66"/>
    </row>
    <row r="763" spans="1:23" x14ac:dyDescent="0.25">
      <c r="A763">
        <v>762</v>
      </c>
      <c r="B763" s="49">
        <v>4.0445193049057598E-4</v>
      </c>
      <c r="C763" s="49">
        <v>3.7098881669542798E-9</v>
      </c>
      <c r="D763" s="49">
        <v>7.8211076252741104E-4</v>
      </c>
      <c r="E763" s="49">
        <v>5.85060298949076E-6</v>
      </c>
      <c r="F763" s="49">
        <v>1.19027091215675E-5</v>
      </c>
      <c r="G763" s="49">
        <v>2.9913906201056099E-6</v>
      </c>
      <c r="H763" s="49">
        <v>1.7225694455482999E-4</v>
      </c>
      <c r="I763" s="50"/>
      <c r="J763">
        <v>0.95350465892084602</v>
      </c>
      <c r="K763">
        <f t="shared" si="125"/>
        <v>3.5373956512662233E-9</v>
      </c>
      <c r="L763">
        <f t="shared" si="126"/>
        <v>8.0890386150248472E-4</v>
      </c>
      <c r="M763" s="16">
        <f t="shared" si="127"/>
        <v>-5.2133272267847371E-13</v>
      </c>
      <c r="N763" s="16">
        <f t="shared" si="128"/>
        <v>3.1938265720369056E-2</v>
      </c>
      <c r="O763" s="16">
        <f t="shared" si="129"/>
        <v>0.10918502821074817</v>
      </c>
      <c r="P763" s="16">
        <f t="shared" si="130"/>
        <v>3.5351406776865602E-2</v>
      </c>
      <c r="Q763" s="16">
        <f t="shared" si="131"/>
        <v>0.20727231629496989</v>
      </c>
      <c r="R763" s="16">
        <f t="shared" si="132"/>
        <v>4.3256632443646532E-2</v>
      </c>
      <c r="S763" s="16">
        <f t="shared" si="133"/>
        <v>0.2406733866000135</v>
      </c>
      <c r="T763" s="16">
        <f t="shared" si="134"/>
        <v>0.20727634132414119</v>
      </c>
      <c r="U763" s="66">
        <f t="shared" si="135"/>
        <v>0.87495337737075396</v>
      </c>
      <c r="V763" s="66"/>
      <c r="W763" s="66"/>
    </row>
    <row r="764" spans="1:23" x14ac:dyDescent="0.25">
      <c r="A764">
        <v>763</v>
      </c>
      <c r="B764" s="49">
        <v>7.5781139837772799E-4</v>
      </c>
      <c r="C764" s="49">
        <v>1.3137667671721701E-8</v>
      </c>
      <c r="D764" s="49">
        <v>1.5016804076910799E-3</v>
      </c>
      <c r="E764" s="49">
        <v>3.94816693791933E-5</v>
      </c>
      <c r="F764" s="49">
        <v>6.55216881826994E-6</v>
      </c>
      <c r="G764" s="49">
        <v>8.5118353796010199E-7</v>
      </c>
      <c r="H764" s="49">
        <v>1.1624810626770399E-3</v>
      </c>
      <c r="I764" s="50"/>
      <c r="J764">
        <v>0.949693371126349</v>
      </c>
      <c r="K764">
        <f t="shared" si="125"/>
        <v>1.2476755899895034E-8</v>
      </c>
      <c r="L764">
        <f t="shared" si="126"/>
        <v>1.5156227911979083E-3</v>
      </c>
      <c r="M764" s="16">
        <f t="shared" si="127"/>
        <v>5.5575477107087652E-12</v>
      </c>
      <c r="N764" s="16">
        <f t="shared" si="128"/>
        <v>0.29033253460730735</v>
      </c>
      <c r="O764" s="16">
        <f t="shared" si="129"/>
        <v>1.8799533284270877</v>
      </c>
      <c r="P764" s="16">
        <f t="shared" si="130"/>
        <v>0.31251564032947299</v>
      </c>
      <c r="Q764" s="16">
        <f t="shared" si="131"/>
        <v>7.1609451253488396</v>
      </c>
      <c r="R764" s="16">
        <f t="shared" si="132"/>
        <v>0.11224738642442432</v>
      </c>
      <c r="S764" s="16">
        <f t="shared" si="133"/>
        <v>0.33161752148418339</v>
      </c>
      <c r="T764" s="16">
        <f t="shared" si="134"/>
        <v>7.1614318631293727</v>
      </c>
      <c r="U764" s="66">
        <f t="shared" si="135"/>
        <v>17.24904339975069</v>
      </c>
      <c r="V764" s="66"/>
      <c r="W764" s="66"/>
    </row>
    <row r="765" spans="1:23" x14ac:dyDescent="0.25">
      <c r="A765">
        <v>764</v>
      </c>
      <c r="B765" s="49">
        <v>4.6758283384722702E-4</v>
      </c>
      <c r="C765" s="49">
        <v>4.9880269378895597E-9</v>
      </c>
      <c r="D765" s="49">
        <v>9.1223357264799199E-4</v>
      </c>
      <c r="E765" s="49">
        <v>9.1622620816590801E-6</v>
      </c>
      <c r="F765" s="49">
        <v>1.0354541764012899E-5</v>
      </c>
      <c r="G765" s="49">
        <v>2.22800007721765E-6</v>
      </c>
      <c r="H765" s="49">
        <v>2.6976235612432799E-4</v>
      </c>
      <c r="I765" s="50"/>
      <c r="J765">
        <v>0.95280161264730401</v>
      </c>
      <c r="K765">
        <f t="shared" si="125"/>
        <v>4.7526001103493665E-9</v>
      </c>
      <c r="L765">
        <f t="shared" si="126"/>
        <v>9.351656682262976E-4</v>
      </c>
      <c r="M765" s="16">
        <f t="shared" si="127"/>
        <v>-5.3184350962820611E-13</v>
      </c>
      <c r="N765" s="16">
        <f t="shared" si="128"/>
        <v>2.5520764632906371E-3</v>
      </c>
      <c r="O765" s="16">
        <f t="shared" si="129"/>
        <v>9.9501431716149998E-3</v>
      </c>
      <c r="P765" s="16">
        <f t="shared" si="130"/>
        <v>2.8013071530833922E-3</v>
      </c>
      <c r="Q765" s="16">
        <f t="shared" si="131"/>
        <v>2.158995177701958E-2</v>
      </c>
      <c r="R765" s="16">
        <f t="shared" si="132"/>
        <v>2.5869289117805686E-3</v>
      </c>
      <c r="S765" s="16">
        <f t="shared" si="133"/>
        <v>1.2142643707044294E-2</v>
      </c>
      <c r="T765" s="16">
        <f t="shared" si="134"/>
        <v>2.1590528657279822E-2</v>
      </c>
      <c r="U765" s="66">
        <f t="shared" si="135"/>
        <v>7.3213579841113291E-2</v>
      </c>
      <c r="V765" s="66"/>
      <c r="W765" s="66"/>
    </row>
    <row r="766" spans="1:23" x14ac:dyDescent="0.25">
      <c r="A766">
        <v>765</v>
      </c>
      <c r="B766" s="49">
        <v>5.0215506977534805E-4</v>
      </c>
      <c r="C766" s="49">
        <v>5.7635518019772501E-9</v>
      </c>
      <c r="D766" s="49">
        <v>9.8304317057828008E-4</v>
      </c>
      <c r="E766" s="49">
        <v>1.1399958744625899E-5</v>
      </c>
      <c r="F766" s="49">
        <v>9.6715278760891701E-6</v>
      </c>
      <c r="G766" s="49">
        <v>1.9296772022431298E-6</v>
      </c>
      <c r="H766" s="49">
        <v>3.3564741351780703E-4</v>
      </c>
      <c r="I766" s="50"/>
      <c r="J766">
        <v>0.95242031237450098</v>
      </c>
      <c r="K766">
        <f t="shared" si="125"/>
        <v>5.4893238076257907E-9</v>
      </c>
      <c r="L766">
        <f t="shared" si="126"/>
        <v>1.0043101399808995E-3</v>
      </c>
      <c r="M766" s="16">
        <f t="shared" si="127"/>
        <v>-4.3020340614595182E-13</v>
      </c>
      <c r="N766" s="16">
        <f t="shared" si="128"/>
        <v>3.8749565296646623E-4</v>
      </c>
      <c r="O766" s="16">
        <f t="shared" si="129"/>
        <v>1.6174838772372987E-3</v>
      </c>
      <c r="P766" s="16">
        <f t="shared" si="130"/>
        <v>4.2380424228895855E-4</v>
      </c>
      <c r="Q766" s="16">
        <f t="shared" si="131"/>
        <v>3.7710135396573957E-3</v>
      </c>
      <c r="R766" s="16">
        <f t="shared" si="132"/>
        <v>3.4061879531924384E-4</v>
      </c>
      <c r="S766" s="16">
        <f t="shared" si="133"/>
        <v>1.4790262458431792E-3</v>
      </c>
      <c r="T766" s="16">
        <f t="shared" si="134"/>
        <v>3.7711306330859081E-3</v>
      </c>
      <c r="U766" s="66">
        <f t="shared" si="135"/>
        <v>1.179057298639845E-2</v>
      </c>
      <c r="V766" s="66"/>
      <c r="W766" s="66"/>
    </row>
    <row r="767" spans="1:23" x14ac:dyDescent="0.25">
      <c r="A767">
        <v>766</v>
      </c>
      <c r="B767" s="49">
        <v>6.0174709572923305E-4</v>
      </c>
      <c r="C767" s="49">
        <v>8.2944816398170793E-9</v>
      </c>
      <c r="D767" s="49">
        <v>1.18587466359992E-3</v>
      </c>
      <c r="E767" s="49">
        <v>1.97487481310998E-5</v>
      </c>
      <c r="F767" s="49">
        <v>8.1420270257756105E-6</v>
      </c>
      <c r="G767" s="49">
        <v>1.3437691078031899E-6</v>
      </c>
      <c r="H767" s="49">
        <v>5.8146505137933902E-4</v>
      </c>
      <c r="I767" s="50"/>
      <c r="J767">
        <v>0.95133823126878503</v>
      </c>
      <c r="K767">
        <f t="shared" si="125"/>
        <v>7.8908574925149918E-9</v>
      </c>
      <c r="L767">
        <f t="shared" si="126"/>
        <v>1.2034941922776348E-3</v>
      </c>
      <c r="M767" s="16">
        <f t="shared" si="127"/>
        <v>-8.1916857004483837E-13</v>
      </c>
      <c r="N767" s="16">
        <f t="shared" si="128"/>
        <v>4.9247699627881232E-2</v>
      </c>
      <c r="O767" s="16">
        <f t="shared" si="129"/>
        <v>0.24701446345359718</v>
      </c>
      <c r="P767" s="16">
        <f t="shared" si="130"/>
        <v>5.3436944353638924E-2</v>
      </c>
      <c r="Q767" s="16">
        <f t="shared" si="131"/>
        <v>0.70347456720234436</v>
      </c>
      <c r="R767" s="16">
        <f t="shared" si="132"/>
        <v>3.0165389089542714E-2</v>
      </c>
      <c r="S767" s="16">
        <f t="shared" si="133"/>
        <v>0.10917154566302067</v>
      </c>
      <c r="T767" s="16">
        <f t="shared" si="134"/>
        <v>0.70350589316790035</v>
      </c>
      <c r="U767" s="66">
        <f t="shared" si="135"/>
        <v>1.8960165025579254</v>
      </c>
      <c r="V767" s="66"/>
      <c r="W767" s="66"/>
    </row>
    <row r="768" spans="1:23" x14ac:dyDescent="0.25">
      <c r="A768">
        <v>767</v>
      </c>
      <c r="B768" s="49">
        <v>6.33810573354142E-4</v>
      </c>
      <c r="C768" s="49">
        <v>9.2025329915112308E-9</v>
      </c>
      <c r="D768" s="49">
        <v>1.25091497721996E-3</v>
      </c>
      <c r="E768" s="49">
        <v>2.3096823476150801E-5</v>
      </c>
      <c r="F768" s="49">
        <v>7.7516879134469407E-6</v>
      </c>
      <c r="G768" s="49">
        <v>1.21200445172876E-6</v>
      </c>
      <c r="H768" s="49">
        <v>6.8004491820100295E-4</v>
      </c>
      <c r="I768" s="50"/>
      <c r="J768">
        <v>0.950995207641119</v>
      </c>
      <c r="K768">
        <f t="shared" si="125"/>
        <v>8.7515647730864709E-9</v>
      </c>
      <c r="L768">
        <f t="shared" si="126"/>
        <v>1.2676211549655912E-3</v>
      </c>
      <c r="M768" s="16">
        <f t="shared" si="127"/>
        <v>-8.2573071493816926E-12</v>
      </c>
      <c r="N768" s="16">
        <f t="shared" si="128"/>
        <v>8.2384434707692022E-2</v>
      </c>
      <c r="O768" s="16">
        <f t="shared" si="129"/>
        <v>0.43677891602193403</v>
      </c>
      <c r="P768" s="16">
        <f t="shared" si="130"/>
        <v>8.9214872089542152E-2</v>
      </c>
      <c r="Q768" s="16">
        <f t="shared" si="131"/>
        <v>1.3235604916712169</v>
      </c>
      <c r="R768" s="16">
        <f t="shared" si="132"/>
        <v>4.5495440560788823E-2</v>
      </c>
      <c r="S768" s="16">
        <f t="shared" si="133"/>
        <v>0.15687017311186638</v>
      </c>
      <c r="T768" s="16">
        <f t="shared" si="134"/>
        <v>1.3236255409387323</v>
      </c>
      <c r="U768" s="66">
        <f t="shared" si="135"/>
        <v>3.4579298691017728</v>
      </c>
      <c r="V768" s="66"/>
      <c r="W768" s="66"/>
    </row>
    <row r="769" spans="1:23" x14ac:dyDescent="0.25">
      <c r="A769">
        <v>768</v>
      </c>
      <c r="B769" s="49">
        <v>4.8686941964358297E-4</v>
      </c>
      <c r="C769" s="49">
        <v>5.4140863068154504E-9</v>
      </c>
      <c r="D769" s="49">
        <v>9.51767578893918E-4</v>
      </c>
      <c r="E769" s="49">
        <v>1.03714867871573E-5</v>
      </c>
      <c r="F769" s="49">
        <v>9.9615662269346701E-6</v>
      </c>
      <c r="G769" s="49">
        <v>2.0535425126766899E-6</v>
      </c>
      <c r="H769" s="49">
        <v>3.05365823173142E-4</v>
      </c>
      <c r="I769" s="50"/>
      <c r="J769">
        <v>0.95258855452147995</v>
      </c>
      <c r="K769">
        <f t="shared" si="125"/>
        <v>5.1573966490638675E-9</v>
      </c>
      <c r="L769">
        <f t="shared" si="126"/>
        <v>9.7373883977415726E-4</v>
      </c>
      <c r="M769" s="16">
        <f t="shared" si="127"/>
        <v>-4.8699130877333089E-13</v>
      </c>
      <c r="N769" s="16">
        <f t="shared" si="128"/>
        <v>1.2892241091471142E-4</v>
      </c>
      <c r="O769" s="16">
        <f t="shared" si="129"/>
        <v>5.2231962794547289E-4</v>
      </c>
      <c r="P769" s="16">
        <f t="shared" si="130"/>
        <v>1.4121827079002382E-4</v>
      </c>
      <c r="Q769" s="16">
        <f t="shared" si="131"/>
        <v>1.1798327806374763E-3</v>
      </c>
      <c r="R769" s="16">
        <f t="shared" si="132"/>
        <v>1.2055062720282778E-4</v>
      </c>
      <c r="S769" s="16">
        <f t="shared" si="133"/>
        <v>5.4116392063379456E-4</v>
      </c>
      <c r="T769" s="16">
        <f t="shared" si="134"/>
        <v>1.1798671081647677E-3</v>
      </c>
      <c r="U769" s="66">
        <f t="shared" si="135"/>
        <v>3.8138747462890745E-3</v>
      </c>
      <c r="V769" s="66"/>
      <c r="W769" s="66"/>
    </row>
    <row r="770" spans="1:23" x14ac:dyDescent="0.25">
      <c r="A770">
        <v>769</v>
      </c>
      <c r="B770" s="49">
        <v>6.7969475931615303E-4</v>
      </c>
      <c r="C770" s="49">
        <v>1.05804623594181E-8</v>
      </c>
      <c r="D770" s="49">
        <v>1.3438309370155401E-3</v>
      </c>
      <c r="E770" s="49">
        <v>2.8500268593067999E-5</v>
      </c>
      <c r="F770" s="49">
        <v>7.2569868547070803E-6</v>
      </c>
      <c r="G770" s="49">
        <v>1.0551859510684299E-6</v>
      </c>
      <c r="H770" s="49">
        <v>8.3914335215184304E-4</v>
      </c>
      <c r="I770" s="50"/>
      <c r="J770">
        <v>0.95050891440284702</v>
      </c>
      <c r="K770">
        <f t="shared" si="125"/>
        <v>1.0056823791130684E-8</v>
      </c>
      <c r="L770">
        <f t="shared" si="126"/>
        <v>1.3593895162136633E-3</v>
      </c>
      <c r="M770" s="16">
        <f t="shared" si="127"/>
        <v>2.4186427034903385E-12</v>
      </c>
      <c r="N770" s="16">
        <f t="shared" si="128"/>
        <v>0.14455213340133211</v>
      </c>
      <c r="O770" s="16">
        <f t="shared" si="129"/>
        <v>0.82734324580397556</v>
      </c>
      <c r="P770" s="16">
        <f t="shared" si="130"/>
        <v>0.15614596779414194</v>
      </c>
      <c r="Q770" s="16">
        <f t="shared" si="131"/>
        <v>2.7342476347958748</v>
      </c>
      <c r="R770" s="16">
        <f t="shared" si="132"/>
        <v>6.9433741108793204E-2</v>
      </c>
      <c r="S770" s="16">
        <f t="shared" si="133"/>
        <v>0.22487486988330116</v>
      </c>
      <c r="T770" s="16">
        <f t="shared" si="134"/>
        <v>2.7344006086854638</v>
      </c>
      <c r="U770" s="66">
        <f t="shared" si="135"/>
        <v>6.8909982014728826</v>
      </c>
      <c r="V770" s="66"/>
      <c r="W770" s="66"/>
    </row>
    <row r="771" spans="1:23" x14ac:dyDescent="0.25">
      <c r="A771">
        <v>770</v>
      </c>
      <c r="B771" s="49">
        <v>5.5259540833328398E-4</v>
      </c>
      <c r="C771" s="49">
        <v>6.9904764648422901E-9</v>
      </c>
      <c r="D771" s="49">
        <v>1.0859488280461299E-3</v>
      </c>
      <c r="E771" s="49">
        <v>1.52575025738974E-5</v>
      </c>
      <c r="F771" s="49">
        <v>8.8281136250741399E-6</v>
      </c>
      <c r="G771" s="49">
        <v>1.59274543073585E-6</v>
      </c>
      <c r="H771" s="49">
        <v>4.4922664802466198E-4</v>
      </c>
      <c r="I771" s="50"/>
      <c r="J771">
        <v>0.95186916484013995</v>
      </c>
      <c r="K771">
        <f t="shared" ref="K771:K834" si="136">C771*J771</f>
        <v>6.6540189944240845E-9</v>
      </c>
      <c r="L771">
        <f t="shared" ref="L771:L834" si="137">SUM($Y$9*B771,$Z$9*C771,$AA$9*D771,$AB$9*E771,$AC$9*F771,$AD$9*G771)</f>
        <v>1.1051908102505492E-3</v>
      </c>
      <c r="M771" s="16">
        <f t="shared" ref="M771:M834" si="138">$Y$8*B771+$Z$8*C771+$AA$8*D771+$AC$8*F771+$AD$8*G771</f>
        <v>6.4160187371964199E-12</v>
      </c>
      <c r="N771" s="16">
        <f t="shared" si="128"/>
        <v>1.491083919424006E-2</v>
      </c>
      <c r="O771" s="16">
        <f t="shared" si="129"/>
        <v>6.8463809501302889E-2</v>
      </c>
      <c r="P771" s="16">
        <f t="shared" si="130"/>
        <v>1.6236423892884825E-2</v>
      </c>
      <c r="Q771" s="16">
        <f t="shared" si="131"/>
        <v>0.17687947374066929</v>
      </c>
      <c r="R771" s="16">
        <f t="shared" si="132"/>
        <v>1.0826880416075647E-2</v>
      </c>
      <c r="S771" s="16">
        <f t="shared" si="133"/>
        <v>4.2579651001846436E-2</v>
      </c>
      <c r="T771" s="16">
        <f t="shared" si="134"/>
        <v>0.17688614200069089</v>
      </c>
      <c r="U771" s="66">
        <f t="shared" si="135"/>
        <v>0.50678321974771001</v>
      </c>
      <c r="V771" s="66"/>
      <c r="W771" s="66"/>
    </row>
    <row r="772" spans="1:23" x14ac:dyDescent="0.25">
      <c r="A772">
        <v>771</v>
      </c>
      <c r="B772" s="49">
        <v>4.2200981565473201E-4</v>
      </c>
      <c r="C772" s="49">
        <v>4.0474095323377298E-9</v>
      </c>
      <c r="D772" s="49">
        <v>8.1842932443560899E-4</v>
      </c>
      <c r="E772" s="49">
        <v>6.676691091605E-6</v>
      </c>
      <c r="F772" s="49">
        <v>1.1425673141103899E-5</v>
      </c>
      <c r="G772" s="49">
        <v>2.7430085446015801E-6</v>
      </c>
      <c r="H772" s="49">
        <v>1.9657944041806701E-4</v>
      </c>
      <c r="I772" s="50"/>
      <c r="J772">
        <v>0.95330831843209696</v>
      </c>
      <c r="K772">
        <f t="shared" si="136"/>
        <v>3.8584291752789208E-9</v>
      </c>
      <c r="L772">
        <f t="shared" si="137"/>
        <v>8.4401963185288609E-4</v>
      </c>
      <c r="M772" s="16">
        <f t="shared" si="138"/>
        <v>-5.4342204344135772E-13</v>
      </c>
      <c r="N772" s="16">
        <f t="shared" ref="N772:N835" si="139">(B772-$B$2)^2/$B$2/$B$2</f>
        <v>2.0466006856303932E-2</v>
      </c>
      <c r="O772" s="16">
        <f t="shared" ref="O772:O835" si="140">(C772-$C$2)^2/$C$2/$C$2</f>
        <v>7.2638342020202959E-2</v>
      </c>
      <c r="P772" s="16">
        <f t="shared" ref="P772:P835" si="141">(D772-$D$2)^2/$D$2/$D$2</f>
        <v>2.259432750881268E-2</v>
      </c>
      <c r="Q772" s="16">
        <f t="shared" ref="Q772:Q835" si="142">(E772-$E$2)^2/$E$2/$E$2</f>
        <v>0.14315450745427932</v>
      </c>
      <c r="R772" s="16">
        <f t="shared" ref="R772:R835" si="143">(F772-$F$2)^2/$F$2/$F$2</f>
        <v>2.5462219600754805E-2</v>
      </c>
      <c r="S772" s="16">
        <f t="shared" ref="S772:S835" si="144">(G772-$G$2)^2/$G$2/$G$2</f>
        <v>0.13455547755209213</v>
      </c>
      <c r="T772" s="16">
        <f t="shared" ref="T772:T835" si="145">(H772-$H$2)^2/$H$2/$H$2</f>
        <v>0.14315756625002085</v>
      </c>
      <c r="U772" s="66">
        <f t="shared" ref="U772:U835" si="146">SUM(N772:T772)</f>
        <v>0.56202844724246659</v>
      </c>
      <c r="V772" s="66"/>
      <c r="W772" s="66"/>
    </row>
    <row r="773" spans="1:23" x14ac:dyDescent="0.25">
      <c r="A773">
        <v>772</v>
      </c>
      <c r="B773" s="49">
        <v>5.9253407472997896E-4</v>
      </c>
      <c r="C773" s="49">
        <v>8.0419350599784503E-9</v>
      </c>
      <c r="D773" s="49">
        <v>1.1671665390461401E-3</v>
      </c>
      <c r="E773" s="49">
        <v>1.8849070906308801E-5</v>
      </c>
      <c r="F773" s="49">
        <v>8.2619786584997301E-6</v>
      </c>
      <c r="G773" s="49">
        <v>1.38569414298192E-6</v>
      </c>
      <c r="H773" s="49">
        <v>5.54975257243407E-4</v>
      </c>
      <c r="I773" s="50"/>
      <c r="J773">
        <v>0.95143728160956198</v>
      </c>
      <c r="K773">
        <f t="shared" si="136"/>
        <v>7.6513968323465265E-9</v>
      </c>
      <c r="L773">
        <f t="shared" si="137"/>
        <v>1.1850681485710613E-3</v>
      </c>
      <c r="M773" s="16">
        <f t="shared" si="138"/>
        <v>8.88896424753799E-13</v>
      </c>
      <c r="N773" s="16">
        <f t="shared" si="139"/>
        <v>4.1294346773882842E-2</v>
      </c>
      <c r="O773" s="16">
        <f t="shared" si="140"/>
        <v>0.20378485417177308</v>
      </c>
      <c r="P773" s="16">
        <f t="shared" si="141"/>
        <v>4.4834555136882469E-2</v>
      </c>
      <c r="Q773" s="16">
        <f t="shared" si="142"/>
        <v>0.56997704693367446</v>
      </c>
      <c r="R773" s="16">
        <f t="shared" si="143"/>
        <v>2.6084901558083684E-2</v>
      </c>
      <c r="S773" s="16">
        <f t="shared" si="144"/>
        <v>9.580280676927512E-2</v>
      </c>
      <c r="T773" s="16">
        <f t="shared" si="145"/>
        <v>0.57000168490120218</v>
      </c>
      <c r="U773" s="66">
        <f t="shared" si="146"/>
        <v>1.5517801962447739</v>
      </c>
      <c r="V773" s="66"/>
      <c r="W773" s="66"/>
    </row>
    <row r="774" spans="1:23" x14ac:dyDescent="0.25">
      <c r="A774">
        <v>773</v>
      </c>
      <c r="B774" s="49">
        <v>4.6287986314450999E-4</v>
      </c>
      <c r="C774" s="49">
        <v>4.8866544912026497E-9</v>
      </c>
      <c r="D774" s="49">
        <v>9.0257997491183196E-4</v>
      </c>
      <c r="E774" s="49">
        <v>8.8819825355124995E-6</v>
      </c>
      <c r="F774" s="49">
        <v>1.04553279141158E-5</v>
      </c>
      <c r="G774" s="49">
        <v>2.27398274216021E-6</v>
      </c>
      <c r="H774" s="49">
        <v>2.6151003687290703E-4</v>
      </c>
      <c r="I774" s="50"/>
      <c r="J774">
        <v>0.95285369492840299</v>
      </c>
      <c r="K774">
        <f t="shared" si="136"/>
        <v>4.6562667877809197E-9</v>
      </c>
      <c r="L774">
        <f t="shared" si="137"/>
        <v>9.2575972682773261E-4</v>
      </c>
      <c r="M774" s="16">
        <f t="shared" si="138"/>
        <v>-5.3871257625352407E-13</v>
      </c>
      <c r="N774" s="16">
        <f t="shared" si="139"/>
        <v>3.6081664878496165E-3</v>
      </c>
      <c r="O774" s="16">
        <f t="shared" si="140"/>
        <v>1.3934932913591212E-2</v>
      </c>
      <c r="P774" s="16">
        <f t="shared" si="141"/>
        <v>3.9626589204668572E-3</v>
      </c>
      <c r="Q774" s="16">
        <f t="shared" si="142"/>
        <v>2.9939727686664599E-2</v>
      </c>
      <c r="R774" s="16">
        <f t="shared" si="143"/>
        <v>3.7320427276001478E-3</v>
      </c>
      <c r="S774" s="16">
        <f t="shared" si="144"/>
        <v>1.7717324109877326E-2</v>
      </c>
      <c r="T774" s="16">
        <f t="shared" si="145"/>
        <v>2.994051058061388E-2</v>
      </c>
      <c r="U774" s="66">
        <f t="shared" si="146"/>
        <v>0.10283536342666363</v>
      </c>
      <c r="V774" s="66"/>
      <c r="W774" s="66"/>
    </row>
    <row r="775" spans="1:23" x14ac:dyDescent="0.25">
      <c r="A775">
        <v>774</v>
      </c>
      <c r="B775" s="49">
        <v>4.9587378501353896E-4</v>
      </c>
      <c r="C775" s="49">
        <v>5.6186863957044203E-9</v>
      </c>
      <c r="D775" s="49">
        <v>9.7019693016604899E-4</v>
      </c>
      <c r="E775" s="49">
        <v>1.09696930890141E-5</v>
      </c>
      <c r="F775" s="49">
        <v>9.7885512467901497E-6</v>
      </c>
      <c r="G775" s="49">
        <v>1.9791565098260601E-6</v>
      </c>
      <c r="H775" s="49">
        <v>3.22978973185994E-4</v>
      </c>
      <c r="I775" s="50"/>
      <c r="J775">
        <v>0.95248938045765497</v>
      </c>
      <c r="K775">
        <f t="shared" si="136"/>
        <v>5.3517391240303579E-9</v>
      </c>
      <c r="L775">
        <f t="shared" si="137"/>
        <v>9.9174757048305952E-4</v>
      </c>
      <c r="M775" s="16">
        <f t="shared" si="138"/>
        <v>-4.5598173835324492E-13</v>
      </c>
      <c r="N775" s="16">
        <f t="shared" si="139"/>
        <v>4.8025205598870735E-5</v>
      </c>
      <c r="O775" s="16">
        <f t="shared" si="140"/>
        <v>1.9803079159221227E-4</v>
      </c>
      <c r="P775" s="16">
        <f t="shared" si="141"/>
        <v>5.2557512093623438E-5</v>
      </c>
      <c r="Q775" s="16">
        <f t="shared" si="142"/>
        <v>4.5574192280421641E-4</v>
      </c>
      <c r="R775" s="16">
        <f t="shared" si="143"/>
        <v>4.328839192159847E-5</v>
      </c>
      <c r="S775" s="16">
        <f t="shared" si="144"/>
        <v>1.9052248423634369E-4</v>
      </c>
      <c r="T775" s="16">
        <f t="shared" si="145"/>
        <v>4.5575571513456302E-4</v>
      </c>
      <c r="U775" s="66">
        <f t="shared" si="146"/>
        <v>1.4439220233814281E-3</v>
      </c>
      <c r="V775" s="66"/>
      <c r="W775" s="66"/>
    </row>
    <row r="776" spans="1:23" x14ac:dyDescent="0.25">
      <c r="A776">
        <v>775</v>
      </c>
      <c r="B776" s="49">
        <v>6.9194319566713103E-4</v>
      </c>
      <c r="C776" s="49">
        <v>1.0963860663776001E-8</v>
      </c>
      <c r="D776" s="49">
        <v>1.3686068203140999E-3</v>
      </c>
      <c r="E776" s="49">
        <v>3.0069848706817701E-5</v>
      </c>
      <c r="F776" s="49">
        <v>7.1359914299854001E-6</v>
      </c>
      <c r="G776" s="49">
        <v>1.01854920293909E-6</v>
      </c>
      <c r="H776" s="49">
        <v>8.8535806074430004E-4</v>
      </c>
      <c r="I776" s="50"/>
      <c r="J776">
        <v>0.95038001407572104</v>
      </c>
      <c r="K776">
        <f t="shared" si="136"/>
        <v>1.041983405196368E-8</v>
      </c>
      <c r="L776">
        <f t="shared" si="137"/>
        <v>1.3838863885163462E-3</v>
      </c>
      <c r="M776" s="16">
        <f t="shared" si="138"/>
        <v>2.8179159904831403E-12</v>
      </c>
      <c r="N776" s="16">
        <f t="shared" si="139"/>
        <v>0.16408333566166308</v>
      </c>
      <c r="O776" s="16">
        <f t="shared" si="140"/>
        <v>0.95801153834786745</v>
      </c>
      <c r="P776" s="16">
        <f t="shared" si="141"/>
        <v>0.17713592683395776</v>
      </c>
      <c r="Q776" s="16">
        <f t="shared" si="142"/>
        <v>3.2388982664531065</v>
      </c>
      <c r="R776" s="16">
        <f t="shared" si="143"/>
        <v>7.6055940178286707E-2</v>
      </c>
      <c r="S776" s="16">
        <f t="shared" si="144"/>
        <v>0.24252228330276751</v>
      </c>
      <c r="T776" s="16">
        <f t="shared" si="145"/>
        <v>3.2390854670998688</v>
      </c>
      <c r="U776" s="66">
        <f t="shared" si="146"/>
        <v>8.0957927578775166</v>
      </c>
      <c r="V776" s="66"/>
      <c r="W776" s="66"/>
    </row>
    <row r="777" spans="1:23" x14ac:dyDescent="0.25">
      <c r="A777">
        <v>776</v>
      </c>
      <c r="B777" s="49">
        <v>4.7345391534704402E-4</v>
      </c>
      <c r="C777" s="49">
        <v>5.1159656964123902E-9</v>
      </c>
      <c r="D777" s="49">
        <v>9.2427732345012805E-4</v>
      </c>
      <c r="E777" s="49">
        <v>9.5201112922040193E-6</v>
      </c>
      <c r="F777" s="49">
        <v>1.02315294965466E-5</v>
      </c>
      <c r="G777" s="49">
        <v>2.1725647376781702E-6</v>
      </c>
      <c r="H777" s="49">
        <v>2.8029857948828202E-4</v>
      </c>
      <c r="I777" s="50"/>
      <c r="J777">
        <v>0.95273666451717398</v>
      </c>
      <c r="K777">
        <f t="shared" si="136"/>
        <v>4.874168093384222E-9</v>
      </c>
      <c r="L777">
        <f t="shared" si="137"/>
        <v>9.4690783121520298E-4</v>
      </c>
      <c r="M777" s="16">
        <f t="shared" si="138"/>
        <v>-5.2111494754311931E-13</v>
      </c>
      <c r="N777" s="16">
        <f t="shared" si="139"/>
        <v>1.4896635119176615E-3</v>
      </c>
      <c r="O777" s="16">
        <f t="shared" si="140"/>
        <v>5.8767169742494629E-3</v>
      </c>
      <c r="P777" s="16">
        <f t="shared" si="141"/>
        <v>1.6340725574380268E-3</v>
      </c>
      <c r="Q777" s="16">
        <f t="shared" si="142"/>
        <v>1.2908859287418972E-2</v>
      </c>
      <c r="R777" s="16">
        <f t="shared" si="143"/>
        <v>1.4728394578787021E-3</v>
      </c>
      <c r="S777" s="16">
        <f t="shared" si="144"/>
        <v>6.8179208247942189E-3</v>
      </c>
      <c r="T777" s="16">
        <f t="shared" si="145"/>
        <v>1.2909213479508132E-2</v>
      </c>
      <c r="U777" s="66">
        <f t="shared" si="146"/>
        <v>4.3109286093205176E-2</v>
      </c>
      <c r="V777" s="66"/>
      <c r="W777" s="66"/>
    </row>
    <row r="778" spans="1:23" x14ac:dyDescent="0.25">
      <c r="A778">
        <v>777</v>
      </c>
      <c r="B778" s="49">
        <v>4.4302823723801497E-4</v>
      </c>
      <c r="C778" s="49">
        <v>4.4696605785401198E-9</v>
      </c>
      <c r="D778" s="49">
        <v>8.61767290074753E-4</v>
      </c>
      <c r="E778" s="49">
        <v>7.7600829840849902E-6</v>
      </c>
      <c r="F778" s="49">
        <v>1.0904308343289801E-5</v>
      </c>
      <c r="G778" s="49">
        <v>2.4850379275910799E-6</v>
      </c>
      <c r="H778" s="49">
        <v>2.2847780458479599E-4</v>
      </c>
      <c r="I778" s="50"/>
      <c r="J778">
        <v>0.95307407654003595</v>
      </c>
      <c r="K778">
        <f t="shared" si="136"/>
        <v>4.2599176283395279E-9</v>
      </c>
      <c r="L778">
        <f t="shared" si="137"/>
        <v>8.8605647502834519E-4</v>
      </c>
      <c r="M778" s="16">
        <f t="shared" si="138"/>
        <v>-5.5231523124292786E-13</v>
      </c>
      <c r="N778" s="16">
        <f t="shared" si="139"/>
        <v>1.0075958886823274E-2</v>
      </c>
      <c r="O778" s="16">
        <f t="shared" si="140"/>
        <v>3.7367308396113068E-2</v>
      </c>
      <c r="P778" s="16">
        <f t="shared" si="141"/>
        <v>1.1092515821268901E-2</v>
      </c>
      <c r="Q778" s="16">
        <f t="shared" si="142"/>
        <v>7.6999022590350824E-2</v>
      </c>
      <c r="R778" s="16">
        <f t="shared" si="143"/>
        <v>1.1375625713479595E-2</v>
      </c>
      <c r="S778" s="16">
        <f t="shared" si="144"/>
        <v>5.6774241501346474E-2</v>
      </c>
      <c r="T778" s="16">
        <f t="shared" si="145"/>
        <v>7.7000854005121105E-2</v>
      </c>
      <c r="U778" s="66">
        <f t="shared" si="146"/>
        <v>0.28068552691450321</v>
      </c>
      <c r="V778" s="66"/>
      <c r="W778" s="66"/>
    </row>
    <row r="779" spans="1:23" x14ac:dyDescent="0.25">
      <c r="A779">
        <v>778</v>
      </c>
      <c r="B779" s="49">
        <v>3.8291210765795998E-4</v>
      </c>
      <c r="C779" s="49">
        <v>3.3147664141980901E-9</v>
      </c>
      <c r="D779" s="49">
        <v>7.3738586825837396E-4</v>
      </c>
      <c r="E779" s="49">
        <v>4.9309065043534596E-6</v>
      </c>
      <c r="F779" s="49">
        <v>1.2547656117357001E-5</v>
      </c>
      <c r="G779" s="49">
        <v>3.3463500696553599E-6</v>
      </c>
      <c r="H779" s="49">
        <v>1.45178405429851E-4</v>
      </c>
      <c r="I779" s="50"/>
      <c r="J779">
        <v>0.95374627168065995</v>
      </c>
      <c r="K779">
        <f t="shared" si="136"/>
        <v>3.1614461090336987E-9</v>
      </c>
      <c r="L779">
        <f t="shared" si="137"/>
        <v>7.6582421579632918E-4</v>
      </c>
      <c r="M779" s="16">
        <f t="shared" si="138"/>
        <v>-4.8040921648702622E-13</v>
      </c>
      <c r="N779" s="16">
        <f t="shared" si="139"/>
        <v>4.9484867884461881E-2</v>
      </c>
      <c r="O779" s="16">
        <f t="shared" si="140"/>
        <v>0.16139822861039677</v>
      </c>
      <c r="P779" s="16">
        <f t="shared" si="141"/>
        <v>5.4968058008709783E-2</v>
      </c>
      <c r="Q779" s="16">
        <f t="shared" si="142"/>
        <v>0.29257419500491749</v>
      </c>
      <c r="R779" s="16">
        <f t="shared" si="143"/>
        <v>7.4767616527595254E-2</v>
      </c>
      <c r="S779" s="16">
        <f t="shared" si="144"/>
        <v>0.44550023804973526</v>
      </c>
      <c r="T779" s="16">
        <f t="shared" si="145"/>
        <v>0.29257920505571261</v>
      </c>
      <c r="U779" s="66">
        <f t="shared" si="146"/>
        <v>1.3712724091415289</v>
      </c>
      <c r="V779" s="66"/>
      <c r="W779" s="66"/>
    </row>
    <row r="780" spans="1:23" x14ac:dyDescent="0.25">
      <c r="A780">
        <v>779</v>
      </c>
      <c r="B780" s="49">
        <v>4.43419897525008E-4</v>
      </c>
      <c r="C780" s="49">
        <v>4.4777169197051002E-9</v>
      </c>
      <c r="D780" s="49">
        <v>8.6257356116639704E-4</v>
      </c>
      <c r="E780" s="49">
        <v>7.7812765641303402E-6</v>
      </c>
      <c r="F780" s="49">
        <v>1.08950618666636E-5</v>
      </c>
      <c r="G780" s="49">
        <v>2.4805884194794198E-6</v>
      </c>
      <c r="H780" s="49">
        <v>2.2910180910057799E-4</v>
      </c>
      <c r="I780" s="50"/>
      <c r="J780">
        <v>0.95306972031475601</v>
      </c>
      <c r="K780">
        <f t="shared" si="136"/>
        <v>4.2675764123119907E-9</v>
      </c>
      <c r="L780">
        <f t="shared" si="137"/>
        <v>8.8683979560228398E-4</v>
      </c>
      <c r="M780" s="16">
        <f t="shared" si="138"/>
        <v>-5.5226797019260285E-13</v>
      </c>
      <c r="N780" s="16">
        <f t="shared" si="139"/>
        <v>9.9169259886122772E-3</v>
      </c>
      <c r="O780" s="16">
        <f t="shared" si="140"/>
        <v>3.6807278174211193E-2</v>
      </c>
      <c r="P780" s="16">
        <f t="shared" si="141"/>
        <v>1.0916895778815548E-2</v>
      </c>
      <c r="Q780" s="16">
        <f t="shared" si="142"/>
        <v>7.5907810127411254E-2</v>
      </c>
      <c r="R780" s="16">
        <f t="shared" si="143"/>
        <v>1.1176331860443613E-2</v>
      </c>
      <c r="S780" s="16">
        <f t="shared" si="144"/>
        <v>5.5722580121468808E-2</v>
      </c>
      <c r="T780" s="16">
        <f t="shared" si="145"/>
        <v>7.590961907233458E-2</v>
      </c>
      <c r="U780" s="66">
        <f t="shared" si="146"/>
        <v>0.2763574411232973</v>
      </c>
      <c r="V780" s="66"/>
      <c r="W780" s="66"/>
    </row>
    <row r="781" spans="1:23" x14ac:dyDescent="0.25">
      <c r="A781">
        <v>780</v>
      </c>
      <c r="B781" s="49">
        <v>4.1874290038185398E-4</v>
      </c>
      <c r="C781" s="49">
        <v>3.9835593094037602E-9</v>
      </c>
      <c r="D781" s="49">
        <v>8.1168020206224796E-4</v>
      </c>
      <c r="E781" s="49">
        <v>6.5176423269799397E-6</v>
      </c>
      <c r="F781" s="49">
        <v>1.1511405644712101E-5</v>
      </c>
      <c r="G781" s="49">
        <v>2.78677151156747E-6</v>
      </c>
      <c r="H781" s="49">
        <v>1.9189656659511801E-4</v>
      </c>
      <c r="I781" s="50"/>
      <c r="J781">
        <v>0.95334480642188701</v>
      </c>
      <c r="K781">
        <f t="shared" si="136"/>
        <v>3.7977055786936339E-9</v>
      </c>
      <c r="L781">
        <f t="shared" si="137"/>
        <v>8.3748580130393023E-4</v>
      </c>
      <c r="M781" s="16">
        <f t="shared" si="138"/>
        <v>-5.4022222274662467E-13</v>
      </c>
      <c r="N781" s="16">
        <f t="shared" si="139"/>
        <v>2.2408086381519907E-2</v>
      </c>
      <c r="O781" s="16">
        <f t="shared" si="140"/>
        <v>7.8982826873978632E-2</v>
      </c>
      <c r="P781" s="16">
        <f t="shared" si="141"/>
        <v>2.4749888806048774E-2</v>
      </c>
      <c r="Q781" s="16">
        <f t="shared" si="142"/>
        <v>0.15457957846414155</v>
      </c>
      <c r="R781" s="16">
        <f t="shared" si="143"/>
        <v>2.8314684107940885E-2</v>
      </c>
      <c r="S781" s="16">
        <f t="shared" si="144"/>
        <v>0.15102920554515065</v>
      </c>
      <c r="T781" s="16">
        <f t="shared" si="145"/>
        <v>0.15458282456727895</v>
      </c>
      <c r="U781" s="66">
        <f t="shared" si="146"/>
        <v>0.61464709474605939</v>
      </c>
      <c r="V781" s="66"/>
      <c r="W781" s="66"/>
    </row>
    <row r="782" spans="1:23" x14ac:dyDescent="0.25">
      <c r="A782">
        <v>781</v>
      </c>
      <c r="B782" s="49">
        <v>3.7298682169416698E-4</v>
      </c>
      <c r="C782" s="49">
        <v>3.1397348408777899E-9</v>
      </c>
      <c r="D782" s="49">
        <v>7.1670486741737597E-4</v>
      </c>
      <c r="E782" s="49">
        <v>4.5405469561398897E-6</v>
      </c>
      <c r="F782" s="49">
        <v>1.2869901878746601E-5</v>
      </c>
      <c r="G782" s="49">
        <v>3.5321124059691599E-6</v>
      </c>
      <c r="H782" s="49">
        <v>1.3368510813857801E-4</v>
      </c>
      <c r="I782" s="50"/>
      <c r="J782">
        <v>0.95385784911568805</v>
      </c>
      <c r="K782">
        <f t="shared" si="136"/>
        <v>2.9948607221132757E-9</v>
      </c>
      <c r="L782">
        <f t="shared" si="137"/>
        <v>7.4597364384599749E-4</v>
      </c>
      <c r="M782" s="16">
        <f t="shared" si="138"/>
        <v>-4.5766353751661138E-13</v>
      </c>
      <c r="N782" s="16">
        <f t="shared" si="139"/>
        <v>5.8857867849950278E-2</v>
      </c>
      <c r="O782" s="16">
        <f t="shared" si="140"/>
        <v>0.18777839932263077</v>
      </c>
      <c r="P782" s="16">
        <f t="shared" si="141"/>
        <v>6.5496840463850334E-2</v>
      </c>
      <c r="Q782" s="16">
        <f t="shared" si="142"/>
        <v>0.33321321469100273</v>
      </c>
      <c r="R782" s="16">
        <f t="shared" si="143"/>
        <v>9.3722164402575289E-2</v>
      </c>
      <c r="S782" s="16">
        <f t="shared" si="144"/>
        <v>0.57763321103246124</v>
      </c>
      <c r="T782" s="16">
        <f t="shared" si="145"/>
        <v>0.33321858058112375</v>
      </c>
      <c r="U782" s="66">
        <f t="shared" si="146"/>
        <v>1.6499202783435942</v>
      </c>
      <c r="V782" s="66"/>
      <c r="W782" s="66"/>
    </row>
    <row r="783" spans="1:23" x14ac:dyDescent="0.25">
      <c r="A783">
        <v>782</v>
      </c>
      <c r="B783" s="49">
        <v>3.7346905053358E-4</v>
      </c>
      <c r="C783" s="49">
        <v>3.1481362311573202E-9</v>
      </c>
      <c r="D783" s="49">
        <v>7.1771082619289902E-4</v>
      </c>
      <c r="E783" s="49">
        <v>4.5590378917480303E-6</v>
      </c>
      <c r="F783" s="49">
        <v>1.2853849494750601E-5</v>
      </c>
      <c r="G783" s="49">
        <v>3.5227244798049402E-6</v>
      </c>
      <c r="H783" s="49">
        <v>1.34229533639163E-4</v>
      </c>
      <c r="I783" s="50"/>
      <c r="J783">
        <v>0.95385242477968601</v>
      </c>
      <c r="K783">
        <f t="shared" si="136"/>
        <v>3.0028573776261918E-9</v>
      </c>
      <c r="L783">
        <f t="shared" si="137"/>
        <v>7.4693810152597398E-4</v>
      </c>
      <c r="M783" s="16">
        <f t="shared" si="138"/>
        <v>-4.5881395776029791E-13</v>
      </c>
      <c r="N783" s="16">
        <f t="shared" si="139"/>
        <v>5.8383695495121082E-2</v>
      </c>
      <c r="O783" s="16">
        <f t="shared" si="140"/>
        <v>0.18646656913497311</v>
      </c>
      <c r="P783" s="16">
        <f t="shared" si="141"/>
        <v>6.4963369799668325E-2</v>
      </c>
      <c r="Q783" s="16">
        <f t="shared" si="142"/>
        <v>0.3312285772332263</v>
      </c>
      <c r="R783" s="16">
        <f t="shared" si="143"/>
        <v>9.2727335600635785E-2</v>
      </c>
      <c r="S783" s="16">
        <f t="shared" si="144"/>
        <v>0.57054444435126461</v>
      </c>
      <c r="T783" s="16">
        <f t="shared" si="145"/>
        <v>0.33123392740375202</v>
      </c>
      <c r="U783" s="66">
        <f t="shared" si="146"/>
        <v>1.635547919018641</v>
      </c>
      <c r="V783" s="66"/>
      <c r="W783" s="66"/>
    </row>
    <row r="784" spans="1:23" x14ac:dyDescent="0.25">
      <c r="A784">
        <v>783</v>
      </c>
      <c r="B784" s="49">
        <v>6.0760852869908499E-4</v>
      </c>
      <c r="C784" s="49">
        <v>8.4571014218144105E-9</v>
      </c>
      <c r="D784" s="49">
        <v>1.19777221850588E-3</v>
      </c>
      <c r="E784" s="49">
        <v>2.0335427523304201E-5</v>
      </c>
      <c r="F784" s="49">
        <v>8.0676011299858996E-6</v>
      </c>
      <c r="G784" s="49">
        <v>1.31809573571729E-6</v>
      </c>
      <c r="H784" s="49">
        <v>5.9873905886222395E-4</v>
      </c>
      <c r="I784" s="50"/>
      <c r="J784">
        <v>0.95127532727278197</v>
      </c>
      <c r="K784">
        <f t="shared" si="136"/>
        <v>8.0450319228156138E-9</v>
      </c>
      <c r="L784">
        <f t="shared" si="137"/>
        <v>1.2152170594001473E-3</v>
      </c>
      <c r="M784" s="16">
        <f t="shared" si="138"/>
        <v>-2.0019773870356278E-12</v>
      </c>
      <c r="N784" s="16">
        <f t="shared" si="139"/>
        <v>5.4672052473096006E-2</v>
      </c>
      <c r="O784" s="16">
        <f t="shared" si="140"/>
        <v>0.27705006688047157</v>
      </c>
      <c r="P784" s="16">
        <f t="shared" si="141"/>
        <v>5.9300167373787134E-2</v>
      </c>
      <c r="Q784" s="16">
        <f t="shared" si="142"/>
        <v>0.79808759713720123</v>
      </c>
      <c r="R784" s="16">
        <f t="shared" si="143"/>
        <v>3.2846196971814401E-2</v>
      </c>
      <c r="S784" s="16">
        <f t="shared" si="144"/>
        <v>0.11778898674112392</v>
      </c>
      <c r="T784" s="16">
        <f t="shared" si="145"/>
        <v>0.7981238026990215</v>
      </c>
      <c r="U784" s="66">
        <f t="shared" si="146"/>
        <v>2.1378688702765158</v>
      </c>
      <c r="V784" s="66"/>
      <c r="W784" s="66"/>
    </row>
    <row r="785" spans="1:23" x14ac:dyDescent="0.25">
      <c r="A785">
        <v>784</v>
      </c>
      <c r="B785" s="49">
        <v>5.3434761722693396E-4</v>
      </c>
      <c r="C785" s="49">
        <v>6.5335681993273397E-9</v>
      </c>
      <c r="D785" s="49">
        <v>1.0487685370944399E-3</v>
      </c>
      <c r="E785" s="49">
        <v>1.3777421494538901E-5</v>
      </c>
      <c r="F785" s="49">
        <v>9.1148846177506603E-6</v>
      </c>
      <c r="G785" s="49">
        <v>1.7034536343385801E-6</v>
      </c>
      <c r="H785" s="49">
        <v>4.0564793299289602E-4</v>
      </c>
      <c r="I785" s="50"/>
      <c r="J785">
        <v>0.95206782823226699</v>
      </c>
      <c r="K785">
        <f t="shared" si="136"/>
        <v>6.2204000861409832E-9</v>
      </c>
      <c r="L785">
        <f t="shared" si="137"/>
        <v>1.0686952263960806E-3</v>
      </c>
      <c r="M785" s="16">
        <f t="shared" si="138"/>
        <v>8.057787353656849E-12</v>
      </c>
      <c r="N785" s="16">
        <f t="shared" si="139"/>
        <v>7.234465614178248E-3</v>
      </c>
      <c r="O785" s="16">
        <f t="shared" si="140"/>
        <v>3.2109820897381514E-2</v>
      </c>
      <c r="P785" s="16">
        <f t="shared" si="141"/>
        <v>7.8893451778885206E-3</v>
      </c>
      <c r="Q785" s="16">
        <f t="shared" si="142"/>
        <v>7.9956307543305988E-2</v>
      </c>
      <c r="R785" s="16">
        <f t="shared" si="143"/>
        <v>5.6172744347180127E-3</v>
      </c>
      <c r="S785" s="16">
        <f t="shared" si="144"/>
        <v>2.2856422830282191E-2</v>
      </c>
      <c r="T785" s="16">
        <f t="shared" si="145"/>
        <v>7.9959125837827369E-2</v>
      </c>
      <c r="U785" s="66">
        <f t="shared" si="146"/>
        <v>0.23562276233558183</v>
      </c>
      <c r="V785" s="66"/>
      <c r="W785" s="66"/>
    </row>
    <row r="786" spans="1:23" x14ac:dyDescent="0.25">
      <c r="A786">
        <v>785</v>
      </c>
      <c r="B786" s="49">
        <v>5.6503390535095701E-4</v>
      </c>
      <c r="C786" s="49">
        <v>7.3103810507828798E-9</v>
      </c>
      <c r="D786" s="49">
        <v>1.1112651914583101E-3</v>
      </c>
      <c r="E786" s="49">
        <v>1.6323346381845999E-5</v>
      </c>
      <c r="F786" s="49">
        <v>8.6432337577268407E-6</v>
      </c>
      <c r="G786" s="49">
        <v>1.5234571107544899E-6</v>
      </c>
      <c r="H786" s="49">
        <v>4.8060884322644097E-4</v>
      </c>
      <c r="I786" s="50"/>
      <c r="J786">
        <v>0.95173422585535705</v>
      </c>
      <c r="K786">
        <f t="shared" si="136"/>
        <v>6.9575398500745156E-9</v>
      </c>
      <c r="L786">
        <f t="shared" si="137"/>
        <v>1.1300678057034675E-3</v>
      </c>
      <c r="M786" s="16">
        <f t="shared" si="138"/>
        <v>4.9984464843262719E-12</v>
      </c>
      <c r="N786" s="16">
        <f t="shared" si="139"/>
        <v>2.1717261929657596E-2</v>
      </c>
      <c r="O786" s="16">
        <f t="shared" si="140"/>
        <v>0.10201185761364477</v>
      </c>
      <c r="P786" s="16">
        <f t="shared" si="141"/>
        <v>2.3625364064853677E-2</v>
      </c>
      <c r="Q786" s="16">
        <f t="shared" si="142"/>
        <v>0.27019957106313452</v>
      </c>
      <c r="R786" s="16">
        <f t="shared" si="143"/>
        <v>1.508361923003044E-2</v>
      </c>
      <c r="S786" s="16">
        <f t="shared" si="144"/>
        <v>5.8020360428989962E-2</v>
      </c>
      <c r="T786" s="16">
        <f t="shared" si="145"/>
        <v>0.2702102163304711</v>
      </c>
      <c r="U786" s="66">
        <f t="shared" si="146"/>
        <v>0.76086825066078201</v>
      </c>
      <c r="V786" s="66"/>
      <c r="W786" s="66"/>
    </row>
    <row r="787" spans="1:23" x14ac:dyDescent="0.25">
      <c r="A787">
        <v>786</v>
      </c>
      <c r="B787" s="49">
        <v>5.7576040702776699E-4</v>
      </c>
      <c r="C787" s="49">
        <v>7.5917512532184294E-9</v>
      </c>
      <c r="D787" s="49">
        <v>1.1330806722394901E-3</v>
      </c>
      <c r="E787" s="49">
        <v>1.7280434046956699E-5</v>
      </c>
      <c r="F787" s="49">
        <v>8.4902017207276292E-6</v>
      </c>
      <c r="G787" s="49">
        <v>1.46733402447332E-6</v>
      </c>
      <c r="H787" s="49">
        <v>5.0878891581225701E-4</v>
      </c>
      <c r="I787" s="50"/>
      <c r="J787">
        <v>0.95161817342014898</v>
      </c>
      <c r="K787">
        <f t="shared" si="136"/>
        <v>7.2244484606478491E-9</v>
      </c>
      <c r="L787">
        <f t="shared" si="137"/>
        <v>1.1515208179541654E-3</v>
      </c>
      <c r="M787" s="16">
        <f t="shared" si="138"/>
        <v>-3.8986313994868757E-12</v>
      </c>
      <c r="N787" s="16">
        <f t="shared" si="139"/>
        <v>2.8611452061097473E-2</v>
      </c>
      <c r="O787" s="16">
        <f t="shared" si="140"/>
        <v>0.13702970669091924</v>
      </c>
      <c r="P787" s="16">
        <f t="shared" si="141"/>
        <v>3.1100761578902531E-2</v>
      </c>
      <c r="Q787" s="16">
        <f t="shared" si="142"/>
        <v>0.37078135697026354</v>
      </c>
      <c r="R787" s="16">
        <f t="shared" si="143"/>
        <v>1.9139699836377623E-2</v>
      </c>
      <c r="S787" s="16">
        <f t="shared" si="144"/>
        <v>7.2274848757049662E-2</v>
      </c>
      <c r="T787" s="16">
        <f t="shared" si="145"/>
        <v>0.37079651426503768</v>
      </c>
      <c r="U787" s="66">
        <f t="shared" si="146"/>
        <v>1.0297343401596479</v>
      </c>
      <c r="V787" s="66"/>
      <c r="W787" s="66"/>
    </row>
    <row r="788" spans="1:23" x14ac:dyDescent="0.25">
      <c r="A788">
        <v>787</v>
      </c>
      <c r="B788" s="49">
        <v>4.0197044057928402E-4</v>
      </c>
      <c r="C788" s="49">
        <v>3.6633036870652898E-9</v>
      </c>
      <c r="D788" s="49">
        <v>7.76968304994607E-4</v>
      </c>
      <c r="E788" s="49">
        <v>5.7394680434866502E-6</v>
      </c>
      <c r="F788" s="49">
        <v>1.19734887545081E-5</v>
      </c>
      <c r="G788" s="49">
        <v>3.0292624759459798E-6</v>
      </c>
      <c r="H788" s="49">
        <v>1.6898480469610601E-4</v>
      </c>
      <c r="I788" s="50"/>
      <c r="J788">
        <v>0.95353245379583096</v>
      </c>
      <c r="K788">
        <f t="shared" si="136"/>
        <v>3.4930789537266805E-9</v>
      </c>
      <c r="L788">
        <f t="shared" si="137"/>
        <v>8.039408816758821E-4</v>
      </c>
      <c r="M788" s="16">
        <f t="shared" si="138"/>
        <v>-5.1731404135231204E-13</v>
      </c>
      <c r="N788" s="16">
        <f t="shared" si="139"/>
        <v>3.3764709068841006E-2</v>
      </c>
      <c r="O788" s="16">
        <f t="shared" si="140"/>
        <v>0.11481203303623695</v>
      </c>
      <c r="P788" s="16">
        <f t="shared" si="141"/>
        <v>3.7387529100167675E-2</v>
      </c>
      <c r="Q788" s="16">
        <f t="shared" si="142"/>
        <v>0.21680111322616233</v>
      </c>
      <c r="R788" s="16">
        <f t="shared" si="143"/>
        <v>4.6296223815909081E-2</v>
      </c>
      <c r="S788" s="16">
        <f t="shared" si="144"/>
        <v>0.25954538140769767</v>
      </c>
      <c r="T788" s="16">
        <f t="shared" si="145"/>
        <v>0.21680526479590365</v>
      </c>
      <c r="U788" s="66">
        <f t="shared" si="146"/>
        <v>0.92541225445091835</v>
      </c>
      <c r="V788" s="66"/>
      <c r="W788" s="66"/>
    </row>
    <row r="789" spans="1:23" x14ac:dyDescent="0.25">
      <c r="A789">
        <v>788</v>
      </c>
      <c r="B789" s="49">
        <v>3.7004765741062998E-4</v>
      </c>
      <c r="C789" s="49">
        <v>3.0887555349174499E-9</v>
      </c>
      <c r="D789" s="49">
        <v>7.1057094215148302E-4</v>
      </c>
      <c r="E789" s="49">
        <v>4.4288831566460604E-6</v>
      </c>
      <c r="F789" s="49">
        <v>1.2968644920790899E-5</v>
      </c>
      <c r="G789" s="49">
        <v>3.5901720342897199E-6</v>
      </c>
      <c r="H789" s="49">
        <v>1.3039741041783099E-4</v>
      </c>
      <c r="I789" s="50"/>
      <c r="J789">
        <v>0.95389091704904305</v>
      </c>
      <c r="K789">
        <f t="shared" si="136"/>
        <v>2.9463358497427136E-9</v>
      </c>
      <c r="L789">
        <f t="shared" si="137"/>
        <v>7.4009531527181969E-4</v>
      </c>
      <c r="M789" s="16">
        <f t="shared" si="138"/>
        <v>-4.5055970978073127E-13</v>
      </c>
      <c r="N789" s="16">
        <f t="shared" si="139"/>
        <v>6.1789393340811238E-2</v>
      </c>
      <c r="O789" s="16">
        <f t="shared" si="140"/>
        <v>0.19583714027637858</v>
      </c>
      <c r="P789" s="16">
        <f t="shared" si="141"/>
        <v>6.8796931008307194E-2</v>
      </c>
      <c r="Q789" s="16">
        <f t="shared" si="142"/>
        <v>0.34532411105961469</v>
      </c>
      <c r="R789" s="16">
        <f t="shared" si="143"/>
        <v>9.9958406570608629E-2</v>
      </c>
      <c r="S789" s="16">
        <f t="shared" si="144"/>
        <v>0.62244600403789563</v>
      </c>
      <c r="T789" s="16">
        <f t="shared" si="145"/>
        <v>0.34532956921205571</v>
      </c>
      <c r="U789" s="66">
        <f t="shared" si="146"/>
        <v>1.7394815555056717</v>
      </c>
      <c r="V789" s="66"/>
      <c r="W789" s="66"/>
    </row>
    <row r="790" spans="1:23" x14ac:dyDescent="0.25">
      <c r="A790">
        <v>789</v>
      </c>
      <c r="B790" s="49">
        <v>5.2573690110077999E-4</v>
      </c>
      <c r="C790" s="49">
        <v>6.3230944875697403E-9</v>
      </c>
      <c r="D790" s="49">
        <v>1.0312060804736399E-3</v>
      </c>
      <c r="E790" s="49">
        <v>1.31127485037126E-5</v>
      </c>
      <c r="F790" s="49">
        <v>9.2571055946694707E-6</v>
      </c>
      <c r="G790" s="49">
        <v>1.7598249646062799E-6</v>
      </c>
      <c r="H790" s="49">
        <v>3.8607769065496797E-4</v>
      </c>
      <c r="I790" s="50"/>
      <c r="J790">
        <v>0.95216186042725703</v>
      </c>
      <c r="K790">
        <f t="shared" si="136"/>
        <v>6.0206094109417377E-9</v>
      </c>
      <c r="L790">
        <f t="shared" si="137"/>
        <v>1.0514737935330973E-3</v>
      </c>
      <c r="M790" s="16">
        <f t="shared" si="138"/>
        <v>8.6684625296435248E-12</v>
      </c>
      <c r="N790" s="16">
        <f t="shared" si="139"/>
        <v>4.5657846833434459E-3</v>
      </c>
      <c r="O790" s="16">
        <f t="shared" si="140"/>
        <v>1.9938963783849468E-2</v>
      </c>
      <c r="P790" s="16">
        <f t="shared" si="141"/>
        <v>4.9827790623615765E-3</v>
      </c>
      <c r="Q790" s="16">
        <f t="shared" si="142"/>
        <v>4.8788056560683038E-2</v>
      </c>
      <c r="R790" s="16">
        <f t="shared" si="143"/>
        <v>3.6620354869786732E-3</v>
      </c>
      <c r="S790" s="16">
        <f t="shared" si="144"/>
        <v>1.515214491215444E-2</v>
      </c>
      <c r="T790" s="16">
        <f t="shared" si="145"/>
        <v>4.8789720644967012E-2</v>
      </c>
      <c r="U790" s="66">
        <f t="shared" si="146"/>
        <v>0.14587948513433766</v>
      </c>
      <c r="V790" s="66"/>
      <c r="W790" s="66"/>
    </row>
    <row r="791" spans="1:23" x14ac:dyDescent="0.25">
      <c r="A791">
        <v>790</v>
      </c>
      <c r="B791" s="49">
        <v>4.2816810123918298E-4</v>
      </c>
      <c r="C791" s="49">
        <v>4.1690735149490903E-9</v>
      </c>
      <c r="D791" s="49">
        <v>8.3114180872419002E-4</v>
      </c>
      <c r="E791" s="49">
        <v>6.9832665833972001E-6</v>
      </c>
      <c r="F791" s="49">
        <v>1.12676184992708E-5</v>
      </c>
      <c r="G791" s="49">
        <v>2.6633263773595501E-6</v>
      </c>
      <c r="H791" s="49">
        <v>2.05605950019592E-4</v>
      </c>
      <c r="I791" s="50"/>
      <c r="J791">
        <v>0.95323959391191304</v>
      </c>
      <c r="K791">
        <f t="shared" si="136"/>
        <v>3.9741259443789828E-9</v>
      </c>
      <c r="L791">
        <f t="shared" si="137"/>
        <v>8.5633620302657631E-4</v>
      </c>
      <c r="M791" s="16">
        <f t="shared" si="138"/>
        <v>-5.4821030036339554E-13</v>
      </c>
      <c r="N791" s="16">
        <f t="shared" si="139"/>
        <v>1.7044432884344051E-2</v>
      </c>
      <c r="O791" s="16">
        <f t="shared" si="140"/>
        <v>6.1284389558700803E-2</v>
      </c>
      <c r="P791" s="16">
        <f t="shared" si="141"/>
        <v>1.8800827690640731E-2</v>
      </c>
      <c r="Q791" s="16">
        <f t="shared" si="142"/>
        <v>0.1223694981150432</v>
      </c>
      <c r="R791" s="16">
        <f t="shared" si="143"/>
        <v>2.0600345325624575E-2</v>
      </c>
      <c r="S791" s="16">
        <f t="shared" si="144"/>
        <v>0.10700297475870327</v>
      </c>
      <c r="T791" s="16">
        <f t="shared" si="145"/>
        <v>0.12237219832740488</v>
      </c>
      <c r="U791" s="66">
        <f t="shared" si="146"/>
        <v>0.4694746666604615</v>
      </c>
      <c r="V791" s="66"/>
      <c r="W791" s="66"/>
    </row>
    <row r="792" spans="1:23" x14ac:dyDescent="0.25">
      <c r="A792">
        <v>791</v>
      </c>
      <c r="B792" s="49">
        <v>4.6127306904688301E-4</v>
      </c>
      <c r="C792" s="49">
        <v>4.8522467973420597E-9</v>
      </c>
      <c r="D792" s="49">
        <v>8.9928049955637697E-4</v>
      </c>
      <c r="E792" s="49">
        <v>8.7875120574545307E-6</v>
      </c>
      <c r="F792" s="49">
        <v>1.04902325249731E-5</v>
      </c>
      <c r="G792" s="49">
        <v>2.2900262749571598E-6</v>
      </c>
      <c r="H792" s="49">
        <v>2.5872852732567098E-4</v>
      </c>
      <c r="I792" s="50"/>
      <c r="J792">
        <v>0.95287150046852698</v>
      </c>
      <c r="K792">
        <f t="shared" si="136"/>
        <v>4.6235676864269332E-9</v>
      </c>
      <c r="L792">
        <f t="shared" si="137"/>
        <v>9.2254613863448302E-4</v>
      </c>
      <c r="M792" s="16">
        <f t="shared" si="138"/>
        <v>-5.407169170928755E-13</v>
      </c>
      <c r="N792" s="16">
        <f t="shared" si="139"/>
        <v>4.0107902091354964E-3</v>
      </c>
      <c r="O792" s="16">
        <f t="shared" si="140"/>
        <v>1.5439625552467884E-2</v>
      </c>
      <c r="P792" s="16">
        <f t="shared" si="141"/>
        <v>4.4056591107604903E-3</v>
      </c>
      <c r="Q792" s="16">
        <f t="shared" si="142"/>
        <v>3.3060986557950783E-2</v>
      </c>
      <c r="R792" s="16">
        <f t="shared" si="143"/>
        <v>4.1774048698455116E-3</v>
      </c>
      <c r="S792" s="16">
        <f t="shared" si="144"/>
        <v>1.9909434696462683E-2</v>
      </c>
      <c r="T792" s="16">
        <f t="shared" si="145"/>
        <v>3.3061844652018897E-2</v>
      </c>
      <c r="U792" s="66">
        <f t="shared" si="146"/>
        <v>0.11406574564864175</v>
      </c>
      <c r="V792" s="66"/>
      <c r="W792" s="66"/>
    </row>
    <row r="793" spans="1:23" x14ac:dyDescent="0.25">
      <c r="A793">
        <v>792</v>
      </c>
      <c r="B793" s="49">
        <v>5.2252278629488303E-4</v>
      </c>
      <c r="C793" s="49">
        <v>6.2453752616959901E-9</v>
      </c>
      <c r="D793" s="49">
        <v>1.02464742634157E-3</v>
      </c>
      <c r="E793" s="49">
        <v>1.28700952547254E-5</v>
      </c>
      <c r="F793" s="49">
        <v>9.3113915731569401E-6</v>
      </c>
      <c r="G793" s="49">
        <v>1.78159960579033E-6</v>
      </c>
      <c r="H793" s="49">
        <v>3.7893315583574402E-4</v>
      </c>
      <c r="I793" s="50"/>
      <c r="J793">
        <v>0.95219700660463902</v>
      </c>
      <c r="K793">
        <f t="shared" si="136"/>
        <v>5.9468276293095857E-9</v>
      </c>
      <c r="L793">
        <f t="shared" si="137"/>
        <v>1.0450455637184125E-3</v>
      </c>
      <c r="M793" s="16">
        <f t="shared" si="138"/>
        <v>8.8713535361919566E-12</v>
      </c>
      <c r="N793" s="16">
        <f t="shared" si="139"/>
        <v>3.726364120346624E-3</v>
      </c>
      <c r="O793" s="16">
        <f t="shared" si="140"/>
        <v>1.6174362300484364E-2</v>
      </c>
      <c r="P793" s="16">
        <f t="shared" si="141"/>
        <v>4.0678459759613548E-3</v>
      </c>
      <c r="Q793" s="16">
        <f t="shared" si="142"/>
        <v>3.9317983029449589E-2</v>
      </c>
      <c r="R793" s="16">
        <f t="shared" si="143"/>
        <v>3.0255916357181251E-3</v>
      </c>
      <c r="S793" s="16">
        <f t="shared" si="144"/>
        <v>1.2598699559526361E-2</v>
      </c>
      <c r="T793" s="16">
        <f t="shared" si="145"/>
        <v>3.9319307497565431E-2</v>
      </c>
      <c r="U793" s="66">
        <f t="shared" si="146"/>
        <v>0.11823015411905184</v>
      </c>
      <c r="V793" s="66"/>
      <c r="W793" s="66"/>
    </row>
    <row r="794" spans="1:23" x14ac:dyDescent="0.25">
      <c r="A794">
        <v>793</v>
      </c>
      <c r="B794" s="49">
        <v>4.9342321124317497E-4</v>
      </c>
      <c r="C794" s="49">
        <v>5.5626455858967197E-9</v>
      </c>
      <c r="D794" s="49">
        <v>9.65182971031508E-4</v>
      </c>
      <c r="E794" s="49">
        <v>1.08047316901382E-5</v>
      </c>
      <c r="F794" s="49">
        <v>9.8350133990455008E-6</v>
      </c>
      <c r="G794" s="49">
        <v>1.9989877674411098E-6</v>
      </c>
      <c r="H794" s="49">
        <v>3.1812196808726599E-4</v>
      </c>
      <c r="I794" s="50"/>
      <c r="J794">
        <v>0.952516352089394</v>
      </c>
      <c r="K794">
        <f t="shared" si="136"/>
        <v>5.2985108814445129E-9</v>
      </c>
      <c r="L794">
        <f t="shared" si="137"/>
        <v>9.8684642295145423E-4</v>
      </c>
      <c r="M794" s="16">
        <f t="shared" si="138"/>
        <v>-4.6510426964264657E-13</v>
      </c>
      <c r="N794" s="16">
        <f t="shared" si="139"/>
        <v>3.8175059303577787E-6</v>
      </c>
      <c r="O794" s="16">
        <f t="shared" si="140"/>
        <v>1.5665590758668363E-5</v>
      </c>
      <c r="P794" s="16">
        <f t="shared" si="141"/>
        <v>4.1787907914804361E-6</v>
      </c>
      <c r="Q794" s="16">
        <f t="shared" si="142"/>
        <v>3.5870021821741192E-5</v>
      </c>
      <c r="R794" s="16">
        <f t="shared" si="143"/>
        <v>3.4746450449201845E-6</v>
      </c>
      <c r="S794" s="16">
        <f t="shared" si="144"/>
        <v>1.5376120561017603E-5</v>
      </c>
      <c r="T794" s="16">
        <f t="shared" si="145"/>
        <v>3.5871098072334327E-5</v>
      </c>
      <c r="U794" s="66">
        <f t="shared" si="146"/>
        <v>1.1425377298051988E-4</v>
      </c>
      <c r="V794" s="66"/>
      <c r="W794" s="66"/>
    </row>
    <row r="795" spans="1:23" x14ac:dyDescent="0.25">
      <c r="A795">
        <v>794</v>
      </c>
      <c r="B795" s="49">
        <v>5.2870542219556104E-4</v>
      </c>
      <c r="C795" s="49">
        <v>6.3952828201528101E-9</v>
      </c>
      <c r="D795" s="49">
        <v>1.0372620519670699E-3</v>
      </c>
      <c r="E795" s="49">
        <v>1.33394827812592E-5</v>
      </c>
      <c r="F795" s="49">
        <v>9.2075529752196898E-6</v>
      </c>
      <c r="G795" s="49">
        <v>1.7400732872865901E-6</v>
      </c>
      <c r="H795" s="49">
        <v>3.9275351955974801E-4</v>
      </c>
      <c r="I795" s="50"/>
      <c r="J795">
        <v>0.95212942239429799</v>
      </c>
      <c r="K795">
        <f t="shared" si="136"/>
        <v>6.0891369376002721E-9</v>
      </c>
      <c r="L795">
        <f t="shared" si="137"/>
        <v>1.0574108359219757E-3</v>
      </c>
      <c r="M795" s="16">
        <f t="shared" si="138"/>
        <v>8.4691464275548039E-12</v>
      </c>
      <c r="N795" s="16">
        <f t="shared" si="139"/>
        <v>5.4167423633137181E-3</v>
      </c>
      <c r="O795" s="16">
        <f t="shared" si="140"/>
        <v>2.3788156944999209E-2</v>
      </c>
      <c r="P795" s="16">
        <f t="shared" si="141"/>
        <v>5.90992819584039E-3</v>
      </c>
      <c r="Q795" s="16">
        <f t="shared" si="142"/>
        <v>5.8559444477685997E-2</v>
      </c>
      <c r="R795" s="16">
        <f t="shared" si="143"/>
        <v>4.2959833134856313E-3</v>
      </c>
      <c r="S795" s="16">
        <f t="shared" si="144"/>
        <v>1.767201822904477E-2</v>
      </c>
      <c r="T795" s="16">
        <f t="shared" si="145"/>
        <v>5.8561464777295728E-2</v>
      </c>
      <c r="U795" s="66">
        <f t="shared" si="146"/>
        <v>0.17420373830166544</v>
      </c>
      <c r="V795" s="66"/>
      <c r="W795" s="66"/>
    </row>
    <row r="796" spans="1:23" x14ac:dyDescent="0.25">
      <c r="A796">
        <v>795</v>
      </c>
      <c r="B796" s="49">
        <v>4.8545421450792902E-4</v>
      </c>
      <c r="C796" s="49">
        <v>5.3822584248096698E-9</v>
      </c>
      <c r="D796" s="49">
        <v>9.4886950680322804E-4</v>
      </c>
      <c r="E796" s="49">
        <v>1.02794379919888E-5</v>
      </c>
      <c r="F796" s="49">
        <v>9.9893416350938197E-6</v>
      </c>
      <c r="G796" s="49">
        <v>2.0656216921228999E-6</v>
      </c>
      <c r="H796" s="49">
        <v>3.02655607382456E-4</v>
      </c>
      <c r="I796" s="50"/>
      <c r="J796">
        <v>0.95260415894515904</v>
      </c>
      <c r="K796">
        <f t="shared" si="136"/>
        <v>5.1271617599913116E-9</v>
      </c>
      <c r="L796">
        <f t="shared" si="137"/>
        <v>9.7090842950711372E-4</v>
      </c>
      <c r="M796" s="16">
        <f t="shared" si="138"/>
        <v>-4.9125569064056851E-13</v>
      </c>
      <c r="N796" s="16">
        <f t="shared" si="139"/>
        <v>2.0243999424654577E-4</v>
      </c>
      <c r="O796" s="16">
        <f t="shared" si="140"/>
        <v>8.1788428148301556E-4</v>
      </c>
      <c r="P796" s="16">
        <f t="shared" si="141"/>
        <v>2.2178005001763834E-4</v>
      </c>
      <c r="Q796" s="16">
        <f t="shared" si="142"/>
        <v>1.8420424148905506E-3</v>
      </c>
      <c r="R796" s="16">
        <f t="shared" si="143"/>
        <v>1.9039655804752715E-4</v>
      </c>
      <c r="S796" s="16">
        <f t="shared" si="144"/>
        <v>8.5742870225319714E-4</v>
      </c>
      <c r="T796" s="16">
        <f t="shared" si="145"/>
        <v>1.8420956876407455E-3</v>
      </c>
      <c r="U796" s="66">
        <f t="shared" si="146"/>
        <v>5.9740676885792201E-3</v>
      </c>
      <c r="V796" s="66"/>
      <c r="W796" s="66"/>
    </row>
    <row r="797" spans="1:23" x14ac:dyDescent="0.25">
      <c r="A797">
        <v>796</v>
      </c>
      <c r="B797" s="49">
        <v>4.8214821763801699E-4</v>
      </c>
      <c r="C797" s="49">
        <v>5.3082550156441101E-9</v>
      </c>
      <c r="D797" s="49">
        <v>9.4209775566105904E-4</v>
      </c>
      <c r="E797" s="49">
        <v>1.0066474467125401E-5</v>
      </c>
      <c r="F797" s="49">
        <v>1.00548610329885E-5</v>
      </c>
      <c r="G797" s="49">
        <v>2.09426630460401E-6</v>
      </c>
      <c r="H797" s="49">
        <v>2.9638527070949299E-4</v>
      </c>
      <c r="I797" s="50"/>
      <c r="J797">
        <v>0.95264062997031695</v>
      </c>
      <c r="K797">
        <f t="shared" si="136"/>
        <v>5.0568594021462997E-9</v>
      </c>
      <c r="L797">
        <f t="shared" si="137"/>
        <v>9.6429643577662443E-4</v>
      </c>
      <c r="M797" s="16">
        <f t="shared" si="138"/>
        <v>-5.0059040368325737E-13</v>
      </c>
      <c r="N797" s="16">
        <f t="shared" si="139"/>
        <v>4.3854040238558293E-4</v>
      </c>
      <c r="O797" s="16">
        <f t="shared" si="140"/>
        <v>1.7602192723070347E-3</v>
      </c>
      <c r="P797" s="16">
        <f t="shared" si="141"/>
        <v>4.8060267921747215E-4</v>
      </c>
      <c r="Q797" s="16">
        <f t="shared" si="142"/>
        <v>3.9372209765203194E-3</v>
      </c>
      <c r="R797" s="16">
        <f t="shared" si="143"/>
        <v>4.1811495324828665E-4</v>
      </c>
      <c r="S797" s="16">
        <f t="shared" si="144"/>
        <v>1.8970600243208516E-3</v>
      </c>
      <c r="T797" s="16">
        <f t="shared" si="145"/>
        <v>3.9373332303402377E-3</v>
      </c>
      <c r="U797" s="66">
        <f t="shared" si="146"/>
        <v>1.2869091538339785E-2</v>
      </c>
      <c r="V797" s="66"/>
      <c r="W797" s="66"/>
    </row>
    <row r="798" spans="1:23" x14ac:dyDescent="0.25">
      <c r="A798">
        <v>797</v>
      </c>
      <c r="B798" s="49">
        <v>4.0143573996469602E-4</v>
      </c>
      <c r="C798" s="49">
        <v>3.6533021505646799E-9</v>
      </c>
      <c r="D798" s="49">
        <v>7.7585990535367099E-4</v>
      </c>
      <c r="E798" s="49">
        <v>5.7157004745912603E-6</v>
      </c>
      <c r="F798" s="49">
        <v>1.1988854576068201E-5</v>
      </c>
      <c r="G798" s="49">
        <v>3.0375192421575099E-6</v>
      </c>
      <c r="H798" s="49">
        <v>1.6828501765787899E-4</v>
      </c>
      <c r="I798" s="50"/>
      <c r="J798">
        <v>0.95353844433866397</v>
      </c>
      <c r="K798">
        <f t="shared" si="136"/>
        <v>3.4835640493485402E-9</v>
      </c>
      <c r="L798">
        <f t="shared" si="137"/>
        <v>8.0287148044581435E-4</v>
      </c>
      <c r="M798" s="16">
        <f t="shared" si="138"/>
        <v>-5.1642225711335545E-13</v>
      </c>
      <c r="N798" s="16">
        <f t="shared" si="139"/>
        <v>3.4164913171925472E-2</v>
      </c>
      <c r="O798" s="16">
        <f t="shared" si="140"/>
        <v>0.11603856773486149</v>
      </c>
      <c r="P798" s="16">
        <f t="shared" si="141"/>
        <v>3.7833860427490436E-2</v>
      </c>
      <c r="Q798" s="16">
        <f t="shared" si="142"/>
        <v>0.21886675790915266</v>
      </c>
      <c r="R798" s="16">
        <f t="shared" si="143"/>
        <v>4.6969734169580821E-2</v>
      </c>
      <c r="S798" s="16">
        <f t="shared" si="144"/>
        <v>0.26375439464022388</v>
      </c>
      <c r="T798" s="16">
        <f t="shared" si="145"/>
        <v>0.21887093634884483</v>
      </c>
      <c r="U798" s="66">
        <f t="shared" si="146"/>
        <v>0.93649916440207959</v>
      </c>
      <c r="V798" s="66"/>
      <c r="W798" s="66"/>
    </row>
    <row r="799" spans="1:23" x14ac:dyDescent="0.25">
      <c r="A799">
        <v>798</v>
      </c>
      <c r="B799" s="49">
        <v>6.43206821403268E-4</v>
      </c>
      <c r="C799" s="49">
        <v>9.4771972298762593E-9</v>
      </c>
      <c r="D799" s="49">
        <v>1.2699567121434001E-3</v>
      </c>
      <c r="E799" s="49">
        <v>2.41434905740731E-5</v>
      </c>
      <c r="F799" s="49">
        <v>7.6446524407215392E-6</v>
      </c>
      <c r="G799" s="49">
        <v>1.17711389752508E-6</v>
      </c>
      <c r="H799" s="49">
        <v>7.1086279410538999E-4</v>
      </c>
      <c r="I799" s="50"/>
      <c r="J799">
        <v>0.95089518380830196</v>
      </c>
      <c r="K799">
        <f t="shared" si="136"/>
        <v>9.0118212018907157E-9</v>
      </c>
      <c r="L799">
        <f t="shared" si="137"/>
        <v>1.2864136537251384E-3</v>
      </c>
      <c r="M799" s="16">
        <f t="shared" si="138"/>
        <v>-1.0918602314970583E-11</v>
      </c>
      <c r="N799" s="16">
        <f t="shared" si="139"/>
        <v>9.3701541296426466E-2</v>
      </c>
      <c r="O799" s="16">
        <f t="shared" si="140"/>
        <v>0.50475979767436741</v>
      </c>
      <c r="P799" s="16">
        <f t="shared" si="141"/>
        <v>0.10141520713100613</v>
      </c>
      <c r="Q799" s="16">
        <f t="shared" si="142"/>
        <v>1.557285225375449</v>
      </c>
      <c r="R799" s="16">
        <f t="shared" si="143"/>
        <v>5.024744543251717E-2</v>
      </c>
      <c r="S799" s="16">
        <f t="shared" si="144"/>
        <v>0.17094426274607644</v>
      </c>
      <c r="T799" s="16">
        <f t="shared" si="145"/>
        <v>1.5573639025366379</v>
      </c>
      <c r="U799" s="66">
        <f t="shared" si="146"/>
        <v>4.0357173821924803</v>
      </c>
      <c r="V799" s="66"/>
      <c r="W799" s="66"/>
    </row>
    <row r="800" spans="1:23" x14ac:dyDescent="0.25">
      <c r="A800">
        <v>799</v>
      </c>
      <c r="B800" s="49">
        <v>2.7909153037422102E-4</v>
      </c>
      <c r="C800" s="49">
        <v>1.70406663925394E-9</v>
      </c>
      <c r="D800" s="49">
        <v>5.1758529045345403E-4</v>
      </c>
      <c r="E800" s="49">
        <v>1.7834174878514701E-6</v>
      </c>
      <c r="F800" s="49">
        <v>1.7052662851482299E-5</v>
      </c>
      <c r="G800" s="49">
        <v>6.49414394338849E-6</v>
      </c>
      <c r="H800" s="49">
        <v>5.2507846030763001E-5</v>
      </c>
      <c r="I800" s="50"/>
      <c r="J800">
        <v>0.95491705034673302</v>
      </c>
      <c r="K800">
        <f t="shared" si="136"/>
        <v>1.6272422887506427E-9</v>
      </c>
      <c r="L800">
        <f t="shared" si="137"/>
        <v>5.5818305603316787E-4</v>
      </c>
      <c r="M800" s="16">
        <f t="shared" si="138"/>
        <v>4.7152741424822319E-12</v>
      </c>
      <c r="N800" s="16">
        <f t="shared" si="139"/>
        <v>0.18772448198885838</v>
      </c>
      <c r="O800" s="16">
        <f t="shared" si="140"/>
        <v>0.47948211091824811</v>
      </c>
      <c r="P800" s="16">
        <f t="shared" si="141"/>
        <v>0.21404284292761377</v>
      </c>
      <c r="Q800" s="16">
        <f t="shared" si="142"/>
        <v>0.69547677644276251</v>
      </c>
      <c r="R800" s="16">
        <f t="shared" si="143"/>
        <v>0.53383606022994623</v>
      </c>
      <c r="S800" s="16">
        <f t="shared" si="144"/>
        <v>4.9995940613069996</v>
      </c>
      <c r="T800" s="16">
        <f t="shared" si="145"/>
        <v>0.69548216689325082</v>
      </c>
      <c r="U800" s="66">
        <f t="shared" si="146"/>
        <v>7.805638500707679</v>
      </c>
      <c r="V800" s="66"/>
      <c r="W800" s="66"/>
    </row>
    <row r="801" spans="1:23" x14ac:dyDescent="0.25">
      <c r="A801">
        <v>800</v>
      </c>
      <c r="B801" s="49">
        <v>7.3971506134622395E-4</v>
      </c>
      <c r="C801" s="49">
        <v>1.25216666869573E-8</v>
      </c>
      <c r="D801" s="49">
        <v>1.46514542716866E-3</v>
      </c>
      <c r="E801" s="49">
        <v>3.6728530707166999E-5</v>
      </c>
      <c r="F801" s="49">
        <v>6.7022449124328502E-6</v>
      </c>
      <c r="G801" s="49">
        <v>8.9272266452732004E-7</v>
      </c>
      <c r="H801" s="49">
        <v>1.0814170155364401E-3</v>
      </c>
      <c r="I801" s="50"/>
      <c r="J801">
        <v>0.94988092258808199</v>
      </c>
      <c r="K801">
        <f t="shared" si="136"/>
        <v>1.1894092304947452E-8</v>
      </c>
      <c r="L801">
        <f t="shared" si="137"/>
        <v>1.4794301179913659E-3</v>
      </c>
      <c r="M801" s="16">
        <f t="shared" si="138"/>
        <v>4.7010819236565398E-12</v>
      </c>
      <c r="N801" s="16">
        <f t="shared" si="139"/>
        <v>0.25208272265492071</v>
      </c>
      <c r="O801" s="16">
        <f t="shared" si="140"/>
        <v>1.5874406062425381</v>
      </c>
      <c r="P801" s="16">
        <f t="shared" si="141"/>
        <v>0.27154593727355014</v>
      </c>
      <c r="Q801" s="16">
        <f t="shared" si="142"/>
        <v>5.8547522468404321</v>
      </c>
      <c r="R801" s="16">
        <f t="shared" si="143"/>
        <v>0.10227363032643653</v>
      </c>
      <c r="S801" s="16">
        <f t="shared" si="144"/>
        <v>0.30820686555710169</v>
      </c>
      <c r="T801" s="16">
        <f t="shared" si="145"/>
        <v>5.8551336303153123</v>
      </c>
      <c r="U801" s="66">
        <f t="shared" si="146"/>
        <v>14.231435639210293</v>
      </c>
      <c r="V801" s="66"/>
      <c r="W801" s="66"/>
    </row>
    <row r="802" spans="1:23" x14ac:dyDescent="0.25">
      <c r="A802">
        <v>801</v>
      </c>
      <c r="B802" s="49">
        <v>6.5065193697624304E-4</v>
      </c>
      <c r="C802" s="49">
        <v>9.6975770899142292E-9</v>
      </c>
      <c r="D802" s="49">
        <v>1.28503897539085E-3</v>
      </c>
      <c r="E802" s="49">
        <v>2.4994409047905101E-5</v>
      </c>
      <c r="F802" s="49">
        <v>7.5620319037338498E-6</v>
      </c>
      <c r="G802" s="49">
        <v>1.15054552732936E-6</v>
      </c>
      <c r="H802" s="49">
        <v>7.3591710975243901E-4</v>
      </c>
      <c r="I802" s="50"/>
      <c r="J802">
        <v>0.95081609086046204</v>
      </c>
      <c r="K802">
        <f t="shared" si="136"/>
        <v>9.2206123394502228E-9</v>
      </c>
      <c r="L802">
        <f t="shared" si="137"/>
        <v>1.3013038871485571E-3</v>
      </c>
      <c r="M802" s="16">
        <f t="shared" si="138"/>
        <v>-1.3196071070098727E-11</v>
      </c>
      <c r="N802" s="16">
        <f t="shared" si="139"/>
        <v>0.10318566599590982</v>
      </c>
      <c r="O802" s="16">
        <f t="shared" si="140"/>
        <v>0.56285872980705598</v>
      </c>
      <c r="P802" s="16">
        <f t="shared" si="141"/>
        <v>0.11163337625438229</v>
      </c>
      <c r="Q802" s="16">
        <f t="shared" si="142"/>
        <v>1.76129596727687</v>
      </c>
      <c r="R802" s="16">
        <f t="shared" si="143"/>
        <v>5.4076904366403021E-2</v>
      </c>
      <c r="S802" s="16">
        <f t="shared" si="144"/>
        <v>0.18206679561501274</v>
      </c>
      <c r="T802" s="16">
        <f t="shared" si="145"/>
        <v>1.7613868818771847</v>
      </c>
      <c r="U802" s="66">
        <f t="shared" si="146"/>
        <v>4.5365043211928189</v>
      </c>
      <c r="V802" s="66"/>
      <c r="W802" s="66"/>
    </row>
    <row r="803" spans="1:23" x14ac:dyDescent="0.25">
      <c r="A803">
        <v>802</v>
      </c>
      <c r="B803" s="49">
        <v>3.5337003111374698E-4</v>
      </c>
      <c r="C803" s="49">
        <v>2.80686745141083E-9</v>
      </c>
      <c r="D803" s="49">
        <v>6.7567354432307902E-4</v>
      </c>
      <c r="E803" s="49">
        <v>3.8284534819147803E-6</v>
      </c>
      <c r="F803" s="49">
        <v>1.3560040850790501E-5</v>
      </c>
      <c r="G803" s="49">
        <v>3.9492434779993399E-6</v>
      </c>
      <c r="H803" s="49">
        <v>1.1271908608771101E-4</v>
      </c>
      <c r="I803" s="50"/>
      <c r="J803">
        <v>0.95407875730438996</v>
      </c>
      <c r="K803">
        <f t="shared" si="136"/>
        <v>2.6779726099601847E-9</v>
      </c>
      <c r="L803">
        <f t="shared" si="137"/>
        <v>7.0674006263520787E-4</v>
      </c>
      <c r="M803" s="16">
        <f t="shared" si="138"/>
        <v>-4.0771393473680714E-13</v>
      </c>
      <c r="N803" s="16">
        <f t="shared" si="139"/>
        <v>7.9772695295663498E-2</v>
      </c>
      <c r="O803" s="16">
        <f t="shared" si="140"/>
        <v>0.24345407667997224</v>
      </c>
      <c r="P803" s="16">
        <f t="shared" si="141"/>
        <v>8.9115296540952529E-2</v>
      </c>
      <c r="Q803" s="16">
        <f t="shared" si="142"/>
        <v>0.41415230376343742</v>
      </c>
      <c r="R803" s="16">
        <f t="shared" si="143"/>
        <v>0.14151258982934414</v>
      </c>
      <c r="S803" s="16">
        <f t="shared" si="144"/>
        <v>0.93678152655031843</v>
      </c>
      <c r="T803" s="16">
        <f t="shared" si="145"/>
        <v>0.41415816752977186</v>
      </c>
      <c r="U803" s="66">
        <f t="shared" si="146"/>
        <v>2.3189466561894601</v>
      </c>
      <c r="V803" s="66"/>
      <c r="W803" s="66"/>
    </row>
    <row r="804" spans="1:23" x14ac:dyDescent="0.25">
      <c r="A804">
        <v>803</v>
      </c>
      <c r="B804" s="49">
        <v>6.5943588767030704E-4</v>
      </c>
      <c r="C804" s="49">
        <v>9.9607105829948601E-9</v>
      </c>
      <c r="D804" s="49">
        <v>1.30282748262959E-3</v>
      </c>
      <c r="E804" s="49">
        <v>2.6023195456689599E-5</v>
      </c>
      <c r="F804" s="49">
        <v>7.4669458455711304E-6</v>
      </c>
      <c r="G804" s="49">
        <v>1.1203599032924301E-6</v>
      </c>
      <c r="H804" s="49">
        <v>7.6620857327189403E-4</v>
      </c>
      <c r="I804" s="50"/>
      <c r="J804">
        <v>0.95072295783732796</v>
      </c>
      <c r="K804">
        <f t="shared" si="136"/>
        <v>9.4698762276264494E-9</v>
      </c>
      <c r="L804">
        <f t="shared" si="137"/>
        <v>1.3188717735134418E-3</v>
      </c>
      <c r="M804" s="16">
        <f t="shared" si="138"/>
        <v>1.8271722972581882E-12</v>
      </c>
      <c r="N804" s="16">
        <f t="shared" si="139"/>
        <v>0.11496310904657686</v>
      </c>
      <c r="O804" s="16">
        <f t="shared" si="140"/>
        <v>0.63637315529718674</v>
      </c>
      <c r="P804" s="16">
        <f t="shared" si="141"/>
        <v>0.12431525109349996</v>
      </c>
      <c r="Q804" s="16">
        <f t="shared" si="142"/>
        <v>2.0247150218902767</v>
      </c>
      <c r="R804" s="16">
        <f t="shared" si="143"/>
        <v>5.865818008457558E-2</v>
      </c>
      <c r="S804" s="16">
        <f t="shared" si="144"/>
        <v>0.19512901575963576</v>
      </c>
      <c r="T804" s="16">
        <f t="shared" si="145"/>
        <v>2.0248221668081889</v>
      </c>
      <c r="U804" s="66">
        <f t="shared" si="146"/>
        <v>5.1789758999799407</v>
      </c>
      <c r="V804" s="66"/>
      <c r="W804" s="66"/>
    </row>
    <row r="805" spans="1:23" x14ac:dyDescent="0.25">
      <c r="A805">
        <v>804</v>
      </c>
      <c r="B805" s="49">
        <v>4.4484781914814201E-4</v>
      </c>
      <c r="C805" s="49">
        <v>4.5071470868303797E-9</v>
      </c>
      <c r="D805" s="49">
        <v>8.6551269945486103E-4</v>
      </c>
      <c r="E805" s="49">
        <v>7.8588611518058905E-6</v>
      </c>
      <c r="F805" s="49">
        <v>1.0861488673700101E-5</v>
      </c>
      <c r="G805" s="49">
        <v>2.4644691931388899E-6</v>
      </c>
      <c r="H805" s="49">
        <v>2.31386139474473E-4</v>
      </c>
      <c r="I805" s="50"/>
      <c r="J805">
        <v>0.95305384107319102</v>
      </c>
      <c r="K805">
        <f t="shared" si="136"/>
        <v>4.2955538433855364E-9</v>
      </c>
      <c r="L805">
        <f t="shared" si="137"/>
        <v>8.8969563884831325E-4</v>
      </c>
      <c r="M805" s="16">
        <f t="shared" si="138"/>
        <v>-5.5202923819158397E-13</v>
      </c>
      <c r="N805" s="16">
        <f t="shared" si="139"/>
        <v>9.3478347110739143E-3</v>
      </c>
      <c r="O805" s="16">
        <f t="shared" si="140"/>
        <v>3.4797399764596407E-2</v>
      </c>
      <c r="P805" s="16">
        <f t="shared" si="141"/>
        <v>1.0288564865292706E-2</v>
      </c>
      <c r="Q805" s="16">
        <f t="shared" si="142"/>
        <v>7.1979579056464224E-2</v>
      </c>
      <c r="R805" s="16">
        <f t="shared" si="143"/>
        <v>1.0467519284330406E-2</v>
      </c>
      <c r="S805" s="16">
        <f t="shared" si="144"/>
        <v>5.1995050580044846E-2</v>
      </c>
      <c r="T805" s="16">
        <f t="shared" si="145"/>
        <v>7.1981306453513222E-2</v>
      </c>
      <c r="U805" s="66">
        <f t="shared" si="146"/>
        <v>0.26085725471531573</v>
      </c>
      <c r="V805" s="66"/>
      <c r="W805" s="66"/>
    </row>
    <row r="806" spans="1:23" x14ac:dyDescent="0.25">
      <c r="A806">
        <v>805</v>
      </c>
      <c r="B806" s="49">
        <v>6.1695357756446397E-4</v>
      </c>
      <c r="C806" s="49">
        <v>8.7194987360538601E-9</v>
      </c>
      <c r="D806" s="49">
        <v>1.2167334744276599E-3</v>
      </c>
      <c r="E806" s="49">
        <v>2.1294064988343899E-5</v>
      </c>
      <c r="F806" s="49">
        <v>7.9518592059814708E-6</v>
      </c>
      <c r="G806" s="49">
        <v>1.2786858328110601E-6</v>
      </c>
      <c r="H806" s="49">
        <v>6.2696491257757095E-4</v>
      </c>
      <c r="I806" s="50"/>
      <c r="J806">
        <v>0.95117521964648399</v>
      </c>
      <c r="K806">
        <f t="shared" si="136"/>
        <v>8.2937711254732697E-9</v>
      </c>
      <c r="L806">
        <f t="shared" si="137"/>
        <v>1.2339071591736979E-3</v>
      </c>
      <c r="M806" s="16">
        <f t="shared" si="138"/>
        <v>-4.0447698716921575E-12</v>
      </c>
      <c r="N806" s="16">
        <f t="shared" si="139"/>
        <v>6.3906210254006099E-2</v>
      </c>
      <c r="O806" s="16">
        <f t="shared" si="140"/>
        <v>0.3291471526444954</v>
      </c>
      <c r="P806" s="16">
        <f t="shared" si="141"/>
        <v>6.92751142858892E-2</v>
      </c>
      <c r="Q806" s="16">
        <f t="shared" si="142"/>
        <v>0.96552776435796273</v>
      </c>
      <c r="R806" s="16">
        <f t="shared" si="143"/>
        <v>3.7241904012147109E-2</v>
      </c>
      <c r="S806" s="16">
        <f t="shared" si="144"/>
        <v>0.1316540442342099</v>
      </c>
      <c r="T806" s="16">
        <f t="shared" si="145"/>
        <v>0.96557285948906924</v>
      </c>
      <c r="U806" s="66">
        <f t="shared" si="146"/>
        <v>2.5623250492777796</v>
      </c>
      <c r="V806" s="66"/>
      <c r="W806" s="66"/>
    </row>
    <row r="807" spans="1:23" x14ac:dyDescent="0.25">
      <c r="A807">
        <v>806</v>
      </c>
      <c r="B807" s="49">
        <v>2.55898566144511E-4</v>
      </c>
      <c r="C807" s="49">
        <v>1.4107879278837799E-9</v>
      </c>
      <c r="D807" s="49">
        <v>4.66840598827019E-4</v>
      </c>
      <c r="E807" s="49">
        <v>1.3324129844459301E-6</v>
      </c>
      <c r="F807" s="49">
        <v>1.8558930100507799E-5</v>
      </c>
      <c r="G807" s="49">
        <v>7.8400802074497495E-6</v>
      </c>
      <c r="H807" s="49">
        <v>3.9229172684001403E-5</v>
      </c>
      <c r="I807" s="50"/>
      <c r="J807">
        <v>0.95517782103236004</v>
      </c>
      <c r="K807">
        <f t="shared" si="136"/>
        <v>1.3475533388947872E-9</v>
      </c>
      <c r="L807">
        <f t="shared" si="137"/>
        <v>5.1179712844755655E-4</v>
      </c>
      <c r="M807" s="16">
        <f t="shared" si="138"/>
        <v>3.841465538476454E-12</v>
      </c>
      <c r="N807" s="16">
        <f t="shared" si="139"/>
        <v>0.23075329492164681</v>
      </c>
      <c r="O807" s="16">
        <f t="shared" si="140"/>
        <v>0.55558840274677013</v>
      </c>
      <c r="P807" s="16">
        <f t="shared" si="141"/>
        <v>0.26556534201088022</v>
      </c>
      <c r="Q807" s="16">
        <f t="shared" si="142"/>
        <v>0.76727769288652459</v>
      </c>
      <c r="R807" s="16">
        <f t="shared" si="143"/>
        <v>0.78058802023632057</v>
      </c>
      <c r="S807" s="16">
        <f t="shared" si="144"/>
        <v>8.4485904115103363</v>
      </c>
      <c r="T807" s="16">
        <f t="shared" si="145"/>
        <v>0.76728236788924464</v>
      </c>
      <c r="U807" s="66">
        <f t="shared" si="146"/>
        <v>11.815645532201723</v>
      </c>
      <c r="V807" s="66"/>
      <c r="W807" s="66"/>
    </row>
    <row r="808" spans="1:23" x14ac:dyDescent="0.25">
      <c r="A808">
        <v>807</v>
      </c>
      <c r="B808" s="49">
        <v>4.4404045083210601E-4</v>
      </c>
      <c r="C808" s="49">
        <v>4.4904956017316703E-9</v>
      </c>
      <c r="D808" s="49">
        <v>8.6385093932647402E-4</v>
      </c>
      <c r="E808" s="49">
        <v>7.8149325525000805E-6</v>
      </c>
      <c r="F808" s="49">
        <v>1.0880444956025E-5</v>
      </c>
      <c r="G808" s="49">
        <v>2.47356347346888E-6</v>
      </c>
      <c r="H808" s="49">
        <v>2.30092745507871E-4</v>
      </c>
      <c r="I808" s="50"/>
      <c r="J808">
        <v>0.95306281890241695</v>
      </c>
      <c r="K808">
        <f t="shared" si="136"/>
        <v>4.2797243964552911E-9</v>
      </c>
      <c r="L808">
        <f t="shared" si="137"/>
        <v>8.8808090221639108E-4</v>
      </c>
      <c r="M808" s="16">
        <f t="shared" si="138"/>
        <v>-5.5217911347182056E-13</v>
      </c>
      <c r="N808" s="16">
        <f t="shared" si="139"/>
        <v>9.6675415708956849E-3</v>
      </c>
      <c r="O808" s="16">
        <f t="shared" si="140"/>
        <v>3.5927650720721321E-2</v>
      </c>
      <c r="P808" s="16">
        <f t="shared" si="141"/>
        <v>1.0641529109227801E-2</v>
      </c>
      <c r="Q808" s="16">
        <f t="shared" si="142"/>
        <v>7.4190937439736274E-2</v>
      </c>
      <c r="R808" s="16">
        <f t="shared" si="143"/>
        <v>1.0864879073652885E-2</v>
      </c>
      <c r="S808" s="16">
        <f t="shared" si="144"/>
        <v>5.4082216716820002E-2</v>
      </c>
      <c r="T808" s="16">
        <f t="shared" si="145"/>
        <v>7.4192710870897016E-2</v>
      </c>
      <c r="U808" s="66">
        <f t="shared" si="146"/>
        <v>0.26956746550195099</v>
      </c>
      <c r="V808" s="66"/>
      <c r="W808" s="66"/>
    </row>
    <row r="809" spans="1:23" x14ac:dyDescent="0.25">
      <c r="A809">
        <v>808</v>
      </c>
      <c r="B809" s="49">
        <v>5.1745717081434696E-4</v>
      </c>
      <c r="C809" s="49">
        <v>6.1238177418422097E-9</v>
      </c>
      <c r="D809" s="49">
        <v>1.0143070616011199E-3</v>
      </c>
      <c r="E809" s="49">
        <v>1.2493613748539799E-5</v>
      </c>
      <c r="F809" s="49">
        <v>9.3983158393896104E-6</v>
      </c>
      <c r="G809" s="49">
        <v>1.8167630018978499E-6</v>
      </c>
      <c r="H809" s="49">
        <v>3.6784826892253901E-4</v>
      </c>
      <c r="I809" s="50"/>
      <c r="J809">
        <v>0.95225245028482697</v>
      </c>
      <c r="K809">
        <f t="shared" si="136"/>
        <v>5.8314204497669405E-9</v>
      </c>
      <c r="L809">
        <f t="shared" si="137"/>
        <v>1.034914332464055E-3</v>
      </c>
      <c r="M809" s="16">
        <f t="shared" si="138"/>
        <v>9.1646386795674398E-12</v>
      </c>
      <c r="N809" s="16">
        <f t="shared" si="139"/>
        <v>2.5763364499652654E-3</v>
      </c>
      <c r="O809" s="16">
        <f t="shared" si="140"/>
        <v>1.1075354343368437E-2</v>
      </c>
      <c r="P809" s="16">
        <f t="shared" si="141"/>
        <v>2.8137077880798526E-3</v>
      </c>
      <c r="Q809" s="16">
        <f t="shared" si="142"/>
        <v>2.6645602265721886E-2</v>
      </c>
      <c r="R809" s="16">
        <f t="shared" si="143"/>
        <v>2.1329255786207025E-3</v>
      </c>
      <c r="S809" s="16">
        <f t="shared" si="144"/>
        <v>8.9723150361874591E-3</v>
      </c>
      <c r="T809" s="16">
        <f t="shared" si="145"/>
        <v>2.6646482203822253E-2</v>
      </c>
      <c r="U809" s="66">
        <f t="shared" si="146"/>
        <v>8.0862723665765857E-2</v>
      </c>
      <c r="V809" s="66"/>
      <c r="W809" s="66"/>
    </row>
    <row r="810" spans="1:23" x14ac:dyDescent="0.25">
      <c r="A810">
        <v>809</v>
      </c>
      <c r="B810" s="49">
        <v>5.1029923737759303E-4</v>
      </c>
      <c r="C810" s="49">
        <v>5.9539972793945801E-9</v>
      </c>
      <c r="D810" s="49">
        <v>9.9968796936130409E-4</v>
      </c>
      <c r="E810" s="49">
        <v>1.1973932921305201E-5</v>
      </c>
      <c r="F810" s="49">
        <v>9.5240809337281597E-6</v>
      </c>
      <c r="G810" s="49">
        <v>1.8682879977111701E-6</v>
      </c>
      <c r="H810" s="49">
        <v>3.5254712221776698E-4</v>
      </c>
      <c r="I810" s="50"/>
      <c r="J810">
        <v>0.952330901344143</v>
      </c>
      <c r="K810">
        <f t="shared" si="136"/>
        <v>5.6701755956864154E-9</v>
      </c>
      <c r="L810">
        <f t="shared" si="137"/>
        <v>1.0205984652291921E-3</v>
      </c>
      <c r="M810" s="16">
        <f t="shared" si="138"/>
        <v>9.5259938535443309E-12</v>
      </c>
      <c r="N810" s="16">
        <f t="shared" si="139"/>
        <v>1.3120766872972589E-3</v>
      </c>
      <c r="O810" s="16">
        <f t="shared" si="140"/>
        <v>5.5636614001334456E-3</v>
      </c>
      <c r="P810" s="16">
        <f t="shared" si="141"/>
        <v>1.4339085902340489E-3</v>
      </c>
      <c r="Q810" s="16">
        <f t="shared" si="142"/>
        <v>1.3190343518758517E-2</v>
      </c>
      <c r="R810" s="16">
        <f t="shared" si="143"/>
        <v>1.1168935806220694E-3</v>
      </c>
      <c r="S810" s="16">
        <f t="shared" si="144"/>
        <v>4.7676033255140476E-3</v>
      </c>
      <c r="T810" s="16">
        <f t="shared" si="145"/>
        <v>1.3190766866466514E-2</v>
      </c>
      <c r="U810" s="66">
        <f t="shared" si="146"/>
        <v>4.05752539690259E-2</v>
      </c>
      <c r="V810" s="66"/>
      <c r="W810" s="66"/>
    </row>
    <row r="811" spans="1:23" x14ac:dyDescent="0.25">
      <c r="A811">
        <v>810</v>
      </c>
      <c r="B811" s="49">
        <v>5.8755779623210201E-4</v>
      </c>
      <c r="C811" s="49">
        <v>7.9070825140643393E-9</v>
      </c>
      <c r="D811" s="49">
        <v>1.15705766270074E-3</v>
      </c>
      <c r="E811" s="49">
        <v>1.8374428322362001E-5</v>
      </c>
      <c r="F811" s="49">
        <v>8.3283296727614399E-6</v>
      </c>
      <c r="G811" s="49">
        <v>1.40917576079073E-6</v>
      </c>
      <c r="H811" s="49">
        <v>5.41000052935347E-4</v>
      </c>
      <c r="I811" s="50"/>
      <c r="J811">
        <v>0.95149087237378405</v>
      </c>
      <c r="K811">
        <f t="shared" si="136"/>
        <v>7.5235168392385712E-9</v>
      </c>
      <c r="L811">
        <f t="shared" si="137"/>
        <v>1.1751155907245394E-3</v>
      </c>
      <c r="M811" s="16">
        <f t="shared" si="138"/>
        <v>1.7396645893115394E-12</v>
      </c>
      <c r="N811" s="16">
        <f t="shared" si="139"/>
        <v>3.7289613026704145E-2</v>
      </c>
      <c r="O811" s="16">
        <f t="shared" si="140"/>
        <v>0.18240320919272371</v>
      </c>
      <c r="P811" s="16">
        <f t="shared" si="141"/>
        <v>4.0500264136195591E-2</v>
      </c>
      <c r="Q811" s="16">
        <f t="shared" si="142"/>
        <v>0.50520252579498359</v>
      </c>
      <c r="R811" s="16">
        <f t="shared" si="143"/>
        <v>2.3955107591049563E-2</v>
      </c>
      <c r="S811" s="16">
        <f t="shared" si="144"/>
        <v>8.8696509747143465E-2</v>
      </c>
      <c r="T811" s="16">
        <f t="shared" si="145"/>
        <v>0.50522401015700513</v>
      </c>
      <c r="U811" s="66">
        <f t="shared" si="146"/>
        <v>1.3832712396458051</v>
      </c>
      <c r="V811" s="66"/>
      <c r="W811" s="66"/>
    </row>
    <row r="812" spans="1:23" x14ac:dyDescent="0.25">
      <c r="A812">
        <v>811</v>
      </c>
      <c r="B812" s="49">
        <v>3.99799660360375E-4</v>
      </c>
      <c r="C812" s="49">
        <v>3.6227793137360801E-9</v>
      </c>
      <c r="D812" s="49">
        <v>7.7246769277859305E-4</v>
      </c>
      <c r="E812" s="49">
        <v>5.6433697670379396E-6</v>
      </c>
      <c r="F812" s="49">
        <v>1.2036126157526199E-5</v>
      </c>
      <c r="G812" s="49">
        <v>3.0629989200591301E-6</v>
      </c>
      <c r="H812" s="49">
        <v>1.6615538946955399E-4</v>
      </c>
      <c r="I812" s="50"/>
      <c r="J812">
        <v>0.95355677733786504</v>
      </c>
      <c r="K812">
        <f t="shared" si="136"/>
        <v>3.4545257674124587E-9</v>
      </c>
      <c r="L812">
        <f t="shared" si="137"/>
        <v>7.9959932123439088E-4</v>
      </c>
      <c r="M812" s="16">
        <f t="shared" si="138"/>
        <v>-5.1364085460094003E-13</v>
      </c>
      <c r="N812" s="16">
        <f t="shared" si="139"/>
        <v>3.54041042483677E-2</v>
      </c>
      <c r="O812" s="16">
        <f t="shared" si="140"/>
        <v>0.11982201557979572</v>
      </c>
      <c r="P812" s="16">
        <f t="shared" si="141"/>
        <v>3.9216294950528627E-2</v>
      </c>
      <c r="Q812" s="16">
        <f t="shared" si="142"/>
        <v>0.22521329127542952</v>
      </c>
      <c r="R812" s="16">
        <f t="shared" si="143"/>
        <v>4.9072226224556224E-2</v>
      </c>
      <c r="S812" s="16">
        <f t="shared" si="144"/>
        <v>0.27695648368954218</v>
      </c>
      <c r="T812" s="16">
        <f t="shared" si="145"/>
        <v>0.22521755102828861</v>
      </c>
      <c r="U812" s="66">
        <f t="shared" si="146"/>
        <v>0.97090196699650866</v>
      </c>
      <c r="V812" s="66"/>
      <c r="W812" s="66"/>
    </row>
    <row r="813" spans="1:23" x14ac:dyDescent="0.25">
      <c r="A813">
        <v>812</v>
      </c>
      <c r="B813" s="49">
        <v>5.0017090459129399E-4</v>
      </c>
      <c r="C813" s="49">
        <v>5.7176010092306901E-9</v>
      </c>
      <c r="D813" s="49">
        <v>9.7898607307776394E-4</v>
      </c>
      <c r="E813" s="49">
        <v>1.1262882953429001E-5</v>
      </c>
      <c r="F813" s="49">
        <v>9.7081767060570702E-6</v>
      </c>
      <c r="G813" s="49">
        <v>1.9451007324471698E-6</v>
      </c>
      <c r="H813" s="49">
        <v>3.3161144892741298E-4</v>
      </c>
      <c r="I813" s="50"/>
      <c r="J813">
        <v>0.95244211977694304</v>
      </c>
      <c r="K813">
        <f t="shared" si="136"/>
        <v>5.4456840252704676E-9</v>
      </c>
      <c r="L813">
        <f t="shared" si="137"/>
        <v>1.000341809621316E-3</v>
      </c>
      <c r="M813" s="16">
        <f t="shared" si="138"/>
        <v>-4.3872808421700597E-13</v>
      </c>
      <c r="N813" s="16">
        <f t="shared" si="139"/>
        <v>2.4510496848378417E-4</v>
      </c>
      <c r="O813" s="16">
        <f t="shared" si="140"/>
        <v>1.0191838468840322E-3</v>
      </c>
      <c r="P813" s="16">
        <f t="shared" si="141"/>
        <v>2.6812308690693482E-4</v>
      </c>
      <c r="Q813" s="16">
        <f t="shared" si="142"/>
        <v>2.3664286229500863E-3</v>
      </c>
      <c r="R813" s="16">
        <f t="shared" si="143"/>
        <v>2.1716277667556638E-4</v>
      </c>
      <c r="S813" s="16">
        <f t="shared" si="144"/>
        <v>9.4695876602358378E-4</v>
      </c>
      <c r="T813" s="16">
        <f t="shared" si="145"/>
        <v>2.3665015069796467E-3</v>
      </c>
      <c r="U813" s="66">
        <f t="shared" si="146"/>
        <v>7.4294635749036341E-3</v>
      </c>
      <c r="V813" s="66"/>
      <c r="W813" s="66"/>
    </row>
    <row r="814" spans="1:23" x14ac:dyDescent="0.25">
      <c r="A814">
        <v>813</v>
      </c>
      <c r="B814" s="49">
        <v>4.3537307572982998E-4</v>
      </c>
      <c r="C814" s="49">
        <v>4.3135769094682796E-9</v>
      </c>
      <c r="D814" s="49">
        <v>8.4599920290301595E-4</v>
      </c>
      <c r="E814" s="49">
        <v>7.3533033113631504E-6</v>
      </c>
      <c r="F814" s="49">
        <v>1.1088371897620201E-5</v>
      </c>
      <c r="G814" s="49">
        <v>2.5745188898945399E-6</v>
      </c>
      <c r="H814" s="49">
        <v>2.16500959523437E-4</v>
      </c>
      <c r="I814" s="50"/>
      <c r="J814">
        <v>0.95315928546506201</v>
      </c>
      <c r="K814">
        <f t="shared" si="136"/>
        <v>4.111525884827376E-9</v>
      </c>
      <c r="L814">
        <f t="shared" si="137"/>
        <v>8.7074615201124142E-4</v>
      </c>
      <c r="M814" s="16">
        <f t="shared" si="138"/>
        <v>-5.5158142246028246E-13</v>
      </c>
      <c r="N814" s="16">
        <f t="shared" si="139"/>
        <v>1.3438323100379455E-2</v>
      </c>
      <c r="O814" s="16">
        <f t="shared" si="140"/>
        <v>4.9051868585135917E-2</v>
      </c>
      <c r="P814" s="16">
        <f t="shared" si="141"/>
        <v>1.4808772089107365E-2</v>
      </c>
      <c r="Q814" s="16">
        <f t="shared" si="142"/>
        <v>9.945240199798068E-2</v>
      </c>
      <c r="R814" s="16">
        <f t="shared" si="143"/>
        <v>1.5709319109300623E-2</v>
      </c>
      <c r="S814" s="16">
        <f t="shared" si="144"/>
        <v>8.0010384364635923E-2</v>
      </c>
      <c r="T814" s="16">
        <f t="shared" si="145"/>
        <v>9.9454678845128403E-2</v>
      </c>
      <c r="U814" s="66">
        <f t="shared" si="146"/>
        <v>0.37192574809166834</v>
      </c>
      <c r="V814" s="66"/>
      <c r="W814" s="66"/>
    </row>
    <row r="815" spans="1:23" x14ac:dyDescent="0.25">
      <c r="A815">
        <v>814</v>
      </c>
      <c r="B815" s="49">
        <v>5.20406276461783E-4</v>
      </c>
      <c r="C815" s="49">
        <v>6.1944474907950997E-9</v>
      </c>
      <c r="D815" s="49">
        <v>1.0203275650293E-3</v>
      </c>
      <c r="E815" s="49">
        <v>1.27119110795864E-5</v>
      </c>
      <c r="F815" s="49">
        <v>9.3475046986061806E-6</v>
      </c>
      <c r="G815" s="49">
        <v>1.79616394676524E-6</v>
      </c>
      <c r="H815" s="49">
        <v>3.74275678670667E-4</v>
      </c>
      <c r="I815" s="50"/>
      <c r="J815">
        <v>0.95222016437962298</v>
      </c>
      <c r="K815">
        <f t="shared" si="136"/>
        <v>5.8984778079258529E-9</v>
      </c>
      <c r="L815">
        <f t="shared" si="137"/>
        <v>1.0408125439257869E-3</v>
      </c>
      <c r="M815" s="16">
        <f t="shared" si="138"/>
        <v>8.9977791954807298E-12</v>
      </c>
      <c r="N815" s="16">
        <f t="shared" si="139"/>
        <v>3.2201233044368595E-3</v>
      </c>
      <c r="O815" s="16">
        <f t="shared" si="140"/>
        <v>1.392091213594979E-2</v>
      </c>
      <c r="P815" s="16">
        <f t="shared" si="141"/>
        <v>3.5158764582535864E-3</v>
      </c>
      <c r="Q815" s="16">
        <f t="shared" si="142"/>
        <v>3.3694154444484148E-2</v>
      </c>
      <c r="R815" s="16">
        <f t="shared" si="143"/>
        <v>2.6358293743012381E-3</v>
      </c>
      <c r="S815" s="16">
        <f t="shared" si="144"/>
        <v>1.1022194672565882E-2</v>
      </c>
      <c r="T815" s="16">
        <f t="shared" si="145"/>
        <v>3.3695280126906757E-2</v>
      </c>
      <c r="U815" s="66">
        <f t="shared" si="146"/>
        <v>0.10170437051689825</v>
      </c>
      <c r="V815" s="66"/>
      <c r="W815" s="66"/>
    </row>
    <row r="816" spans="1:23" x14ac:dyDescent="0.25">
      <c r="A816">
        <v>815</v>
      </c>
      <c r="B816" s="49">
        <v>6.3359253930678899E-4</v>
      </c>
      <c r="C816" s="49">
        <v>9.1962055790556292E-9</v>
      </c>
      <c r="D816" s="49">
        <v>1.2504730319097099E-3</v>
      </c>
      <c r="E816" s="49">
        <v>2.3072894250254001E-5</v>
      </c>
      <c r="F816" s="49">
        <v>7.7542091865063202E-6</v>
      </c>
      <c r="G816" s="49">
        <v>1.2128327347317399E-6</v>
      </c>
      <c r="H816" s="49">
        <v>6.7934035085106398E-4</v>
      </c>
      <c r="I816" s="50"/>
      <c r="J816">
        <v>0.95099753132190101</v>
      </c>
      <c r="K816">
        <f t="shared" si="136"/>
        <v>8.7455688032105966E-9</v>
      </c>
      <c r="L816">
        <f t="shared" si="137"/>
        <v>1.2671850868118751E-3</v>
      </c>
      <c r="M816" s="16">
        <f t="shared" si="138"/>
        <v>-8.1982971259091683E-12</v>
      </c>
      <c r="N816" s="16">
        <f t="shared" si="139"/>
        <v>8.2130471997402948E-2</v>
      </c>
      <c r="O816" s="16">
        <f t="shared" si="140"/>
        <v>0.43527076185524333</v>
      </c>
      <c r="P816" s="16">
        <f t="shared" si="141"/>
        <v>8.8940991854667459E-2</v>
      </c>
      <c r="Q816" s="16">
        <f t="shared" si="142"/>
        <v>1.3184390865768978</v>
      </c>
      <c r="R816" s="16">
        <f t="shared" si="143"/>
        <v>4.5386349796051606E-2</v>
      </c>
      <c r="S816" s="16">
        <f t="shared" si="144"/>
        <v>0.1565434076573021</v>
      </c>
      <c r="T816" s="16">
        <f t="shared" si="145"/>
        <v>1.3185038422311361</v>
      </c>
      <c r="U816" s="66">
        <f t="shared" si="146"/>
        <v>3.4452149119687014</v>
      </c>
      <c r="V816" s="66"/>
      <c r="W816" s="66"/>
    </row>
    <row r="817" spans="1:23" x14ac:dyDescent="0.25">
      <c r="A817">
        <v>816</v>
      </c>
      <c r="B817" s="49">
        <v>4.8924821307938201E-4</v>
      </c>
      <c r="C817" s="49">
        <v>5.4677865625586303E-9</v>
      </c>
      <c r="D817" s="49">
        <v>9.5663793244934201E-4</v>
      </c>
      <c r="E817" s="49">
        <v>1.05274109581147E-5</v>
      </c>
      <c r="F817" s="49">
        <v>9.9152406003494708E-6</v>
      </c>
      <c r="G817" s="49">
        <v>2.0334807747434599E-6</v>
      </c>
      <c r="H817" s="49">
        <v>3.0995673879386301E-4</v>
      </c>
      <c r="I817" s="50"/>
      <c r="J817">
        <v>0.95256233590586903</v>
      </c>
      <c r="K817">
        <f t="shared" si="136"/>
        <v>5.2084075402655709E-9</v>
      </c>
      <c r="L817">
        <f t="shared" si="137"/>
        <v>9.7849642663822185E-4</v>
      </c>
      <c r="M817" s="16">
        <f t="shared" si="138"/>
        <v>-4.7945789599627303E-13</v>
      </c>
      <c r="N817" s="16">
        <f t="shared" si="139"/>
        <v>4.2562324885619143E-5</v>
      </c>
      <c r="O817" s="16">
        <f t="shared" si="140"/>
        <v>1.7324819416289662E-4</v>
      </c>
      <c r="P817" s="16">
        <f t="shared" si="141"/>
        <v>4.6610284208443763E-5</v>
      </c>
      <c r="Q817" s="16">
        <f t="shared" si="142"/>
        <v>3.9327503281650473E-4</v>
      </c>
      <c r="R817" s="16">
        <f t="shared" si="143"/>
        <v>3.9414027404538293E-5</v>
      </c>
      <c r="S817" s="16">
        <f t="shared" si="144"/>
        <v>1.7599565008612829E-4</v>
      </c>
      <c r="T817" s="16">
        <f t="shared" si="145"/>
        <v>3.9328658915476075E-4</v>
      </c>
      <c r="U817" s="66">
        <f t="shared" si="146"/>
        <v>1.2643921027188916E-3</v>
      </c>
      <c r="V817" s="66"/>
      <c r="W817" s="66"/>
    </row>
    <row r="818" spans="1:23" x14ac:dyDescent="0.25">
      <c r="A818">
        <v>817</v>
      </c>
      <c r="B818" s="49">
        <v>5.7889407233716202E-4</v>
      </c>
      <c r="C818" s="49">
        <v>7.6749112231759008E-9</v>
      </c>
      <c r="D818" s="49">
        <v>1.13945117086233E-3</v>
      </c>
      <c r="E818" s="49">
        <v>1.7566768066103402E-5</v>
      </c>
      <c r="F818" s="49">
        <v>8.4465626949757008E-6</v>
      </c>
      <c r="G818" s="49">
        <v>1.45153319507212E-6</v>
      </c>
      <c r="H818" s="49">
        <v>5.17219617385218E-4</v>
      </c>
      <c r="I818" s="50"/>
      <c r="J818">
        <v>0.95158432467401799</v>
      </c>
      <c r="K818">
        <f t="shared" si="136"/>
        <v>7.3033252132388813E-9</v>
      </c>
      <c r="L818">
        <f t="shared" si="137"/>
        <v>1.1577881545361303E-3</v>
      </c>
      <c r="M818" s="16">
        <f t="shared" si="138"/>
        <v>-9.8618062335772202E-12</v>
      </c>
      <c r="N818" s="16">
        <f t="shared" si="139"/>
        <v>3.0804629385762526E-2</v>
      </c>
      <c r="O818" s="16">
        <f t="shared" si="140"/>
        <v>0.14836680949366304</v>
      </c>
      <c r="P818" s="16">
        <f t="shared" si="141"/>
        <v>3.3477242930442623E-2</v>
      </c>
      <c r="Q818" s="16">
        <f t="shared" si="142"/>
        <v>0.40395901519139488</v>
      </c>
      <c r="R818" s="16">
        <f t="shared" si="143"/>
        <v>2.0384741173160466E-2</v>
      </c>
      <c r="S818" s="16">
        <f t="shared" si="144"/>
        <v>7.6570217210386385E-2</v>
      </c>
      <c r="T818" s="16">
        <f t="shared" si="145"/>
        <v>0.4039757047718518</v>
      </c>
      <c r="U818" s="66">
        <f t="shared" si="146"/>
        <v>1.1175383601566617</v>
      </c>
      <c r="V818" s="66"/>
      <c r="W818" s="66"/>
    </row>
    <row r="819" spans="1:23" x14ac:dyDescent="0.25">
      <c r="A819">
        <v>818</v>
      </c>
      <c r="B819" s="49">
        <v>3.92782338442063E-4</v>
      </c>
      <c r="C819" s="49">
        <v>3.49323029657186E-9</v>
      </c>
      <c r="D819" s="49">
        <v>7.5790538955150197E-4</v>
      </c>
      <c r="E819" s="49">
        <v>5.3398134468763699E-6</v>
      </c>
      <c r="F819" s="49">
        <v>1.2243343956119799E-5</v>
      </c>
      <c r="G819" s="49">
        <v>3.1760931514555701E-6</v>
      </c>
      <c r="H819" s="49">
        <v>1.5721780587880501E-4</v>
      </c>
      <c r="I819" s="50"/>
      <c r="J819">
        <v>0.95363546159093904</v>
      </c>
      <c r="K819">
        <f t="shared" si="136"/>
        <v>3.3312682863147584E-9</v>
      </c>
      <c r="L819">
        <f t="shared" si="137"/>
        <v>7.8556467738490055E-4</v>
      </c>
      <c r="M819" s="16">
        <f t="shared" si="138"/>
        <v>-5.007745333993974E-13</v>
      </c>
      <c r="N819" s="16">
        <f t="shared" si="139"/>
        <v>4.0969517046608749E-2</v>
      </c>
      <c r="O819" s="16">
        <f t="shared" si="140"/>
        <v>0.13655570749556151</v>
      </c>
      <c r="P819" s="16">
        <f t="shared" si="141"/>
        <v>4.5432707897883201E-2</v>
      </c>
      <c r="Q819" s="16">
        <f t="shared" si="142"/>
        <v>0.25283745206429714</v>
      </c>
      <c r="R819" s="16">
        <f t="shared" si="143"/>
        <v>5.8831783668370601E-2</v>
      </c>
      <c r="S819" s="16">
        <f t="shared" si="144"/>
        <v>0.33944659396812105</v>
      </c>
      <c r="T819" s="16">
        <f t="shared" si="145"/>
        <v>0.25284204417883044</v>
      </c>
      <c r="U819" s="66">
        <f t="shared" si="146"/>
        <v>1.1269158063196727</v>
      </c>
      <c r="V819" s="66"/>
      <c r="W819" s="66"/>
    </row>
    <row r="820" spans="1:23" x14ac:dyDescent="0.25">
      <c r="A820">
        <v>819</v>
      </c>
      <c r="B820" s="49">
        <v>6.5329257951103105E-4</v>
      </c>
      <c r="C820" s="49">
        <v>9.7763253221888408E-9</v>
      </c>
      <c r="D820" s="49">
        <v>1.29038724950535E-3</v>
      </c>
      <c r="E820" s="49">
        <v>2.5300842931801699E-5</v>
      </c>
      <c r="F820" s="49">
        <v>7.53317904398001E-6</v>
      </c>
      <c r="G820" s="49">
        <v>1.1413417949786599E-6</v>
      </c>
      <c r="H820" s="49">
        <v>7.4493970871630799E-4</v>
      </c>
      <c r="I820" s="50"/>
      <c r="J820">
        <v>0.95078807225277095</v>
      </c>
      <c r="K820">
        <f t="shared" si="136"/>
        <v>9.295213506799878E-9</v>
      </c>
      <c r="L820">
        <f t="shared" si="137"/>
        <v>1.3065851730629666E-3</v>
      </c>
      <c r="M820" s="16">
        <f t="shared" si="138"/>
        <v>-1.4040904403020323E-11</v>
      </c>
      <c r="N820" s="16">
        <f t="shared" si="139"/>
        <v>0.10665932496792517</v>
      </c>
      <c r="O820" s="16">
        <f t="shared" si="140"/>
        <v>0.5843864959966879</v>
      </c>
      <c r="P820" s="16">
        <f t="shared" si="141"/>
        <v>0.11537458278096151</v>
      </c>
      <c r="Q820" s="16">
        <f t="shared" si="142"/>
        <v>1.8378389894659546</v>
      </c>
      <c r="R820" s="16">
        <f t="shared" si="143"/>
        <v>5.5447360954785065E-2</v>
      </c>
      <c r="S820" s="16">
        <f t="shared" si="144"/>
        <v>0.18600157663209829</v>
      </c>
      <c r="T820" s="16">
        <f t="shared" si="145"/>
        <v>1.8379345720554681</v>
      </c>
      <c r="U820" s="66">
        <f t="shared" si="146"/>
        <v>4.7236429028538804</v>
      </c>
      <c r="V820" s="66"/>
      <c r="W820" s="66"/>
    </row>
    <row r="821" spans="1:23" x14ac:dyDescent="0.25">
      <c r="A821">
        <v>820</v>
      </c>
      <c r="B821" s="49">
        <v>4.4702440936066301E-4</v>
      </c>
      <c r="C821" s="49">
        <v>4.5521834697907302E-9</v>
      </c>
      <c r="D821" s="49">
        <v>8.6999171594823296E-4</v>
      </c>
      <c r="E821" s="49">
        <v>7.9780827877808105E-6</v>
      </c>
      <c r="F821" s="49">
        <v>1.0810725111799201E-5</v>
      </c>
      <c r="G821" s="49">
        <v>2.4402052844096298E-6</v>
      </c>
      <c r="H821" s="49">
        <v>2.34896394209844E-4</v>
      </c>
      <c r="I821" s="50"/>
      <c r="J821">
        <v>0.95302964460267903</v>
      </c>
      <c r="K821">
        <f t="shared" si="136"/>
        <v>4.3383657943808501E-9</v>
      </c>
      <c r="L821">
        <f t="shared" si="137"/>
        <v>8.940488192727712E-4</v>
      </c>
      <c r="M821" s="16">
        <f t="shared" si="138"/>
        <v>-5.5144517128148597E-13</v>
      </c>
      <c r="N821" s="16">
        <f t="shared" si="139"/>
        <v>8.5127155589225269E-3</v>
      </c>
      <c r="O821" s="16">
        <f t="shared" si="140"/>
        <v>3.1830966783922485E-2</v>
      </c>
      <c r="P821" s="16">
        <f t="shared" si="141"/>
        <v>9.3668501439552031E-3</v>
      </c>
      <c r="Q821" s="16">
        <f t="shared" si="142"/>
        <v>6.6146598749007079E-2</v>
      </c>
      <c r="R821" s="16">
        <f t="shared" si="143"/>
        <v>9.439871717662621E-3</v>
      </c>
      <c r="S821" s="16">
        <f t="shared" si="144"/>
        <v>4.6627376260031932E-2</v>
      </c>
      <c r="T821" s="16">
        <f t="shared" si="145"/>
        <v>6.6148203115296456E-2</v>
      </c>
      <c r="U821" s="66">
        <f t="shared" si="146"/>
        <v>0.2380725823287983</v>
      </c>
      <c r="V821" s="66"/>
      <c r="W821" s="66"/>
    </row>
    <row r="822" spans="1:23" x14ac:dyDescent="0.25">
      <c r="A822">
        <v>821</v>
      </c>
      <c r="B822" s="49">
        <v>3.8712952815338702E-4</v>
      </c>
      <c r="C822" s="49">
        <v>3.3904846402957998E-9</v>
      </c>
      <c r="D822" s="49">
        <v>7.4615906122244403E-4</v>
      </c>
      <c r="E822" s="49">
        <v>5.1030702949091301E-6</v>
      </c>
      <c r="F822" s="49">
        <v>1.2415729477593599E-5</v>
      </c>
      <c r="G822" s="49">
        <v>3.2719271031916799E-6</v>
      </c>
      <c r="H822" s="49">
        <v>1.50247402440976E-4</v>
      </c>
      <c r="I822" s="50"/>
      <c r="J822">
        <v>0.95369890508867905</v>
      </c>
      <c r="K822">
        <f t="shared" si="136"/>
        <v>3.2335014891700883E-9</v>
      </c>
      <c r="L822">
        <f t="shared" si="137"/>
        <v>7.7425905679618257E-4</v>
      </c>
      <c r="M822" s="16">
        <f t="shared" si="138"/>
        <v>-4.8940854725776622E-13</v>
      </c>
      <c r="N822" s="16">
        <f t="shared" si="139"/>
        <v>4.5748066679593594E-2</v>
      </c>
      <c r="O822" s="16">
        <f t="shared" si="140"/>
        <v>0.15060468867098856</v>
      </c>
      <c r="P822" s="16">
        <f t="shared" si="141"/>
        <v>5.0780111302234934E-2</v>
      </c>
      <c r="Q822" s="16">
        <f t="shared" si="142"/>
        <v>0.27549034102050185</v>
      </c>
      <c r="R822" s="16">
        <f t="shared" si="143"/>
        <v>6.7624808842029482E-2</v>
      </c>
      <c r="S822" s="16">
        <f t="shared" si="144"/>
        <v>0.39737100806887909</v>
      </c>
      <c r="T822" s="16">
        <f t="shared" si="145"/>
        <v>0.27549517997171974</v>
      </c>
      <c r="U822" s="66">
        <f t="shared" si="146"/>
        <v>1.2631142045559474</v>
      </c>
      <c r="V822" s="66"/>
      <c r="W822" s="66"/>
    </row>
    <row r="823" spans="1:23" x14ac:dyDescent="0.25">
      <c r="A823">
        <v>822</v>
      </c>
      <c r="B823" s="49">
        <v>5.2890994398363295E-4</v>
      </c>
      <c r="C823" s="49">
        <v>6.4002707826525399E-9</v>
      </c>
      <c r="D823" s="49">
        <v>1.0376792360334299E-3</v>
      </c>
      <c r="E823" s="49">
        <v>1.3355197138436201E-5</v>
      </c>
      <c r="F823" s="49">
        <v>9.20415940134251E-6</v>
      </c>
      <c r="G823" s="49">
        <v>1.7387249469498501E-6</v>
      </c>
      <c r="H823" s="49">
        <v>3.9321620381726699E-4</v>
      </c>
      <c r="I823" s="50"/>
      <c r="J823">
        <v>0.95212718831593501</v>
      </c>
      <c r="K823">
        <f t="shared" si="136"/>
        <v>6.0938718247475916E-9</v>
      </c>
      <c r="L823">
        <f t="shared" si="137"/>
        <v>1.0578198795122822E-3</v>
      </c>
      <c r="M823" s="16">
        <f t="shared" si="138"/>
        <v>8.4549838863283639E-12</v>
      </c>
      <c r="N823" s="16">
        <f t="shared" si="139"/>
        <v>5.4780465889710216E-3</v>
      </c>
      <c r="O823" s="16">
        <f t="shared" si="140"/>
        <v>2.4066662154404839E-2</v>
      </c>
      <c r="P823" s="16">
        <f t="shared" si="141"/>
        <v>5.9767083967897112E-3</v>
      </c>
      <c r="Q823" s="16">
        <f t="shared" si="142"/>
        <v>5.9269701152075908E-2</v>
      </c>
      <c r="R823" s="16">
        <f t="shared" si="143"/>
        <v>4.3412493919090774E-3</v>
      </c>
      <c r="S823" s="16">
        <f t="shared" si="144"/>
        <v>1.78511003507099E-2</v>
      </c>
      <c r="T823" s="16">
        <f t="shared" si="145"/>
        <v>5.9271747557387539E-2</v>
      </c>
      <c r="U823" s="66">
        <f t="shared" si="146"/>
        <v>0.17625521559224799</v>
      </c>
      <c r="V823" s="66"/>
      <c r="W823" s="66"/>
    </row>
    <row r="824" spans="1:23" x14ac:dyDescent="0.25">
      <c r="A824">
        <v>823</v>
      </c>
      <c r="B824" s="49">
        <v>6.2192245806993096E-4</v>
      </c>
      <c r="C824" s="49">
        <v>8.86058310570213E-9</v>
      </c>
      <c r="D824" s="49">
        <v>1.22681186151547E-3</v>
      </c>
      <c r="E824" s="49">
        <v>2.18155545151763E-5</v>
      </c>
      <c r="F824" s="49">
        <v>7.8917305459965007E-6</v>
      </c>
      <c r="G824" s="49">
        <v>1.25845932981203E-6</v>
      </c>
      <c r="H824" s="49">
        <v>6.4231951839284495E-4</v>
      </c>
      <c r="I824" s="50"/>
      <c r="J824">
        <v>0.95112208232870699</v>
      </c>
      <c r="K824">
        <f t="shared" si="136"/>
        <v>8.4274962541419714E-9</v>
      </c>
      <c r="L824">
        <f t="shared" si="137"/>
        <v>1.2438449213541694E-3</v>
      </c>
      <c r="M824" s="16">
        <f t="shared" si="138"/>
        <v>-5.2143073792182236E-12</v>
      </c>
      <c r="N824" s="16">
        <f t="shared" si="139"/>
        <v>6.910940266438946E-2</v>
      </c>
      <c r="O824" s="16">
        <f t="shared" si="140"/>
        <v>0.35901269378031431</v>
      </c>
      <c r="P824" s="16">
        <f t="shared" si="141"/>
        <v>7.489250538653569E-2</v>
      </c>
      <c r="Q824" s="16">
        <f t="shared" si="142"/>
        <v>1.0633047864083636</v>
      </c>
      <c r="R824" s="16">
        <f t="shared" si="143"/>
        <v>3.9634420706618462E-2</v>
      </c>
      <c r="S824" s="16">
        <f t="shared" si="144"/>
        <v>0.13906956520614358</v>
      </c>
      <c r="T824" s="16">
        <f t="shared" si="145"/>
        <v>1.0633552100819375</v>
      </c>
      <c r="U824" s="66">
        <f t="shared" si="146"/>
        <v>2.8083785842343025</v>
      </c>
      <c r="V824" s="66"/>
      <c r="W824" s="66"/>
    </row>
    <row r="825" spans="1:23" x14ac:dyDescent="0.25">
      <c r="A825">
        <v>824</v>
      </c>
      <c r="B825" s="49">
        <v>5.9712451534512398E-4</v>
      </c>
      <c r="C825" s="49">
        <v>8.1673001608882696E-9</v>
      </c>
      <c r="D825" s="49">
        <v>1.1764891380374001E-3</v>
      </c>
      <c r="E825" s="49">
        <v>1.92939259700989E-5</v>
      </c>
      <c r="F825" s="49">
        <v>8.2017505067295001E-6</v>
      </c>
      <c r="G825" s="49">
        <v>1.3645588789142001E-6</v>
      </c>
      <c r="H825" s="49">
        <v>5.6807341652109398E-4</v>
      </c>
      <c r="I825" s="50"/>
      <c r="J825">
        <v>0.951387902089597</v>
      </c>
      <c r="K825">
        <f t="shared" si="136"/>
        <v>7.7702705658035193E-9</v>
      </c>
      <c r="L825">
        <f t="shared" si="137"/>
        <v>1.1942490306296124E-3</v>
      </c>
      <c r="M825" s="16">
        <f t="shared" si="138"/>
        <v>6.0635540261161076E-14</v>
      </c>
      <c r="N825" s="16">
        <f t="shared" si="139"/>
        <v>4.5169653106900277E-2</v>
      </c>
      <c r="O825" s="16">
        <f t="shared" si="140"/>
        <v>0.22472483936541934</v>
      </c>
      <c r="P825" s="16">
        <f t="shared" si="141"/>
        <v>4.9026973932664621E-2</v>
      </c>
      <c r="Q825" s="16">
        <f t="shared" si="142"/>
        <v>0.63423237285737422</v>
      </c>
      <c r="R825" s="16">
        <f t="shared" si="143"/>
        <v>2.8096680413092465E-2</v>
      </c>
      <c r="S825" s="16">
        <f t="shared" si="144"/>
        <v>0.10243316037966543</v>
      </c>
      <c r="T825" s="16">
        <f t="shared" si="145"/>
        <v>0.63426019962321933</v>
      </c>
      <c r="U825" s="66">
        <f t="shared" si="146"/>
        <v>1.7179438796783357</v>
      </c>
      <c r="V825" s="66"/>
      <c r="W825" s="66"/>
    </row>
    <row r="826" spans="1:23" x14ac:dyDescent="0.25">
      <c r="A826">
        <v>825</v>
      </c>
      <c r="B826" s="49">
        <v>5.43713838660756E-4</v>
      </c>
      <c r="C826" s="49">
        <v>6.7662456282700999E-9</v>
      </c>
      <c r="D826" s="49">
        <v>1.0678586434524E-3</v>
      </c>
      <c r="E826" s="49">
        <v>1.45248535312438E-5</v>
      </c>
      <c r="F826" s="49">
        <v>8.9652909926405804E-6</v>
      </c>
      <c r="G826" s="49">
        <v>1.6452108521687901E-6</v>
      </c>
      <c r="H826" s="49">
        <v>4.2765490923057399E-4</v>
      </c>
      <c r="I826" s="50"/>
      <c r="J826">
        <v>0.95196575447293297</v>
      </c>
      <c r="K826">
        <f t="shared" si="136"/>
        <v>6.4412341244653297E-9</v>
      </c>
      <c r="L826">
        <f t="shared" si="137"/>
        <v>1.0874276700442217E-3</v>
      </c>
      <c r="M826" s="16">
        <f t="shared" si="138"/>
        <v>7.2772903279875811E-12</v>
      </c>
      <c r="N826" s="16">
        <f t="shared" si="139"/>
        <v>1.0831579751668341E-2</v>
      </c>
      <c r="O826" s="16">
        <f t="shared" si="140"/>
        <v>4.8923355381216775E-2</v>
      </c>
      <c r="P826" s="16">
        <f t="shared" si="141"/>
        <v>1.1802901911424572E-2</v>
      </c>
      <c r="Q826" s="16">
        <f t="shared" si="142"/>
        <v>0.12415484559908371</v>
      </c>
      <c r="R826" s="16">
        <f t="shared" si="143"/>
        <v>8.1234958879905835E-3</v>
      </c>
      <c r="S826" s="16">
        <f t="shared" si="144"/>
        <v>3.2473948526449137E-2</v>
      </c>
      <c r="T826" s="16">
        <f t="shared" si="145"/>
        <v>0.12415937727077291</v>
      </c>
      <c r="U826" s="66">
        <f t="shared" si="146"/>
        <v>0.36046950432860603</v>
      </c>
      <c r="V826" s="66"/>
      <c r="W826" s="66"/>
    </row>
    <row r="827" spans="1:23" x14ac:dyDescent="0.25">
      <c r="A827">
        <v>826</v>
      </c>
      <c r="B827" s="49">
        <v>5.2754995267958495E-4</v>
      </c>
      <c r="C827" s="49">
        <v>6.3671376467619404E-9</v>
      </c>
      <c r="D827" s="49">
        <v>1.0349049935536401E-3</v>
      </c>
      <c r="E827" s="49">
        <v>1.3250928325623199E-5</v>
      </c>
      <c r="F827" s="49">
        <v>9.2267747030380002E-6</v>
      </c>
      <c r="G827" s="49">
        <v>1.7477209889866999E-6</v>
      </c>
      <c r="H827" s="49">
        <v>3.9014617466008703E-4</v>
      </c>
      <c r="I827" s="50"/>
      <c r="J827">
        <v>0.952142046017601</v>
      </c>
      <c r="K827">
        <f t="shared" si="136"/>
        <v>6.0624194662636071E-9</v>
      </c>
      <c r="L827">
        <f t="shared" si="137"/>
        <v>1.0550998968110561E-3</v>
      </c>
      <c r="M827" s="16">
        <f t="shared" si="138"/>
        <v>8.5481138726594438E-12</v>
      </c>
      <c r="N827" s="16">
        <f t="shared" si="139"/>
        <v>5.0768766846365993E-3</v>
      </c>
      <c r="O827" s="16">
        <f t="shared" si="140"/>
        <v>2.2247034371653908E-2</v>
      </c>
      <c r="P827" s="16">
        <f t="shared" si="141"/>
        <v>5.5396731666977183E-3</v>
      </c>
      <c r="Q827" s="16">
        <f t="shared" si="142"/>
        <v>5.4637007954232604E-2</v>
      </c>
      <c r="R827" s="16">
        <f t="shared" si="143"/>
        <v>4.0440666209779026E-3</v>
      </c>
      <c r="S827" s="16">
        <f t="shared" si="144"/>
        <v>1.6673358107387397E-2</v>
      </c>
      <c r="T827" s="16">
        <f t="shared" si="145"/>
        <v>5.4638884593984353E-2</v>
      </c>
      <c r="U827" s="66">
        <f t="shared" si="146"/>
        <v>0.16285690149957049</v>
      </c>
      <c r="V827" s="66"/>
      <c r="W827" s="66"/>
    </row>
    <row r="828" spans="1:23" x14ac:dyDescent="0.25">
      <c r="A828">
        <v>827</v>
      </c>
      <c r="B828" s="49">
        <v>4.7666591184395102E-4</v>
      </c>
      <c r="C828" s="49">
        <v>5.1866112495883003E-9</v>
      </c>
      <c r="D828" s="49">
        <v>9.3086286224853903E-4</v>
      </c>
      <c r="E828" s="49">
        <v>9.7196589349842504E-6</v>
      </c>
      <c r="F828" s="49">
        <v>1.0165511895514401E-5</v>
      </c>
      <c r="G828" s="49">
        <v>2.1431247737776201E-6</v>
      </c>
      <c r="H828" s="49">
        <v>2.8617390260695698E-4</v>
      </c>
      <c r="I828" s="50"/>
      <c r="J828">
        <v>0.95270116550724104</v>
      </c>
      <c r="K828">
        <f t="shared" si="136"/>
        <v>4.9412905825157413E-9</v>
      </c>
      <c r="L828">
        <f t="shared" si="137"/>
        <v>9.5333182420209587E-4</v>
      </c>
      <c r="M828" s="16">
        <f t="shared" si="138"/>
        <v>-5.1419387817703763E-13</v>
      </c>
      <c r="N828" s="16">
        <f t="shared" si="139"/>
        <v>1.0287301062683659E-3</v>
      </c>
      <c r="O828" s="16">
        <f t="shared" si="140"/>
        <v>4.0844229131222444E-3</v>
      </c>
      <c r="P828" s="16">
        <f t="shared" si="141"/>
        <v>1.1280608191105213E-3</v>
      </c>
      <c r="Q828" s="16">
        <f t="shared" si="142"/>
        <v>9.0322229394193352E-3</v>
      </c>
      <c r="R828" s="16">
        <f t="shared" si="143"/>
        <v>1.0034700546790126E-3</v>
      </c>
      <c r="S828" s="16">
        <f t="shared" si="144"/>
        <v>4.6105479787144719E-3</v>
      </c>
      <c r="T828" s="16">
        <f t="shared" si="145"/>
        <v>9.0324743344883333E-3</v>
      </c>
      <c r="U828" s="66">
        <f t="shared" si="146"/>
        <v>2.9919929145802285E-2</v>
      </c>
      <c r="V828" s="66"/>
      <c r="W828" s="66"/>
    </row>
    <row r="829" spans="1:23" x14ac:dyDescent="0.25">
      <c r="A829">
        <v>828</v>
      </c>
      <c r="B829" s="49">
        <v>4.5154698177568602E-4</v>
      </c>
      <c r="C829" s="49">
        <v>4.6464398281997901E-9</v>
      </c>
      <c r="D829" s="49">
        <v>8.7929404504524897E-4</v>
      </c>
      <c r="E829" s="49">
        <v>8.2295288499887006E-6</v>
      </c>
      <c r="F829" s="49">
        <v>1.07068107568261E-5</v>
      </c>
      <c r="G829" s="49">
        <v>2.3909439816726801E-6</v>
      </c>
      <c r="H829" s="49">
        <v>2.42299749290708E-4</v>
      </c>
      <c r="I829" s="50"/>
      <c r="J829">
        <v>0.95297940113412904</v>
      </c>
      <c r="K829">
        <f t="shared" si="136"/>
        <v>4.427961444883601E-9</v>
      </c>
      <c r="L829">
        <f t="shared" si="137"/>
        <v>9.0309396410074574E-4</v>
      </c>
      <c r="M829" s="16">
        <f t="shared" si="138"/>
        <v>-5.4937364844743954E-13</v>
      </c>
      <c r="N829" s="16">
        <f t="shared" si="139"/>
        <v>6.9024132769631621E-3</v>
      </c>
      <c r="O829" s="16">
        <f t="shared" si="140"/>
        <v>2.6050206800802032E-2</v>
      </c>
      <c r="P829" s="16">
        <f t="shared" si="141"/>
        <v>7.5907473472300487E-3</v>
      </c>
      <c r="Q829" s="16">
        <f t="shared" si="142"/>
        <v>5.4652426808605013E-2</v>
      </c>
      <c r="R829" s="16">
        <f t="shared" si="143"/>
        <v>7.5018015347890063E-3</v>
      </c>
      <c r="S829" s="16">
        <f t="shared" si="144"/>
        <v>3.6629075296672926E-2</v>
      </c>
      <c r="T829" s="16">
        <f t="shared" si="145"/>
        <v>5.4653781650507084E-2</v>
      </c>
      <c r="U829" s="66">
        <f t="shared" si="146"/>
        <v>0.19398045271556927</v>
      </c>
      <c r="V829" s="66"/>
      <c r="W829" s="66"/>
    </row>
    <row r="830" spans="1:23" x14ac:dyDescent="0.25">
      <c r="A830">
        <v>829</v>
      </c>
      <c r="B830" s="49">
        <v>4.9948191063407105E-4</v>
      </c>
      <c r="C830" s="49">
        <v>5.7016857943153703E-9</v>
      </c>
      <c r="D830" s="49">
        <v>9.775770810217519E-4</v>
      </c>
      <c r="E830" s="49">
        <v>1.1215535303774399E-5</v>
      </c>
      <c r="F830" s="49">
        <v>9.7209708845396494E-6</v>
      </c>
      <c r="G830" s="49">
        <v>1.9505006047074998E-6</v>
      </c>
      <c r="H830" s="49">
        <v>3.30217377782688E-4</v>
      </c>
      <c r="I830" s="50"/>
      <c r="J830">
        <v>0.95244969452005102</v>
      </c>
      <c r="K830">
        <f t="shared" si="136"/>
        <v>5.4305688930449892E-9</v>
      </c>
      <c r="L830">
        <f t="shared" si="137"/>
        <v>9.9896382170974437E-4</v>
      </c>
      <c r="M830" s="16">
        <f t="shared" si="138"/>
        <v>-4.4160230587033094E-13</v>
      </c>
      <c r="N830" s="16">
        <f t="shared" si="139"/>
        <v>2.0325478772156513E-4</v>
      </c>
      <c r="O830" s="16">
        <f t="shared" si="140"/>
        <v>8.4403308161324101E-4</v>
      </c>
      <c r="P830" s="16">
        <f t="shared" si="141"/>
        <v>2.2235765465260045E-4</v>
      </c>
      <c r="Q830" s="16">
        <f t="shared" si="142"/>
        <v>1.9569639088332915E-3</v>
      </c>
      <c r="R830" s="16">
        <f t="shared" si="143"/>
        <v>1.8057952377625622E-4</v>
      </c>
      <c r="S830" s="16">
        <f t="shared" si="144"/>
        <v>7.885978417427245E-4</v>
      </c>
      <c r="T830" s="16">
        <f t="shared" si="145"/>
        <v>1.9570240113852343E-3</v>
      </c>
      <c r="U830" s="66">
        <f t="shared" si="146"/>
        <v>6.1528108097249137E-3</v>
      </c>
      <c r="V830" s="66"/>
      <c r="W830" s="66"/>
    </row>
    <row r="831" spans="1:23" x14ac:dyDescent="0.25">
      <c r="A831">
        <v>830</v>
      </c>
      <c r="B831" s="49">
        <v>5.71453451650118E-4</v>
      </c>
      <c r="C831" s="49">
        <v>7.47816303536547E-9</v>
      </c>
      <c r="D831" s="49">
        <v>1.1243229759846901E-3</v>
      </c>
      <c r="E831" s="49">
        <v>1.68918739079683E-5</v>
      </c>
      <c r="F831" s="49">
        <v>8.5509590347220196E-6</v>
      </c>
      <c r="G831" s="49">
        <v>1.4894832449485099E-6</v>
      </c>
      <c r="H831" s="49">
        <v>4.9734831561889397E-4</v>
      </c>
      <c r="I831" s="50"/>
      <c r="J831">
        <v>0.95166473632229898</v>
      </c>
      <c r="K831">
        <f t="shared" si="136"/>
        <v>7.1167040532262427E-9</v>
      </c>
      <c r="L831">
        <f t="shared" si="137"/>
        <v>1.1429068991360473E-3</v>
      </c>
      <c r="M831" s="16">
        <f t="shared" si="138"/>
        <v>4.1641888113372886E-12</v>
      </c>
      <c r="N831" s="16">
        <f t="shared" si="139"/>
        <v>2.5729257569473262E-2</v>
      </c>
      <c r="O831" s="16">
        <f t="shared" si="140"/>
        <v>0.12227232398835905</v>
      </c>
      <c r="P831" s="16">
        <f t="shared" si="141"/>
        <v>2.7976549643426493E-2</v>
      </c>
      <c r="Q831" s="16">
        <f t="shared" si="142"/>
        <v>0.32803198785969645</v>
      </c>
      <c r="R831" s="16">
        <f t="shared" si="143"/>
        <v>1.7471596018449932E-2</v>
      </c>
      <c r="S831" s="16">
        <f t="shared" si="144"/>
        <v>6.646241256961069E-2</v>
      </c>
      <c r="T831" s="16">
        <f t="shared" si="145"/>
        <v>0.32804520184446623</v>
      </c>
      <c r="U831" s="66">
        <f t="shared" si="146"/>
        <v>0.91598932949348222</v>
      </c>
      <c r="V831" s="66"/>
      <c r="W831" s="66"/>
    </row>
    <row r="832" spans="1:23" x14ac:dyDescent="0.25">
      <c r="A832">
        <v>831</v>
      </c>
      <c r="B832" s="49">
        <v>5.0327599558984805E-4</v>
      </c>
      <c r="C832" s="49">
        <v>5.7895885670490101E-9</v>
      </c>
      <c r="D832" s="49">
        <v>9.8533483241585004E-4</v>
      </c>
      <c r="E832" s="49">
        <v>1.14778739863118E-5</v>
      </c>
      <c r="F832" s="49">
        <v>9.6509511948783192E-6</v>
      </c>
      <c r="G832" s="49">
        <v>1.92104638788657E-6</v>
      </c>
      <c r="H832" s="49">
        <v>3.3794149634161198E-4</v>
      </c>
      <c r="I832" s="50"/>
      <c r="J832">
        <v>0.95240799676566601</v>
      </c>
      <c r="K832">
        <f t="shared" si="136"/>
        <v>5.5140504492405507E-9</v>
      </c>
      <c r="L832">
        <f t="shared" si="137"/>
        <v>1.0065519916049263E-3</v>
      </c>
      <c r="M832" s="16">
        <f t="shared" si="138"/>
        <v>-4.2523012165284987E-13</v>
      </c>
      <c r="N832" s="16">
        <f t="shared" si="139"/>
        <v>4.8228907549921517E-4</v>
      </c>
      <c r="O832" s="16">
        <f t="shared" si="140"/>
        <v>2.0175481002264631E-3</v>
      </c>
      <c r="P832" s="16">
        <f t="shared" si="141"/>
        <v>5.2742286466442236E-4</v>
      </c>
      <c r="Q832" s="16">
        <f t="shared" si="142"/>
        <v>4.714605190601082E-3</v>
      </c>
      <c r="R832" s="16">
        <f t="shared" si="143"/>
        <v>4.2206198438422674E-4</v>
      </c>
      <c r="S832" s="16">
        <f t="shared" si="144"/>
        <v>1.8283126121511255E-3</v>
      </c>
      <c r="T832" s="16">
        <f t="shared" si="145"/>
        <v>4.7147522566929933E-3</v>
      </c>
      <c r="U832" s="66">
        <f t="shared" si="146"/>
        <v>1.4706992084219529E-2</v>
      </c>
      <c r="V832" s="66"/>
      <c r="W832" s="66"/>
    </row>
    <row r="833" spans="1:23" x14ac:dyDescent="0.25">
      <c r="A833">
        <v>832</v>
      </c>
      <c r="B833" s="49">
        <v>3.8366975982248401E-4</v>
      </c>
      <c r="C833" s="49">
        <v>3.32830999461737E-9</v>
      </c>
      <c r="D833" s="49">
        <v>7.3896257453783302E-4</v>
      </c>
      <c r="E833" s="49">
        <v>4.9615563891771097E-6</v>
      </c>
      <c r="F833" s="49">
        <v>1.2523742072771601E-5</v>
      </c>
      <c r="G833" s="49">
        <v>3.3327897536407399E-6</v>
      </c>
      <c r="H833" s="49">
        <v>1.4608082596799101E-4</v>
      </c>
      <c r="I833" s="50"/>
      <c r="J833">
        <v>0.95373776033218705</v>
      </c>
      <c r="K833">
        <f t="shared" si="136"/>
        <v>3.1743349199576038E-9</v>
      </c>
      <c r="L833">
        <f t="shared" si="137"/>
        <v>7.6733952012702231E-4</v>
      </c>
      <c r="M833" s="16">
        <f t="shared" si="138"/>
        <v>-4.8205435055872136E-13</v>
      </c>
      <c r="N833" s="16">
        <f t="shared" si="139"/>
        <v>4.8802749436388529E-2</v>
      </c>
      <c r="O833" s="16">
        <f t="shared" si="140"/>
        <v>0.15944017856682541</v>
      </c>
      <c r="P833" s="16">
        <f t="shared" si="141"/>
        <v>5.4203175954713072E-2</v>
      </c>
      <c r="Q833" s="16">
        <f t="shared" si="142"/>
        <v>0.28949519973475279</v>
      </c>
      <c r="R833" s="16">
        <f t="shared" si="143"/>
        <v>7.3446251268677057E-2</v>
      </c>
      <c r="S833" s="16">
        <f t="shared" si="144"/>
        <v>0.43652587873733439</v>
      </c>
      <c r="T833" s="16">
        <f t="shared" si="145"/>
        <v>0.28950017989684129</v>
      </c>
      <c r="U833" s="66">
        <f t="shared" si="146"/>
        <v>1.3514136135955326</v>
      </c>
      <c r="V833" s="66"/>
      <c r="W833" s="66"/>
    </row>
    <row r="834" spans="1:23" x14ac:dyDescent="0.25">
      <c r="A834">
        <v>833</v>
      </c>
      <c r="B834" s="49">
        <v>4.7894978333605102E-4</v>
      </c>
      <c r="C834" s="49">
        <v>5.23712368515247E-9</v>
      </c>
      <c r="D834" s="49">
        <v>9.3554402623096397E-4</v>
      </c>
      <c r="E834" s="49">
        <v>9.8631814987493305E-6</v>
      </c>
      <c r="F834" s="49">
        <v>1.01191084538271E-5</v>
      </c>
      <c r="G834" s="49">
        <v>2.1225611659762201E-6</v>
      </c>
      <c r="H834" s="49">
        <v>2.9039966903375098E-4</v>
      </c>
      <c r="I834" s="50"/>
      <c r="J834">
        <v>0.95267593858284105</v>
      </c>
      <c r="K834">
        <f t="shared" si="136"/>
        <v>4.9892817222270566E-9</v>
      </c>
      <c r="L834">
        <f t="shared" si="137"/>
        <v>9.5789956718090924E-4</v>
      </c>
      <c r="M834" s="16">
        <f t="shared" si="138"/>
        <v>-5.0880721280655537E-13</v>
      </c>
      <c r="N834" s="16">
        <f t="shared" si="139"/>
        <v>7.5274250076906471E-4</v>
      </c>
      <c r="O834" s="16">
        <f t="shared" si="140"/>
        <v>3.0022618212518387E-3</v>
      </c>
      <c r="P834" s="16">
        <f t="shared" si="141"/>
        <v>8.2522183729621511E-4</v>
      </c>
      <c r="Q834" s="16">
        <f t="shared" si="142"/>
        <v>6.6708293821311397E-3</v>
      </c>
      <c r="R834" s="16">
        <f t="shared" si="143"/>
        <v>7.2728394131961905E-4</v>
      </c>
      <c r="S834" s="16">
        <f t="shared" si="144"/>
        <v>3.3240233295867422E-3</v>
      </c>
      <c r="T834" s="16">
        <f t="shared" si="145"/>
        <v>6.6710169329832827E-3</v>
      </c>
      <c r="U834" s="66">
        <f t="shared" si="146"/>
        <v>2.19733797453379E-2</v>
      </c>
      <c r="V834" s="66"/>
      <c r="W834" s="66"/>
    </row>
    <row r="835" spans="1:23" x14ac:dyDescent="0.25">
      <c r="A835">
        <v>834</v>
      </c>
      <c r="B835" s="49">
        <v>4.9291610534271202E-4</v>
      </c>
      <c r="C835" s="49">
        <v>5.5510822961806698E-9</v>
      </c>
      <c r="D835" s="49">
        <v>9.6414526160935703E-4</v>
      </c>
      <c r="E835" s="49">
        <v>1.07707978720794E-5</v>
      </c>
      <c r="F835" s="49">
        <v>9.8446855868910803E-6</v>
      </c>
      <c r="G835" s="49">
        <v>2.0031294515066999E-6</v>
      </c>
      <c r="H835" s="49">
        <v>3.17122845276582E-4</v>
      </c>
      <c r="I835" s="50"/>
      <c r="J835">
        <v>0.95252193520283801</v>
      </c>
      <c r="K835">
        <f t="shared" ref="K835:K898" si="147">C835*J835</f>
        <v>5.287527651228225E-9</v>
      </c>
      <c r="L835">
        <f t="shared" ref="L835:L898" si="148">SUM($Y$9*B835,$Z$9*C835,$AA$9*D835,$AB$9*E835,$AC$9*F835,$AD$9*G835)</f>
        <v>9.858322111523498E-4</v>
      </c>
      <c r="M835" s="16">
        <f t="shared" ref="M835:M898" si="149">$Y$8*B835+$Z$8*C835+$AA$8*D835+$AC$8*F835+$AD$8*G835</f>
        <v>-4.6692576190319069E-13</v>
      </c>
      <c r="N835" s="16">
        <f t="shared" si="139"/>
        <v>8.5397140540185099E-7</v>
      </c>
      <c r="O835" s="16">
        <f t="shared" si="140"/>
        <v>3.5006831351070007E-6</v>
      </c>
      <c r="P835" s="16">
        <f t="shared" si="141"/>
        <v>9.3483483937636881E-7</v>
      </c>
      <c r="Q835" s="16">
        <f t="shared" si="142"/>
        <v>8.0072284671852387E-6</v>
      </c>
      <c r="R835" s="16">
        <f t="shared" si="143"/>
        <v>7.786806950276207E-7</v>
      </c>
      <c r="S835" s="16">
        <f t="shared" si="144"/>
        <v>3.4502074350099996E-6</v>
      </c>
      <c r="T835" s="16">
        <f t="shared" si="145"/>
        <v>8.0074688404384789E-6</v>
      </c>
      <c r="U835" s="66">
        <f t="shared" si="146"/>
        <v>2.5533074817546555E-5</v>
      </c>
      <c r="V835" s="66"/>
      <c r="W835" s="66"/>
    </row>
    <row r="836" spans="1:23" x14ac:dyDescent="0.25">
      <c r="A836">
        <v>835</v>
      </c>
      <c r="B836" s="49">
        <v>4.2541595940217999E-4</v>
      </c>
      <c r="C836" s="49">
        <v>4.1144913468810104E-9</v>
      </c>
      <c r="D836" s="49">
        <v>8.2546216560237004E-4</v>
      </c>
      <c r="E836" s="49">
        <v>6.8451604027067603E-6</v>
      </c>
      <c r="F836" s="49">
        <v>1.1337688078068E-5</v>
      </c>
      <c r="G836" s="49">
        <v>2.6984920834787801E-6</v>
      </c>
      <c r="H836" s="49">
        <v>2.0153968554161299E-4</v>
      </c>
      <c r="I836" s="50"/>
      <c r="J836">
        <v>0.95327029764704596</v>
      </c>
      <c r="K836">
        <f t="shared" si="147"/>
        <v>3.9222223909074554E-9</v>
      </c>
      <c r="L836">
        <f t="shared" si="148"/>
        <v>8.5083191935063785E-4</v>
      </c>
      <c r="M836" s="16">
        <f t="shared" si="149"/>
        <v>-5.4627791836104516E-13</v>
      </c>
      <c r="N836" s="16">
        <f t="shared" ref="N836:N899" si="150">(B836-$B$2)^2/$B$2/$B$2</f>
        <v>1.8534882909574207E-2</v>
      </c>
      <c r="O836" s="16">
        <f t="shared" ref="O836:O899" si="151">(C836-$C$2)^2/$C$2/$C$2</f>
        <v>6.6258850452819901E-2</v>
      </c>
      <c r="P836" s="16">
        <f t="shared" ref="P836:P899" si="152">(D836-$D$2)^2/$D$2/$D$2</f>
        <v>2.045262213388906E-2</v>
      </c>
      <c r="Q836" s="16">
        <f t="shared" ref="Q836:Q899" si="153">(E836-$E$2)^2/$E$2/$E$2</f>
        <v>0.13153103892814541</v>
      </c>
      <c r="R836" s="16">
        <f t="shared" ref="R836:R899" si="154">(F836-$F$2)^2/$F$2/$F$2</f>
        <v>2.2692236727982831E-2</v>
      </c>
      <c r="S836" s="16">
        <f t="shared" ref="S836:S899" si="155">(G836-$G$2)^2/$G$2/$G$2</f>
        <v>0.11877388064090462</v>
      </c>
      <c r="T836" s="16">
        <f t="shared" ref="T836:T899" si="156">(H836-$H$2)^2/$H$2/$H$2</f>
        <v>0.13153390008393193</v>
      </c>
      <c r="U836" s="66">
        <f t="shared" ref="U836:U899" si="157">SUM(N836:T836)</f>
        <v>0.5097774118772479</v>
      </c>
      <c r="V836" s="66"/>
      <c r="W836" s="66"/>
    </row>
    <row r="837" spans="1:23" x14ac:dyDescent="0.25">
      <c r="A837">
        <v>836</v>
      </c>
      <c r="B837" s="49">
        <v>4.0926529617892998E-4</v>
      </c>
      <c r="C837" s="49">
        <v>3.8010382349057101E-9</v>
      </c>
      <c r="D837" s="49">
        <v>7.9207869704556199E-4</v>
      </c>
      <c r="E837" s="49">
        <v>6.0701000652522602E-6</v>
      </c>
      <c r="F837" s="49">
        <v>1.17678631987924E-5</v>
      </c>
      <c r="G837" s="49">
        <v>2.9199704814800902E-6</v>
      </c>
      <c r="H837" s="49">
        <v>1.7871958738160899E-4</v>
      </c>
      <c r="I837" s="50"/>
      <c r="J837">
        <v>0.95345077648934895</v>
      </c>
      <c r="K837">
        <f t="shared" si="147"/>
        <v>3.6241028565365537E-9</v>
      </c>
      <c r="L837">
        <f t="shared" si="148"/>
        <v>8.1853059288639193E-4</v>
      </c>
      <c r="M837" s="16">
        <f t="shared" si="149"/>
        <v>-5.2853200086311401E-13</v>
      </c>
      <c r="N837" s="16">
        <f t="shared" si="150"/>
        <v>2.8540283474593028E-2</v>
      </c>
      <c r="O837" s="16">
        <f t="shared" si="151"/>
        <v>9.8583831422476301E-2</v>
      </c>
      <c r="P837" s="16">
        <f t="shared" si="152"/>
        <v>3.1567012173201278E-2</v>
      </c>
      <c r="Q837" s="16">
        <f t="shared" si="153"/>
        <v>0.18908158410297274</v>
      </c>
      <c r="R837" s="16">
        <f t="shared" si="154"/>
        <v>3.7751341352059618E-2</v>
      </c>
      <c r="S837" s="16">
        <f t="shared" si="155"/>
        <v>0.20702198445638298</v>
      </c>
      <c r="T837" s="16">
        <f t="shared" si="156"/>
        <v>0.18908535559222411</v>
      </c>
      <c r="U837" s="66">
        <f t="shared" si="157"/>
        <v>0.78163139257391001</v>
      </c>
      <c r="V837" s="66"/>
      <c r="W837" s="66"/>
    </row>
    <row r="838" spans="1:23" x14ac:dyDescent="0.25">
      <c r="A838">
        <v>837</v>
      </c>
      <c r="B838" s="49">
        <v>5.6580377117477695E-4</v>
      </c>
      <c r="C838" s="49">
        <v>7.3304061721245896E-9</v>
      </c>
      <c r="D838" s="49">
        <v>1.11283143234095E-3</v>
      </c>
      <c r="E838" s="49">
        <v>1.6390859773014201E-5</v>
      </c>
      <c r="F838" s="49">
        <v>8.6320574241208797E-6</v>
      </c>
      <c r="G838" s="49">
        <v>1.5193206643350699E-6</v>
      </c>
      <c r="H838" s="49">
        <v>4.8259667686737201E-4</v>
      </c>
      <c r="I838" s="50"/>
      <c r="J838">
        <v>0.95172588679961501</v>
      </c>
      <c r="K838">
        <f t="shared" si="147"/>
        <v>6.9765373147666463E-9</v>
      </c>
      <c r="L838">
        <f t="shared" si="148"/>
        <v>1.1316075374473548E-3</v>
      </c>
      <c r="M838" s="16">
        <f t="shared" si="149"/>
        <v>4.9021990806889744E-12</v>
      </c>
      <c r="N838" s="16">
        <f t="shared" si="150"/>
        <v>2.2180466845316989E-2</v>
      </c>
      <c r="O838" s="16">
        <f t="shared" si="151"/>
        <v>0.10433360458187414</v>
      </c>
      <c r="P838" s="16">
        <f t="shared" si="152"/>
        <v>2.4127875784144423E-2</v>
      </c>
      <c r="Q838" s="16">
        <f t="shared" si="153"/>
        <v>0.27677402325464479</v>
      </c>
      <c r="R838" s="16">
        <f t="shared" si="154"/>
        <v>1.5363515899235734E-2</v>
      </c>
      <c r="S838" s="16">
        <f t="shared" si="155"/>
        <v>5.9017567421015771E-2</v>
      </c>
      <c r="T838" s="16">
        <f t="shared" si="156"/>
        <v>0.27678495682854992</v>
      </c>
      <c r="U838" s="66">
        <f t="shared" si="157"/>
        <v>0.77858201061478183</v>
      </c>
      <c r="V838" s="66"/>
      <c r="W838" s="66"/>
    </row>
    <row r="839" spans="1:23" x14ac:dyDescent="0.25">
      <c r="A839">
        <v>838</v>
      </c>
      <c r="B839" s="49">
        <v>3.5913266434744898E-4</v>
      </c>
      <c r="C839" s="49">
        <v>2.9028486756314401E-9</v>
      </c>
      <c r="D839" s="49">
        <v>6.8775010261750704E-4</v>
      </c>
      <c r="E839" s="49">
        <v>4.0296177007990796E-6</v>
      </c>
      <c r="F839" s="49">
        <v>1.33494850658642E-5</v>
      </c>
      <c r="G839" s="49">
        <v>3.8191592172817701E-6</v>
      </c>
      <c r="H839" s="49">
        <v>1.1864191761533301E-4</v>
      </c>
      <c r="I839" s="50"/>
      <c r="J839">
        <v>0.95401381614138403</v>
      </c>
      <c r="K839">
        <f t="shared" si="147"/>
        <v>2.7693577427201126E-9</v>
      </c>
      <c r="L839">
        <f t="shared" si="148"/>
        <v>7.1826532911784164E-4</v>
      </c>
      <c r="M839" s="16">
        <f t="shared" si="149"/>
        <v>-4.2294362948008682E-13</v>
      </c>
      <c r="N839" s="16">
        <f t="shared" si="150"/>
        <v>7.3299552290168254E-2</v>
      </c>
      <c r="O839" s="16">
        <f t="shared" si="151"/>
        <v>0.22665955900004911</v>
      </c>
      <c r="P839" s="16">
        <f t="shared" si="152"/>
        <v>8.1786893659376095E-2</v>
      </c>
      <c r="Q839" s="16">
        <f t="shared" si="153"/>
        <v>0.39039627528080206</v>
      </c>
      <c r="R839" s="16">
        <f t="shared" si="154"/>
        <v>0.12589205455610714</v>
      </c>
      <c r="S839" s="16">
        <f t="shared" si="155"/>
        <v>0.81550807360831068</v>
      </c>
      <c r="T839" s="16">
        <f t="shared" si="156"/>
        <v>0.39040202178867622</v>
      </c>
      <c r="U839" s="66">
        <f t="shared" si="157"/>
        <v>2.1039444301834895</v>
      </c>
      <c r="V839" s="66"/>
      <c r="W839" s="66"/>
    </row>
    <row r="840" spans="1:23" x14ac:dyDescent="0.25">
      <c r="A840">
        <v>839</v>
      </c>
      <c r="B840" s="49">
        <v>9.6154373991411005E-4</v>
      </c>
      <c r="C840" s="49">
        <v>2.1045161522724098E-8</v>
      </c>
      <c r="D840" s="49">
        <v>1.91207322715035E-3</v>
      </c>
      <c r="E840" s="49">
        <v>8.02032918902159E-5</v>
      </c>
      <c r="F840" s="49">
        <v>5.2508714559822104E-6</v>
      </c>
      <c r="G840" s="49">
        <v>5.3354865441008798E-7</v>
      </c>
      <c r="H840" s="49">
        <v>2.3615158955362799E-3</v>
      </c>
      <c r="I840" s="50"/>
      <c r="J840">
        <v>0.94763727077868198</v>
      </c>
      <c r="K840">
        <f t="shared" si="147"/>
        <v>1.9943179428490796E-8</v>
      </c>
      <c r="L840">
        <f t="shared" si="148"/>
        <v>1.9230874735552018E-3</v>
      </c>
      <c r="M840" s="16">
        <f t="shared" si="149"/>
        <v>6.2730183479954446E-12</v>
      </c>
      <c r="N840" s="16">
        <f t="shared" si="150"/>
        <v>0.90730885902503766</v>
      </c>
      <c r="O840" s="16">
        <f t="shared" si="151"/>
        <v>7.8303431252166567</v>
      </c>
      <c r="P840" s="16">
        <f t="shared" si="152"/>
        <v>0.97041627163177568</v>
      </c>
      <c r="Q840" s="16">
        <f t="shared" si="153"/>
        <v>41.82772810233422</v>
      </c>
      <c r="R840" s="16">
        <f t="shared" si="154"/>
        <v>0.21818193683975695</v>
      </c>
      <c r="S840" s="16">
        <f t="shared" si="155"/>
        <v>0.53895743044952771</v>
      </c>
      <c r="T840" s="16">
        <f t="shared" si="156"/>
        <v>41.831963851658855</v>
      </c>
      <c r="U840" s="66">
        <f t="shared" si="157"/>
        <v>94.12489957715583</v>
      </c>
      <c r="V840" s="66"/>
      <c r="W840" s="66"/>
    </row>
    <row r="841" spans="1:23" x14ac:dyDescent="0.25">
      <c r="A841">
        <v>840</v>
      </c>
      <c r="B841" s="49">
        <v>4.5773257695696102E-4</v>
      </c>
      <c r="C841" s="49">
        <v>4.7768388037245398E-9</v>
      </c>
      <c r="D841" s="49">
        <v>8.92007922568491E-4</v>
      </c>
      <c r="E841" s="49">
        <v>8.5816515820128201E-6</v>
      </c>
      <c r="F841" s="49">
        <v>1.0568007072106101E-5</v>
      </c>
      <c r="G841" s="49">
        <v>2.32599458457547E-6</v>
      </c>
      <c r="H841" s="49">
        <v>2.5266734605730498E-4</v>
      </c>
      <c r="I841" s="50"/>
      <c r="J841">
        <v>0.95291075436764405</v>
      </c>
      <c r="K841">
        <f t="shared" si="147"/>
        <v>4.5519010679497853E-9</v>
      </c>
      <c r="L841">
        <f t="shared" si="148"/>
        <v>9.1546515445847495E-4</v>
      </c>
      <c r="M841" s="16">
        <f t="shared" si="149"/>
        <v>-5.4455288748308378E-13</v>
      </c>
      <c r="N841" s="16">
        <f t="shared" si="150"/>
        <v>4.9730965350815119E-3</v>
      </c>
      <c r="O841" s="16">
        <f t="shared" si="151"/>
        <v>1.9007056875639285E-2</v>
      </c>
      <c r="P841" s="16">
        <f t="shared" si="152"/>
        <v>5.464974041281905E-3</v>
      </c>
      <c r="Q841" s="16">
        <f t="shared" si="153"/>
        <v>4.0398476185216664E-2</v>
      </c>
      <c r="R841" s="16">
        <f t="shared" si="154"/>
        <v>5.2600251535974739E-3</v>
      </c>
      <c r="S841" s="16">
        <f t="shared" si="155"/>
        <v>2.5288474134261222E-2</v>
      </c>
      <c r="T841" s="16">
        <f t="shared" si="156"/>
        <v>4.0399507511423127E-2</v>
      </c>
      <c r="U841" s="66">
        <f t="shared" si="157"/>
        <v>0.14079161043650118</v>
      </c>
      <c r="V841" s="66"/>
      <c r="W841" s="66"/>
    </row>
    <row r="842" spans="1:23" x14ac:dyDescent="0.25">
      <c r="A842">
        <v>841</v>
      </c>
      <c r="B842" s="49">
        <v>4.59441266627727E-4</v>
      </c>
      <c r="C842" s="49">
        <v>4.8131617008447897E-9</v>
      </c>
      <c r="D842" s="49">
        <v>8.9551817323399701E-4</v>
      </c>
      <c r="E842" s="49">
        <v>8.6806084444447906E-6</v>
      </c>
      <c r="F842" s="49">
        <v>1.05303225217064E-5</v>
      </c>
      <c r="G842" s="49">
        <v>2.3085286825487999E-6</v>
      </c>
      <c r="H842" s="49">
        <v>2.5558094766068901E-4</v>
      </c>
      <c r="I842" s="50"/>
      <c r="J842">
        <v>0.95289180643109295</v>
      </c>
      <c r="K842">
        <f t="shared" si="147"/>
        <v>4.5864223477629433E-9</v>
      </c>
      <c r="L842">
        <f t="shared" si="148"/>
        <v>9.1888253379825786E-4</v>
      </c>
      <c r="M842" s="16">
        <f t="shared" si="149"/>
        <v>-5.4280381696304638E-13</v>
      </c>
      <c r="N842" s="16">
        <f t="shared" si="150"/>
        <v>4.4957682131813786E-3</v>
      </c>
      <c r="O842" s="16">
        <f t="shared" si="151"/>
        <v>1.7242434340648743E-2</v>
      </c>
      <c r="P842" s="16">
        <f t="shared" si="152"/>
        <v>4.9394403723668689E-3</v>
      </c>
      <c r="Q842" s="16">
        <f t="shared" si="153"/>
        <v>3.677964865157668E-2</v>
      </c>
      <c r="R842" s="16">
        <f t="shared" si="154"/>
        <v>4.7198962063269021E-3</v>
      </c>
      <c r="S842" s="16">
        <f t="shared" si="155"/>
        <v>2.259621965697169E-2</v>
      </c>
      <c r="T842" s="16">
        <f t="shared" si="156"/>
        <v>3.6780595145075347E-2</v>
      </c>
      <c r="U842" s="66">
        <f t="shared" si="157"/>
        <v>0.1275540025861476</v>
      </c>
      <c r="V842" s="66"/>
      <c r="W842" s="66"/>
    </row>
    <row r="843" spans="1:23" x14ac:dyDescent="0.25">
      <c r="A843">
        <v>842</v>
      </c>
      <c r="B843" s="49">
        <v>6.6556678290140498E-4</v>
      </c>
      <c r="C843" s="49">
        <v>1.01463704636808E-8</v>
      </c>
      <c r="D843" s="49">
        <v>1.31523958435556E-3</v>
      </c>
      <c r="E843" s="49">
        <v>2.67573612992803E-5</v>
      </c>
      <c r="F843" s="49">
        <v>7.4020619059314E-6</v>
      </c>
      <c r="G843" s="49">
        <v>1.1000020085095599E-6</v>
      </c>
      <c r="H843" s="49">
        <v>7.8782528458584602E-4</v>
      </c>
      <c r="I843" s="50"/>
      <c r="J843">
        <v>0.95065807139996805</v>
      </c>
      <c r="K843">
        <f t="shared" si="147"/>
        <v>9.645728976712388E-9</v>
      </c>
      <c r="L843">
        <f t="shared" si="148"/>
        <v>1.3311335638054689E-3</v>
      </c>
      <c r="M843" s="16">
        <f t="shared" si="149"/>
        <v>1.9973412631601475E-12</v>
      </c>
      <c r="N843" s="16">
        <f t="shared" si="150"/>
        <v>0.12356040890460877</v>
      </c>
      <c r="O843" s="16">
        <f t="shared" si="151"/>
        <v>0.6909570903774791</v>
      </c>
      <c r="P843" s="16">
        <f t="shared" si="152"/>
        <v>0.13356818277562843</v>
      </c>
      <c r="Q843" s="16">
        <f t="shared" si="153"/>
        <v>2.2239169817011564</v>
      </c>
      <c r="R843" s="16">
        <f t="shared" si="154"/>
        <v>6.1891215161183087E-2</v>
      </c>
      <c r="S843" s="16">
        <f t="shared" si="155"/>
        <v>0.20419396924508604</v>
      </c>
      <c r="T843" s="16">
        <f t="shared" si="156"/>
        <v>2.2240366970689687</v>
      </c>
      <c r="U843" s="66">
        <f t="shared" si="157"/>
        <v>5.6621245452341107</v>
      </c>
      <c r="V843" s="66"/>
      <c r="W843" s="66"/>
    </row>
    <row r="844" spans="1:23" x14ac:dyDescent="0.25">
      <c r="A844">
        <v>843</v>
      </c>
      <c r="B844" s="49">
        <v>5.5520294130145603E-4</v>
      </c>
      <c r="C844" s="49">
        <v>7.0569719096929099E-9</v>
      </c>
      <c r="D844" s="49">
        <v>1.0912577633675901E-3</v>
      </c>
      <c r="E844" s="49">
        <v>1.5477069601834198E-5</v>
      </c>
      <c r="F844" s="49">
        <v>8.7886716247407699E-6</v>
      </c>
      <c r="G844" s="49">
        <v>1.5778268179423201E-6</v>
      </c>
      <c r="H844" s="49">
        <v>4.55691470505191E-4</v>
      </c>
      <c r="I844" s="50"/>
      <c r="J844">
        <v>0.95184084474367203</v>
      </c>
      <c r="K844">
        <f t="shared" si="147"/>
        <v>6.7171141038544638E-9</v>
      </c>
      <c r="L844">
        <f t="shared" si="148"/>
        <v>1.1104058764631042E-3</v>
      </c>
      <c r="M844" s="16">
        <f t="shared" si="149"/>
        <v>6.1398077551111472E-12</v>
      </c>
      <c r="N844" s="16">
        <f t="shared" si="150"/>
        <v>1.6231995656657908E-2</v>
      </c>
      <c r="O844" s="16">
        <f t="shared" si="151"/>
        <v>7.4888228531721515E-2</v>
      </c>
      <c r="P844" s="16">
        <f t="shared" si="152"/>
        <v>1.7671425851350286E-2</v>
      </c>
      <c r="Q844" s="16">
        <f t="shared" si="153"/>
        <v>0.19449290704990552</v>
      </c>
      <c r="R844" s="16">
        <f t="shared" si="154"/>
        <v>1.1675923384823976E-2</v>
      </c>
      <c r="S844" s="16">
        <f t="shared" si="155"/>
        <v>4.5702825596486342E-2</v>
      </c>
      <c r="T844" s="16">
        <f t="shared" si="156"/>
        <v>0.19450030822418668</v>
      </c>
      <c r="U844" s="66">
        <f t="shared" si="157"/>
        <v>0.55516361429513217</v>
      </c>
      <c r="V844" s="66"/>
      <c r="W844" s="66"/>
    </row>
    <row r="845" spans="1:23" x14ac:dyDescent="0.25">
      <c r="A845">
        <v>844</v>
      </c>
      <c r="B845" s="49">
        <v>5.0195438175333401E-4</v>
      </c>
      <c r="C845" s="49">
        <v>5.7588961453927997E-9</v>
      </c>
      <c r="D845" s="49">
        <v>9.8263285100723993E-4</v>
      </c>
      <c r="E845" s="49">
        <v>1.13860453066037E-5</v>
      </c>
      <c r="F845" s="49">
        <v>9.6752215639255196E-6</v>
      </c>
      <c r="G845" s="49">
        <v>1.9312286988078801E-6</v>
      </c>
      <c r="H845" s="49">
        <v>3.3523775584583297E-4</v>
      </c>
      <c r="I845" s="50"/>
      <c r="J845">
        <v>0.95242251765142305</v>
      </c>
      <c r="K845">
        <f t="shared" si="147"/>
        <v>5.4849023656880861E-9</v>
      </c>
      <c r="L845">
        <f t="shared" si="148"/>
        <v>1.0039087639377535E-3</v>
      </c>
      <c r="M845" s="16">
        <f t="shared" si="149"/>
        <v>-4.3108550286909066E-13</v>
      </c>
      <c r="N845" s="16">
        <f t="shared" si="150"/>
        <v>3.7161771299660005E-4</v>
      </c>
      <c r="O845" s="16">
        <f t="shared" si="151"/>
        <v>1.5506026246898392E-3</v>
      </c>
      <c r="P845" s="16">
        <f t="shared" si="152"/>
        <v>4.0644641577011292E-4</v>
      </c>
      <c r="Q845" s="16">
        <f t="shared" si="153"/>
        <v>3.6135907124206592E-3</v>
      </c>
      <c r="R845" s="16">
        <f t="shared" si="154"/>
        <v>3.2692240531007136E-4</v>
      </c>
      <c r="S845" s="16">
        <f t="shared" si="155"/>
        <v>1.4201601753555258E-3</v>
      </c>
      <c r="T845" s="16">
        <f t="shared" si="156"/>
        <v>3.613702825479822E-3</v>
      </c>
      <c r="U845" s="66">
        <f t="shared" si="157"/>
        <v>1.130304287202263E-2</v>
      </c>
      <c r="V845" s="66"/>
      <c r="W845" s="66"/>
    </row>
    <row r="846" spans="1:23" x14ac:dyDescent="0.25">
      <c r="A846">
        <v>845</v>
      </c>
      <c r="B846" s="49">
        <v>5.7354119830665203E-4</v>
      </c>
      <c r="C846" s="49">
        <v>7.5331211981160805E-9</v>
      </c>
      <c r="D846" s="49">
        <v>1.1285684582811599E-3</v>
      </c>
      <c r="E846" s="49">
        <v>1.7079505782669799E-5</v>
      </c>
      <c r="F846" s="49">
        <v>8.5213939338085795E-6</v>
      </c>
      <c r="G846" s="49">
        <v>1.47868336554586E-6</v>
      </c>
      <c r="H846" s="49">
        <v>5.0287286830530702E-4</v>
      </c>
      <c r="I846" s="50"/>
      <c r="J846">
        <v>0.95164215961633203</v>
      </c>
      <c r="K846">
        <f t="shared" si="147"/>
        <v>7.1688357256267578E-9</v>
      </c>
      <c r="L846">
        <f t="shared" si="148"/>
        <v>1.1470823963931249E-3</v>
      </c>
      <c r="M846" s="16">
        <f t="shared" si="149"/>
        <v>2.2017913407859104E-13</v>
      </c>
      <c r="N846" s="16">
        <f t="shared" si="150"/>
        <v>2.7107263566099344E-2</v>
      </c>
      <c r="O846" s="16">
        <f t="shared" si="151"/>
        <v>0.12930752992012939</v>
      </c>
      <c r="P846" s="16">
        <f t="shared" si="152"/>
        <v>2.9470431139748978E-2</v>
      </c>
      <c r="Q846" s="16">
        <f t="shared" si="153"/>
        <v>0.34834842008798195</v>
      </c>
      <c r="R846" s="16">
        <f t="shared" si="154"/>
        <v>1.8273813087191768E-2</v>
      </c>
      <c r="S846" s="16">
        <f t="shared" si="155"/>
        <v>6.9266101497316532E-2</v>
      </c>
      <c r="T846" s="16">
        <f t="shared" si="156"/>
        <v>0.34836255312621345</v>
      </c>
      <c r="U846" s="66">
        <f t="shared" si="157"/>
        <v>0.97013611242468145</v>
      </c>
      <c r="V846" s="66"/>
      <c r="W846" s="66"/>
    </row>
    <row r="847" spans="1:23" x14ac:dyDescent="0.25">
      <c r="A847">
        <v>846</v>
      </c>
      <c r="B847" s="49">
        <v>5.65566845210625E-4</v>
      </c>
      <c r="C847" s="49">
        <v>7.3242406546575204E-9</v>
      </c>
      <c r="D847" s="49">
        <v>1.11234943049875E-3</v>
      </c>
      <c r="E847" s="49">
        <v>1.6370063234979601E-5</v>
      </c>
      <c r="F847" s="49">
        <v>8.6354937029696003E-6</v>
      </c>
      <c r="G847" s="49">
        <v>1.5205918252931299E-6</v>
      </c>
      <c r="H847" s="49">
        <v>4.8198435302173302E-4</v>
      </c>
      <c r="I847" s="50"/>
      <c r="J847">
        <v>0.95172845298172404</v>
      </c>
      <c r="K847">
        <f t="shared" si="147"/>
        <v>6.9706882275230517E-9</v>
      </c>
      <c r="L847">
        <f t="shared" si="148"/>
        <v>1.1311336854893275E-3</v>
      </c>
      <c r="M847" s="16">
        <f t="shared" si="149"/>
        <v>4.9319223572515136E-12</v>
      </c>
      <c r="N847" s="16">
        <f t="shared" si="150"/>
        <v>2.2037395027286008E-2</v>
      </c>
      <c r="O847" s="16">
        <f t="shared" si="151"/>
        <v>0.10361598041196901</v>
      </c>
      <c r="P847" s="16">
        <f t="shared" si="152"/>
        <v>2.3972667337507865E-2</v>
      </c>
      <c r="Q847" s="16">
        <f t="shared" si="153"/>
        <v>0.27474043479230903</v>
      </c>
      <c r="R847" s="16">
        <f t="shared" si="154"/>
        <v>1.52771848421379E-2</v>
      </c>
      <c r="S847" s="16">
        <f t="shared" si="155"/>
        <v>5.87102138974753E-2</v>
      </c>
      <c r="T847" s="16">
        <f t="shared" si="156"/>
        <v>0.27475127908272101</v>
      </c>
      <c r="U847" s="66">
        <f t="shared" si="157"/>
        <v>0.77310515539140612</v>
      </c>
      <c r="V847" s="66"/>
      <c r="W847" s="66"/>
    </row>
    <row r="848" spans="1:23" x14ac:dyDescent="0.25">
      <c r="A848">
        <v>847</v>
      </c>
      <c r="B848" s="49">
        <v>5.5637898524790502E-4</v>
      </c>
      <c r="C848" s="49">
        <v>7.0870610744902897E-9</v>
      </c>
      <c r="D848" s="49">
        <v>1.09365187692261E-3</v>
      </c>
      <c r="E848" s="49">
        <v>1.5576766799214498E-5</v>
      </c>
      <c r="F848" s="49">
        <v>8.77100330952016E-6</v>
      </c>
      <c r="G848" s="49">
        <v>1.5711680035729701E-6</v>
      </c>
      <c r="H848" s="49">
        <v>4.5862690595262998E-4</v>
      </c>
      <c r="I848" s="50"/>
      <c r="J848">
        <v>0.95182807746964204</v>
      </c>
      <c r="K848">
        <f t="shared" si="147"/>
        <v>6.745663717442028E-9</v>
      </c>
      <c r="L848">
        <f t="shared" si="148"/>
        <v>1.1127579644841488E-3</v>
      </c>
      <c r="M848" s="16">
        <f t="shared" si="149"/>
        <v>6.0116612478048644E-12</v>
      </c>
      <c r="N848" s="16">
        <f t="shared" si="150"/>
        <v>1.6846208553189003E-2</v>
      </c>
      <c r="O848" s="16">
        <f t="shared" si="151"/>
        <v>7.7889940151404519E-2</v>
      </c>
      <c r="P848" s="16">
        <f t="shared" si="152"/>
        <v>1.833843078021331E-2</v>
      </c>
      <c r="Q848" s="16">
        <f t="shared" si="153"/>
        <v>0.20276643561971527</v>
      </c>
      <c r="R848" s="16">
        <f t="shared" si="154"/>
        <v>1.2066650978465978E-2</v>
      </c>
      <c r="S848" s="16">
        <f t="shared" si="155"/>
        <v>4.7132506845881245E-2</v>
      </c>
      <c r="T848" s="16">
        <f t="shared" si="156"/>
        <v>0.202774184091711</v>
      </c>
      <c r="U848" s="66">
        <f t="shared" si="157"/>
        <v>0.57781435702058037</v>
      </c>
      <c r="V848" s="66"/>
      <c r="W848" s="66"/>
    </row>
    <row r="849" spans="1:23" x14ac:dyDescent="0.25">
      <c r="A849">
        <v>848</v>
      </c>
      <c r="B849" s="49">
        <v>5.1886378470226101E-4</v>
      </c>
      <c r="C849" s="49">
        <v>6.1574572751647503E-9</v>
      </c>
      <c r="D849" s="49">
        <v>1.01717880677287E-3</v>
      </c>
      <c r="E849" s="49">
        <v>1.25974271754486E-5</v>
      </c>
      <c r="F849" s="49">
        <v>9.3740088836722304E-6</v>
      </c>
      <c r="G849" s="49">
        <v>1.80689323519679E-6</v>
      </c>
      <c r="H849" s="49">
        <v>3.7090488607717E-4</v>
      </c>
      <c r="I849" s="50"/>
      <c r="J849">
        <v>0.95223704845379298</v>
      </c>
      <c r="K849">
        <f t="shared" si="147"/>
        <v>5.8633589416832163E-9</v>
      </c>
      <c r="L849">
        <f t="shared" si="148"/>
        <v>1.0377275603181361E-3</v>
      </c>
      <c r="M849" s="16">
        <f t="shared" si="149"/>
        <v>9.0863859905098462E-12</v>
      </c>
      <c r="N849" s="16">
        <f t="shared" si="150"/>
        <v>2.8744523566342087E-3</v>
      </c>
      <c r="O849" s="16">
        <f t="shared" si="151"/>
        <v>1.2390103806616846E-2</v>
      </c>
      <c r="P849" s="16">
        <f t="shared" si="152"/>
        <v>3.1388918680667764E-3</v>
      </c>
      <c r="Q849" s="16">
        <f t="shared" si="153"/>
        <v>2.9894581753438509E-2</v>
      </c>
      <c r="R849" s="16">
        <f t="shared" si="154"/>
        <v>2.3668684130613545E-3</v>
      </c>
      <c r="S849" s="16">
        <f t="shared" si="155"/>
        <v>9.9281946513614504E-3</v>
      </c>
      <c r="T849" s="16">
        <f t="shared" si="156"/>
        <v>2.9895574470291345E-2</v>
      </c>
      <c r="U849" s="66">
        <f t="shared" si="157"/>
        <v>9.0488667319470487E-2</v>
      </c>
      <c r="V849" s="66"/>
      <c r="W849" s="66"/>
    </row>
    <row r="850" spans="1:23" x14ac:dyDescent="0.25">
      <c r="A850">
        <v>849</v>
      </c>
      <c r="B850" s="49">
        <v>4.6524250398336799E-4</v>
      </c>
      <c r="C850" s="49">
        <v>4.9374575370483303E-9</v>
      </c>
      <c r="D850" s="49">
        <v>9.0743036053169898E-4</v>
      </c>
      <c r="E850" s="49">
        <v>9.0220825404789998E-6</v>
      </c>
      <c r="F850" s="49">
        <v>1.04044413592521E-5</v>
      </c>
      <c r="G850" s="49">
        <v>2.2507027095158002E-6</v>
      </c>
      <c r="H850" s="49">
        <v>2.6563502498675302E-4</v>
      </c>
      <c r="I850" s="50"/>
      <c r="J850">
        <v>0.95282752403309401</v>
      </c>
      <c r="K850">
        <f t="shared" si="147"/>
        <v>4.7045454400442995E-9</v>
      </c>
      <c r="L850">
        <f t="shared" si="148"/>
        <v>9.3048500850218192E-4</v>
      </c>
      <c r="M850" s="16">
        <f t="shared" si="149"/>
        <v>-5.3544598522210838E-13</v>
      </c>
      <c r="N850" s="16">
        <f t="shared" si="150"/>
        <v>3.0548166195466225E-3</v>
      </c>
      <c r="O850" s="16">
        <f t="shared" si="151"/>
        <v>1.1854261277221756E-2</v>
      </c>
      <c r="P850" s="16">
        <f t="shared" si="152"/>
        <v>3.3540345793646015E-3</v>
      </c>
      <c r="Q850" s="16">
        <f t="shared" si="153"/>
        <v>2.5595776696645398E-2</v>
      </c>
      <c r="R850" s="16">
        <f t="shared" si="154"/>
        <v>3.1277255074372871E-3</v>
      </c>
      <c r="S850" s="16">
        <f t="shared" si="155"/>
        <v>1.4763755404919717E-2</v>
      </c>
      <c r="T850" s="16">
        <f t="shared" si="156"/>
        <v>2.5596453328254831E-2</v>
      </c>
      <c r="U850" s="66">
        <f t="shared" si="157"/>
        <v>8.7346823413390201E-2</v>
      </c>
      <c r="V850" s="66"/>
      <c r="W850" s="66"/>
    </row>
    <row r="851" spans="1:23" x14ac:dyDescent="0.25">
      <c r="A851">
        <v>850</v>
      </c>
      <c r="B851" s="49">
        <v>4.8674751874730899E-4</v>
      </c>
      <c r="C851" s="49">
        <v>5.4113412454747704E-9</v>
      </c>
      <c r="D851" s="49">
        <v>9.5151796589523904E-4</v>
      </c>
      <c r="E851" s="49">
        <v>1.03635370756119E-5</v>
      </c>
      <c r="F851" s="49">
        <v>9.9639523564238004E-6</v>
      </c>
      <c r="G851" s="49">
        <v>2.05457871514405E-6</v>
      </c>
      <c r="H851" s="49">
        <v>3.05131757800747E-4</v>
      </c>
      <c r="I851" s="50"/>
      <c r="J851">
        <v>0.95258989844812803</v>
      </c>
      <c r="K851">
        <f t="shared" si="147"/>
        <v>5.1547890074949779E-9</v>
      </c>
      <c r="L851">
        <f t="shared" si="148"/>
        <v>9.7349503798198529E-4</v>
      </c>
      <c r="M851" s="16">
        <f t="shared" si="149"/>
        <v>-4.8736727620543097E-13</v>
      </c>
      <c r="N851" s="16">
        <f t="shared" si="150"/>
        <v>1.346048867181748E-4</v>
      </c>
      <c r="O851" s="16">
        <f t="shared" si="151"/>
        <v>5.4521071114283924E-4</v>
      </c>
      <c r="P851" s="16">
        <f t="shared" si="152"/>
        <v>1.4744456448775119E-4</v>
      </c>
      <c r="Q851" s="16">
        <f t="shared" si="153"/>
        <v>1.2312282829714648E-3</v>
      </c>
      <c r="R851" s="16">
        <f t="shared" si="154"/>
        <v>1.2592696615018939E-4</v>
      </c>
      <c r="S851" s="16">
        <f t="shared" si="155"/>
        <v>5.6545326034851612E-4</v>
      </c>
      <c r="T851" s="16">
        <f t="shared" si="156"/>
        <v>1.2312640873709821E-3</v>
      </c>
      <c r="U851" s="66">
        <f t="shared" si="157"/>
        <v>3.9811327591899176E-3</v>
      </c>
      <c r="V851" s="66"/>
      <c r="W851" s="66"/>
    </row>
    <row r="852" spans="1:23" x14ac:dyDescent="0.25">
      <c r="A852">
        <v>851</v>
      </c>
      <c r="B852" s="49">
        <v>6.2684011711406805E-4</v>
      </c>
      <c r="C852" s="49">
        <v>9.0012817427502602E-9</v>
      </c>
      <c r="D852" s="49">
        <v>1.2367840078490199E-3</v>
      </c>
      <c r="E852" s="49">
        <v>2.2339791454143899E-5</v>
      </c>
      <c r="F852" s="49">
        <v>7.8331578228458508E-6</v>
      </c>
      <c r="G852" s="49">
        <v>1.23891844561252E-6</v>
      </c>
      <c r="H852" s="49">
        <v>6.5775502797050297E-4</v>
      </c>
      <c r="I852" s="50"/>
      <c r="J852">
        <v>0.95106955513542402</v>
      </c>
      <c r="K852">
        <f t="shared" si="147"/>
        <v>8.560845022726104E-9</v>
      </c>
      <c r="L852">
        <f t="shared" si="148"/>
        <v>1.2536802406585815E-3</v>
      </c>
      <c r="M852" s="16">
        <f t="shared" si="149"/>
        <v>-6.4304453053687827E-12</v>
      </c>
      <c r="N852" s="16">
        <f t="shared" si="150"/>
        <v>7.4459432657989905E-2</v>
      </c>
      <c r="O852" s="16">
        <f t="shared" si="151"/>
        <v>0.3900880171153695</v>
      </c>
      <c r="P852" s="16">
        <f t="shared" si="152"/>
        <v>8.0666191871825194E-2</v>
      </c>
      <c r="Q852" s="16">
        <f t="shared" si="153"/>
        <v>1.1663492417488932</v>
      </c>
      <c r="R852" s="16">
        <f t="shared" si="154"/>
        <v>4.2036637900511604E-2</v>
      </c>
      <c r="S852" s="16">
        <f t="shared" si="155"/>
        <v>0.14642666903130341</v>
      </c>
      <c r="T852" s="16">
        <f t="shared" si="156"/>
        <v>1.1664053822503064</v>
      </c>
      <c r="U852" s="66">
        <f t="shared" si="157"/>
        <v>3.0664315725761995</v>
      </c>
      <c r="V852" s="66"/>
      <c r="W852" s="66"/>
    </row>
    <row r="853" spans="1:23" x14ac:dyDescent="0.25">
      <c r="A853">
        <v>852</v>
      </c>
      <c r="B853" s="49">
        <v>4.9751381941530004E-4</v>
      </c>
      <c r="C853" s="49">
        <v>5.6563409509635701E-9</v>
      </c>
      <c r="D853" s="49">
        <v>9.7355181961426504E-4</v>
      </c>
      <c r="E853" s="49">
        <v>1.10809998704434E-5</v>
      </c>
      <c r="F853" s="49">
        <v>9.7577119838603692E-6</v>
      </c>
      <c r="G853" s="49">
        <v>1.9660520391542501E-6</v>
      </c>
      <c r="H853" s="49">
        <v>3.26256211062389E-4</v>
      </c>
      <c r="I853" s="50"/>
      <c r="J853">
        <v>0.95247133779816295</v>
      </c>
      <c r="K853">
        <f t="shared" si="147"/>
        <v>5.3875026326068049E-9</v>
      </c>
      <c r="L853">
        <f t="shared" si="148"/>
        <v>9.9502763928018901E-4</v>
      </c>
      <c r="M853" s="16">
        <f t="shared" si="149"/>
        <v>-4.4958899435306831E-13</v>
      </c>
      <c r="N853" s="16">
        <f t="shared" si="150"/>
        <v>1.0527385307411381E-4</v>
      </c>
      <c r="O853" s="16">
        <f t="shared" si="151"/>
        <v>4.3548655924789171E-4</v>
      </c>
      <c r="P853" s="16">
        <f t="shared" si="152"/>
        <v>1.1519024405710443E-4</v>
      </c>
      <c r="Q853" s="16">
        <f t="shared" si="153"/>
        <v>1.0056180464573133E-3</v>
      </c>
      <c r="R853" s="16">
        <f t="shared" si="154"/>
        <v>9.4268699565296316E-5</v>
      </c>
      <c r="S853" s="16">
        <f t="shared" si="155"/>
        <v>4.1342420144436744E-4</v>
      </c>
      <c r="T853" s="16">
        <f t="shared" si="156"/>
        <v>1.005648682919066E-3</v>
      </c>
      <c r="U853" s="66">
        <f t="shared" si="157"/>
        <v>3.1749102867651528E-3</v>
      </c>
      <c r="V853" s="66"/>
      <c r="W853" s="66"/>
    </row>
    <row r="854" spans="1:23" x14ac:dyDescent="0.25">
      <c r="A854">
        <v>853</v>
      </c>
      <c r="B854" s="49">
        <v>3.97112763913009E-4</v>
      </c>
      <c r="C854" s="49">
        <v>3.57291374786128E-9</v>
      </c>
      <c r="D854" s="49">
        <v>7.6689433242290599E-4</v>
      </c>
      <c r="E854" s="49">
        <v>5.52586443773765E-6</v>
      </c>
      <c r="F854" s="49">
        <v>1.2114603936095E-5</v>
      </c>
      <c r="G854" s="49">
        <v>3.1055609535538101E-6</v>
      </c>
      <c r="H854" s="49">
        <v>1.6269568885484499E-4</v>
      </c>
      <c r="I854" s="50"/>
      <c r="J854">
        <v>0.953586895259522</v>
      </c>
      <c r="K854">
        <f t="shared" si="147"/>
        <v>3.4070837278531008E-9</v>
      </c>
      <c r="L854">
        <f t="shared" si="148"/>
        <v>7.9422552833490194E-4</v>
      </c>
      <c r="M854" s="16">
        <f t="shared" si="149"/>
        <v>-5.0888396246190609E-13</v>
      </c>
      <c r="N854" s="16">
        <f t="shared" si="150"/>
        <v>3.7487094647870298E-2</v>
      </c>
      <c r="O854" s="16">
        <f t="shared" si="151"/>
        <v>0.12613366054018513</v>
      </c>
      <c r="P854" s="16">
        <f t="shared" si="152"/>
        <v>4.1541474498799608E-2</v>
      </c>
      <c r="Q854" s="16">
        <f t="shared" si="153"/>
        <v>0.23571696658863739</v>
      </c>
      <c r="R854" s="16">
        <f t="shared" si="154"/>
        <v>5.2664316352797988E-2</v>
      </c>
      <c r="S854" s="16">
        <f t="shared" si="155"/>
        <v>0.29972871640422433</v>
      </c>
      <c r="T854" s="16">
        <f t="shared" si="156"/>
        <v>0.23572135682583417</v>
      </c>
      <c r="U854" s="66">
        <f t="shared" si="157"/>
        <v>1.0289935858583488</v>
      </c>
      <c r="V854" s="66"/>
      <c r="W854" s="66"/>
    </row>
    <row r="855" spans="1:23" x14ac:dyDescent="0.25">
      <c r="A855">
        <v>854</v>
      </c>
      <c r="B855" s="49">
        <v>6.2303895410016695E-4</v>
      </c>
      <c r="C855" s="49">
        <v>8.8924337976591405E-9</v>
      </c>
      <c r="D855" s="49">
        <v>1.2290761216294599E-3</v>
      </c>
      <c r="E855" s="49">
        <v>2.1933865058176501E-5</v>
      </c>
      <c r="F855" s="49">
        <v>7.8783513901017997E-6</v>
      </c>
      <c r="G855" s="49">
        <v>1.2539817097046899E-6</v>
      </c>
      <c r="H855" s="49">
        <v>6.4580302545486599E-4</v>
      </c>
      <c r="I855" s="50"/>
      <c r="J855">
        <v>0.95111015120943498</v>
      </c>
      <c r="K855">
        <f t="shared" si="147"/>
        <v>8.4576840539114755E-9</v>
      </c>
      <c r="L855">
        <f t="shared" si="148"/>
        <v>1.2460779136855707E-3</v>
      </c>
      <c r="M855" s="16">
        <f t="shared" si="149"/>
        <v>-5.485236761476275E-12</v>
      </c>
      <c r="N855" s="16">
        <f t="shared" si="150"/>
        <v>7.0306563705131123E-2</v>
      </c>
      <c r="O855" s="16">
        <f t="shared" si="151"/>
        <v>0.36593444899453675</v>
      </c>
      <c r="P855" s="16">
        <f t="shared" si="152"/>
        <v>7.6184658523210783E-2</v>
      </c>
      <c r="Q855" s="16">
        <f t="shared" si="153"/>
        <v>1.086143684624403</v>
      </c>
      <c r="R855" s="16">
        <f t="shared" si="154"/>
        <v>4.0176906308631175E-2</v>
      </c>
      <c r="S855" s="16">
        <f t="shared" si="155"/>
        <v>0.14073863336145642</v>
      </c>
      <c r="T855" s="16">
        <f t="shared" si="156"/>
        <v>1.0861953666404043</v>
      </c>
      <c r="U855" s="66">
        <f t="shared" si="157"/>
        <v>2.8656802621577739</v>
      </c>
      <c r="V855" s="66"/>
      <c r="W855" s="66"/>
    </row>
    <row r="856" spans="1:23" x14ac:dyDescent="0.25">
      <c r="A856">
        <v>855</v>
      </c>
      <c r="B856" s="49">
        <v>4.5302985894247799E-4</v>
      </c>
      <c r="C856" s="49">
        <v>4.6775443621351798E-9</v>
      </c>
      <c r="D856" s="49">
        <v>8.8234289270809304E-4</v>
      </c>
      <c r="E856" s="49">
        <v>8.3130748849182701E-6</v>
      </c>
      <c r="F856" s="49">
        <v>1.06731901767866E-5</v>
      </c>
      <c r="G856" s="49">
        <v>2.3751229160790498E-6</v>
      </c>
      <c r="H856" s="49">
        <v>2.4475960565395E-4</v>
      </c>
      <c r="I856" s="50"/>
      <c r="J856">
        <v>0.95296293676970401</v>
      </c>
      <c r="K856">
        <f t="shared" si="147"/>
        <v>4.4575264122109127E-9</v>
      </c>
      <c r="L856">
        <f t="shared" si="148"/>
        <v>9.0605971843338306E-4</v>
      </c>
      <c r="M856" s="16">
        <f t="shared" si="149"/>
        <v>-5.4842715646800217E-13</v>
      </c>
      <c r="N856" s="16">
        <f t="shared" si="150"/>
        <v>6.4111419884258997E-3</v>
      </c>
      <c r="O856" s="16">
        <f t="shared" si="151"/>
        <v>2.4269574674535523E-2</v>
      </c>
      <c r="P856" s="16">
        <f t="shared" si="152"/>
        <v>7.0492159613532272E-3</v>
      </c>
      <c r="Q856" s="16">
        <f t="shared" si="153"/>
        <v>5.1075963126085443E-2</v>
      </c>
      <c r="R856" s="16">
        <f t="shared" si="154"/>
        <v>6.9223822863755807E-3</v>
      </c>
      <c r="S856" s="16">
        <f t="shared" si="155"/>
        <v>3.3673620922363423E-2</v>
      </c>
      <c r="T856" s="16">
        <f t="shared" si="156"/>
        <v>5.1077238317884764E-2</v>
      </c>
      <c r="U856" s="66">
        <f t="shared" si="157"/>
        <v>0.18047913727702389</v>
      </c>
      <c r="V856" s="66"/>
      <c r="W856" s="66"/>
    </row>
    <row r="857" spans="1:23" x14ac:dyDescent="0.25">
      <c r="A857">
        <v>856</v>
      </c>
      <c r="B857" s="49">
        <v>4.8543669238431401E-4</v>
      </c>
      <c r="C857" s="49">
        <v>5.3818649133519398E-9</v>
      </c>
      <c r="D857" s="49">
        <v>9.4883362210554595E-4</v>
      </c>
      <c r="E857" s="49">
        <v>1.0278301637815E-5</v>
      </c>
      <c r="F857" s="49">
        <v>9.9896865452698707E-6</v>
      </c>
      <c r="G857" s="49">
        <v>2.06577192876511E-6</v>
      </c>
      <c r="H857" s="49">
        <v>3.0262214942419503E-4</v>
      </c>
      <c r="I857" s="50"/>
      <c r="J857">
        <v>0.95260435217808204</v>
      </c>
      <c r="K857">
        <f t="shared" si="147"/>
        <v>5.1267879392935743E-9</v>
      </c>
      <c r="L857">
        <f t="shared" si="148"/>
        <v>9.7087338525993748E-4</v>
      </c>
      <c r="M857" s="16">
        <f t="shared" si="149"/>
        <v>-4.913094348810718E-13</v>
      </c>
      <c r="N857" s="16">
        <f t="shared" si="150"/>
        <v>2.0345375557730887E-4</v>
      </c>
      <c r="O857" s="16">
        <f t="shared" si="151"/>
        <v>8.2195158311492279E-4</v>
      </c>
      <c r="P857" s="16">
        <f t="shared" si="152"/>
        <v>2.2289106686081662E-4</v>
      </c>
      <c r="Q857" s="16">
        <f t="shared" si="153"/>
        <v>1.8511354277364394E-3</v>
      </c>
      <c r="R857" s="16">
        <f t="shared" si="154"/>
        <v>1.913637903956558E-4</v>
      </c>
      <c r="S857" s="16">
        <f t="shared" si="155"/>
        <v>8.6181848691833539E-4</v>
      </c>
      <c r="T857" s="16">
        <f t="shared" si="156"/>
        <v>1.8511889594478544E-3</v>
      </c>
      <c r="U857" s="66">
        <f t="shared" si="157"/>
        <v>6.0038030700513331E-3</v>
      </c>
      <c r="V857" s="66"/>
      <c r="W857" s="66"/>
    </row>
    <row r="858" spans="1:23" x14ac:dyDescent="0.25">
      <c r="A858">
        <v>857</v>
      </c>
      <c r="B858" s="49">
        <v>3.6167980760383901E-4</v>
      </c>
      <c r="C858" s="49">
        <v>2.9457512252323898E-9</v>
      </c>
      <c r="D858" s="49">
        <v>6.9308169852207299E-4</v>
      </c>
      <c r="E858" s="49">
        <v>4.1206396968392699E-6</v>
      </c>
      <c r="F858" s="49">
        <v>1.3258555474789E-5</v>
      </c>
      <c r="G858" s="49">
        <v>3.76375191679644E-6</v>
      </c>
      <c r="H858" s="49">
        <v>1.21321858572636E-4</v>
      </c>
      <c r="I858" s="50"/>
      <c r="J858">
        <v>0.95398512323973494</v>
      </c>
      <c r="K858">
        <f t="shared" si="147"/>
        <v>2.8102028456369215E-9</v>
      </c>
      <c r="L858">
        <f t="shared" si="148"/>
        <v>7.2335961563722222E-4</v>
      </c>
      <c r="M858" s="16">
        <f t="shared" si="149"/>
        <v>-4.29544221389476E-13</v>
      </c>
      <c r="N858" s="16">
        <f t="shared" si="150"/>
        <v>7.0525633231106152E-2</v>
      </c>
      <c r="O858" s="16">
        <f t="shared" si="151"/>
        <v>0.2193466845413975</v>
      </c>
      <c r="P858" s="16">
        <f t="shared" si="152"/>
        <v>7.8651565798517273E-2</v>
      </c>
      <c r="Q858" s="16">
        <f t="shared" si="153"/>
        <v>0.37987779054945231</v>
      </c>
      <c r="R858" s="16">
        <f t="shared" si="154"/>
        <v>0.11942860519592903</v>
      </c>
      <c r="S858" s="16">
        <f t="shared" si="155"/>
        <v>0.76640546327587955</v>
      </c>
      <c r="T858" s="16">
        <f t="shared" si="156"/>
        <v>0.37988347749427082</v>
      </c>
      <c r="U858" s="66">
        <f t="shared" si="157"/>
        <v>2.0141192200865525</v>
      </c>
      <c r="V858" s="66"/>
      <c r="W858" s="66"/>
    </row>
    <row r="859" spans="1:23" x14ac:dyDescent="0.25">
      <c r="A859">
        <v>858</v>
      </c>
      <c r="B859" s="49">
        <v>6.5064321132032301E-4</v>
      </c>
      <c r="C859" s="49">
        <v>9.6973173832022292E-9</v>
      </c>
      <c r="D859" s="49">
        <v>1.2850213017612799E-3</v>
      </c>
      <c r="E859" s="49">
        <v>2.4993400509691499E-5</v>
      </c>
      <c r="F859" s="49">
        <v>7.5621276312875304E-6</v>
      </c>
      <c r="G859" s="49">
        <v>1.15057612748365E-6</v>
      </c>
      <c r="H859" s="49">
        <v>7.3588741449094402E-4</v>
      </c>
      <c r="I859" s="50"/>
      <c r="J859">
        <v>0.95081618347392605</v>
      </c>
      <c r="K859">
        <f t="shared" si="147"/>
        <v>9.220366304231704E-9</v>
      </c>
      <c r="L859">
        <f t="shared" si="148"/>
        <v>1.3012864358339555E-3</v>
      </c>
      <c r="M859" s="16">
        <f t="shared" si="149"/>
        <v>-1.3193309493239475E-11</v>
      </c>
      <c r="N859" s="16">
        <f t="shared" si="150"/>
        <v>0.10317428306951965</v>
      </c>
      <c r="O859" s="16">
        <f t="shared" si="151"/>
        <v>0.56278840096764204</v>
      </c>
      <c r="P859" s="16">
        <f t="shared" si="152"/>
        <v>0.11162111547493718</v>
      </c>
      <c r="Q859" s="16">
        <f t="shared" si="153"/>
        <v>1.7610467360395001</v>
      </c>
      <c r="R859" s="16">
        <f t="shared" si="154"/>
        <v>5.4072386030212249E-2</v>
      </c>
      <c r="S859" s="16">
        <f t="shared" si="155"/>
        <v>0.18205378359359178</v>
      </c>
      <c r="T859" s="16">
        <f t="shared" si="156"/>
        <v>1.7611376355069011</v>
      </c>
      <c r="U859" s="66">
        <f t="shared" si="157"/>
        <v>4.5358943406823045</v>
      </c>
      <c r="V859" s="66"/>
      <c r="W859" s="66"/>
    </row>
    <row r="860" spans="1:23" x14ac:dyDescent="0.25">
      <c r="A860">
        <v>859</v>
      </c>
      <c r="B860" s="49">
        <v>3.7075522626976699E-4</v>
      </c>
      <c r="C860" s="49">
        <v>3.10099258036568E-9</v>
      </c>
      <c r="D860" s="49">
        <v>7.1204803119809799E-4</v>
      </c>
      <c r="E860" s="49">
        <v>4.4556023296570803E-6</v>
      </c>
      <c r="F860" s="49">
        <v>1.2944730650040601E-5</v>
      </c>
      <c r="G860" s="49">
        <v>3.5760614862188401E-6</v>
      </c>
      <c r="H860" s="49">
        <v>1.3118409824511201E-4</v>
      </c>
      <c r="I860" s="50"/>
      <c r="J860">
        <v>0.95388295527534805</v>
      </c>
      <c r="K860">
        <f t="shared" si="147"/>
        <v>2.9579839668461422E-9</v>
      </c>
      <c r="L860">
        <f t="shared" si="148"/>
        <v>7.4151045299181769E-4</v>
      </c>
      <c r="M860" s="16">
        <f t="shared" si="149"/>
        <v>-4.5228372083102415E-13</v>
      </c>
      <c r="N860" s="16">
        <f t="shared" si="150"/>
        <v>6.107715253876194E-2</v>
      </c>
      <c r="O860" s="16">
        <f t="shared" si="151"/>
        <v>0.19388728145623618</v>
      </c>
      <c r="P860" s="16">
        <f t="shared" si="152"/>
        <v>6.7994833777776778E-2</v>
      </c>
      <c r="Q860" s="16">
        <f t="shared" si="153"/>
        <v>0.34240651255108662</v>
      </c>
      <c r="R860" s="16">
        <f t="shared" si="154"/>
        <v>9.8429639174328107E-2</v>
      </c>
      <c r="S860" s="16">
        <f t="shared" si="155"/>
        <v>0.61140092784955757</v>
      </c>
      <c r="T860" s="16">
        <f t="shared" si="156"/>
        <v>0.34241194905182776</v>
      </c>
      <c r="U860" s="66">
        <f t="shared" si="157"/>
        <v>1.7176082963995751</v>
      </c>
      <c r="V860" s="66"/>
      <c r="W860" s="66"/>
    </row>
    <row r="861" spans="1:23" x14ac:dyDescent="0.25">
      <c r="A861">
        <v>860</v>
      </c>
      <c r="B861" s="49">
        <v>6.1970727976862802E-4</v>
      </c>
      <c r="C861" s="49">
        <v>8.7975521242945906E-9</v>
      </c>
      <c r="D861" s="49">
        <v>1.22231911061352E-3</v>
      </c>
      <c r="E861" s="49">
        <v>2.1582053527158601E-5</v>
      </c>
      <c r="F861" s="49">
        <v>7.9184177237457298E-6</v>
      </c>
      <c r="G861" s="49">
        <v>1.26741571401953E-6</v>
      </c>
      <c r="H861" s="49">
        <v>6.3544437312871703E-4</v>
      </c>
      <c r="I861" s="50"/>
      <c r="J861">
        <v>0.951145763671712</v>
      </c>
      <c r="K861">
        <f t="shared" si="147"/>
        <v>8.3677544337038698E-9</v>
      </c>
      <c r="L861">
        <f t="shared" si="148"/>
        <v>1.2394145642229068E-3</v>
      </c>
      <c r="M861" s="16">
        <f t="shared" si="149"/>
        <v>-4.6856506610121976E-12</v>
      </c>
      <c r="N861" s="16">
        <f t="shared" si="150"/>
        <v>6.6764613147986512E-2</v>
      </c>
      <c r="O861" s="16">
        <f t="shared" si="151"/>
        <v>0.34550968150332567</v>
      </c>
      <c r="P861" s="16">
        <f t="shared" si="152"/>
        <v>7.236133233088396E-2</v>
      </c>
      <c r="Q861" s="16">
        <f t="shared" si="153"/>
        <v>1.0189414267298342</v>
      </c>
      <c r="R861" s="16">
        <f t="shared" si="154"/>
        <v>3.8563346934477896E-2</v>
      </c>
      <c r="S861" s="16">
        <f t="shared" si="155"/>
        <v>0.13576087728235131</v>
      </c>
      <c r="T861" s="16">
        <f t="shared" si="156"/>
        <v>1.0189894207932184</v>
      </c>
      <c r="U861" s="66">
        <f t="shared" si="157"/>
        <v>2.6968906987220782</v>
      </c>
      <c r="V861" s="66"/>
      <c r="W861" s="66"/>
    </row>
    <row r="862" spans="1:23" x14ac:dyDescent="0.25">
      <c r="A862">
        <v>861</v>
      </c>
      <c r="B862" s="49">
        <v>6.0564665381499395E-4</v>
      </c>
      <c r="C862" s="49">
        <v>8.4025026332928693E-9</v>
      </c>
      <c r="D862" s="49">
        <v>1.1937904025864201E-3</v>
      </c>
      <c r="E862" s="49">
        <v>2.01378145949636E-5</v>
      </c>
      <c r="F862" s="49">
        <v>8.0923521584563705E-6</v>
      </c>
      <c r="G862" s="49">
        <v>1.3266048265122E-6</v>
      </c>
      <c r="H862" s="49">
        <v>5.9292060318331399E-4</v>
      </c>
      <c r="I862" s="50"/>
      <c r="J862">
        <v>0.95129637201943495</v>
      </c>
      <c r="K862">
        <f t="shared" si="147"/>
        <v>7.9932702709352549E-9</v>
      </c>
      <c r="L862">
        <f t="shared" si="148"/>
        <v>1.2112933092272118E-3</v>
      </c>
      <c r="M862" s="16">
        <f t="shared" si="149"/>
        <v>-1.5972237591811245E-12</v>
      </c>
      <c r="N862" s="16">
        <f t="shared" si="150"/>
        <v>5.2824926374607964E-2</v>
      </c>
      <c r="O862" s="16">
        <f t="shared" si="151"/>
        <v>0.26677364719672231</v>
      </c>
      <c r="P862" s="16">
        <f t="shared" si="152"/>
        <v>5.7303919887616357E-2</v>
      </c>
      <c r="Q862" s="16">
        <f t="shared" si="153"/>
        <v>0.76555231835433424</v>
      </c>
      <c r="R862" s="16">
        <f t="shared" si="154"/>
        <v>3.1942005544719168E-2</v>
      </c>
      <c r="S862" s="16">
        <f t="shared" si="155"/>
        <v>0.11489658881943296</v>
      </c>
      <c r="T862" s="16">
        <f t="shared" si="156"/>
        <v>0.76558683361756874</v>
      </c>
      <c r="U862" s="66">
        <f t="shared" si="157"/>
        <v>2.0548802397950019</v>
      </c>
      <c r="V862" s="66"/>
      <c r="W862" s="66"/>
    </row>
    <row r="863" spans="1:23" x14ac:dyDescent="0.25">
      <c r="A863">
        <v>862</v>
      </c>
      <c r="B863" s="49">
        <v>3.0919925158728098E-4</v>
      </c>
      <c r="C863" s="49">
        <v>2.1210063444656E-9</v>
      </c>
      <c r="D863" s="49">
        <v>5.8231024017153105E-4</v>
      </c>
      <c r="E863" s="49">
        <v>2.49568132300491E-6</v>
      </c>
      <c r="F863" s="49">
        <v>1.5434643481038898E-5</v>
      </c>
      <c r="G863" s="49">
        <v>5.22109110728607E-6</v>
      </c>
      <c r="H863" s="49">
        <v>7.34787025464017E-5</v>
      </c>
      <c r="I863" s="50"/>
      <c r="J863">
        <v>0.95457732166345599</v>
      </c>
      <c r="K863">
        <f t="shared" si="147"/>
        <v>2.0246645555311699E-9</v>
      </c>
      <c r="L863">
        <f t="shared" si="148"/>
        <v>6.1839849723455034E-4</v>
      </c>
      <c r="M863" s="16">
        <f t="shared" si="149"/>
        <v>5.9400115534773731E-12</v>
      </c>
      <c r="N863" s="16">
        <f t="shared" si="150"/>
        <v>0.13848413523970049</v>
      </c>
      <c r="O863" s="16">
        <f t="shared" si="151"/>
        <v>0.38093128846941532</v>
      </c>
      <c r="P863" s="16">
        <f t="shared" si="152"/>
        <v>0.1563813261534335</v>
      </c>
      <c r="Q863" s="16">
        <f t="shared" si="153"/>
        <v>0.58926535814476433</v>
      </c>
      <c r="R863" s="16">
        <f t="shared" si="154"/>
        <v>0.32084440199319975</v>
      </c>
      <c r="S863" s="16">
        <f t="shared" si="155"/>
        <v>2.5652048956358038</v>
      </c>
      <c r="T863" s="16">
        <f t="shared" si="156"/>
        <v>0.58927134211485255</v>
      </c>
      <c r="U863" s="66">
        <f t="shared" si="157"/>
        <v>4.7403827477511697</v>
      </c>
      <c r="V863" s="66"/>
      <c r="W863" s="66"/>
    </row>
    <row r="864" spans="1:23" x14ac:dyDescent="0.25">
      <c r="A864">
        <v>863</v>
      </c>
      <c r="B864" s="49">
        <v>6.6475162328482197E-4</v>
      </c>
      <c r="C864" s="49">
        <v>1.0121590443280099E-8</v>
      </c>
      <c r="D864" s="49">
        <v>1.31358945000425E-3</v>
      </c>
      <c r="E864" s="49">
        <v>2.6658978764531E-5</v>
      </c>
      <c r="F864" s="49">
        <v>7.41062005486772E-6</v>
      </c>
      <c r="G864" s="49">
        <v>1.10267607181425E-6</v>
      </c>
      <c r="H864" s="49">
        <v>7.8492851734104495E-4</v>
      </c>
      <c r="I864" s="50"/>
      <c r="J864">
        <v>0.95066669310152996</v>
      </c>
      <c r="K864">
        <f t="shared" si="147"/>
        <v>9.6222589156411415E-9</v>
      </c>
      <c r="L864">
        <f t="shared" si="148"/>
        <v>1.3295032445953562E-3</v>
      </c>
      <c r="M864" s="16">
        <f t="shared" si="149"/>
        <v>1.9742876292681323E-12</v>
      </c>
      <c r="N864" s="16">
        <f t="shared" si="150"/>
        <v>0.12239945038475568</v>
      </c>
      <c r="O864" s="16">
        <f t="shared" si="151"/>
        <v>0.68354191482838789</v>
      </c>
      <c r="P864" s="16">
        <f t="shared" si="152"/>
        <v>0.13231890515552472</v>
      </c>
      <c r="Q864" s="16">
        <f t="shared" si="153"/>
        <v>2.1966805163850402</v>
      </c>
      <c r="R864" s="16">
        <f t="shared" si="154"/>
        <v>6.1459814992326153E-2</v>
      </c>
      <c r="S864" s="16">
        <f t="shared" si="155"/>
        <v>0.20299152236591725</v>
      </c>
      <c r="T864" s="16">
        <f t="shared" si="156"/>
        <v>2.1967984986473414</v>
      </c>
      <c r="U864" s="66">
        <f t="shared" si="157"/>
        <v>5.596190622759293</v>
      </c>
      <c r="V864" s="66"/>
      <c r="W864" s="66"/>
    </row>
    <row r="865" spans="1:23" x14ac:dyDescent="0.25">
      <c r="A865">
        <v>864</v>
      </c>
      <c r="B865" s="49">
        <v>3.48243706502786E-4</v>
      </c>
      <c r="C865" s="49">
        <v>2.7227450295309401E-9</v>
      </c>
      <c r="D865" s="49">
        <v>6.6491293053902098E-4</v>
      </c>
      <c r="E865" s="49">
        <v>3.65498790808023E-6</v>
      </c>
      <c r="F865" s="49">
        <v>1.37532038509849E-5</v>
      </c>
      <c r="G865" s="49">
        <v>4.07078992928728E-6</v>
      </c>
      <c r="H865" s="49">
        <v>1.07611782860714E-4</v>
      </c>
      <c r="I865" s="50"/>
      <c r="J865">
        <v>0.95413655626816996</v>
      </c>
      <c r="K865">
        <f t="shared" si="147"/>
        <v>2.5978705660729279E-9</v>
      </c>
      <c r="L865">
        <f t="shared" si="148"/>
        <v>6.9648740542524847E-4</v>
      </c>
      <c r="M865" s="16">
        <f t="shared" si="149"/>
        <v>7.5803234759211574E-12</v>
      </c>
      <c r="N865" s="16">
        <f t="shared" si="150"/>
        <v>8.5761245345352094E-2</v>
      </c>
      <c r="O865" s="16">
        <f t="shared" si="151"/>
        <v>0.25866709284782641</v>
      </c>
      <c r="P865" s="16">
        <f t="shared" si="152"/>
        <v>9.5910017095090436E-2</v>
      </c>
      <c r="Q865" s="16">
        <f t="shared" si="153"/>
        <v>0.43520066882074127</v>
      </c>
      <c r="R865" s="16">
        <f t="shared" si="154"/>
        <v>0.156646019911446</v>
      </c>
      <c r="S865" s="16">
        <f t="shared" si="155"/>
        <v>1.0576894914498549</v>
      </c>
      <c r="T865" s="16">
        <f t="shared" si="156"/>
        <v>0.43520661649889791</v>
      </c>
      <c r="U865" s="66">
        <f t="shared" si="157"/>
        <v>2.5250811519692089</v>
      </c>
      <c r="V865" s="66"/>
      <c r="W865" s="66"/>
    </row>
    <row r="866" spans="1:23" x14ac:dyDescent="0.25">
      <c r="A866">
        <v>865</v>
      </c>
      <c r="B866" s="49">
        <v>6.4895464472653505E-4</v>
      </c>
      <c r="C866" s="49">
        <v>9.6471224040350594E-9</v>
      </c>
      <c r="D866" s="49">
        <v>1.2816010261934999E-3</v>
      </c>
      <c r="E866" s="49">
        <v>2.47987296507606E-5</v>
      </c>
      <c r="F866" s="49">
        <v>7.58070089071785E-6</v>
      </c>
      <c r="G866" s="49">
        <v>1.1565212639398701E-6</v>
      </c>
      <c r="H866" s="49">
        <v>7.3015555290835703E-4</v>
      </c>
      <c r="I866" s="50"/>
      <c r="J866">
        <v>0.95083410947164304</v>
      </c>
      <c r="K866">
        <f t="shared" si="147"/>
        <v>9.1728130400046121E-9</v>
      </c>
      <c r="L866">
        <f t="shared" si="148"/>
        <v>1.2979093021164712E-3</v>
      </c>
      <c r="M866" s="16">
        <f t="shared" si="149"/>
        <v>-1.2663401269242562E-11</v>
      </c>
      <c r="N866" s="16">
        <f t="shared" si="150"/>
        <v>0.10098330594703536</v>
      </c>
      <c r="O866" s="16">
        <f t="shared" si="151"/>
        <v>0.54927804547368098</v>
      </c>
      <c r="P866" s="16">
        <f t="shared" si="152"/>
        <v>0.10926103160228461</v>
      </c>
      <c r="Q866" s="16">
        <f t="shared" si="153"/>
        <v>1.7132696484541656</v>
      </c>
      <c r="R866" s="16">
        <f t="shared" si="154"/>
        <v>5.3199300426711359E-2</v>
      </c>
      <c r="S866" s="16">
        <f t="shared" si="155"/>
        <v>0.17953457023768954</v>
      </c>
      <c r="T866" s="16">
        <f t="shared" si="156"/>
        <v>1.7133576550718148</v>
      </c>
      <c r="U866" s="66">
        <f t="shared" si="157"/>
        <v>4.4188835572133822</v>
      </c>
      <c r="V866" s="66"/>
      <c r="W866" s="66"/>
    </row>
    <row r="867" spans="1:23" x14ac:dyDescent="0.25">
      <c r="A867">
        <v>866</v>
      </c>
      <c r="B867" s="49">
        <v>6.0880002636326102E-4</v>
      </c>
      <c r="C867" s="49">
        <v>8.4903434028963205E-9</v>
      </c>
      <c r="D867" s="49">
        <v>1.2001902830609001E-3</v>
      </c>
      <c r="E867" s="49">
        <v>2.04560571303832E-5</v>
      </c>
      <c r="F867" s="49">
        <v>8.0526468515837798E-6</v>
      </c>
      <c r="G867" s="49">
        <v>1.3129685564210599E-6</v>
      </c>
      <c r="H867" s="49">
        <v>6.0229084147172499E-4</v>
      </c>
      <c r="I867" s="50"/>
      <c r="J867">
        <v>0.95126255106167301</v>
      </c>
      <c r="K867">
        <f t="shared" si="147"/>
        <v>8.0765457248287997E-9</v>
      </c>
      <c r="L867">
        <f t="shared" si="148"/>
        <v>1.2176000549770857E-3</v>
      </c>
      <c r="M867" s="16">
        <f t="shared" si="149"/>
        <v>-2.2505637278582582E-12</v>
      </c>
      <c r="N867" s="16">
        <f t="shared" si="150"/>
        <v>5.5809352830134829E-2</v>
      </c>
      <c r="O867" s="16">
        <f t="shared" si="151"/>
        <v>0.28340188803748095</v>
      </c>
      <c r="P867" s="16">
        <f t="shared" si="152"/>
        <v>6.0529122151750582E-2</v>
      </c>
      <c r="Q867" s="16">
        <f t="shared" si="153"/>
        <v>0.81828102077225229</v>
      </c>
      <c r="R867" s="16">
        <f t="shared" si="154"/>
        <v>3.3398614390866582E-2</v>
      </c>
      <c r="S867" s="16">
        <f t="shared" si="155"/>
        <v>0.1195491698223365</v>
      </c>
      <c r="T867" s="16">
        <f t="shared" si="156"/>
        <v>0.81831828172864662</v>
      </c>
      <c r="U867" s="66">
        <f t="shared" si="157"/>
        <v>2.1892874497334684</v>
      </c>
      <c r="V867" s="66"/>
      <c r="W867" s="66"/>
    </row>
    <row r="868" spans="1:23" x14ac:dyDescent="0.25">
      <c r="A868">
        <v>867</v>
      </c>
      <c r="B868" s="49">
        <v>4.8937495317919204E-4</v>
      </c>
      <c r="C868" s="49">
        <v>5.4706547495005696E-9</v>
      </c>
      <c r="D868" s="49">
        <v>9.5689738711126097E-4</v>
      </c>
      <c r="E868" s="49">
        <v>1.05357608286332E-5</v>
      </c>
      <c r="F868" s="49">
        <v>9.9127850300766898E-6</v>
      </c>
      <c r="G868" s="49">
        <v>2.0324203207656202E-6</v>
      </c>
      <c r="H868" s="49">
        <v>3.1020258622608702E-4</v>
      </c>
      <c r="I868" s="50"/>
      <c r="J868">
        <v>0.95256093937349295</v>
      </c>
      <c r="K868">
        <f t="shared" si="147"/>
        <v>5.2111320271723233E-9</v>
      </c>
      <c r="L868">
        <f t="shared" si="148"/>
        <v>9.7874990683743056E-4</v>
      </c>
      <c r="M868" s="16">
        <f t="shared" si="149"/>
        <v>-4.7904637859137668E-13</v>
      </c>
      <c r="N868" s="16">
        <f t="shared" si="150"/>
        <v>3.9270527234692315E-5</v>
      </c>
      <c r="O868" s="16">
        <f t="shared" si="151"/>
        <v>1.5988898356807758E-4</v>
      </c>
      <c r="P868" s="16">
        <f t="shared" si="152"/>
        <v>4.3004859044706467E-5</v>
      </c>
      <c r="Q868" s="16">
        <f t="shared" si="153"/>
        <v>3.6304490070548944E-4</v>
      </c>
      <c r="R868" s="16">
        <f t="shared" si="154"/>
        <v>3.6347011353998033E-5</v>
      </c>
      <c r="S868" s="16">
        <f t="shared" si="155"/>
        <v>1.6225460428241428E-4</v>
      </c>
      <c r="T868" s="16">
        <f t="shared" si="156"/>
        <v>3.6305557420444055E-4</v>
      </c>
      <c r="U868" s="66">
        <f t="shared" si="157"/>
        <v>1.1668664603938187E-3</v>
      </c>
      <c r="V868" s="66"/>
      <c r="W868" s="66"/>
    </row>
    <row r="869" spans="1:23" x14ac:dyDescent="0.25">
      <c r="A869">
        <v>868</v>
      </c>
      <c r="B869" s="49">
        <v>5.6905946396930797E-4</v>
      </c>
      <c r="C869" s="49">
        <v>7.4153804277038398E-9</v>
      </c>
      <c r="D869" s="49">
        <v>1.11945406783429E-3</v>
      </c>
      <c r="E869" s="49">
        <v>1.6678376253482599E-5</v>
      </c>
      <c r="F869" s="49">
        <v>8.5851273656908598E-6</v>
      </c>
      <c r="G869" s="49">
        <v>1.5020162695958301E-6</v>
      </c>
      <c r="H869" s="49">
        <v>4.9106218375390598E-4</v>
      </c>
      <c r="I869" s="50"/>
      <c r="J869">
        <v>0.95169063826971501</v>
      </c>
      <c r="K869">
        <f t="shared" si="147"/>
        <v>7.0571481322542197E-9</v>
      </c>
      <c r="L869">
        <f t="shared" si="148"/>
        <v>1.13811892345484E-3</v>
      </c>
      <c r="M869" s="16">
        <f t="shared" si="149"/>
        <v>4.4837761253406901E-12</v>
      </c>
      <c r="N869" s="16">
        <f t="shared" si="150"/>
        <v>2.4193359760753864E-2</v>
      </c>
      <c r="O869" s="16">
        <f t="shared" si="151"/>
        <v>0.1144762970425524</v>
      </c>
      <c r="P869" s="16">
        <f t="shared" si="152"/>
        <v>2.6311131284438148E-2</v>
      </c>
      <c r="Q869" s="16">
        <f t="shared" si="153"/>
        <v>0.30565725412999362</v>
      </c>
      <c r="R869" s="16">
        <f t="shared" si="154"/>
        <v>1.6566904825970379E-2</v>
      </c>
      <c r="S869" s="16">
        <f t="shared" si="155"/>
        <v>6.3281401900198098E-2</v>
      </c>
      <c r="T869" s="16">
        <f t="shared" si="156"/>
        <v>0.30566946574704346</v>
      </c>
      <c r="U869" s="66">
        <f t="shared" si="157"/>
        <v>0.85615581469094992</v>
      </c>
      <c r="V869" s="66"/>
      <c r="W869" s="66"/>
    </row>
    <row r="870" spans="1:23" x14ac:dyDescent="0.25">
      <c r="A870">
        <v>869</v>
      </c>
      <c r="B870" s="49">
        <v>5.7456201246974597E-4</v>
      </c>
      <c r="C870" s="49">
        <v>7.5600634165830802E-9</v>
      </c>
      <c r="D870" s="49">
        <v>1.13064410855386E-3</v>
      </c>
      <c r="E870" s="49">
        <v>1.71717408731831E-5</v>
      </c>
      <c r="F870" s="49">
        <v>8.5070159617454803E-6</v>
      </c>
      <c r="G870" s="49">
        <v>1.47344618932506E-6</v>
      </c>
      <c r="H870" s="49">
        <v>5.0558859940365102E-4</v>
      </c>
      <c r="I870" s="50"/>
      <c r="J870">
        <v>0.95163112464937205</v>
      </c>
      <c r="K870">
        <f t="shared" si="147"/>
        <v>7.1943916515435311E-9</v>
      </c>
      <c r="L870">
        <f t="shared" si="148"/>
        <v>1.1491240266032594E-3</v>
      </c>
      <c r="M870" s="16">
        <f t="shared" si="149"/>
        <v>-1.6637674296353166E-12</v>
      </c>
      <c r="N870" s="16">
        <f t="shared" si="150"/>
        <v>2.7794131142784489E-2</v>
      </c>
      <c r="O870" s="16">
        <f t="shared" si="151"/>
        <v>0.13282828555935478</v>
      </c>
      <c r="P870" s="16">
        <f t="shared" si="152"/>
        <v>3.0214943521923124E-2</v>
      </c>
      <c r="Q870" s="16">
        <f t="shared" si="153"/>
        <v>0.35855923739262752</v>
      </c>
      <c r="R870" s="16">
        <f t="shared" si="154"/>
        <v>1.8670451374571125E-2</v>
      </c>
      <c r="S870" s="16">
        <f t="shared" si="155"/>
        <v>7.0646545933155946E-2</v>
      </c>
      <c r="T870" s="16">
        <f t="shared" si="156"/>
        <v>0.35857383543319538</v>
      </c>
      <c r="U870" s="66">
        <f t="shared" si="157"/>
        <v>0.99728743035761225</v>
      </c>
      <c r="V870" s="66"/>
      <c r="W870" s="66"/>
    </row>
    <row r="871" spans="1:23" x14ac:dyDescent="0.25">
      <c r="A871">
        <v>870</v>
      </c>
      <c r="B871" s="49">
        <v>4.5292394993679501E-4</v>
      </c>
      <c r="C871" s="49">
        <v>4.6753195710005199E-9</v>
      </c>
      <c r="D871" s="49">
        <v>8.8212515996680205E-4</v>
      </c>
      <c r="E871" s="49">
        <v>8.3070898149345003E-6</v>
      </c>
      <c r="F871" s="49">
        <v>1.0675584109140799E-5</v>
      </c>
      <c r="G871" s="49">
        <v>2.3762475565803098E-6</v>
      </c>
      <c r="H871" s="49">
        <v>2.4458338647401402E-4</v>
      </c>
      <c r="I871" s="50"/>
      <c r="J871">
        <v>0.95296411251712398</v>
      </c>
      <c r="K871">
        <f t="shared" si="147"/>
        <v>4.455411765712451E-9</v>
      </c>
      <c r="L871">
        <f t="shared" si="148"/>
        <v>9.0584790042209289E-4</v>
      </c>
      <c r="M871" s="16">
        <f t="shared" si="149"/>
        <v>-5.4850289053084912E-13</v>
      </c>
      <c r="N871" s="16">
        <f t="shared" si="150"/>
        <v>6.4456278891464732E-3</v>
      </c>
      <c r="O871" s="16">
        <f t="shared" si="151"/>
        <v>2.4394843728274978E-2</v>
      </c>
      <c r="P871" s="16">
        <f t="shared" si="152"/>
        <v>7.0872248890588296E-3</v>
      </c>
      <c r="Q871" s="16">
        <f t="shared" si="153"/>
        <v>5.1328149672972147E-2</v>
      </c>
      <c r="R871" s="16">
        <f t="shared" si="154"/>
        <v>6.9628695137660826E-3</v>
      </c>
      <c r="S871" s="16">
        <f t="shared" si="155"/>
        <v>3.3879605546804116E-2</v>
      </c>
      <c r="T871" s="16">
        <f t="shared" si="156"/>
        <v>5.1329430513534481E-2</v>
      </c>
      <c r="U871" s="66">
        <f t="shared" si="157"/>
        <v>0.1814277517535571</v>
      </c>
      <c r="V871" s="66"/>
      <c r="W871" s="66"/>
    </row>
    <row r="872" spans="1:23" x14ac:dyDescent="0.25">
      <c r="A872">
        <v>871</v>
      </c>
      <c r="B872" s="49">
        <v>5.3851564072568902E-4</v>
      </c>
      <c r="C872" s="49">
        <v>6.6366304126918298E-9</v>
      </c>
      <c r="D872" s="49">
        <v>1.0572654115146201E-3</v>
      </c>
      <c r="E872" s="49">
        <v>1.4106864790200799E-5</v>
      </c>
      <c r="F872" s="49">
        <v>9.0476731690055593E-6</v>
      </c>
      <c r="G872" s="49">
        <v>1.6771525025882799E-6</v>
      </c>
      <c r="H872" s="49">
        <v>4.1534787629431499E-4</v>
      </c>
      <c r="I872" s="50"/>
      <c r="J872">
        <v>0.95202237784798005</v>
      </c>
      <c r="K872">
        <f t="shared" si="147"/>
        <v>6.3182206663890973E-9</v>
      </c>
      <c r="L872">
        <f t="shared" si="148"/>
        <v>1.0770312737248067E-3</v>
      </c>
      <c r="M872" s="16">
        <f t="shared" si="149"/>
        <v>7.7265713394669618E-12</v>
      </c>
      <c r="N872" s="16">
        <f t="shared" si="150"/>
        <v>8.7458638906159954E-3</v>
      </c>
      <c r="O872" s="16">
        <f t="shared" si="151"/>
        <v>3.912207841237058E-2</v>
      </c>
      <c r="P872" s="16">
        <f t="shared" si="152"/>
        <v>9.5342265084909211E-3</v>
      </c>
      <c r="Q872" s="16">
        <f t="shared" si="153"/>
        <v>9.8243835895818879E-2</v>
      </c>
      <c r="R872" s="16">
        <f t="shared" si="154"/>
        <v>6.6862731862126195E-3</v>
      </c>
      <c r="S872" s="16">
        <f t="shared" si="155"/>
        <v>2.6990888745719466E-2</v>
      </c>
      <c r="T872" s="16">
        <f t="shared" si="156"/>
        <v>9.8247353375639668E-2</v>
      </c>
      <c r="U872" s="66">
        <f t="shared" si="157"/>
        <v>0.28757052001486816</v>
      </c>
      <c r="V872" s="66"/>
      <c r="W872" s="66"/>
    </row>
    <row r="873" spans="1:23" x14ac:dyDescent="0.25">
      <c r="A873">
        <v>872</v>
      </c>
      <c r="B873" s="49">
        <v>5.5411997832217799E-4</v>
      </c>
      <c r="C873" s="49">
        <v>7.0293183973579804E-9</v>
      </c>
      <c r="D873" s="49">
        <v>1.08905296743723E-3</v>
      </c>
      <c r="E873" s="49">
        <v>1.5385631071362599E-5</v>
      </c>
      <c r="F873" s="49">
        <v>8.8050077320422704E-6</v>
      </c>
      <c r="G873" s="49">
        <v>1.58399680559995E-6</v>
      </c>
      <c r="H873" s="49">
        <v>4.5299919958555603E-4</v>
      </c>
      <c r="I873" s="50"/>
      <c r="J873">
        <v>0.951852604596787</v>
      </c>
      <c r="K873">
        <f t="shared" si="147"/>
        <v>6.6908750250653063E-9</v>
      </c>
      <c r="L873">
        <f t="shared" si="148"/>
        <v>1.1082399503885172E-3</v>
      </c>
      <c r="M873" s="16">
        <f t="shared" si="149"/>
        <v>6.2558387939954974E-12</v>
      </c>
      <c r="N873" s="16">
        <f t="shared" si="150"/>
        <v>1.567648378118576E-2</v>
      </c>
      <c r="O873" s="16">
        <f t="shared" si="151"/>
        <v>7.2181512371794973E-2</v>
      </c>
      <c r="P873" s="16">
        <f t="shared" si="152"/>
        <v>1.7068094131593669E-2</v>
      </c>
      <c r="Q873" s="16">
        <f t="shared" si="153"/>
        <v>0.18705624289743741</v>
      </c>
      <c r="R873" s="16">
        <f t="shared" si="154"/>
        <v>1.1320378573671326E-2</v>
      </c>
      <c r="S873" s="16">
        <f t="shared" si="155"/>
        <v>4.4397751314244838E-2</v>
      </c>
      <c r="T873" s="16">
        <f t="shared" si="156"/>
        <v>0.18706333353691654</v>
      </c>
      <c r="U873" s="66">
        <f t="shared" si="157"/>
        <v>0.53476379660684459</v>
      </c>
      <c r="V873" s="66"/>
      <c r="W873" s="66"/>
    </row>
    <row r="874" spans="1:23" x14ac:dyDescent="0.25">
      <c r="A874">
        <v>873</v>
      </c>
      <c r="B874" s="49">
        <v>6.0268886072317295E-4</v>
      </c>
      <c r="C874" s="49">
        <v>8.3205079599868593E-9</v>
      </c>
      <c r="D874" s="49">
        <v>1.18778650697519E-3</v>
      </c>
      <c r="E874" s="49">
        <v>1.9842257316150701E-5</v>
      </c>
      <c r="F874" s="49">
        <v>8.1299715383330999E-6</v>
      </c>
      <c r="G874" s="49">
        <v>1.33959290554971E-6</v>
      </c>
      <c r="H874" s="49">
        <v>5.84218306188118E-4</v>
      </c>
      <c r="I874" s="50"/>
      <c r="J874">
        <v>0.95132811846251797</v>
      </c>
      <c r="K874">
        <f t="shared" si="147"/>
        <v>7.9155331822267023E-9</v>
      </c>
      <c r="L874">
        <f t="shared" si="148"/>
        <v>1.2053777224494461E-3</v>
      </c>
      <c r="M874" s="16">
        <f t="shared" si="149"/>
        <v>-1.0031001283325767E-12</v>
      </c>
      <c r="N874" s="16">
        <f t="shared" si="150"/>
        <v>5.0100133866535862E-2</v>
      </c>
      <c r="O874" s="16">
        <f t="shared" si="151"/>
        <v>0.25170568088514561</v>
      </c>
      <c r="P874" s="16">
        <f t="shared" si="152"/>
        <v>5.4358540940866819E-2</v>
      </c>
      <c r="Q874" s="16">
        <f t="shared" si="153"/>
        <v>0.71815490346597677</v>
      </c>
      <c r="R874" s="16">
        <f t="shared" si="154"/>
        <v>3.0591881169695748E-2</v>
      </c>
      <c r="S874" s="16">
        <f t="shared" si="155"/>
        <v>0.11055102519298081</v>
      </c>
      <c r="T874" s="16">
        <f t="shared" si="156"/>
        <v>0.71818697930619291</v>
      </c>
      <c r="U874" s="66">
        <f t="shared" si="157"/>
        <v>1.9336491448273945</v>
      </c>
      <c r="V874" s="66"/>
      <c r="W874" s="66"/>
    </row>
    <row r="875" spans="1:23" x14ac:dyDescent="0.25">
      <c r="A875">
        <v>874</v>
      </c>
      <c r="B875" s="49">
        <v>4.8202891726066002E-4</v>
      </c>
      <c r="C875" s="49">
        <v>5.3055936443262003E-9</v>
      </c>
      <c r="D875" s="49">
        <v>9.4185334500806897E-4</v>
      </c>
      <c r="E875" s="49">
        <v>1.00588434144317E-5</v>
      </c>
      <c r="F875" s="49">
        <v>1.00572421487012E-5</v>
      </c>
      <c r="G875" s="49">
        <v>2.0953113104009399E-6</v>
      </c>
      <c r="H875" s="49">
        <v>2.9616058782440499E-4</v>
      </c>
      <c r="I875" s="50"/>
      <c r="J875">
        <v>0.95264194654173995</v>
      </c>
      <c r="K875">
        <f t="shared" si="147"/>
        <v>5.0543310568903953E-9</v>
      </c>
      <c r="L875">
        <f t="shared" si="148"/>
        <v>9.6405783502222806E-4</v>
      </c>
      <c r="M875" s="16">
        <f t="shared" si="149"/>
        <v>-5.0090794659430411E-13</v>
      </c>
      <c r="N875" s="16">
        <f t="shared" si="150"/>
        <v>4.487453204213042E-4</v>
      </c>
      <c r="O875" s="16">
        <f t="shared" si="151"/>
        <v>1.8007544390462231E-3</v>
      </c>
      <c r="P875" s="16">
        <f t="shared" si="152"/>
        <v>4.917925891261268E-4</v>
      </c>
      <c r="Q875" s="16">
        <f t="shared" si="153"/>
        <v>4.0268896040937833E-3</v>
      </c>
      <c r="R875" s="16">
        <f t="shared" si="154"/>
        <v>4.2805599291344249E-4</v>
      </c>
      <c r="S875" s="16">
        <f t="shared" si="155"/>
        <v>1.942691142788692E-3</v>
      </c>
      <c r="T875" s="16">
        <f t="shared" si="156"/>
        <v>4.0270043549300609E-3</v>
      </c>
      <c r="U875" s="66">
        <f t="shared" si="157"/>
        <v>1.3165933443319632E-2</v>
      </c>
      <c r="V875" s="66"/>
      <c r="W875" s="66"/>
    </row>
    <row r="876" spans="1:23" x14ac:dyDescent="0.25">
      <c r="A876">
        <v>875</v>
      </c>
      <c r="B876" s="49">
        <v>3.86513485880543E-4</v>
      </c>
      <c r="C876" s="49">
        <v>3.3793744256030799E-9</v>
      </c>
      <c r="D876" s="49">
        <v>7.4487807169062797E-4</v>
      </c>
      <c r="E876" s="49">
        <v>5.0776854588181899E-6</v>
      </c>
      <c r="F876" s="49">
        <v>1.24348206153465E-5</v>
      </c>
      <c r="G876" s="49">
        <v>3.2826387023121199E-6</v>
      </c>
      <c r="H876" s="49">
        <v>1.4949999970921701E-4</v>
      </c>
      <c r="I876" s="50"/>
      <c r="J876">
        <v>0.95370582224075495</v>
      </c>
      <c r="K876">
        <f t="shared" si="147"/>
        <v>3.2229290652291642E-9</v>
      </c>
      <c r="L876">
        <f t="shared" si="148"/>
        <v>7.7302697224920747E-4</v>
      </c>
      <c r="M876" s="16">
        <f t="shared" si="149"/>
        <v>-4.8812150737595115E-13</v>
      </c>
      <c r="N876" s="16">
        <f t="shared" si="150"/>
        <v>4.6284756278005233E-2</v>
      </c>
      <c r="O876" s="16">
        <f t="shared" si="151"/>
        <v>0.1521650543459562</v>
      </c>
      <c r="P876" s="16">
        <f t="shared" si="152"/>
        <v>5.1381256358163999E-2</v>
      </c>
      <c r="Q876" s="16">
        <f t="shared" si="153"/>
        <v>0.27797698478510929</v>
      </c>
      <c r="R876" s="16">
        <f t="shared" si="154"/>
        <v>6.8636258933955543E-2</v>
      </c>
      <c r="S876" s="16">
        <f t="shared" si="155"/>
        <v>0.40412873574543645</v>
      </c>
      <c r="T876" s="16">
        <f t="shared" si="156"/>
        <v>0.27798184944097326</v>
      </c>
      <c r="U876" s="66">
        <f t="shared" si="157"/>
        <v>1.2785548958875999</v>
      </c>
      <c r="V876" s="66"/>
      <c r="W876" s="66"/>
    </row>
    <row r="877" spans="1:23" x14ac:dyDescent="0.25">
      <c r="A877">
        <v>876</v>
      </c>
      <c r="B877" s="49">
        <v>5.9133926848063505E-4</v>
      </c>
      <c r="C877" s="49">
        <v>8.0094572623715698E-9</v>
      </c>
      <c r="D877" s="49">
        <v>1.1647396521904101E-3</v>
      </c>
      <c r="E877" s="49">
        <v>1.8734389606277399E-5</v>
      </c>
      <c r="F877" s="49">
        <v>8.2778079250368701E-6</v>
      </c>
      <c r="G877" s="49">
        <v>1.39127728032765E-6</v>
      </c>
      <c r="H877" s="49">
        <v>5.5159862178249305E-4</v>
      </c>
      <c r="I877" s="50"/>
      <c r="J877">
        <v>0.95145014300634201</v>
      </c>
      <c r="K877">
        <f t="shared" si="147"/>
        <v>7.6205992576866152E-9</v>
      </c>
      <c r="L877">
        <f t="shared" si="148"/>
        <v>1.1826785358635492E-3</v>
      </c>
      <c r="M877" s="16">
        <f t="shared" si="149"/>
        <v>1.0977209534254382E-12</v>
      </c>
      <c r="N877" s="16">
        <f t="shared" si="150"/>
        <v>4.0314178688639901E-2</v>
      </c>
      <c r="O877" s="16">
        <f t="shared" si="151"/>
        <v>0.19852700819313363</v>
      </c>
      <c r="P877" s="16">
        <f t="shared" si="152"/>
        <v>4.377390640201724E-2</v>
      </c>
      <c r="Q877" s="16">
        <f t="shared" si="153"/>
        <v>0.55396862344290465</v>
      </c>
      <c r="R877" s="16">
        <f t="shared" si="154"/>
        <v>2.5568562666565344E-2</v>
      </c>
      <c r="S877" s="16">
        <f t="shared" si="155"/>
        <v>9.4088356843476287E-2</v>
      </c>
      <c r="T877" s="16">
        <f t="shared" si="156"/>
        <v>0.55399247616254799</v>
      </c>
      <c r="U877" s="66">
        <f t="shared" si="157"/>
        <v>1.5102331123992849</v>
      </c>
      <c r="V877" s="66"/>
      <c r="W877" s="66"/>
    </row>
    <row r="878" spans="1:23" x14ac:dyDescent="0.25">
      <c r="A878">
        <v>877</v>
      </c>
      <c r="B878" s="49">
        <v>7.1815622554819705E-4</v>
      </c>
      <c r="C878" s="49">
        <v>1.18063553081826E-8</v>
      </c>
      <c r="D878" s="49">
        <v>1.42159612836758E-3</v>
      </c>
      <c r="E878" s="49">
        <v>3.3615955009399899E-5</v>
      </c>
      <c r="F878" s="49">
        <v>6.8908700021853501E-6</v>
      </c>
      <c r="G878" s="49">
        <v>9.4638529396892296E-7</v>
      </c>
      <c r="H878" s="49">
        <v>9.8976985189874094E-4</v>
      </c>
      <c r="I878" s="50"/>
      <c r="J878">
        <v>0.95010543871161501</v>
      </c>
      <c r="K878">
        <f t="shared" si="147"/>
        <v>1.1217282389666034E-8</v>
      </c>
      <c r="L878">
        <f t="shared" si="148"/>
        <v>1.4363124473106116E-3</v>
      </c>
      <c r="M878" s="16">
        <f t="shared" si="149"/>
        <v>3.7857825509417361E-12</v>
      </c>
      <c r="N878" s="16">
        <f t="shared" si="150"/>
        <v>0.21003948768070885</v>
      </c>
      <c r="O878" s="16">
        <f t="shared" si="151"/>
        <v>1.2787897069749443</v>
      </c>
      <c r="P878" s="16">
        <f t="shared" si="152"/>
        <v>0.22646958906102857</v>
      </c>
      <c r="Q878" s="16">
        <f t="shared" si="153"/>
        <v>4.5362991925334244</v>
      </c>
      <c r="R878" s="16">
        <f t="shared" si="154"/>
        <v>9.0396015287263209E-2</v>
      </c>
      <c r="S878" s="16">
        <f t="shared" si="155"/>
        <v>0.27923211675326109</v>
      </c>
      <c r="T878" s="16">
        <f t="shared" si="156"/>
        <v>4.536579549179975</v>
      </c>
      <c r="U878" s="66">
        <f t="shared" si="157"/>
        <v>11.157805657470604</v>
      </c>
      <c r="V878" s="66"/>
      <c r="W878" s="66"/>
    </row>
    <row r="879" spans="1:23" x14ac:dyDescent="0.25">
      <c r="A879">
        <v>878</v>
      </c>
      <c r="B879" s="49">
        <v>5.1498002536358803E-4</v>
      </c>
      <c r="C879" s="49">
        <v>6.0647900888524998E-9</v>
      </c>
      <c r="D879" s="49">
        <v>1.0092488716321099E-3</v>
      </c>
      <c r="E879" s="49">
        <v>1.2312144753959201E-5</v>
      </c>
      <c r="F879" s="49">
        <v>9.4414443889788097E-6</v>
      </c>
      <c r="G879" s="49">
        <v>1.8343458106181201E-6</v>
      </c>
      <c r="H879" s="49">
        <v>3.6250521145528302E-4</v>
      </c>
      <c r="I879" s="50"/>
      <c r="J879">
        <v>0.95227958572860805</v>
      </c>
      <c r="K879">
        <f t="shared" si="147"/>
        <v>5.7753757933434264E-9</v>
      </c>
      <c r="L879">
        <f t="shared" si="148"/>
        <v>1.0299600414305969E-3</v>
      </c>
      <c r="M879" s="16">
        <f t="shared" si="149"/>
        <v>9.2965791281243628E-12</v>
      </c>
      <c r="N879" s="16">
        <f t="shared" si="150"/>
        <v>2.091003292847113E-3</v>
      </c>
      <c r="O879" s="16">
        <f t="shared" si="151"/>
        <v>8.9465254755358853E-3</v>
      </c>
      <c r="P879" s="16">
        <f t="shared" si="152"/>
        <v>2.2841734813812973E-3</v>
      </c>
      <c r="Q879" s="16">
        <f t="shared" si="153"/>
        <v>2.1415071005221577E-2</v>
      </c>
      <c r="R879" s="16">
        <f t="shared" si="154"/>
        <v>1.747789837167754E-3</v>
      </c>
      <c r="S879" s="16">
        <f t="shared" si="155"/>
        <v>7.3892831066941309E-3</v>
      </c>
      <c r="T879" s="16">
        <f t="shared" si="156"/>
        <v>2.1415771308854775E-2</v>
      </c>
      <c r="U879" s="66">
        <f t="shared" si="157"/>
        <v>6.5289617507702527E-2</v>
      </c>
      <c r="V879" s="66"/>
      <c r="W879" s="66"/>
    </row>
    <row r="880" spans="1:23" x14ac:dyDescent="0.25">
      <c r="A880">
        <v>879</v>
      </c>
      <c r="B880" s="49">
        <v>3.3688004359921898E-4</v>
      </c>
      <c r="C880" s="49">
        <v>2.5405019782541801E-9</v>
      </c>
      <c r="D880" s="49">
        <v>6.4099621833241705E-4</v>
      </c>
      <c r="E880" s="49">
        <v>3.2885110099345098E-6</v>
      </c>
      <c r="F880" s="49">
        <v>1.42023556542595E-5</v>
      </c>
      <c r="G880" s="49">
        <v>4.3616909535439296E-6</v>
      </c>
      <c r="H880" s="49">
        <v>9.6821706937000204E-5</v>
      </c>
      <c r="I880" s="50"/>
      <c r="J880">
        <v>0.95426476156826701</v>
      </c>
      <c r="K880">
        <f t="shared" si="147"/>
        <v>2.4243115145424356E-9</v>
      </c>
      <c r="L880">
        <f t="shared" si="148"/>
        <v>6.7376008009250178E-4</v>
      </c>
      <c r="M880" s="16">
        <f t="shared" si="149"/>
        <v>7.1059362490664816E-12</v>
      </c>
      <c r="N880" s="16">
        <f t="shared" si="150"/>
        <v>9.9808898381198427E-2</v>
      </c>
      <c r="O880" s="16">
        <f t="shared" si="151"/>
        <v>0.29320585168234137</v>
      </c>
      <c r="P880" s="16">
        <f t="shared" si="152"/>
        <v>0.11190599755784315</v>
      </c>
      <c r="Q880" s="16">
        <f t="shared" si="153"/>
        <v>0.48138443609217069</v>
      </c>
      <c r="R880" s="16">
        <f t="shared" si="154"/>
        <v>0.19480645661645332</v>
      </c>
      <c r="S880" s="16">
        <f t="shared" si="155"/>
        <v>1.376853124823491</v>
      </c>
      <c r="T880" s="16">
        <f t="shared" si="156"/>
        <v>0.48139050197554906</v>
      </c>
      <c r="U880" s="66">
        <f t="shared" si="157"/>
        <v>3.0393552671290469</v>
      </c>
      <c r="V880" s="66"/>
      <c r="W880" s="66"/>
    </row>
    <row r="881" spans="1:23" x14ac:dyDescent="0.25">
      <c r="A881">
        <v>880</v>
      </c>
      <c r="B881" s="49">
        <v>4.1789804408054102E-4</v>
      </c>
      <c r="C881" s="49">
        <v>3.9671250482742202E-9</v>
      </c>
      <c r="D881" s="49">
        <v>8.0993420274724803E-4</v>
      </c>
      <c r="E881" s="49">
        <v>6.4769123214547202E-6</v>
      </c>
      <c r="F881" s="49">
        <v>1.15337949139232E-5</v>
      </c>
      <c r="G881" s="49">
        <v>2.7982632503597301E-6</v>
      </c>
      <c r="H881" s="49">
        <v>1.90697353086261E-4</v>
      </c>
      <c r="I881" s="50"/>
      <c r="J881">
        <v>0.95335424593430995</v>
      </c>
      <c r="K881">
        <f t="shared" si="147"/>
        <v>3.782075508924582E-9</v>
      </c>
      <c r="L881">
        <f t="shared" si="148"/>
        <v>8.3579608870040583E-4</v>
      </c>
      <c r="M881" s="16">
        <f t="shared" si="149"/>
        <v>-5.3932384223859134E-13</v>
      </c>
      <c r="N881" s="16">
        <f t="shared" si="150"/>
        <v>2.2924651301921502E-2</v>
      </c>
      <c r="O881" s="16">
        <f t="shared" si="151"/>
        <v>8.0658797534317303E-2</v>
      </c>
      <c r="P881" s="16">
        <f t="shared" si="152"/>
        <v>2.5323519989809719E-2</v>
      </c>
      <c r="Q881" s="16">
        <f t="shared" si="153"/>
        <v>0.15757590584776546</v>
      </c>
      <c r="R881" s="16">
        <f t="shared" si="154"/>
        <v>2.9084546190985595E-2</v>
      </c>
      <c r="S881" s="16">
        <f t="shared" si="155"/>
        <v>0.15551271000628356</v>
      </c>
      <c r="T881" s="16">
        <f t="shared" si="156"/>
        <v>0.15757919995381484</v>
      </c>
      <c r="U881" s="66">
        <f t="shared" si="157"/>
        <v>0.628659330824898</v>
      </c>
      <c r="V881" s="66"/>
      <c r="W881" s="66"/>
    </row>
    <row r="882" spans="1:23" x14ac:dyDescent="0.25">
      <c r="A882">
        <v>881</v>
      </c>
      <c r="B882" s="49">
        <v>4.7453982377573101E-4</v>
      </c>
      <c r="C882" s="49">
        <v>5.1397979016454898E-9</v>
      </c>
      <c r="D882" s="49">
        <v>9.2650402408950804E-4</v>
      </c>
      <c r="E882" s="49">
        <v>9.5872742203997392E-6</v>
      </c>
      <c r="F882" s="49">
        <v>1.02091104586331E-5</v>
      </c>
      <c r="G882" s="49">
        <v>2.1625428614504602E-6</v>
      </c>
      <c r="H882" s="49">
        <v>2.8227607141006301E-4</v>
      </c>
      <c r="I882" s="50"/>
      <c r="J882">
        <v>0.95272466040026205</v>
      </c>
      <c r="K882">
        <f t="shared" si="147"/>
        <v>4.8968122103711786E-9</v>
      </c>
      <c r="L882">
        <f t="shared" si="148"/>
        <v>9.4907964807032302E-4</v>
      </c>
      <c r="M882" s="16">
        <f t="shared" si="149"/>
        <v>-5.1886104242190303E-13</v>
      </c>
      <c r="N882" s="16">
        <f t="shared" si="150"/>
        <v>1.3243117626417615E-3</v>
      </c>
      <c r="O882" s="16">
        <f t="shared" si="151"/>
        <v>5.2357469552215862E-3</v>
      </c>
      <c r="P882" s="16">
        <f t="shared" si="152"/>
        <v>1.4525186687500856E-3</v>
      </c>
      <c r="Q882" s="16">
        <f t="shared" si="153"/>
        <v>1.1526999676275899E-2</v>
      </c>
      <c r="R882" s="16">
        <f t="shared" si="154"/>
        <v>1.3033780130276157E-3</v>
      </c>
      <c r="S882" s="16">
        <f t="shared" si="155"/>
        <v>6.0181731638120003E-3</v>
      </c>
      <c r="T882" s="16">
        <f t="shared" si="156"/>
        <v>1.1527317491176289E-2</v>
      </c>
      <c r="U882" s="66">
        <f t="shared" si="157"/>
        <v>3.8388445730905232E-2</v>
      </c>
      <c r="V882" s="66"/>
      <c r="W882" s="66"/>
    </row>
    <row r="883" spans="1:23" x14ac:dyDescent="0.25">
      <c r="A883">
        <v>882</v>
      </c>
      <c r="B883" s="49">
        <v>5.6963453688732297E-4</v>
      </c>
      <c r="C883" s="49">
        <v>7.4304386591844397E-9</v>
      </c>
      <c r="D883" s="49">
        <v>1.12062372191887E-3</v>
      </c>
      <c r="E883" s="49">
        <v>1.6729500498290299E-5</v>
      </c>
      <c r="F883" s="49">
        <v>8.5768934512234499E-6</v>
      </c>
      <c r="G883" s="49">
        <v>1.4989909840573099E-6</v>
      </c>
      <c r="H883" s="49">
        <v>4.9256746355714695E-4</v>
      </c>
      <c r="I883" s="50"/>
      <c r="J883">
        <v>0.95168441489543498</v>
      </c>
      <c r="K883">
        <f t="shared" si="147"/>
        <v>7.0714326677823639E-9</v>
      </c>
      <c r="L883">
        <f t="shared" si="148"/>
        <v>1.1392690693667151E-3</v>
      </c>
      <c r="M883" s="16">
        <f t="shared" si="149"/>
        <v>4.407930828856553E-12</v>
      </c>
      <c r="N883" s="16">
        <f t="shared" si="150"/>
        <v>2.4557993081724121E-2</v>
      </c>
      <c r="O883" s="16">
        <f t="shared" si="151"/>
        <v>0.11632274314911069</v>
      </c>
      <c r="P883" s="16">
        <f t="shared" si="152"/>
        <v>2.6706549813017191E-2</v>
      </c>
      <c r="Q883" s="16">
        <f t="shared" si="153"/>
        <v>0.31094315643929465</v>
      </c>
      <c r="R883" s="16">
        <f t="shared" si="154"/>
        <v>1.6782718664681957E-2</v>
      </c>
      <c r="S883" s="16">
        <f t="shared" si="155"/>
        <v>6.4042108662090244E-2</v>
      </c>
      <c r="T883" s="16">
        <f t="shared" si="156"/>
        <v>0.3109556039116827</v>
      </c>
      <c r="U883" s="66">
        <f t="shared" si="157"/>
        <v>0.87031087372160143</v>
      </c>
      <c r="V883" s="66"/>
      <c r="W883" s="66"/>
    </row>
    <row r="884" spans="1:23" x14ac:dyDescent="0.25">
      <c r="A884">
        <v>883</v>
      </c>
      <c r="B884" s="49">
        <v>4.7275300554468398E-4</v>
      </c>
      <c r="C884" s="49">
        <v>5.1006109539560596E-9</v>
      </c>
      <c r="D884" s="49">
        <v>9.2283993159003196E-4</v>
      </c>
      <c r="E884" s="49">
        <v>9.4769226296447696E-6</v>
      </c>
      <c r="F884" s="49">
        <v>1.0246054702930201E-5</v>
      </c>
      <c r="G884" s="49">
        <v>2.1790712269599302E-6</v>
      </c>
      <c r="H884" s="49">
        <v>2.7902696694876399E-4</v>
      </c>
      <c r="I884" s="50"/>
      <c r="J884">
        <v>0.95274441412032596</v>
      </c>
      <c r="K884">
        <f t="shared" si="147"/>
        <v>4.8595785949825828E-9</v>
      </c>
      <c r="L884">
        <f t="shared" si="148"/>
        <v>9.4550601161189833E-4</v>
      </c>
      <c r="M884" s="16">
        <f t="shared" si="149"/>
        <v>-5.2253032731600351E-13</v>
      </c>
      <c r="N884" s="16">
        <f t="shared" si="150"/>
        <v>1.6015555020191799E-3</v>
      </c>
      <c r="O884" s="16">
        <f t="shared" si="151"/>
        <v>6.3092844429394638E-3</v>
      </c>
      <c r="P884" s="16">
        <f t="shared" si="152"/>
        <v>1.7569469089457957E-3</v>
      </c>
      <c r="Q884" s="16">
        <f t="shared" si="153"/>
        <v>1.3838769604712444E-2</v>
      </c>
      <c r="R884" s="16">
        <f t="shared" si="154"/>
        <v>1.5881599768603392E-3</v>
      </c>
      <c r="S884" s="16">
        <f t="shared" si="155"/>
        <v>7.3638419228725036E-3</v>
      </c>
      <c r="T884" s="16">
        <f t="shared" si="156"/>
        <v>1.3839148121066583E-2</v>
      </c>
      <c r="U884" s="66">
        <f t="shared" si="157"/>
        <v>4.6297706479416306E-2</v>
      </c>
      <c r="V884" s="66"/>
      <c r="W884" s="66"/>
    </row>
    <row r="885" spans="1:23" x14ac:dyDescent="0.25">
      <c r="A885">
        <v>884</v>
      </c>
      <c r="B885" s="49">
        <v>4.44675746721017E-4</v>
      </c>
      <c r="C885" s="49">
        <v>4.5035957471838598E-9</v>
      </c>
      <c r="D885" s="49">
        <v>8.6515854842643901E-4</v>
      </c>
      <c r="E885" s="49">
        <v>7.84948541199964E-6</v>
      </c>
      <c r="F885" s="49">
        <v>1.08655230128471E-5</v>
      </c>
      <c r="G885" s="49">
        <v>2.4664031377141501E-6</v>
      </c>
      <c r="H885" s="49">
        <v>2.3111008865620399E-4</v>
      </c>
      <c r="I885" s="50"/>
      <c r="J885">
        <v>0.95305575437960499</v>
      </c>
      <c r="K885">
        <f t="shared" si="147"/>
        <v>4.2921778422530947E-9</v>
      </c>
      <c r="L885">
        <f t="shared" si="148"/>
        <v>8.8935149399410021E-4</v>
      </c>
      <c r="M885" s="16">
        <f t="shared" si="149"/>
        <v>-5.5206615866368889E-13</v>
      </c>
      <c r="N885" s="16">
        <f t="shared" si="150"/>
        <v>9.415522291061006E-3</v>
      </c>
      <c r="O885" s="16">
        <f t="shared" si="151"/>
        <v>3.5036938208434995E-2</v>
      </c>
      <c r="P885" s="16">
        <f t="shared" si="152"/>
        <v>1.036328876781116E-2</v>
      </c>
      <c r="Q885" s="16">
        <f t="shared" si="153"/>
        <v>7.2448743908841665E-2</v>
      </c>
      <c r="R885" s="16">
        <f t="shared" si="154"/>
        <v>1.0551466667473785E-2</v>
      </c>
      <c r="S885" s="16">
        <f t="shared" si="155"/>
        <v>5.2435458678976796E-2</v>
      </c>
      <c r="T885" s="16">
        <f t="shared" si="156"/>
        <v>7.245048110018322E-2</v>
      </c>
      <c r="U885" s="66">
        <f t="shared" si="157"/>
        <v>0.26270189962278262</v>
      </c>
      <c r="V885" s="66"/>
      <c r="W885" s="66"/>
    </row>
    <row r="886" spans="1:23" x14ac:dyDescent="0.25">
      <c r="A886">
        <v>885</v>
      </c>
      <c r="B886" s="49">
        <v>7.9457080189783598E-4</v>
      </c>
      <c r="C886" s="49">
        <v>1.4432603106244301E-8</v>
      </c>
      <c r="D886" s="49">
        <v>1.5758440676057299E-3</v>
      </c>
      <c r="E886" s="49">
        <v>4.5481297760477699E-5</v>
      </c>
      <c r="F886" s="49">
        <v>6.2682810530057102E-6</v>
      </c>
      <c r="G886" s="49">
        <v>7.7539912883280304E-7</v>
      </c>
      <c r="H886" s="49">
        <v>1.3391361168255799E-3</v>
      </c>
      <c r="I886" s="50"/>
      <c r="J886">
        <v>0.94931491963773895</v>
      </c>
      <c r="K886">
        <f t="shared" si="147"/>
        <v>1.370108545796769E-8</v>
      </c>
      <c r="L886">
        <f t="shared" si="148"/>
        <v>1.5891415962374677E-3</v>
      </c>
      <c r="M886" s="16">
        <f t="shared" si="149"/>
        <v>7.5582041729447977E-12</v>
      </c>
      <c r="N886" s="16">
        <f t="shared" si="150"/>
        <v>0.37634474603957735</v>
      </c>
      <c r="O886" s="16">
        <f t="shared" si="151"/>
        <v>2.5754683266119844</v>
      </c>
      <c r="P886" s="16">
        <f t="shared" si="152"/>
        <v>0.40453037348739218</v>
      </c>
      <c r="Q886" s="16">
        <f t="shared" si="153"/>
        <v>10.462622583833522</v>
      </c>
      <c r="R886" s="16">
        <f t="shared" si="154"/>
        <v>0.13238290451777926</v>
      </c>
      <c r="S886" s="16">
        <f t="shared" si="155"/>
        <v>0.37653582212741282</v>
      </c>
      <c r="T886" s="16">
        <f t="shared" si="156"/>
        <v>10.463394670526574</v>
      </c>
      <c r="U886" s="66">
        <f t="shared" si="157"/>
        <v>24.791279427144239</v>
      </c>
      <c r="V886" s="66"/>
      <c r="W886" s="66"/>
    </row>
    <row r="887" spans="1:23" x14ac:dyDescent="0.25">
      <c r="A887">
        <v>886</v>
      </c>
      <c r="B887" s="49">
        <v>5.3093294274535305E-4</v>
      </c>
      <c r="C887" s="49">
        <v>6.4497085809756603E-9</v>
      </c>
      <c r="D887" s="49">
        <v>1.0418053874634099E-3</v>
      </c>
      <c r="E887" s="49">
        <v>1.3511281808605101E-5</v>
      </c>
      <c r="F887" s="49">
        <v>9.1707329232200907E-6</v>
      </c>
      <c r="G887" s="49">
        <v>1.7254735775270599E-6</v>
      </c>
      <c r="H887" s="49">
        <v>3.97811869366392E-4</v>
      </c>
      <c r="I887" s="50"/>
      <c r="J887">
        <v>0.952105095806974</v>
      </c>
      <c r="K887">
        <f t="shared" si="147"/>
        <v>6.1408004064168936E-9</v>
      </c>
      <c r="L887">
        <f t="shared" si="148"/>
        <v>1.0618658771787961E-3</v>
      </c>
      <c r="M887" s="16">
        <f t="shared" si="149"/>
        <v>8.3119099562446004E-12</v>
      </c>
      <c r="N887" s="16">
        <f t="shared" si="150"/>
        <v>6.1030099868201338E-3</v>
      </c>
      <c r="O887" s="16">
        <f t="shared" si="151"/>
        <v>2.691469061385544E-2</v>
      </c>
      <c r="P887" s="16">
        <f t="shared" si="152"/>
        <v>6.6574024859845119E-3</v>
      </c>
      <c r="Q887" s="16">
        <f t="shared" si="153"/>
        <v>6.6556863085897769E-2</v>
      </c>
      <c r="R887" s="16">
        <f t="shared" si="154"/>
        <v>4.7997939192559796E-3</v>
      </c>
      <c r="S887" s="16">
        <f t="shared" si="155"/>
        <v>1.9659140162111632E-2</v>
      </c>
      <c r="T887" s="16">
        <f t="shared" si="156"/>
        <v>6.655917891098985E-2</v>
      </c>
      <c r="U887" s="66">
        <f t="shared" si="157"/>
        <v>0.19725007916491533</v>
      </c>
      <c r="V887" s="66"/>
      <c r="W887" s="66"/>
    </row>
    <row r="888" spans="1:23" x14ac:dyDescent="0.25">
      <c r="A888">
        <v>887</v>
      </c>
      <c r="B888" s="49">
        <v>3.6766111831034397E-4</v>
      </c>
      <c r="C888" s="49">
        <v>3.04764812973454E-9</v>
      </c>
      <c r="D888" s="49">
        <v>7.0558691602752804E-4</v>
      </c>
      <c r="E888" s="49">
        <v>4.33951956223025E-6</v>
      </c>
      <c r="F888" s="49">
        <v>1.30499833999263E-5</v>
      </c>
      <c r="G888" s="49">
        <v>3.63840188611652E-6</v>
      </c>
      <c r="H888" s="49">
        <v>1.27766294619111E-4</v>
      </c>
      <c r="I888" s="50"/>
      <c r="J888">
        <v>0.95391777594972604</v>
      </c>
      <c r="K888">
        <f t="shared" si="147"/>
        <v>2.9072057257937143E-9</v>
      </c>
      <c r="L888">
        <f t="shared" si="148"/>
        <v>7.353222370653675E-4</v>
      </c>
      <c r="M888" s="16">
        <f t="shared" si="149"/>
        <v>-4.446794804294663E-13</v>
      </c>
      <c r="N888" s="16">
        <f t="shared" si="150"/>
        <v>6.4222138412965923E-2</v>
      </c>
      <c r="O888" s="16">
        <f t="shared" si="151"/>
        <v>0.20245865058534931</v>
      </c>
      <c r="P888" s="16">
        <f t="shared" si="152"/>
        <v>7.1538094015461282E-2</v>
      </c>
      <c r="Q888" s="16">
        <f t="shared" si="153"/>
        <v>0.35517208979828918</v>
      </c>
      <c r="R888" s="16">
        <f t="shared" si="154"/>
        <v>0.10524630862583594</v>
      </c>
      <c r="S888" s="16">
        <f t="shared" si="155"/>
        <v>0.66094461245838476</v>
      </c>
      <c r="T888" s="16">
        <f t="shared" si="156"/>
        <v>0.35517761834468331</v>
      </c>
      <c r="U888" s="66">
        <f t="shared" si="157"/>
        <v>1.8147595122409697</v>
      </c>
      <c r="V888" s="66"/>
      <c r="W888" s="66"/>
    </row>
    <row r="889" spans="1:23" x14ac:dyDescent="0.25">
      <c r="A889">
        <v>888</v>
      </c>
      <c r="B889" s="49">
        <v>5.5858035438686603E-4</v>
      </c>
      <c r="C889" s="49">
        <v>7.1435478544627303E-9</v>
      </c>
      <c r="D889" s="49">
        <v>1.09813276682806E-3</v>
      </c>
      <c r="E889" s="49">
        <v>1.5764505076185001E-5</v>
      </c>
      <c r="F889" s="49">
        <v>8.7381305726473193E-6</v>
      </c>
      <c r="G889" s="49">
        <v>1.5588185824806E-6</v>
      </c>
      <c r="H889" s="49">
        <v>4.6415458100543901E-4</v>
      </c>
      <c r="I889" s="50"/>
      <c r="J889">
        <v>0.95180418850216097</v>
      </c>
      <c r="K889">
        <f t="shared" si="147"/>
        <v>6.7992587686432522E-9</v>
      </c>
      <c r="L889">
        <f t="shared" si="148"/>
        <v>1.1171607030079809E-3</v>
      </c>
      <c r="M889" s="16">
        <f t="shared" si="149"/>
        <v>5.7657512278577624E-12</v>
      </c>
      <c r="N889" s="16">
        <f t="shared" si="150"/>
        <v>1.8026575668149983E-2</v>
      </c>
      <c r="O889" s="16">
        <f t="shared" si="151"/>
        <v>8.3684391113772238E-2</v>
      </c>
      <c r="P889" s="16">
        <f t="shared" si="152"/>
        <v>1.9620019960460637E-2</v>
      </c>
      <c r="Q889" s="16">
        <f t="shared" si="153"/>
        <v>0.21881398246672665</v>
      </c>
      <c r="R889" s="16">
        <f t="shared" si="154"/>
        <v>1.281073051240531E-2</v>
      </c>
      <c r="S889" s="16">
        <f t="shared" si="155"/>
        <v>4.9842275071699513E-2</v>
      </c>
      <c r="T889" s="16">
        <f t="shared" si="156"/>
        <v>0.21882240985743209</v>
      </c>
      <c r="U889" s="66">
        <f t="shared" si="157"/>
        <v>0.62162038465064651</v>
      </c>
      <c r="V889" s="66"/>
      <c r="W889" s="66"/>
    </row>
    <row r="890" spans="1:23" x14ac:dyDescent="0.25">
      <c r="A890">
        <v>889</v>
      </c>
      <c r="B890" s="49">
        <v>4.1864822822142698E-4</v>
      </c>
      <c r="C890" s="49">
        <v>3.9817161379943198E-9</v>
      </c>
      <c r="D890" s="49">
        <v>8.1148456300069805E-4</v>
      </c>
      <c r="E890" s="49">
        <v>6.5130700509556598E-6</v>
      </c>
      <c r="F890" s="49">
        <v>1.15139100288271E-5</v>
      </c>
      <c r="G890" s="49">
        <v>2.7880556407642101E-6</v>
      </c>
      <c r="H890" s="49">
        <v>1.91761945070688E-4</v>
      </c>
      <c r="I890" s="50"/>
      <c r="J890">
        <v>0.95334586411807198</v>
      </c>
      <c r="K890">
        <f t="shared" si="147"/>
        <v>3.795952612249067E-9</v>
      </c>
      <c r="L890">
        <f t="shared" si="148"/>
        <v>8.3729645698297844E-4</v>
      </c>
      <c r="M890" s="16">
        <f t="shared" si="149"/>
        <v>-5.4012449039110458E-13</v>
      </c>
      <c r="N890" s="16">
        <f t="shared" si="150"/>
        <v>2.2465678305823841E-2</v>
      </c>
      <c r="O890" s="16">
        <f t="shared" si="151"/>
        <v>7.9169917987024149E-2</v>
      </c>
      <c r="P890" s="16">
        <f t="shared" si="152"/>
        <v>2.481383720618505E-2</v>
      </c>
      <c r="Q890" s="16">
        <f t="shared" si="153"/>
        <v>0.15491450755135616</v>
      </c>
      <c r="R890" s="16">
        <f t="shared" si="154"/>
        <v>2.8400285220989502E-2</v>
      </c>
      <c r="S890" s="16">
        <f t="shared" si="155"/>
        <v>0.15152695422181703</v>
      </c>
      <c r="T890" s="16">
        <f t="shared" si="156"/>
        <v>0.15491775904316857</v>
      </c>
      <c r="U890" s="66">
        <f t="shared" si="157"/>
        <v>0.61620893953636435</v>
      </c>
      <c r="V890" s="66"/>
      <c r="W890" s="66"/>
    </row>
    <row r="891" spans="1:23" x14ac:dyDescent="0.25">
      <c r="A891">
        <v>890</v>
      </c>
      <c r="B891" s="49">
        <v>5.1302778749750004E-4</v>
      </c>
      <c r="C891" s="49">
        <v>6.0184627212300296E-9</v>
      </c>
      <c r="D891" s="49">
        <v>1.0052617433664E-3</v>
      </c>
      <c r="E891" s="49">
        <v>1.2170341532089001E-5</v>
      </c>
      <c r="F891" s="49">
        <v>9.4757269778568294E-6</v>
      </c>
      <c r="G891" s="49">
        <v>1.84838674021097E-6</v>
      </c>
      <c r="H891" s="49">
        <v>3.58330048898541E-4</v>
      </c>
      <c r="I891" s="50"/>
      <c r="J891">
        <v>0.95230098169871102</v>
      </c>
      <c r="K891">
        <f t="shared" si="147"/>
        <v>5.7313879577444526E-9</v>
      </c>
      <c r="L891">
        <f t="shared" si="148"/>
        <v>1.0260555655996035E-3</v>
      </c>
      <c r="M891" s="16">
        <f t="shared" si="149"/>
        <v>9.3953966567284598E-12</v>
      </c>
      <c r="N891" s="16">
        <f t="shared" si="150"/>
        <v>1.7441682944340962E-3</v>
      </c>
      <c r="O891" s="16">
        <f t="shared" si="151"/>
        <v>7.4347184897469113E-3</v>
      </c>
      <c r="P891" s="16">
        <f t="shared" si="152"/>
        <v>1.9056391612329673E-3</v>
      </c>
      <c r="Q891" s="16">
        <f t="shared" si="153"/>
        <v>1.7725223832438287E-2</v>
      </c>
      <c r="R891" s="16">
        <f t="shared" si="154"/>
        <v>1.468982284286684E-3</v>
      </c>
      <c r="S891" s="16">
        <f t="shared" si="155"/>
        <v>6.2353863413893229E-3</v>
      </c>
      <c r="T891" s="16">
        <f t="shared" si="156"/>
        <v>1.7725798983205011E-2</v>
      </c>
      <c r="U891" s="66">
        <f t="shared" si="157"/>
        <v>5.4239917386733283E-2</v>
      </c>
      <c r="V891" s="66"/>
      <c r="W891" s="66"/>
    </row>
    <row r="892" spans="1:23" x14ac:dyDescent="0.25">
      <c r="A892">
        <v>891</v>
      </c>
      <c r="B892" s="49">
        <v>4.8950760644102904E-4</v>
      </c>
      <c r="C892" s="49">
        <v>5.4736575214350802E-9</v>
      </c>
      <c r="D892" s="49">
        <v>9.5716894321578097E-4</v>
      </c>
      <c r="E892" s="49">
        <v>1.05445048672348E-5</v>
      </c>
      <c r="F892" s="49">
        <v>9.9102162532784799E-6</v>
      </c>
      <c r="G892" s="49">
        <v>2.0313112958498501E-6</v>
      </c>
      <c r="H892" s="49">
        <v>3.1046003925699401E-4</v>
      </c>
      <c r="I892" s="50"/>
      <c r="J892">
        <v>0.95255947772527005</v>
      </c>
      <c r="K892">
        <f t="shared" si="147"/>
        <v>5.2139843498651964E-9</v>
      </c>
      <c r="L892">
        <f t="shared" si="148"/>
        <v>9.7901521336066612E-4</v>
      </c>
      <c r="M892" s="16">
        <f t="shared" si="149"/>
        <v>-4.7860832279720991E-13</v>
      </c>
      <c r="N892" s="16">
        <f t="shared" si="150"/>
        <v>3.5967031982715355E-5</v>
      </c>
      <c r="O892" s="16">
        <f t="shared" si="151"/>
        <v>1.4647716205681675E-4</v>
      </c>
      <c r="P892" s="16">
        <f t="shared" si="152"/>
        <v>3.9386693962181907E-5</v>
      </c>
      <c r="Q892" s="16">
        <f t="shared" si="153"/>
        <v>3.3268343290199741E-4</v>
      </c>
      <c r="R892" s="16">
        <f t="shared" si="154"/>
        <v>3.3271533771379771E-5</v>
      </c>
      <c r="S892" s="16">
        <f t="shared" si="155"/>
        <v>1.484815888519152E-4</v>
      </c>
      <c r="T892" s="16">
        <f t="shared" si="156"/>
        <v>3.3269321899584837E-4</v>
      </c>
      <c r="U892" s="66">
        <f t="shared" si="157"/>
        <v>1.0689606625228548E-3</v>
      </c>
      <c r="V892" s="66"/>
      <c r="W892" s="66"/>
    </row>
    <row r="893" spans="1:23" x14ac:dyDescent="0.25">
      <c r="A893">
        <v>892</v>
      </c>
      <c r="B893" s="49">
        <v>4.8879637834696899E-4</v>
      </c>
      <c r="C893" s="49">
        <v>5.4575671644825496E-9</v>
      </c>
      <c r="D893" s="49">
        <v>9.5571293614752099E-4</v>
      </c>
      <c r="E893" s="49">
        <v>1.04976781737962E-5</v>
      </c>
      <c r="F893" s="49">
        <v>9.9240051781471602E-6</v>
      </c>
      <c r="G893" s="49">
        <v>2.0372682382147399E-6</v>
      </c>
      <c r="H893" s="49">
        <v>3.0908130864266698E-4</v>
      </c>
      <c r="I893" s="50"/>
      <c r="J893">
        <v>0.95256731492055202</v>
      </c>
      <c r="K893">
        <f t="shared" si="147"/>
        <v>5.1987000998697127E-9</v>
      </c>
      <c r="L893">
        <f t="shared" si="148"/>
        <v>9.7759275717486556E-4</v>
      </c>
      <c r="M893" s="16">
        <f t="shared" si="149"/>
        <v>-4.8092760869755885E-13</v>
      </c>
      <c r="N893" s="16">
        <f t="shared" si="150"/>
        <v>5.5375688623791342E-5</v>
      </c>
      <c r="O893" s="16">
        <f t="shared" si="151"/>
        <v>2.2520393961115705E-4</v>
      </c>
      <c r="P893" s="16">
        <f t="shared" si="152"/>
        <v>6.0645082479148511E-5</v>
      </c>
      <c r="Q893" s="16">
        <f t="shared" si="153"/>
        <v>5.1073623749068957E-4</v>
      </c>
      <c r="R893" s="16">
        <f t="shared" si="154"/>
        <v>5.137389894311134E-5</v>
      </c>
      <c r="S893" s="16">
        <f t="shared" si="155"/>
        <v>2.2963148234101505E-4</v>
      </c>
      <c r="T893" s="16">
        <f t="shared" si="156"/>
        <v>5.1075121773970164E-4</v>
      </c>
      <c r="U893" s="66">
        <f t="shared" si="157"/>
        <v>1.6437175472286147E-3</v>
      </c>
      <c r="V893" s="66"/>
      <c r="W893" s="66"/>
    </row>
    <row r="894" spans="1:23" x14ac:dyDescent="0.25">
      <c r="A894">
        <v>893</v>
      </c>
      <c r="B894" s="49">
        <v>5.9130067283044902E-4</v>
      </c>
      <c r="C894" s="49">
        <v>8.0084091866828101E-9</v>
      </c>
      <c r="D894" s="49">
        <v>1.1646612541224401E-3</v>
      </c>
      <c r="E894" s="49">
        <v>1.8730692668250101E-5</v>
      </c>
      <c r="F894" s="49">
        <v>8.2783203195759508E-6</v>
      </c>
      <c r="G894" s="49">
        <v>1.39145820406581E-6</v>
      </c>
      <c r="H894" s="49">
        <v>5.5148977046094499E-4</v>
      </c>
      <c r="I894" s="50"/>
      <c r="J894">
        <v>0.95145055852690696</v>
      </c>
      <c r="K894">
        <f t="shared" si="147"/>
        <v>7.6196053935813726E-9</v>
      </c>
      <c r="L894">
        <f t="shared" si="148"/>
        <v>1.1826013445564712E-3</v>
      </c>
      <c r="M894" s="16">
        <f t="shared" si="149"/>
        <v>1.1044269026809386E-12</v>
      </c>
      <c r="N894" s="16">
        <f t="shared" si="150"/>
        <v>4.0282712753924359E-2</v>
      </c>
      <c r="O894" s="16">
        <f t="shared" si="151"/>
        <v>0.19835847929187927</v>
      </c>
      <c r="P894" s="16">
        <f t="shared" si="152"/>
        <v>4.3739854940536449E-2</v>
      </c>
      <c r="Q894" s="16">
        <f t="shared" si="153"/>
        <v>0.5534563596876656</v>
      </c>
      <c r="R894" s="16">
        <f t="shared" si="154"/>
        <v>2.5551934982371481E-2</v>
      </c>
      <c r="S894" s="16">
        <f t="shared" si="155"/>
        <v>9.4033058361787533E-2</v>
      </c>
      <c r="T894" s="16">
        <f t="shared" si="156"/>
        <v>0.55348018734206328</v>
      </c>
      <c r="U894" s="66">
        <f t="shared" si="157"/>
        <v>1.508902587360228</v>
      </c>
      <c r="V894" s="66"/>
      <c r="W894" s="66"/>
    </row>
    <row r="895" spans="1:23" x14ac:dyDescent="0.25">
      <c r="A895">
        <v>894</v>
      </c>
      <c r="B895" s="49">
        <v>6.9668501704844203E-4</v>
      </c>
      <c r="C895" s="49">
        <v>1.1114046014070901E-8</v>
      </c>
      <c r="D895" s="49">
        <v>1.37819568326498E-3</v>
      </c>
      <c r="E895" s="49">
        <v>3.0692295362320597E-5</v>
      </c>
      <c r="F895" s="49">
        <v>7.0902882303552697E-6</v>
      </c>
      <c r="G895" s="49">
        <v>1.0048854359687699E-6</v>
      </c>
      <c r="H895" s="49">
        <v>9.03685396429366E-4</v>
      </c>
      <c r="I895" s="50"/>
      <c r="J895">
        <v>0.95033021490105196</v>
      </c>
      <c r="K895">
        <f t="shared" si="147"/>
        <v>1.0562013736972179E-8</v>
      </c>
      <c r="L895">
        <f t="shared" si="148"/>
        <v>1.3933700311156451E-3</v>
      </c>
      <c r="M895" s="16">
        <f t="shared" si="149"/>
        <v>2.9812387770135329E-12</v>
      </c>
      <c r="N895" s="16">
        <f t="shared" si="150"/>
        <v>0.17197678566826127</v>
      </c>
      <c r="O895" s="16">
        <f t="shared" si="151"/>
        <v>1.0118074627945126</v>
      </c>
      <c r="P895" s="16">
        <f t="shared" si="152"/>
        <v>0.18561471473128205</v>
      </c>
      <c r="Q895" s="16">
        <f t="shared" si="153"/>
        <v>3.450854883230595</v>
      </c>
      <c r="R895" s="16">
        <f t="shared" si="154"/>
        <v>7.8635792228883103E-2</v>
      </c>
      <c r="S895" s="16">
        <f t="shared" si="155"/>
        <v>0.24927458177805525</v>
      </c>
      <c r="T895" s="16">
        <f t="shared" si="156"/>
        <v>3.4510568191837701</v>
      </c>
      <c r="U895" s="66">
        <f t="shared" si="157"/>
        <v>8.5992210396153581</v>
      </c>
      <c r="V895" s="66"/>
      <c r="W895" s="66"/>
    </row>
    <row r="896" spans="1:23" x14ac:dyDescent="0.25">
      <c r="A896">
        <v>895</v>
      </c>
      <c r="B896" s="49">
        <v>5.0613570344259097E-4</v>
      </c>
      <c r="C896" s="49">
        <v>5.8562670868757501E-9</v>
      </c>
      <c r="D896" s="49">
        <v>9.9118023436229989E-4</v>
      </c>
      <c r="E896" s="49">
        <v>1.1678214801617E-5</v>
      </c>
      <c r="F896" s="49">
        <v>9.5988681795013194E-6</v>
      </c>
      <c r="G896" s="49">
        <v>1.8992928429810201E-6</v>
      </c>
      <c r="H896" s="49">
        <v>3.4384019509504601E-4</v>
      </c>
      <c r="I896" s="50"/>
      <c r="J896">
        <v>0.95237659084380999</v>
      </c>
      <c r="K896">
        <f t="shared" si="147"/>
        <v>5.577371683269537E-9</v>
      </c>
      <c r="L896">
        <f t="shared" si="148"/>
        <v>1.0122714072971968E-3</v>
      </c>
      <c r="M896" s="16">
        <f t="shared" si="149"/>
        <v>-4.1201468290484394E-13</v>
      </c>
      <c r="N896" s="16">
        <f t="shared" si="150"/>
        <v>7.7106482006047213E-4</v>
      </c>
      <c r="O896" s="16">
        <f t="shared" si="151"/>
        <v>3.2434624559264783E-3</v>
      </c>
      <c r="P896" s="16">
        <f t="shared" si="152"/>
        <v>8.4299244377575864E-4</v>
      </c>
      <c r="Q896" s="16">
        <f t="shared" si="153"/>
        <v>7.6240812844260812E-3</v>
      </c>
      <c r="R896" s="16">
        <f t="shared" si="154"/>
        <v>6.6718626049128268E-4</v>
      </c>
      <c r="S896" s="16">
        <f t="shared" si="155"/>
        <v>2.8727863884448323E-3</v>
      </c>
      <c r="T896" s="16">
        <f t="shared" si="156"/>
        <v>7.6243218968923155E-3</v>
      </c>
      <c r="U896" s="66">
        <f t="shared" si="157"/>
        <v>2.3645895550017219E-2</v>
      </c>
      <c r="V896" s="66"/>
      <c r="W896" s="66"/>
    </row>
    <row r="897" spans="1:23" x14ac:dyDescent="0.25">
      <c r="A897">
        <v>896</v>
      </c>
      <c r="B897" s="49">
        <v>4.3364299415581001E-4</v>
      </c>
      <c r="C897" s="49">
        <v>4.27866578994019E-9</v>
      </c>
      <c r="D897" s="49">
        <v>8.4243310183705904E-4</v>
      </c>
      <c r="E897" s="49">
        <v>7.2633223499089401E-6</v>
      </c>
      <c r="F897" s="49">
        <v>1.1130870179678001E-5</v>
      </c>
      <c r="G897" s="49">
        <v>2.59542533199288E-6</v>
      </c>
      <c r="H897" s="49">
        <v>2.1385164475952101E-4</v>
      </c>
      <c r="I897" s="50"/>
      <c r="J897">
        <v>0.95317855971963505</v>
      </c>
      <c r="K897">
        <f t="shared" si="147"/>
        <v>4.0783324951768648E-9</v>
      </c>
      <c r="L897">
        <f t="shared" si="148"/>
        <v>8.6728598886261807E-4</v>
      </c>
      <c r="M897" s="16">
        <f t="shared" si="149"/>
        <v>-5.5099796075522528E-13</v>
      </c>
      <c r="N897" s="16">
        <f t="shared" si="150"/>
        <v>1.4265176778147641E-2</v>
      </c>
      <c r="O897" s="16">
        <f t="shared" si="151"/>
        <v>5.1882542453843834E-2</v>
      </c>
      <c r="P897" s="16">
        <f t="shared" si="152"/>
        <v>1.5723552945216129E-2</v>
      </c>
      <c r="Q897" s="16">
        <f t="shared" si="153"/>
        <v>0.10480664753062646</v>
      </c>
      <c r="R897" s="16">
        <f t="shared" si="154"/>
        <v>1.6809093667934021E-2</v>
      </c>
      <c r="S897" s="16">
        <f t="shared" si="155"/>
        <v>8.6012321350419738E-2</v>
      </c>
      <c r="T897" s="16">
        <f t="shared" si="156"/>
        <v>0.10480902602265842</v>
      </c>
      <c r="U897" s="66">
        <f t="shared" si="157"/>
        <v>0.39430836074884623</v>
      </c>
      <c r="V897" s="66"/>
      <c r="W897" s="66"/>
    </row>
    <row r="898" spans="1:23" x14ac:dyDescent="0.25">
      <c r="A898">
        <v>897</v>
      </c>
      <c r="B898" s="49">
        <v>4.9738971480506604E-4</v>
      </c>
      <c r="C898" s="49">
        <v>5.65348736473076E-9</v>
      </c>
      <c r="D898" s="49">
        <v>9.7329796741531997E-4</v>
      </c>
      <c r="E898" s="49">
        <v>1.10725515648801E-5</v>
      </c>
      <c r="F898" s="49">
        <v>9.7600385488309006E-6</v>
      </c>
      <c r="G898" s="49">
        <v>1.96703903460127E-6</v>
      </c>
      <c r="H898" s="49">
        <v>3.2600746512547298E-4</v>
      </c>
      <c r="I898" s="50"/>
      <c r="J898">
        <v>0.95247270289750396</v>
      </c>
      <c r="K898">
        <f t="shared" si="147"/>
        <v>5.3847923910819937E-9</v>
      </c>
      <c r="L898">
        <f t="shared" si="148"/>
        <v>9.9477943006021845E-4</v>
      </c>
      <c r="M898" s="16">
        <f t="shared" si="149"/>
        <v>-4.5008629586673079E-13</v>
      </c>
      <c r="N898" s="16">
        <f t="shared" si="150"/>
        <v>1.0016598329299011E-4</v>
      </c>
      <c r="O898" s="16">
        <f t="shared" si="151"/>
        <v>4.142565552048123E-4</v>
      </c>
      <c r="P898" s="16">
        <f t="shared" si="152"/>
        <v>1.0960257309358332E-4</v>
      </c>
      <c r="Q898" s="16">
        <f t="shared" si="153"/>
        <v>9.5634884542426259E-4</v>
      </c>
      <c r="R898" s="16">
        <f t="shared" si="154"/>
        <v>8.9739405618204622E-5</v>
      </c>
      <c r="S898" s="16">
        <f t="shared" si="155"/>
        <v>3.9366623472082327E-4</v>
      </c>
      <c r="T898" s="16">
        <f t="shared" si="156"/>
        <v>9.5637796611705388E-4</v>
      </c>
      <c r="U898" s="66">
        <f t="shared" si="157"/>
        <v>3.0201575634717301E-3</v>
      </c>
      <c r="V898" s="66"/>
      <c r="W898" s="66"/>
    </row>
    <row r="899" spans="1:23" x14ac:dyDescent="0.25">
      <c r="A899">
        <v>898</v>
      </c>
      <c r="B899" s="49">
        <v>5.0789934764758598E-4</v>
      </c>
      <c r="C899" s="49">
        <v>5.8975707199221402E-9</v>
      </c>
      <c r="D899" s="49">
        <v>9.9478444052053397E-4</v>
      </c>
      <c r="E899" s="49">
        <v>1.18028930216504E-5</v>
      </c>
      <c r="F899" s="49">
        <v>9.5670393044039698E-6</v>
      </c>
      <c r="G899" s="49">
        <v>1.8860641027784401E-6</v>
      </c>
      <c r="H899" s="49">
        <v>3.4751113690788298E-4</v>
      </c>
      <c r="I899" s="50"/>
      <c r="J899">
        <v>0.95235723200704903</v>
      </c>
      <c r="K899">
        <f t="shared" ref="K899:K962" si="158">C899*J899</f>
        <v>5.6165941263908686E-9</v>
      </c>
      <c r="L899">
        <f t="shared" ref="L899:L962" si="159">SUM($Y$9*B899,$Z$9*C899,$AA$9*D899,$AB$9*E899,$AC$9*F899,$AD$9*G899)</f>
        <v>1.0157986856614003E-3</v>
      </c>
      <c r="M899" s="16">
        <f t="shared" ref="M899:M962" si="160">$Y$8*B899+$Z$8*C899+$AA$8*D899+$AC$8*F899+$AD$8*G899</f>
        <v>9.6337715867732683E-12</v>
      </c>
      <c r="N899" s="16">
        <f t="shared" si="150"/>
        <v>9.8278117260454725E-4</v>
      </c>
      <c r="O899" s="16">
        <f t="shared" si="151"/>
        <v>4.1481290906780427E-3</v>
      </c>
      <c r="P899" s="16">
        <f t="shared" si="152"/>
        <v>1.0742783890415693E-3</v>
      </c>
      <c r="Q899" s="16">
        <f t="shared" si="153"/>
        <v>9.7860210068599473E-3</v>
      </c>
      <c r="R899" s="16">
        <f t="shared" si="154"/>
        <v>8.4449511773207725E-4</v>
      </c>
      <c r="S899" s="16">
        <f t="shared" si="155"/>
        <v>3.6228541856244243E-3</v>
      </c>
      <c r="T899" s="16">
        <f t="shared" si="156"/>
        <v>9.7863320657678617E-3</v>
      </c>
      <c r="U899" s="66">
        <f t="shared" si="157"/>
        <v>3.024489102830847E-2</v>
      </c>
      <c r="V899" s="66"/>
      <c r="W899" s="66"/>
    </row>
    <row r="900" spans="1:23" x14ac:dyDescent="0.25">
      <c r="A900">
        <v>899</v>
      </c>
      <c r="B900" s="49">
        <v>5.3634214899303003E-4</v>
      </c>
      <c r="C900" s="49">
        <v>6.5827905565409104E-9</v>
      </c>
      <c r="D900" s="49">
        <v>1.0528348997961999E-3</v>
      </c>
      <c r="E900" s="49">
        <v>1.3934439344198601E-5</v>
      </c>
      <c r="F900" s="49">
        <v>9.0825917011400708E-6</v>
      </c>
      <c r="G900" s="49">
        <v>1.6907896752605301E-6</v>
      </c>
      <c r="H900" s="49">
        <v>4.10271077701126E-4</v>
      </c>
      <c r="I900" s="50"/>
      <c r="J900">
        <v>0.95204607339351299</v>
      </c>
      <c r="K900">
        <f t="shared" si="158"/>
        <v>6.2671199013266721E-9</v>
      </c>
      <c r="L900">
        <f t="shared" si="159"/>
        <v>1.072684290083184E-3</v>
      </c>
      <c r="M900" s="16">
        <f t="shared" si="160"/>
        <v>7.9028760644433402E-12</v>
      </c>
      <c r="N900" s="16">
        <f t="shared" ref="N900:N963" si="161">(B900-$B$2)^2/$B$2/$B$2</f>
        <v>7.9398423663740048E-3</v>
      </c>
      <c r="O900" s="16">
        <f t="shared" ref="O900:O963" si="162">(C900-$C$2)^2/$C$2/$C$2</f>
        <v>3.5372539877283914E-2</v>
      </c>
      <c r="P900" s="16">
        <f t="shared" ref="P900:P963" si="163">(D900-$D$2)^2/$D$2/$D$2</f>
        <v>8.6571202059800793E-3</v>
      </c>
      <c r="Q900" s="16">
        <f t="shared" ref="Q900:Q963" si="164">(E900-$E$2)^2/$E$2/$E$2</f>
        <v>8.8437733023609924E-2</v>
      </c>
      <c r="R900" s="16">
        <f t="shared" ref="R900:R963" si="165">(F900-$F$2)^2/$F$2/$F$2</f>
        <v>6.1192792980760613E-3</v>
      </c>
      <c r="S900" s="16">
        <f t="shared" ref="S900:S963" si="166">(G900-$G$2)^2/$G$2/$G$2</f>
        <v>2.4804281924536729E-2</v>
      </c>
      <c r="T900" s="16">
        <f t="shared" ref="T900:T963" si="167">(H900-$H$2)^2/$H$2/$H$2</f>
        <v>8.8440873756657629E-2</v>
      </c>
      <c r="U900" s="66">
        <f t="shared" ref="U900:U963" si="168">SUM(N900:T900)</f>
        <v>0.25977167045251837</v>
      </c>
      <c r="V900" s="66"/>
      <c r="W900" s="66"/>
    </row>
    <row r="901" spans="1:23" x14ac:dyDescent="0.25">
      <c r="A901">
        <v>900</v>
      </c>
      <c r="B901" s="49">
        <v>3.4024493051640602E-4</v>
      </c>
      <c r="C901" s="49">
        <v>2.59385765987187E-9</v>
      </c>
      <c r="D901" s="49">
        <v>6.4808769164125999E-4</v>
      </c>
      <c r="E901" s="49">
        <v>3.3944670497342099E-6</v>
      </c>
      <c r="F901" s="49">
        <v>1.4066230490383401E-5</v>
      </c>
      <c r="G901" s="49">
        <v>4.2722950212987403E-6</v>
      </c>
      <c r="H901" s="49">
        <v>9.9941339130194898E-5</v>
      </c>
      <c r="I901" s="50"/>
      <c r="J901">
        <v>0.95422678850668896</v>
      </c>
      <c r="K901">
        <f t="shared" si="158"/>
        <v>2.47512846462301E-9</v>
      </c>
      <c r="L901">
        <f t="shared" si="159"/>
        <v>6.804898537856657E-4</v>
      </c>
      <c r="M901" s="16">
        <f t="shared" si="160"/>
        <v>7.2471464296865119E-12</v>
      </c>
      <c r="N901" s="16">
        <f t="shared" si="161"/>
        <v>9.5538275448518076E-2</v>
      </c>
      <c r="O901" s="16">
        <f t="shared" si="162"/>
        <v>0.28286986074764614</v>
      </c>
      <c r="P901" s="16">
        <f t="shared" si="163"/>
        <v>0.10703447357701495</v>
      </c>
      <c r="Q901" s="16">
        <f t="shared" si="164"/>
        <v>0.4677924639135812</v>
      </c>
      <c r="R901" s="16">
        <f t="shared" si="165"/>
        <v>0.18280222785678613</v>
      </c>
      <c r="S901" s="16">
        <f t="shared" si="166"/>
        <v>1.2742991825472472</v>
      </c>
      <c r="T901" s="16">
        <f t="shared" si="167"/>
        <v>0.46779850443516208</v>
      </c>
      <c r="U901" s="66">
        <f t="shared" si="168"/>
        <v>2.878134988525956</v>
      </c>
      <c r="V901" s="66"/>
      <c r="W901" s="66"/>
    </row>
    <row r="902" spans="1:23" x14ac:dyDescent="0.25">
      <c r="A902">
        <v>901</v>
      </c>
      <c r="B902" s="49">
        <v>3.3154099919671101E-4</v>
      </c>
      <c r="C902" s="49">
        <v>2.4568931992671502E-9</v>
      </c>
      <c r="D902" s="49">
        <v>6.2972683856902698E-4</v>
      </c>
      <c r="E902" s="49">
        <v>3.12474465964543E-6</v>
      </c>
      <c r="F902" s="49">
        <v>1.44240161414255E-5</v>
      </c>
      <c r="G902" s="49">
        <v>4.5095775536711501E-6</v>
      </c>
      <c r="H902" s="49">
        <v>9.1999985589800905E-5</v>
      </c>
      <c r="I902" s="50"/>
      <c r="J902">
        <v>0.95432502774457695</v>
      </c>
      <c r="K902">
        <f t="shared" si="158"/>
        <v>2.3446746705560857E-9</v>
      </c>
      <c r="L902">
        <f t="shared" si="159"/>
        <v>6.6308199151234981E-4</v>
      </c>
      <c r="M902" s="16">
        <f t="shared" si="160"/>
        <v>6.8810721874033301E-12</v>
      </c>
      <c r="N902" s="16">
        <f t="shared" si="161"/>
        <v>0.10677668583054307</v>
      </c>
      <c r="O902" s="16">
        <f t="shared" si="162"/>
        <v>0.30977544849681282</v>
      </c>
      <c r="P902" s="16">
        <f t="shared" si="163"/>
        <v>0.1198705776256787</v>
      </c>
      <c r="Q902" s="16">
        <f t="shared" si="164"/>
        <v>0.50277519063228104</v>
      </c>
      <c r="R902" s="16">
        <f t="shared" si="165"/>
        <v>0.21517048441133751</v>
      </c>
      <c r="S902" s="16">
        <f t="shared" si="166"/>
        <v>1.5552197393595533</v>
      </c>
      <c r="T902" s="16">
        <f t="shared" si="167"/>
        <v>0.50278128042755454</v>
      </c>
      <c r="U902" s="66">
        <f t="shared" si="168"/>
        <v>3.3123694067837608</v>
      </c>
      <c r="V902" s="66"/>
      <c r="W902" s="66"/>
    </row>
    <row r="903" spans="1:23" x14ac:dyDescent="0.25">
      <c r="A903">
        <v>902</v>
      </c>
      <c r="B903" s="49">
        <v>3.2602302797526798E-4</v>
      </c>
      <c r="C903" s="49">
        <v>2.3718367413382098E-9</v>
      </c>
      <c r="D903" s="49">
        <v>6.1805623469638599E-4</v>
      </c>
      <c r="E903" s="49">
        <v>2.9610268336905901E-6</v>
      </c>
      <c r="F903" s="49">
        <v>1.4660736134861999E-5</v>
      </c>
      <c r="G903" s="49">
        <v>4.6707141730458097E-6</v>
      </c>
      <c r="H903" s="49">
        <v>8.7179696225016604E-5</v>
      </c>
      <c r="I903" s="50"/>
      <c r="J903">
        <v>0.95438732864299003</v>
      </c>
      <c r="K903">
        <f t="shared" si="158"/>
        <v>2.2636509315430686E-9</v>
      </c>
      <c r="L903">
        <f t="shared" si="159"/>
        <v>6.5204604930241446E-4</v>
      </c>
      <c r="M903" s="16">
        <f t="shared" si="160"/>
        <v>6.6481214996516429E-12</v>
      </c>
      <c r="N903" s="16">
        <f t="shared" si="161"/>
        <v>0.11422501198446684</v>
      </c>
      <c r="O903" s="16">
        <f t="shared" si="162"/>
        <v>0.32709925227106124</v>
      </c>
      <c r="P903" s="16">
        <f t="shared" si="163"/>
        <v>0.12840728407404536</v>
      </c>
      <c r="Q903" s="16">
        <f t="shared" si="164"/>
        <v>0.52462438435260872</v>
      </c>
      <c r="R903" s="16">
        <f t="shared" si="165"/>
        <v>0.23803564509677305</v>
      </c>
      <c r="S903" s="16">
        <f t="shared" si="166"/>
        <v>1.7619310681694689</v>
      </c>
      <c r="T903" s="16">
        <f t="shared" si="167"/>
        <v>0.52463047825280373</v>
      </c>
      <c r="U903" s="66">
        <f t="shared" si="168"/>
        <v>3.6189531242012278</v>
      </c>
      <c r="V903" s="66"/>
      <c r="W903" s="66"/>
    </row>
    <row r="904" spans="1:23" x14ac:dyDescent="0.25">
      <c r="A904">
        <v>903</v>
      </c>
      <c r="B904" s="49">
        <v>3.6237758875430702E-4</v>
      </c>
      <c r="C904" s="49">
        <v>2.9575553404843099E-9</v>
      </c>
      <c r="D904" s="49">
        <v>6.9454160916377098E-4</v>
      </c>
      <c r="E904" s="49">
        <v>4.1458018741588204E-6</v>
      </c>
      <c r="F904" s="49">
        <v>1.3233868669886801E-5</v>
      </c>
      <c r="G904" s="49">
        <v>3.7487889917475599E-6</v>
      </c>
      <c r="H904" s="49">
        <v>1.2206270327254201E-4</v>
      </c>
      <c r="I904" s="50"/>
      <c r="J904">
        <v>0.95397726424038098</v>
      </c>
      <c r="K904">
        <f t="shared" si="158"/>
        <v>2.8214405525547505E-9</v>
      </c>
      <c r="L904">
        <f t="shared" si="159"/>
        <v>7.2475517793995161E-4</v>
      </c>
      <c r="M904" s="16">
        <f t="shared" si="160"/>
        <v>-4.3133761502606085E-13</v>
      </c>
      <c r="N904" s="16">
        <f t="shared" si="161"/>
        <v>6.9775064041977225E-2</v>
      </c>
      <c r="O904" s="16">
        <f t="shared" si="162"/>
        <v>0.21735567095987265</v>
      </c>
      <c r="P904" s="16">
        <f t="shared" si="163"/>
        <v>7.7803729428555027E-2</v>
      </c>
      <c r="Q904" s="16">
        <f t="shared" si="164"/>
        <v>0.37699539682873745</v>
      </c>
      <c r="R904" s="16">
        <f t="shared" si="165"/>
        <v>0.11770321758692212</v>
      </c>
      <c r="S904" s="16">
        <f t="shared" si="166"/>
        <v>0.75340658098676316</v>
      </c>
      <c r="T904" s="16">
        <f t="shared" si="167"/>
        <v>0.37700106663135957</v>
      </c>
      <c r="U904" s="66">
        <f t="shared" si="168"/>
        <v>1.9900407264641871</v>
      </c>
      <c r="V904" s="66"/>
      <c r="W904" s="66"/>
    </row>
    <row r="905" spans="1:23" x14ac:dyDescent="0.25">
      <c r="A905">
        <v>904</v>
      </c>
      <c r="B905" s="49">
        <v>5.1450898297853895E-4</v>
      </c>
      <c r="C905" s="49">
        <v>6.0535965502428201E-9</v>
      </c>
      <c r="D905" s="49">
        <v>1.00828690667834E-3</v>
      </c>
      <c r="E905" s="49">
        <v>1.22778323519224E-5</v>
      </c>
      <c r="F905" s="49">
        <v>9.4496924295909095E-6</v>
      </c>
      <c r="G905" s="49">
        <v>1.8377186952741699E-6</v>
      </c>
      <c r="H905" s="49">
        <v>3.61494939137683E-4</v>
      </c>
      <c r="I905" s="50"/>
      <c r="J905">
        <v>0.95228474736990798</v>
      </c>
      <c r="K905">
        <f t="shared" si="158"/>
        <v>5.7647476615273306E-9</v>
      </c>
      <c r="L905">
        <f t="shared" si="159"/>
        <v>1.0290179566362458E-3</v>
      </c>
      <c r="M905" s="16">
        <f t="shared" si="160"/>
        <v>9.3208321761280413E-12</v>
      </c>
      <c r="N905" s="16">
        <f t="shared" si="161"/>
        <v>2.0044408758881993E-3</v>
      </c>
      <c r="O905" s="16">
        <f t="shared" si="162"/>
        <v>8.5684349255426024E-3</v>
      </c>
      <c r="P905" s="16">
        <f t="shared" si="163"/>
        <v>2.1897087817006164E-3</v>
      </c>
      <c r="Q905" s="16">
        <f t="shared" si="164"/>
        <v>2.0490258658185663E-2</v>
      </c>
      <c r="R905" s="16">
        <f t="shared" si="165"/>
        <v>1.6784998676355953E-3</v>
      </c>
      <c r="S905" s="16">
        <f t="shared" si="166"/>
        <v>7.1031621281121273E-3</v>
      </c>
      <c r="T905" s="16">
        <f t="shared" si="167"/>
        <v>2.049092746565288E-2</v>
      </c>
      <c r="U905" s="66">
        <f t="shared" si="168"/>
        <v>6.2525432702717681E-2</v>
      </c>
      <c r="V905" s="66"/>
      <c r="W905" s="66"/>
    </row>
    <row r="906" spans="1:23" x14ac:dyDescent="0.25">
      <c r="A906">
        <v>905</v>
      </c>
      <c r="B906" s="49">
        <v>4.8134031657756703E-4</v>
      </c>
      <c r="C906" s="49">
        <v>5.2902446507525399E-9</v>
      </c>
      <c r="D906" s="49">
        <v>9.4044254728315195E-4</v>
      </c>
      <c r="E906" s="49">
        <v>1.00148703141043E-5</v>
      </c>
      <c r="F906" s="49">
        <v>1.0071008965402401E-5</v>
      </c>
      <c r="G906" s="49">
        <v>2.1013586885704601E-6</v>
      </c>
      <c r="H906" s="49">
        <v>2.94865877521577E-4</v>
      </c>
      <c r="I906" s="50"/>
      <c r="J906">
        <v>0.95264954642649402</v>
      </c>
      <c r="K906">
        <f t="shared" si="158"/>
        <v>5.0397491670245932E-9</v>
      </c>
      <c r="L906">
        <f t="shared" si="159"/>
        <v>9.6268063365787654E-4</v>
      </c>
      <c r="M906" s="16">
        <f t="shared" si="160"/>
        <v>-5.0274239041212822E-13</v>
      </c>
      <c r="N906" s="16">
        <f t="shared" si="161"/>
        <v>5.0994195288382228E-4</v>
      </c>
      <c r="O906" s="16">
        <f t="shared" si="162"/>
        <v>2.0435386533894455E-3</v>
      </c>
      <c r="P906" s="16">
        <f t="shared" si="163"/>
        <v>5.589004046455087E-4</v>
      </c>
      <c r="Q906" s="16">
        <f t="shared" si="164"/>
        <v>4.5632663684522373E-3</v>
      </c>
      <c r="R906" s="16">
        <f t="shared" si="165"/>
        <v>4.8782147506586809E-4</v>
      </c>
      <c r="S906" s="16">
        <f t="shared" si="166"/>
        <v>2.2174047844835966E-3</v>
      </c>
      <c r="T906" s="16">
        <f t="shared" si="167"/>
        <v>4.5633960147354923E-3</v>
      </c>
      <c r="U906" s="66">
        <f t="shared" si="168"/>
        <v>1.4944269653655973E-2</v>
      </c>
      <c r="V906" s="66"/>
      <c r="W906" s="66"/>
    </row>
    <row r="907" spans="1:23" x14ac:dyDescent="0.25">
      <c r="A907">
        <v>906</v>
      </c>
      <c r="B907" s="49">
        <v>6.0293373672644997E-4</v>
      </c>
      <c r="C907" s="49">
        <v>8.3272816765621892E-9</v>
      </c>
      <c r="D907" s="49">
        <v>1.1882836054288299E-3</v>
      </c>
      <c r="E907" s="49">
        <v>1.9866618543872899E-5</v>
      </c>
      <c r="F907" s="49">
        <v>8.1268430467933907E-6</v>
      </c>
      <c r="G907" s="49">
        <v>1.3385102637241399E-6</v>
      </c>
      <c r="H907" s="49">
        <v>5.8493559051018597E-4</v>
      </c>
      <c r="I907" s="50"/>
      <c r="J907">
        <v>0.95132548932098404</v>
      </c>
      <c r="K907">
        <f t="shared" si="158"/>
        <v>7.9219553156691884E-9</v>
      </c>
      <c r="L907">
        <f t="shared" si="159"/>
        <v>1.2058674745044644E-3</v>
      </c>
      <c r="M907" s="16">
        <f t="shared" si="160"/>
        <v>-1.0515644344871733E-12</v>
      </c>
      <c r="N907" s="16">
        <f t="shared" si="161"/>
        <v>5.0322980430389685E-2</v>
      </c>
      <c r="O907" s="16">
        <f t="shared" si="162"/>
        <v>0.25293387351266194</v>
      </c>
      <c r="P907" s="16">
        <f t="shared" si="163"/>
        <v>5.4599455990988977E-2</v>
      </c>
      <c r="Q907" s="16">
        <f t="shared" si="164"/>
        <v>0.72200435055784762</v>
      </c>
      <c r="R907" s="16">
        <f t="shared" si="165"/>
        <v>3.0703048410290472E-2</v>
      </c>
      <c r="S907" s="16">
        <f t="shared" si="166"/>
        <v>0.11091005615887412</v>
      </c>
      <c r="T907" s="16">
        <f t="shared" si="167"/>
        <v>0.72203662347922104</v>
      </c>
      <c r="U907" s="66">
        <f t="shared" si="168"/>
        <v>1.9435103885402738</v>
      </c>
      <c r="V907" s="66"/>
      <c r="W907" s="66"/>
    </row>
    <row r="908" spans="1:23" x14ac:dyDescent="0.25">
      <c r="A908">
        <v>907</v>
      </c>
      <c r="B908" s="49">
        <v>4.1874605478895598E-4</v>
      </c>
      <c r="C908" s="49">
        <v>3.9836207294584404E-9</v>
      </c>
      <c r="D908" s="49">
        <v>8.11686720558046E-4</v>
      </c>
      <c r="E908" s="49">
        <v>6.5177947074747798E-6</v>
      </c>
      <c r="F908" s="49">
        <v>1.15113222199477E-5</v>
      </c>
      <c r="G908" s="49">
        <v>2.7867287409278399E-6</v>
      </c>
      <c r="H908" s="49">
        <v>1.9190105313410399E-4</v>
      </c>
      <c r="I908" s="50"/>
      <c r="J908">
        <v>0.95334477118052097</v>
      </c>
      <c r="K908">
        <f t="shared" si="158"/>
        <v>3.7977639927955368E-9</v>
      </c>
      <c r="L908">
        <f t="shared" si="159"/>
        <v>8.3749211011813966E-4</v>
      </c>
      <c r="M908" s="16">
        <f t="shared" si="160"/>
        <v>-5.402277657302315E-13</v>
      </c>
      <c r="N908" s="16">
        <f t="shared" si="161"/>
        <v>2.2406168733170317E-2</v>
      </c>
      <c r="O908" s="16">
        <f t="shared" si="162"/>
        <v>7.8976596241842889E-2</v>
      </c>
      <c r="P908" s="16">
        <f t="shared" si="163"/>
        <v>2.4747759530327436E-2</v>
      </c>
      <c r="Q908" s="16">
        <f t="shared" si="164"/>
        <v>0.154568422505067</v>
      </c>
      <c r="R908" s="16">
        <f t="shared" si="165"/>
        <v>2.8311834830988088E-2</v>
      </c>
      <c r="S908" s="16">
        <f t="shared" si="166"/>
        <v>0.15101264106372306</v>
      </c>
      <c r="T908" s="16">
        <f t="shared" si="167"/>
        <v>0.15457166842861547</v>
      </c>
      <c r="U908" s="66">
        <f t="shared" si="168"/>
        <v>0.61459509133373424</v>
      </c>
      <c r="V908" s="66"/>
      <c r="W908" s="66"/>
    </row>
    <row r="909" spans="1:23" x14ac:dyDescent="0.25">
      <c r="A909">
        <v>908</v>
      </c>
      <c r="B909" s="49">
        <v>4.6942328272677202E-4</v>
      </c>
      <c r="C909" s="49">
        <v>5.02796701205511E-9</v>
      </c>
      <c r="D909" s="49">
        <v>9.1600990315801698E-4</v>
      </c>
      <c r="E909" s="49">
        <v>9.2734848961360094E-6</v>
      </c>
      <c r="F909" s="49">
        <v>1.03156495321531E-5</v>
      </c>
      <c r="G909" s="49">
        <v>2.2103917269765598E-6</v>
      </c>
      <c r="H909" s="49">
        <v>2.7303711007681199E-4</v>
      </c>
      <c r="I909" s="50"/>
      <c r="J909">
        <v>0.95278124447540902</v>
      </c>
      <c r="K909">
        <f t="shared" si="158"/>
        <v>4.790552666927172E-9</v>
      </c>
      <c r="L909">
        <f t="shared" si="159"/>
        <v>9.3884656598228775E-4</v>
      </c>
      <c r="M909" s="16">
        <f t="shared" si="160"/>
        <v>-5.287436769377317E-13</v>
      </c>
      <c r="N909" s="16">
        <f t="shared" si="161"/>
        <v>2.1884463100200991E-3</v>
      </c>
      <c r="O909" s="16">
        <f t="shared" si="162"/>
        <v>8.5640098735208017E-3</v>
      </c>
      <c r="P909" s="16">
        <f t="shared" si="163"/>
        <v>2.4016688103986076E-3</v>
      </c>
      <c r="Q909" s="16">
        <f t="shared" si="164"/>
        <v>1.8653999498724677E-2</v>
      </c>
      <c r="R909" s="16">
        <f t="shared" si="165"/>
        <v>2.2009952473000193E-3</v>
      </c>
      <c r="S909" s="16">
        <f t="shared" si="166"/>
        <v>1.0285929584567158E-2</v>
      </c>
      <c r="T909" s="16">
        <f t="shared" si="167"/>
        <v>1.865450211789102E-2</v>
      </c>
      <c r="U909" s="66">
        <f t="shared" si="168"/>
        <v>6.2949551442422383E-2</v>
      </c>
      <c r="V909" s="66"/>
      <c r="W909" s="66"/>
    </row>
    <row r="910" spans="1:23" x14ac:dyDescent="0.25">
      <c r="A910">
        <v>909</v>
      </c>
      <c r="B910" s="49">
        <v>3.4045027567000902E-4</v>
      </c>
      <c r="C910" s="49">
        <v>2.5971303051192601E-9</v>
      </c>
      <c r="D910" s="49">
        <v>6.4852018903267198E-4</v>
      </c>
      <c r="E910" s="49">
        <v>3.4010023678233202E-6</v>
      </c>
      <c r="F910" s="49">
        <v>1.40580104647831E-5</v>
      </c>
      <c r="G910" s="49">
        <v>4.2669312523374402E-6</v>
      </c>
      <c r="H910" s="49">
        <v>1.00133756601754E-4</v>
      </c>
      <c r="I910" s="50"/>
      <c r="J910">
        <v>0.95422447142469002</v>
      </c>
      <c r="K910">
        <f t="shared" si="158"/>
        <v>2.47824529262347E-9</v>
      </c>
      <c r="L910">
        <f t="shared" si="159"/>
        <v>6.8090054408427049E-4</v>
      </c>
      <c r="M910" s="16">
        <f t="shared" si="160"/>
        <v>7.2557475029296284E-12</v>
      </c>
      <c r="N910" s="16">
        <f t="shared" si="161"/>
        <v>9.5280679959335327E-2</v>
      </c>
      <c r="O910" s="16">
        <f t="shared" si="162"/>
        <v>0.28224192502750661</v>
      </c>
      <c r="P910" s="16">
        <f t="shared" si="163"/>
        <v>0.10674087467254754</v>
      </c>
      <c r="Q910" s="16">
        <f t="shared" si="164"/>
        <v>0.46696049054953948</v>
      </c>
      <c r="R910" s="16">
        <f t="shared" si="165"/>
        <v>0.18208956396649256</v>
      </c>
      <c r="S910" s="16">
        <f t="shared" si="166"/>
        <v>1.2682721314958469</v>
      </c>
      <c r="T910" s="16">
        <f t="shared" si="167"/>
        <v>0.46696652926285526</v>
      </c>
      <c r="U910" s="66">
        <f t="shared" si="168"/>
        <v>2.8685521949341233</v>
      </c>
      <c r="V910" s="66"/>
      <c r="W910" s="66"/>
    </row>
    <row r="911" spans="1:23" x14ac:dyDescent="0.25">
      <c r="A911">
        <v>910</v>
      </c>
      <c r="B911" s="49">
        <v>4.8129441338716901E-4</v>
      </c>
      <c r="C911" s="49">
        <v>5.2892222155908399E-9</v>
      </c>
      <c r="D911" s="49">
        <v>9.4034849757155105E-4</v>
      </c>
      <c r="E911" s="49">
        <v>1.0011943436819699E-5</v>
      </c>
      <c r="F911" s="49">
        <v>1.0071928081519001E-5</v>
      </c>
      <c r="G911" s="49">
        <v>2.1017627648265E-6</v>
      </c>
      <c r="H911" s="49">
        <v>2.9477970079145298E-4</v>
      </c>
      <c r="I911" s="50"/>
      <c r="J911">
        <v>0.95265005308577599</v>
      </c>
      <c r="K911">
        <f t="shared" si="158"/>
        <v>5.0387778244650792E-9</v>
      </c>
      <c r="L911">
        <f t="shared" si="159"/>
        <v>9.6258882727719988E-4</v>
      </c>
      <c r="M911" s="16">
        <f t="shared" si="160"/>
        <v>-5.0286194021878722E-13</v>
      </c>
      <c r="N911" s="16">
        <f t="shared" si="161"/>
        <v>5.1416044050310301E-4</v>
      </c>
      <c r="O911" s="16">
        <f t="shared" si="162"/>
        <v>2.0602563657337127E-3</v>
      </c>
      <c r="P911" s="16">
        <f t="shared" si="163"/>
        <v>5.6352664120958495E-4</v>
      </c>
      <c r="Q911" s="16">
        <f t="shared" si="164"/>
        <v>4.6001579134495674E-3</v>
      </c>
      <c r="R911" s="16">
        <f t="shared" si="165"/>
        <v>4.9195063493495553E-4</v>
      </c>
      <c r="S911" s="16">
        <f t="shared" si="166"/>
        <v>2.2364079898818229E-3</v>
      </c>
      <c r="T911" s="16">
        <f t="shared" si="167"/>
        <v>4.6002885817025326E-3</v>
      </c>
      <c r="U911" s="66">
        <f t="shared" si="168"/>
        <v>1.5066748567415279E-2</v>
      </c>
      <c r="V911" s="66"/>
      <c r="W911" s="66"/>
    </row>
    <row r="912" spans="1:23" x14ac:dyDescent="0.25">
      <c r="A912">
        <v>911</v>
      </c>
      <c r="B912" s="49">
        <v>6.2093186787996898E-4</v>
      </c>
      <c r="C912" s="49">
        <v>8.8323700531253007E-9</v>
      </c>
      <c r="D912" s="49">
        <v>1.22480283836763E-3</v>
      </c>
      <c r="E912" s="49">
        <v>2.1710934470351499E-5</v>
      </c>
      <c r="F912" s="49">
        <v>7.9036411256889207E-6</v>
      </c>
      <c r="G912" s="49">
        <v>1.26245248742726E-6</v>
      </c>
      <c r="H912" s="49">
        <v>6.3923911146418196E-4</v>
      </c>
      <c r="I912" s="50"/>
      <c r="J912">
        <v>0.95113267066807905</v>
      </c>
      <c r="K912">
        <f t="shared" si="158"/>
        <v>8.4007557169578297E-9</v>
      </c>
      <c r="L912">
        <f t="shared" si="159"/>
        <v>1.2418637407363819E-3</v>
      </c>
      <c r="M912" s="16">
        <f t="shared" si="160"/>
        <v>-4.9764439024900438E-12</v>
      </c>
      <c r="N912" s="16">
        <f t="shared" si="161"/>
        <v>6.8055850574419666E-2</v>
      </c>
      <c r="O912" s="16">
        <f t="shared" si="162"/>
        <v>0.35293666505623023</v>
      </c>
      <c r="P912" s="16">
        <f t="shared" si="163"/>
        <v>7.3755262605212452E-2</v>
      </c>
      <c r="Q912" s="16">
        <f t="shared" si="164"/>
        <v>1.0433109110169982</v>
      </c>
      <c r="R912" s="16">
        <f t="shared" si="165"/>
        <v>3.9154584033626483E-2</v>
      </c>
      <c r="S912" s="16">
        <f t="shared" si="166"/>
        <v>0.13758948285839318</v>
      </c>
      <c r="T912" s="16">
        <f t="shared" si="167"/>
        <v>1.0433602372870483</v>
      </c>
      <c r="U912" s="66">
        <f t="shared" si="168"/>
        <v>2.7581629934319283</v>
      </c>
      <c r="V912" s="66"/>
      <c r="W912" s="66"/>
    </row>
    <row r="913" spans="1:23" x14ac:dyDescent="0.25">
      <c r="A913">
        <v>912</v>
      </c>
      <c r="B913" s="49">
        <v>4.8081160466688898E-4</v>
      </c>
      <c r="C913" s="49">
        <v>5.2784739636872698E-9</v>
      </c>
      <c r="D913" s="49">
        <v>9.3935925639279704E-4</v>
      </c>
      <c r="E913" s="49">
        <v>9.9811921802254499E-6</v>
      </c>
      <c r="F913" s="49">
        <v>1.0081605940919801E-5</v>
      </c>
      <c r="G913" s="49">
        <v>2.1060200372236298E-6</v>
      </c>
      <c r="H913" s="49">
        <v>2.93874284405884E-4</v>
      </c>
      <c r="I913" s="50"/>
      <c r="J913">
        <v>0.95265538241297398</v>
      </c>
      <c r="K913">
        <f t="shared" si="158"/>
        <v>5.0285666324334225E-9</v>
      </c>
      <c r="L913">
        <f t="shared" si="159"/>
        <v>9.6162320983789651E-4</v>
      </c>
      <c r="M913" s="16">
        <f t="shared" si="160"/>
        <v>-5.0411862455735507E-13</v>
      </c>
      <c r="N913" s="16">
        <f t="shared" si="161"/>
        <v>5.5958296681508099E-4</v>
      </c>
      <c r="O913" s="16">
        <f t="shared" si="162"/>
        <v>2.2401207692484444E-3</v>
      </c>
      <c r="P913" s="16">
        <f t="shared" si="163"/>
        <v>6.1334174420817501E-4</v>
      </c>
      <c r="Q913" s="16">
        <f t="shared" si="164"/>
        <v>4.9967369796096268E-3</v>
      </c>
      <c r="R913" s="16">
        <f t="shared" si="165"/>
        <v>5.3648505010704943E-4</v>
      </c>
      <c r="S913" s="16">
        <f t="shared" si="166"/>
        <v>2.4415495456526562E-3</v>
      </c>
      <c r="T913" s="16">
        <f t="shared" si="167"/>
        <v>4.9968786140453976E-3</v>
      </c>
      <c r="U913" s="66">
        <f t="shared" si="168"/>
        <v>1.6384695669686429E-2</v>
      </c>
      <c r="V913" s="66"/>
      <c r="W913" s="66"/>
    </row>
    <row r="914" spans="1:23" x14ac:dyDescent="0.25">
      <c r="A914">
        <v>913</v>
      </c>
      <c r="B914" s="49">
        <v>5.10701910209644E-4</v>
      </c>
      <c r="C914" s="49">
        <v>5.9634900954961596E-9</v>
      </c>
      <c r="D914" s="49">
        <v>1.0005106188742E-3</v>
      </c>
      <c r="E914" s="49">
        <v>1.2002788019234401E-5</v>
      </c>
      <c r="F914" s="49">
        <v>9.5169125256327005E-6</v>
      </c>
      <c r="G914" s="49">
        <v>1.86533047665915E-6</v>
      </c>
      <c r="H914" s="49">
        <v>3.5339671272428699E-4</v>
      </c>
      <c r="I914" s="50"/>
      <c r="J914">
        <v>0.95232648473932802</v>
      </c>
      <c r="K914">
        <f t="shared" si="158"/>
        <v>5.6791895594216575E-9</v>
      </c>
      <c r="L914">
        <f t="shared" si="159"/>
        <v>1.0214038109120291E-3</v>
      </c>
      <c r="M914" s="16">
        <f t="shared" si="160"/>
        <v>9.5072588893434505E-12</v>
      </c>
      <c r="N914" s="16">
        <f t="shared" si="161"/>
        <v>1.371981872296011E-3</v>
      </c>
      <c r="O914" s="16">
        <f t="shared" si="162"/>
        <v>5.8221842070877048E-3</v>
      </c>
      <c r="P914" s="16">
        <f t="shared" si="163"/>
        <v>1.4993199266097169E-3</v>
      </c>
      <c r="Q914" s="16">
        <f t="shared" si="164"/>
        <v>1.3814667507843275E-2</v>
      </c>
      <c r="R914" s="16">
        <f t="shared" si="165"/>
        <v>1.1660493869174113E-3</v>
      </c>
      <c r="S914" s="16">
        <f t="shared" si="166"/>
        <v>4.9732878047991811E-3</v>
      </c>
      <c r="T914" s="16">
        <f t="shared" si="167"/>
        <v>1.3815111611650976E-2</v>
      </c>
      <c r="U914" s="66">
        <f t="shared" si="168"/>
        <v>4.2462602317204279E-2</v>
      </c>
      <c r="V914" s="66"/>
      <c r="W914" s="66"/>
    </row>
    <row r="915" spans="1:23" x14ac:dyDescent="0.25">
      <c r="A915">
        <v>914</v>
      </c>
      <c r="B915" s="49">
        <v>3.9854290760989598E-4</v>
      </c>
      <c r="C915" s="49">
        <v>3.5994150430828602E-9</v>
      </c>
      <c r="D915" s="49">
        <v>7.6986121822165802E-4</v>
      </c>
      <c r="E915" s="49">
        <v>5.5882106507695299E-6</v>
      </c>
      <c r="F915" s="49">
        <v>1.2072701219153E-5</v>
      </c>
      <c r="G915" s="49">
        <v>3.0827944863152501E-6</v>
      </c>
      <c r="H915" s="49">
        <v>1.6453134359220001E-4</v>
      </c>
      <c r="I915" s="50"/>
      <c r="J915">
        <v>0.95357086296744697</v>
      </c>
      <c r="K915">
        <f t="shared" si="158"/>
        <v>3.4322973088105333E-9</v>
      </c>
      <c r="L915">
        <f t="shared" si="159"/>
        <v>7.9708581573123625E-4</v>
      </c>
      <c r="M915" s="16">
        <f t="shared" si="160"/>
        <v>-5.1144427751662687E-13</v>
      </c>
      <c r="N915" s="16">
        <f t="shared" si="161"/>
        <v>3.6370978470355531E-2</v>
      </c>
      <c r="O915" s="16">
        <f t="shared" si="162"/>
        <v>0.12275913726733191</v>
      </c>
      <c r="P915" s="16">
        <f t="shared" si="163"/>
        <v>4.0295368731960338E-2</v>
      </c>
      <c r="Q915" s="16">
        <f t="shared" si="164"/>
        <v>0.23011409384827433</v>
      </c>
      <c r="R915" s="16">
        <f t="shared" si="165"/>
        <v>5.0730556949170197E-2</v>
      </c>
      <c r="S915" s="16">
        <f t="shared" si="166"/>
        <v>0.28743592997162842</v>
      </c>
      <c r="T915" s="16">
        <f t="shared" si="167"/>
        <v>0.23011841511462583</v>
      </c>
      <c r="U915" s="66">
        <f t="shared" si="168"/>
        <v>0.99782448035334648</v>
      </c>
      <c r="V915" s="66"/>
      <c r="W915" s="66"/>
    </row>
    <row r="916" spans="1:23" x14ac:dyDescent="0.25">
      <c r="A916">
        <v>915</v>
      </c>
      <c r="B916" s="49">
        <v>6.6629373936263805E-4</v>
      </c>
      <c r="C916" s="49">
        <v>1.01684937207484E-8</v>
      </c>
      <c r="D916" s="49">
        <v>1.3167111247907499E-3</v>
      </c>
      <c r="E916" s="49">
        <v>2.6845297909686701E-5</v>
      </c>
      <c r="F916" s="49">
        <v>7.3944473888929797E-6</v>
      </c>
      <c r="G916" s="49">
        <v>1.0976256324433501E-6</v>
      </c>
      <c r="H916" s="49">
        <v>7.9041448314792404E-4</v>
      </c>
      <c r="I916" s="50"/>
      <c r="J916">
        <v>0.95065038403373903</v>
      </c>
      <c r="K916">
        <f t="shared" si="158"/>
        <v>9.6666824606741309E-9</v>
      </c>
      <c r="L916">
        <f t="shared" si="159"/>
        <v>1.3325874767072586E-3</v>
      </c>
      <c r="M916" s="16">
        <f t="shared" si="160"/>
        <v>2.0180175159148186E-12</v>
      </c>
      <c r="N916" s="16">
        <f t="shared" si="161"/>
        <v>0.1246003701553778</v>
      </c>
      <c r="O916" s="16">
        <f t="shared" si="162"/>
        <v>0.69761105612547225</v>
      </c>
      <c r="P916" s="16">
        <f t="shared" si="163"/>
        <v>0.13468720241722926</v>
      </c>
      <c r="Q916" s="16">
        <f t="shared" si="164"/>
        <v>2.2484036032518055</v>
      </c>
      <c r="R916" s="16">
        <f t="shared" si="165"/>
        <v>6.2276317015306171E-2</v>
      </c>
      <c r="S916" s="16">
        <f t="shared" si="166"/>
        <v>0.20526553497774677</v>
      </c>
      <c r="T916" s="16">
        <f t="shared" si="167"/>
        <v>2.2485248805449052</v>
      </c>
      <c r="U916" s="66">
        <f t="shared" si="168"/>
        <v>5.7213689644878425</v>
      </c>
      <c r="V916" s="66"/>
      <c r="W916" s="66"/>
    </row>
    <row r="917" spans="1:23" x14ac:dyDescent="0.25">
      <c r="A917">
        <v>916</v>
      </c>
      <c r="B917" s="49">
        <v>5.5873265577345197E-4</v>
      </c>
      <c r="C917" s="49">
        <v>7.1474638186613096E-9</v>
      </c>
      <c r="D917" s="49">
        <v>1.0984427519069801E-3</v>
      </c>
      <c r="E917" s="49">
        <v>1.57775478655207E-5</v>
      </c>
      <c r="F917" s="49">
        <v>8.7358658385218905E-6</v>
      </c>
      <c r="G917" s="49">
        <v>1.55796967825119E-6</v>
      </c>
      <c r="H917" s="49">
        <v>4.6453860664532497E-4</v>
      </c>
      <c r="I917" s="50"/>
      <c r="J917">
        <v>0.951802536199164</v>
      </c>
      <c r="K917">
        <f t="shared" si="158"/>
        <v>6.8029741899935959E-9</v>
      </c>
      <c r="L917">
        <f t="shared" si="159"/>
        <v>1.1174653057984564E-3</v>
      </c>
      <c r="M917" s="16">
        <f t="shared" si="160"/>
        <v>5.7484476093655473E-12</v>
      </c>
      <c r="N917" s="16">
        <f t="shared" si="161"/>
        <v>1.810971729291521E-2</v>
      </c>
      <c r="O917" s="16">
        <f t="shared" si="162"/>
        <v>8.4093798132183664E-2</v>
      </c>
      <c r="P917" s="16">
        <f t="shared" si="163"/>
        <v>1.9710280175418572E-2</v>
      </c>
      <c r="Q917" s="16">
        <f t="shared" si="164"/>
        <v>0.21995155915283468</v>
      </c>
      <c r="R917" s="16">
        <f t="shared" si="165"/>
        <v>1.2862812751905735E-2</v>
      </c>
      <c r="S917" s="16">
        <f t="shared" si="166"/>
        <v>5.0031327561671196E-2</v>
      </c>
      <c r="T917" s="16">
        <f t="shared" si="167"/>
        <v>0.21996003492938504</v>
      </c>
      <c r="U917" s="66">
        <f t="shared" si="168"/>
        <v>0.62471952999631419</v>
      </c>
      <c r="V917" s="66"/>
      <c r="W917" s="66"/>
    </row>
    <row r="918" spans="1:23" x14ac:dyDescent="0.25">
      <c r="A918">
        <v>917</v>
      </c>
      <c r="B918" s="49">
        <v>5.8385971622274295E-4</v>
      </c>
      <c r="C918" s="49">
        <v>7.8075756919904597E-9</v>
      </c>
      <c r="D918" s="49">
        <v>1.1495434783248E-3</v>
      </c>
      <c r="E918" s="49">
        <v>1.80267896222054E-5</v>
      </c>
      <c r="F918" s="49">
        <v>8.3783687340253606E-6</v>
      </c>
      <c r="G918" s="49">
        <v>1.4270218882757099E-6</v>
      </c>
      <c r="H918" s="49">
        <v>5.3076431059485602E-4</v>
      </c>
      <c r="I918" s="50"/>
      <c r="J918">
        <v>0.95153073880702199</v>
      </c>
      <c r="K918">
        <f t="shared" si="158"/>
        <v>7.4291482664914279E-9</v>
      </c>
      <c r="L918">
        <f t="shared" si="159"/>
        <v>1.1677194301054343E-3</v>
      </c>
      <c r="M918" s="16">
        <f t="shared" si="160"/>
        <v>2.3400515898302078E-12</v>
      </c>
      <c r="N918" s="16">
        <f t="shared" si="161"/>
        <v>3.4445801043141218E-2</v>
      </c>
      <c r="O918" s="16">
        <f t="shared" si="162"/>
        <v>0.16738546392502621</v>
      </c>
      <c r="P918" s="16">
        <f t="shared" si="163"/>
        <v>3.7421206403218776E-2</v>
      </c>
      <c r="Q918" s="16">
        <f t="shared" si="164"/>
        <v>0.46023827081226137</v>
      </c>
      <c r="R918" s="16">
        <f t="shared" si="165"/>
        <v>2.2408895871690516E-2</v>
      </c>
      <c r="S918" s="16">
        <f t="shared" si="166"/>
        <v>8.3478821539730907E-2</v>
      </c>
      <c r="T918" s="16">
        <f t="shared" si="167"/>
        <v>0.46025760452891185</v>
      </c>
      <c r="U918" s="66">
        <f t="shared" si="168"/>
        <v>1.265636064123981</v>
      </c>
      <c r="V918" s="66"/>
      <c r="W918" s="66"/>
    </row>
    <row r="919" spans="1:23" x14ac:dyDescent="0.25">
      <c r="A919">
        <v>918</v>
      </c>
      <c r="B919" s="49">
        <v>5.1462907390095595E-4</v>
      </c>
      <c r="C919" s="49">
        <v>6.0564493738410599E-9</v>
      </c>
      <c r="D919" s="49">
        <v>1.00853216068182E-3</v>
      </c>
      <c r="E919" s="49">
        <v>1.22865742970261E-5</v>
      </c>
      <c r="F919" s="49">
        <v>9.4475881832685492E-6</v>
      </c>
      <c r="G919" s="49">
        <v>1.83685788824775E-6</v>
      </c>
      <c r="H919" s="49">
        <v>3.6175233134633401E-4</v>
      </c>
      <c r="I919" s="50"/>
      <c r="J919">
        <v>0.95228343137276505</v>
      </c>
      <c r="K919">
        <f t="shared" si="158"/>
        <v>5.7674563916567986E-9</v>
      </c>
      <c r="L919">
        <f t="shared" si="159"/>
        <v>1.0292581384872309E-3</v>
      </c>
      <c r="M919" s="16">
        <f t="shared" si="160"/>
        <v>9.3146809805134332E-12</v>
      </c>
      <c r="N919" s="16">
        <f t="shared" si="161"/>
        <v>2.0263359335176059E-3</v>
      </c>
      <c r="O919" s="16">
        <f t="shared" si="162"/>
        <v>8.664021298494454E-3</v>
      </c>
      <c r="P919" s="16">
        <f t="shared" si="163"/>
        <v>2.2136032001419869E-3</v>
      </c>
      <c r="Q919" s="16">
        <f t="shared" si="164"/>
        <v>2.0723940018162995E-2</v>
      </c>
      <c r="R919" s="16">
        <f t="shared" si="165"/>
        <v>1.6960440201475792E-3</v>
      </c>
      <c r="S919" s="16">
        <f t="shared" si="166"/>
        <v>7.1756472616499476E-3</v>
      </c>
      <c r="T919" s="16">
        <f t="shared" si="167"/>
        <v>2.072461677619121E-2</v>
      </c>
      <c r="U919" s="66">
        <f t="shared" si="168"/>
        <v>6.3224208508305776E-2</v>
      </c>
      <c r="V919" s="66"/>
      <c r="W919" s="66"/>
    </row>
    <row r="920" spans="1:23" x14ac:dyDescent="0.25">
      <c r="A920">
        <v>919</v>
      </c>
      <c r="B920" s="49">
        <v>5.0039250951021397E-4</v>
      </c>
      <c r="C920" s="49">
        <v>5.7227244026950504E-9</v>
      </c>
      <c r="D920" s="49">
        <v>9.7943923514138089E-4</v>
      </c>
      <c r="E920" s="49">
        <v>1.1278139153410701E-5</v>
      </c>
      <c r="F920" s="49">
        <v>9.7040691215840996E-6</v>
      </c>
      <c r="G920" s="49">
        <v>1.94336879807512E-6</v>
      </c>
      <c r="H920" s="49">
        <v>3.32060641855696E-4</v>
      </c>
      <c r="I920" s="50"/>
      <c r="J920">
        <v>0.95243968371190701</v>
      </c>
      <c r="K920">
        <f t="shared" si="158"/>
        <v>5.4505498200732861E-9</v>
      </c>
      <c r="L920">
        <f t="shared" si="159"/>
        <v>1.0007850194582216E-3</v>
      </c>
      <c r="M920" s="16">
        <f t="shared" si="160"/>
        <v>-4.3779362518761729E-13</v>
      </c>
      <c r="N920" s="16">
        <f t="shared" si="161"/>
        <v>2.5939754807992939E-4</v>
      </c>
      <c r="O920" s="16">
        <f t="shared" si="162"/>
        <v>1.0790791218019532E-3</v>
      </c>
      <c r="P920" s="16">
        <f t="shared" si="163"/>
        <v>2.8375177527114665E-4</v>
      </c>
      <c r="Q920" s="16">
        <f t="shared" si="164"/>
        <v>2.5066444989133756E-3</v>
      </c>
      <c r="R920" s="16">
        <f t="shared" si="165"/>
        <v>2.2962293762342686E-4</v>
      </c>
      <c r="S920" s="16">
        <f t="shared" si="166"/>
        <v>1.0008177322171042E-3</v>
      </c>
      <c r="T920" s="16">
        <f t="shared" si="167"/>
        <v>2.5067217717602225E-3</v>
      </c>
      <c r="U920" s="66">
        <f t="shared" si="168"/>
        <v>7.8660353856671583E-3</v>
      </c>
      <c r="V920" s="66"/>
      <c r="W920" s="66"/>
    </row>
    <row r="921" spans="1:23" x14ac:dyDescent="0.25">
      <c r="A921">
        <v>920</v>
      </c>
      <c r="B921" s="49">
        <v>5.7735202955038205E-4</v>
      </c>
      <c r="C921" s="49">
        <v>7.6339348893168696E-9</v>
      </c>
      <c r="D921" s="49">
        <v>1.1363164681405899E-3</v>
      </c>
      <c r="E921" s="49">
        <v>1.7425483463101201E-5</v>
      </c>
      <c r="F921" s="49">
        <v>8.4679779188539598E-6</v>
      </c>
      <c r="G921" s="49">
        <v>1.4592759631116901E-6</v>
      </c>
      <c r="H921" s="49">
        <v>5.13059690989207E-4</v>
      </c>
      <c r="I921" s="50"/>
      <c r="J921">
        <v>0.95160097815704303</v>
      </c>
      <c r="K921">
        <f t="shared" si="158"/>
        <v>7.2644599078611109E-9</v>
      </c>
      <c r="L921">
        <f t="shared" si="159"/>
        <v>1.15470406600652E-3</v>
      </c>
      <c r="M921" s="16">
        <f t="shared" si="160"/>
        <v>-6.9057560569045311E-12</v>
      </c>
      <c r="N921" s="16">
        <f t="shared" si="161"/>
        <v>2.9715270272587337E-2</v>
      </c>
      <c r="O921" s="16">
        <f t="shared" si="162"/>
        <v>0.1427242483557902</v>
      </c>
      <c r="P921" s="16">
        <f t="shared" si="163"/>
        <v>3.2296925583219602E-2</v>
      </c>
      <c r="Q921" s="16">
        <f t="shared" si="164"/>
        <v>0.38741064968760919</v>
      </c>
      <c r="R921" s="16">
        <f t="shared" si="165"/>
        <v>1.9768853086572488E-2</v>
      </c>
      <c r="S921" s="16">
        <f t="shared" si="166"/>
        <v>7.4449896844844723E-2</v>
      </c>
      <c r="T921" s="16">
        <f t="shared" si="167"/>
        <v>0.38742657244736778</v>
      </c>
      <c r="U921" s="66">
        <f t="shared" si="168"/>
        <v>1.0737924162779913</v>
      </c>
      <c r="V921" s="66"/>
      <c r="W921" s="66"/>
    </row>
    <row r="922" spans="1:23" x14ac:dyDescent="0.25">
      <c r="A922">
        <v>921</v>
      </c>
      <c r="B922" s="49">
        <v>6.0661648445864901E-4</v>
      </c>
      <c r="C922" s="49">
        <v>8.4294717436035294E-9</v>
      </c>
      <c r="D922" s="49">
        <v>1.19575881856559E-3</v>
      </c>
      <c r="E922" s="49">
        <v>2.0235345222972701E-5</v>
      </c>
      <c r="F922" s="49">
        <v>8.0800968083454999E-6</v>
      </c>
      <c r="G922" s="49">
        <v>1.32238800299973E-6</v>
      </c>
      <c r="H922" s="49">
        <v>5.9579226550575003E-4</v>
      </c>
      <c r="I922" s="50"/>
      <c r="J922">
        <v>0.95128596755528505</v>
      </c>
      <c r="K922">
        <f t="shared" si="158"/>
        <v>8.0188381835938191E-9</v>
      </c>
      <c r="L922">
        <f t="shared" si="159"/>
        <v>1.213232970713537E-3</v>
      </c>
      <c r="M922" s="16">
        <f t="shared" si="160"/>
        <v>-1.7962390203662108E-12</v>
      </c>
      <c r="N922" s="16">
        <f t="shared" si="161"/>
        <v>5.3734065062840675E-2</v>
      </c>
      <c r="O922" s="16">
        <f t="shared" si="162"/>
        <v>0.27182541969826363</v>
      </c>
      <c r="P922" s="16">
        <f t="shared" si="163"/>
        <v>5.8286495772766171E-2</v>
      </c>
      <c r="Q922" s="16">
        <f t="shared" si="164"/>
        <v>0.78152528536778498</v>
      </c>
      <c r="R922" s="16">
        <f t="shared" si="165"/>
        <v>3.2388134183569589E-2</v>
      </c>
      <c r="S922" s="16">
        <f t="shared" si="166"/>
        <v>0.11632547134714727</v>
      </c>
      <c r="T922" s="16">
        <f t="shared" si="167"/>
        <v>0.78156062889301392</v>
      </c>
      <c r="U922" s="66">
        <f t="shared" si="168"/>
        <v>2.0956455003253867</v>
      </c>
      <c r="V922" s="66"/>
      <c r="W922" s="66"/>
    </row>
    <row r="923" spans="1:23" x14ac:dyDescent="0.25">
      <c r="A923">
        <v>922</v>
      </c>
      <c r="B923" s="49">
        <v>5.0922449831646401E-4</v>
      </c>
      <c r="C923" s="49">
        <v>5.9286961620005597E-9</v>
      </c>
      <c r="D923" s="49">
        <v>9.9749216104557596E-4</v>
      </c>
      <c r="E923" s="49">
        <v>1.18971388679217E-5</v>
      </c>
      <c r="F923" s="49">
        <v>9.5432689316841898E-6</v>
      </c>
      <c r="G923" s="49">
        <v>1.8762168450731201E-6</v>
      </c>
      <c r="H923" s="49">
        <v>3.50286048878674E-4</v>
      </c>
      <c r="I923" s="50"/>
      <c r="J923">
        <v>0.95234269124309201</v>
      </c>
      <c r="K923">
        <f t="shared" si="158"/>
        <v>5.6461504584822034E-9</v>
      </c>
      <c r="L923">
        <f t="shared" si="159"/>
        <v>1.0184489870578555E-3</v>
      </c>
      <c r="M923" s="16">
        <f t="shared" si="160"/>
        <v>9.5750726014222722E-12</v>
      </c>
      <c r="N923" s="16">
        <f t="shared" si="161"/>
        <v>1.158736244028091E-3</v>
      </c>
      <c r="O923" s="16">
        <f t="shared" si="162"/>
        <v>4.9032984218545005E-3</v>
      </c>
      <c r="P923" s="16">
        <f t="shared" si="163"/>
        <v>1.2664571460669844E-3</v>
      </c>
      <c r="Q923" s="16">
        <f t="shared" si="164"/>
        <v>1.1599119099765088E-2</v>
      </c>
      <c r="R923" s="16">
        <f t="shared" si="165"/>
        <v>9.9052493144927449E-4</v>
      </c>
      <c r="S923" s="16">
        <f t="shared" si="166"/>
        <v>4.2376136512549357E-3</v>
      </c>
      <c r="T923" s="16">
        <f t="shared" si="167"/>
        <v>1.1599489768832539E-2</v>
      </c>
      <c r="U923" s="66">
        <f t="shared" si="168"/>
        <v>3.5755239263251415E-2</v>
      </c>
      <c r="V923" s="66"/>
      <c r="W923" s="66"/>
    </row>
    <row r="924" spans="1:23" x14ac:dyDescent="0.25">
      <c r="A924">
        <v>923</v>
      </c>
      <c r="B924" s="49">
        <v>5.04951460625701E-4</v>
      </c>
      <c r="C924" s="49">
        <v>5.8286104529219596E-9</v>
      </c>
      <c r="D924" s="49">
        <v>9.887597649388181E-4</v>
      </c>
      <c r="E924" s="49">
        <v>1.15949780607011E-5</v>
      </c>
      <c r="F924" s="49">
        <v>9.6203649869320497E-6</v>
      </c>
      <c r="G924" s="49">
        <v>1.9082553667540602E-6</v>
      </c>
      <c r="H924" s="49">
        <v>3.4138942882974601E-4</v>
      </c>
      <c r="I924" s="50"/>
      <c r="J924">
        <v>0.95238959406374801</v>
      </c>
      <c r="K924">
        <f t="shared" si="158"/>
        <v>5.5511079432140634E-9</v>
      </c>
      <c r="L924">
        <f t="shared" si="159"/>
        <v>1.0099029216689833E-3</v>
      </c>
      <c r="M924" s="16">
        <f t="shared" si="160"/>
        <v>-4.1758123753277403E-13</v>
      </c>
      <c r="N924" s="16">
        <f t="shared" si="161"/>
        <v>6.4329747756075909E-4</v>
      </c>
      <c r="O924" s="16">
        <f t="shared" si="162"/>
        <v>2.6998288029259714E-3</v>
      </c>
      <c r="P924" s="16">
        <f t="shared" si="163"/>
        <v>7.033858645664067E-4</v>
      </c>
      <c r="Q924" s="16">
        <f t="shared" si="164"/>
        <v>6.3307668031982066E-3</v>
      </c>
      <c r="R924" s="16">
        <f t="shared" si="165"/>
        <v>5.592411777429068E-4</v>
      </c>
      <c r="S924" s="16">
        <f t="shared" si="166"/>
        <v>2.413995716036889E-3</v>
      </c>
      <c r="T924" s="16">
        <f t="shared" si="167"/>
        <v>6.3309656387275492E-3</v>
      </c>
      <c r="U924" s="66">
        <f t="shared" si="168"/>
        <v>1.968148148075869E-2</v>
      </c>
      <c r="V924" s="66"/>
      <c r="W924" s="66"/>
    </row>
    <row r="925" spans="1:23" x14ac:dyDescent="0.25">
      <c r="A925">
        <v>924</v>
      </c>
      <c r="B925" s="49">
        <v>5.4464509645789404E-4</v>
      </c>
      <c r="C925" s="49">
        <v>6.7895927814469303E-9</v>
      </c>
      <c r="D925" s="49">
        <v>1.0697559925828099E-3</v>
      </c>
      <c r="E925" s="49">
        <v>1.46005759484467E-5</v>
      </c>
      <c r="F925" s="49">
        <v>8.9506980020243004E-6</v>
      </c>
      <c r="G925" s="49">
        <v>1.63958672910452E-6</v>
      </c>
      <c r="H925" s="49">
        <v>4.2988443972056498E-4</v>
      </c>
      <c r="I925" s="50"/>
      <c r="J925">
        <v>0.95195561750959701</v>
      </c>
      <c r="K925">
        <f t="shared" si="158"/>
        <v>6.4633909889010149E-9</v>
      </c>
      <c r="L925">
        <f t="shared" si="159"/>
        <v>1.0892901857231815E-3</v>
      </c>
      <c r="M925" s="16">
        <f t="shared" si="160"/>
        <v>7.1926064817738947E-12</v>
      </c>
      <c r="N925" s="16">
        <f t="shared" si="161"/>
        <v>1.1228772841649986E-2</v>
      </c>
      <c r="O925" s="16">
        <f t="shared" si="162"/>
        <v>5.0805155147913623E-2</v>
      </c>
      <c r="P925" s="16">
        <f t="shared" si="163"/>
        <v>1.2234787101251093E-2</v>
      </c>
      <c r="Q925" s="16">
        <f t="shared" si="164"/>
        <v>0.12917294073000446</v>
      </c>
      <c r="R925" s="16">
        <f t="shared" si="165"/>
        <v>8.3926581005643493E-3</v>
      </c>
      <c r="S925" s="16">
        <f t="shared" si="166"/>
        <v>3.3491836059581316E-2</v>
      </c>
      <c r="T925" s="16">
        <f t="shared" si="167"/>
        <v>0.1291776717372585</v>
      </c>
      <c r="U925" s="66">
        <f t="shared" si="168"/>
        <v>0.37450382171822333</v>
      </c>
      <c r="V925" s="66"/>
      <c r="W925" s="66"/>
    </row>
    <row r="926" spans="1:23" x14ac:dyDescent="0.25">
      <c r="A926">
        <v>925</v>
      </c>
      <c r="B926" s="49">
        <v>4.4896827796793502E-4</v>
      </c>
      <c r="C926" s="49">
        <v>4.5925839813204799E-9</v>
      </c>
      <c r="D926" s="49">
        <v>8.7399069585241199E-4</v>
      </c>
      <c r="E926" s="49">
        <v>8.0855400483018998E-6</v>
      </c>
      <c r="F926" s="49">
        <v>1.0765804894355599E-5</v>
      </c>
      <c r="G926" s="49">
        <v>2.4188434294287799E-6</v>
      </c>
      <c r="H926" s="49">
        <v>2.38060270066769E-4</v>
      </c>
      <c r="I926" s="50"/>
      <c r="J926">
        <v>0.953008043808662</v>
      </c>
      <c r="K926">
        <f t="shared" si="158"/>
        <v>4.3767694760652273E-9</v>
      </c>
      <c r="L926">
        <f t="shared" si="159"/>
        <v>8.9793655648657059E-4</v>
      </c>
      <c r="M926" s="16">
        <f t="shared" si="160"/>
        <v>-5.5070062593271765E-13</v>
      </c>
      <c r="N926" s="16">
        <f t="shared" si="161"/>
        <v>7.7999145414592609E-3</v>
      </c>
      <c r="O926" s="16">
        <f t="shared" si="162"/>
        <v>2.9282321727094877E-2</v>
      </c>
      <c r="P926" s="16">
        <f t="shared" si="163"/>
        <v>8.5804621725861004E-3</v>
      </c>
      <c r="Q926" s="16">
        <f t="shared" si="164"/>
        <v>6.1100353605023465E-2</v>
      </c>
      <c r="R926" s="16">
        <f t="shared" si="165"/>
        <v>8.5747856817660392E-3</v>
      </c>
      <c r="S926" s="16">
        <f t="shared" si="166"/>
        <v>4.2143696219333192E-2</v>
      </c>
      <c r="T926" s="16">
        <f t="shared" si="167"/>
        <v>6.1101849608184246E-2</v>
      </c>
      <c r="U926" s="66">
        <f t="shared" si="168"/>
        <v>0.21858338355544718</v>
      </c>
      <c r="V926" s="66"/>
      <c r="W926" s="66"/>
    </row>
    <row r="927" spans="1:23" x14ac:dyDescent="0.25">
      <c r="A927">
        <v>926</v>
      </c>
      <c r="B927" s="49">
        <v>4.5103126668960498E-4</v>
      </c>
      <c r="C927" s="49">
        <v>4.6356453700843096E-9</v>
      </c>
      <c r="D927" s="49">
        <v>8.7823357534869498E-4</v>
      </c>
      <c r="E927" s="49">
        <v>8.2006009922519492E-6</v>
      </c>
      <c r="F927" s="49">
        <v>1.07185550845153E-5</v>
      </c>
      <c r="G927" s="49">
        <v>2.3964840565209702E-6</v>
      </c>
      <c r="H927" s="49">
        <v>2.4144802286222401E-4</v>
      </c>
      <c r="I927" s="50"/>
      <c r="J927">
        <v>0.95298512823181902</v>
      </c>
      <c r="K927">
        <f t="shared" si="158"/>
        <v>4.4177010974470337E-9</v>
      </c>
      <c r="L927">
        <f t="shared" si="159"/>
        <v>9.020625339288765E-4</v>
      </c>
      <c r="M927" s="16">
        <f t="shared" si="160"/>
        <v>-5.4966652067686456E-13</v>
      </c>
      <c r="N927" s="16">
        <f t="shared" si="161"/>
        <v>7.0775176407946103E-3</v>
      </c>
      <c r="O927" s="16">
        <f t="shared" si="162"/>
        <v>2.6682886349950544E-2</v>
      </c>
      <c r="P927" s="16">
        <f t="shared" si="163"/>
        <v>7.7838032778556332E-3</v>
      </c>
      <c r="Q927" s="16">
        <f t="shared" si="164"/>
        <v>5.5918984239470171E-2</v>
      </c>
      <c r="R927" s="16">
        <f t="shared" si="165"/>
        <v>7.70969157673446E-3</v>
      </c>
      <c r="S927" s="16">
        <f t="shared" si="166"/>
        <v>3.7693372799874572E-2</v>
      </c>
      <c r="T927" s="16">
        <f t="shared" si="167"/>
        <v>5.5920367054067013E-2</v>
      </c>
      <c r="U927" s="66">
        <f t="shared" si="168"/>
        <v>0.19878662293874699</v>
      </c>
      <c r="V927" s="66"/>
      <c r="W927" s="66"/>
    </row>
    <row r="928" spans="1:23" x14ac:dyDescent="0.25">
      <c r="A928">
        <v>927</v>
      </c>
      <c r="B928" s="49">
        <v>7.69442062234834E-4</v>
      </c>
      <c r="C928" s="49">
        <v>1.3541066115880499E-8</v>
      </c>
      <c r="D928" s="49">
        <v>1.5251527837114201E-3</v>
      </c>
      <c r="E928" s="49">
        <v>4.1320241891709202E-5</v>
      </c>
      <c r="F928" s="49">
        <v>6.4594256340041496E-6</v>
      </c>
      <c r="G928" s="49">
        <v>8.2602440433429004E-7</v>
      </c>
      <c r="H928" s="49">
        <v>1.2166165155006901E-3</v>
      </c>
      <c r="I928" s="50"/>
      <c r="J928">
        <v>0.94957326442680601</v>
      </c>
      <c r="K928">
        <f t="shared" si="158"/>
        <v>1.2858234355475856E-8</v>
      </c>
      <c r="L928">
        <f t="shared" si="159"/>
        <v>1.5388841183176468E-3</v>
      </c>
      <c r="M928" s="16">
        <f t="shared" si="160"/>
        <v>6.1520211534590348E-12</v>
      </c>
      <c r="N928" s="16">
        <f t="shared" si="161"/>
        <v>0.3163416482670014</v>
      </c>
      <c r="O928" s="16">
        <f t="shared" si="162"/>
        <v>2.084905256570861</v>
      </c>
      <c r="P928" s="16">
        <f t="shared" si="163"/>
        <v>0.34035531648088385</v>
      </c>
      <c r="Q928" s="16">
        <f t="shared" si="164"/>
        <v>8.1064169368216685</v>
      </c>
      <c r="R928" s="16">
        <f t="shared" si="165"/>
        <v>0.11864286251738791</v>
      </c>
      <c r="S928" s="16">
        <f t="shared" si="166"/>
        <v>0.34621338284548969</v>
      </c>
      <c r="T928" s="16">
        <f t="shared" si="167"/>
        <v>8.106982791417952</v>
      </c>
      <c r="U928" s="66">
        <f t="shared" si="168"/>
        <v>19.419858194921247</v>
      </c>
      <c r="V928" s="66"/>
      <c r="W928" s="66"/>
    </row>
    <row r="929" spans="1:23" x14ac:dyDescent="0.25">
      <c r="A929">
        <v>928</v>
      </c>
      <c r="B929" s="49">
        <v>5.80108451860417E-4</v>
      </c>
      <c r="C929" s="49">
        <v>7.7072545650539493E-9</v>
      </c>
      <c r="D929" s="49">
        <v>1.1419195877160201E-3</v>
      </c>
      <c r="E929" s="49">
        <v>1.7678554801583498E-5</v>
      </c>
      <c r="F929" s="49">
        <v>8.4297778727975505E-6</v>
      </c>
      <c r="G929" s="49">
        <v>1.44547973319489E-6</v>
      </c>
      <c r="H929" s="49">
        <v>5.2051102113907799E-4</v>
      </c>
      <c r="I929" s="50"/>
      <c r="J929">
        <v>0.95157121408673495</v>
      </c>
      <c r="K929">
        <f t="shared" si="158"/>
        <v>7.3340015837439168E-9</v>
      </c>
      <c r="L929">
        <f t="shared" si="159"/>
        <v>1.160216915940245E-3</v>
      </c>
      <c r="M929" s="16">
        <f t="shared" si="160"/>
        <v>-1.2219411048956672E-11</v>
      </c>
      <c r="N929" s="16">
        <f t="shared" si="161"/>
        <v>3.1676316860788228E-2</v>
      </c>
      <c r="O929" s="16">
        <f t="shared" si="162"/>
        <v>0.15289782795502038</v>
      </c>
      <c r="P929" s="16">
        <f t="shared" si="163"/>
        <v>3.4421589449133538E-2</v>
      </c>
      <c r="Q929" s="16">
        <f t="shared" si="164"/>
        <v>0.41729759843070302</v>
      </c>
      <c r="R929" s="16">
        <f t="shared" si="165"/>
        <v>2.0874065926864204E-2</v>
      </c>
      <c r="S929" s="16">
        <f t="shared" si="166"/>
        <v>7.8248665384829524E-2</v>
      </c>
      <c r="T929" s="16">
        <f t="shared" si="167"/>
        <v>0.41731490969779389</v>
      </c>
      <c r="U929" s="66">
        <f t="shared" si="168"/>
        <v>1.1527309737051328</v>
      </c>
      <c r="V929" s="66"/>
      <c r="W929" s="66"/>
    </row>
    <row r="930" spans="1:23" x14ac:dyDescent="0.25">
      <c r="A930">
        <v>929</v>
      </c>
      <c r="B930" s="49">
        <v>5.46051067185947E-4</v>
      </c>
      <c r="C930" s="49">
        <v>6.8249140982083398E-9</v>
      </c>
      <c r="D930" s="49">
        <v>1.07262028047996E-3</v>
      </c>
      <c r="E930" s="49">
        <v>1.4715383697451E-5</v>
      </c>
      <c r="F930" s="49">
        <v>8.9287602906672897E-6</v>
      </c>
      <c r="G930" s="49">
        <v>1.6311511623546701E-6</v>
      </c>
      <c r="H930" s="49">
        <v>4.3326477838607802E-4</v>
      </c>
      <c r="I930" s="50"/>
      <c r="J930">
        <v>0.95194031728949402</v>
      </c>
      <c r="K930">
        <f t="shared" si="158"/>
        <v>6.496910892121988E-9</v>
      </c>
      <c r="L930">
        <f t="shared" si="159"/>
        <v>1.0921021273095511E-3</v>
      </c>
      <c r="M930" s="16">
        <f t="shared" si="160"/>
        <v>7.0623429816344074E-12</v>
      </c>
      <c r="N930" s="16">
        <f t="shared" si="161"/>
        <v>1.184198675656252E-2</v>
      </c>
      <c r="O930" s="16">
        <f t="shared" si="162"/>
        <v>5.3719583315384491E-2</v>
      </c>
      <c r="P930" s="16">
        <f t="shared" si="163"/>
        <v>1.2901472626693465E-2</v>
      </c>
      <c r="Q930" s="16">
        <f t="shared" si="164"/>
        <v>0.13697082971354615</v>
      </c>
      <c r="R930" s="16">
        <f t="shared" si="165"/>
        <v>8.8055451923523959E-3</v>
      </c>
      <c r="S930" s="16">
        <f t="shared" si="166"/>
        <v>3.5048003624998596E-2</v>
      </c>
      <c r="T930" s="16">
        <f t="shared" si="167"/>
        <v>0.13697587224754462</v>
      </c>
      <c r="U930" s="66">
        <f t="shared" si="168"/>
        <v>0.39626329347708222</v>
      </c>
      <c r="V930" s="66"/>
      <c r="W930" s="66"/>
    </row>
    <row r="931" spans="1:23" x14ac:dyDescent="0.25">
      <c r="A931">
        <v>930</v>
      </c>
      <c r="B931" s="49">
        <v>5.2561590354412895E-4</v>
      </c>
      <c r="C931" s="49">
        <v>6.3201603790483898E-9</v>
      </c>
      <c r="D931" s="49">
        <v>1.0309592068259001E-3</v>
      </c>
      <c r="E931" s="49">
        <v>1.3103560277628699E-5</v>
      </c>
      <c r="F931" s="49">
        <v>9.2591372216770997E-6</v>
      </c>
      <c r="G931" s="49">
        <v>1.7606373030442399E-6</v>
      </c>
      <c r="H931" s="49">
        <v>3.8580715805645101E-4</v>
      </c>
      <c r="I931" s="50"/>
      <c r="J931">
        <v>0.95216318306899705</v>
      </c>
      <c r="K931">
        <f t="shared" si="158"/>
        <v>6.0178240240212735E-9</v>
      </c>
      <c r="L931">
        <f t="shared" si="159"/>
        <v>1.0512317984119196E-3</v>
      </c>
      <c r="M931" s="16">
        <f t="shared" si="160"/>
        <v>8.6763383789946745E-12</v>
      </c>
      <c r="N931" s="16">
        <f t="shared" si="161"/>
        <v>4.5326408953834559E-3</v>
      </c>
      <c r="O931" s="16">
        <f t="shared" si="162"/>
        <v>1.9789692424868294E-2</v>
      </c>
      <c r="P931" s="16">
        <f t="shared" si="163"/>
        <v>4.9466606529137659E-3</v>
      </c>
      <c r="Q931" s="16">
        <f t="shared" si="164"/>
        <v>4.8410870267800457E-2</v>
      </c>
      <c r="R931" s="16">
        <f t="shared" si="165"/>
        <v>3.6371234351311563E-3</v>
      </c>
      <c r="S931" s="16">
        <f t="shared" si="166"/>
        <v>1.5052656397470174E-2</v>
      </c>
      <c r="T931" s="16">
        <f t="shared" si="167"/>
        <v>4.8412520715661267E-2</v>
      </c>
      <c r="U931" s="66">
        <f t="shared" si="168"/>
        <v>0.14478216478922856</v>
      </c>
      <c r="V931" s="66"/>
      <c r="W931" s="66"/>
    </row>
    <row r="932" spans="1:23" x14ac:dyDescent="0.25">
      <c r="A932">
        <v>931</v>
      </c>
      <c r="B932" s="49">
        <v>5.6274128573520499E-4</v>
      </c>
      <c r="C932" s="49">
        <v>7.2509026055047499E-9</v>
      </c>
      <c r="D932" s="49">
        <v>1.1066005453894401E-3</v>
      </c>
      <c r="E932" s="49">
        <v>1.6123367331186899E-5</v>
      </c>
      <c r="F932" s="49">
        <v>8.6766970334023695E-6</v>
      </c>
      <c r="G932" s="49">
        <v>1.5358776377004099E-6</v>
      </c>
      <c r="H932" s="49">
        <v>4.7472075198108703E-4</v>
      </c>
      <c r="I932" s="50"/>
      <c r="J932">
        <v>0.95175906799543297</v>
      </c>
      <c r="K932">
        <f t="shared" si="158"/>
        <v>6.9011123059408578E-9</v>
      </c>
      <c r="L932">
        <f t="shared" si="159"/>
        <v>1.1254825661913396E-3</v>
      </c>
      <c r="M932" s="16">
        <f t="shared" si="160"/>
        <v>5.2790702649682837E-12</v>
      </c>
      <c r="N932" s="16">
        <f t="shared" si="161"/>
        <v>2.0366813160037162E-2</v>
      </c>
      <c r="O932" s="16">
        <f t="shared" si="162"/>
        <v>9.5269857754727613E-2</v>
      </c>
      <c r="P932" s="16">
        <f t="shared" si="163"/>
        <v>2.2160089319497957E-2</v>
      </c>
      <c r="Q932" s="16">
        <f t="shared" si="164"/>
        <v>0.25118933529937593</v>
      </c>
      <c r="R932" s="16">
        <f t="shared" si="165"/>
        <v>1.4260960960566308E-2</v>
      </c>
      <c r="S932" s="16">
        <f t="shared" si="166"/>
        <v>5.507710319754925E-2</v>
      </c>
      <c r="T932" s="16">
        <f t="shared" si="167"/>
        <v>0.25119915257082975</v>
      </c>
      <c r="U932" s="66">
        <f t="shared" si="168"/>
        <v>0.70952331226258392</v>
      </c>
      <c r="V932" s="66"/>
      <c r="W932" s="66"/>
    </row>
    <row r="933" spans="1:23" x14ac:dyDescent="0.25">
      <c r="A933">
        <v>932</v>
      </c>
      <c r="B933" s="49">
        <v>4.8714740782439503E-4</v>
      </c>
      <c r="C933" s="49">
        <v>5.4203487456522603E-9</v>
      </c>
      <c r="D933" s="49">
        <v>9.5233679548030405E-4</v>
      </c>
      <c r="E933" s="49">
        <v>1.03896304449306E-5</v>
      </c>
      <c r="F933" s="49">
        <v>9.9561292528386999E-6</v>
      </c>
      <c r="G933" s="49">
        <v>2.05118249768863E-6</v>
      </c>
      <c r="H933" s="49">
        <v>3.0590003150213403E-4</v>
      </c>
      <c r="I933" s="50"/>
      <c r="J933">
        <v>0.95258548990220304</v>
      </c>
      <c r="K933">
        <f t="shared" si="158"/>
        <v>5.1633455653179504E-9</v>
      </c>
      <c r="L933">
        <f t="shared" si="159"/>
        <v>9.7429481613492441E-4</v>
      </c>
      <c r="M933" s="16">
        <f t="shared" si="160"/>
        <v>-4.8613433589444056E-13</v>
      </c>
      <c r="N933" s="16">
        <f t="shared" si="161"/>
        <v>1.1642221874217478E-4</v>
      </c>
      <c r="O933" s="16">
        <f t="shared" si="162"/>
        <v>4.7193456470633234E-4</v>
      </c>
      <c r="P933" s="16">
        <f t="shared" si="163"/>
        <v>1.2752222511330734E-4</v>
      </c>
      <c r="Q933" s="16">
        <f t="shared" si="164"/>
        <v>1.0666366838776493E-3</v>
      </c>
      <c r="R933" s="16">
        <f t="shared" si="165"/>
        <v>1.0873833024351555E-4</v>
      </c>
      <c r="S933" s="16">
        <f t="shared" si="166"/>
        <v>4.8783356347496457E-4</v>
      </c>
      <c r="T933" s="16">
        <f t="shared" si="167"/>
        <v>1.0666677544315087E-3</v>
      </c>
      <c r="U933" s="66">
        <f t="shared" si="168"/>
        <v>3.4457553405894525E-3</v>
      </c>
      <c r="V933" s="66"/>
      <c r="W933" s="66"/>
    </row>
    <row r="934" spans="1:23" x14ac:dyDescent="0.25">
      <c r="A934">
        <v>933</v>
      </c>
      <c r="B934" s="49">
        <v>4.7821136306050899E-4</v>
      </c>
      <c r="C934" s="49">
        <v>5.2207665455153899E-9</v>
      </c>
      <c r="D934" s="49">
        <v>9.3403064441356903E-4</v>
      </c>
      <c r="E934" s="49">
        <v>9.8166286999511902E-6</v>
      </c>
      <c r="F934" s="49">
        <v>1.01340631669522E-5</v>
      </c>
      <c r="G934" s="49">
        <v>2.1291766506824101E-6</v>
      </c>
      <c r="H934" s="49">
        <v>2.89029004601393E-4</v>
      </c>
      <c r="I934" s="50"/>
      <c r="J934">
        <v>0.95268409362345596</v>
      </c>
      <c r="K934">
        <f t="shared" si="158"/>
        <v>4.9737412444339908E-9</v>
      </c>
      <c r="L934">
        <f t="shared" si="159"/>
        <v>9.5642272663161031E-4</v>
      </c>
      <c r="M934" s="16">
        <f t="shared" si="160"/>
        <v>-5.1059232796663023E-13</v>
      </c>
      <c r="N934" s="16">
        <f t="shared" si="161"/>
        <v>8.3726908382685591E-4</v>
      </c>
      <c r="O934" s="16">
        <f t="shared" si="162"/>
        <v>3.3344931489174058E-3</v>
      </c>
      <c r="P934" s="16">
        <f t="shared" si="163"/>
        <v>9.1795995370733499E-4</v>
      </c>
      <c r="Q934" s="16">
        <f t="shared" si="164"/>
        <v>7.397635249164855E-3</v>
      </c>
      <c r="R934" s="16">
        <f t="shared" si="165"/>
        <v>8.114480097085599E-4</v>
      </c>
      <c r="S934" s="16">
        <f t="shared" si="166"/>
        <v>3.7149980494294624E-3</v>
      </c>
      <c r="T934" s="16">
        <f t="shared" si="167"/>
        <v>7.397842559311113E-3</v>
      </c>
      <c r="U934" s="66">
        <f t="shared" si="168"/>
        <v>2.4411646054065587E-2</v>
      </c>
      <c r="V934" s="66"/>
      <c r="W934" s="66"/>
    </row>
    <row r="935" spans="1:23" x14ac:dyDescent="0.25">
      <c r="A935">
        <v>934</v>
      </c>
      <c r="B935" s="49">
        <v>6.07663046985771E-4</v>
      </c>
      <c r="C935" s="49">
        <v>8.4586210807021293E-9</v>
      </c>
      <c r="D935" s="49">
        <v>1.1978828629300301E-3</v>
      </c>
      <c r="E935" s="49">
        <v>2.0340936921451401E-5</v>
      </c>
      <c r="F935" s="49">
        <v>8.0669156034703495E-6</v>
      </c>
      <c r="G935" s="49">
        <v>1.3178604689918901E-6</v>
      </c>
      <c r="H935" s="49">
        <v>5.9890127594635105E-4</v>
      </c>
      <c r="I935" s="50"/>
      <c r="J935">
        <v>0.95127474260380296</v>
      </c>
      <c r="K935">
        <f t="shared" si="158"/>
        <v>8.0464725913280203E-9</v>
      </c>
      <c r="L935">
        <f t="shared" si="159"/>
        <v>1.215326095984882E-3</v>
      </c>
      <c r="M935" s="16">
        <f t="shared" si="160"/>
        <v>-2.013340004738986E-12</v>
      </c>
      <c r="N935" s="16">
        <f t="shared" si="161"/>
        <v>5.4723835308115233E-2</v>
      </c>
      <c r="O935" s="16">
        <f t="shared" si="162"/>
        <v>0.27733887042557714</v>
      </c>
      <c r="P935" s="16">
        <f t="shared" si="163"/>
        <v>5.9356126012243514E-2</v>
      </c>
      <c r="Q935" s="16">
        <f t="shared" si="164"/>
        <v>0.7990043735171295</v>
      </c>
      <c r="R935" s="16">
        <f t="shared" si="165"/>
        <v>3.2871419864766521E-2</v>
      </c>
      <c r="S935" s="16">
        <f t="shared" si="166"/>
        <v>0.1178694690739398</v>
      </c>
      <c r="T935" s="16">
        <f t="shared" si="167"/>
        <v>0.79904062689013799</v>
      </c>
      <c r="U935" s="66">
        <f t="shared" si="168"/>
        <v>2.1402047210919095</v>
      </c>
      <c r="V935" s="66"/>
      <c r="W935" s="66"/>
    </row>
    <row r="936" spans="1:23" x14ac:dyDescent="0.25">
      <c r="A936">
        <v>935</v>
      </c>
      <c r="B936" s="49">
        <v>5.3714106153293899E-4</v>
      </c>
      <c r="C936" s="49">
        <v>6.6025561624904798E-9</v>
      </c>
      <c r="D936" s="49">
        <v>1.0544635126121401E-3</v>
      </c>
      <c r="E936" s="49">
        <v>1.39976577730378E-5</v>
      </c>
      <c r="F936" s="49">
        <v>9.0697238753706397E-6</v>
      </c>
      <c r="G936" s="49">
        <v>1.6857574203093099E-6</v>
      </c>
      <c r="H936" s="49">
        <v>4.12132445672632E-4</v>
      </c>
      <c r="I936" s="50"/>
      <c r="J936">
        <v>0.95203736223297297</v>
      </c>
      <c r="K936">
        <f t="shared" si="158"/>
        <v>6.2858801529324966E-9</v>
      </c>
      <c r="L936">
        <f t="shared" si="159"/>
        <v>1.0742821152270284E-3</v>
      </c>
      <c r="M936" s="16">
        <f t="shared" si="160"/>
        <v>7.8388497183101474E-12</v>
      </c>
      <c r="N936" s="16">
        <f t="shared" si="161"/>
        <v>8.2315843111553516E-3</v>
      </c>
      <c r="O936" s="16">
        <f t="shared" si="162"/>
        <v>3.6727126361903818E-2</v>
      </c>
      <c r="P936" s="16">
        <f t="shared" si="163"/>
        <v>8.9746175018424086E-3</v>
      </c>
      <c r="Q936" s="16">
        <f t="shared" si="164"/>
        <v>9.1973214798088065E-2</v>
      </c>
      <c r="R936" s="16">
        <f t="shared" si="165"/>
        <v>6.325299657239737E-3</v>
      </c>
      <c r="S936" s="16">
        <f t="shared" si="166"/>
        <v>2.5600410323585874E-2</v>
      </c>
      <c r="T936" s="16">
        <f t="shared" si="167"/>
        <v>9.1976490887257956E-2</v>
      </c>
      <c r="U936" s="66">
        <f t="shared" si="168"/>
        <v>0.26980874384107323</v>
      </c>
      <c r="V936" s="66"/>
      <c r="W936" s="66"/>
    </row>
    <row r="937" spans="1:23" x14ac:dyDescent="0.25">
      <c r="A937">
        <v>936</v>
      </c>
      <c r="B937" s="49">
        <v>4.2160383834853702E-4</v>
      </c>
      <c r="C937" s="49">
        <v>4.0394488224058898E-9</v>
      </c>
      <c r="D937" s="49">
        <v>8.1759081765128E-4</v>
      </c>
      <c r="E937" s="49">
        <v>6.6567915760261804E-6</v>
      </c>
      <c r="F937" s="49">
        <v>1.14362548124117E-5</v>
      </c>
      <c r="G937" s="49">
        <v>2.7483894128455002E-6</v>
      </c>
      <c r="H937" s="49">
        <v>1.95993538744542E-4</v>
      </c>
      <c r="I937" s="50"/>
      <c r="J937">
        <v>0.95331285163937296</v>
      </c>
      <c r="K937">
        <f t="shared" si="158"/>
        <v>3.8508584759390659E-9</v>
      </c>
      <c r="L937">
        <f t="shared" si="159"/>
        <v>8.4320767724012651E-4</v>
      </c>
      <c r="M937" s="16">
        <f t="shared" si="160"/>
        <v>-5.4305244950866925E-13</v>
      </c>
      <c r="N937" s="16">
        <f t="shared" si="161"/>
        <v>2.0702558499856583E-2</v>
      </c>
      <c r="O937" s="16">
        <f t="shared" si="162"/>
        <v>7.3414866154560707E-2</v>
      </c>
      <c r="P937" s="16">
        <f t="shared" si="163"/>
        <v>2.2856791234105209E-2</v>
      </c>
      <c r="Q937" s="16">
        <f t="shared" si="164"/>
        <v>0.14455996059794698</v>
      </c>
      <c r="R937" s="16">
        <f t="shared" si="165"/>
        <v>2.5806098957780195E-2</v>
      </c>
      <c r="S937" s="16">
        <f t="shared" si="166"/>
        <v>0.13652972198996233</v>
      </c>
      <c r="T937" s="16">
        <f t="shared" si="167"/>
        <v>0.14456304280372903</v>
      </c>
      <c r="U937" s="66">
        <f t="shared" si="168"/>
        <v>0.56843304023794106</v>
      </c>
      <c r="V937" s="66"/>
      <c r="W937" s="66"/>
    </row>
    <row r="938" spans="1:23" x14ac:dyDescent="0.25">
      <c r="A938">
        <v>937</v>
      </c>
      <c r="B938" s="49">
        <v>4.3917019490969999E-4</v>
      </c>
      <c r="C938" s="49">
        <v>4.3906692202073001E-9</v>
      </c>
      <c r="D938" s="49">
        <v>8.53822710064052E-4</v>
      </c>
      <c r="E938" s="49">
        <v>7.55330632322725E-6</v>
      </c>
      <c r="F938" s="49">
        <v>1.09962711819291E-5</v>
      </c>
      <c r="G938" s="49">
        <v>2.5295286130338801E-6</v>
      </c>
      <c r="H938" s="49">
        <v>2.22389662074738E-4</v>
      </c>
      <c r="I938" s="50"/>
      <c r="J938">
        <v>0.95311700475087302</v>
      </c>
      <c r="K938">
        <f t="shared" si="158"/>
        <v>4.1848214960158334E-9</v>
      </c>
      <c r="L938">
        <f t="shared" si="159"/>
        <v>8.783403903717239E-4</v>
      </c>
      <c r="M938" s="16">
        <f t="shared" si="160"/>
        <v>-5.5232386420272627E-13</v>
      </c>
      <c r="N938" s="16">
        <f t="shared" si="161"/>
        <v>1.1710114940581495E-2</v>
      </c>
      <c r="O938" s="16">
        <f t="shared" si="162"/>
        <v>4.308230846538362E-2</v>
      </c>
      <c r="P938" s="16">
        <f t="shared" si="163"/>
        <v>1.2897918699444894E-2</v>
      </c>
      <c r="Q938" s="16">
        <f t="shared" si="164"/>
        <v>8.8054151649747586E-2</v>
      </c>
      <c r="R938" s="16">
        <f t="shared" si="165"/>
        <v>1.3453611452511402E-2</v>
      </c>
      <c r="S938" s="16">
        <f t="shared" si="166"/>
        <v>6.7830448509039354E-2</v>
      </c>
      <c r="T938" s="16">
        <f t="shared" si="167"/>
        <v>8.8056206336660267E-2</v>
      </c>
      <c r="U938" s="66">
        <f t="shared" si="168"/>
        <v>0.32508476005336862</v>
      </c>
      <c r="V938" s="66"/>
      <c r="W938" s="66"/>
    </row>
    <row r="939" spans="1:23" x14ac:dyDescent="0.25">
      <c r="A939">
        <v>938</v>
      </c>
      <c r="B939" s="49">
        <v>5.0637532885969305E-4</v>
      </c>
      <c r="C939" s="49">
        <v>5.8618708598233199E-9</v>
      </c>
      <c r="D939" s="49">
        <v>9.91669971602871E-4</v>
      </c>
      <c r="E939" s="49">
        <v>1.16951043545445E-5</v>
      </c>
      <c r="F939" s="49">
        <v>9.5945306241169993E-6</v>
      </c>
      <c r="G939" s="49">
        <v>1.8974871500156301E-6</v>
      </c>
      <c r="H939" s="49">
        <v>3.44337479705379E-4</v>
      </c>
      <c r="I939" s="50"/>
      <c r="J939">
        <v>0.95237396012048803</v>
      </c>
      <c r="K939">
        <f t="shared" si="158"/>
        <v>5.5826931644848251E-9</v>
      </c>
      <c r="L939">
        <f t="shared" si="159"/>
        <v>1.012750658130261E-3</v>
      </c>
      <c r="M939" s="16">
        <f t="shared" si="160"/>
        <v>-4.1087472923552839E-13</v>
      </c>
      <c r="N939" s="16">
        <f t="shared" si="161"/>
        <v>7.9832476804714335E-4</v>
      </c>
      <c r="O939" s="16">
        <f t="shared" si="162"/>
        <v>3.3596844527940461E-3</v>
      </c>
      <c r="P939" s="16">
        <f t="shared" si="163"/>
        <v>8.7277543175431265E-4</v>
      </c>
      <c r="Q939" s="16">
        <f t="shared" si="164"/>
        <v>7.9011672002000325E-3</v>
      </c>
      <c r="R939" s="16">
        <f t="shared" si="165"/>
        <v>6.9012124232312936E-4</v>
      </c>
      <c r="S939" s="16">
        <f t="shared" si="166"/>
        <v>2.9700474873373761E-3</v>
      </c>
      <c r="T939" s="16">
        <f t="shared" si="167"/>
        <v>7.9014168002385018E-3</v>
      </c>
      <c r="U939" s="66">
        <f t="shared" si="168"/>
        <v>2.4493537382694542E-2</v>
      </c>
      <c r="V939" s="66"/>
      <c r="W939" s="66"/>
    </row>
    <row r="940" spans="1:23" x14ac:dyDescent="0.25">
      <c r="A940">
        <v>939</v>
      </c>
      <c r="B940" s="49">
        <v>4.9174742425374201E-4</v>
      </c>
      <c r="C940" s="49">
        <v>5.5244770910905901E-9</v>
      </c>
      <c r="D940" s="49">
        <v>9.6175354481295601E-4</v>
      </c>
      <c r="E940" s="49">
        <v>1.0692857044340301E-5</v>
      </c>
      <c r="F940" s="49">
        <v>9.8670520603245797E-6</v>
      </c>
      <c r="G940" s="49">
        <v>2.0127245220134098E-6</v>
      </c>
      <c r="H940" s="49">
        <v>3.14828012125068E-4</v>
      </c>
      <c r="I940" s="50"/>
      <c r="J940">
        <v>0.95253480441647698</v>
      </c>
      <c r="K940">
        <f t="shared" si="158"/>
        <v>5.2622567054652826E-9</v>
      </c>
      <c r="L940">
        <f t="shared" si="159"/>
        <v>9.8349484897852757E-4</v>
      </c>
      <c r="M940" s="16">
        <f t="shared" si="160"/>
        <v>-4.7104349949736901E-13</v>
      </c>
      <c r="N940" s="16">
        <f t="shared" si="161"/>
        <v>2.0997129343854149E-6</v>
      </c>
      <c r="O940" s="16">
        <f t="shared" si="162"/>
        <v>8.5893080301946352E-6</v>
      </c>
      <c r="P940" s="16">
        <f t="shared" si="163"/>
        <v>2.2988324740020415E-6</v>
      </c>
      <c r="Q940" s="16">
        <f t="shared" si="164"/>
        <v>1.9599050874034125E-5</v>
      </c>
      <c r="R940" s="16">
        <f t="shared" si="165"/>
        <v>1.9251564385708561E-6</v>
      </c>
      <c r="S940" s="16">
        <f t="shared" si="166"/>
        <v>8.5478426499912638E-6</v>
      </c>
      <c r="T940" s="16">
        <f t="shared" si="167"/>
        <v>1.959963149524735E-5</v>
      </c>
      <c r="U940" s="66">
        <f t="shared" si="168"/>
        <v>6.2659534896425693E-5</v>
      </c>
      <c r="V940" s="66"/>
      <c r="W940" s="66"/>
    </row>
    <row r="941" spans="1:23" x14ac:dyDescent="0.25">
      <c r="A941">
        <v>940</v>
      </c>
      <c r="B941" s="49">
        <v>5.5050296811494305E-4</v>
      </c>
      <c r="C941" s="49">
        <v>6.9373343641783201E-9</v>
      </c>
      <c r="D941" s="49">
        <v>1.08168792565256E-3</v>
      </c>
      <c r="E941" s="49">
        <v>1.5082781599420801E-5</v>
      </c>
      <c r="F941" s="49">
        <v>8.8600339268767904E-6</v>
      </c>
      <c r="G941" s="49">
        <v>1.6048734280551601E-6</v>
      </c>
      <c r="H941" s="49">
        <v>4.44082251989695E-4</v>
      </c>
      <c r="I941" s="50"/>
      <c r="J941">
        <v>0.95189190292982795</v>
      </c>
      <c r="K941">
        <f t="shared" si="158"/>
        <v>6.6035924091781892E-9</v>
      </c>
      <c r="L941">
        <f t="shared" si="159"/>
        <v>1.1010059296000048E-3</v>
      </c>
      <c r="M941" s="16">
        <f t="shared" si="160"/>
        <v>6.6298814064033829E-12</v>
      </c>
      <c r="N941" s="16">
        <f t="shared" si="161"/>
        <v>1.3891215621892949E-2</v>
      </c>
      <c r="O941" s="16">
        <f t="shared" si="162"/>
        <v>6.3536613444298132E-2</v>
      </c>
      <c r="P941" s="16">
        <f t="shared" si="163"/>
        <v>1.5128654767838794E-2</v>
      </c>
      <c r="Q941" s="16">
        <f t="shared" si="164"/>
        <v>0.16346073958468649</v>
      </c>
      <c r="R941" s="16">
        <f t="shared" si="165"/>
        <v>1.0163214305655848E-2</v>
      </c>
      <c r="S941" s="16">
        <f t="shared" si="166"/>
        <v>4.0122130697893783E-2</v>
      </c>
      <c r="T941" s="16">
        <f t="shared" si="167"/>
        <v>0.16346685561365271</v>
      </c>
      <c r="U941" s="66">
        <f t="shared" si="168"/>
        <v>0.4697694240359187</v>
      </c>
      <c r="V941" s="66"/>
      <c r="W941" s="66"/>
    </row>
    <row r="942" spans="1:23" x14ac:dyDescent="0.25">
      <c r="A942">
        <v>941</v>
      </c>
      <c r="B942" s="49">
        <v>4.3193373667923998E-4</v>
      </c>
      <c r="C942" s="49">
        <v>4.2443067480089002E-9</v>
      </c>
      <c r="D942" s="49">
        <v>8.3890899966592401E-4</v>
      </c>
      <c r="E942" s="49">
        <v>7.17512554489685E-6</v>
      </c>
      <c r="F942" s="49">
        <v>1.11731909907713E-5</v>
      </c>
      <c r="G942" s="49">
        <v>2.6163365680394501E-6</v>
      </c>
      <c r="H942" s="49">
        <v>2.11254861582781E-4</v>
      </c>
      <c r="I942" s="50"/>
      <c r="J942">
        <v>0.95319760800807296</v>
      </c>
      <c r="K942">
        <f t="shared" si="158"/>
        <v>4.0456630398546062E-9</v>
      </c>
      <c r="L942">
        <f t="shared" si="159"/>
        <v>8.6386747390875809E-4</v>
      </c>
      <c r="M942" s="16">
        <f t="shared" si="160"/>
        <v>-5.5027814919203326E-13</v>
      </c>
      <c r="N942" s="16">
        <f t="shared" si="161"/>
        <v>1.5106318388620985E-2</v>
      </c>
      <c r="O942" s="16">
        <f t="shared" si="162"/>
        <v>5.4745980057494585E-2</v>
      </c>
      <c r="P942" s="16">
        <f t="shared" si="163"/>
        <v>1.6654491758460031E-2</v>
      </c>
      <c r="Q942" s="16">
        <f t="shared" si="164"/>
        <v>0.1101909558175274</v>
      </c>
      <c r="R942" s="16">
        <f t="shared" si="165"/>
        <v>1.7941247969960442E-2</v>
      </c>
      <c r="S942" s="16">
        <f t="shared" si="166"/>
        <v>9.2232758046937383E-2</v>
      </c>
      <c r="T942" s="16">
        <f t="shared" si="167"/>
        <v>0.11019343482295359</v>
      </c>
      <c r="U942" s="66">
        <f t="shared" si="168"/>
        <v>0.41706518686195437</v>
      </c>
      <c r="V942" s="66"/>
      <c r="W942" s="66"/>
    </row>
    <row r="943" spans="1:23" x14ac:dyDescent="0.25">
      <c r="A943">
        <v>942</v>
      </c>
      <c r="B943" s="49">
        <v>4.2161189576924802E-4</v>
      </c>
      <c r="C943" s="49">
        <v>4.0396067463975098E-9</v>
      </c>
      <c r="D943" s="49">
        <v>8.1760746002630495E-4</v>
      </c>
      <c r="E943" s="49">
        <v>6.6571861487246E-6</v>
      </c>
      <c r="F943" s="49">
        <v>1.14360446001864E-5</v>
      </c>
      <c r="G943" s="49">
        <v>2.7482824616219401E-6</v>
      </c>
      <c r="H943" s="49">
        <v>1.96005156152896E-4</v>
      </c>
      <c r="I943" s="50"/>
      <c r="J943">
        <v>0.95331276166579604</v>
      </c>
      <c r="K943">
        <f t="shared" si="158"/>
        <v>3.8510086634519911E-9</v>
      </c>
      <c r="L943">
        <f t="shared" si="159"/>
        <v>8.4322379208155327E-4</v>
      </c>
      <c r="M943" s="16">
        <f t="shared" si="160"/>
        <v>-5.430572229628435E-13</v>
      </c>
      <c r="N943" s="16">
        <f t="shared" si="161"/>
        <v>2.0697850445226859E-2</v>
      </c>
      <c r="O943" s="16">
        <f t="shared" si="162"/>
        <v>7.3399421385621527E-2</v>
      </c>
      <c r="P943" s="16">
        <f t="shared" si="163"/>
        <v>2.2851567207918564E-2</v>
      </c>
      <c r="Q943" s="16">
        <f t="shared" si="164"/>
        <v>0.1445320261965127</v>
      </c>
      <c r="R943" s="16">
        <f t="shared" si="165"/>
        <v>2.5799245100577729E-2</v>
      </c>
      <c r="S943" s="16">
        <f t="shared" si="166"/>
        <v>0.13649034145796007</v>
      </c>
      <c r="T943" s="16">
        <f t="shared" si="167"/>
        <v>0.14453510793801738</v>
      </c>
      <c r="U943" s="66">
        <f t="shared" si="168"/>
        <v>0.56830555973183483</v>
      </c>
      <c r="V943" s="66"/>
      <c r="W943" s="66"/>
    </row>
    <row r="944" spans="1:23" x14ac:dyDescent="0.25">
      <c r="A944">
        <v>943</v>
      </c>
      <c r="B944" s="49">
        <v>3.5449182566062799E-4</v>
      </c>
      <c r="C944" s="49">
        <v>2.8254342761637401E-9</v>
      </c>
      <c r="D944" s="49">
        <v>6.7802605433517403E-4</v>
      </c>
      <c r="E944" s="49">
        <v>3.8670989822935203E-6</v>
      </c>
      <c r="F944" s="49">
        <v>1.35185159860278E-5</v>
      </c>
      <c r="G944" s="49">
        <v>3.9233908590097904E-6</v>
      </c>
      <c r="H944" s="49">
        <v>1.13856916274085E-4</v>
      </c>
      <c r="I944" s="50"/>
      <c r="J944">
        <v>0.95406611263101204</v>
      </c>
      <c r="K944">
        <f t="shared" si="158"/>
        <v>2.6956510963539568E-9</v>
      </c>
      <c r="L944">
        <f t="shared" si="159"/>
        <v>7.0898365173196326E-4</v>
      </c>
      <c r="M944" s="16">
        <f t="shared" si="160"/>
        <v>-4.1070724244625248E-13</v>
      </c>
      <c r="N944" s="16">
        <f t="shared" si="161"/>
        <v>7.8491121201078276E-2</v>
      </c>
      <c r="O944" s="16">
        <f t="shared" si="162"/>
        <v>0.24015848765786946</v>
      </c>
      <c r="P944" s="16">
        <f t="shared" si="163"/>
        <v>8.7663069217937567E-2</v>
      </c>
      <c r="Q944" s="16">
        <f t="shared" si="164"/>
        <v>0.40953410638641602</v>
      </c>
      <c r="R944" s="16">
        <f t="shared" si="165"/>
        <v>0.13835968385869218</v>
      </c>
      <c r="S944" s="16">
        <f t="shared" si="166"/>
        <v>0.9120108758855725</v>
      </c>
      <c r="T944" s="16">
        <f t="shared" si="167"/>
        <v>0.40953994923041454</v>
      </c>
      <c r="U944" s="66">
        <f t="shared" si="168"/>
        <v>2.2757572934379806</v>
      </c>
      <c r="V944" s="66"/>
      <c r="W944" s="66"/>
    </row>
    <row r="945" spans="1:23" x14ac:dyDescent="0.25">
      <c r="A945">
        <v>944</v>
      </c>
      <c r="B945" s="49">
        <v>5.8685286080169599E-4</v>
      </c>
      <c r="C945" s="49">
        <v>7.8880677632692295E-9</v>
      </c>
      <c r="D945" s="49">
        <v>1.15562541721618E-3</v>
      </c>
      <c r="E945" s="49">
        <v>1.83078270726199E-5</v>
      </c>
      <c r="F945" s="49">
        <v>8.3378196810879192E-6</v>
      </c>
      <c r="G945" s="49">
        <v>1.4125512366107601E-6</v>
      </c>
      <c r="H945" s="49">
        <v>5.3903907056967505E-4</v>
      </c>
      <c r="I945" s="50"/>
      <c r="J945">
        <v>0.95149846910436597</v>
      </c>
      <c r="K945">
        <f t="shared" si="158"/>
        <v>7.5054844009421725E-9</v>
      </c>
      <c r="L945">
        <f t="shared" si="159"/>
        <v>1.1737057197472034E-3</v>
      </c>
      <c r="M945" s="16">
        <f t="shared" si="160"/>
        <v>1.8561886233940482E-12</v>
      </c>
      <c r="N945" s="16">
        <f t="shared" si="161"/>
        <v>3.6738819599485571E-2</v>
      </c>
      <c r="O945" s="16">
        <f t="shared" si="162"/>
        <v>0.17948361405201738</v>
      </c>
      <c r="P945" s="16">
        <f t="shared" si="163"/>
        <v>3.9903989661592448E-2</v>
      </c>
      <c r="Q945" s="16">
        <f t="shared" si="164"/>
        <v>0.496425934996852</v>
      </c>
      <c r="R945" s="16">
        <f t="shared" si="165"/>
        <v>2.3657901956218242E-2</v>
      </c>
      <c r="S945" s="16">
        <f t="shared" si="166"/>
        <v>8.7697490843888282E-2</v>
      </c>
      <c r="T945" s="16">
        <f t="shared" si="167"/>
        <v>0.49644699702192313</v>
      </c>
      <c r="U945" s="66">
        <f t="shared" si="168"/>
        <v>1.3603547481319771</v>
      </c>
      <c r="V945" s="66"/>
      <c r="W945" s="66"/>
    </row>
    <row r="946" spans="1:23" x14ac:dyDescent="0.25">
      <c r="A946">
        <v>945</v>
      </c>
      <c r="B946" s="49">
        <v>5.5253084956225504E-4</v>
      </c>
      <c r="C946" s="49">
        <v>6.9888339536045203E-9</v>
      </c>
      <c r="D946" s="49">
        <v>1.0858173742806401E-3</v>
      </c>
      <c r="E946" s="49">
        <v>1.5252092272397601E-5</v>
      </c>
      <c r="F946" s="49">
        <v>8.8290948655596705E-6</v>
      </c>
      <c r="G946" s="49">
        <v>1.59311752398436E-6</v>
      </c>
      <c r="H946" s="49">
        <v>4.49067349822312E-4</v>
      </c>
      <c r="I946" s="50"/>
      <c r="J946">
        <v>0.95186986622181602</v>
      </c>
      <c r="K946">
        <f t="shared" si="158"/>
        <v>6.6524604404640205E-9</v>
      </c>
      <c r="L946">
        <f t="shared" si="159"/>
        <v>1.1050616927017901E-3</v>
      </c>
      <c r="M946" s="16">
        <f t="shared" si="160"/>
        <v>6.4227198922454389E-12</v>
      </c>
      <c r="N946" s="16">
        <f t="shared" si="161"/>
        <v>1.4878840574366885E-2</v>
      </c>
      <c r="O946" s="16">
        <f t="shared" si="162"/>
        <v>6.8308764798455268E-2</v>
      </c>
      <c r="P946" s="16">
        <f t="shared" si="163"/>
        <v>1.6201662848719031E-2</v>
      </c>
      <c r="Q946" s="16">
        <f t="shared" si="164"/>
        <v>0.17645601672516736</v>
      </c>
      <c r="R946" s="16">
        <f t="shared" si="165"/>
        <v>1.0806166414816246E-2</v>
      </c>
      <c r="S946" s="16">
        <f t="shared" si="166"/>
        <v>4.250316689146881E-2</v>
      </c>
      <c r="T946" s="16">
        <f t="shared" si="167"/>
        <v>0.17646266747563202</v>
      </c>
      <c r="U946" s="66">
        <f t="shared" si="168"/>
        <v>0.50561728572862563</v>
      </c>
      <c r="V946" s="66"/>
      <c r="W946" s="66"/>
    </row>
    <row r="947" spans="1:23" x14ac:dyDescent="0.25">
      <c r="A947">
        <v>946</v>
      </c>
      <c r="B947" s="49">
        <v>4.6037010476475301E-4</v>
      </c>
      <c r="C947" s="49">
        <v>4.8329615211543901E-9</v>
      </c>
      <c r="D947" s="49">
        <v>8.9742601557133404E-4</v>
      </c>
      <c r="E947" s="49">
        <v>8.7347094263241702E-6</v>
      </c>
      <c r="F947" s="49">
        <v>1.05099545626273E-5</v>
      </c>
      <c r="G947" s="49">
        <v>2.2991183362124602E-6</v>
      </c>
      <c r="H947" s="49">
        <v>2.57173851173468E-4</v>
      </c>
      <c r="I947" s="50"/>
      <c r="J947">
        <v>0.95288150910892599</v>
      </c>
      <c r="K947">
        <f t="shared" si="158"/>
        <v>4.6052396677429654E-9</v>
      </c>
      <c r="L947">
        <f t="shared" si="159"/>
        <v>9.2074021007128E-4</v>
      </c>
      <c r="M947" s="16">
        <f t="shared" si="160"/>
        <v>-5.4177397101236855E-13</v>
      </c>
      <c r="N947" s="16">
        <f t="shared" si="161"/>
        <v>4.2463957672480707E-3</v>
      </c>
      <c r="O947" s="16">
        <f t="shared" si="162"/>
        <v>1.6316725076531903E-2</v>
      </c>
      <c r="P947" s="16">
        <f t="shared" si="163"/>
        <v>4.6649511574840107E-3</v>
      </c>
      <c r="Q947" s="16">
        <f t="shared" si="164"/>
        <v>3.4872972001496812E-2</v>
      </c>
      <c r="R947" s="16">
        <f t="shared" si="165"/>
        <v>4.4401428738889788E-3</v>
      </c>
      <c r="S947" s="16">
        <f t="shared" si="166"/>
        <v>2.1208473716259984E-2</v>
      </c>
      <c r="T947" s="16">
        <f t="shared" si="167"/>
        <v>3.4873873328509199E-2</v>
      </c>
      <c r="U947" s="66">
        <f t="shared" si="168"/>
        <v>0.12062353392141897</v>
      </c>
      <c r="V947" s="66"/>
      <c r="W947" s="66"/>
    </row>
    <row r="948" spans="1:23" x14ac:dyDescent="0.25">
      <c r="A948">
        <v>947</v>
      </c>
      <c r="B948" s="49">
        <v>5.18305934593042E-4</v>
      </c>
      <c r="C948" s="49">
        <v>6.1441056193714599E-9</v>
      </c>
      <c r="D948" s="49">
        <v>1.01603994043129E-3</v>
      </c>
      <c r="E948" s="49">
        <v>1.25561889697166E-5</v>
      </c>
      <c r="F948" s="49">
        <v>9.3836330381054404E-6</v>
      </c>
      <c r="G948" s="49">
        <v>1.81079766649282E-6</v>
      </c>
      <c r="H948" s="49">
        <v>3.69690694256598E-4</v>
      </c>
      <c r="I948" s="50"/>
      <c r="J948">
        <v>0.95224315609953103</v>
      </c>
      <c r="K948">
        <f t="shared" si="158"/>
        <v>5.8506825263991428E-9</v>
      </c>
      <c r="L948">
        <f t="shared" si="159"/>
        <v>1.0366118600683742E-3</v>
      </c>
      <c r="M948" s="16">
        <f t="shared" si="160"/>
        <v>9.1177097942714958E-12</v>
      </c>
      <c r="N948" s="16">
        <f t="shared" si="161"/>
        <v>2.7542699711806413E-3</v>
      </c>
      <c r="O948" s="16">
        <f t="shared" si="162"/>
        <v>1.185945137597252E-2</v>
      </c>
      <c r="P948" s="16">
        <f t="shared" si="163"/>
        <v>3.0078044018112572E-3</v>
      </c>
      <c r="Q948" s="16">
        <f t="shared" si="164"/>
        <v>2.8581607438515243E-2</v>
      </c>
      <c r="R948" s="16">
        <f t="shared" si="165"/>
        <v>2.2727850628289554E-3</v>
      </c>
      <c r="S948" s="16">
        <f t="shared" si="166"/>
        <v>9.5442702769893018E-3</v>
      </c>
      <c r="T948" s="16">
        <f t="shared" si="167"/>
        <v>2.8582554474137364E-2</v>
      </c>
      <c r="U948" s="66">
        <f t="shared" si="168"/>
        <v>8.6602743001435278E-2</v>
      </c>
      <c r="V948" s="66"/>
      <c r="W948" s="66"/>
    </row>
    <row r="949" spans="1:23" x14ac:dyDescent="0.25">
      <c r="A949">
        <v>948</v>
      </c>
      <c r="B949" s="49">
        <v>5.2310304718687704E-4</v>
      </c>
      <c r="C949" s="49">
        <v>6.2593723605201397E-9</v>
      </c>
      <c r="D949" s="49">
        <v>1.0258316231825E-3</v>
      </c>
      <c r="E949" s="49">
        <v>1.29136850612804E-5</v>
      </c>
      <c r="F949" s="49">
        <v>9.3015417798452108E-6</v>
      </c>
      <c r="G949" s="49">
        <v>1.7776381682171999E-6</v>
      </c>
      <c r="H949" s="49">
        <v>3.8021658739925598E-4</v>
      </c>
      <c r="I949" s="50"/>
      <c r="J949">
        <v>0.95219065960426696</v>
      </c>
      <c r="K949">
        <f t="shared" si="158"/>
        <v>5.9601158966723895E-9</v>
      </c>
      <c r="L949">
        <f t="shared" si="159"/>
        <v>1.0462060855380472E-3</v>
      </c>
      <c r="M949" s="16">
        <f t="shared" si="160"/>
        <v>8.8357069376887191E-12</v>
      </c>
      <c r="N949" s="16">
        <f t="shared" si="161"/>
        <v>3.8716071916226795E-3</v>
      </c>
      <c r="O949" s="16">
        <f t="shared" si="162"/>
        <v>1.6823307174194342E-2</v>
      </c>
      <c r="P949" s="16">
        <f t="shared" si="163"/>
        <v>4.2261817619646258E-3</v>
      </c>
      <c r="Q949" s="16">
        <f t="shared" si="164"/>
        <v>4.0943950223321354E-2</v>
      </c>
      <c r="R949" s="16">
        <f t="shared" si="165"/>
        <v>3.1365616141475539E-3</v>
      </c>
      <c r="S949" s="16">
        <f t="shared" si="166"/>
        <v>1.3045724064563082E-2</v>
      </c>
      <c r="T949" s="16">
        <f t="shared" si="167"/>
        <v>4.0945332580981257E-2</v>
      </c>
      <c r="U949" s="66">
        <f t="shared" si="168"/>
        <v>0.12299266461079489</v>
      </c>
      <c r="V949" s="66"/>
      <c r="W949" s="66"/>
    </row>
    <row r="950" spans="1:23" x14ac:dyDescent="0.25">
      <c r="A950">
        <v>949</v>
      </c>
      <c r="B950" s="49">
        <v>6.0917535511546502E-4</v>
      </c>
      <c r="C950" s="49">
        <v>8.5008277667844095E-9</v>
      </c>
      <c r="D950" s="49">
        <v>1.2009519571136401E-3</v>
      </c>
      <c r="E950" s="49">
        <v>2.04941524596755E-5</v>
      </c>
      <c r="F950" s="49">
        <v>8.0479482517483793E-6</v>
      </c>
      <c r="G950" s="49">
        <v>1.3113597713890199E-6</v>
      </c>
      <c r="H950" s="49">
        <v>6.0341250923442405E-4</v>
      </c>
      <c r="I950" s="50"/>
      <c r="J950">
        <v>0.95125852723340198</v>
      </c>
      <c r="K950">
        <f t="shared" si="158"/>
        <v>8.0864849016961466E-9</v>
      </c>
      <c r="L950">
        <f t="shared" si="159"/>
        <v>1.2183507125607591E-3</v>
      </c>
      <c r="M950" s="16">
        <f t="shared" si="160"/>
        <v>-2.3298290727563815E-12</v>
      </c>
      <c r="N950" s="16">
        <f t="shared" si="161"/>
        <v>5.6170033985746118E-2</v>
      </c>
      <c r="O950" s="16">
        <f t="shared" si="162"/>
        <v>0.28542015566464524</v>
      </c>
      <c r="P950" s="16">
        <f t="shared" si="163"/>
        <v>6.0918845079601991E-2</v>
      </c>
      <c r="Q950" s="16">
        <f t="shared" si="164"/>
        <v>0.82471060495750925</v>
      </c>
      <c r="R950" s="16">
        <f t="shared" si="165"/>
        <v>3.3573133767232775E-2</v>
      </c>
      <c r="S950" s="16">
        <f t="shared" si="166"/>
        <v>0.12010416345899744</v>
      </c>
      <c r="T950" s="16">
        <f t="shared" si="167"/>
        <v>0.82474820294678941</v>
      </c>
      <c r="U950" s="66">
        <f t="shared" si="168"/>
        <v>2.2056451398605219</v>
      </c>
      <c r="V950" s="66"/>
      <c r="W950" s="66"/>
    </row>
    <row r="951" spans="1:23" x14ac:dyDescent="0.25">
      <c r="A951">
        <v>950</v>
      </c>
      <c r="B951" s="49">
        <v>6.4587053766439401E-4</v>
      </c>
      <c r="C951" s="49">
        <v>9.55576563767108E-9</v>
      </c>
      <c r="D951" s="49">
        <v>1.27535339272705E-3</v>
      </c>
      <c r="E951" s="49">
        <v>2.4445726588207902E-5</v>
      </c>
      <c r="F951" s="49">
        <v>7.6148742348185803E-6</v>
      </c>
      <c r="G951" s="49">
        <v>1.1675016136734499E-6</v>
      </c>
      <c r="H951" s="49">
        <v>7.1976178317198004E-4</v>
      </c>
      <c r="I951" s="50"/>
      <c r="J951">
        <v>0.95086686955928301</v>
      </c>
      <c r="K951">
        <f t="shared" si="158"/>
        <v>9.0862609581344651E-9</v>
      </c>
      <c r="L951">
        <f t="shared" si="159"/>
        <v>1.2917410870447229E-3</v>
      </c>
      <c r="M951" s="16">
        <f t="shared" si="160"/>
        <v>-1.1715934833456514E-11</v>
      </c>
      <c r="N951" s="16">
        <f t="shared" si="161"/>
        <v>9.7042258091647654E-2</v>
      </c>
      <c r="O951" s="16">
        <f t="shared" si="162"/>
        <v>0.52510992071843421</v>
      </c>
      <c r="P951" s="16">
        <f t="shared" si="163"/>
        <v>0.10501509653106256</v>
      </c>
      <c r="Q951" s="16">
        <f t="shared" si="164"/>
        <v>1.6283098289611344</v>
      </c>
      <c r="R951" s="16">
        <f t="shared" si="165"/>
        <v>5.1611456936348228E-2</v>
      </c>
      <c r="S951" s="16">
        <f t="shared" si="166"/>
        <v>0.17492786259829524</v>
      </c>
      <c r="T951" s="16">
        <f t="shared" si="167"/>
        <v>1.6283927318502061</v>
      </c>
      <c r="U951" s="66">
        <f t="shared" si="168"/>
        <v>4.2104091556871284</v>
      </c>
      <c r="V951" s="66"/>
      <c r="W951" s="66"/>
    </row>
    <row r="952" spans="1:23" x14ac:dyDescent="0.25">
      <c r="A952">
        <v>951</v>
      </c>
      <c r="B952" s="49">
        <v>4.8009980673715402E-4</v>
      </c>
      <c r="C952" s="49">
        <v>5.2626469525776797E-9</v>
      </c>
      <c r="D952" s="49">
        <v>9.3790073740671704E-4</v>
      </c>
      <c r="E952" s="49">
        <v>9.9359677897503799E-6</v>
      </c>
      <c r="F952" s="49">
        <v>1.0095909326562999E-5</v>
      </c>
      <c r="G952" s="49">
        <v>2.1123205673617702E-6</v>
      </c>
      <c r="H952" s="49">
        <v>2.9254273228054498E-4</v>
      </c>
      <c r="I952" s="50"/>
      <c r="J952">
        <v>0.95266324034949501</v>
      </c>
      <c r="K952">
        <f t="shared" si="158"/>
        <v>5.0135302986580478E-9</v>
      </c>
      <c r="L952">
        <f t="shared" si="159"/>
        <v>9.6019961398025229E-4</v>
      </c>
      <c r="M952" s="16">
        <f t="shared" si="160"/>
        <v>-5.0594421942197921E-13</v>
      </c>
      <c r="N952" s="16">
        <f t="shared" si="161"/>
        <v>6.3005495198498814E-4</v>
      </c>
      <c r="O952" s="16">
        <f t="shared" si="162"/>
        <v>2.5186753841140376E-3</v>
      </c>
      <c r="P952" s="16">
        <f t="shared" si="163"/>
        <v>6.9063621827384356E-4</v>
      </c>
      <c r="Q952" s="16">
        <f t="shared" si="164"/>
        <v>5.6097522512555424E-3</v>
      </c>
      <c r="R952" s="16">
        <f t="shared" si="165"/>
        <v>6.0583762933091162E-4</v>
      </c>
      <c r="S952" s="16">
        <f t="shared" si="166"/>
        <v>2.7616643086775445E-3</v>
      </c>
      <c r="T952" s="16">
        <f t="shared" si="167"/>
        <v>5.6099107676522292E-3</v>
      </c>
      <c r="U952" s="66">
        <f t="shared" si="168"/>
        <v>1.8426531511289097E-2</v>
      </c>
      <c r="V952" s="66"/>
      <c r="W952" s="66"/>
    </row>
    <row r="953" spans="1:23" x14ac:dyDescent="0.25">
      <c r="A953">
        <v>952</v>
      </c>
      <c r="B953" s="49">
        <v>4.1673399056979901E-4</v>
      </c>
      <c r="C953" s="49">
        <v>3.9445342564062503E-9</v>
      </c>
      <c r="D953" s="49">
        <v>8.0752812665562095E-4</v>
      </c>
      <c r="E953" s="49">
        <v>6.4210632612140798E-6</v>
      </c>
      <c r="F953" s="49">
        <v>1.1564791739445099E-5</v>
      </c>
      <c r="G953" s="49">
        <v>2.8142160773794198E-6</v>
      </c>
      <c r="H953" s="49">
        <v>1.8905298947405E-4</v>
      </c>
      <c r="I953" s="50"/>
      <c r="J953">
        <v>0.95336725405558798</v>
      </c>
      <c r="K953">
        <f t="shared" si="158"/>
        <v>3.7605897925582271E-9</v>
      </c>
      <c r="L953">
        <f t="shared" si="159"/>
        <v>8.334679816776341E-4</v>
      </c>
      <c r="M953" s="16">
        <f t="shared" si="160"/>
        <v>-5.3803614548272568E-13</v>
      </c>
      <c r="N953" s="16">
        <f t="shared" si="161"/>
        <v>2.3646023368861169E-2</v>
      </c>
      <c r="O953" s="16">
        <f t="shared" si="162"/>
        <v>8.2991330240143504E-2</v>
      </c>
      <c r="P953" s="16">
        <f t="shared" si="163"/>
        <v>2.6124780864193786E-2</v>
      </c>
      <c r="Q953" s="16">
        <f t="shared" si="164"/>
        <v>0.16173123376516715</v>
      </c>
      <c r="R953" s="16">
        <f t="shared" si="165"/>
        <v>3.0167425943490537E-2</v>
      </c>
      <c r="S953" s="16">
        <f t="shared" si="166"/>
        <v>0.16184541693765161</v>
      </c>
      <c r="T953" s="16">
        <f t="shared" si="167"/>
        <v>0.16173459368143381</v>
      </c>
      <c r="U953" s="66">
        <f t="shared" si="168"/>
        <v>0.64824080480094159</v>
      </c>
      <c r="V953" s="66"/>
      <c r="W953" s="66"/>
    </row>
    <row r="954" spans="1:23" x14ac:dyDescent="0.25">
      <c r="A954">
        <v>953</v>
      </c>
      <c r="B954" s="49">
        <v>4.47518921674254E-4</v>
      </c>
      <c r="C954" s="49">
        <v>4.5624451420572101E-9</v>
      </c>
      <c r="D954" s="49">
        <v>8.71009141508454E-4</v>
      </c>
      <c r="E954" s="49">
        <v>8.0053313685121895E-6</v>
      </c>
      <c r="F954" s="49">
        <v>1.07992606151247E-5</v>
      </c>
      <c r="G954" s="49">
        <v>2.43474360622376E-6</v>
      </c>
      <c r="H954" s="49">
        <v>2.3569867707460201E-4</v>
      </c>
      <c r="I954" s="50"/>
      <c r="J954">
        <v>0.95302414867791696</v>
      </c>
      <c r="K954">
        <f t="shared" si="158"/>
        <v>4.3481203973987707E-9</v>
      </c>
      <c r="L954">
        <f t="shared" si="159"/>
        <v>8.9503784389978512E-4</v>
      </c>
      <c r="M954" s="16">
        <f t="shared" si="160"/>
        <v>-5.5127709199266346E-13</v>
      </c>
      <c r="N954" s="16">
        <f t="shared" si="161"/>
        <v>8.3284265148316546E-3</v>
      </c>
      <c r="O954" s="16">
        <f t="shared" si="162"/>
        <v>3.117354032178073E-2</v>
      </c>
      <c r="P954" s="16">
        <f t="shared" si="163"/>
        <v>9.1635066755165872E-3</v>
      </c>
      <c r="Q954" s="16">
        <f t="shared" si="164"/>
        <v>6.4848045886769276E-2</v>
      </c>
      <c r="R954" s="16">
        <f t="shared" si="165"/>
        <v>9.2151347278748071E-3</v>
      </c>
      <c r="S954" s="16">
        <f t="shared" si="166"/>
        <v>4.5459452019145814E-2</v>
      </c>
      <c r="T954" s="16">
        <f t="shared" si="167"/>
        <v>6.4849622541164886E-2</v>
      </c>
      <c r="U954" s="66">
        <f t="shared" si="168"/>
        <v>0.23303772868708375</v>
      </c>
      <c r="V954" s="66"/>
      <c r="W954" s="66"/>
    </row>
    <row r="955" spans="1:23" x14ac:dyDescent="0.25">
      <c r="A955">
        <v>954</v>
      </c>
      <c r="B955" s="49">
        <v>5.8303531593675698E-4</v>
      </c>
      <c r="C955" s="49">
        <v>7.7854752622633E-9</v>
      </c>
      <c r="D955" s="49">
        <v>1.1478681473699199E-3</v>
      </c>
      <c r="E955" s="49">
        <v>1.79498801149674E-5</v>
      </c>
      <c r="F955" s="49">
        <v>8.3896100987806206E-6</v>
      </c>
      <c r="G955" s="49">
        <v>1.4310473110315301E-6</v>
      </c>
      <c r="H955" s="49">
        <v>5.2849981681506099E-4</v>
      </c>
      <c r="I955" s="50"/>
      <c r="J955">
        <v>0.95153963084364801</v>
      </c>
      <c r="K955">
        <f t="shared" si="158"/>
        <v>7.4081882569963744E-9</v>
      </c>
      <c r="L955">
        <f t="shared" si="159"/>
        <v>1.1660706294032504E-3</v>
      </c>
      <c r="M955" s="16">
        <f t="shared" si="160"/>
        <v>2.4702636147186992E-12</v>
      </c>
      <c r="N955" s="16">
        <f t="shared" si="161"/>
        <v>3.382721323803594E-2</v>
      </c>
      <c r="O955" s="16">
        <f t="shared" si="162"/>
        <v>0.16413757247448998</v>
      </c>
      <c r="P955" s="16">
        <f t="shared" si="163"/>
        <v>3.6751306507028604E-2</v>
      </c>
      <c r="Q955" s="16">
        <f t="shared" si="164"/>
        <v>0.45057369954885579</v>
      </c>
      <c r="R955" s="16">
        <f t="shared" si="165"/>
        <v>2.2068631931556029E-2</v>
      </c>
      <c r="S955" s="16">
        <f t="shared" si="166"/>
        <v>8.2323765501168336E-2</v>
      </c>
      <c r="T955" s="16">
        <f t="shared" si="167"/>
        <v>0.45059257533475144</v>
      </c>
      <c r="U955" s="66">
        <f t="shared" si="168"/>
        <v>1.2402747645358863</v>
      </c>
      <c r="V955" s="66"/>
      <c r="W955" s="66"/>
    </row>
    <row r="956" spans="1:23" x14ac:dyDescent="0.25">
      <c r="A956">
        <v>955</v>
      </c>
      <c r="B956" s="49">
        <v>4.6719812206632801E-4</v>
      </c>
      <c r="C956" s="49">
        <v>4.9796973395513598E-9</v>
      </c>
      <c r="D956" s="49">
        <v>9.11444096190217E-4</v>
      </c>
      <c r="E956" s="49">
        <v>9.1391227189581593E-6</v>
      </c>
      <c r="F956" s="49">
        <v>1.03627101411626E-5</v>
      </c>
      <c r="G956" s="49">
        <v>2.2317078899138701E-6</v>
      </c>
      <c r="H956" s="49">
        <v>2.6908105967304098E-4</v>
      </c>
      <c r="I956" s="50"/>
      <c r="J956">
        <v>0.95280587120503102</v>
      </c>
      <c r="K956">
        <f t="shared" si="158"/>
        <v>4.7446848619486083E-9</v>
      </c>
      <c r="L956">
        <f t="shared" si="159"/>
        <v>9.343962446651165E-4</v>
      </c>
      <c r="M956" s="16">
        <f t="shared" si="160"/>
        <v>-5.3246045031050352E-13</v>
      </c>
      <c r="N956" s="16">
        <f t="shared" si="161"/>
        <v>2.6316164425987465E-3</v>
      </c>
      <c r="O956" s="16">
        <f t="shared" si="162"/>
        <v>1.0252321443583026E-2</v>
      </c>
      <c r="P956" s="16">
        <f t="shared" si="163"/>
        <v>2.8887403869409865E-3</v>
      </c>
      <c r="Q956" s="16">
        <f t="shared" si="164"/>
        <v>2.2227714047678329E-2</v>
      </c>
      <c r="R956" s="16">
        <f t="shared" si="165"/>
        <v>2.6719443286009462E-3</v>
      </c>
      <c r="S956" s="16">
        <f t="shared" si="166"/>
        <v>1.2553238648115871E-2</v>
      </c>
      <c r="T956" s="16">
        <f t="shared" si="167"/>
        <v>2.2228306927600614E-2</v>
      </c>
      <c r="U956" s="66">
        <f t="shared" si="168"/>
        <v>7.5453882225118521E-2</v>
      </c>
      <c r="V956" s="66"/>
      <c r="W956" s="66"/>
    </row>
    <row r="957" spans="1:23" x14ac:dyDescent="0.25">
      <c r="A957">
        <v>956</v>
      </c>
      <c r="B957" s="49">
        <v>3.8773912996043598E-4</v>
      </c>
      <c r="C957" s="49">
        <v>3.40149553435664E-9</v>
      </c>
      <c r="D957" s="49">
        <v>7.4742648642553205E-4</v>
      </c>
      <c r="E957" s="49">
        <v>5.1282697790385801E-6</v>
      </c>
      <c r="F957" s="49">
        <v>1.2396897626639601E-5</v>
      </c>
      <c r="G957" s="49">
        <v>3.26138022827163E-6</v>
      </c>
      <c r="H957" s="49">
        <v>1.50989347934161E-4</v>
      </c>
      <c r="I957" s="50"/>
      <c r="J957">
        <v>0.95369206084230995</v>
      </c>
      <c r="K957">
        <f t="shared" si="158"/>
        <v>3.2439792861064982E-9</v>
      </c>
      <c r="L957">
        <f t="shared" si="159"/>
        <v>7.7547826041154857E-4</v>
      </c>
      <c r="M957" s="16">
        <f t="shared" si="160"/>
        <v>-4.906765814143108E-13</v>
      </c>
      <c r="N957" s="16">
        <f t="shared" si="161"/>
        <v>4.5220068771829623E-2</v>
      </c>
      <c r="O957" s="16">
        <f t="shared" si="162"/>
        <v>0.14906620610855467</v>
      </c>
      <c r="P957" s="16">
        <f t="shared" si="163"/>
        <v>5.0188813082487627E-2</v>
      </c>
      <c r="Q957" s="16">
        <f t="shared" si="164"/>
        <v>0.27303290403374841</v>
      </c>
      <c r="R957" s="16">
        <f t="shared" si="165"/>
        <v>6.6634451504399048E-2</v>
      </c>
      <c r="S957" s="16">
        <f t="shared" si="166"/>
        <v>0.39077287172796643</v>
      </c>
      <c r="T957" s="16">
        <f t="shared" si="167"/>
        <v>0.27303771731321841</v>
      </c>
      <c r="U957" s="66">
        <f t="shared" si="168"/>
        <v>1.2479530325422041</v>
      </c>
      <c r="V957" s="66"/>
      <c r="W957" s="66"/>
    </row>
    <row r="958" spans="1:23" x14ac:dyDescent="0.25">
      <c r="A958">
        <v>957</v>
      </c>
      <c r="B958" s="49">
        <v>5.72274921160674E-4</v>
      </c>
      <c r="C958" s="49">
        <v>7.4997645551324104E-9</v>
      </c>
      <c r="D958" s="49">
        <v>1.1259935179741901E-3</v>
      </c>
      <c r="E958" s="49">
        <v>1.69655408337295E-5</v>
      </c>
      <c r="F958" s="49">
        <v>8.5393002976172196E-6</v>
      </c>
      <c r="G958" s="49">
        <v>1.4852194643066099E-6</v>
      </c>
      <c r="H958" s="49">
        <v>4.9951733290668995E-4</v>
      </c>
      <c r="I958" s="50"/>
      <c r="J958">
        <v>0.95165585171313005</v>
      </c>
      <c r="K958">
        <f t="shared" si="158"/>
        <v>7.1371948253624781E-9</v>
      </c>
      <c r="L958">
        <f t="shared" si="159"/>
        <v>1.144549838269176E-3</v>
      </c>
      <c r="M958" s="16">
        <f t="shared" si="160"/>
        <v>4.0521719365523923E-12</v>
      </c>
      <c r="N958" s="16">
        <f t="shared" si="161"/>
        <v>2.6267174917334039E-2</v>
      </c>
      <c r="O958" s="16">
        <f t="shared" si="162"/>
        <v>0.12501406788045821</v>
      </c>
      <c r="P958" s="16">
        <f t="shared" si="163"/>
        <v>2.8559736175551787E-2</v>
      </c>
      <c r="Q958" s="16">
        <f t="shared" si="164"/>
        <v>0.33593572788439041</v>
      </c>
      <c r="R958" s="16">
        <f t="shared" si="165"/>
        <v>1.7785793005463634E-2</v>
      </c>
      <c r="S958" s="16">
        <f t="shared" si="166"/>
        <v>6.7562386315976969E-2</v>
      </c>
      <c r="T958" s="16">
        <f t="shared" si="167"/>
        <v>0.33594929842258442</v>
      </c>
      <c r="U958" s="66">
        <f t="shared" si="168"/>
        <v>0.93707418460175962</v>
      </c>
      <c r="V958" s="66"/>
      <c r="W958" s="66"/>
    </row>
    <row r="959" spans="1:23" x14ac:dyDescent="0.25">
      <c r="A959">
        <v>958</v>
      </c>
      <c r="B959" s="49">
        <v>6.4528297789916405E-4</v>
      </c>
      <c r="C959" s="49">
        <v>9.5384083549743907E-9</v>
      </c>
      <c r="D959" s="49">
        <v>1.2741630509777999E-3</v>
      </c>
      <c r="E959" s="49">
        <v>2.4378848942288002E-5</v>
      </c>
      <c r="F959" s="49">
        <v>7.6214216077916096E-6</v>
      </c>
      <c r="G959" s="49">
        <v>1.1696115517041301E-6</v>
      </c>
      <c r="H959" s="49">
        <v>7.1779264815806105E-4</v>
      </c>
      <c r="I959" s="50"/>
      <c r="J959">
        <v>0.95087311352138604</v>
      </c>
      <c r="K959">
        <f t="shared" si="158"/>
        <v>9.0698160505329008E-9</v>
      </c>
      <c r="L959">
        <f t="shared" si="159"/>
        <v>1.2905659673367322E-3</v>
      </c>
      <c r="M959" s="16">
        <f t="shared" si="160"/>
        <v>-1.1538404129085906E-11</v>
      </c>
      <c r="N959" s="16">
        <f t="shared" si="161"/>
        <v>9.6300336247033269E-2</v>
      </c>
      <c r="O959" s="16">
        <f t="shared" si="162"/>
        <v>0.52057957616432926</v>
      </c>
      <c r="P959" s="16">
        <f t="shared" si="163"/>
        <v>0.10421567492623383</v>
      </c>
      <c r="Q959" s="16">
        <f t="shared" si="164"/>
        <v>1.6124573237571107</v>
      </c>
      <c r="R959" s="16">
        <f t="shared" si="165"/>
        <v>5.1309983336191765E-2</v>
      </c>
      <c r="S959" s="16">
        <f t="shared" si="166"/>
        <v>0.17404951476473662</v>
      </c>
      <c r="T959" s="16">
        <f t="shared" si="167"/>
        <v>1.6125392802029452</v>
      </c>
      <c r="U959" s="66">
        <f t="shared" si="168"/>
        <v>4.1714516893985811</v>
      </c>
      <c r="V959" s="66"/>
      <c r="W959" s="66"/>
    </row>
    <row r="960" spans="1:23" x14ac:dyDescent="0.25">
      <c r="A960">
        <v>959</v>
      </c>
      <c r="B960" s="49">
        <v>6.0934446981759298E-4</v>
      </c>
      <c r="C960" s="49">
        <v>8.5055538121874693E-9</v>
      </c>
      <c r="D960" s="49">
        <v>1.2012951455719701E-3</v>
      </c>
      <c r="E960" s="49">
        <v>2.05113324490958E-5</v>
      </c>
      <c r="F960" s="49">
        <v>8.04583305505321E-6</v>
      </c>
      <c r="G960" s="49">
        <v>1.3106358725661999E-6</v>
      </c>
      <c r="H960" s="49">
        <v>6.03918351848672E-4</v>
      </c>
      <c r="I960" s="50"/>
      <c r="J960">
        <v>0.95125671430472902</v>
      </c>
      <c r="K960">
        <f t="shared" si="158"/>
        <v>8.0909651727235141E-9</v>
      </c>
      <c r="L960">
        <f t="shared" si="159"/>
        <v>1.2186889420008305E-3</v>
      </c>
      <c r="M960" s="16">
        <f t="shared" si="160"/>
        <v>-2.3656444713734796E-12</v>
      </c>
      <c r="N960" s="16">
        <f t="shared" si="161"/>
        <v>5.6332928466118787E-2</v>
      </c>
      <c r="O960" s="16">
        <f t="shared" si="162"/>
        <v>0.28633227340605633</v>
      </c>
      <c r="P960" s="16">
        <f t="shared" si="163"/>
        <v>6.1094851732118059E-2</v>
      </c>
      <c r="Q960" s="16">
        <f t="shared" si="164"/>
        <v>0.82761841009901349</v>
      </c>
      <c r="R960" s="16">
        <f t="shared" si="165"/>
        <v>3.3651846641473283E-2</v>
      </c>
      <c r="S960" s="16">
        <f t="shared" si="166"/>
        <v>0.12035431109121014</v>
      </c>
      <c r="T960" s="16">
        <f t="shared" si="167"/>
        <v>0.82765616066943426</v>
      </c>
      <c r="U960" s="66">
        <f t="shared" si="168"/>
        <v>2.2130407821054243</v>
      </c>
      <c r="V960" s="66"/>
      <c r="W960" s="66"/>
    </row>
    <row r="961" spans="1:23" x14ac:dyDescent="0.25">
      <c r="A961">
        <v>960</v>
      </c>
      <c r="B961" s="49">
        <v>4.6200509662625201E-4</v>
      </c>
      <c r="C961" s="49">
        <v>4.8679080243537496E-9</v>
      </c>
      <c r="D961" s="49">
        <v>9.0078376496428305E-4</v>
      </c>
      <c r="E961" s="49">
        <v>8.8304700984898495E-6</v>
      </c>
      <c r="F961" s="49">
        <v>1.0474300511981E-5</v>
      </c>
      <c r="G961" s="49">
        <v>2.2826957121083799E-6</v>
      </c>
      <c r="H961" s="49">
        <v>2.5999334779780399E-4</v>
      </c>
      <c r="I961" s="50"/>
      <c r="J961">
        <v>0.95286338785815905</v>
      </c>
      <c r="K961">
        <f t="shared" si="158"/>
        <v>4.6384513318676317E-9</v>
      </c>
      <c r="L961">
        <f t="shared" si="159"/>
        <v>9.2401019379232904E-4</v>
      </c>
      <c r="M961" s="16">
        <f t="shared" si="160"/>
        <v>-5.3982503883326176E-13</v>
      </c>
      <c r="N961" s="16">
        <f t="shared" si="161"/>
        <v>3.8247213732049987E-3</v>
      </c>
      <c r="O961" s="16">
        <f t="shared" si="162"/>
        <v>1.4745176557086424E-2</v>
      </c>
      <c r="P961" s="16">
        <f t="shared" si="163"/>
        <v>4.2009145797692066E-3</v>
      </c>
      <c r="Q961" s="16">
        <f t="shared" si="164"/>
        <v>3.1622490732782421E-2</v>
      </c>
      <c r="R961" s="16">
        <f t="shared" si="165"/>
        <v>3.9710084861170128E-3</v>
      </c>
      <c r="S961" s="16">
        <f t="shared" si="166"/>
        <v>1.889196329613475E-2</v>
      </c>
      <c r="T961" s="16">
        <f t="shared" si="167"/>
        <v>3.1623314285574071E-2</v>
      </c>
      <c r="U961" s="66">
        <f t="shared" si="168"/>
        <v>0.10887958931066888</v>
      </c>
      <c r="V961" s="66"/>
      <c r="W961" s="66"/>
    </row>
    <row r="962" spans="1:23" x14ac:dyDescent="0.25">
      <c r="A962">
        <v>961</v>
      </c>
      <c r="B962" s="49">
        <v>5.2441490306142204E-4</v>
      </c>
      <c r="C962" s="49">
        <v>6.2910722055647399E-9</v>
      </c>
      <c r="D962" s="49">
        <v>1.0285086497592399E-3</v>
      </c>
      <c r="E962" s="49">
        <v>1.3012586260388101E-5</v>
      </c>
      <c r="F962" s="49">
        <v>9.2793535429801398E-6</v>
      </c>
      <c r="G962" s="49">
        <v>1.7687315963263899E-6</v>
      </c>
      <c r="H962" s="49">
        <v>3.8312857407273498E-4</v>
      </c>
      <c r="I962" s="50"/>
      <c r="J962">
        <v>0.95217631333199204</v>
      </c>
      <c r="K962">
        <f t="shared" si="158"/>
        <v>5.9902099395999981E-9</v>
      </c>
      <c r="L962">
        <f t="shared" si="159"/>
        <v>1.048829797369321E-3</v>
      </c>
      <c r="M962" s="16">
        <f t="shared" si="160"/>
        <v>8.7535229760229229E-12</v>
      </c>
      <c r="N962" s="16">
        <f t="shared" si="161"/>
        <v>4.2102082990079425E-3</v>
      </c>
      <c r="O962" s="16">
        <f t="shared" si="162"/>
        <v>1.8340187095623666E-2</v>
      </c>
      <c r="P962" s="16">
        <f t="shared" si="163"/>
        <v>4.5952610139658595E-3</v>
      </c>
      <c r="Q962" s="16">
        <f t="shared" si="164"/>
        <v>4.4755283131041497E-2</v>
      </c>
      <c r="R962" s="16">
        <f t="shared" si="165"/>
        <v>3.3938610661315483E-3</v>
      </c>
      <c r="S962" s="16">
        <f t="shared" si="166"/>
        <v>1.4079234355757544E-2</v>
      </c>
      <c r="T962" s="16">
        <f t="shared" si="167"/>
        <v>4.4756801879709318E-2</v>
      </c>
      <c r="U962" s="66">
        <f t="shared" si="168"/>
        <v>0.13413083684123739</v>
      </c>
      <c r="V962" s="66"/>
      <c r="W962" s="66"/>
    </row>
    <row r="963" spans="1:23" x14ac:dyDescent="0.25">
      <c r="A963">
        <v>962</v>
      </c>
      <c r="B963" s="49">
        <v>4.11942368375118E-4</v>
      </c>
      <c r="C963" s="49">
        <v>3.8521844930402599E-9</v>
      </c>
      <c r="D963" s="49">
        <v>7.9761875907724002E-4</v>
      </c>
      <c r="E963" s="49">
        <v>6.1944392696900502E-6</v>
      </c>
      <c r="F963" s="49">
        <v>1.1694228277748099E-5</v>
      </c>
      <c r="G963" s="49">
        <v>2.8813738341738199E-6</v>
      </c>
      <c r="H963" s="49">
        <v>1.8238050288077101E-4</v>
      </c>
      <c r="I963" s="50"/>
      <c r="J963">
        <v>0.95342082678654905</v>
      </c>
      <c r="K963">
        <f t="shared" ref="K963:K1026" si="169">C963*J963</f>
        <v>3.672752924288768E-9</v>
      </c>
      <c r="L963">
        <f t="shared" ref="L963:L1026" si="170">SUM($Y$9*B963,$Z$9*C963,$AA$9*D963,$AB$9*E963,$AC$9*F963,$AD$9*G963)</f>
        <v>8.2388473728241696E-4</v>
      </c>
      <c r="M963" s="16">
        <f t="shared" ref="M963:M1026" si="171">$Y$8*B963+$Z$8*C963+$AA$8*D963+$AC$8*F963+$AD$8*G963</f>
        <v>-5.3218098830669944E-13</v>
      </c>
      <c r="N963" s="16">
        <f t="shared" si="161"/>
        <v>2.6733096132090232E-2</v>
      </c>
      <c r="O963" s="16">
        <f t="shared" si="162"/>
        <v>9.287234211465574E-2</v>
      </c>
      <c r="P963" s="16">
        <f t="shared" si="163"/>
        <v>2.9556292625048514E-2</v>
      </c>
      <c r="Q963" s="16">
        <f t="shared" si="164"/>
        <v>0.17914763345381368</v>
      </c>
      <c r="R963" s="16">
        <f t="shared" si="165"/>
        <v>3.4903200380694589E-2</v>
      </c>
      <c r="S963" s="16">
        <f t="shared" si="166"/>
        <v>0.18989052696744976</v>
      </c>
      <c r="T963" s="16">
        <f t="shared" si="167"/>
        <v>0.17915125973561991</v>
      </c>
      <c r="U963" s="66">
        <f t="shared" si="168"/>
        <v>0.73225435140937245</v>
      </c>
      <c r="V963" s="66"/>
      <c r="W963" s="66"/>
    </row>
    <row r="964" spans="1:23" x14ac:dyDescent="0.25">
      <c r="A964">
        <v>963</v>
      </c>
      <c r="B964" s="49">
        <v>4.5647123661819001E-4</v>
      </c>
      <c r="C964" s="49">
        <v>4.7501093745976404E-9</v>
      </c>
      <c r="D964" s="49">
        <v>8.8941619344330496E-4</v>
      </c>
      <c r="E964" s="49">
        <v>8.5090727284343193E-6</v>
      </c>
      <c r="F964" s="49">
        <v>1.05960063022739E-5</v>
      </c>
      <c r="G964" s="49">
        <v>2.3390178436298901E-6</v>
      </c>
      <c r="H964" s="49">
        <v>2.5053039648859998E-4</v>
      </c>
      <c r="I964" s="50"/>
      <c r="J964">
        <v>0.95292474571225705</v>
      </c>
      <c r="K964">
        <f t="shared" si="169"/>
        <v>4.5264967678938645E-9</v>
      </c>
      <c r="L964">
        <f t="shared" si="170"/>
        <v>9.1294247378210798E-4</v>
      </c>
      <c r="M964" s="16">
        <f t="shared" si="171"/>
        <v>-5.4572800381938046E-13</v>
      </c>
      <c r="N964" s="16">
        <f t="shared" ref="N964:N1027" si="172">(B964-$B$2)^2/$B$2/$B$2</f>
        <v>5.3409034732430291E-3</v>
      </c>
      <c r="O964" s="16">
        <f t="shared" ref="O964:O1027" si="173">(C964-$C$2)^2/$C$2/$C$2</f>
        <v>2.0360512218175236E-2</v>
      </c>
      <c r="P964" s="16">
        <f t="shared" ref="P964:P1027" si="174">(D964-$D$2)^2/$D$2/$D$2</f>
        <v>5.8700378759768412E-3</v>
      </c>
      <c r="Q964" s="16">
        <f t="shared" ref="Q964:Q1027" si="175">(E964-$E$2)^2/$E$2/$E$2</f>
        <v>4.3160591885873276E-2</v>
      </c>
      <c r="R964" s="16">
        <f t="shared" ref="R964:R1027" si="176">(F964-$F$2)^2/$F$2/$F$2</f>
        <v>5.6802777046657017E-3</v>
      </c>
      <c r="S964" s="16">
        <f t="shared" ref="S964:S1027" si="177">(G964-$G$2)^2/$G$2/$G$2</f>
        <v>2.7394514133806554E-2</v>
      </c>
      <c r="T964" s="16">
        <f t="shared" ref="T964:T1027" si="178">(H964-$H$2)^2/$H$2/$H$2</f>
        <v>4.3161687199020006E-2</v>
      </c>
      <c r="U964" s="66">
        <f t="shared" ref="U964:U1027" si="179">SUM(N964:T964)</f>
        <v>0.15096852449076065</v>
      </c>
      <c r="V964" s="66"/>
      <c r="W964" s="66"/>
    </row>
    <row r="965" spans="1:23" x14ac:dyDescent="0.25">
      <c r="A965">
        <v>964</v>
      </c>
      <c r="B965" s="49">
        <v>3.41949996809493E-4</v>
      </c>
      <c r="C965" s="49">
        <v>2.62108958101541E-9</v>
      </c>
      <c r="D965" s="49">
        <v>6.5167798586595802E-4</v>
      </c>
      <c r="E965" s="49">
        <v>3.44897523397928E-6</v>
      </c>
      <c r="F965" s="49">
        <v>1.3998275593145E-5</v>
      </c>
      <c r="G965" s="49">
        <v>4.2280703378221197E-6</v>
      </c>
      <c r="H965" s="49">
        <v>1.0154620791264501E-4</v>
      </c>
      <c r="I965" s="50"/>
      <c r="J965">
        <v>0.95420754975967204</v>
      </c>
      <c r="K965">
        <f t="shared" si="169"/>
        <v>2.5010634668013199E-9</v>
      </c>
      <c r="L965">
        <f t="shared" si="170"/>
        <v>6.8389998630048916E-4</v>
      </c>
      <c r="M965" s="16">
        <f t="shared" si="171"/>
        <v>7.3184969089901109E-12</v>
      </c>
      <c r="N965" s="16">
        <f t="shared" si="172"/>
        <v>9.3409896932643455E-2</v>
      </c>
      <c r="O965" s="16">
        <f t="shared" si="173"/>
        <v>0.27766601456372852</v>
      </c>
      <c r="P965" s="16">
        <f t="shared" si="174"/>
        <v>0.10460943845674718</v>
      </c>
      <c r="Q965" s="16">
        <f t="shared" si="175"/>
        <v>0.46087601191376271</v>
      </c>
      <c r="R965" s="16">
        <f t="shared" si="176"/>
        <v>0.17695245000144932</v>
      </c>
      <c r="S965" s="16">
        <f t="shared" si="177"/>
        <v>1.2250324095420055</v>
      </c>
      <c r="T965" s="16">
        <f t="shared" si="178"/>
        <v>0.46088203650671034</v>
      </c>
      <c r="U965" s="66">
        <f t="shared" si="179"/>
        <v>2.7994282579170471</v>
      </c>
      <c r="V965" s="66"/>
      <c r="W965" s="66"/>
    </row>
    <row r="966" spans="1:23" x14ac:dyDescent="0.25">
      <c r="A966">
        <v>965</v>
      </c>
      <c r="B966" s="49">
        <v>4.5642733640832402E-4</v>
      </c>
      <c r="C966" s="49">
        <v>4.7491803548362798E-9</v>
      </c>
      <c r="D966" s="49">
        <v>8.8932598225846201E-4</v>
      </c>
      <c r="E966" s="49">
        <v>8.5065538422115296E-6</v>
      </c>
      <c r="F966" s="49">
        <v>1.0596983582930901E-5</v>
      </c>
      <c r="G966" s="49">
        <v>2.3394731184482201E-6</v>
      </c>
      <c r="H966" s="49">
        <v>2.50456232567319E-4</v>
      </c>
      <c r="I966" s="50"/>
      <c r="J966">
        <v>0.95292523273591101</v>
      </c>
      <c r="K966">
        <f t="shared" si="169"/>
        <v>4.5256137949371786E-9</v>
      </c>
      <c r="L966">
        <f t="shared" si="170"/>
        <v>9.128546733624172E-4</v>
      </c>
      <c r="M966" s="16">
        <f t="shared" si="171"/>
        <v>-5.4576913235116734E-13</v>
      </c>
      <c r="N966" s="16">
        <f t="shared" si="172"/>
        <v>5.353941050399616E-3</v>
      </c>
      <c r="O966" s="16">
        <f t="shared" si="173"/>
        <v>2.0408390497168777E-2</v>
      </c>
      <c r="P966" s="16">
        <f t="shared" si="174"/>
        <v>5.884397842517897E-3</v>
      </c>
      <c r="Q966" s="16">
        <f t="shared" si="175"/>
        <v>4.325809233546813E-2</v>
      </c>
      <c r="R966" s="16">
        <f t="shared" si="176"/>
        <v>5.6952378046719104E-3</v>
      </c>
      <c r="S966" s="16">
        <f t="shared" si="177"/>
        <v>2.7469661973408686E-2</v>
      </c>
      <c r="T966" s="16">
        <f t="shared" si="178"/>
        <v>4.3259189895507186E-2</v>
      </c>
      <c r="U966" s="66">
        <f t="shared" si="179"/>
        <v>0.15132891139914217</v>
      </c>
      <c r="V966" s="66"/>
      <c r="W966" s="66"/>
    </row>
    <row r="967" spans="1:23" x14ac:dyDescent="0.25">
      <c r="A967">
        <v>966</v>
      </c>
      <c r="B967" s="49">
        <v>4.6986432132209899E-4</v>
      </c>
      <c r="C967" s="49">
        <v>5.0375605986566197E-9</v>
      </c>
      <c r="D967" s="49">
        <v>9.1691472751128397E-4</v>
      </c>
      <c r="E967" s="49">
        <v>9.3002671192694805E-6</v>
      </c>
      <c r="F967" s="49">
        <v>1.03063747392487E-5</v>
      </c>
      <c r="G967" s="49">
        <v>2.2062037429789799E-6</v>
      </c>
      <c r="H967" s="49">
        <v>2.7382566415267698E-4</v>
      </c>
      <c r="I967" s="50"/>
      <c r="J967">
        <v>0.95277636465981796</v>
      </c>
      <c r="K967">
        <f t="shared" si="169"/>
        <v>4.7996686739415908E-9</v>
      </c>
      <c r="L967">
        <f t="shared" si="170"/>
        <v>9.3972864317216171E-4</v>
      </c>
      <c r="M967" s="16">
        <f t="shared" si="171"/>
        <v>-5.2796368029550548E-13</v>
      </c>
      <c r="N967" s="16">
        <f t="shared" si="172"/>
        <v>2.1054563509415604E-3</v>
      </c>
      <c r="O967" s="16">
        <f t="shared" si="173"/>
        <v>8.2465405650171582E-3</v>
      </c>
      <c r="P967" s="16">
        <f t="shared" si="174"/>
        <v>2.3104791420559927E-3</v>
      </c>
      <c r="Q967" s="16">
        <f t="shared" si="175"/>
        <v>1.7979068843955941E-2</v>
      </c>
      <c r="R967" s="16">
        <f t="shared" si="176"/>
        <v>2.1135613667086742E-3</v>
      </c>
      <c r="S967" s="16">
        <f t="shared" si="177"/>
        <v>9.8669922153604012E-3</v>
      </c>
      <c r="T967" s="16">
        <f t="shared" si="178"/>
        <v>1.7979554246228192E-2</v>
      </c>
      <c r="U967" s="66">
        <f t="shared" si="179"/>
        <v>6.0601652730267921E-2</v>
      </c>
      <c r="V967" s="66"/>
      <c r="W967" s="66"/>
    </row>
    <row r="968" spans="1:23" x14ac:dyDescent="0.25">
      <c r="A968">
        <v>967</v>
      </c>
      <c r="B968" s="49">
        <v>6.6049902274757199E-4</v>
      </c>
      <c r="C968" s="49">
        <v>9.9927872503066207E-9</v>
      </c>
      <c r="D968" s="49">
        <v>1.3049800307180599E-3</v>
      </c>
      <c r="E968" s="49">
        <v>2.6149550891069398E-5</v>
      </c>
      <c r="F968" s="49">
        <v>7.4556085067726003E-6</v>
      </c>
      <c r="G968" s="49">
        <v>1.11678869464559E-6</v>
      </c>
      <c r="H968" s="49">
        <v>7.6992896982306497E-4</v>
      </c>
      <c r="I968" s="50"/>
      <c r="J968">
        <v>0.95071169922129795</v>
      </c>
      <c r="K968">
        <f t="shared" si="169"/>
        <v>9.5002597466959296E-9</v>
      </c>
      <c r="L968">
        <f t="shared" si="170"/>
        <v>1.3209980436390005E-3</v>
      </c>
      <c r="M968" s="16">
        <f t="shared" si="171"/>
        <v>1.8561435303245517E-12</v>
      </c>
      <c r="N968" s="16">
        <f t="shared" si="172"/>
        <v>0.11643171817070301</v>
      </c>
      <c r="O968" s="16">
        <f t="shared" si="173"/>
        <v>0.64564321067613462</v>
      </c>
      <c r="P968" s="16">
        <f t="shared" si="174"/>
        <v>0.12589612214941345</v>
      </c>
      <c r="Q968" s="16">
        <f t="shared" si="175"/>
        <v>2.0583334049808379</v>
      </c>
      <c r="R968" s="16">
        <f t="shared" si="176"/>
        <v>5.9216843904853995E-2</v>
      </c>
      <c r="S968" s="16">
        <f t="shared" si="177"/>
        <v>0.19670431686201731</v>
      </c>
      <c r="T968" s="16">
        <f t="shared" si="178"/>
        <v>2.0584426540181204</v>
      </c>
      <c r="U968" s="66">
        <f t="shared" si="179"/>
        <v>5.2606682707620811</v>
      </c>
      <c r="V968" s="66"/>
      <c r="W968" s="66"/>
    </row>
    <row r="969" spans="1:23" x14ac:dyDescent="0.25">
      <c r="A969">
        <v>968</v>
      </c>
      <c r="B969" s="49">
        <v>4.5171895352343598E-4</v>
      </c>
      <c r="C969" s="49">
        <v>4.6500420254939402E-9</v>
      </c>
      <c r="D969" s="49">
        <v>8.79647655871693E-4</v>
      </c>
      <c r="E969" s="49">
        <v>8.2391898604573003E-6</v>
      </c>
      <c r="F969" s="49">
        <v>1.07029004178231E-5</v>
      </c>
      <c r="G969" s="49">
        <v>2.3891009308257198E-6</v>
      </c>
      <c r="H969" s="49">
        <v>2.4258419960756201E-4</v>
      </c>
      <c r="I969" s="50"/>
      <c r="J969">
        <v>0.95297749148902799</v>
      </c>
      <c r="K969">
        <f t="shared" si="169"/>
        <v>4.4313853847737735E-9</v>
      </c>
      <c r="L969">
        <f t="shared" si="170"/>
        <v>9.0343790759613951E-4</v>
      </c>
      <c r="M969" s="16">
        <f t="shared" si="171"/>
        <v>-5.4926749023167664E-13</v>
      </c>
      <c r="N969" s="16">
        <f t="shared" si="172"/>
        <v>6.8445101474554184E-3</v>
      </c>
      <c r="O969" s="16">
        <f t="shared" si="173"/>
        <v>2.5840765821748862E-2</v>
      </c>
      <c r="P969" s="16">
        <f t="shared" si="174"/>
        <v>7.5269123128302515E-3</v>
      </c>
      <c r="Q969" s="16">
        <f t="shared" si="175"/>
        <v>5.4232667560313821E-2</v>
      </c>
      <c r="R969" s="16">
        <f t="shared" si="176"/>
        <v>7.4332138968157112E-3</v>
      </c>
      <c r="S969" s="16">
        <f t="shared" si="177"/>
        <v>3.6278387547668926E-2</v>
      </c>
      <c r="T969" s="16">
        <f t="shared" si="178"/>
        <v>5.4234013104750539E-2</v>
      </c>
      <c r="U969" s="66">
        <f t="shared" si="179"/>
        <v>0.19239047039158352</v>
      </c>
      <c r="V969" s="66"/>
      <c r="W969" s="66"/>
    </row>
    <row r="970" spans="1:23" x14ac:dyDescent="0.25">
      <c r="A970">
        <v>969</v>
      </c>
      <c r="B970" s="49">
        <v>4.8051696001047699E-4</v>
      </c>
      <c r="C970" s="49">
        <v>5.2719197196987802E-9</v>
      </c>
      <c r="D970" s="49">
        <v>9.3875552460778798E-4</v>
      </c>
      <c r="E970" s="49">
        <v>9.9624556599401406E-6</v>
      </c>
      <c r="F970" s="49">
        <v>1.0087521611518899E-5</v>
      </c>
      <c r="G970" s="49">
        <v>2.1086246147241799E-6</v>
      </c>
      <c r="H970" s="49">
        <v>2.9332262071728301E-4</v>
      </c>
      <c r="I970" s="50"/>
      <c r="J970">
        <v>0.95265863501806702</v>
      </c>
      <c r="K970">
        <f t="shared" si="169"/>
        <v>5.0223398440930704E-9</v>
      </c>
      <c r="L970">
        <f t="shared" si="170"/>
        <v>9.6103392052583028E-4</v>
      </c>
      <c r="M970" s="16">
        <f t="shared" si="171"/>
        <v>-5.0487630103438819E-13</v>
      </c>
      <c r="N970" s="16">
        <f t="shared" si="172"/>
        <v>5.882476232693275E-4</v>
      </c>
      <c r="O970" s="16">
        <f t="shared" si="173"/>
        <v>2.3534954362221809E-3</v>
      </c>
      <c r="P970" s="16">
        <f t="shared" si="174"/>
        <v>6.4478038524492891E-4</v>
      </c>
      <c r="Q970" s="16">
        <f t="shared" si="175"/>
        <v>5.246407716687944E-3</v>
      </c>
      <c r="R970" s="16">
        <f t="shared" si="176"/>
        <v>5.6465719390939688E-4</v>
      </c>
      <c r="S970" s="16">
        <f t="shared" si="177"/>
        <v>2.5714916750839418E-3</v>
      </c>
      <c r="T970" s="16">
        <f t="shared" si="178"/>
        <v>5.2465562367874207E-3</v>
      </c>
      <c r="U970" s="66">
        <f t="shared" si="179"/>
        <v>1.7215636267205139E-2</v>
      </c>
      <c r="V970" s="66"/>
      <c r="W970" s="66"/>
    </row>
    <row r="971" spans="1:23" x14ac:dyDescent="0.25">
      <c r="A971">
        <v>970</v>
      </c>
      <c r="B971" s="49">
        <v>5.6240645504082695E-4</v>
      </c>
      <c r="C971" s="49">
        <v>7.24223540684702E-9</v>
      </c>
      <c r="D971" s="49">
        <v>1.10591922836672E-3</v>
      </c>
      <c r="E971" s="49">
        <v>1.6094295051880601E-5</v>
      </c>
      <c r="F971" s="49">
        <v>8.6816070359527802E-6</v>
      </c>
      <c r="G971" s="49">
        <v>1.53770455913495E-6</v>
      </c>
      <c r="H971" s="49">
        <v>4.7386476129488998E-4</v>
      </c>
      <c r="I971" s="50"/>
      <c r="J971">
        <v>0.95176269723196605</v>
      </c>
      <c r="K971">
        <f t="shared" si="169"/>
        <v>6.8928895048095643E-9</v>
      </c>
      <c r="L971">
        <f t="shared" si="170"/>
        <v>1.1248129047623538E-3</v>
      </c>
      <c r="M971" s="16">
        <f t="shared" si="171"/>
        <v>5.3193002853805398E-12</v>
      </c>
      <c r="N971" s="16">
        <f t="shared" si="172"/>
        <v>2.0173211459519624E-2</v>
      </c>
      <c r="O971" s="16">
        <f t="shared" si="173"/>
        <v>9.4306652696486207E-2</v>
      </c>
      <c r="P971" s="16">
        <f t="shared" si="174"/>
        <v>2.1949997474972033E-2</v>
      </c>
      <c r="Q971" s="16">
        <f t="shared" si="175"/>
        <v>0.24848341727318873</v>
      </c>
      <c r="R971" s="16">
        <f t="shared" si="176"/>
        <v>1.4142194501598175E-2</v>
      </c>
      <c r="S971" s="16">
        <f t="shared" si="177"/>
        <v>5.4650645628647243E-2</v>
      </c>
      <c r="T971" s="16">
        <f t="shared" si="178"/>
        <v>0.24849311738536642</v>
      </c>
      <c r="U971" s="66">
        <f t="shared" si="179"/>
        <v>0.70219923641977844</v>
      </c>
      <c r="V971" s="66"/>
      <c r="W971" s="66"/>
    </row>
    <row r="972" spans="1:23" x14ac:dyDescent="0.25">
      <c r="A972">
        <v>971</v>
      </c>
      <c r="B972" s="49">
        <v>3.9038983956669101E-4</v>
      </c>
      <c r="C972" s="49">
        <v>3.4495684796317102E-9</v>
      </c>
      <c r="D972" s="49">
        <v>7.52935617357353E-4</v>
      </c>
      <c r="E972" s="49">
        <v>5.23877247305595E-6</v>
      </c>
      <c r="F972" s="49">
        <v>1.2315695400705699E-5</v>
      </c>
      <c r="G972" s="49">
        <v>3.2161210391645601E-6</v>
      </c>
      <c r="H972" s="49">
        <v>1.5424286662826399E-4</v>
      </c>
      <c r="I972" s="50"/>
      <c r="J972">
        <v>0.95366230714726896</v>
      </c>
      <c r="K972">
        <f t="shared" si="169"/>
        <v>3.2897234349480735E-9</v>
      </c>
      <c r="L972">
        <f t="shared" si="170"/>
        <v>7.807796796294494E-4</v>
      </c>
      <c r="M972" s="16">
        <f t="shared" si="171"/>
        <v>-4.9606733329524708E-13</v>
      </c>
      <c r="N972" s="16">
        <f t="shared" si="172"/>
        <v>4.2959829526868942E-2</v>
      </c>
      <c r="O972" s="16">
        <f t="shared" si="173"/>
        <v>0.14244179806575419</v>
      </c>
      <c r="P972" s="16">
        <f t="shared" si="174"/>
        <v>4.7658849617899665E-2</v>
      </c>
      <c r="Q972" s="16">
        <f t="shared" si="175"/>
        <v>0.26238674707378146</v>
      </c>
      <c r="R972" s="16">
        <f t="shared" si="176"/>
        <v>6.2447733590468416E-2</v>
      </c>
      <c r="S972" s="16">
        <f t="shared" si="177"/>
        <v>0.36308580077853941</v>
      </c>
      <c r="T972" s="16">
        <f t="shared" si="178"/>
        <v>0.26239144603723352</v>
      </c>
      <c r="U972" s="66">
        <f t="shared" si="179"/>
        <v>1.1833722046905457</v>
      </c>
      <c r="V972" s="66"/>
      <c r="W972" s="66"/>
    </row>
    <row r="973" spans="1:23" x14ac:dyDescent="0.25">
      <c r="A973">
        <v>972</v>
      </c>
      <c r="B973" s="49">
        <v>4.4171545409724599E-4</v>
      </c>
      <c r="C973" s="49">
        <v>4.4427071483081598E-9</v>
      </c>
      <c r="D973" s="49">
        <v>8.5906446891278196E-4</v>
      </c>
      <c r="E973" s="49">
        <v>7.6893175827568407E-6</v>
      </c>
      <c r="F973" s="49">
        <v>1.0935420550952199E-5</v>
      </c>
      <c r="G973" s="49">
        <v>2.5000414393616198E-6</v>
      </c>
      <c r="H973" s="49">
        <v>2.26394252624811E-4</v>
      </c>
      <c r="I973" s="50"/>
      <c r="J973">
        <v>0.95308868028283</v>
      </c>
      <c r="K973">
        <f t="shared" si="169"/>
        <v>4.2342938928641191E-9</v>
      </c>
      <c r="L973">
        <f t="shared" si="170"/>
        <v>8.8343090874689961E-4</v>
      </c>
      <c r="M973" s="16">
        <f t="shared" si="171"/>
        <v>-5.5240764804318746E-13</v>
      </c>
      <c r="N973" s="16">
        <f t="shared" si="172"/>
        <v>1.0618238320452111E-2</v>
      </c>
      <c r="O973" s="16">
        <f t="shared" si="173"/>
        <v>3.9271692623962989E-2</v>
      </c>
      <c r="P973" s="16">
        <f t="shared" si="174"/>
        <v>1.1691460590111443E-2</v>
      </c>
      <c r="Q973" s="16">
        <f t="shared" si="175"/>
        <v>8.0698995230898393E-2</v>
      </c>
      <c r="R973" s="16">
        <f t="shared" si="176"/>
        <v>1.2059135350771737E-2</v>
      </c>
      <c r="S973" s="16">
        <f t="shared" si="177"/>
        <v>6.0392857539127473E-2</v>
      </c>
      <c r="T973" s="16">
        <f t="shared" si="178"/>
        <v>8.070090225026956E-2</v>
      </c>
      <c r="U973" s="66">
        <f t="shared" si="179"/>
        <v>0.2954332819055937</v>
      </c>
      <c r="V973" s="66"/>
      <c r="W973" s="66"/>
    </row>
    <row r="974" spans="1:23" x14ac:dyDescent="0.25">
      <c r="A974">
        <v>973</v>
      </c>
      <c r="B974" s="49">
        <v>4.4045727175127199E-4</v>
      </c>
      <c r="C974" s="49">
        <v>4.4169472578655799E-9</v>
      </c>
      <c r="D974" s="49">
        <v>8.5647358421834304E-4</v>
      </c>
      <c r="E974" s="49">
        <v>7.6218879887265297E-6</v>
      </c>
      <c r="F974" s="49">
        <v>1.09654126479953E-5</v>
      </c>
      <c r="G974" s="49">
        <v>2.5145514878810802E-6</v>
      </c>
      <c r="H974" s="49">
        <v>2.2440891745582799E-4</v>
      </c>
      <c r="I974" s="50"/>
      <c r="J974">
        <v>0.95310268004287002</v>
      </c>
      <c r="K974">
        <f t="shared" si="169"/>
        <v>4.2098042690796899E-9</v>
      </c>
      <c r="L974">
        <f t="shared" si="170"/>
        <v>8.809145440549569E-4</v>
      </c>
      <c r="M974" s="16">
        <f t="shared" si="171"/>
        <v>-5.5241293183471243E-13</v>
      </c>
      <c r="N974" s="16">
        <f t="shared" si="172"/>
        <v>1.1151301632700327E-2</v>
      </c>
      <c r="O974" s="16">
        <f t="shared" si="173"/>
        <v>4.1135979360624263E-2</v>
      </c>
      <c r="P974" s="16">
        <f t="shared" si="174"/>
        <v>1.2280383246782104E-2</v>
      </c>
      <c r="Q974" s="16">
        <f t="shared" si="175"/>
        <v>8.4305334576568872E-2</v>
      </c>
      <c r="R974" s="16">
        <f t="shared" si="176"/>
        <v>1.2736912998331037E-2</v>
      </c>
      <c r="S974" s="16">
        <f t="shared" si="177"/>
        <v>6.3998788264258352E-2</v>
      </c>
      <c r="T974" s="16">
        <f t="shared" si="178"/>
        <v>8.430731443119853E-2</v>
      </c>
      <c r="U974" s="66">
        <f t="shared" si="179"/>
        <v>0.30991601451046352</v>
      </c>
      <c r="V974" s="66"/>
      <c r="W974" s="66"/>
    </row>
    <row r="975" spans="1:23" x14ac:dyDescent="0.25">
      <c r="A975">
        <v>974</v>
      </c>
      <c r="B975" s="49">
        <v>5.3574755427121599E-4</v>
      </c>
      <c r="C975" s="49">
        <v>6.5680982884093496E-9</v>
      </c>
      <c r="D975" s="49">
        <v>1.0516227317996199E-3</v>
      </c>
      <c r="E975" s="49">
        <v>1.38875093587026E-5</v>
      </c>
      <c r="F975" s="49">
        <v>9.0921935108321399E-6</v>
      </c>
      <c r="G975" s="49">
        <v>1.694549869486E-6</v>
      </c>
      <c r="H975" s="49">
        <v>4.0888929764402602E-4</v>
      </c>
      <c r="I975" s="50"/>
      <c r="J975">
        <v>0.95205255774826802</v>
      </c>
      <c r="K975">
        <f t="shared" si="169"/>
        <v>6.2531747750221425E-9</v>
      </c>
      <c r="L975">
        <f t="shared" si="170"/>
        <v>1.071495100592482E-3</v>
      </c>
      <c r="M975" s="16">
        <f t="shared" si="171"/>
        <v>7.9499501273747953E-12</v>
      </c>
      <c r="N975" s="16">
        <f t="shared" si="172"/>
        <v>7.726128480356401E-3</v>
      </c>
      <c r="O975" s="16">
        <f t="shared" si="173"/>
        <v>3.4382132888742568E-2</v>
      </c>
      <c r="P975" s="16">
        <f t="shared" si="174"/>
        <v>8.4245201774207183E-3</v>
      </c>
      <c r="Q975" s="16">
        <f t="shared" si="175"/>
        <v>8.5857991435320066E-2</v>
      </c>
      <c r="R975" s="16">
        <f t="shared" si="176"/>
        <v>5.9677716749431857E-3</v>
      </c>
      <c r="S975" s="16">
        <f t="shared" si="177"/>
        <v>2.4217608962958437E-2</v>
      </c>
      <c r="T975" s="16">
        <f t="shared" si="178"/>
        <v>8.5861033750155649E-2</v>
      </c>
      <c r="U975" s="66">
        <f t="shared" si="179"/>
        <v>0.25243718736989706</v>
      </c>
      <c r="V975" s="66"/>
      <c r="W975" s="66"/>
    </row>
    <row r="976" spans="1:23" x14ac:dyDescent="0.25">
      <c r="A976">
        <v>975</v>
      </c>
      <c r="B976" s="49">
        <v>6.56443299776209E-4</v>
      </c>
      <c r="C976" s="49">
        <v>9.8706845994982801E-9</v>
      </c>
      <c r="D976" s="49">
        <v>1.29676785080848E-3</v>
      </c>
      <c r="E976" s="49">
        <v>2.56696600107704E-5</v>
      </c>
      <c r="F976" s="49">
        <v>7.4990555623468103E-6</v>
      </c>
      <c r="G976" s="49">
        <v>1.13050655701953E-6</v>
      </c>
      <c r="H976" s="49">
        <v>7.5579911424954996E-4</v>
      </c>
      <c r="I976" s="50"/>
      <c r="J976">
        <v>0.95075466495133298</v>
      </c>
      <c r="K976">
        <f t="shared" si="169"/>
        <v>9.3845994292362693E-9</v>
      </c>
      <c r="L976">
        <f t="shared" si="170"/>
        <v>1.3128865978055935E-3</v>
      </c>
      <c r="M976" s="16">
        <f t="shared" si="171"/>
        <v>1.7468244110074307E-12</v>
      </c>
      <c r="N976" s="16">
        <f t="shared" si="172"/>
        <v>0.11087921033725137</v>
      </c>
      <c r="O976" s="16">
        <f t="shared" si="173"/>
        <v>0.61071399535544824</v>
      </c>
      <c r="P976" s="16">
        <f t="shared" si="174"/>
        <v>0.11991858195542197</v>
      </c>
      <c r="Q976" s="16">
        <f t="shared" si="175"/>
        <v>1.9321233981094355</v>
      </c>
      <c r="R976" s="16">
        <f t="shared" si="176"/>
        <v>5.7090296190296964E-2</v>
      </c>
      <c r="S976" s="16">
        <f t="shared" si="177"/>
        <v>0.19068777060959055</v>
      </c>
      <c r="T976" s="16">
        <f t="shared" si="178"/>
        <v>1.9322247854423829</v>
      </c>
      <c r="U976" s="66">
        <f t="shared" si="179"/>
        <v>4.953638037999827</v>
      </c>
      <c r="V976" s="66"/>
      <c r="W976" s="66"/>
    </row>
    <row r="977" spans="1:23" x14ac:dyDescent="0.25">
      <c r="A977">
        <v>976</v>
      </c>
      <c r="B977" s="49">
        <v>4.75776500589381E-4</v>
      </c>
      <c r="C977" s="49">
        <v>5.16700314879107E-9</v>
      </c>
      <c r="D977" s="49">
        <v>9.2903954682426696E-4</v>
      </c>
      <c r="E977" s="49">
        <v>9.6641350262755705E-6</v>
      </c>
      <c r="F977" s="49">
        <v>1.01837032316093E-5</v>
      </c>
      <c r="G977" s="49">
        <v>2.1512154106135801E-6</v>
      </c>
      <c r="H977" s="49">
        <v>2.8453910027283999E-4</v>
      </c>
      <c r="I977" s="50"/>
      <c r="J977">
        <v>0.952710992915488</v>
      </c>
      <c r="K977">
        <f t="shared" si="169"/>
        <v>4.9226607002821933E-9</v>
      </c>
      <c r="L977">
        <f t="shared" si="170"/>
        <v>9.5155300169495033E-4</v>
      </c>
      <c r="M977" s="16">
        <f t="shared" si="171"/>
        <v>-5.1618833075376281E-13</v>
      </c>
      <c r="N977" s="16">
        <f t="shared" si="172"/>
        <v>1.1478460574620504E-3</v>
      </c>
      <c r="O977" s="16">
        <f t="shared" si="173"/>
        <v>4.5492868368457581E-3</v>
      </c>
      <c r="P977" s="16">
        <f t="shared" si="174"/>
        <v>1.2587996182982723E-3</v>
      </c>
      <c r="Q977" s="16">
        <f t="shared" si="175"/>
        <v>1.0041570411006244E-2</v>
      </c>
      <c r="R977" s="16">
        <f t="shared" si="176"/>
        <v>1.1238450329209644E-3</v>
      </c>
      <c r="S977" s="16">
        <f t="shared" si="177"/>
        <v>5.1742863109289971E-3</v>
      </c>
      <c r="T977" s="16">
        <f t="shared" si="178"/>
        <v>1.0041848798850485E-2</v>
      </c>
      <c r="U977" s="66">
        <f t="shared" si="179"/>
        <v>3.3337483066312776E-2</v>
      </c>
      <c r="V977" s="66"/>
      <c r="W977" s="66"/>
    </row>
    <row r="978" spans="1:23" x14ac:dyDescent="0.25">
      <c r="A978">
        <v>977</v>
      </c>
      <c r="B978" s="49">
        <v>5.7073348865003398E-4</v>
      </c>
      <c r="C978" s="49">
        <v>7.4592552792080405E-9</v>
      </c>
      <c r="D978" s="49">
        <v>1.1228587873901299E-3</v>
      </c>
      <c r="E978" s="49">
        <v>1.6827481208714501E-5</v>
      </c>
      <c r="F978" s="49">
        <v>8.5612046741672493E-6</v>
      </c>
      <c r="G978" s="49">
        <v>1.4932355555053799E-6</v>
      </c>
      <c r="H978" s="49">
        <v>4.9545236485356605E-4</v>
      </c>
      <c r="I978" s="50"/>
      <c r="J978">
        <v>0.95167252449409701</v>
      </c>
      <c r="K978">
        <f t="shared" si="169"/>
        <v>7.0987683024098362E-9</v>
      </c>
      <c r="L978">
        <f t="shared" si="170"/>
        <v>1.1414669730386907E-3</v>
      </c>
      <c r="M978" s="16">
        <f t="shared" si="171"/>
        <v>4.261377400292609E-12</v>
      </c>
      <c r="N978" s="16">
        <f t="shared" si="172"/>
        <v>2.5262385098559836E-2</v>
      </c>
      <c r="O978" s="16">
        <f t="shared" si="173"/>
        <v>0.11989743197812396</v>
      </c>
      <c r="P978" s="16">
        <f t="shared" si="174"/>
        <v>2.7470348233004475E-2</v>
      </c>
      <c r="Q978" s="16">
        <f t="shared" si="175"/>
        <v>0.32120034740137132</v>
      </c>
      <c r="R978" s="16">
        <f t="shared" si="176"/>
        <v>1.7197792818396083E-2</v>
      </c>
      <c r="S978" s="16">
        <f t="shared" si="177"/>
        <v>6.5501856725764834E-2</v>
      </c>
      <c r="T978" s="16">
        <f t="shared" si="178"/>
        <v>0.32121325422741948</v>
      </c>
      <c r="U978" s="66">
        <f t="shared" si="179"/>
        <v>0.89774341648263989</v>
      </c>
      <c r="V978" s="66"/>
      <c r="W978" s="66"/>
    </row>
    <row r="979" spans="1:23" x14ac:dyDescent="0.25">
      <c r="A979">
        <v>978</v>
      </c>
      <c r="B979" s="49">
        <v>5.6820829712289698E-4</v>
      </c>
      <c r="C979" s="49">
        <v>7.3931195414710702E-9</v>
      </c>
      <c r="D979" s="49">
        <v>1.1177227817669099E-3</v>
      </c>
      <c r="E979" s="49">
        <v>1.6602893884342601E-5</v>
      </c>
      <c r="F979" s="49">
        <v>8.59734492773742E-6</v>
      </c>
      <c r="G979" s="49">
        <v>1.50651114799063E-6</v>
      </c>
      <c r="H979" s="49">
        <v>4.8883971423968001E-4</v>
      </c>
      <c r="I979" s="50"/>
      <c r="J979">
        <v>0.95169985103881005</v>
      </c>
      <c r="K979">
        <f t="shared" si="169"/>
        <v>7.0360307663301335E-9</v>
      </c>
      <c r="L979">
        <f t="shared" si="170"/>
        <v>1.1364165896508339E-3</v>
      </c>
      <c r="M979" s="16">
        <f t="shared" si="171"/>
        <v>4.5949600582066843E-12</v>
      </c>
      <c r="N979" s="16">
        <f t="shared" si="172"/>
        <v>2.3658670766769353E-2</v>
      </c>
      <c r="O979" s="16">
        <f t="shared" si="173"/>
        <v>0.11177371954596751</v>
      </c>
      <c r="P979" s="16">
        <f t="shared" si="174"/>
        <v>2.5731258217495459E-2</v>
      </c>
      <c r="Q979" s="16">
        <f t="shared" si="175"/>
        <v>0.2979357298526798</v>
      </c>
      <c r="R979" s="16">
        <f t="shared" si="176"/>
        <v>1.6249251747724767E-2</v>
      </c>
      <c r="S979" s="16">
        <f t="shared" si="177"/>
        <v>6.2159559545316885E-2</v>
      </c>
      <c r="T979" s="16">
        <f t="shared" si="178"/>
        <v>0.2979475980128361</v>
      </c>
      <c r="U979" s="66">
        <f t="shared" si="179"/>
        <v>0.83545578768878992</v>
      </c>
      <c r="V979" s="66"/>
      <c r="W979" s="66"/>
    </row>
    <row r="980" spans="1:23" x14ac:dyDescent="0.25">
      <c r="A980">
        <v>979</v>
      </c>
      <c r="B980" s="49">
        <v>4.4106137481398798E-4</v>
      </c>
      <c r="C980" s="49">
        <v>4.4293067422514597E-9</v>
      </c>
      <c r="D980" s="49">
        <v>8.5771762905377795E-4</v>
      </c>
      <c r="E980" s="49">
        <v>7.6542157165365303E-6</v>
      </c>
      <c r="F980" s="49">
        <v>1.09509909203203E-5</v>
      </c>
      <c r="G980" s="49">
        <v>2.5075685927196099E-6</v>
      </c>
      <c r="H980" s="49">
        <v>2.2536074540651001E-4</v>
      </c>
      <c r="I980" s="50"/>
      <c r="J980">
        <v>0.95309595778911305</v>
      </c>
      <c r="K980">
        <f t="shared" si="169"/>
        <v>4.2215543518479313E-9</v>
      </c>
      <c r="L980">
        <f t="shared" si="170"/>
        <v>8.8212275018039593E-4</v>
      </c>
      <c r="M980" s="16">
        <f t="shared" si="171"/>
        <v>-5.5241997237257001E-13</v>
      </c>
      <c r="N980" s="16">
        <f t="shared" si="172"/>
        <v>1.089372758447662E-2</v>
      </c>
      <c r="O980" s="16">
        <f t="shared" si="173"/>
        <v>4.0236107681361259E-2</v>
      </c>
      <c r="P980" s="16">
        <f t="shared" si="174"/>
        <v>1.1995798908772125E-2</v>
      </c>
      <c r="Q980" s="16">
        <f t="shared" si="175"/>
        <v>8.2566512544311896E-2</v>
      </c>
      <c r="R980" s="16">
        <f t="shared" si="176"/>
        <v>1.240869014741647E-2</v>
      </c>
      <c r="S980" s="16">
        <f t="shared" si="177"/>
        <v>6.2250399740264459E-2</v>
      </c>
      <c r="T980" s="16">
        <f t="shared" si="178"/>
        <v>8.2568457385475302E-2</v>
      </c>
      <c r="U980" s="66">
        <f t="shared" si="179"/>
        <v>0.30291969399207813</v>
      </c>
      <c r="V980" s="66"/>
      <c r="W980" s="66"/>
    </row>
    <row r="981" spans="1:23" x14ac:dyDescent="0.25">
      <c r="A981">
        <v>980</v>
      </c>
      <c r="B981" s="49">
        <v>5.1187916626755801E-4</v>
      </c>
      <c r="C981" s="49">
        <v>5.99128471933249E-9</v>
      </c>
      <c r="D981" s="49">
        <v>1.0029155505493E-3</v>
      </c>
      <c r="E981" s="49">
        <v>1.20874077172392E-5</v>
      </c>
      <c r="F981" s="49">
        <v>9.4960195215434396E-6</v>
      </c>
      <c r="G981" s="49">
        <v>1.8567247760195199E-6</v>
      </c>
      <c r="H981" s="49">
        <v>3.5588819965133198E-4</v>
      </c>
      <c r="I981" s="50"/>
      <c r="J981">
        <v>0.95231357458888499</v>
      </c>
      <c r="K981">
        <f t="shared" si="169"/>
        <v>5.7055817674472878E-9</v>
      </c>
      <c r="L981">
        <f t="shared" si="170"/>
        <v>1.023758323083687E-3</v>
      </c>
      <c r="M981" s="16">
        <f t="shared" si="171"/>
        <v>9.4514290553065572E-12</v>
      </c>
      <c r="N981" s="16">
        <f t="shared" si="172"/>
        <v>1.5547903933450986E-3</v>
      </c>
      <c r="O981" s="16">
        <f t="shared" si="173"/>
        <v>6.6128888418669788E-3</v>
      </c>
      <c r="P981" s="16">
        <f t="shared" si="174"/>
        <v>1.6989095936846474E-3</v>
      </c>
      <c r="Q981" s="16">
        <f t="shared" si="175"/>
        <v>1.5728783056107715E-2</v>
      </c>
      <c r="R981" s="16">
        <f t="shared" si="176"/>
        <v>1.3153572890137557E-3</v>
      </c>
      <c r="S981" s="16">
        <f t="shared" si="177"/>
        <v>5.5964896487545679E-3</v>
      </c>
      <c r="T981" s="16">
        <f t="shared" si="178"/>
        <v>1.572929108700102E-2</v>
      </c>
      <c r="U981" s="66">
        <f t="shared" si="179"/>
        <v>4.8236509909773781E-2</v>
      </c>
      <c r="V981" s="66"/>
      <c r="W981" s="66"/>
    </row>
    <row r="982" spans="1:23" x14ac:dyDescent="0.25">
      <c r="A982">
        <v>981</v>
      </c>
      <c r="B982" s="49">
        <v>6.3708017976775596E-4</v>
      </c>
      <c r="C982" s="49">
        <v>9.2976682191274499E-9</v>
      </c>
      <c r="D982" s="49">
        <v>1.2575418084699601E-3</v>
      </c>
      <c r="E982" s="49">
        <v>2.3457604459739599E-5</v>
      </c>
      <c r="F982" s="49">
        <v>7.7140856810182608E-6</v>
      </c>
      <c r="G982" s="49">
        <v>1.19968652875321E-6</v>
      </c>
      <c r="H982" s="49">
        <v>6.90667683801266E-4</v>
      </c>
      <c r="I982" s="50"/>
      <c r="J982">
        <v>0.95096037670215605</v>
      </c>
      <c r="K982">
        <f t="shared" si="169"/>
        <v>8.8417140721131034E-9</v>
      </c>
      <c r="L982">
        <f t="shared" si="170"/>
        <v>1.2741603686925308E-3</v>
      </c>
      <c r="M982" s="16">
        <f t="shared" si="171"/>
        <v>-9.1570187893851485E-12</v>
      </c>
      <c r="N982" s="16">
        <f t="shared" si="172"/>
        <v>8.6239842142073281E-2</v>
      </c>
      <c r="O982" s="16">
        <f t="shared" si="173"/>
        <v>0.45976905327608109</v>
      </c>
      <c r="P982" s="16">
        <f t="shared" si="174"/>
        <v>9.3372110184875678E-2</v>
      </c>
      <c r="Q982" s="16">
        <f t="shared" si="175"/>
        <v>1.401979120740958</v>
      </c>
      <c r="R982" s="16">
        <f t="shared" si="176"/>
        <v>4.7137958433016686E-2</v>
      </c>
      <c r="S982" s="16">
        <f t="shared" si="177"/>
        <v>0.1617699171801121</v>
      </c>
      <c r="T982" s="16">
        <f t="shared" si="178"/>
        <v>1.4020486932441825</v>
      </c>
      <c r="U982" s="66">
        <f t="shared" si="179"/>
        <v>3.6523166952012991</v>
      </c>
      <c r="V982" s="66"/>
      <c r="W982" s="66"/>
    </row>
    <row r="983" spans="1:23" x14ac:dyDescent="0.25">
      <c r="A983">
        <v>982</v>
      </c>
      <c r="B983" s="49">
        <v>4.6928182379398902E-4</v>
      </c>
      <c r="C983" s="49">
        <v>5.0248918020228402E-9</v>
      </c>
      <c r="D983" s="49">
        <v>9.1571967940572E-4</v>
      </c>
      <c r="E983" s="49">
        <v>9.2649053438674401E-6</v>
      </c>
      <c r="F983" s="49">
        <v>1.0318628021944401E-5</v>
      </c>
      <c r="G983" s="49">
        <v>2.2117375591629398E-6</v>
      </c>
      <c r="H983" s="49">
        <v>2.7278450070126299E-4</v>
      </c>
      <c r="I983" s="50"/>
      <c r="J983">
        <v>0.95278280972332496</v>
      </c>
      <c r="K983">
        <f t="shared" si="169"/>
        <v>4.7876305296870234E-9</v>
      </c>
      <c r="L983">
        <f t="shared" si="170"/>
        <v>9.3856364811696971E-4</v>
      </c>
      <c r="M983" s="16">
        <f t="shared" si="171"/>
        <v>-5.2899168140842418E-13</v>
      </c>
      <c r="N983" s="16">
        <f t="shared" si="172"/>
        <v>2.2154043163573763E-3</v>
      </c>
      <c r="O983" s="16">
        <f t="shared" si="173"/>
        <v>8.6670432411518322E-3</v>
      </c>
      <c r="P983" s="16">
        <f t="shared" si="174"/>
        <v>2.4312918605068783E-3</v>
      </c>
      <c r="Q983" s="16">
        <f t="shared" si="175"/>
        <v>1.8872840193975674E-2</v>
      </c>
      <c r="R983" s="16">
        <f t="shared" si="176"/>
        <v>2.2294495065138253E-3</v>
      </c>
      <c r="S983" s="16">
        <f t="shared" si="177"/>
        <v>1.0422406656883636E-2</v>
      </c>
      <c r="T983" s="16">
        <f t="shared" si="178"/>
        <v>1.8873348383657763E-2</v>
      </c>
      <c r="U983" s="66">
        <f t="shared" si="179"/>
        <v>6.3711784159046991E-2</v>
      </c>
      <c r="V983" s="66"/>
      <c r="W983" s="66"/>
    </row>
    <row r="984" spans="1:23" x14ac:dyDescent="0.25">
      <c r="A984">
        <v>983</v>
      </c>
      <c r="B984" s="49">
        <v>6.31274384970995E-4</v>
      </c>
      <c r="C984" s="49">
        <v>9.1290611244910708E-9</v>
      </c>
      <c r="D984" s="49">
        <v>1.24577396787139E-3</v>
      </c>
      <c r="E984" s="49">
        <v>2.2819475280116098E-5</v>
      </c>
      <c r="F984" s="49">
        <v>7.7811229488395593E-6</v>
      </c>
      <c r="G984" s="49">
        <v>1.22169281243258E-6</v>
      </c>
      <c r="H984" s="49">
        <v>6.7187873448437002E-4</v>
      </c>
      <c r="I984" s="50"/>
      <c r="J984">
        <v>0.95102224441553995</v>
      </c>
      <c r="K984">
        <f t="shared" si="169"/>
        <v>8.6819402000201505E-9</v>
      </c>
      <c r="L984">
        <f t="shared" si="170"/>
        <v>1.2625487775203773E-3</v>
      </c>
      <c r="M984" s="16">
        <f t="shared" si="171"/>
        <v>-7.5783872077316451E-12</v>
      </c>
      <c r="N984" s="16">
        <f t="shared" si="172"/>
        <v>7.9454564076478273E-2</v>
      </c>
      <c r="O984" s="16">
        <f t="shared" si="173"/>
        <v>0.41942741155227603</v>
      </c>
      <c r="P984" s="16">
        <f t="shared" si="174"/>
        <v>8.6054948749070534E-2</v>
      </c>
      <c r="Q984" s="16">
        <f t="shared" si="175"/>
        <v>1.2648108829637976</v>
      </c>
      <c r="R984" s="16">
        <f t="shared" si="176"/>
        <v>4.4230001282590962E-2</v>
      </c>
      <c r="S984" s="16">
        <f t="shared" si="177"/>
        <v>0.15306933696957503</v>
      </c>
      <c r="T984" s="16">
        <f t="shared" si="178"/>
        <v>1.2648725775836833</v>
      </c>
      <c r="U984" s="66">
        <f t="shared" si="179"/>
        <v>3.3119197231774722</v>
      </c>
      <c r="V984" s="66"/>
      <c r="W984" s="66"/>
    </row>
    <row r="985" spans="1:23" x14ac:dyDescent="0.25">
      <c r="A985">
        <v>984</v>
      </c>
      <c r="B985" s="49">
        <v>5.9195255324001898E-4</v>
      </c>
      <c r="C985" s="49">
        <v>8.0261199985640595E-9</v>
      </c>
      <c r="D985" s="49">
        <v>1.1659853745471301E-3</v>
      </c>
      <c r="E985" s="49">
        <v>1.8793197705791701E-5</v>
      </c>
      <c r="F985" s="49">
        <v>8.2696749225471004E-6</v>
      </c>
      <c r="G985" s="49">
        <v>1.38840721691915E-6</v>
      </c>
      <c r="H985" s="49">
        <v>5.5333014651097402E-4</v>
      </c>
      <c r="I985" s="50"/>
      <c r="J985">
        <v>0.95144354089613103</v>
      </c>
      <c r="K985">
        <f t="shared" si="169"/>
        <v>7.636400031091039E-9</v>
      </c>
      <c r="L985">
        <f t="shared" si="170"/>
        <v>1.1839051054891448E-3</v>
      </c>
      <c r="M985" s="16">
        <f t="shared" si="171"/>
        <v>9.9089316722332998E-13</v>
      </c>
      <c r="N985" s="16">
        <f t="shared" si="172"/>
        <v>4.0815820781997421E-2</v>
      </c>
      <c r="O985" s="16">
        <f t="shared" si="173"/>
        <v>0.20121596250072019</v>
      </c>
      <c r="P985" s="16">
        <f t="shared" si="174"/>
        <v>4.4316752042850967E-2</v>
      </c>
      <c r="Q985" s="16">
        <f t="shared" si="175"/>
        <v>0.56214919335062674</v>
      </c>
      <c r="R985" s="16">
        <f t="shared" si="176"/>
        <v>2.5833210449782467E-2</v>
      </c>
      <c r="S985" s="16">
        <f t="shared" si="177"/>
        <v>9.4967752296859914E-2</v>
      </c>
      <c r="T985" s="16">
        <f t="shared" si="178"/>
        <v>0.56217344687436033</v>
      </c>
      <c r="U985" s="66">
        <f t="shared" si="179"/>
        <v>1.5314721382971981</v>
      </c>
      <c r="V985" s="66"/>
      <c r="W985" s="66"/>
    </row>
    <row r="986" spans="1:23" x14ac:dyDescent="0.25">
      <c r="A986">
        <v>985</v>
      </c>
      <c r="B986" s="49">
        <v>4.6409804152114701E-4</v>
      </c>
      <c r="C986" s="49">
        <v>4.9128173814529302E-9</v>
      </c>
      <c r="D986" s="49">
        <v>9.0508101029063799E-4</v>
      </c>
      <c r="E986" s="49">
        <v>8.9540409057939695E-6</v>
      </c>
      <c r="F986" s="49">
        <v>1.04290261606149E-5</v>
      </c>
      <c r="G986" s="49">
        <v>2.2619337848831801E-6</v>
      </c>
      <c r="H986" s="49">
        <v>2.6363166348849397E-4</v>
      </c>
      <c r="I986" s="50"/>
      <c r="J986">
        <v>0.95284019964343802</v>
      </c>
      <c r="K986">
        <f t="shared" si="169"/>
        <v>4.6811298945553623E-9</v>
      </c>
      <c r="L986">
        <f t="shared" si="170"/>
        <v>9.2819608357936961E-4</v>
      </c>
      <c r="M986" s="16">
        <f t="shared" si="171"/>
        <v>-5.3707552626427752E-13</v>
      </c>
      <c r="N986" s="16">
        <f t="shared" si="172"/>
        <v>3.3171104299793024E-3</v>
      </c>
      <c r="O986" s="16">
        <f t="shared" si="173"/>
        <v>1.2842415859569807E-2</v>
      </c>
      <c r="P986" s="16">
        <f t="shared" si="174"/>
        <v>3.64249687297561E-3</v>
      </c>
      <c r="Q986" s="16">
        <f t="shared" si="175"/>
        <v>2.7662977767462845E-2</v>
      </c>
      <c r="R986" s="16">
        <f t="shared" si="176"/>
        <v>3.4130289475295711E-3</v>
      </c>
      <c r="S986" s="16">
        <f t="shared" si="177"/>
        <v>1.6155056981712167E-2</v>
      </c>
      <c r="T986" s="16">
        <f t="shared" si="178"/>
        <v>2.7663705206458302E-2</v>
      </c>
      <c r="U986" s="66">
        <f t="shared" si="179"/>
        <v>9.469679206568761E-2</v>
      </c>
      <c r="V986" s="66"/>
      <c r="W986" s="66"/>
    </row>
    <row r="987" spans="1:23" x14ac:dyDescent="0.25">
      <c r="A987">
        <v>986</v>
      </c>
      <c r="B987" s="49">
        <v>4.8223520973627101E-4</v>
      </c>
      <c r="C987" s="49">
        <v>5.31019604940461E-9</v>
      </c>
      <c r="D987" s="49">
        <v>9.4227597436520702E-4</v>
      </c>
      <c r="E987" s="49">
        <v>1.00720412844296E-5</v>
      </c>
      <c r="F987" s="49">
        <v>1.0053125499879E-5</v>
      </c>
      <c r="G987" s="49">
        <v>2.0935048039814E-6</v>
      </c>
      <c r="H987" s="49">
        <v>2.96549175827067E-4</v>
      </c>
      <c r="I987" s="50"/>
      <c r="J987">
        <v>0.95263966996647298</v>
      </c>
      <c r="K987">
        <f t="shared" si="169"/>
        <v>5.0587034119620761E-9</v>
      </c>
      <c r="L987">
        <f t="shared" si="170"/>
        <v>9.6447041997289699E-4</v>
      </c>
      <c r="M987" s="16">
        <f t="shared" si="171"/>
        <v>-5.003550195799625E-13</v>
      </c>
      <c r="N987" s="16">
        <f t="shared" si="172"/>
        <v>4.3117312264263967E-4</v>
      </c>
      <c r="O987" s="16">
        <f t="shared" si="173"/>
        <v>1.7309465137020157E-3</v>
      </c>
      <c r="P987" s="16">
        <f t="shared" si="174"/>
        <v>4.7252443416669434E-4</v>
      </c>
      <c r="Q987" s="16">
        <f t="shared" si="175"/>
        <v>3.8724450287948749E-3</v>
      </c>
      <c r="R987" s="16">
        <f t="shared" si="176"/>
        <v>4.1094277670783728E-4</v>
      </c>
      <c r="S987" s="16">
        <f t="shared" si="177"/>
        <v>1.8641499821502451E-3</v>
      </c>
      <c r="T987" s="16">
        <f t="shared" si="178"/>
        <v>3.8725554775296228E-3</v>
      </c>
      <c r="U987" s="66">
        <f t="shared" si="179"/>
        <v>1.265473733569393E-2</v>
      </c>
      <c r="V987" s="66"/>
      <c r="W987" s="66"/>
    </row>
    <row r="988" spans="1:23" x14ac:dyDescent="0.25">
      <c r="A988">
        <v>987</v>
      </c>
      <c r="B988" s="49">
        <v>3.9515142841389903E-4</v>
      </c>
      <c r="C988" s="49">
        <v>3.5367189248861198E-9</v>
      </c>
      <c r="D988" s="49">
        <v>7.6282406180591005E-4</v>
      </c>
      <c r="E988" s="49">
        <v>5.4410909028681399E-6</v>
      </c>
      <c r="F988" s="49">
        <v>1.21725633984578E-5</v>
      </c>
      <c r="G988" s="49">
        <v>3.1372054491752901E-6</v>
      </c>
      <c r="H988" s="49">
        <v>1.60199708745599E-4</v>
      </c>
      <c r="I988" s="50"/>
      <c r="J988">
        <v>0.95360888801307298</v>
      </c>
      <c r="K988">
        <f t="shared" si="169"/>
        <v>3.3726466011754436E-9</v>
      </c>
      <c r="L988">
        <f t="shared" si="170"/>
        <v>7.9030285733307606E-4</v>
      </c>
      <c r="M988" s="16">
        <f t="shared" si="171"/>
        <v>-5.0527800429204118E-13</v>
      </c>
      <c r="N988" s="16">
        <f t="shared" si="172"/>
        <v>3.9045193008222553E-2</v>
      </c>
      <c r="O988" s="16">
        <f t="shared" si="173"/>
        <v>0.13081642104696967</v>
      </c>
      <c r="P988" s="16">
        <f t="shared" si="174"/>
        <v>4.3281879720129909E-2</v>
      </c>
      <c r="Q988" s="16">
        <f t="shared" si="175"/>
        <v>0.24344343346074443</v>
      </c>
      <c r="R988" s="16">
        <f t="shared" si="176"/>
        <v>5.5398689929597733E-2</v>
      </c>
      <c r="S988" s="16">
        <f t="shared" si="177"/>
        <v>0.31724272222848188</v>
      </c>
      <c r="T988" s="16">
        <f t="shared" si="178"/>
        <v>0.24344791645371716</v>
      </c>
      <c r="U988" s="66">
        <f t="shared" si="179"/>
        <v>1.0726762558478633</v>
      </c>
      <c r="V988" s="66"/>
      <c r="W988" s="66"/>
    </row>
    <row r="989" spans="1:23" x14ac:dyDescent="0.25">
      <c r="A989">
        <v>988</v>
      </c>
      <c r="B989" s="49">
        <v>5.0903131226192797E-4</v>
      </c>
      <c r="C989" s="49">
        <v>5.9241536968867503E-9</v>
      </c>
      <c r="D989" s="49">
        <v>9.9709743840813397E-4</v>
      </c>
      <c r="E989" s="49">
        <v>1.18833690076716E-5</v>
      </c>
      <c r="F989" s="49">
        <v>9.5467265826537295E-6</v>
      </c>
      <c r="G989" s="49">
        <v>1.87764752035938E-6</v>
      </c>
      <c r="H989" s="49">
        <v>3.4988061824925399E-4</v>
      </c>
      <c r="I989" s="50"/>
      <c r="J989">
        <v>0.95234481079260402</v>
      </c>
      <c r="K989">
        <f t="shared" si="169"/>
        <v>5.6418370315679182E-9</v>
      </c>
      <c r="L989">
        <f t="shared" si="170"/>
        <v>1.018062614940104E-3</v>
      </c>
      <c r="M989" s="16">
        <f t="shared" si="171"/>
        <v>9.5837520277541085E-12</v>
      </c>
      <c r="N989" s="16">
        <f t="shared" si="172"/>
        <v>1.1321830655798449E-3</v>
      </c>
      <c r="O989" s="16">
        <f t="shared" si="173"/>
        <v>4.7891552123318464E-3</v>
      </c>
      <c r="P989" s="16">
        <f t="shared" si="174"/>
        <v>1.2374578954005187E-3</v>
      </c>
      <c r="Q989" s="16">
        <f t="shared" si="175"/>
        <v>1.1324608776431749E-2</v>
      </c>
      <c r="R989" s="16">
        <f t="shared" si="176"/>
        <v>9.6855995719213666E-4</v>
      </c>
      <c r="S989" s="16">
        <f t="shared" si="177"/>
        <v>4.1453074828697147E-3</v>
      </c>
      <c r="T989" s="16">
        <f t="shared" si="178"/>
        <v>1.1324970391156045E-2</v>
      </c>
      <c r="U989" s="66">
        <f t="shared" si="179"/>
        <v>3.4922242780961857E-2</v>
      </c>
      <c r="V989" s="66"/>
      <c r="W989" s="66"/>
    </row>
    <row r="990" spans="1:23" x14ac:dyDescent="0.25">
      <c r="A990">
        <v>989</v>
      </c>
      <c r="B990" s="49">
        <v>6.2997326754980602E-4</v>
      </c>
      <c r="C990" s="49">
        <v>9.0914781499219799E-9</v>
      </c>
      <c r="D990" s="49">
        <v>1.2431362937760199E-3</v>
      </c>
      <c r="E990" s="49">
        <v>2.2678036208131601E-5</v>
      </c>
      <c r="F990" s="49">
        <v>7.7963154631028002E-6</v>
      </c>
      <c r="G990" s="49">
        <v>1.2267091119661501E-6</v>
      </c>
      <c r="H990" s="49">
        <v>6.6771423230824005E-4</v>
      </c>
      <c r="I990" s="50"/>
      <c r="J990">
        <v>0.95103612125093595</v>
      </c>
      <c r="K990">
        <f t="shared" si="169"/>
        <v>8.6463241161394345E-9</v>
      </c>
      <c r="L990">
        <f t="shared" si="170"/>
        <v>1.2599465423360418E-3</v>
      </c>
      <c r="M990" s="16">
        <f t="shared" si="171"/>
        <v>-7.2364296913343359E-12</v>
      </c>
      <c r="N990" s="16">
        <f t="shared" si="172"/>
        <v>7.7972066759150888E-2</v>
      </c>
      <c r="O990" s="16">
        <f t="shared" si="173"/>
        <v>0.41068757317227234</v>
      </c>
      <c r="P990" s="16">
        <f t="shared" si="174"/>
        <v>8.4455816101513301E-2</v>
      </c>
      <c r="Q990" s="16">
        <f t="shared" si="175"/>
        <v>1.2353638623302596</v>
      </c>
      <c r="R990" s="16">
        <f t="shared" si="176"/>
        <v>4.3583844427578781E-2</v>
      </c>
      <c r="S990" s="16">
        <f t="shared" si="177"/>
        <v>0.15111970984654716</v>
      </c>
      <c r="T990" s="16">
        <f t="shared" si="178"/>
        <v>1.2354238867927363</v>
      </c>
      <c r="U990" s="66">
        <f t="shared" si="179"/>
        <v>3.2386067594300583</v>
      </c>
      <c r="V990" s="66"/>
      <c r="W990" s="66"/>
    </row>
    <row r="991" spans="1:23" x14ac:dyDescent="0.25">
      <c r="A991">
        <v>990</v>
      </c>
      <c r="B991" s="49">
        <v>3.3466922246708301E-4</v>
      </c>
      <c r="C991" s="49">
        <v>2.5057244647299998E-9</v>
      </c>
      <c r="D991" s="49">
        <v>6.3633236842944297E-4</v>
      </c>
      <c r="E991" s="49">
        <v>3.2200532540081501E-6</v>
      </c>
      <c r="F991" s="49">
        <v>1.4293283913224101E-5</v>
      </c>
      <c r="G991" s="49">
        <v>4.4220073898174696E-6</v>
      </c>
      <c r="H991" s="49">
        <v>9.4806126281417601E-5</v>
      </c>
      <c r="I991" s="50"/>
      <c r="J991">
        <v>0.95428971491823</v>
      </c>
      <c r="K991">
        <f t="shared" si="169"/>
        <v>2.3911870851108261E-9</v>
      </c>
      <c r="L991">
        <f t="shared" si="170"/>
        <v>6.6933843792124398E-4</v>
      </c>
      <c r="M991" s="16">
        <f t="shared" si="171"/>
        <v>7.0129221033847847E-12</v>
      </c>
      <c r="N991" s="16">
        <f t="shared" si="172"/>
        <v>0.1026656412227759</v>
      </c>
      <c r="O991" s="16">
        <f t="shared" si="173"/>
        <v>0.30004274526712155</v>
      </c>
      <c r="P991" s="16">
        <f t="shared" si="174"/>
        <v>0.1151689458507475</v>
      </c>
      <c r="Q991" s="16">
        <f t="shared" si="175"/>
        <v>0.49026965788408322</v>
      </c>
      <c r="R991" s="16">
        <f t="shared" si="176"/>
        <v>0.20303763157303281</v>
      </c>
      <c r="S991" s="16">
        <f t="shared" si="177"/>
        <v>1.448289545970002</v>
      </c>
      <c r="T991" s="16">
        <f t="shared" si="178"/>
        <v>0.49027573608083319</v>
      </c>
      <c r="U991" s="66">
        <f t="shared" si="179"/>
        <v>3.1497499038485963</v>
      </c>
      <c r="V991" s="66"/>
      <c r="W991" s="66"/>
    </row>
    <row r="992" spans="1:23" x14ac:dyDescent="0.25">
      <c r="A992">
        <v>991</v>
      </c>
      <c r="B992" s="49">
        <v>6.1558441484360301E-4</v>
      </c>
      <c r="C992" s="49">
        <v>8.68081410303977E-9</v>
      </c>
      <c r="D992" s="49">
        <v>1.21395597245817E-3</v>
      </c>
      <c r="E992" s="49">
        <v>2.1151811621236999E-5</v>
      </c>
      <c r="F992" s="49">
        <v>7.96859764794022E-6</v>
      </c>
      <c r="G992" s="49">
        <v>1.2843464800304599E-6</v>
      </c>
      <c r="H992" s="49">
        <v>6.22776442075304E-4</v>
      </c>
      <c r="I992" s="50"/>
      <c r="J992">
        <v>0.95118987262989996</v>
      </c>
      <c r="K992">
        <f t="shared" si="169"/>
        <v>8.2571024609942373E-9</v>
      </c>
      <c r="L992">
        <f t="shared" si="170"/>
        <v>1.2311688334199779E-3</v>
      </c>
      <c r="M992" s="16">
        <f t="shared" si="171"/>
        <v>-3.7327717880312138E-12</v>
      </c>
      <c r="N992" s="16">
        <f t="shared" si="172"/>
        <v>6.2508265627050308E-2</v>
      </c>
      <c r="O992" s="16">
        <f t="shared" si="173"/>
        <v>0.32118469752491569</v>
      </c>
      <c r="P992" s="16">
        <f t="shared" si="174"/>
        <v>6.7765504603074914E-2</v>
      </c>
      <c r="Q992" s="16">
        <f t="shared" si="175"/>
        <v>0.93967438016009763</v>
      </c>
      <c r="R992" s="16">
        <f t="shared" si="176"/>
        <v>3.6589134264385197E-2</v>
      </c>
      <c r="S992" s="16">
        <f t="shared" si="177"/>
        <v>0.12961509982228908</v>
      </c>
      <c r="T992" s="16">
        <f t="shared" si="178"/>
        <v>0.93971808275555258</v>
      </c>
      <c r="U992" s="66">
        <f t="shared" si="179"/>
        <v>2.4970551647573656</v>
      </c>
      <c r="V992" s="66"/>
      <c r="W992" s="66"/>
    </row>
    <row r="993" spans="1:23" x14ac:dyDescent="0.25">
      <c r="A993">
        <v>992</v>
      </c>
      <c r="B993" s="49">
        <v>5.3016383560335804E-4</v>
      </c>
      <c r="C993" s="49">
        <v>6.4308918209447202E-9</v>
      </c>
      <c r="D993" s="49">
        <v>1.0402367783538099E-3</v>
      </c>
      <c r="E993" s="49">
        <v>1.3451802411313899E-5</v>
      </c>
      <c r="F993" s="49">
        <v>9.1834110556047595E-6</v>
      </c>
      <c r="G993" s="49">
        <v>1.7304932665661201E-6</v>
      </c>
      <c r="H993" s="49">
        <v>3.9606059271417402E-4</v>
      </c>
      <c r="I993" s="50"/>
      <c r="J993">
        <v>0.95211349378333199</v>
      </c>
      <c r="K993">
        <f t="shared" si="169"/>
        <v>6.1229388797823311E-9</v>
      </c>
      <c r="L993">
        <f t="shared" si="170"/>
        <v>1.0603276628397646E-3</v>
      </c>
      <c r="M993" s="16">
        <f t="shared" si="171"/>
        <v>8.3669515213037463E-12</v>
      </c>
      <c r="N993" s="16">
        <f t="shared" si="172"/>
        <v>5.861433809811533E-3</v>
      </c>
      <c r="O993" s="16">
        <f t="shared" si="173"/>
        <v>2.5811920047750452E-2</v>
      </c>
      <c r="P993" s="16">
        <f t="shared" si="174"/>
        <v>6.394303880223301E-3</v>
      </c>
      <c r="Q993" s="16">
        <f t="shared" si="175"/>
        <v>6.3730123301791813E-2</v>
      </c>
      <c r="R993" s="16">
        <f t="shared" si="176"/>
        <v>4.6231658915134345E-3</v>
      </c>
      <c r="S993" s="16">
        <f t="shared" si="177"/>
        <v>1.8963985442904119E-2</v>
      </c>
      <c r="T993" s="16">
        <f t="shared" si="178"/>
        <v>6.3732334281014352E-2</v>
      </c>
      <c r="U993" s="66">
        <f t="shared" si="179"/>
        <v>0.189117266655009</v>
      </c>
      <c r="V993" s="66"/>
      <c r="W993" s="66"/>
    </row>
    <row r="994" spans="1:23" x14ac:dyDescent="0.25">
      <c r="A994">
        <v>993</v>
      </c>
      <c r="B994" s="49">
        <v>4.4310841226973902E-4</v>
      </c>
      <c r="C994" s="49">
        <v>4.4713091965698302E-9</v>
      </c>
      <c r="D994" s="49">
        <v>8.6193234188870304E-4</v>
      </c>
      <c r="E994" s="49">
        <v>7.7644183873170898E-6</v>
      </c>
      <c r="F994" s="49">
        <v>1.0902414208900499E-5</v>
      </c>
      <c r="G994" s="49">
        <v>2.4841260944777199E-6</v>
      </c>
      <c r="H994" s="49">
        <v>2.28605452256193E-4</v>
      </c>
      <c r="I994" s="50"/>
      <c r="J994">
        <v>0.95307318477011904</v>
      </c>
      <c r="K994">
        <f t="shared" si="169"/>
        <v>4.2614848960667305E-9</v>
      </c>
      <c r="L994">
        <f t="shared" si="170"/>
        <v>8.8621682509178515E-4</v>
      </c>
      <c r="M994" s="16">
        <f t="shared" si="171"/>
        <v>-5.5230713233740268E-13</v>
      </c>
      <c r="N994" s="16">
        <f t="shared" si="172"/>
        <v>1.0043300995774562E-2</v>
      </c>
      <c r="O994" s="16">
        <f t="shared" si="173"/>
        <v>3.7252361904116266E-2</v>
      </c>
      <c r="P994" s="16">
        <f t="shared" si="174"/>
        <v>1.1056450556976323E-2</v>
      </c>
      <c r="Q994" s="16">
        <f t="shared" si="175"/>
        <v>7.6775168301806515E-2</v>
      </c>
      <c r="R994" s="16">
        <f t="shared" si="176"/>
        <v>1.1334657065911335E-2</v>
      </c>
      <c r="S994" s="16">
        <f t="shared" si="177"/>
        <v>5.6557924677480519E-2</v>
      </c>
      <c r="T994" s="16">
        <f t="shared" si="178"/>
        <v>7.6776995113488927E-2</v>
      </c>
      <c r="U994" s="66">
        <f t="shared" si="179"/>
        <v>0.27979685861555448</v>
      </c>
      <c r="V994" s="66"/>
      <c r="W994" s="66"/>
    </row>
    <row r="995" spans="1:23" x14ac:dyDescent="0.25">
      <c r="A995">
        <v>994</v>
      </c>
      <c r="B995" s="49">
        <v>4.4453126810229001E-4</v>
      </c>
      <c r="C995" s="49">
        <v>4.5006149307994602E-9</v>
      </c>
      <c r="D995" s="49">
        <v>8.6486118300692502E-4</v>
      </c>
      <c r="E995" s="49">
        <v>7.8416187659521301E-6</v>
      </c>
      <c r="F995" s="49">
        <v>1.0868912808918201E-5</v>
      </c>
      <c r="G995" s="49">
        <v>2.4680287468421098E-6</v>
      </c>
      <c r="H995" s="49">
        <v>2.3087847023675899E-4</v>
      </c>
      <c r="I995" s="50"/>
      <c r="J995">
        <v>0.95305736091383297</v>
      </c>
      <c r="K995">
        <f t="shared" si="169"/>
        <v>4.2893441884371269E-9</v>
      </c>
      <c r="L995">
        <f t="shared" si="170"/>
        <v>8.8906253675667278E-4</v>
      </c>
      <c r="M995" s="16">
        <f t="shared" si="171"/>
        <v>-5.5209275803933151E-13</v>
      </c>
      <c r="N995" s="16">
        <f t="shared" si="172"/>
        <v>9.4725439664114751E-3</v>
      </c>
      <c r="O995" s="16">
        <f t="shared" si="173"/>
        <v>3.5238629013713253E-2</v>
      </c>
      <c r="P995" s="16">
        <f t="shared" si="174"/>
        <v>1.0426240040984015E-2</v>
      </c>
      <c r="Q995" s="16">
        <f t="shared" si="175"/>
        <v>7.284356908649596E-2</v>
      </c>
      <c r="R995" s="16">
        <f t="shared" si="176"/>
        <v>1.0622261470147989E-2</v>
      </c>
      <c r="S995" s="16">
        <f t="shared" si="177"/>
        <v>5.2807087739135707E-2</v>
      </c>
      <c r="T995" s="16">
        <f t="shared" si="178"/>
        <v>7.2845314508653405E-2</v>
      </c>
      <c r="U995" s="66">
        <f t="shared" si="179"/>
        <v>0.26425564582554179</v>
      </c>
      <c r="V995" s="66"/>
      <c r="W995" s="66"/>
    </row>
    <row r="996" spans="1:23" x14ac:dyDescent="0.25">
      <c r="A996">
        <v>995</v>
      </c>
      <c r="B996" s="49">
        <v>3.6093141191801401E-4</v>
      </c>
      <c r="C996" s="49">
        <v>2.9331153111411501E-9</v>
      </c>
      <c r="D996" s="49">
        <v>6.9151557669958898E-4</v>
      </c>
      <c r="E996" s="49">
        <v>4.0937610299464201E-6</v>
      </c>
      <c r="F996" s="49">
        <v>1.3285139055217E-5</v>
      </c>
      <c r="G996" s="49">
        <v>3.7799025689297199E-6</v>
      </c>
      <c r="H996" s="49">
        <v>1.20530475703013E-4</v>
      </c>
      <c r="I996" s="50"/>
      <c r="J996">
        <v>0.953993552940816</v>
      </c>
      <c r="K996">
        <f t="shared" si="169"/>
        <v>2.7981730968606529E-9</v>
      </c>
      <c r="L996">
        <f t="shared" si="170"/>
        <v>7.2186282426364148E-4</v>
      </c>
      <c r="M996" s="16">
        <f t="shared" si="171"/>
        <v>-4.2761350126576812E-13</v>
      </c>
      <c r="N996" s="16">
        <f t="shared" si="172"/>
        <v>7.13351088258347E-2</v>
      </c>
      <c r="O996" s="16">
        <f t="shared" si="173"/>
        <v>0.22148805808830785</v>
      </c>
      <c r="P996" s="16">
        <f t="shared" si="174"/>
        <v>7.9566191853463517E-2</v>
      </c>
      <c r="Q996" s="16">
        <f t="shared" si="175"/>
        <v>0.38296893848213365</v>
      </c>
      <c r="R996" s="16">
        <f t="shared" si="176"/>
        <v>0.12130059864599137</v>
      </c>
      <c r="S996" s="16">
        <f t="shared" si="177"/>
        <v>0.7805609399756579</v>
      </c>
      <c r="T996" s="16">
        <f t="shared" si="178"/>
        <v>0.38297464341850185</v>
      </c>
      <c r="U996" s="66">
        <f t="shared" si="179"/>
        <v>2.0401944792898909</v>
      </c>
      <c r="V996" s="66"/>
      <c r="W996" s="66"/>
    </row>
    <row r="997" spans="1:23" x14ac:dyDescent="0.25">
      <c r="A997">
        <v>996</v>
      </c>
      <c r="B997" s="49">
        <v>4.6441062966282297E-4</v>
      </c>
      <c r="C997" s="49">
        <v>4.9195415564011701E-9</v>
      </c>
      <c r="D997" s="49">
        <v>9.0572272311966004E-4</v>
      </c>
      <c r="E997" s="49">
        <v>8.9725920915112908E-6</v>
      </c>
      <c r="F997" s="49">
        <v>1.0422299275281301E-5</v>
      </c>
      <c r="G997" s="49">
        <v>2.2588577336171901E-6</v>
      </c>
      <c r="H997" s="49">
        <v>2.64177869196678E-4</v>
      </c>
      <c r="I997" s="50"/>
      <c r="J997">
        <v>0.95283673724984397</v>
      </c>
      <c r="K997">
        <f t="shared" si="169"/>
        <v>4.6875199253663103E-9</v>
      </c>
      <c r="L997">
        <f t="shared" si="170"/>
        <v>9.2882125986228352E-4</v>
      </c>
      <c r="M997" s="16">
        <f t="shared" si="171"/>
        <v>-5.3663753484461474E-13</v>
      </c>
      <c r="N997" s="16">
        <f t="shared" si="172"/>
        <v>3.2443976408814685E-3</v>
      </c>
      <c r="O997" s="16">
        <f t="shared" si="173"/>
        <v>1.2568829256782398E-2</v>
      </c>
      <c r="P997" s="16">
        <f t="shared" si="174"/>
        <v>3.56252378276965E-3</v>
      </c>
      <c r="Q997" s="16">
        <f t="shared" si="175"/>
        <v>2.7091407639287031E-2</v>
      </c>
      <c r="R997" s="16">
        <f t="shared" si="176"/>
        <v>3.3337270153162351E-3</v>
      </c>
      <c r="S997" s="16">
        <f t="shared" si="177"/>
        <v>1.5767768322380322E-2</v>
      </c>
      <c r="T997" s="16">
        <f t="shared" si="178"/>
        <v>2.7092121074424842E-2</v>
      </c>
      <c r="U997" s="66">
        <f t="shared" si="179"/>
        <v>9.2660774731841949E-2</v>
      </c>
      <c r="V997" s="66"/>
      <c r="W997" s="66"/>
    </row>
    <row r="998" spans="1:23" x14ac:dyDescent="0.25">
      <c r="A998">
        <v>997</v>
      </c>
      <c r="B998" s="49">
        <v>4.5845105495013398E-4</v>
      </c>
      <c r="C998" s="49">
        <v>4.7920961102867701E-9</v>
      </c>
      <c r="D998" s="49">
        <v>8.9348402245039999E-4</v>
      </c>
      <c r="E998" s="49">
        <v>8.6231720059451506E-6</v>
      </c>
      <c r="F998" s="49">
        <v>1.05521271027158E-5</v>
      </c>
      <c r="G998" s="49">
        <v>2.3186258843855101E-6</v>
      </c>
      <c r="H998" s="49">
        <v>2.5388983799160198E-4</v>
      </c>
      <c r="I998" s="50"/>
      <c r="J998">
        <v>0.95290278626177005</v>
      </c>
      <c r="K998">
        <f t="shared" si="169"/>
        <v>4.5664017355264536E-9</v>
      </c>
      <c r="L998">
        <f t="shared" si="170"/>
        <v>9.1690211044410681E-4</v>
      </c>
      <c r="M998" s="16">
        <f t="shared" si="171"/>
        <v>-5.4383880355668109E-13</v>
      </c>
      <c r="N998" s="16">
        <f t="shared" si="172"/>
        <v>4.769453663605875E-3</v>
      </c>
      <c r="O998" s="16">
        <f t="shared" si="173"/>
        <v>1.8255363967245569E-2</v>
      </c>
      <c r="P998" s="16">
        <f t="shared" si="174"/>
        <v>5.2407448891206897E-3</v>
      </c>
      <c r="Q998" s="16">
        <f t="shared" si="175"/>
        <v>3.8859411530616741E-2</v>
      </c>
      <c r="R998" s="16">
        <f t="shared" si="176"/>
        <v>5.0288527430925644E-3</v>
      </c>
      <c r="S998" s="16">
        <f t="shared" si="177"/>
        <v>2.4134163312608981E-2</v>
      </c>
      <c r="T998" s="16">
        <f t="shared" si="178"/>
        <v>3.8860406918668204E-2</v>
      </c>
      <c r="U998" s="66">
        <f t="shared" si="179"/>
        <v>0.13514839702495862</v>
      </c>
      <c r="V998" s="66"/>
      <c r="W998" s="66"/>
    </row>
    <row r="999" spans="1:23" x14ac:dyDescent="0.25">
      <c r="A999">
        <v>998</v>
      </c>
      <c r="B999" s="49">
        <v>4.6136977962099802E-4</v>
      </c>
      <c r="C999" s="49">
        <v>4.8543144792753497E-9</v>
      </c>
      <c r="D999" s="49">
        <v>8.9947910875231999E-4</v>
      </c>
      <c r="E999" s="49">
        <v>8.7931796146819605E-6</v>
      </c>
      <c r="F999" s="49">
        <v>1.0488124798985199E-5</v>
      </c>
      <c r="G999" s="49">
        <v>2.28905574678909E-6</v>
      </c>
      <c r="H999" s="49">
        <v>2.58895398112788E-4</v>
      </c>
      <c r="I999" s="50"/>
      <c r="J999">
        <v>0.95287042861638405</v>
      </c>
      <c r="K999">
        <f t="shared" si="169"/>
        <v>4.6255327185058214E-9</v>
      </c>
      <c r="L999">
        <f t="shared" si="170"/>
        <v>9.2273955978260016E-4</v>
      </c>
      <c r="M999" s="16">
        <f t="shared" si="171"/>
        <v>-5.4060419606583726E-13</v>
      </c>
      <c r="N999" s="16">
        <f t="shared" si="172"/>
        <v>3.9859546925951964E-3</v>
      </c>
      <c r="O999" s="16">
        <f t="shared" si="173"/>
        <v>1.5347024994071425E-2</v>
      </c>
      <c r="P999" s="16">
        <f t="shared" si="174"/>
        <v>4.378329280543625E-3</v>
      </c>
      <c r="Q999" s="16">
        <f t="shared" si="175"/>
        <v>3.2869370244623546E-2</v>
      </c>
      <c r="R999" s="16">
        <f t="shared" si="176"/>
        <v>4.1497995419072196E-3</v>
      </c>
      <c r="S999" s="16">
        <f t="shared" si="177"/>
        <v>1.9773194185616929E-2</v>
      </c>
      <c r="T999" s="16">
        <f t="shared" si="178"/>
        <v>3.2870223748903533E-2</v>
      </c>
      <c r="U999" s="66">
        <f t="shared" si="179"/>
        <v>0.11337389668826148</v>
      </c>
      <c r="V999" s="66"/>
      <c r="W999" s="66"/>
    </row>
    <row r="1000" spans="1:23" x14ac:dyDescent="0.25">
      <c r="A1000">
        <v>999</v>
      </c>
      <c r="B1000" s="49">
        <v>4.7823014681121001E-4</v>
      </c>
      <c r="C1000" s="49">
        <v>5.22118233252937E-9</v>
      </c>
      <c r="D1000" s="49">
        <v>9.3406914297641005E-4</v>
      </c>
      <c r="E1000" s="49">
        <v>9.8178111299341997E-6</v>
      </c>
      <c r="F1000" s="49">
        <v>1.0133682180958799E-5</v>
      </c>
      <c r="G1000" s="49">
        <v>2.12900797697128E-6</v>
      </c>
      <c r="H1000" s="49">
        <v>2.89063819149382E-4</v>
      </c>
      <c r="I1000" s="50"/>
      <c r="J1000">
        <v>0.95268388616195399</v>
      </c>
      <c r="K1000">
        <f t="shared" si="169"/>
        <v>4.974136274914216E-9</v>
      </c>
      <c r="L1000">
        <f t="shared" si="170"/>
        <v>9.5646029413296648E-4</v>
      </c>
      <c r="M1000" s="16">
        <f t="shared" si="171"/>
        <v>-5.1054640904001016E-13</v>
      </c>
      <c r="N1000" s="16">
        <f t="shared" si="172"/>
        <v>8.3506317964714594E-4</v>
      </c>
      <c r="O1000" s="16">
        <f t="shared" si="173"/>
        <v>3.3258321558152001E-3</v>
      </c>
      <c r="P1000" s="16">
        <f t="shared" si="174"/>
        <v>9.155396099201768E-4</v>
      </c>
      <c r="Q1000" s="16">
        <f t="shared" si="175"/>
        <v>7.3787094963436908E-3</v>
      </c>
      <c r="R1000" s="16">
        <f t="shared" si="176"/>
        <v>8.0924665891113877E-4</v>
      </c>
      <c r="S1000" s="16">
        <f t="shared" si="177"/>
        <v>3.7047594466687699E-3</v>
      </c>
      <c r="T1000" s="16">
        <f t="shared" si="178"/>
        <v>7.3789162932353268E-3</v>
      </c>
      <c r="U1000" s="66">
        <f t="shared" si="179"/>
        <v>2.4348066840541447E-2</v>
      </c>
      <c r="V1000" s="66"/>
      <c r="W1000" s="66"/>
    </row>
    <row r="1001" spans="1:23" x14ac:dyDescent="0.25">
      <c r="A1001">
        <v>1000</v>
      </c>
      <c r="B1001" s="49">
        <v>6.6803492432470496E-4</v>
      </c>
      <c r="C1001" s="49">
        <v>1.0221576697018999E-8</v>
      </c>
      <c r="D1001" s="49">
        <v>1.3202355495906301E-3</v>
      </c>
      <c r="E1001" s="49">
        <v>2.7056686722293E-5</v>
      </c>
      <c r="F1001" s="49">
        <v>7.3762764940335396E-6</v>
      </c>
      <c r="G1001" s="49">
        <v>1.0919655794263399E-6</v>
      </c>
      <c r="H1001" s="49">
        <v>7.9663859950463605E-4</v>
      </c>
      <c r="I1001" s="50"/>
      <c r="J1001">
        <v>0.95063197698475899</v>
      </c>
      <c r="K1001">
        <f t="shared" si="169"/>
        <v>9.7169576633885146E-9</v>
      </c>
      <c r="L1001">
        <f t="shared" si="170"/>
        <v>1.3360698465814263E-3</v>
      </c>
      <c r="M1001" s="16">
        <f t="shared" si="171"/>
        <v>2.0679834698186366E-12</v>
      </c>
      <c r="N1001" s="16">
        <f t="shared" si="172"/>
        <v>0.12710897538763613</v>
      </c>
      <c r="O1001" s="16">
        <f t="shared" si="173"/>
        <v>0.71370675198189881</v>
      </c>
      <c r="P1001" s="16">
        <f t="shared" si="174"/>
        <v>0.13738629795460139</v>
      </c>
      <c r="Q1001" s="16">
        <f t="shared" si="175"/>
        <v>2.3078149440466103</v>
      </c>
      <c r="R1001" s="16">
        <f t="shared" si="176"/>
        <v>6.320013034397523E-2</v>
      </c>
      <c r="S1001" s="16">
        <f t="shared" si="177"/>
        <v>0.20782908454229351</v>
      </c>
      <c r="T1001" s="16">
        <f t="shared" si="178"/>
        <v>2.3079400257820706</v>
      </c>
      <c r="U1001" s="66">
        <f t="shared" si="179"/>
        <v>5.8649862100390857</v>
      </c>
      <c r="V1001" s="66"/>
      <c r="W1001" s="66"/>
    </row>
    <row r="1002" spans="1:23" x14ac:dyDescent="0.25">
      <c r="A1002">
        <v>1001</v>
      </c>
      <c r="B1002" s="49">
        <v>5.3430412834933202E-4</v>
      </c>
      <c r="C1002" s="49">
        <v>6.5324969192965303E-9</v>
      </c>
      <c r="D1002" s="49">
        <v>1.04867986693155E-3</v>
      </c>
      <c r="E1002" s="49">
        <v>1.37740107431476E-5</v>
      </c>
      <c r="F1002" s="49">
        <v>9.11559141513956E-6</v>
      </c>
      <c r="G1002" s="49">
        <v>1.70373137263622E-6</v>
      </c>
      <c r="H1002" s="49">
        <v>4.0554750877204102E-4</v>
      </c>
      <c r="I1002" s="50"/>
      <c r="J1002">
        <v>0.95206830268590903</v>
      </c>
      <c r="K1002">
        <f t="shared" si="169"/>
        <v>6.219383254255577E-9</v>
      </c>
      <c r="L1002">
        <f t="shared" si="170"/>
        <v>1.0686082486375463E-3</v>
      </c>
      <c r="M1002" s="16">
        <f t="shared" si="171"/>
        <v>8.0611179126164413E-12</v>
      </c>
      <c r="N1002" s="16">
        <f t="shared" si="172"/>
        <v>7.219451004341646E-3</v>
      </c>
      <c r="O1002" s="16">
        <f t="shared" si="173"/>
        <v>3.2040565802570968E-2</v>
      </c>
      <c r="P1002" s="16">
        <f t="shared" si="174"/>
        <v>7.8730003595061434E-3</v>
      </c>
      <c r="Q1002" s="16">
        <f t="shared" si="175"/>
        <v>7.9776816905256787E-2</v>
      </c>
      <c r="R1002" s="16">
        <f t="shared" si="176"/>
        <v>5.6065272522344773E-3</v>
      </c>
      <c r="S1002" s="16">
        <f t="shared" si="177"/>
        <v>2.2814596032687026E-2</v>
      </c>
      <c r="T1002" s="16">
        <f t="shared" si="178"/>
        <v>7.9779628411701817E-2</v>
      </c>
      <c r="U1002" s="66">
        <f t="shared" si="179"/>
        <v>0.23511058576829891</v>
      </c>
      <c r="V1002" s="66"/>
      <c r="W1002" s="66"/>
    </row>
    <row r="1003" spans="1:23" x14ac:dyDescent="0.25">
      <c r="A1003">
        <v>1002</v>
      </c>
      <c r="B1003" s="49">
        <v>3.9998843582472298E-4</v>
      </c>
      <c r="C1003" s="49">
        <v>3.6262949764356599E-9</v>
      </c>
      <c r="D1003" s="49">
        <v>7.7285915195045795E-4</v>
      </c>
      <c r="E1003" s="49">
        <v>5.6516852697171797E-6</v>
      </c>
      <c r="F1003" s="49">
        <v>1.2030652102899701E-5</v>
      </c>
      <c r="G1003" s="49">
        <v>3.0600423021309702E-6</v>
      </c>
      <c r="H1003" s="49">
        <v>1.66400222236795E-4</v>
      </c>
      <c r="I1003" s="50"/>
      <c r="J1003">
        <v>0.95355466178692305</v>
      </c>
      <c r="K1003">
        <f t="shared" si="169"/>
        <v>3.4578704797947238E-9</v>
      </c>
      <c r="L1003">
        <f t="shared" si="170"/>
        <v>7.999768721634119E-4</v>
      </c>
      <c r="M1003" s="16">
        <f t="shared" si="171"/>
        <v>-5.1396592170565723E-13</v>
      </c>
      <c r="N1003" s="16">
        <f t="shared" si="172"/>
        <v>3.5259996319210937E-2</v>
      </c>
      <c r="O1003" s="16">
        <f t="shared" si="173"/>
        <v>0.11938313998715241</v>
      </c>
      <c r="P1003" s="16">
        <f t="shared" si="174"/>
        <v>3.9055496777122736E-2</v>
      </c>
      <c r="Q1003" s="16">
        <f t="shared" si="175"/>
        <v>0.22447904725403808</v>
      </c>
      <c r="R1003" s="16">
        <f t="shared" si="176"/>
        <v>4.8826400782171056E-2</v>
      </c>
      <c r="S1003" s="16">
        <f t="shared" si="177"/>
        <v>0.27540800157295786</v>
      </c>
      <c r="T1003" s="16">
        <f t="shared" si="178"/>
        <v>0.22448329769524022</v>
      </c>
      <c r="U1003" s="66">
        <f t="shared" si="179"/>
        <v>0.96689538038789324</v>
      </c>
      <c r="V1003" s="66"/>
      <c r="W1003" s="66"/>
    </row>
    <row r="1004" spans="1:23" x14ac:dyDescent="0.25">
      <c r="A1004">
        <v>1003</v>
      </c>
      <c r="B1004" s="49">
        <v>6.1969403207437805E-4</v>
      </c>
      <c r="C1004" s="49">
        <v>8.7971758216021996E-9</v>
      </c>
      <c r="D1004" s="49">
        <v>1.2222922406443599E-3</v>
      </c>
      <c r="E1004" s="49">
        <v>2.15806620151089E-5</v>
      </c>
      <c r="F1004" s="49">
        <v>7.9185778966570106E-6</v>
      </c>
      <c r="G1004" s="49">
        <v>1.2674695694276701E-6</v>
      </c>
      <c r="H1004" s="49">
        <v>6.3540340179831997E-4</v>
      </c>
      <c r="I1004" s="50"/>
      <c r="J1004">
        <v>0.95114590533392496</v>
      </c>
      <c r="K1004">
        <f t="shared" si="169"/>
        <v>8.3673977612195387E-9</v>
      </c>
      <c r="L1004">
        <f t="shared" si="170"/>
        <v>1.2393880688312802E-3</v>
      </c>
      <c r="M1004" s="16">
        <f t="shared" si="171"/>
        <v>-4.6825239748361964E-12</v>
      </c>
      <c r="N1004" s="16">
        <f t="shared" si="172"/>
        <v>6.6750712053579048E-2</v>
      </c>
      <c r="O1004" s="16">
        <f t="shared" si="173"/>
        <v>0.34542984408475252</v>
      </c>
      <c r="P1004" s="16">
        <f t="shared" si="174"/>
        <v>7.2346324941424386E-2</v>
      </c>
      <c r="Q1004" s="16">
        <f t="shared" si="175"/>
        <v>1.018679883779088</v>
      </c>
      <c r="R1004" s="16">
        <f t="shared" si="176"/>
        <v>3.8556962782814765E-2</v>
      </c>
      <c r="S1004" s="16">
        <f t="shared" si="177"/>
        <v>0.13574110237932457</v>
      </c>
      <c r="T1004" s="16">
        <f t="shared" si="178"/>
        <v>1.0187278635769483</v>
      </c>
      <c r="U1004" s="66">
        <f t="shared" si="179"/>
        <v>2.6962326935979317</v>
      </c>
      <c r="V1004" s="66"/>
      <c r="W1004" s="66"/>
    </row>
    <row r="1005" spans="1:23" x14ac:dyDescent="0.25">
      <c r="A1005">
        <v>1004</v>
      </c>
      <c r="B1005" s="49">
        <v>5.1169129190517103E-4</v>
      </c>
      <c r="C1005" s="49">
        <v>5.9868449324891203E-9</v>
      </c>
      <c r="D1005" s="49">
        <v>1.0025317724790201E-3</v>
      </c>
      <c r="E1005" s="49">
        <v>1.2073877656061201E-5</v>
      </c>
      <c r="F1005" s="49">
        <v>9.4993473294496897E-6</v>
      </c>
      <c r="G1005" s="49">
        <v>1.8580940569079099E-6</v>
      </c>
      <c r="H1005" s="49">
        <v>3.5548982937292999E-4</v>
      </c>
      <c r="I1005" s="50"/>
      <c r="J1005">
        <v>0.95231563465122304</v>
      </c>
      <c r="K1005">
        <f t="shared" si="169"/>
        <v>5.701366031441835E-9</v>
      </c>
      <c r="L1005">
        <f t="shared" si="170"/>
        <v>1.0233825743498947E-3</v>
      </c>
      <c r="M1005" s="16">
        <f t="shared" si="171"/>
        <v>9.4604472713121309E-12</v>
      </c>
      <c r="N1005" s="16">
        <f t="shared" si="172"/>
        <v>1.524850135247294E-3</v>
      </c>
      <c r="O1005" s="16">
        <f t="shared" si="173"/>
        <v>6.4832076859594762E-3</v>
      </c>
      <c r="P1005" s="16">
        <f t="shared" si="174"/>
        <v>1.6662230982508837E-3</v>
      </c>
      <c r="Q1005" s="16">
        <f t="shared" si="175"/>
        <v>1.5414392143873369E-2</v>
      </c>
      <c r="R1005" s="16">
        <f t="shared" si="176"/>
        <v>1.2909736778733696E-3</v>
      </c>
      <c r="S1005" s="16">
        <f t="shared" si="177"/>
        <v>5.4948697123759016E-3</v>
      </c>
      <c r="T1005" s="16">
        <f t="shared" si="178"/>
        <v>1.5414889645520393E-2</v>
      </c>
      <c r="U1005" s="66">
        <f t="shared" si="179"/>
        <v>4.7289406099100685E-2</v>
      </c>
      <c r="V1005" s="66"/>
      <c r="W1005" s="66"/>
    </row>
    <row r="1006" spans="1:23" x14ac:dyDescent="0.25">
      <c r="A1006">
        <v>1005</v>
      </c>
      <c r="B1006" s="49">
        <v>4.5844909658760899E-4</v>
      </c>
      <c r="C1006" s="49">
        <v>4.7920544918983697E-9</v>
      </c>
      <c r="D1006" s="49">
        <v>8.9347999921415605E-4</v>
      </c>
      <c r="E1006" s="49">
        <v>8.6230586570516503E-6</v>
      </c>
      <c r="F1006" s="49">
        <v>1.0552170319325001E-5</v>
      </c>
      <c r="G1006" s="49">
        <v>2.3186459207486999E-6</v>
      </c>
      <c r="H1006" s="49">
        <v>2.53886500643348E-4</v>
      </c>
      <c r="I1006" s="50"/>
      <c r="J1006">
        <v>0.95290280797896398</v>
      </c>
      <c r="K1006">
        <f t="shared" si="169"/>
        <v>4.5663621813181637E-9</v>
      </c>
      <c r="L1006">
        <f t="shared" si="170"/>
        <v>9.1689819371906279E-4</v>
      </c>
      <c r="M1006" s="16">
        <f t="shared" si="171"/>
        <v>-5.4384483400774907E-13</v>
      </c>
      <c r="N1006" s="16">
        <f t="shared" si="172"/>
        <v>4.7700029489942944E-3</v>
      </c>
      <c r="O1006" s="16">
        <f t="shared" si="173"/>
        <v>1.8257393783468457E-2</v>
      </c>
      <c r="P1006" s="16">
        <f t="shared" si="174"/>
        <v>5.2413496612946173E-3</v>
      </c>
      <c r="Q1006" s="16">
        <f t="shared" si="175"/>
        <v>3.886357242152326E-2</v>
      </c>
      <c r="R1006" s="16">
        <f t="shared" si="176"/>
        <v>5.029474818911972E-3</v>
      </c>
      <c r="S1006" s="16">
        <f t="shared" si="177"/>
        <v>2.4137265460602981E-2</v>
      </c>
      <c r="T1006" s="16">
        <f t="shared" si="178"/>
        <v>3.8864567907012239E-2</v>
      </c>
      <c r="U1006" s="66">
        <f t="shared" si="179"/>
        <v>0.13516362700180781</v>
      </c>
      <c r="V1006" s="66"/>
      <c r="W1006" s="66"/>
    </row>
    <row r="1007" spans="1:23" x14ac:dyDescent="0.25">
      <c r="A1007">
        <v>1006</v>
      </c>
      <c r="B1007" s="49">
        <v>5.4633933965053205E-4</v>
      </c>
      <c r="C1007" s="49">
        <v>6.8321670115258402E-9</v>
      </c>
      <c r="D1007" s="49">
        <v>1.07320752220963E-3</v>
      </c>
      <c r="E1007" s="49">
        <v>1.47389955081005E-5</v>
      </c>
      <c r="F1007" s="49">
        <v>8.9242762257171496E-6</v>
      </c>
      <c r="G1007" s="49">
        <v>1.6294297717607299E-6</v>
      </c>
      <c r="H1007" s="49">
        <v>4.3395999213022702E-4</v>
      </c>
      <c r="I1007" s="50"/>
      <c r="J1007">
        <v>0.95193718082769696</v>
      </c>
      <c r="K1007">
        <f t="shared" si="169"/>
        <v>6.5037938038958994E-9</v>
      </c>
      <c r="L1007">
        <f t="shared" si="170"/>
        <v>1.0926786722658133E-3</v>
      </c>
      <c r="M1007" s="16">
        <f t="shared" si="171"/>
        <v>7.0352506967674662E-12</v>
      </c>
      <c r="N1007" s="16">
        <f t="shared" si="172"/>
        <v>1.1969730634697424E-2</v>
      </c>
      <c r="O1007" s="16">
        <f t="shared" si="173"/>
        <v>5.4328093181085009E-2</v>
      </c>
      <c r="P1007" s="16">
        <f t="shared" si="174"/>
        <v>1.3040342411408173E-2</v>
      </c>
      <c r="Q1007" s="16">
        <f t="shared" si="175"/>
        <v>0.13860290658948268</v>
      </c>
      <c r="R1007" s="16">
        <f t="shared" si="176"/>
        <v>8.8911595436959069E-3</v>
      </c>
      <c r="S1007" s="16">
        <f t="shared" si="177"/>
        <v>3.5369901702717997E-2</v>
      </c>
      <c r="T1007" s="16">
        <f t="shared" si="178"/>
        <v>0.13860801459183408</v>
      </c>
      <c r="U1007" s="66">
        <f t="shared" si="179"/>
        <v>0.40081014865492126</v>
      </c>
      <c r="V1007" s="66"/>
      <c r="W1007" s="66"/>
    </row>
    <row r="1008" spans="1:23" x14ac:dyDescent="0.25">
      <c r="A1008">
        <v>1007</v>
      </c>
      <c r="B1008" s="49">
        <v>4.2861019020611697E-4</v>
      </c>
      <c r="C1008" s="49">
        <v>4.1778729912932701E-9</v>
      </c>
      <c r="D1008" s="49">
        <v>8.3205392234198797E-4</v>
      </c>
      <c r="E1008" s="49">
        <v>7.0056173224888297E-6</v>
      </c>
      <c r="F1008" s="49">
        <v>1.12564467278624E-5</v>
      </c>
      <c r="G1008" s="49">
        <v>2.6577430359987699E-6</v>
      </c>
      <c r="H1008" s="49">
        <v>2.0626402364277399E-4</v>
      </c>
      <c r="I1008" s="50"/>
      <c r="J1008">
        <v>0.95323466324578998</v>
      </c>
      <c r="K1008">
        <f t="shared" si="169"/>
        <v>3.9824933539391216E-9</v>
      </c>
      <c r="L1008">
        <f t="shared" si="170"/>
        <v>8.5722038096072034E-4</v>
      </c>
      <c r="M1008" s="16">
        <f t="shared" si="171"/>
        <v>-5.4848633993057625E-13</v>
      </c>
      <c r="N1008" s="16">
        <f t="shared" si="172"/>
        <v>1.6810837973695616E-2</v>
      </c>
      <c r="O1008" s="16">
        <f t="shared" si="173"/>
        <v>6.050059796721393E-2</v>
      </c>
      <c r="P1008" s="16">
        <f t="shared" si="174"/>
        <v>1.8542040724516842E-2</v>
      </c>
      <c r="Q1008" s="16">
        <f t="shared" si="175"/>
        <v>0.1209179077340541</v>
      </c>
      <c r="R1008" s="16">
        <f t="shared" si="176"/>
        <v>2.027616602413513E-2</v>
      </c>
      <c r="S1008" s="16">
        <f t="shared" si="177"/>
        <v>0.10519057144770774</v>
      </c>
      <c r="T1008" s="16">
        <f t="shared" si="178"/>
        <v>0.12092058201981151</v>
      </c>
      <c r="U1008" s="66">
        <f t="shared" si="179"/>
        <v>0.46315870389113489</v>
      </c>
      <c r="V1008" s="66"/>
      <c r="W1008" s="66"/>
    </row>
    <row r="1009" spans="1:23" x14ac:dyDescent="0.25">
      <c r="A1009">
        <v>1008</v>
      </c>
      <c r="B1009" s="49">
        <v>5.9515775593422897E-4</v>
      </c>
      <c r="C1009" s="49">
        <v>8.1134741319907604E-9</v>
      </c>
      <c r="D1009" s="49">
        <v>1.17249518824493E-3</v>
      </c>
      <c r="E1009" s="49">
        <v>1.9102501817658598E-5</v>
      </c>
      <c r="F1009" s="49">
        <v>8.22744157858418E-6</v>
      </c>
      <c r="G1009" s="49">
        <v>1.37355351918978E-6</v>
      </c>
      <c r="H1009" s="49">
        <v>5.6243718877662502E-4</v>
      </c>
      <c r="I1009" s="50"/>
      <c r="J1009">
        <v>0.95140905199350201</v>
      </c>
      <c r="K1009">
        <f t="shared" si="169"/>
        <v>7.7192327322911302E-9</v>
      </c>
      <c r="L1009">
        <f t="shared" si="170"/>
        <v>1.1903155114471563E-3</v>
      </c>
      <c r="M1009" s="16">
        <f t="shared" si="171"/>
        <v>4.2130169062842696E-13</v>
      </c>
      <c r="N1009" s="16">
        <f t="shared" si="172"/>
        <v>4.34880132613591E-2</v>
      </c>
      <c r="O1009" s="16">
        <f t="shared" si="173"/>
        <v>0.2156087386696926</v>
      </c>
      <c r="P1009" s="16">
        <f t="shared" si="174"/>
        <v>4.7207936006407526E-2</v>
      </c>
      <c r="Q1009" s="16">
        <f t="shared" si="175"/>
        <v>0.60616232272475745</v>
      </c>
      <c r="R1009" s="16">
        <f t="shared" si="176"/>
        <v>2.7229391994663288E-2</v>
      </c>
      <c r="S1009" s="16">
        <f t="shared" si="177"/>
        <v>9.958433366366283E-2</v>
      </c>
      <c r="T1009" s="16">
        <f t="shared" si="178"/>
        <v>0.60618874931807898</v>
      </c>
      <c r="U1009" s="66">
        <f t="shared" si="179"/>
        <v>1.6454694856386216</v>
      </c>
      <c r="V1009" s="66"/>
      <c r="W1009" s="66"/>
    </row>
    <row r="1010" spans="1:23" x14ac:dyDescent="0.25">
      <c r="A1010">
        <v>1009</v>
      </c>
      <c r="B1010" s="49">
        <v>4.9460010115923603E-4</v>
      </c>
      <c r="C1010" s="49">
        <v>5.5895258155165998E-9</v>
      </c>
      <c r="D1010" s="49">
        <v>9.6759108117646796E-4</v>
      </c>
      <c r="E1010" s="49">
        <v>1.0883752201639599E-5</v>
      </c>
      <c r="F1010" s="49">
        <v>9.8126425344428206E-6</v>
      </c>
      <c r="G1010" s="49">
        <v>1.9894260597188698E-6</v>
      </c>
      <c r="H1010" s="49">
        <v>3.2044859115744302E-4</v>
      </c>
      <c r="I1010" s="50"/>
      <c r="J1010">
        <v>0.95250339716403798</v>
      </c>
      <c r="K1010">
        <f t="shared" si="169"/>
        <v>5.3240423278156509E-9</v>
      </c>
      <c r="L1010">
        <f t="shared" si="170"/>
        <v>9.8920020277925712E-4</v>
      </c>
      <c r="M1010" s="16">
        <f t="shared" si="171"/>
        <v>-4.60784901784605E-13</v>
      </c>
      <c r="N1010" s="16">
        <f t="shared" si="172"/>
        <v>1.8867358143990001E-5</v>
      </c>
      <c r="O1010" s="16">
        <f t="shared" si="173"/>
        <v>7.7605149693400037E-5</v>
      </c>
      <c r="P1010" s="16">
        <f t="shared" si="174"/>
        <v>2.065054620043461E-5</v>
      </c>
      <c r="Q1010" s="16">
        <f t="shared" si="175"/>
        <v>1.781282694312038E-4</v>
      </c>
      <c r="R1010" s="16">
        <f t="shared" si="176"/>
        <v>1.7093383750531586E-5</v>
      </c>
      <c r="S1010" s="16">
        <f t="shared" si="177"/>
        <v>7.5442393060772678E-5</v>
      </c>
      <c r="T1010" s="16">
        <f t="shared" si="178"/>
        <v>1.7813363357358598E-4</v>
      </c>
      <c r="U1010" s="66">
        <f t="shared" si="179"/>
        <v>5.6592073385391874E-4</v>
      </c>
      <c r="V1010" s="66"/>
      <c r="W1010" s="66"/>
    </row>
    <row r="1011" spans="1:23" x14ac:dyDescent="0.25">
      <c r="A1011">
        <v>1010</v>
      </c>
      <c r="B1011" s="49">
        <v>4.8934960357505098E-4</v>
      </c>
      <c r="C1011" s="49">
        <v>5.4700810189396597E-9</v>
      </c>
      <c r="D1011" s="49">
        <v>9.5684549320669402E-4</v>
      </c>
      <c r="E1011" s="49">
        <v>1.0534090406739599E-5</v>
      </c>
      <c r="F1011" s="49">
        <v>9.9132760731993504E-6</v>
      </c>
      <c r="G1011" s="49">
        <v>2.0326323571570401E-6</v>
      </c>
      <c r="H1011" s="49">
        <v>3.1015340355493201E-4</v>
      </c>
      <c r="I1011" s="50"/>
      <c r="J1011">
        <v>0.95256121869439903</v>
      </c>
      <c r="K1011">
        <f t="shared" si="169"/>
        <v>5.2105870417582621E-9</v>
      </c>
      <c r="L1011">
        <f t="shared" si="170"/>
        <v>9.7869920762923084E-4</v>
      </c>
      <c r="M1011" s="16">
        <f t="shared" si="171"/>
        <v>-4.791288097202211E-13</v>
      </c>
      <c r="N1011" s="16">
        <f t="shared" si="172"/>
        <v>3.9918329891109526E-5</v>
      </c>
      <c r="O1011" s="16">
        <f t="shared" si="173"/>
        <v>1.625183795298949E-4</v>
      </c>
      <c r="P1011" s="16">
        <f t="shared" si="174"/>
        <v>4.3714375811429985E-5</v>
      </c>
      <c r="Q1011" s="16">
        <f t="shared" si="175"/>
        <v>3.6899582628757927E-4</v>
      </c>
      <c r="R1011" s="16">
        <f t="shared" si="176"/>
        <v>3.695039007108412E-5</v>
      </c>
      <c r="S1011" s="16">
        <f t="shared" si="177"/>
        <v>1.6495744145258583E-4</v>
      </c>
      <c r="T1011" s="16">
        <f t="shared" si="178"/>
        <v>3.6900667363349036E-4</v>
      </c>
      <c r="U1011" s="66">
        <f t="shared" si="179"/>
        <v>1.1860614166771741E-3</v>
      </c>
      <c r="V1011" s="66"/>
      <c r="W1011" s="66"/>
    </row>
    <row r="1012" spans="1:23" x14ac:dyDescent="0.25">
      <c r="A1012">
        <v>1011</v>
      </c>
      <c r="B1012" s="49">
        <v>4.6688947246025002E-4</v>
      </c>
      <c r="C1012" s="49">
        <v>4.9730193876761897E-9</v>
      </c>
      <c r="D1012" s="49">
        <v>9.1081068251540798E-4</v>
      </c>
      <c r="E1012" s="49">
        <v>9.1205856681561697E-6</v>
      </c>
      <c r="F1012" s="49">
        <v>1.03692732524992E-5</v>
      </c>
      <c r="G1012" s="49">
        <v>2.23468945243132E-6</v>
      </c>
      <c r="H1012" s="49">
        <v>2.6853526994931299E-4</v>
      </c>
      <c r="I1012" s="50"/>
      <c r="J1012">
        <v>0.95280928803598197</v>
      </c>
      <c r="K1012">
        <f t="shared" si="169"/>
        <v>4.7383390621608856E-9</v>
      </c>
      <c r="L1012">
        <f t="shared" si="170"/>
        <v>9.3377894545345003E-4</v>
      </c>
      <c r="M1012" s="16">
        <f t="shared" si="171"/>
        <v>-5.3294997987335846E-13</v>
      </c>
      <c r="N1012" s="16">
        <f t="shared" si="172"/>
        <v>2.6963128382497706E-3</v>
      </c>
      <c r="O1012" s="16">
        <f t="shared" si="173"/>
        <v>1.0497846394890001E-2</v>
      </c>
      <c r="P1012" s="16">
        <f t="shared" si="174"/>
        <v>2.9598613552981219E-3</v>
      </c>
      <c r="Q1012" s="16">
        <f t="shared" si="175"/>
        <v>2.2745325504769449E-2</v>
      </c>
      <c r="R1012" s="16">
        <f t="shared" si="176"/>
        <v>2.7412481772695852E-3</v>
      </c>
      <c r="S1012" s="16">
        <f t="shared" si="177"/>
        <v>1.2888362439363794E-2</v>
      </c>
      <c r="T1012" s="16">
        <f t="shared" si="178"/>
        <v>2.2745931336538006E-2</v>
      </c>
      <c r="U1012" s="66">
        <f t="shared" si="179"/>
        <v>7.7274888046378734E-2</v>
      </c>
      <c r="V1012" s="66"/>
      <c r="W1012" s="66"/>
    </row>
    <row r="1013" spans="1:23" x14ac:dyDescent="0.25">
      <c r="A1013">
        <v>1012</v>
      </c>
      <c r="B1013" s="49">
        <v>5.2885938975551704E-4</v>
      </c>
      <c r="C1013" s="49">
        <v>6.3990376722423998E-9</v>
      </c>
      <c r="D1013" s="49">
        <v>1.0375761160255901E-3</v>
      </c>
      <c r="E1013" s="49">
        <v>1.3351311704271099E-5</v>
      </c>
      <c r="F1013" s="49">
        <v>9.2049979899839306E-6</v>
      </c>
      <c r="G1013" s="49">
        <v>1.73905808465482E-6</v>
      </c>
      <c r="H1013" s="49">
        <v>3.9310180338592498E-4</v>
      </c>
      <c r="I1013" s="50"/>
      <c r="J1013">
        <v>0.95212774053163396</v>
      </c>
      <c r="K1013">
        <f t="shared" si="169"/>
        <v>6.0927012804489628E-9</v>
      </c>
      <c r="L1013">
        <f t="shared" si="170"/>
        <v>1.0577187710525406E-3</v>
      </c>
      <c r="M1013" s="16">
        <f t="shared" si="171"/>
        <v>8.458493465277842E-12</v>
      </c>
      <c r="N1013" s="16">
        <f t="shared" si="172"/>
        <v>5.4628611554324571E-3</v>
      </c>
      <c r="O1013" s="16">
        <f t="shared" si="173"/>
        <v>2.3997660038869693E-2</v>
      </c>
      <c r="P1013" s="16">
        <f t="shared" si="174"/>
        <v>5.9601666873849253E-3</v>
      </c>
      <c r="Q1013" s="16">
        <f t="shared" si="175"/>
        <v>5.9093689084625388E-2</v>
      </c>
      <c r="R1013" s="16">
        <f t="shared" si="176"/>
        <v>4.3300415883831033E-3</v>
      </c>
      <c r="S1013" s="16">
        <f t="shared" si="177"/>
        <v>1.7806770124434906E-2</v>
      </c>
      <c r="T1013" s="16">
        <f t="shared" si="178"/>
        <v>5.9095729017954894E-2</v>
      </c>
      <c r="U1013" s="66">
        <f t="shared" si="179"/>
        <v>0.17574691769708536</v>
      </c>
      <c r="V1013" s="66"/>
      <c r="W1013" s="66"/>
    </row>
    <row r="1014" spans="1:23" x14ac:dyDescent="0.25">
      <c r="A1014">
        <v>1013</v>
      </c>
      <c r="B1014" s="49">
        <v>4.7645391510117198E-4</v>
      </c>
      <c r="C1014" s="49">
        <v>5.1819343286620699E-9</v>
      </c>
      <c r="D1014" s="49">
        <v>9.30428280139061E-4</v>
      </c>
      <c r="E1014" s="49">
        <v>9.7064057549693405E-6</v>
      </c>
      <c r="F1014" s="49">
        <v>1.0169841757042299E-5</v>
      </c>
      <c r="G1014" s="49">
        <v>2.1450489982001499E-6</v>
      </c>
      <c r="H1014" s="49">
        <v>2.85783686373034E-4</v>
      </c>
      <c r="I1014" s="50"/>
      <c r="J1014">
        <v>0.95270350776633805</v>
      </c>
      <c r="K1014">
        <f t="shared" si="169"/>
        <v>4.9368470119311579E-9</v>
      </c>
      <c r="L1014">
        <f t="shared" si="170"/>
        <v>9.5290783071701711E-4</v>
      </c>
      <c r="M1014" s="16">
        <f t="shared" si="171"/>
        <v>-5.1467311120738574E-13</v>
      </c>
      <c r="N1014" s="16">
        <f t="shared" si="172"/>
        <v>1.0565299780177636E-3</v>
      </c>
      <c r="O1014" s="16">
        <f t="shared" si="173"/>
        <v>4.1930274873619834E-3</v>
      </c>
      <c r="P1014" s="16">
        <f t="shared" si="174"/>
        <v>1.1585715478422518E-3</v>
      </c>
      <c r="Q1014" s="16">
        <f t="shared" si="175"/>
        <v>9.2682908828372827E-3</v>
      </c>
      <c r="R1014" s="16">
        <f t="shared" si="176"/>
        <v>1.0315032632704872E-3</v>
      </c>
      <c r="S1014" s="16">
        <f t="shared" si="177"/>
        <v>4.7416776820929391E-3</v>
      </c>
      <c r="T1014" s="16">
        <f t="shared" si="178"/>
        <v>9.2685486062017083E-3</v>
      </c>
      <c r="U1014" s="66">
        <f t="shared" si="179"/>
        <v>3.0718149447624417E-2</v>
      </c>
      <c r="V1014" s="66"/>
      <c r="W1014" s="66"/>
    </row>
    <row r="1015" spans="1:23" x14ac:dyDescent="0.25">
      <c r="A1015">
        <v>1014</v>
      </c>
      <c r="B1015" s="49">
        <v>6.7714798081610803E-4</v>
      </c>
      <c r="C1015" s="49">
        <v>1.0501566240037999E-8</v>
      </c>
      <c r="D1015" s="49">
        <v>1.3386780186868501E-3</v>
      </c>
      <c r="E1015" s="49">
        <v>2.8180774552270101E-5</v>
      </c>
      <c r="F1015" s="49">
        <v>7.2826929337054398E-6</v>
      </c>
      <c r="G1015" s="49">
        <v>1.0630563045618199E-6</v>
      </c>
      <c r="H1015" s="49">
        <v>8.29736180150749E-4</v>
      </c>
      <c r="I1015" s="50"/>
      <c r="J1015">
        <v>0.95053576441619203</v>
      </c>
      <c r="K1015">
        <f t="shared" si="169"/>
        <v>9.9821142935417953E-9</v>
      </c>
      <c r="L1015">
        <f t="shared" si="170"/>
        <v>1.3542959592925828E-3</v>
      </c>
      <c r="M1015" s="16">
        <f t="shared" si="171"/>
        <v>2.3396333791709622E-12</v>
      </c>
      <c r="N1015" s="16">
        <f t="shared" si="172"/>
        <v>0.14064644305787632</v>
      </c>
      <c r="O1015" s="16">
        <f t="shared" si="173"/>
        <v>0.80164225420351432</v>
      </c>
      <c r="P1015" s="16">
        <f t="shared" si="174"/>
        <v>0.15194667586652388</v>
      </c>
      <c r="Q1015" s="16">
        <f t="shared" si="175"/>
        <v>2.6367560988782293</v>
      </c>
      <c r="R1015" s="16">
        <f t="shared" si="176"/>
        <v>6.8065663871306276E-2</v>
      </c>
      <c r="S1015" s="16">
        <f t="shared" si="177"/>
        <v>0.22117080400710054</v>
      </c>
      <c r="T1015" s="16">
        <f t="shared" si="178"/>
        <v>2.6369026086233851</v>
      </c>
      <c r="U1015" s="66">
        <f t="shared" si="179"/>
        <v>6.6571305485079364</v>
      </c>
      <c r="V1015" s="66"/>
      <c r="W1015" s="66"/>
    </row>
    <row r="1016" spans="1:23" x14ac:dyDescent="0.25">
      <c r="A1016">
        <v>1015</v>
      </c>
      <c r="B1016" s="49">
        <v>6.7655638864404395E-4</v>
      </c>
      <c r="C1016" s="49">
        <v>1.04832799884284E-8</v>
      </c>
      <c r="D1016" s="49">
        <v>1.3374809772659401E-3</v>
      </c>
      <c r="E1016" s="49">
        <v>2.8106895020629599E-5</v>
      </c>
      <c r="F1016" s="49">
        <v>7.2886918190851203E-6</v>
      </c>
      <c r="G1016" s="49">
        <v>1.0648973424868401E-6</v>
      </c>
      <c r="H1016" s="49">
        <v>8.27560874090054E-4</v>
      </c>
      <c r="I1016" s="50"/>
      <c r="J1016">
        <v>0.95054200379204001</v>
      </c>
      <c r="K1016">
        <f t="shared" si="169"/>
        <v>9.9647979665137257E-9</v>
      </c>
      <c r="L1016">
        <f t="shared" si="170"/>
        <v>1.3531127749666087E-3</v>
      </c>
      <c r="M1016" s="16">
        <f t="shared" si="171"/>
        <v>2.3214791831103668E-12</v>
      </c>
      <c r="N1016" s="16">
        <f t="shared" si="172"/>
        <v>0.13974684438843815</v>
      </c>
      <c r="O1016" s="16">
        <f t="shared" si="173"/>
        <v>0.79574326007011176</v>
      </c>
      <c r="P1016" s="16">
        <f t="shared" si="174"/>
        <v>0.15097935812367705</v>
      </c>
      <c r="Q1016" s="16">
        <f t="shared" si="175"/>
        <v>2.6144641732815512</v>
      </c>
      <c r="R1016" s="16">
        <f t="shared" si="176"/>
        <v>6.7748362226259795E-2</v>
      </c>
      <c r="S1016" s="16">
        <f t="shared" si="177"/>
        <v>0.22030878590855726</v>
      </c>
      <c r="T1016" s="16">
        <f t="shared" si="178"/>
        <v>2.6146092120486535</v>
      </c>
      <c r="U1016" s="66">
        <f t="shared" si="179"/>
        <v>6.6035999960472491</v>
      </c>
      <c r="V1016" s="66"/>
      <c r="W1016" s="66"/>
    </row>
    <row r="1017" spans="1:23" x14ac:dyDescent="0.25">
      <c r="A1017">
        <v>1016</v>
      </c>
      <c r="B1017" s="49">
        <v>5.2968714976058603E-4</v>
      </c>
      <c r="C1017" s="49">
        <v>6.4192425440537301E-9</v>
      </c>
      <c r="D1017" s="49">
        <v>1.0392645201300599E-3</v>
      </c>
      <c r="E1017" s="49">
        <v>1.3415023151002601E-5</v>
      </c>
      <c r="F1017" s="49">
        <v>9.1912872992021903E-6</v>
      </c>
      <c r="G1017" s="49">
        <v>1.73361563457926E-6</v>
      </c>
      <c r="H1017" s="49">
        <v>3.9497768572905603E-4</v>
      </c>
      <c r="I1017" s="50"/>
      <c r="J1017">
        <v>0.95211869950917505</v>
      </c>
      <c r="K1017">
        <f t="shared" si="169"/>
        <v>6.111880862878406E-9</v>
      </c>
      <c r="L1017">
        <f t="shared" si="170"/>
        <v>1.0593742911204995E-3</v>
      </c>
      <c r="M1017" s="16">
        <f t="shared" si="171"/>
        <v>8.4006724679049159E-12</v>
      </c>
      <c r="N1017" s="16">
        <f t="shared" si="172"/>
        <v>5.7141557132468143E-3</v>
      </c>
      <c r="O1017" s="16">
        <f t="shared" si="173"/>
        <v>2.5140765970799374E-2</v>
      </c>
      <c r="P1017" s="16">
        <f t="shared" si="174"/>
        <v>6.2338922862191955E-3</v>
      </c>
      <c r="Q1017" s="16">
        <f t="shared" si="175"/>
        <v>6.2012890759808106E-2</v>
      </c>
      <c r="R1017" s="16">
        <f t="shared" si="176"/>
        <v>4.5151038225955424E-3</v>
      </c>
      <c r="S1017" s="16">
        <f t="shared" si="177"/>
        <v>1.8537894657491859E-2</v>
      </c>
      <c r="T1017" s="16">
        <f t="shared" si="178"/>
        <v>6.2015038251916704E-2</v>
      </c>
      <c r="U1017" s="66">
        <f t="shared" si="179"/>
        <v>0.1841697414620776</v>
      </c>
      <c r="V1017" s="66"/>
      <c r="W1017" s="66"/>
    </row>
    <row r="1018" spans="1:23" x14ac:dyDescent="0.25">
      <c r="A1018">
        <v>1017</v>
      </c>
      <c r="B1018" s="49">
        <v>5.8798707770150202E-4</v>
      </c>
      <c r="C1018" s="49">
        <v>7.9186725870649693E-9</v>
      </c>
      <c r="D1018" s="49">
        <v>1.1579298227531599E-3</v>
      </c>
      <c r="E1018" s="49">
        <v>1.8415063360511701E-5</v>
      </c>
      <c r="F1018" s="49">
        <v>8.3225617055556401E-6</v>
      </c>
      <c r="G1018" s="49">
        <v>1.4071262430926E-6</v>
      </c>
      <c r="H1018" s="49">
        <v>5.4219649593398702E-4</v>
      </c>
      <c r="I1018" s="50"/>
      <c r="J1018">
        <v>0.95148624684647698</v>
      </c>
      <c r="K1018">
        <f t="shared" si="169"/>
        <v>7.5345080598725301E-9</v>
      </c>
      <c r="L1018">
        <f t="shared" si="170"/>
        <v>1.1759741537347766E-3</v>
      </c>
      <c r="M1018" s="16">
        <f t="shared" si="171"/>
        <v>1.6682272571553531E-12</v>
      </c>
      <c r="N1018" s="16">
        <f t="shared" si="172"/>
        <v>3.7627034989653536E-2</v>
      </c>
      <c r="O1018" s="16">
        <f t="shared" si="173"/>
        <v>0.18419434617220412</v>
      </c>
      <c r="P1018" s="16">
        <f t="shared" si="174"/>
        <v>4.0865529303031896E-2</v>
      </c>
      <c r="Q1018" s="16">
        <f t="shared" si="175"/>
        <v>0.51059511145666936</v>
      </c>
      <c r="R1018" s="16">
        <f t="shared" si="176"/>
        <v>2.413665376251278E-2</v>
      </c>
      <c r="S1018" s="16">
        <f t="shared" si="177"/>
        <v>8.9305853638879509E-2</v>
      </c>
      <c r="T1018" s="16">
        <f t="shared" si="178"/>
        <v>0.51061685591543504</v>
      </c>
      <c r="U1018" s="66">
        <f t="shared" si="179"/>
        <v>1.3973413852383862</v>
      </c>
      <c r="V1018" s="66"/>
      <c r="W1018" s="66"/>
    </row>
    <row r="1019" spans="1:23" x14ac:dyDescent="0.25">
      <c r="A1019">
        <v>1018</v>
      </c>
      <c r="B1019" s="49">
        <v>5.8865568155326304E-4</v>
      </c>
      <c r="C1019" s="49">
        <v>7.9367402655037595E-9</v>
      </c>
      <c r="D1019" s="49">
        <v>1.1592881654266E-3</v>
      </c>
      <c r="E1019" s="49">
        <v>1.8478468683255199E-5</v>
      </c>
      <c r="F1019" s="49">
        <v>8.3135948401740198E-6</v>
      </c>
      <c r="G1019" s="49">
        <v>1.4039431836045499E-6</v>
      </c>
      <c r="H1019" s="49">
        <v>5.4406337888020598E-4</v>
      </c>
      <c r="I1019" s="50"/>
      <c r="J1019">
        <v>0.95147904354563795</v>
      </c>
      <c r="K1019">
        <f t="shared" si="169"/>
        <v>7.5516420366916694E-9</v>
      </c>
      <c r="L1019">
        <f t="shared" si="170"/>
        <v>1.1773113615502872E-3</v>
      </c>
      <c r="M1019" s="16">
        <f t="shared" si="171"/>
        <v>1.5562389178516587E-12</v>
      </c>
      <c r="N1019" s="16">
        <f t="shared" si="172"/>
        <v>3.8155594884872968E-2</v>
      </c>
      <c r="O1019" s="16">
        <f t="shared" si="173"/>
        <v>0.18700399082139427</v>
      </c>
      <c r="P1019" s="16">
        <f t="shared" si="174"/>
        <v>4.1437675907531377E-2</v>
      </c>
      <c r="Q1019" s="16">
        <f t="shared" si="175"/>
        <v>0.51906667654944405</v>
      </c>
      <c r="R1019" s="16">
        <f t="shared" si="176"/>
        <v>2.4420245789283673E-2</v>
      </c>
      <c r="S1019" s="16">
        <f t="shared" si="177"/>
        <v>9.02563473222215E-2</v>
      </c>
      <c r="T1019" s="16">
        <f t="shared" si="178"/>
        <v>0.51908883052645516</v>
      </c>
      <c r="U1019" s="66">
        <f t="shared" si="179"/>
        <v>1.419429361801203</v>
      </c>
      <c r="V1019" s="66"/>
      <c r="W1019" s="66"/>
    </row>
    <row r="1020" spans="1:23" x14ac:dyDescent="0.25">
      <c r="A1020">
        <v>1019</v>
      </c>
      <c r="B1020" s="49">
        <v>4.2760537075367099E-4</v>
      </c>
      <c r="C1020" s="49">
        <v>4.1578854431140504E-9</v>
      </c>
      <c r="D1020" s="49">
        <v>8.2998069590646604E-4</v>
      </c>
      <c r="E1020" s="49">
        <v>6.95488318263517E-6</v>
      </c>
      <c r="F1020" s="49">
        <v>1.12818723233275E-5</v>
      </c>
      <c r="G1020" s="49">
        <v>2.67045938750711E-6</v>
      </c>
      <c r="H1020" s="49">
        <v>2.04770256572637E-4</v>
      </c>
      <c r="I1020" s="50"/>
      <c r="J1020">
        <v>0.953245870673606</v>
      </c>
      <c r="K1020">
        <f t="shared" si="169"/>
        <v>3.9634871293823647E-9</v>
      </c>
      <c r="L1020">
        <f t="shared" si="170"/>
        <v>8.5521074205518501E-4</v>
      </c>
      <c r="M1020" s="16">
        <f t="shared" si="171"/>
        <v>-5.4784310607504665E-13</v>
      </c>
      <c r="N1020" s="16">
        <f t="shared" si="172"/>
        <v>1.7344104986524812E-2</v>
      </c>
      <c r="O1020" s="16">
        <f t="shared" si="173"/>
        <v>6.2288223605876977E-2</v>
      </c>
      <c r="P1020" s="16">
        <f t="shared" si="174"/>
        <v>1.9132855911557653E-2</v>
      </c>
      <c r="Q1020" s="16">
        <f t="shared" si="175"/>
        <v>0.124225368672657</v>
      </c>
      <c r="R1020" s="16">
        <f t="shared" si="176"/>
        <v>2.1017691535518721E-2</v>
      </c>
      <c r="S1020" s="16">
        <f t="shared" si="177"/>
        <v>0.10934093639779503</v>
      </c>
      <c r="T1020" s="16">
        <f t="shared" si="178"/>
        <v>0.12422810186148453</v>
      </c>
      <c r="U1020" s="66">
        <f t="shared" si="179"/>
        <v>0.47757728297141472</v>
      </c>
      <c r="V1020" s="66"/>
      <c r="W1020" s="66"/>
    </row>
    <row r="1021" spans="1:23" x14ac:dyDescent="0.25">
      <c r="A1021">
        <v>1020</v>
      </c>
      <c r="B1021" s="49">
        <v>4.8453816737352402E-4</v>
      </c>
      <c r="C1021" s="49">
        <v>5.3617042240292001E-9</v>
      </c>
      <c r="D1021" s="49">
        <v>9.4699338501554899E-4</v>
      </c>
      <c r="E1021" s="49">
        <v>1.02201391072665E-5</v>
      </c>
      <c r="F1021" s="49">
        <v>1.00074067464547E-5</v>
      </c>
      <c r="G1021" s="49">
        <v>2.0734984367420398E-6</v>
      </c>
      <c r="H1021" s="49">
        <v>3.0090965568608201E-4</v>
      </c>
      <c r="I1021" s="50"/>
      <c r="J1021">
        <v>0.95261426201987298</v>
      </c>
      <c r="K1021">
        <f t="shared" si="169"/>
        <v>5.1076359125424121E-9</v>
      </c>
      <c r="L1021">
        <f t="shared" si="170"/>
        <v>9.6907633524097639E-4</v>
      </c>
      <c r="M1021" s="16">
        <f t="shared" si="171"/>
        <v>-4.9392834005178711E-13</v>
      </c>
      <c r="N1021" s="16">
        <f t="shared" si="172"/>
        <v>2.5883282853855213E-4</v>
      </c>
      <c r="O1021" s="16">
        <f t="shared" si="173"/>
        <v>1.0438289381146844E-3</v>
      </c>
      <c r="P1021" s="16">
        <f t="shared" si="174"/>
        <v>2.8358742503562271E-4</v>
      </c>
      <c r="Q1021" s="16">
        <f t="shared" si="175"/>
        <v>2.3464456585126771E-3</v>
      </c>
      <c r="R1021" s="16">
        <f t="shared" si="176"/>
        <v>2.4435373926808668E-4</v>
      </c>
      <c r="S1021" s="16">
        <f t="shared" si="177"/>
        <v>1.1026914990022848E-3</v>
      </c>
      <c r="T1021" s="16">
        <f t="shared" si="178"/>
        <v>2.3465132527332629E-3</v>
      </c>
      <c r="U1021" s="66">
        <f t="shared" si="179"/>
        <v>7.6262533412051713E-3</v>
      </c>
      <c r="V1021" s="66"/>
      <c r="W1021" s="66"/>
    </row>
    <row r="1022" spans="1:23" x14ac:dyDescent="0.25">
      <c r="A1022">
        <v>1021</v>
      </c>
      <c r="B1022" s="49">
        <v>5.4381553495969905E-4</v>
      </c>
      <c r="C1022" s="49">
        <v>6.7687933409846598E-9</v>
      </c>
      <c r="D1022" s="49">
        <v>1.06806584626582E-3</v>
      </c>
      <c r="E1022" s="49">
        <v>1.45331102109905E-5</v>
      </c>
      <c r="F1022" s="49">
        <v>8.9636949655177799E-6</v>
      </c>
      <c r="G1022" s="49">
        <v>1.6445952477808701E-6</v>
      </c>
      <c r="H1022" s="49">
        <v>4.2789801449524302E-4</v>
      </c>
      <c r="I1022" s="50"/>
      <c r="J1022">
        <v>0.95196464737907305</v>
      </c>
      <c r="K1022">
        <f t="shared" si="169"/>
        <v>6.4436519660322794E-9</v>
      </c>
      <c r="L1022">
        <f t="shared" si="170"/>
        <v>1.0876310626512955E-3</v>
      </c>
      <c r="M1022" s="16">
        <f t="shared" si="171"/>
        <v>7.2681026151835476E-12</v>
      </c>
      <c r="N1022" s="16">
        <f t="shared" si="172"/>
        <v>1.0874606629814078E-2</v>
      </c>
      <c r="O1022" s="16">
        <f t="shared" si="173"/>
        <v>4.9126977005765751E-2</v>
      </c>
      <c r="P1022" s="16">
        <f t="shared" si="174"/>
        <v>1.1849689108279283E-2</v>
      </c>
      <c r="Q1022" s="16">
        <f t="shared" si="175"/>
        <v>0.12469718366363107</v>
      </c>
      <c r="R1022" s="16">
        <f t="shared" si="176"/>
        <v>8.1527203525000348E-3</v>
      </c>
      <c r="S1022" s="16">
        <f t="shared" si="177"/>
        <v>3.2584598743803025E-2</v>
      </c>
      <c r="T1022" s="16">
        <f t="shared" si="178"/>
        <v>0.12470173683505964</v>
      </c>
      <c r="U1022" s="66">
        <f t="shared" si="179"/>
        <v>0.3619875123388529</v>
      </c>
      <c r="V1022" s="66"/>
      <c r="W1022" s="66"/>
    </row>
    <row r="1023" spans="1:23" x14ac:dyDescent="0.25">
      <c r="A1023">
        <v>1022</v>
      </c>
      <c r="B1023" s="49">
        <v>5.6066732951667701E-4</v>
      </c>
      <c r="C1023" s="49">
        <v>7.19729739693165E-9</v>
      </c>
      <c r="D1023" s="49">
        <v>1.10238019562497E-3</v>
      </c>
      <c r="E1023" s="49">
        <v>1.5943840821474102E-5</v>
      </c>
      <c r="F1023" s="49">
        <v>8.7072039493990407E-6</v>
      </c>
      <c r="G1023" s="49">
        <v>1.5472472817152499E-6</v>
      </c>
      <c r="H1023" s="49">
        <v>4.6943485740955098E-4</v>
      </c>
      <c r="I1023" s="50"/>
      <c r="J1023">
        <v>0.95178155220104599</v>
      </c>
      <c r="K1023">
        <f t="shared" si="169"/>
        <v>6.8502548881041538E-9</v>
      </c>
      <c r="L1023">
        <f t="shared" si="170"/>
        <v>1.1213346535080865E-3</v>
      </c>
      <c r="M1023" s="16">
        <f t="shared" si="171"/>
        <v>5.5252676179728521E-12</v>
      </c>
      <c r="N1023" s="16">
        <f t="shared" si="172"/>
        <v>1.9182508209596393E-2</v>
      </c>
      <c r="O1023" s="16">
        <f t="shared" si="173"/>
        <v>8.9391059108888143E-2</v>
      </c>
      <c r="P1023" s="16">
        <f t="shared" si="174"/>
        <v>2.0874795098423295E-2</v>
      </c>
      <c r="Q1023" s="16">
        <f t="shared" si="175"/>
        <v>0.23471395752004862</v>
      </c>
      <c r="R1023" s="16">
        <f t="shared" si="176"/>
        <v>1.3531082016016938E-2</v>
      </c>
      <c r="S1023" s="16">
        <f t="shared" si="177"/>
        <v>5.2450030857856787E-2</v>
      </c>
      <c r="T1023" s="16">
        <f t="shared" si="178"/>
        <v>0.23472306422052552</v>
      </c>
      <c r="U1023" s="66">
        <f t="shared" si="179"/>
        <v>0.6648664970313557</v>
      </c>
      <c r="V1023" s="66"/>
      <c r="W1023" s="66"/>
    </row>
    <row r="1024" spans="1:23" x14ac:dyDescent="0.25">
      <c r="A1024">
        <v>1023</v>
      </c>
      <c r="B1024" s="49">
        <v>4.9016783601757202E-4</v>
      </c>
      <c r="C1024" s="49">
        <v>5.48861431539487E-9</v>
      </c>
      <c r="D1024" s="49">
        <v>9.5852045217354105E-4</v>
      </c>
      <c r="E1024" s="49">
        <v>1.05880948836025E-5</v>
      </c>
      <c r="F1024" s="49">
        <v>9.8974518272488502E-6</v>
      </c>
      <c r="G1024" s="49">
        <v>2.0258052978437301E-6</v>
      </c>
      <c r="H1024" s="49">
        <v>3.1174347165073801E-4</v>
      </c>
      <c r="I1024" s="50"/>
      <c r="J1024">
        <v>0.95255220356107495</v>
      </c>
      <c r="K1024">
        <f t="shared" si="169"/>
        <v>5.2281916606262438E-9</v>
      </c>
      <c r="L1024">
        <f t="shared" si="170"/>
        <v>9.8033567251156698E-4</v>
      </c>
      <c r="M1024" s="16">
        <f t="shared" si="171"/>
        <v>-4.7642300489834813E-13</v>
      </c>
      <c r="N1024" s="16">
        <f t="shared" si="172"/>
        <v>2.1683721047993972E-5</v>
      </c>
      <c r="O1024" s="16">
        <f t="shared" si="173"/>
        <v>8.8422828229142172E-5</v>
      </c>
      <c r="P1024" s="16">
        <f t="shared" si="174"/>
        <v>2.3743766447105238E-5</v>
      </c>
      <c r="Q1024" s="16">
        <f t="shared" si="175"/>
        <v>2.0110371658140468E-4</v>
      </c>
      <c r="R1024" s="16">
        <f t="shared" si="176"/>
        <v>2.0005152501045164E-5</v>
      </c>
      <c r="S1024" s="16">
        <f t="shared" si="177"/>
        <v>8.9145883079628019E-5</v>
      </c>
      <c r="T1024" s="16">
        <f t="shared" si="178"/>
        <v>2.0110964754324343E-4</v>
      </c>
      <c r="U1024" s="66">
        <f t="shared" si="179"/>
        <v>6.4521471542956267E-4</v>
      </c>
      <c r="V1024" s="66"/>
      <c r="W1024" s="66"/>
    </row>
    <row r="1025" spans="1:23" x14ac:dyDescent="0.25">
      <c r="A1025">
        <v>1024</v>
      </c>
      <c r="B1025" s="49">
        <v>4.4976580522222801E-4</v>
      </c>
      <c r="C1025" s="49">
        <v>4.6092084074027399E-9</v>
      </c>
      <c r="D1025" s="49">
        <v>8.7563108370345701E-4</v>
      </c>
      <c r="E1025" s="49">
        <v>8.1298966435148E-6</v>
      </c>
      <c r="F1025" s="49">
        <v>1.07474873272221E-5</v>
      </c>
      <c r="G1025" s="49">
        <v>2.41016184529151E-6</v>
      </c>
      <c r="H1025" s="49">
        <v>2.3936626636960999E-4</v>
      </c>
      <c r="I1025" s="50"/>
      <c r="J1025">
        <v>0.95299918382432003</v>
      </c>
      <c r="K1025">
        <f t="shared" si="169"/>
        <v>4.3925718503310055E-9</v>
      </c>
      <c r="L1025">
        <f t="shared" si="170"/>
        <v>8.9953161099478533E-4</v>
      </c>
      <c r="M1025" s="16">
        <f t="shared" si="171"/>
        <v>-5.5032929177083905E-13</v>
      </c>
      <c r="N1025" s="16">
        <f t="shared" si="172"/>
        <v>7.5164828606460454E-3</v>
      </c>
      <c r="O1025" s="16">
        <f t="shared" si="173"/>
        <v>2.8264458712843783E-2</v>
      </c>
      <c r="P1025" s="16">
        <f t="shared" si="174"/>
        <v>8.2678554215465938E-3</v>
      </c>
      <c r="Q1025" s="16">
        <f t="shared" si="175"/>
        <v>5.9075721531747519E-2</v>
      </c>
      <c r="R1025" s="16">
        <f t="shared" si="176"/>
        <v>8.2339518013396767E-3</v>
      </c>
      <c r="S1025" s="16">
        <f t="shared" si="177"/>
        <v>4.0386263469799982E-2</v>
      </c>
      <c r="T1025" s="16">
        <f t="shared" si="178"/>
        <v>5.9077173541925765E-2</v>
      </c>
      <c r="U1025" s="66">
        <f t="shared" si="179"/>
        <v>0.21082190733984937</v>
      </c>
      <c r="V1025" s="66"/>
      <c r="W1025" s="66"/>
    </row>
    <row r="1026" spans="1:23" x14ac:dyDescent="0.25">
      <c r="A1026">
        <v>1025</v>
      </c>
      <c r="B1026" s="49">
        <v>3.9262581744358099E-4</v>
      </c>
      <c r="C1026" s="49">
        <v>3.49036599140787E-9</v>
      </c>
      <c r="D1026" s="49">
        <v>7.5758033664288695E-4</v>
      </c>
      <c r="E1026" s="49">
        <v>5.3331652582195399E-6</v>
      </c>
      <c r="F1026" s="49">
        <v>1.2248050354151901E-5</v>
      </c>
      <c r="G1026" s="49">
        <v>3.1786884024317101E-6</v>
      </c>
      <c r="H1026" s="49">
        <v>1.5702206389993001E-4</v>
      </c>
      <c r="I1026" s="50"/>
      <c r="J1026">
        <v>0.95363721758187403</v>
      </c>
      <c r="K1026">
        <f t="shared" si="169"/>
        <v>3.3285429123886003E-9</v>
      </c>
      <c r="L1026">
        <f t="shared" si="170"/>
        <v>7.8525163538763101E-4</v>
      </c>
      <c r="M1026" s="16">
        <f t="shared" si="171"/>
        <v>-5.0046902005026757E-13</v>
      </c>
      <c r="N1026" s="16">
        <f t="shared" si="172"/>
        <v>4.1098283285546745E-2</v>
      </c>
      <c r="O1026" s="16">
        <f t="shared" si="173"/>
        <v>0.13693804070643448</v>
      </c>
      <c r="P1026" s="16">
        <f t="shared" si="174"/>
        <v>4.5576683616689907E-2</v>
      </c>
      <c r="Q1026" s="16">
        <f t="shared" si="175"/>
        <v>0.25346032659852863</v>
      </c>
      <c r="R1026" s="16">
        <f t="shared" si="176"/>
        <v>5.9063718944201267E-2</v>
      </c>
      <c r="S1026" s="16">
        <f t="shared" si="177"/>
        <v>0.34095514617654188</v>
      </c>
      <c r="T1026" s="16">
        <f t="shared" si="178"/>
        <v>0.25346492580745983</v>
      </c>
      <c r="U1026" s="66">
        <f t="shared" si="179"/>
        <v>1.1305571251354027</v>
      </c>
      <c r="V1026" s="66"/>
      <c r="W1026" s="66"/>
    </row>
    <row r="1027" spans="1:23" x14ac:dyDescent="0.25">
      <c r="A1027">
        <v>1026</v>
      </c>
      <c r="B1027" s="49">
        <v>3.5794824280783701E-4</v>
      </c>
      <c r="C1027" s="49">
        <v>2.8829987643591098E-9</v>
      </c>
      <c r="D1027" s="49">
        <v>6.8526960062517499E-4</v>
      </c>
      <c r="E1027" s="49">
        <v>3.9877338767370301E-6</v>
      </c>
      <c r="F1027" s="49">
        <v>1.3392208093513E-5</v>
      </c>
      <c r="G1027" s="49">
        <v>3.8453522220822903E-6</v>
      </c>
      <c r="H1027" s="49">
        <v>1.17408741525999E-4</v>
      </c>
      <c r="I1027" s="50"/>
      <c r="J1027">
        <v>0.95402716086050299</v>
      </c>
      <c r="K1027">
        <f t="shared" ref="K1027:K1090" si="180">C1027*J1027</f>
        <v>2.7504591259258597E-9</v>
      </c>
      <c r="L1027">
        <f t="shared" ref="L1027:L1090" si="181">SUM($Y$9*B1027,$Z$9*C1027,$AA$9*D1027,$AB$9*E1027,$AC$9*F1027,$AD$9*G1027)</f>
        <v>7.1589648603551895E-4</v>
      </c>
      <c r="M1027" s="16">
        <f t="shared" ref="M1027:M1090" si="182">$Y$8*B1027+$Z$8*C1027+$AA$8*D1027+$AC$8*F1027+$AD$8*G1027</f>
        <v>-4.1984495341310189E-13</v>
      </c>
      <c r="N1027" s="16">
        <f t="shared" si="172"/>
        <v>7.4607648985047903E-2</v>
      </c>
      <c r="O1027" s="16">
        <f t="shared" si="173"/>
        <v>0.23008361369676378</v>
      </c>
      <c r="P1027" s="16">
        <f t="shared" si="174"/>
        <v>8.3266477729837404E-2</v>
      </c>
      <c r="Q1027" s="16">
        <f t="shared" si="175"/>
        <v>0.3952846178436471</v>
      </c>
      <c r="R1027" s="16">
        <f t="shared" si="176"/>
        <v>0.12898770153882363</v>
      </c>
      <c r="S1027" s="16">
        <f t="shared" si="177"/>
        <v>0.83925132078970699</v>
      </c>
      <c r="T1027" s="16">
        <f t="shared" si="178"/>
        <v>0.39529039043498482</v>
      </c>
      <c r="U1027" s="66">
        <f t="shared" si="179"/>
        <v>2.1467717710188117</v>
      </c>
      <c r="V1027" s="66"/>
      <c r="W1027" s="66"/>
    </row>
    <row r="1028" spans="1:23" x14ac:dyDescent="0.25">
      <c r="A1028">
        <v>1027</v>
      </c>
      <c r="B1028" s="49">
        <v>4.2138282633272603E-4</v>
      </c>
      <c r="C1028" s="49">
        <v>4.0351181637924598E-9</v>
      </c>
      <c r="D1028" s="49">
        <v>8.17134314819239E-4</v>
      </c>
      <c r="E1028" s="49">
        <v>6.6459744739119796E-6</v>
      </c>
      <c r="F1028" s="49">
        <v>1.1442023986974801E-5</v>
      </c>
      <c r="G1028" s="49">
        <v>2.7513255332737399E-6</v>
      </c>
      <c r="H1028" s="49">
        <v>1.9567505069112499E-4</v>
      </c>
      <c r="I1028" s="50"/>
      <c r="J1028">
        <v>0.95331531963010696</v>
      </c>
      <c r="K1028">
        <f t="shared" si="180"/>
        <v>3.8467399620610588E-9</v>
      </c>
      <c r="L1028">
        <f t="shared" si="181"/>
        <v>8.4276565320829863E-4</v>
      </c>
      <c r="M1028" s="16">
        <f t="shared" si="182"/>
        <v>-5.428465298699611E-13</v>
      </c>
      <c r="N1028" s="16">
        <f t="shared" ref="N1028:N1091" si="183">(B1028-$B$2)^2/$B$2/$B$2</f>
        <v>2.0831907421541011E-2</v>
      </c>
      <c r="O1028" s="16">
        <f t="shared" ref="O1028:O1091" si="184">(C1028-$C$2)^2/$C$2/$C$2</f>
        <v>7.3839032338865768E-2</v>
      </c>
      <c r="P1028" s="16">
        <f t="shared" ref="P1028:P1091" si="185">(D1028-$D$2)^2/$D$2/$D$2</f>
        <v>2.3000319857520966E-2</v>
      </c>
      <c r="Q1028" s="16">
        <f t="shared" ref="Q1028:Q1091" si="186">(E1028-$E$2)^2/$E$2/$E$2</f>
        <v>0.1453268258704026</v>
      </c>
      <c r="R1028" s="16">
        <f t="shared" ref="R1028:R1091" si="187">(F1028-$F$2)^2/$F$2/$F$2</f>
        <v>2.5994555113324602E-2</v>
      </c>
      <c r="S1028" s="16">
        <f t="shared" ref="S1028:S1091" si="188">(G1028-$G$2)^2/$G$2/$G$2</f>
        <v>0.13761304996392573</v>
      </c>
      <c r="T1028" s="16">
        <f t="shared" ref="T1028:T1091" si="189">(H1028-$H$2)^2/$H$2/$H$2</f>
        <v>0.14532992080565185</v>
      </c>
      <c r="U1028" s="66">
        <f t="shared" ref="U1028:U1091" si="190">SUM(N1028:T1028)</f>
        <v>0.57193561137123261</v>
      </c>
      <c r="V1028" s="66"/>
      <c r="W1028" s="66"/>
    </row>
    <row r="1029" spans="1:23" x14ac:dyDescent="0.25">
      <c r="A1029">
        <v>1028</v>
      </c>
      <c r="B1029" s="49">
        <v>5.3390822520371498E-4</v>
      </c>
      <c r="C1029" s="49">
        <v>6.5227483293688796E-9</v>
      </c>
      <c r="D1029" s="49">
        <v>1.0478726399706199E-3</v>
      </c>
      <c r="E1029" s="49">
        <v>1.3742986031843599E-5</v>
      </c>
      <c r="F1029" s="49">
        <v>9.12203106590216E-6</v>
      </c>
      <c r="G1029" s="49">
        <v>1.7062629619561E-6</v>
      </c>
      <c r="H1029" s="49">
        <v>4.0463403487259598E-4</v>
      </c>
      <c r="I1029" s="50"/>
      <c r="J1029">
        <v>0.95207262211377797</v>
      </c>
      <c r="K1029">
        <f t="shared" si="180"/>
        <v>6.2101301053304941E-9</v>
      </c>
      <c r="L1029">
        <f t="shared" si="181"/>
        <v>1.0678164423160511E-3</v>
      </c>
      <c r="M1029" s="16">
        <f t="shared" si="182"/>
        <v>8.0913789134342266E-12</v>
      </c>
      <c r="N1029" s="16">
        <f t="shared" si="183"/>
        <v>7.0834820563025151E-3</v>
      </c>
      <c r="O1029" s="16">
        <f t="shared" si="184"/>
        <v>3.1413784045808316E-2</v>
      </c>
      <c r="P1029" s="16">
        <f t="shared" si="185"/>
        <v>7.7249814487452264E-3</v>
      </c>
      <c r="Q1029" s="16">
        <f t="shared" si="186"/>
        <v>7.8153404180340835E-2</v>
      </c>
      <c r="R1029" s="16">
        <f t="shared" si="187"/>
        <v>5.5090833763364764E-3</v>
      </c>
      <c r="S1029" s="16">
        <f t="shared" si="188"/>
        <v>2.2435109945510175E-2</v>
      </c>
      <c r="T1029" s="16">
        <f t="shared" si="189"/>
        <v>7.8156154360343108E-2</v>
      </c>
      <c r="U1029" s="66">
        <f t="shared" si="190"/>
        <v>0.23047599941338665</v>
      </c>
      <c r="V1029" s="66"/>
      <c r="W1029" s="66"/>
    </row>
    <row r="1030" spans="1:23" x14ac:dyDescent="0.25">
      <c r="A1030">
        <v>1029</v>
      </c>
      <c r="B1030" s="49">
        <v>4.43591660697367E-4</v>
      </c>
      <c r="C1030" s="49">
        <v>4.4812522082506798E-9</v>
      </c>
      <c r="D1030" s="49">
        <v>8.6292713835688995E-4</v>
      </c>
      <c r="E1030" s="49">
        <v>7.7905828234058597E-6</v>
      </c>
      <c r="F1030" s="49">
        <v>1.08910119571634E-5</v>
      </c>
      <c r="G1030" s="49">
        <v>2.47864092797454E-6</v>
      </c>
      <c r="H1030" s="49">
        <v>2.2937581415338201E-4</v>
      </c>
      <c r="I1030" s="50"/>
      <c r="J1030">
        <v>0.95306780998857299</v>
      </c>
      <c r="K1030">
        <f t="shared" si="180"/>
        <v>4.270937228123932E-9</v>
      </c>
      <c r="L1030">
        <f t="shared" si="181"/>
        <v>8.8718332194698301E-4</v>
      </c>
      <c r="M1030" s="16">
        <f t="shared" si="182"/>
        <v>-5.5224899707810083E-13</v>
      </c>
      <c r="N1030" s="16">
        <f t="shared" si="183"/>
        <v>9.847580930790488E-3</v>
      </c>
      <c r="O1030" s="16">
        <f t="shared" si="184"/>
        <v>3.6562860236484147E-2</v>
      </c>
      <c r="P1030" s="16">
        <f t="shared" si="185"/>
        <v>1.0840322458049157E-2</v>
      </c>
      <c r="Q1030" s="16">
        <f t="shared" si="186"/>
        <v>7.5431111130640355E-2</v>
      </c>
      <c r="R1030" s="16">
        <f t="shared" si="187"/>
        <v>1.1089596807955028E-2</v>
      </c>
      <c r="S1030" s="16">
        <f t="shared" si="188"/>
        <v>5.5265374968502E-2</v>
      </c>
      <c r="T1030" s="16">
        <f t="shared" si="189"/>
        <v>7.5432910234716821E-2</v>
      </c>
      <c r="U1030" s="66">
        <f t="shared" si="190"/>
        <v>0.27446975676713803</v>
      </c>
      <c r="V1030" s="66"/>
      <c r="W1030" s="66"/>
    </row>
    <row r="1031" spans="1:23" x14ac:dyDescent="0.25">
      <c r="A1031">
        <v>1030</v>
      </c>
      <c r="B1031" s="49">
        <v>4.2854650653752799E-4</v>
      </c>
      <c r="C1031" s="49">
        <v>4.1766048708940501E-9</v>
      </c>
      <c r="D1031" s="49">
        <v>8.3192253476738697E-4</v>
      </c>
      <c r="E1031" s="49">
        <v>7.0023948190679304E-6</v>
      </c>
      <c r="F1031" s="49">
        <v>1.12580546205979E-5</v>
      </c>
      <c r="G1031" s="49">
        <v>2.6585462197897402E-6</v>
      </c>
      <c r="H1031" s="49">
        <v>2.0616914335519899E-4</v>
      </c>
      <c r="I1031" s="50"/>
      <c r="J1031">
        <v>0.95323537349242005</v>
      </c>
      <c r="K1031">
        <f t="shared" si="180"/>
        <v>3.9812875040369508E-9</v>
      </c>
      <c r="L1031">
        <f t="shared" si="181"/>
        <v>8.570930136235017E-4</v>
      </c>
      <c r="M1031" s="16">
        <f t="shared" si="182"/>
        <v>-5.4844566498493262E-13</v>
      </c>
      <c r="N1031" s="16">
        <f t="shared" si="183"/>
        <v>1.6844388351540437E-2</v>
      </c>
      <c r="O1031" s="16">
        <f t="shared" si="184"/>
        <v>6.0613241553923884E-2</v>
      </c>
      <c r="P1031" s="16">
        <f t="shared" si="185"/>
        <v>1.8579207745919243E-2</v>
      </c>
      <c r="Q1031" s="16">
        <f t="shared" si="186"/>
        <v>0.12112666198603939</v>
      </c>
      <c r="R1031" s="16">
        <f t="shared" si="187"/>
        <v>2.0322665013155911E-2</v>
      </c>
      <c r="S1031" s="16">
        <f t="shared" si="188"/>
        <v>0.10545033891215773</v>
      </c>
      <c r="T1031" s="16">
        <f t="shared" si="189"/>
        <v>0.12112934000756606</v>
      </c>
      <c r="U1031" s="66">
        <f t="shared" si="190"/>
        <v>0.46406584357030267</v>
      </c>
      <c r="V1031" s="66"/>
      <c r="W1031" s="66"/>
    </row>
    <row r="1032" spans="1:23" x14ac:dyDescent="0.25">
      <c r="A1032">
        <v>1031</v>
      </c>
      <c r="B1032" s="49">
        <v>3.9258978464452599E-4</v>
      </c>
      <c r="C1032" s="49">
        <v>3.4897067541195201E-9</v>
      </c>
      <c r="D1032" s="49">
        <v>7.5750550448197497E-4</v>
      </c>
      <c r="E1032" s="49">
        <v>5.3316355277707701E-6</v>
      </c>
      <c r="F1032" s="49">
        <v>1.2249134348254E-5</v>
      </c>
      <c r="G1032" s="49">
        <v>3.1792863177244101E-6</v>
      </c>
      <c r="H1032" s="49">
        <v>1.5697702419407799E-4</v>
      </c>
      <c r="I1032" s="50"/>
      <c r="J1032">
        <v>0.95363762183539302</v>
      </c>
      <c r="K1032">
        <f t="shared" si="180"/>
        <v>3.3279156499014477E-9</v>
      </c>
      <c r="L1032">
        <f t="shared" si="181"/>
        <v>7.8517956978945325E-4</v>
      </c>
      <c r="M1032" s="16">
        <f t="shared" si="182"/>
        <v>-5.0040125106174012E-13</v>
      </c>
      <c r="N1032" s="16">
        <f t="shared" si="183"/>
        <v>4.112795525291895E-2</v>
      </c>
      <c r="O1032" s="16">
        <f t="shared" si="184"/>
        <v>0.13702611268887266</v>
      </c>
      <c r="P1032" s="16">
        <f t="shared" si="185"/>
        <v>4.5609861287129481E-2</v>
      </c>
      <c r="Q1032" s="16">
        <f t="shared" si="186"/>
        <v>0.25360375681149833</v>
      </c>
      <c r="R1032" s="16">
        <f t="shared" si="187"/>
        <v>5.9117203739810047E-2</v>
      </c>
      <c r="S1032" s="16">
        <f t="shared" si="188"/>
        <v>0.34130317291229073</v>
      </c>
      <c r="T1032" s="16">
        <f t="shared" si="189"/>
        <v>0.25360835765159162</v>
      </c>
      <c r="U1032" s="66">
        <f t="shared" si="190"/>
        <v>1.1313964203441118</v>
      </c>
      <c r="V1032" s="66"/>
      <c r="W1032" s="66"/>
    </row>
    <row r="1033" spans="1:23" x14ac:dyDescent="0.25">
      <c r="A1033">
        <v>1032</v>
      </c>
      <c r="B1033" s="49">
        <v>4.9327254914041999E-4</v>
      </c>
      <c r="C1033" s="49">
        <v>5.5592089138972604E-9</v>
      </c>
      <c r="D1033" s="49">
        <v>9.6487467115331696E-4</v>
      </c>
      <c r="E1033" s="49">
        <v>1.07946426610311E-5</v>
      </c>
      <c r="F1033" s="49">
        <v>9.8378849503484805E-6</v>
      </c>
      <c r="G1033" s="49">
        <v>2.0002169013841198E-6</v>
      </c>
      <c r="H1033" s="49">
        <v>3.1782491400016101E-4</v>
      </c>
      <c r="I1033" s="50"/>
      <c r="J1033">
        <v>0.95251801077915599</v>
      </c>
      <c r="K1033">
        <f t="shared" si="180"/>
        <v>5.2952466161711705E-9</v>
      </c>
      <c r="L1033">
        <f t="shared" si="181"/>
        <v>9.8654509874648421E-4</v>
      </c>
      <c r="M1033" s="16">
        <f t="shared" si="182"/>
        <v>-4.6564410491575542E-13</v>
      </c>
      <c r="N1033" s="16">
        <f t="shared" si="183"/>
        <v>2.7155967304171825E-6</v>
      </c>
      <c r="O1033" s="16">
        <f t="shared" si="184"/>
        <v>1.1140376950558441E-5</v>
      </c>
      <c r="P1033" s="16">
        <f t="shared" si="185"/>
        <v>2.972641321959142E-6</v>
      </c>
      <c r="Q1033" s="16">
        <f t="shared" si="186"/>
        <v>2.5500540526760297E-5</v>
      </c>
      <c r="R1033" s="16">
        <f t="shared" si="187"/>
        <v>2.4731083317781632E-6</v>
      </c>
      <c r="S1033" s="16">
        <f t="shared" si="188"/>
        <v>1.0947976017787897E-5</v>
      </c>
      <c r="T1033" s="16">
        <f t="shared" si="189"/>
        <v>2.5501305501250581E-5</v>
      </c>
      <c r="U1033" s="66">
        <f t="shared" si="190"/>
        <v>8.1251545380511706E-5</v>
      </c>
      <c r="V1033" s="66"/>
      <c r="W1033" s="66"/>
    </row>
    <row r="1034" spans="1:23" x14ac:dyDescent="0.25">
      <c r="A1034">
        <v>1033</v>
      </c>
      <c r="B1034" s="49">
        <v>3.9831885305217701E-4</v>
      </c>
      <c r="C1034" s="49">
        <v>3.5952571152306898E-9</v>
      </c>
      <c r="D1034" s="49">
        <v>7.6939646546700402E-4</v>
      </c>
      <c r="E1034" s="49">
        <v>5.57841341691959E-6</v>
      </c>
      <c r="F1034" s="49">
        <v>1.2079246071405699E-5</v>
      </c>
      <c r="G1034" s="49">
        <v>3.0863442626971702E-6</v>
      </c>
      <c r="H1034" s="49">
        <v>1.64242884370361E-4</v>
      </c>
      <c r="I1034" s="50"/>
      <c r="J1034">
        <v>0.95357337444715995</v>
      </c>
      <c r="K1034">
        <f t="shared" si="180"/>
        <v>3.4283414593756909E-9</v>
      </c>
      <c r="L1034">
        <f t="shared" si="181"/>
        <v>7.9663770661539727E-4</v>
      </c>
      <c r="M1034" s="16">
        <f t="shared" si="182"/>
        <v>-5.110433255771981E-13</v>
      </c>
      <c r="N1034" s="16">
        <f t="shared" si="183"/>
        <v>3.6544721398699839E-2</v>
      </c>
      <c r="O1034" s="16">
        <f t="shared" si="184"/>
        <v>0.1232855578314003</v>
      </c>
      <c r="P1034" s="16">
        <f t="shared" si="185"/>
        <v>4.0489313648130305E-2</v>
      </c>
      <c r="Q1034" s="16">
        <f t="shared" si="186"/>
        <v>0.23099007974998695</v>
      </c>
      <c r="R1034" s="16">
        <f t="shared" si="187"/>
        <v>5.1030210416309375E-2</v>
      </c>
      <c r="S1034" s="16">
        <f t="shared" si="188"/>
        <v>0.28933569939053655</v>
      </c>
      <c r="T1034" s="16">
        <f t="shared" si="189"/>
        <v>0.23099441189477687</v>
      </c>
      <c r="U1034" s="66">
        <f t="shared" si="190"/>
        <v>1.0026699943298403</v>
      </c>
      <c r="V1034" s="66"/>
      <c r="W1034" s="66"/>
    </row>
    <row r="1035" spans="1:23" x14ac:dyDescent="0.25">
      <c r="A1035">
        <v>1034</v>
      </c>
      <c r="B1035" s="49">
        <v>5.1736044525029098E-4</v>
      </c>
      <c r="C1035" s="49">
        <v>6.1215077580651901E-9</v>
      </c>
      <c r="D1035" s="49">
        <v>1.0141095738139599E-3</v>
      </c>
      <c r="E1035" s="49">
        <v>1.2486495526033399E-5</v>
      </c>
      <c r="F1035" s="49">
        <v>9.3999921520410295E-6</v>
      </c>
      <c r="G1035" s="49">
        <v>1.8174447203731099E-6</v>
      </c>
      <c r="H1035" s="49">
        <v>3.6763868448242402E-4</v>
      </c>
      <c r="I1035" s="50"/>
      <c r="J1035">
        <v>0.95225350956673305</v>
      </c>
      <c r="K1035">
        <f t="shared" si="180"/>
        <v>5.8292272464575611E-9</v>
      </c>
      <c r="L1035">
        <f t="shared" si="181"/>
        <v>1.0347208813306569E-3</v>
      </c>
      <c r="M1035" s="16">
        <f t="shared" si="182"/>
        <v>9.1699250356964181E-12</v>
      </c>
      <c r="N1035" s="16">
        <f t="shared" si="183"/>
        <v>2.5564361508082873E-3</v>
      </c>
      <c r="O1035" s="16">
        <f t="shared" si="184"/>
        <v>1.0987777196140875E-2</v>
      </c>
      <c r="P1035" s="16">
        <f t="shared" si="185"/>
        <v>2.7919984378027745E-3</v>
      </c>
      <c r="Q1035" s="16">
        <f t="shared" si="186"/>
        <v>2.6429673202378483E-2</v>
      </c>
      <c r="R1035" s="16">
        <f t="shared" si="187"/>
        <v>2.1172404899780211E-3</v>
      </c>
      <c r="S1035" s="16">
        <f t="shared" si="188"/>
        <v>8.9080771230140091E-3</v>
      </c>
      <c r="T1035" s="16">
        <f t="shared" si="189"/>
        <v>2.6430545676534831E-2</v>
      </c>
      <c r="U1035" s="66">
        <f t="shared" si="190"/>
        <v>8.022174827665729E-2</v>
      </c>
      <c r="V1035" s="66"/>
      <c r="W1035" s="66"/>
    </row>
    <row r="1036" spans="1:23" x14ac:dyDescent="0.25">
      <c r="A1036">
        <v>1035</v>
      </c>
      <c r="B1036" s="49">
        <v>4.56164895492139E-4</v>
      </c>
      <c r="C1036" s="49">
        <v>4.7436283584139604E-9</v>
      </c>
      <c r="D1036" s="49">
        <v>8.8878667790447E-4</v>
      </c>
      <c r="E1036" s="49">
        <v>8.4915056876223396E-6</v>
      </c>
      <c r="F1036" s="49">
        <v>1.06028298077146E-5</v>
      </c>
      <c r="G1036" s="49">
        <v>2.3421976387369101E-6</v>
      </c>
      <c r="H1036" s="49">
        <v>2.5001316764413999E-4</v>
      </c>
      <c r="I1036" s="50"/>
      <c r="J1036">
        <v>0.95292814431234696</v>
      </c>
      <c r="K1036">
        <f t="shared" si="180"/>
        <v>4.5203369688908398E-9</v>
      </c>
      <c r="L1036">
        <f t="shared" si="181"/>
        <v>9.1232979153027765E-4</v>
      </c>
      <c r="M1036" s="16">
        <f t="shared" si="182"/>
        <v>-5.4599972351853016E-13</v>
      </c>
      <c r="N1036" s="16">
        <f t="shared" si="183"/>
        <v>5.4322128159670132E-3</v>
      </c>
      <c r="O1036" s="16">
        <f t="shared" si="184"/>
        <v>2.0695692165637252E-2</v>
      </c>
      <c r="P1036" s="16">
        <f t="shared" si="185"/>
        <v>5.9706111344741911E-3</v>
      </c>
      <c r="Q1036" s="16">
        <f t="shared" si="186"/>
        <v>4.3842864337686326E-2</v>
      </c>
      <c r="R1036" s="16">
        <f t="shared" si="187"/>
        <v>5.7851420195949325E-3</v>
      </c>
      <c r="S1036" s="16">
        <f t="shared" si="188"/>
        <v>2.7921523436551014E-2</v>
      </c>
      <c r="T1036" s="16">
        <f t="shared" si="189"/>
        <v>4.3843975357077958E-2</v>
      </c>
      <c r="U1036" s="66">
        <f t="shared" si="190"/>
        <v>0.15349202126698869</v>
      </c>
      <c r="V1036" s="66"/>
      <c r="W1036" s="66"/>
    </row>
    <row r="1037" spans="1:23" x14ac:dyDescent="0.25">
      <c r="A1037">
        <v>1036</v>
      </c>
      <c r="B1037" s="49">
        <v>4.3515828909055499E-4</v>
      </c>
      <c r="C1037" s="49">
        <v>4.3092354542695098E-9</v>
      </c>
      <c r="D1037" s="49">
        <v>8.4555652837209501E-4</v>
      </c>
      <c r="E1037" s="49">
        <v>7.3420934243064898E-6</v>
      </c>
      <c r="F1037" s="49">
        <v>1.10936296285062E-5</v>
      </c>
      <c r="G1037" s="49">
        <v>2.5771003389769301E-6</v>
      </c>
      <c r="H1037" s="49">
        <v>2.1617090612506399E-4</v>
      </c>
      <c r="I1037" s="50"/>
      <c r="J1037">
        <v>0.95316167799542995</v>
      </c>
      <c r="K1037">
        <f t="shared" si="180"/>
        <v>4.1073980964689251E-9</v>
      </c>
      <c r="L1037">
        <f t="shared" si="181"/>
        <v>8.7031657873263006E-4</v>
      </c>
      <c r="M1037" s="16">
        <f t="shared" si="182"/>
        <v>-5.5152011633314256E-13</v>
      </c>
      <c r="N1037" s="16">
        <f t="shared" si="183"/>
        <v>1.3539633531024085E-2</v>
      </c>
      <c r="O1037" s="16">
        <f t="shared" si="184"/>
        <v>4.9399560668160453E-2</v>
      </c>
      <c r="P1037" s="16">
        <f t="shared" si="185"/>
        <v>1.4920837243811271E-2</v>
      </c>
      <c r="Q1037" s="16">
        <f t="shared" si="186"/>
        <v>0.10011178273713033</v>
      </c>
      <c r="R1037" s="16">
        <f t="shared" si="187"/>
        <v>1.5843362453661743E-2</v>
      </c>
      <c r="S1037" s="16">
        <f t="shared" si="188"/>
        <v>8.0739735459604542E-2</v>
      </c>
      <c r="T1037" s="16">
        <f t="shared" si="189"/>
        <v>0.10011407219416897</v>
      </c>
      <c r="U1037" s="66">
        <f t="shared" si="190"/>
        <v>0.3746689842875614</v>
      </c>
      <c r="V1037" s="66"/>
      <c r="W1037" s="66"/>
    </row>
    <row r="1038" spans="1:23" x14ac:dyDescent="0.25">
      <c r="A1038">
        <v>1037</v>
      </c>
      <c r="B1038" s="49">
        <v>8.1666524092057901E-4</v>
      </c>
      <c r="C1038" s="49">
        <v>1.5238997511750801E-8</v>
      </c>
      <c r="D1038" s="49">
        <v>1.62039122391018E-3</v>
      </c>
      <c r="E1038" s="49">
        <v>4.9357982534649502E-5</v>
      </c>
      <c r="F1038" s="49">
        <v>6.1098943470864199E-6</v>
      </c>
      <c r="G1038" s="49">
        <v>7.3469929788462504E-7</v>
      </c>
      <c r="H1038" s="49">
        <v>1.4532829361331801E-3</v>
      </c>
      <c r="I1038" s="50"/>
      <c r="J1038">
        <v>0.94908906305549501</v>
      </c>
      <c r="K1038">
        <f t="shared" si="180"/>
        <v>1.4463165870332588E-8</v>
      </c>
      <c r="L1038">
        <f t="shared" si="181"/>
        <v>1.6333304729047257E-3</v>
      </c>
      <c r="M1038" s="16">
        <f t="shared" si="182"/>
        <v>8.9364323456437057E-12</v>
      </c>
      <c r="N1038" s="16">
        <f t="shared" si="183"/>
        <v>0.43340469548492999</v>
      </c>
      <c r="O1038" s="16">
        <f t="shared" si="184"/>
        <v>3.0637822924847153</v>
      </c>
      <c r="P1038" s="16">
        <f t="shared" si="185"/>
        <v>0.46549982565363801</v>
      </c>
      <c r="Q1038" s="16">
        <f t="shared" si="186"/>
        <v>12.927920306358807</v>
      </c>
      <c r="R1038" s="16">
        <f t="shared" si="187"/>
        <v>0.14433842212725456</v>
      </c>
      <c r="S1038" s="16">
        <f t="shared" si="188"/>
        <v>0.40183622185672774</v>
      </c>
      <c r="T1038" s="16">
        <f t="shared" si="189"/>
        <v>12.928920145115116</v>
      </c>
      <c r="U1038" s="66">
        <f t="shared" si="190"/>
        <v>30.365701909081189</v>
      </c>
      <c r="V1038" s="66"/>
      <c r="W1038" s="66"/>
    </row>
    <row r="1039" spans="1:23" x14ac:dyDescent="0.25">
      <c r="A1039">
        <v>1038</v>
      </c>
      <c r="B1039" s="49">
        <v>7.5561618099413198E-4</v>
      </c>
      <c r="C1039" s="49">
        <v>1.3062185748605499E-8</v>
      </c>
      <c r="D1039" s="49">
        <v>1.4972493702863699E-3</v>
      </c>
      <c r="E1039" s="49">
        <v>3.9140755407492901E-5</v>
      </c>
      <c r="F1039" s="49">
        <v>6.5699925258996096E-6</v>
      </c>
      <c r="G1039" s="49">
        <v>8.5606338659597895E-7</v>
      </c>
      <c r="H1039" s="49">
        <v>1.1524431034035301E-3</v>
      </c>
      <c r="I1039" s="50"/>
      <c r="J1039">
        <v>0.94971607858630702</v>
      </c>
      <c r="K1039">
        <f t="shared" si="180"/>
        <v>1.240536782693156E-8</v>
      </c>
      <c r="L1039">
        <f t="shared" si="181"/>
        <v>1.5112323565390163E-3</v>
      </c>
      <c r="M1039" s="16">
        <f t="shared" si="182"/>
        <v>5.4492474743007648E-12</v>
      </c>
      <c r="N1039" s="16">
        <f t="shared" si="183"/>
        <v>0.28554862066426928</v>
      </c>
      <c r="O1039" s="16">
        <f t="shared" si="184"/>
        <v>1.8427811752118348</v>
      </c>
      <c r="P1039" s="16">
        <f t="shared" si="185"/>
        <v>0.30739342381096041</v>
      </c>
      <c r="Q1039" s="16">
        <f t="shared" si="186"/>
        <v>6.9920737943461857</v>
      </c>
      <c r="R1039" s="16">
        <f t="shared" si="187"/>
        <v>0.11103857956291098</v>
      </c>
      <c r="S1039" s="16">
        <f t="shared" si="188"/>
        <v>0.3288229144504542</v>
      </c>
      <c r="T1039" s="16">
        <f t="shared" si="189"/>
        <v>6.9925466437515391</v>
      </c>
      <c r="U1039" s="66">
        <f t="shared" si="190"/>
        <v>16.860205151798151</v>
      </c>
      <c r="V1039" s="66"/>
      <c r="W1039" s="66"/>
    </row>
    <row r="1040" spans="1:23" x14ac:dyDescent="0.25">
      <c r="A1040">
        <v>1039</v>
      </c>
      <c r="B1040" s="49">
        <v>5.2847341467172199E-4</v>
      </c>
      <c r="C1040" s="49">
        <v>6.3896267731859898E-9</v>
      </c>
      <c r="D1040" s="49">
        <v>1.0367887941451501E-3</v>
      </c>
      <c r="E1040" s="49">
        <v>1.33216711169033E-5</v>
      </c>
      <c r="F1040" s="49">
        <v>9.2114057867121108E-6</v>
      </c>
      <c r="G1040" s="49">
        <v>1.74160476650029E-6</v>
      </c>
      <c r="H1040" s="49">
        <v>3.9222908344202799E-4</v>
      </c>
      <c r="I1040" s="50"/>
      <c r="J1040">
        <v>0.95213195683602803</v>
      </c>
      <c r="K1040">
        <f t="shared" si="180"/>
        <v>6.0837678430054523E-9</v>
      </c>
      <c r="L1040">
        <f t="shared" si="181"/>
        <v>1.0569468208583015E-3</v>
      </c>
      <c r="M1040" s="16">
        <f t="shared" si="182"/>
        <v>8.4851425727659009E-12</v>
      </c>
      <c r="N1040" s="16">
        <f t="shared" si="183"/>
        <v>5.3476170578207975E-3</v>
      </c>
      <c r="O1040" s="16">
        <f t="shared" si="184"/>
        <v>2.3474309968637072E-2</v>
      </c>
      <c r="P1040" s="16">
        <f t="shared" si="185"/>
        <v>5.8346262720532904E-3</v>
      </c>
      <c r="Q1040" s="16">
        <f t="shared" si="186"/>
        <v>5.7759570432165681E-2</v>
      </c>
      <c r="R1040" s="16">
        <f t="shared" si="187"/>
        <v>4.2448791333856272E-3</v>
      </c>
      <c r="S1040" s="16">
        <f t="shared" si="188"/>
        <v>1.7469707279061313E-2</v>
      </c>
      <c r="T1040" s="16">
        <f t="shared" si="189"/>
        <v>5.7761561365752036E-2</v>
      </c>
      <c r="U1040" s="66">
        <f t="shared" si="190"/>
        <v>0.17189227150887582</v>
      </c>
      <c r="V1040" s="66"/>
      <c r="W1040" s="66"/>
    </row>
    <row r="1041" spans="1:23" x14ac:dyDescent="0.25">
      <c r="A1041">
        <v>1040</v>
      </c>
      <c r="B1041" s="49">
        <v>4.0665298562573302E-4</v>
      </c>
      <c r="C1041" s="49">
        <v>3.7514399451205298E-9</v>
      </c>
      <c r="D1041" s="49">
        <v>7.8667001845258099E-4</v>
      </c>
      <c r="E1041" s="49">
        <v>5.9503290542764904E-6</v>
      </c>
      <c r="F1041" s="49">
        <v>1.18406508918649E-5</v>
      </c>
      <c r="G1041" s="49">
        <v>2.9584029798246499E-6</v>
      </c>
      <c r="H1041" s="49">
        <v>1.75193174243445E-4</v>
      </c>
      <c r="I1041" s="50"/>
      <c r="J1041">
        <v>0.95348001436348295</v>
      </c>
      <c r="K1041">
        <f t="shared" si="180"/>
        <v>3.5769230127572664E-9</v>
      </c>
      <c r="L1041">
        <f t="shared" si="181"/>
        <v>8.1330597177619039E-4</v>
      </c>
      <c r="M1041" s="16">
        <f t="shared" si="182"/>
        <v>-5.2472426165752124E-13</v>
      </c>
      <c r="N1041" s="16">
        <f t="shared" si="183"/>
        <v>3.0360727979236803E-2</v>
      </c>
      <c r="O1041" s="16">
        <f t="shared" si="184"/>
        <v>0.10428522282977767</v>
      </c>
      <c r="P1041" s="16">
        <f t="shared" si="185"/>
        <v>3.3593874982045017E-2</v>
      </c>
      <c r="Q1041" s="16">
        <f t="shared" si="186"/>
        <v>0.1989040160501003</v>
      </c>
      <c r="R1041" s="16">
        <f t="shared" si="187"/>
        <v>4.0676485228083273E-2</v>
      </c>
      <c r="S1041" s="16">
        <f t="shared" si="188"/>
        <v>0.22481563960642353</v>
      </c>
      <c r="T1041" s="16">
        <f t="shared" si="189"/>
        <v>0.19890792640991248</v>
      </c>
      <c r="U1041" s="66">
        <f t="shared" si="190"/>
        <v>0.83154389308557908</v>
      </c>
      <c r="V1041" s="66"/>
      <c r="W1041" s="66"/>
    </row>
    <row r="1042" spans="1:23" x14ac:dyDescent="0.25">
      <c r="A1042">
        <v>1041</v>
      </c>
      <c r="B1042" s="49">
        <v>3.1022424255780002E-4</v>
      </c>
      <c r="C1042" s="49">
        <v>2.1359220439934599E-9</v>
      </c>
      <c r="D1042" s="49">
        <v>5.8449568278294095E-4</v>
      </c>
      <c r="E1042" s="49">
        <v>2.52260642714551E-6</v>
      </c>
      <c r="F1042" s="49">
        <v>1.5385090752960301E-5</v>
      </c>
      <c r="G1042" s="49">
        <v>5.1847507658956398E-6</v>
      </c>
      <c r="H1042" s="49">
        <v>7.4271447505126496E-5</v>
      </c>
      <c r="I1042" s="50"/>
      <c r="J1042">
        <v>0.95456574628753399</v>
      </c>
      <c r="K1042">
        <f t="shared" si="180"/>
        <v>2.0388780199366121E-9</v>
      </c>
      <c r="L1042">
        <f t="shared" si="181"/>
        <v>6.2044847913271322E-4</v>
      </c>
      <c r="M1042" s="16">
        <f t="shared" si="182"/>
        <v>5.9828867891742357E-12</v>
      </c>
      <c r="N1042" s="16">
        <f t="shared" si="183"/>
        <v>0.13693937183668842</v>
      </c>
      <c r="O1042" s="16">
        <f t="shared" si="184"/>
        <v>0.37761552970057094</v>
      </c>
      <c r="P1042" s="16">
        <f t="shared" si="185"/>
        <v>0.1545919922010551</v>
      </c>
      <c r="Q1042" s="16">
        <f t="shared" si="186"/>
        <v>0.58542287093166179</v>
      </c>
      <c r="R1042" s="16">
        <f t="shared" si="187"/>
        <v>0.31517251811798203</v>
      </c>
      <c r="S1042" s="16">
        <f t="shared" si="188"/>
        <v>2.5075280467622685</v>
      </c>
      <c r="T1042" s="16">
        <f t="shared" si="189"/>
        <v>0.58542886661099081</v>
      </c>
      <c r="U1042" s="66">
        <f t="shared" si="190"/>
        <v>4.662699196161217</v>
      </c>
      <c r="V1042" s="66"/>
      <c r="W1042" s="66"/>
    </row>
    <row r="1043" spans="1:23" x14ac:dyDescent="0.25">
      <c r="A1043">
        <v>1042</v>
      </c>
      <c r="B1043" s="49">
        <v>4.2679317318353898E-4</v>
      </c>
      <c r="C1043" s="49">
        <v>4.1417625919211102E-9</v>
      </c>
      <c r="D1043" s="49">
        <v>8.2830465975755098E-4</v>
      </c>
      <c r="E1043" s="49">
        <v>6.9140483868220702E-6</v>
      </c>
      <c r="F1043" s="49">
        <v>1.13025113140297E-5</v>
      </c>
      <c r="G1043" s="49">
        <v>2.6808062913447101E-6</v>
      </c>
      <c r="H1043" s="49">
        <v>2.0356795637631301E-4</v>
      </c>
      <c r="I1043" s="50"/>
      <c r="J1043">
        <v>0.95325493113868598</v>
      </c>
      <c r="K1043">
        <f t="shared" si="180"/>
        <v>3.9481556143545433E-9</v>
      </c>
      <c r="L1043">
        <f t="shared" si="181"/>
        <v>8.5358634691436316E-4</v>
      </c>
      <c r="M1043" s="16">
        <f t="shared" si="182"/>
        <v>-5.4728516504917377E-13</v>
      </c>
      <c r="N1043" s="16">
        <f t="shared" si="183"/>
        <v>1.7781231007487498E-2</v>
      </c>
      <c r="O1043" s="16">
        <f t="shared" si="184"/>
        <v>6.3749167022011347E-2</v>
      </c>
      <c r="P1043" s="16">
        <f t="shared" si="185"/>
        <v>1.9617255319736539E-2</v>
      </c>
      <c r="Q1043" s="16">
        <f t="shared" si="186"/>
        <v>0.12691988574019389</v>
      </c>
      <c r="R1043" s="16">
        <f t="shared" si="187"/>
        <v>2.1629410283691322E-2</v>
      </c>
      <c r="S1043" s="16">
        <f t="shared" si="188"/>
        <v>0.11277721194788584</v>
      </c>
      <c r="T1043" s="16">
        <f t="shared" si="189"/>
        <v>0.12692266646767181</v>
      </c>
      <c r="U1043" s="66">
        <f t="shared" si="190"/>
        <v>0.48939682778867821</v>
      </c>
      <c r="V1043" s="66"/>
      <c r="W1043" s="66"/>
    </row>
    <row r="1044" spans="1:23" x14ac:dyDescent="0.25">
      <c r="A1044">
        <v>1043</v>
      </c>
      <c r="B1044" s="49">
        <v>5.8823023201114697E-4</v>
      </c>
      <c r="C1044" s="49">
        <v>7.9252410624499398E-9</v>
      </c>
      <c r="D1044" s="49">
        <v>1.1584238236043601E-3</v>
      </c>
      <c r="E1044" s="49">
        <v>1.84381058564215E-5</v>
      </c>
      <c r="F1044" s="49">
        <v>8.3192983302982697E-6</v>
      </c>
      <c r="G1044" s="49">
        <v>1.40596737079167E-6</v>
      </c>
      <c r="H1044" s="49">
        <v>5.4287495066985202E-4</v>
      </c>
      <c r="I1044" s="50"/>
      <c r="J1044">
        <v>0.95148362705623901</v>
      </c>
      <c r="K1044">
        <f t="shared" si="180"/>
        <v>7.5407371113949093E-9</v>
      </c>
      <c r="L1044">
        <f t="shared" si="181"/>
        <v>1.176460462394686E-3</v>
      </c>
      <c r="M1044" s="16">
        <f t="shared" si="182"/>
        <v>1.627608042468009E-12</v>
      </c>
      <c r="N1044" s="16">
        <f t="shared" si="183"/>
        <v>3.7818832288412256E-2</v>
      </c>
      <c r="O1044" s="16">
        <f t="shared" si="184"/>
        <v>0.1852133275863373</v>
      </c>
      <c r="P1044" s="16">
        <f t="shared" si="185"/>
        <v>4.1073146847202986E-2</v>
      </c>
      <c r="Q1044" s="16">
        <f t="shared" si="186"/>
        <v>0.51366574953827515</v>
      </c>
      <c r="R1044" s="16">
        <f t="shared" si="187"/>
        <v>2.4239671724332897E-2</v>
      </c>
      <c r="S1044" s="16">
        <f t="shared" si="188"/>
        <v>8.9651322159222432E-2</v>
      </c>
      <c r="T1044" s="16">
        <f t="shared" si="189"/>
        <v>0.51368764230390274</v>
      </c>
      <c r="U1044" s="66">
        <f t="shared" si="190"/>
        <v>1.4053496924476858</v>
      </c>
      <c r="V1044" s="66"/>
      <c r="W1044" s="66"/>
    </row>
    <row r="1045" spans="1:23" x14ac:dyDescent="0.25">
      <c r="A1045">
        <v>1044</v>
      </c>
      <c r="B1045" s="49">
        <v>4.7850036031868703E-4</v>
      </c>
      <c r="C1045" s="49">
        <v>5.2271653772257797E-9</v>
      </c>
      <c r="D1045" s="49">
        <v>9.3462295489873395E-4</v>
      </c>
      <c r="E1045" s="49">
        <v>9.8348311814169704E-6</v>
      </c>
      <c r="F1045" s="49">
        <v>1.0128204815781701E-5</v>
      </c>
      <c r="G1045" s="49">
        <v>2.1265837823529099E-6</v>
      </c>
      <c r="H1045" s="49">
        <v>2.8956494430558497E-4</v>
      </c>
      <c r="I1045" s="50"/>
      <c r="J1045">
        <v>0.95268090181621601</v>
      </c>
      <c r="K1045">
        <f t="shared" si="180"/>
        <v>4.9798206255179566E-9</v>
      </c>
      <c r="L1045">
        <f t="shared" si="181"/>
        <v>9.5700072114727314E-4</v>
      </c>
      <c r="M1045" s="16">
        <f t="shared" si="182"/>
        <v>-5.0989901498216012E-13</v>
      </c>
      <c r="N1045" s="16">
        <f t="shared" si="183"/>
        <v>8.0365216218305472E-4</v>
      </c>
      <c r="O1045" s="16">
        <f t="shared" si="184"/>
        <v>3.2024502532068903E-3</v>
      </c>
      <c r="P1045" s="16">
        <f t="shared" si="185"/>
        <v>8.8107589232220163E-4</v>
      </c>
      <c r="Q1045" s="16">
        <f t="shared" si="186"/>
        <v>7.1089753946310379E-3</v>
      </c>
      <c r="R1045" s="16">
        <f t="shared" si="187"/>
        <v>7.7792874946077111E-4</v>
      </c>
      <c r="S1045" s="16">
        <f t="shared" si="188"/>
        <v>3.5591699582259227E-3</v>
      </c>
      <c r="T1045" s="16">
        <f t="shared" si="189"/>
        <v>7.1091748691934353E-3</v>
      </c>
      <c r="U1045" s="66">
        <f t="shared" si="190"/>
        <v>2.3442427279223313E-2</v>
      </c>
      <c r="V1045" s="66"/>
      <c r="W1045" s="66"/>
    </row>
    <row r="1046" spans="1:23" x14ac:dyDescent="0.25">
      <c r="A1046">
        <v>1045</v>
      </c>
      <c r="B1046" s="49">
        <v>3.7519670980879502E-4</v>
      </c>
      <c r="C1046" s="49">
        <v>3.1783216103375999E-9</v>
      </c>
      <c r="D1046" s="49">
        <v>7.2131383869198902E-4</v>
      </c>
      <c r="E1046" s="49">
        <v>4.6256802158288297E-6</v>
      </c>
      <c r="F1046" s="49">
        <v>1.27966780189417E-5</v>
      </c>
      <c r="G1046" s="49">
        <v>3.4894036722304601E-6</v>
      </c>
      <c r="H1046" s="49">
        <v>1.36191672628616E-4</v>
      </c>
      <c r="I1046" s="50"/>
      <c r="J1046">
        <v>0.95383299390589904</v>
      </c>
      <c r="K1046">
        <f t="shared" si="180"/>
        <v>3.0315880171841313E-9</v>
      </c>
      <c r="L1046">
        <f t="shared" si="181"/>
        <v>7.5039342008049255E-4</v>
      </c>
      <c r="M1046" s="16">
        <f t="shared" si="182"/>
        <v>-4.6290249050548785E-13</v>
      </c>
      <c r="N1046" s="16">
        <f t="shared" si="183"/>
        <v>5.6700642717203098E-2</v>
      </c>
      <c r="O1046" s="16">
        <f t="shared" si="184"/>
        <v>0.18179123122507432</v>
      </c>
      <c r="P1046" s="16">
        <f t="shared" si="185"/>
        <v>6.3070552669226634E-2</v>
      </c>
      <c r="Q1046" s="16">
        <f t="shared" si="186"/>
        <v>0.32412501955599465</v>
      </c>
      <c r="R1046" s="16">
        <f t="shared" si="187"/>
        <v>8.9227314701908395E-2</v>
      </c>
      <c r="S1046" s="16">
        <f t="shared" si="188"/>
        <v>0.54573744789561252</v>
      </c>
      <c r="T1046" s="16">
        <f t="shared" si="189"/>
        <v>0.32413031207276055</v>
      </c>
      <c r="U1046" s="66">
        <f t="shared" si="190"/>
        <v>1.5847825208377802</v>
      </c>
      <c r="V1046" s="66"/>
      <c r="W1046" s="66"/>
    </row>
    <row r="1047" spans="1:23" x14ac:dyDescent="0.25">
      <c r="A1047">
        <v>1046</v>
      </c>
      <c r="B1047" s="49">
        <v>6.0928263244147901E-4</v>
      </c>
      <c r="C1047" s="49">
        <v>8.5038255713174993E-9</v>
      </c>
      <c r="D1047" s="49">
        <v>1.20116965786676E-3</v>
      </c>
      <c r="E1047" s="49">
        <v>2.0505049439026099E-5</v>
      </c>
      <c r="F1047" s="49">
        <v>8.0466063482108705E-6</v>
      </c>
      <c r="G1047" s="49">
        <v>1.3109004978883099E-6</v>
      </c>
      <c r="H1047" s="49">
        <v>6.0373335672540395E-4</v>
      </c>
      <c r="I1047" s="50"/>
      <c r="J1047">
        <v>0.95125737719987502</v>
      </c>
      <c r="K1047">
        <f t="shared" si="180"/>
        <v>8.0893268091367132E-9</v>
      </c>
      <c r="L1047">
        <f t="shared" si="181"/>
        <v>1.2185652672354987E-3</v>
      </c>
      <c r="M1047" s="16">
        <f t="shared" si="182"/>
        <v>-2.3525407503419859E-12</v>
      </c>
      <c r="N1047" s="16">
        <f t="shared" si="183"/>
        <v>5.6273338181967648E-2</v>
      </c>
      <c r="O1047" s="16">
        <f t="shared" si="184"/>
        <v>0.28599855745465952</v>
      </c>
      <c r="P1047" s="16">
        <f t="shared" si="185"/>
        <v>6.1030465020772862E-2</v>
      </c>
      <c r="Q1047" s="16">
        <f t="shared" si="186"/>
        <v>0.82655438350749078</v>
      </c>
      <c r="R1047" s="16">
        <f t="shared" si="187"/>
        <v>3.3623059373436279E-2</v>
      </c>
      <c r="S1047" s="16">
        <f t="shared" si="188"/>
        <v>0.12026283802833808</v>
      </c>
      <c r="T1047" s="16">
        <f t="shared" si="189"/>
        <v>0.82659207823399672</v>
      </c>
      <c r="U1047" s="66">
        <f t="shared" si="190"/>
        <v>2.2103347198006622</v>
      </c>
      <c r="V1047" s="66"/>
      <c r="W1047" s="66"/>
    </row>
    <row r="1048" spans="1:23" x14ac:dyDescent="0.25">
      <c r="A1048">
        <v>1047</v>
      </c>
      <c r="B1048" s="49">
        <v>5.2236822087525499E-4</v>
      </c>
      <c r="C1048" s="49">
        <v>6.2416493464284703E-9</v>
      </c>
      <c r="D1048" s="49">
        <v>1.0243319794812299E-3</v>
      </c>
      <c r="E1048" s="49">
        <v>1.2858500280710501E-5</v>
      </c>
      <c r="F1048" s="49">
        <v>9.3140189697406098E-6</v>
      </c>
      <c r="G1048" s="49">
        <v>1.78265709836258E-6</v>
      </c>
      <c r="H1048" s="49">
        <v>3.78591760539141E-4</v>
      </c>
      <c r="I1048" s="50"/>
      <c r="J1048">
        <v>0.95219869740903496</v>
      </c>
      <c r="K1048">
        <f t="shared" si="180"/>
        <v>5.9432903773531437E-9</v>
      </c>
      <c r="L1048">
        <f t="shared" si="181"/>
        <v>1.0447364328697271E-3</v>
      </c>
      <c r="M1048" s="16">
        <f t="shared" si="182"/>
        <v>8.8807827160663957E-12</v>
      </c>
      <c r="N1048" s="16">
        <f t="shared" si="183"/>
        <v>3.6881437230304763E-3</v>
      </c>
      <c r="O1048" s="16">
        <f t="shared" si="184"/>
        <v>1.6003769380367103E-2</v>
      </c>
      <c r="P1048" s="16">
        <f t="shared" si="185"/>
        <v>4.0261783025688719E-3</v>
      </c>
      <c r="Q1048" s="16">
        <f t="shared" si="186"/>
        <v>3.8891019434344108E-2</v>
      </c>
      <c r="R1048" s="16">
        <f t="shared" si="187"/>
        <v>2.9963284511101023E-3</v>
      </c>
      <c r="S1048" s="16">
        <f t="shared" si="188"/>
        <v>1.248068567446938E-2</v>
      </c>
      <c r="T1048" s="16">
        <f t="shared" si="189"/>
        <v>3.8892328731409465E-2</v>
      </c>
      <c r="U1048" s="66">
        <f t="shared" si="190"/>
        <v>0.11697845369729951</v>
      </c>
      <c r="V1048" s="66"/>
      <c r="W1048" s="66"/>
    </row>
    <row r="1049" spans="1:23" x14ac:dyDescent="0.25">
      <c r="A1049">
        <v>1048</v>
      </c>
      <c r="B1049" s="49">
        <v>5.2142910148593501E-4</v>
      </c>
      <c r="C1049" s="49">
        <v>6.2190339952508403E-9</v>
      </c>
      <c r="D1049" s="49">
        <v>1.02241527788089E-3</v>
      </c>
      <c r="E1049" s="49">
        <v>1.27881965572019E-5</v>
      </c>
      <c r="F1049" s="49">
        <v>9.3300161171427297E-6</v>
      </c>
      <c r="G1049" s="49">
        <v>1.78910295330021E-6</v>
      </c>
      <c r="H1049" s="49">
        <v>3.76521781007428E-4</v>
      </c>
      <c r="I1049" s="50"/>
      <c r="J1049">
        <v>0.952208971776625</v>
      </c>
      <c r="K1049">
        <f t="shared" si="180"/>
        <v>5.9218199660616792E-9</v>
      </c>
      <c r="L1049">
        <f t="shared" si="181"/>
        <v>1.0428581940344806E-3</v>
      </c>
      <c r="M1049" s="16">
        <f t="shared" si="182"/>
        <v>8.9373895975885511E-12</v>
      </c>
      <c r="N1049" s="16">
        <f t="shared" si="183"/>
        <v>3.4601567138732485E-3</v>
      </c>
      <c r="O1049" s="16">
        <f t="shared" si="184"/>
        <v>1.4987718817395959E-2</v>
      </c>
      <c r="P1049" s="16">
        <f t="shared" si="185"/>
        <v>3.7776107718899984E-3</v>
      </c>
      <c r="Q1049" s="16">
        <f t="shared" si="186"/>
        <v>3.6352127135420693E-2</v>
      </c>
      <c r="R1049" s="16">
        <f t="shared" si="187"/>
        <v>2.8212255647838639E-3</v>
      </c>
      <c r="S1049" s="16">
        <f t="shared" si="188"/>
        <v>1.1773351082270272E-2</v>
      </c>
      <c r="T1049" s="16">
        <f t="shared" si="189"/>
        <v>3.6353346484580593E-2</v>
      </c>
      <c r="U1049" s="66">
        <f t="shared" si="190"/>
        <v>0.10952553657021462</v>
      </c>
      <c r="V1049" s="66"/>
      <c r="W1049" s="66"/>
    </row>
    <row r="1050" spans="1:23" x14ac:dyDescent="0.25">
      <c r="A1050">
        <v>1049</v>
      </c>
      <c r="B1050" s="49">
        <v>4.3757812770828599E-4</v>
      </c>
      <c r="C1050" s="49">
        <v>4.3582670115203296E-9</v>
      </c>
      <c r="D1050" s="49">
        <v>8.5054298368322497E-4</v>
      </c>
      <c r="E1050" s="49">
        <v>7.4690264091459001E-6</v>
      </c>
      <c r="F1050" s="49">
        <v>1.10346930048219E-5</v>
      </c>
      <c r="G1050" s="49">
        <v>2.5482445428206199E-6</v>
      </c>
      <c r="H1050" s="49">
        <v>2.1990820237453799E-4</v>
      </c>
      <c r="I1050" s="50"/>
      <c r="J1050">
        <v>0.95313472868406102</v>
      </c>
      <c r="K1050">
        <f t="shared" si="180"/>
        <v>4.1540156455581232E-9</v>
      </c>
      <c r="L1050">
        <f t="shared" si="181"/>
        <v>8.7515625596867788E-4</v>
      </c>
      <c r="M1050" s="16">
        <f t="shared" si="182"/>
        <v>-5.5210589933199169E-13</v>
      </c>
      <c r="N1050" s="16">
        <f t="shared" si="183"/>
        <v>1.2420247499162816E-2</v>
      </c>
      <c r="O1050" s="16">
        <f t="shared" si="184"/>
        <v>4.5544169888333E-2</v>
      </c>
      <c r="P1050" s="16">
        <f t="shared" si="185"/>
        <v>1.3682913476172029E-2</v>
      </c>
      <c r="Q1050" s="16">
        <f t="shared" si="186"/>
        <v>9.2772749229959775E-2</v>
      </c>
      <c r="R1050" s="16">
        <f t="shared" si="187"/>
        <v>1.4373386350654452E-2</v>
      </c>
      <c r="S1050" s="16">
        <f t="shared" si="188"/>
        <v>7.2775196424661293E-2</v>
      </c>
      <c r="T1050" s="16">
        <f t="shared" si="189"/>
        <v>9.2774896854096192E-2</v>
      </c>
      <c r="U1050" s="66">
        <f t="shared" si="190"/>
        <v>0.34434355972303954</v>
      </c>
      <c r="V1050" s="66"/>
      <c r="W1050" s="66"/>
    </row>
    <row r="1051" spans="1:23" x14ac:dyDescent="0.25">
      <c r="A1051">
        <v>1050</v>
      </c>
      <c r="B1051" s="49">
        <v>4.1883597238826198E-4</v>
      </c>
      <c r="C1051" s="49">
        <v>3.9853717199668396E-9</v>
      </c>
      <c r="D1051" s="49">
        <v>8.1187253133288703E-4</v>
      </c>
      <c r="E1051" s="49">
        <v>6.5221393383606996E-6</v>
      </c>
      <c r="F1051" s="49">
        <v>1.1508944692743E-5</v>
      </c>
      <c r="G1051" s="49">
        <v>2.7855099701886201E-6</v>
      </c>
      <c r="H1051" s="49">
        <v>1.92028972104195E-4</v>
      </c>
      <c r="I1051" s="50"/>
      <c r="J1051">
        <v>0.95334376661978104</v>
      </c>
      <c r="K1051">
        <f t="shared" si="180"/>
        <v>3.7994292868931422E-9</v>
      </c>
      <c r="L1051">
        <f t="shared" si="181"/>
        <v>8.3767194531684174E-4</v>
      </c>
      <c r="M1051" s="16">
        <f t="shared" si="182"/>
        <v>-5.4031777272175617E-13</v>
      </c>
      <c r="N1051" s="16">
        <f t="shared" si="183"/>
        <v>2.2351539930359727E-2</v>
      </c>
      <c r="O1051" s="16">
        <f t="shared" si="184"/>
        <v>7.8799073955516441E-2</v>
      </c>
      <c r="P1051" s="16">
        <f t="shared" si="185"/>
        <v>2.4687102700836842E-2</v>
      </c>
      <c r="Q1051" s="16">
        <f t="shared" si="186"/>
        <v>0.15425051622852948</v>
      </c>
      <c r="R1051" s="16">
        <f t="shared" si="187"/>
        <v>2.8230693385691376E-2</v>
      </c>
      <c r="S1051" s="16">
        <f t="shared" si="188"/>
        <v>0.15054100965202394</v>
      </c>
      <c r="T1051" s="16">
        <f t="shared" si="189"/>
        <v>0.15425375703174965</v>
      </c>
      <c r="U1051" s="66">
        <f t="shared" si="190"/>
        <v>0.61311369288470741</v>
      </c>
      <c r="V1051" s="66"/>
      <c r="W1051" s="66"/>
    </row>
    <row r="1052" spans="1:23" x14ac:dyDescent="0.25">
      <c r="A1052">
        <v>1051</v>
      </c>
      <c r="B1052" s="49">
        <v>4.6726392644182499E-4</v>
      </c>
      <c r="C1052" s="49">
        <v>4.9811216357837902E-9</v>
      </c>
      <c r="D1052" s="49">
        <v>9.1157913753258399E-4</v>
      </c>
      <c r="E1052" s="49">
        <v>9.1430779868290904E-6</v>
      </c>
      <c r="F1052" s="49">
        <v>1.0361311999950701E-5</v>
      </c>
      <c r="G1052" s="49">
        <v>2.2310730051562902E-6</v>
      </c>
      <c r="H1052" s="49">
        <v>2.69197515339729E-4</v>
      </c>
      <c r="I1052" s="50"/>
      <c r="J1052">
        <v>0.95280514276139305</v>
      </c>
      <c r="K1052">
        <f t="shared" si="180"/>
        <v>4.7460383112948383E-9</v>
      </c>
      <c r="L1052">
        <f t="shared" si="181"/>
        <v>9.3452785341600582E-4</v>
      </c>
      <c r="M1052" s="16">
        <f t="shared" si="182"/>
        <v>-5.3235587901096729E-13</v>
      </c>
      <c r="N1052" s="16">
        <f t="shared" si="183"/>
        <v>2.6179247161593508E-3</v>
      </c>
      <c r="O1052" s="16">
        <f t="shared" si="184"/>
        <v>1.0200330950549785E-2</v>
      </c>
      <c r="P1052" s="16">
        <f t="shared" si="185"/>
        <v>2.873689522872128E-3</v>
      </c>
      <c r="Q1052" s="16">
        <f t="shared" si="186"/>
        <v>2.2118042009939023E-2</v>
      </c>
      <c r="R1052" s="16">
        <f t="shared" si="187"/>
        <v>2.6572951595812094E-3</v>
      </c>
      <c r="S1052" s="16">
        <f t="shared" si="188"/>
        <v>1.2482448509049792E-2</v>
      </c>
      <c r="T1052" s="16">
        <f t="shared" si="189"/>
        <v>2.211863214176327E-2</v>
      </c>
      <c r="U1052" s="66">
        <f t="shared" si="190"/>
        <v>7.5068363009914554E-2</v>
      </c>
      <c r="V1052" s="66"/>
      <c r="W1052" s="66"/>
    </row>
    <row r="1053" spans="1:23" x14ac:dyDescent="0.25">
      <c r="A1053">
        <v>1052</v>
      </c>
      <c r="B1053" s="49">
        <v>4.58600511409711E-4</v>
      </c>
      <c r="C1053" s="49">
        <v>4.79527280945261E-9</v>
      </c>
      <c r="D1053" s="49">
        <v>8.9379106103402702E-4</v>
      </c>
      <c r="E1053" s="49">
        <v>8.6318253040234497E-6</v>
      </c>
      <c r="F1053" s="49">
        <v>1.05488300262034E-5</v>
      </c>
      <c r="G1053" s="49">
        <v>2.3170975494851399E-6</v>
      </c>
      <c r="H1053" s="49">
        <v>2.5414461833061001E-4</v>
      </c>
      <c r="I1053" s="50"/>
      <c r="J1053">
        <v>0.95290112889456202</v>
      </c>
      <c r="K1053">
        <f t="shared" si="180"/>
        <v>4.5694208734847904E-9</v>
      </c>
      <c r="L1053">
        <f t="shared" si="181"/>
        <v>9.1720102336310949E-4</v>
      </c>
      <c r="M1053" s="16">
        <f t="shared" si="182"/>
        <v>-5.4368748027362117E-13</v>
      </c>
      <c r="N1053" s="16">
        <f t="shared" si="183"/>
        <v>4.7276271330747455E-3</v>
      </c>
      <c r="O1053" s="16">
        <f t="shared" si="184"/>
        <v>1.8100762698448049E-2</v>
      </c>
      <c r="P1053" s="16">
        <f t="shared" si="185"/>
        <v>5.1946938448798035E-3</v>
      </c>
      <c r="Q1053" s="16">
        <f t="shared" si="186"/>
        <v>3.8542417796642338E-2</v>
      </c>
      <c r="R1053" s="16">
        <f t="shared" si="187"/>
        <v>4.9815068411398376E-3</v>
      </c>
      <c r="S1053" s="16">
        <f t="shared" si="188"/>
        <v>2.3898125055333407E-2</v>
      </c>
      <c r="T1053" s="16">
        <f t="shared" si="189"/>
        <v>3.8543405756997919E-2</v>
      </c>
      <c r="U1053" s="66">
        <f t="shared" si="190"/>
        <v>0.13398853912651609</v>
      </c>
      <c r="V1053" s="66"/>
      <c r="W1053" s="66"/>
    </row>
    <row r="1054" spans="1:23" x14ac:dyDescent="0.25">
      <c r="A1054">
        <v>1053</v>
      </c>
      <c r="B1054" s="49">
        <v>4.7846890164703401E-4</v>
      </c>
      <c r="C1054" s="49">
        <v>5.2264686542637699E-9</v>
      </c>
      <c r="D1054" s="49">
        <v>9.3455848011658499E-4</v>
      </c>
      <c r="E1054" s="49">
        <v>9.8328486983447208E-6</v>
      </c>
      <c r="F1054" s="49">
        <v>1.0128842181242699E-5</v>
      </c>
      <c r="G1054" s="49">
        <v>2.1268657936247099E-6</v>
      </c>
      <c r="H1054" s="49">
        <v>2.8950657361527098E-4</v>
      </c>
      <c r="I1054" s="50"/>
      <c r="J1054">
        <v>0.95268124924965703</v>
      </c>
      <c r="K1054">
        <f t="shared" si="180"/>
        <v>4.9791586867081824E-9</v>
      </c>
      <c r="L1054">
        <f t="shared" si="181"/>
        <v>9.5693780380404084E-4</v>
      </c>
      <c r="M1054" s="16">
        <f t="shared" si="182"/>
        <v>-5.0997283475054628E-13</v>
      </c>
      <c r="N1054" s="16">
        <f t="shared" si="183"/>
        <v>8.0727811054676448E-4</v>
      </c>
      <c r="O1054" s="16">
        <f t="shared" si="184"/>
        <v>3.216698049713522E-3</v>
      </c>
      <c r="P1054" s="16">
        <f t="shared" si="185"/>
        <v>8.8505415244676932E-4</v>
      </c>
      <c r="Q1054" s="16">
        <f t="shared" si="186"/>
        <v>7.1401353926421815E-3</v>
      </c>
      <c r="R1054" s="16">
        <f t="shared" si="187"/>
        <v>7.8154123808888906E-4</v>
      </c>
      <c r="S1054" s="16">
        <f t="shared" si="188"/>
        <v>3.5759566667635627E-3</v>
      </c>
      <c r="T1054" s="16">
        <f t="shared" si="189"/>
        <v>7.1403357137905165E-3</v>
      </c>
      <c r="U1054" s="66">
        <f t="shared" si="190"/>
        <v>2.3546999323992207E-2</v>
      </c>
      <c r="V1054" s="66"/>
      <c r="W1054" s="66"/>
    </row>
    <row r="1055" spans="1:23" x14ac:dyDescent="0.25">
      <c r="A1055">
        <v>1054</v>
      </c>
      <c r="B1055" s="49">
        <v>5.0502472216742403E-4</v>
      </c>
      <c r="C1055" s="49">
        <v>5.83031958017964E-9</v>
      </c>
      <c r="D1055" s="49">
        <v>9.8890951164195694E-4</v>
      </c>
      <c r="E1055" s="49">
        <v>1.1600116177120899E-5</v>
      </c>
      <c r="F1055" s="49">
        <v>9.6190321956049896E-6</v>
      </c>
      <c r="G1055" s="49">
        <v>1.9076990384989698E-6</v>
      </c>
      <c r="H1055" s="49">
        <v>3.4154071204153298E-4</v>
      </c>
      <c r="I1055" s="50"/>
      <c r="J1055">
        <v>0.95238878953954997</v>
      </c>
      <c r="K1055">
        <f t="shared" si="180"/>
        <v>5.5527310075960248E-9</v>
      </c>
      <c r="L1055">
        <f t="shared" si="181"/>
        <v>1.0100494447520857E-3</v>
      </c>
      <c r="M1055" s="16">
        <f t="shared" si="182"/>
        <v>-4.1723762675925907E-13</v>
      </c>
      <c r="N1055" s="16">
        <f t="shared" si="183"/>
        <v>6.5086601401932666E-4</v>
      </c>
      <c r="O1055" s="16">
        <f t="shared" si="184"/>
        <v>2.7319797572696695E-3</v>
      </c>
      <c r="P1055" s="16">
        <f t="shared" si="185"/>
        <v>7.1165637562401254E-4</v>
      </c>
      <c r="Q1055" s="16">
        <f t="shared" si="186"/>
        <v>6.4071231333660463E-3</v>
      </c>
      <c r="R1055" s="16">
        <f t="shared" si="187"/>
        <v>5.6565691731744064E-4</v>
      </c>
      <c r="S1055" s="16">
        <f t="shared" si="188"/>
        <v>2.4413129272998577E-3</v>
      </c>
      <c r="T1055" s="16">
        <f t="shared" si="189"/>
        <v>6.4073244271607094E-3</v>
      </c>
      <c r="U1055" s="66">
        <f t="shared" si="190"/>
        <v>1.991591955205706E-2</v>
      </c>
      <c r="V1055" s="66"/>
      <c r="W1055" s="66"/>
    </row>
    <row r="1056" spans="1:23" x14ac:dyDescent="0.25">
      <c r="A1056">
        <v>1055</v>
      </c>
      <c r="B1056" s="49">
        <v>3.4367494215552003E-4</v>
      </c>
      <c r="C1056" s="49">
        <v>2.64877268904977E-9</v>
      </c>
      <c r="D1056" s="49">
        <v>6.5530805220349495E-4</v>
      </c>
      <c r="E1056" s="49">
        <v>3.5046821976374899E-6</v>
      </c>
      <c r="F1056" s="49">
        <v>1.39302146485357E-5</v>
      </c>
      <c r="G1056" s="49">
        <v>4.1840441926448999E-6</v>
      </c>
      <c r="H1056" s="49">
        <v>1.03186372366817E-4</v>
      </c>
      <c r="I1056" s="50"/>
      <c r="J1056">
        <v>0.95418808898389695</v>
      </c>
      <c r="K1056">
        <f t="shared" si="180"/>
        <v>2.527427350317138E-9</v>
      </c>
      <c r="L1056">
        <f t="shared" si="181"/>
        <v>6.8734987692052228E-4</v>
      </c>
      <c r="M1056" s="16">
        <f t="shared" si="182"/>
        <v>7.3905178318121206E-12</v>
      </c>
      <c r="N1056" s="16">
        <f t="shared" si="183"/>
        <v>9.1281100527301914E-2</v>
      </c>
      <c r="O1056" s="16">
        <f t="shared" si="184"/>
        <v>0.2724254687308818</v>
      </c>
      <c r="P1056" s="16">
        <f t="shared" si="185"/>
        <v>0.10218579020061296</v>
      </c>
      <c r="Q1056" s="16">
        <f t="shared" si="186"/>
        <v>0.4538606730384514</v>
      </c>
      <c r="R1056" s="16">
        <f t="shared" si="187"/>
        <v>0.17118889242384017</v>
      </c>
      <c r="S1056" s="16">
        <f t="shared" si="188"/>
        <v>1.176951519802532</v>
      </c>
      <c r="T1056" s="16">
        <f t="shared" si="189"/>
        <v>0.45386667939589126</v>
      </c>
      <c r="U1056" s="66">
        <f t="shared" si="190"/>
        <v>2.7217601241195113</v>
      </c>
      <c r="V1056" s="66"/>
      <c r="W1056" s="66"/>
    </row>
    <row r="1057" spans="1:23" x14ac:dyDescent="0.25">
      <c r="A1057">
        <v>1056</v>
      </c>
      <c r="B1057" s="49">
        <v>3.7875922771539802E-4</v>
      </c>
      <c r="C1057" s="49">
        <v>3.2409902954063502E-9</v>
      </c>
      <c r="D1057" s="49">
        <v>7.2873862366514604E-4</v>
      </c>
      <c r="E1057" s="49">
        <v>4.7650627332049402E-6</v>
      </c>
      <c r="F1057" s="49">
        <v>1.26804338913251E-5</v>
      </c>
      <c r="G1057" s="49">
        <v>3.42220544443812E-6</v>
      </c>
      <c r="H1057" s="49">
        <v>1.4029549053903899E-4</v>
      </c>
      <c r="I1057" s="50"/>
      <c r="J1057">
        <v>0.95379293984326297</v>
      </c>
      <c r="K1057">
        <f t="shared" si="180"/>
        <v>3.0912336618591079E-9</v>
      </c>
      <c r="L1057">
        <f t="shared" si="181"/>
        <v>7.5751845590193902E-4</v>
      </c>
      <c r="M1057" s="16">
        <f t="shared" si="182"/>
        <v>-4.711429551414203E-13</v>
      </c>
      <c r="N1057" s="16">
        <f t="shared" si="183"/>
        <v>5.3307816778383518E-2</v>
      </c>
      <c r="O1057" s="16">
        <f t="shared" si="184"/>
        <v>0.17227418353736698</v>
      </c>
      <c r="P1057" s="16">
        <f t="shared" si="185"/>
        <v>5.9258246924976325E-2</v>
      </c>
      <c r="Q1057" s="16">
        <f t="shared" si="186"/>
        <v>0.30951685370118998</v>
      </c>
      <c r="R1057" s="16">
        <f t="shared" si="187"/>
        <v>8.2318512792570728E-2</v>
      </c>
      <c r="S1057" s="16">
        <f t="shared" si="188"/>
        <v>0.49738621769560615</v>
      </c>
      <c r="T1057" s="16">
        <f t="shared" si="189"/>
        <v>0.30952202080924401</v>
      </c>
      <c r="U1057" s="66">
        <f t="shared" si="190"/>
        <v>1.4835838522393376</v>
      </c>
      <c r="V1057" s="66"/>
      <c r="W1057" s="66"/>
    </row>
    <row r="1058" spans="1:23" x14ac:dyDescent="0.25">
      <c r="A1058">
        <v>1057</v>
      </c>
      <c r="B1058" s="49">
        <v>5.16902563131395E-4</v>
      </c>
      <c r="C1058" s="49">
        <v>6.1105783401942996E-9</v>
      </c>
      <c r="D1058" s="49">
        <v>1.01317467842265E-3</v>
      </c>
      <c r="E1058" s="49">
        <v>1.24528348311982E-5</v>
      </c>
      <c r="F1058" s="49">
        <v>9.40793602706252E-6</v>
      </c>
      <c r="G1058" s="49">
        <v>1.82067716953863E-6</v>
      </c>
      <c r="H1058" s="49">
        <v>3.6664760031395301E-4</v>
      </c>
      <c r="I1058" s="50"/>
      <c r="J1058">
        <v>0.95225852433435898</v>
      </c>
      <c r="K1058">
        <f t="shared" si="180"/>
        <v>5.8188503130629207E-9</v>
      </c>
      <c r="L1058">
        <f t="shared" si="181"/>
        <v>1.0338051170679734E-3</v>
      </c>
      <c r="M1058" s="16">
        <f t="shared" si="182"/>
        <v>9.1948164981499146E-12</v>
      </c>
      <c r="N1058" s="16">
        <f t="shared" si="183"/>
        <v>2.4632786892634082E-3</v>
      </c>
      <c r="O1058" s="16">
        <f t="shared" si="184"/>
        <v>1.0578129567703999E-2</v>
      </c>
      <c r="P1058" s="16">
        <f t="shared" si="185"/>
        <v>2.690368736310453E-3</v>
      </c>
      <c r="Q1058" s="16">
        <f t="shared" si="186"/>
        <v>2.5420485695321147E-2</v>
      </c>
      <c r="R1058" s="16">
        <f t="shared" si="187"/>
        <v>2.0436975796438916E-3</v>
      </c>
      <c r="S1058" s="16">
        <f t="shared" si="188"/>
        <v>8.6066269320063914E-3</v>
      </c>
      <c r="T1058" s="16">
        <f t="shared" si="189"/>
        <v>2.542132333869658E-2</v>
      </c>
      <c r="U1058" s="66">
        <f t="shared" si="190"/>
        <v>7.7223910538945867E-2</v>
      </c>
      <c r="V1058" s="66"/>
      <c r="W1058" s="66"/>
    </row>
    <row r="1059" spans="1:23" x14ac:dyDescent="0.25">
      <c r="A1059">
        <v>1058</v>
      </c>
      <c r="B1059" s="49">
        <v>5.2178776134719103E-4</v>
      </c>
      <c r="C1059" s="49">
        <v>6.2276664159733299E-9</v>
      </c>
      <c r="D1059" s="49">
        <v>1.02314730473417E-3</v>
      </c>
      <c r="E1059" s="49">
        <v>1.2815016764180999E-5</v>
      </c>
      <c r="F1059" s="49">
        <v>9.3238998482678192E-6</v>
      </c>
      <c r="G1059" s="49">
        <v>1.78663701418622E-6</v>
      </c>
      <c r="H1059" s="49">
        <v>3.77311458632943E-4</v>
      </c>
      <c r="I1059" s="50"/>
      <c r="J1059">
        <v>0.95220504762909097</v>
      </c>
      <c r="K1059">
        <f t="shared" si="180"/>
        <v>5.9300153962399752E-9</v>
      </c>
      <c r="L1059">
        <f t="shared" si="181"/>
        <v>1.0435755137784759E-3</v>
      </c>
      <c r="M1059" s="16">
        <f t="shared" si="182"/>
        <v>8.9159061349288827E-12</v>
      </c>
      <c r="N1059" s="16">
        <f t="shared" si="183"/>
        <v>3.5463689786668748E-3</v>
      </c>
      <c r="O1059" s="16">
        <f t="shared" si="184"/>
        <v>1.5371619790635975E-2</v>
      </c>
      <c r="P1059" s="16">
        <f t="shared" si="185"/>
        <v>3.871608988298933E-3</v>
      </c>
      <c r="Q1059" s="16">
        <f t="shared" si="186"/>
        <v>3.731058071865595E-2</v>
      </c>
      <c r="R1059" s="16">
        <f t="shared" si="187"/>
        <v>2.8875510613566406E-3</v>
      </c>
      <c r="S1059" s="16">
        <f t="shared" si="188"/>
        <v>1.2041513594569328E-2</v>
      </c>
      <c r="T1059" s="16">
        <f t="shared" si="189"/>
        <v>3.731183397008022E-2</v>
      </c>
      <c r="U1059" s="66">
        <f t="shared" si="190"/>
        <v>0.11234107710226393</v>
      </c>
      <c r="V1059" s="66"/>
      <c r="W1059" s="66"/>
    </row>
    <row r="1060" spans="1:23" x14ac:dyDescent="0.25">
      <c r="A1060">
        <v>1059</v>
      </c>
      <c r="B1060" s="49">
        <v>3.1672324571687798E-4</v>
      </c>
      <c r="C1060" s="49">
        <v>2.23160146284225E-9</v>
      </c>
      <c r="D1060" s="49">
        <v>5.9832879988769305E-4</v>
      </c>
      <c r="E1060" s="49">
        <v>2.69759221944254E-6</v>
      </c>
      <c r="F1060" s="49">
        <v>1.5078366731237201E-5</v>
      </c>
      <c r="G1060" s="49">
        <v>4.9631834292847599E-6</v>
      </c>
      <c r="H1060" s="49">
        <v>7.9423485917639705E-5</v>
      </c>
      <c r="I1060" s="50"/>
      <c r="J1060">
        <v>0.95449234959096596</v>
      </c>
      <c r="K1060">
        <f t="shared" si="180"/>
        <v>2.1300465236189358E-9</v>
      </c>
      <c r="L1060">
        <f t="shared" si="181"/>
        <v>6.3344648517798933E-4</v>
      </c>
      <c r="M1060" s="16">
        <f t="shared" si="182"/>
        <v>6.2557666142946554E-12</v>
      </c>
      <c r="N1060" s="16">
        <f t="shared" si="183"/>
        <v>0.12734635556858839</v>
      </c>
      <c r="O1060" s="16">
        <f t="shared" si="184"/>
        <v>0.35669068813132482</v>
      </c>
      <c r="P1060" s="16">
        <f t="shared" si="185"/>
        <v>0.14350494476390085</v>
      </c>
      <c r="Q1060" s="16">
        <f t="shared" si="186"/>
        <v>0.56075689389817096</v>
      </c>
      <c r="R1060" s="16">
        <f t="shared" si="187"/>
        <v>0.28118994987718487</v>
      </c>
      <c r="S1060" s="16">
        <f t="shared" si="188"/>
        <v>2.1700603824151852</v>
      </c>
      <c r="T1060" s="16">
        <f t="shared" si="189"/>
        <v>0.56076294905838531</v>
      </c>
      <c r="U1060" s="66">
        <f t="shared" si="190"/>
        <v>4.2003121637127405</v>
      </c>
      <c r="V1060" s="66"/>
      <c r="W1060" s="66"/>
    </row>
    <row r="1061" spans="1:23" x14ac:dyDescent="0.25">
      <c r="A1061">
        <v>1060</v>
      </c>
      <c r="B1061" s="49">
        <v>5.0589216010049805E-4</v>
      </c>
      <c r="C1061" s="49">
        <v>5.8505743107030998E-9</v>
      </c>
      <c r="D1061" s="49">
        <v>9.9068247871868806E-4</v>
      </c>
      <c r="E1061" s="49">
        <v>1.16610653297317E-5</v>
      </c>
      <c r="F1061" s="49">
        <v>9.6032808588852492E-6</v>
      </c>
      <c r="G1061" s="49">
        <v>1.9011307520174599E-6</v>
      </c>
      <c r="H1061" s="49">
        <v>3.4333525762155598E-4</v>
      </c>
      <c r="I1061" s="50"/>
      <c r="J1061">
        <v>0.95237926472182699</v>
      </c>
      <c r="K1061">
        <f t="shared" si="180"/>
        <v>5.5719656602278277E-9</v>
      </c>
      <c r="L1061">
        <f t="shared" si="181"/>
        <v>1.0117843206141654E-3</v>
      </c>
      <c r="M1061" s="16">
        <f t="shared" si="182"/>
        <v>-4.1316932243139898E-13</v>
      </c>
      <c r="N1061" s="16">
        <f t="shared" si="183"/>
        <v>7.4384437813996033E-4</v>
      </c>
      <c r="O1061" s="16">
        <f t="shared" si="184"/>
        <v>3.1274893151179129E-3</v>
      </c>
      <c r="P1061" s="16">
        <f t="shared" si="185"/>
        <v>8.1325161394227307E-4</v>
      </c>
      <c r="Q1061" s="16">
        <f t="shared" si="186"/>
        <v>7.3477916202811756E-3</v>
      </c>
      <c r="R1061" s="16">
        <f t="shared" si="187"/>
        <v>6.4425175409891307E-4</v>
      </c>
      <c r="S1061" s="16">
        <f t="shared" si="188"/>
        <v>2.7754527475719031E-3</v>
      </c>
      <c r="T1061" s="16">
        <f t="shared" si="189"/>
        <v>7.3480232837152765E-3</v>
      </c>
      <c r="U1061" s="66">
        <f t="shared" si="190"/>
        <v>2.2800104712867416E-2</v>
      </c>
      <c r="V1061" s="66"/>
      <c r="W1061" s="66"/>
    </row>
    <row r="1062" spans="1:23" x14ac:dyDescent="0.25">
      <c r="A1062">
        <v>1061</v>
      </c>
      <c r="B1062" s="49">
        <v>5.17677163659148E-4</v>
      </c>
      <c r="C1062" s="49">
        <v>6.1290731234430901E-9</v>
      </c>
      <c r="D1062" s="49">
        <v>1.01475622216699E-3</v>
      </c>
      <c r="E1062" s="49">
        <v>1.25098132612219E-5</v>
      </c>
      <c r="F1062" s="49">
        <v>9.3945055588353994E-6</v>
      </c>
      <c r="G1062" s="49">
        <v>1.81521395419542E-6</v>
      </c>
      <c r="H1062" s="49">
        <v>3.6832523713482802E-4</v>
      </c>
      <c r="I1062" s="50"/>
      <c r="J1062">
        <v>0.95225004113670397</v>
      </c>
      <c r="K1062">
        <f t="shared" si="180"/>
        <v>5.8364101339285492E-9</v>
      </c>
      <c r="L1062">
        <f t="shared" si="181"/>
        <v>1.0353543181657327E-3</v>
      </c>
      <c r="M1062" s="16">
        <f t="shared" si="182"/>
        <v>9.1525631510783108E-12</v>
      </c>
      <c r="N1062" s="16">
        <f t="shared" si="183"/>
        <v>2.6218850376893837E-3</v>
      </c>
      <c r="O1062" s="16">
        <f t="shared" si="184"/>
        <v>1.1275893839333752E-2</v>
      </c>
      <c r="P1062" s="16">
        <f t="shared" si="185"/>
        <v>2.8633959700683784E-3</v>
      </c>
      <c r="Q1062" s="16">
        <f t="shared" si="186"/>
        <v>2.7140283953613887E-2</v>
      </c>
      <c r="R1062" s="16">
        <f t="shared" si="187"/>
        <v>2.1687933123968198E-3</v>
      </c>
      <c r="S1062" s="16">
        <f t="shared" si="188"/>
        <v>9.1191388469902095E-3</v>
      </c>
      <c r="T1062" s="16">
        <f t="shared" si="189"/>
        <v>2.714118100621974E-2</v>
      </c>
      <c r="U1062" s="66">
        <f t="shared" si="190"/>
        <v>8.233057196631216E-2</v>
      </c>
      <c r="V1062" s="66"/>
      <c r="W1062" s="66"/>
    </row>
    <row r="1063" spans="1:23" x14ac:dyDescent="0.25">
      <c r="A1063">
        <v>1062</v>
      </c>
      <c r="B1063" s="49">
        <v>4.7475778077290902E-4</v>
      </c>
      <c r="C1063" s="49">
        <v>5.1445877065339998E-9</v>
      </c>
      <c r="D1063" s="49">
        <v>9.2695092082404696E-4</v>
      </c>
      <c r="E1063" s="49">
        <v>9.6007916312684598E-6</v>
      </c>
      <c r="F1063" s="49">
        <v>1.02046229878028E-5</v>
      </c>
      <c r="G1063" s="49">
        <v>2.1605398522710599E-6</v>
      </c>
      <c r="H1063" s="49">
        <v>2.8267406735386702E-4</v>
      </c>
      <c r="I1063" s="50"/>
      <c r="J1063">
        <v>0.95272225133185595</v>
      </c>
      <c r="K1063">
        <f t="shared" si="180"/>
        <v>4.9013631819432613E-9</v>
      </c>
      <c r="L1063">
        <f t="shared" si="181"/>
        <v>9.4951556206421706E-4</v>
      </c>
      <c r="M1063" s="16">
        <f t="shared" si="182"/>
        <v>-5.1839899611357118E-13</v>
      </c>
      <c r="N1063" s="16">
        <f t="shared" si="183"/>
        <v>1.2922951729698962E-3</v>
      </c>
      <c r="O1063" s="16">
        <f t="shared" si="184"/>
        <v>5.111390244142212E-3</v>
      </c>
      <c r="P1063" s="16">
        <f t="shared" si="185"/>
        <v>1.4173688005606E-3</v>
      </c>
      <c r="Q1063" s="16">
        <f t="shared" si="186"/>
        <v>1.1258336589933663E-2</v>
      </c>
      <c r="R1063" s="16">
        <f t="shared" si="187"/>
        <v>1.2707016564747207E-3</v>
      </c>
      <c r="S1063" s="16">
        <f t="shared" si="188"/>
        <v>5.8643130541390859E-3</v>
      </c>
      <c r="T1063" s="16">
        <f t="shared" si="189"/>
        <v>1.1258647299215668E-2</v>
      </c>
      <c r="U1063" s="66">
        <f t="shared" si="190"/>
        <v>3.7473052817435848E-2</v>
      </c>
      <c r="V1063" s="66"/>
      <c r="W1063" s="66"/>
    </row>
    <row r="1064" spans="1:23" x14ac:dyDescent="0.25">
      <c r="A1064">
        <v>1063</v>
      </c>
      <c r="B1064" s="49">
        <v>6.8826634220300496E-4</v>
      </c>
      <c r="C1064" s="49">
        <v>1.08480806490509E-8</v>
      </c>
      <c r="D1064" s="49">
        <v>1.36117046499272E-3</v>
      </c>
      <c r="E1064" s="49">
        <v>2.95929073752636E-5</v>
      </c>
      <c r="F1064" s="49">
        <v>7.1718621421680598E-6</v>
      </c>
      <c r="G1064" s="49">
        <v>1.02934051494253E-6</v>
      </c>
      <c r="H1064" s="49">
        <v>8.7131499513053796E-4</v>
      </c>
      <c r="I1064" s="50"/>
      <c r="J1064">
        <v>0.95041866834395194</v>
      </c>
      <c r="K1064">
        <f t="shared" si="180"/>
        <v>1.0310218364558751E-8</v>
      </c>
      <c r="L1064">
        <f t="shared" si="181"/>
        <v>1.3765326817113495E-3</v>
      </c>
      <c r="M1064" s="16">
        <f t="shared" si="182"/>
        <v>2.6946603397174886E-12</v>
      </c>
      <c r="N1064" s="16">
        <f t="shared" si="183"/>
        <v>0.15809031626953549</v>
      </c>
      <c r="O1064" s="16">
        <f t="shared" si="184"/>
        <v>0.91754255802875495</v>
      </c>
      <c r="P1064" s="16">
        <f t="shared" si="185"/>
        <v>0.1706969175583784</v>
      </c>
      <c r="Q1064" s="16">
        <f t="shared" si="186"/>
        <v>3.0810348012554765</v>
      </c>
      <c r="R1064" s="16">
        <f t="shared" si="187"/>
        <v>7.406125035480797E-2</v>
      </c>
      <c r="S1064" s="16">
        <f t="shared" si="188"/>
        <v>0.23725500712233494</v>
      </c>
      <c r="T1064" s="16">
        <f t="shared" si="189"/>
        <v>3.0812111619309732</v>
      </c>
      <c r="U1064" s="66">
        <f t="shared" si="190"/>
        <v>7.7198920125202619</v>
      </c>
      <c r="V1064" s="66"/>
      <c r="W1064" s="66"/>
    </row>
    <row r="1065" spans="1:23" x14ac:dyDescent="0.25">
      <c r="A1065">
        <v>1064</v>
      </c>
      <c r="B1065" s="49">
        <v>3.4810875649597499E-4</v>
      </c>
      <c r="C1065" s="49">
        <v>2.7205465520081201E-9</v>
      </c>
      <c r="D1065" s="49">
        <v>6.6462942738727501E-4</v>
      </c>
      <c r="E1065" s="49">
        <v>3.6504905359646402E-6</v>
      </c>
      <c r="F1065" s="49">
        <v>1.37583657116535E-5</v>
      </c>
      <c r="G1065" s="49">
        <v>4.0740671531786302E-6</v>
      </c>
      <c r="H1065" s="49">
        <v>1.07479367909669E-4</v>
      </c>
      <c r="I1065" s="50"/>
      <c r="J1065">
        <v>0.95413807815509</v>
      </c>
      <c r="K1065">
        <f t="shared" si="180"/>
        <v>2.5957770586644843E-9</v>
      </c>
      <c r="L1065">
        <f t="shared" si="181"/>
        <v>6.9621750541720858E-4</v>
      </c>
      <c r="M1065" s="16">
        <f t="shared" si="182"/>
        <v>7.5747413737917223E-12</v>
      </c>
      <c r="N1065" s="16">
        <f t="shared" si="183"/>
        <v>8.5921821011448074E-2</v>
      </c>
      <c r="O1065" s="16">
        <f t="shared" si="184"/>
        <v>0.25907085549447145</v>
      </c>
      <c r="P1065" s="16">
        <f t="shared" si="185"/>
        <v>9.6092408105397958E-2</v>
      </c>
      <c r="Q1065" s="16">
        <f t="shared" si="186"/>
        <v>0.43575331951348817</v>
      </c>
      <c r="R1065" s="16">
        <f t="shared" si="187"/>
        <v>0.15706097206809849</v>
      </c>
      <c r="S1065" s="16">
        <f t="shared" si="188"/>
        <v>1.0610510711083236</v>
      </c>
      <c r="T1065" s="16">
        <f t="shared" si="189"/>
        <v>0.43575926914184687</v>
      </c>
      <c r="U1065" s="66">
        <f t="shared" si="190"/>
        <v>2.530709716443075</v>
      </c>
      <c r="V1065" s="66"/>
      <c r="W1065" s="66"/>
    </row>
    <row r="1066" spans="1:23" x14ac:dyDescent="0.25">
      <c r="A1066">
        <v>1065</v>
      </c>
      <c r="B1066" s="49">
        <v>8.9300630938578902E-4</v>
      </c>
      <c r="C1066" s="49">
        <v>1.8186694873802899E-8</v>
      </c>
      <c r="D1066" s="49">
        <v>1.77416885128748E-3</v>
      </c>
      <c r="E1066" s="49">
        <v>6.43973612633509E-5</v>
      </c>
      <c r="F1066" s="49">
        <v>5.6226906622392798E-6</v>
      </c>
      <c r="G1066" s="49">
        <v>6.1656902281379995E-7</v>
      </c>
      <c r="H1066" s="49">
        <v>1.8961118678627799E-3</v>
      </c>
      <c r="I1066" s="50"/>
      <c r="J1066">
        <v>0.94831784138004405</v>
      </c>
      <c r="K1066">
        <f t="shared" si="180"/>
        <v>1.7246767224562279E-8</v>
      </c>
      <c r="L1066">
        <f t="shared" si="181"/>
        <v>1.7860126149398985E-3</v>
      </c>
      <c r="M1066" s="16">
        <f t="shared" si="182"/>
        <v>3.8316795325263361E-12</v>
      </c>
      <c r="N1066" s="16">
        <f t="shared" si="183"/>
        <v>0.66154522549068695</v>
      </c>
      <c r="O1066" s="16">
        <f t="shared" si="184"/>
        <v>5.2092262931599178</v>
      </c>
      <c r="P1066" s="16">
        <f t="shared" si="185"/>
        <v>0.70883941438010689</v>
      </c>
      <c r="Q1066" s="16">
        <f t="shared" si="186"/>
        <v>24.958051866123743</v>
      </c>
      <c r="R1066" s="16">
        <f t="shared" si="187"/>
        <v>0.18435370328630768</v>
      </c>
      <c r="S1066" s="16">
        <f t="shared" si="188"/>
        <v>0.47992868141943018</v>
      </c>
      <c r="T1066" s="16">
        <f t="shared" si="189"/>
        <v>24.960293422089965</v>
      </c>
      <c r="U1066" s="66">
        <f t="shared" si="190"/>
        <v>57.162238605950151</v>
      </c>
      <c r="V1066" s="66"/>
      <c r="W1066" s="66"/>
    </row>
    <row r="1067" spans="1:23" x14ac:dyDescent="0.25">
      <c r="A1067">
        <v>1066</v>
      </c>
      <c r="B1067" s="49">
        <v>4.26019129936908E-4</v>
      </c>
      <c r="C1067" s="49">
        <v>4.1264246991262803E-9</v>
      </c>
      <c r="D1067" s="49">
        <v>8.2670715456708795E-4</v>
      </c>
      <c r="E1067" s="49">
        <v>6.8752761215563704E-6</v>
      </c>
      <c r="F1067" s="49">
        <v>1.1322253937922999E-5</v>
      </c>
      <c r="G1067" s="49">
        <v>2.6907244023118501E-6</v>
      </c>
      <c r="H1067" s="49">
        <v>2.0242638344698899E-4</v>
      </c>
      <c r="I1067" s="50"/>
      <c r="J1067">
        <v>0.95326356719945204</v>
      </c>
      <c r="K1067">
        <f t="shared" si="180"/>
        <v>3.9335703284690439E-9</v>
      </c>
      <c r="L1067">
        <f t="shared" si="181"/>
        <v>8.5203826042054673E-4</v>
      </c>
      <c r="M1067" s="16">
        <f t="shared" si="182"/>
        <v>-5.4673069643486815E-13</v>
      </c>
      <c r="N1067" s="16">
        <f t="shared" si="183"/>
        <v>1.8202885109323282E-2</v>
      </c>
      <c r="O1067" s="16">
        <f t="shared" si="184"/>
        <v>6.5154701038361337E-2</v>
      </c>
      <c r="P1067" s="16">
        <f t="shared" si="185"/>
        <v>2.0084594677029374E-2</v>
      </c>
      <c r="Q1067" s="16">
        <f t="shared" si="186"/>
        <v>0.12950506168825185</v>
      </c>
      <c r="R1067" s="16">
        <f t="shared" si="187"/>
        <v>2.2222773044730759E-2</v>
      </c>
      <c r="S1067" s="16">
        <f t="shared" si="188"/>
        <v>0.11612098741038721</v>
      </c>
      <c r="T1067" s="16">
        <f t="shared" si="189"/>
        <v>0.12950788764983304</v>
      </c>
      <c r="U1067" s="66">
        <f t="shared" si="190"/>
        <v>0.50079889061791683</v>
      </c>
      <c r="V1067" s="66"/>
      <c r="W1067" s="66"/>
    </row>
    <row r="1068" spans="1:23" x14ac:dyDescent="0.25">
      <c r="A1068">
        <v>1067</v>
      </c>
      <c r="B1068" s="49">
        <v>5.6610552208238396E-4</v>
      </c>
      <c r="C1068" s="49">
        <v>7.3382622221583498E-9</v>
      </c>
      <c r="D1068" s="49">
        <v>1.11344530329913E-3</v>
      </c>
      <c r="E1068" s="49">
        <v>1.6417371296272501E-5</v>
      </c>
      <c r="F1068" s="49">
        <v>8.6276851060522801E-6</v>
      </c>
      <c r="G1068" s="49">
        <v>1.51770405157162E-6</v>
      </c>
      <c r="H1068" s="49">
        <v>4.8337727017579098E-4</v>
      </c>
      <c r="I1068" s="50"/>
      <c r="J1068">
        <v>0.95172261869399299</v>
      </c>
      <c r="K1068">
        <f t="shared" si="180"/>
        <v>6.9839901387357448E-9</v>
      </c>
      <c r="L1068">
        <f t="shared" si="181"/>
        <v>1.132211039300584E-3</v>
      </c>
      <c r="M1068" s="16">
        <f t="shared" si="182"/>
        <v>4.8641838233701672E-12</v>
      </c>
      <c r="N1068" s="16">
        <f t="shared" si="183"/>
        <v>2.2363354564693828E-2</v>
      </c>
      <c r="O1068" s="16">
        <f t="shared" si="184"/>
        <v>0.10525158334681879</v>
      </c>
      <c r="P1068" s="16">
        <f t="shared" si="185"/>
        <v>2.4326272230015163E-2</v>
      </c>
      <c r="Q1068" s="16">
        <f t="shared" si="186"/>
        <v>0.27937732374575264</v>
      </c>
      <c r="R1068" s="16">
        <f t="shared" si="187"/>
        <v>1.5473715110370852E-2</v>
      </c>
      <c r="S1068" s="16">
        <f t="shared" si="188"/>
        <v>5.9409606745862854E-2</v>
      </c>
      <c r="T1068" s="16">
        <f t="shared" si="189"/>
        <v>0.27938837175290765</v>
      </c>
      <c r="U1068" s="66">
        <f t="shared" si="190"/>
        <v>0.78559022749642182</v>
      </c>
      <c r="V1068" s="66"/>
      <c r="W1068" s="66"/>
    </row>
    <row r="1069" spans="1:23" x14ac:dyDescent="0.25">
      <c r="A1069">
        <v>1068</v>
      </c>
      <c r="B1069" s="49">
        <v>4.70009233266182E-4</v>
      </c>
      <c r="C1069" s="49">
        <v>5.0407146587458198E-9</v>
      </c>
      <c r="D1069" s="49">
        <v>9.1721201519253E-4</v>
      </c>
      <c r="E1069" s="49">
        <v>9.3090778669117203E-6</v>
      </c>
      <c r="F1069" s="49">
        <v>1.03033311175588E-5</v>
      </c>
      <c r="G1069" s="49">
        <v>2.2048303470810002E-6</v>
      </c>
      <c r="H1069" s="49">
        <v>2.7408508067635701E-4</v>
      </c>
      <c r="I1069" s="50"/>
      <c r="J1069">
        <v>0.95277476139639194</v>
      </c>
      <c r="K1069">
        <f t="shared" si="180"/>
        <v>4.8026657062538438E-9</v>
      </c>
      <c r="L1069">
        <f t="shared" si="181"/>
        <v>9.4001846706006991E-4</v>
      </c>
      <c r="M1069" s="16">
        <f t="shared" si="182"/>
        <v>-5.2770588539449216E-13</v>
      </c>
      <c r="N1069" s="16">
        <f t="shared" si="183"/>
        <v>2.0785384838853263E-3</v>
      </c>
      <c r="O1069" s="16">
        <f t="shared" si="184"/>
        <v>8.143476643347549E-3</v>
      </c>
      <c r="P1069" s="16">
        <f t="shared" si="185"/>
        <v>2.2809031977214355E-3</v>
      </c>
      <c r="Q1069" s="16">
        <f t="shared" si="186"/>
        <v>1.7759750413304135E-2</v>
      </c>
      <c r="R1069" s="16">
        <f t="shared" si="187"/>
        <v>2.0852551780286858E-3</v>
      </c>
      <c r="S1069" s="16">
        <f t="shared" si="188"/>
        <v>9.7315035197624074E-3</v>
      </c>
      <c r="T1069" s="16">
        <f t="shared" si="189"/>
        <v>1.7760230208891743E-2</v>
      </c>
      <c r="U1069" s="66">
        <f t="shared" si="190"/>
        <v>5.9839657644941285E-2</v>
      </c>
      <c r="V1069" s="66"/>
      <c r="W1069" s="66"/>
    </row>
    <row r="1070" spans="1:23" x14ac:dyDescent="0.25">
      <c r="A1070">
        <v>1069</v>
      </c>
      <c r="B1070" s="49">
        <v>3.9532573481824599E-4</v>
      </c>
      <c r="C1070" s="49">
        <v>3.53992859317012E-9</v>
      </c>
      <c r="D1070" s="49">
        <v>7.6318585851367095E-4</v>
      </c>
      <c r="E1070" s="49">
        <v>5.4485907553088098E-6</v>
      </c>
      <c r="F1070" s="49">
        <v>1.2167389192001899E-5</v>
      </c>
      <c r="G1070" s="49">
        <v>3.1343731730108801E-6</v>
      </c>
      <c r="H1070" s="49">
        <v>1.60420526249899E-4</v>
      </c>
      <c r="I1070" s="50"/>
      <c r="J1070">
        <v>0.95360693322577095</v>
      </c>
      <c r="K1070">
        <f t="shared" si="180"/>
        <v>3.3757004495711759E-9</v>
      </c>
      <c r="L1070">
        <f t="shared" si="181"/>
        <v>7.9065147014209243E-4</v>
      </c>
      <c r="M1070" s="16">
        <f t="shared" si="182"/>
        <v>-5.0560044601813837E-13</v>
      </c>
      <c r="N1070" s="16">
        <f t="shared" si="183"/>
        <v>3.8905438403378206E-2</v>
      </c>
      <c r="O1070" s="16">
        <f t="shared" si="184"/>
        <v>0.130397716677357</v>
      </c>
      <c r="P1070" s="16">
        <f t="shared" si="185"/>
        <v>4.312573307193044E-2</v>
      </c>
      <c r="Q1070" s="16">
        <f t="shared" si="186"/>
        <v>0.24275485468187261</v>
      </c>
      <c r="R1070" s="16">
        <f t="shared" si="187"/>
        <v>5.5151771499725458E-2</v>
      </c>
      <c r="S1070" s="16">
        <f t="shared" si="188"/>
        <v>0.31565490492497394</v>
      </c>
      <c r="T1070" s="16">
        <f t="shared" si="189"/>
        <v>0.24275932951891793</v>
      </c>
      <c r="U1070" s="66">
        <f t="shared" si="190"/>
        <v>1.0687497487781557</v>
      </c>
      <c r="V1070" s="66"/>
      <c r="W1070" s="66"/>
    </row>
    <row r="1071" spans="1:23" x14ac:dyDescent="0.25">
      <c r="A1071">
        <v>1070</v>
      </c>
      <c r="B1071" s="49">
        <v>4.8223752256192499E-4</v>
      </c>
      <c r="C1071" s="49">
        <v>5.3102476595370496E-9</v>
      </c>
      <c r="D1071" s="49">
        <v>9.4228071257490998E-4</v>
      </c>
      <c r="E1071" s="49">
        <v>1.0072189314493901E-5</v>
      </c>
      <c r="F1071" s="49">
        <v>1.0053079366457899E-5</v>
      </c>
      <c r="G1071" s="49">
        <v>2.0934845640342899E-6</v>
      </c>
      <c r="H1071" s="49">
        <v>2.9655353431125899E-4</v>
      </c>
      <c r="I1071" s="50"/>
      <c r="J1071">
        <v>0.95263964444345794</v>
      </c>
      <c r="K1071">
        <f t="shared" si="180"/>
        <v>5.0587524422880798E-9</v>
      </c>
      <c r="L1071">
        <f t="shared" si="181"/>
        <v>9.644750456242005E-4</v>
      </c>
      <c r="M1071" s="16">
        <f t="shared" si="182"/>
        <v>-5.0035052183501258E-13</v>
      </c>
      <c r="N1071" s="16">
        <f t="shared" si="183"/>
        <v>4.3097810326940539E-4</v>
      </c>
      <c r="O1071" s="16">
        <f t="shared" si="184"/>
        <v>1.7301715304464762E-3</v>
      </c>
      <c r="P1071" s="16">
        <f t="shared" si="185"/>
        <v>4.7231059635679753E-4</v>
      </c>
      <c r="Q1071" s="16">
        <f t="shared" si="186"/>
        <v>3.870729872224722E-3</v>
      </c>
      <c r="R1071" s="16">
        <f t="shared" si="187"/>
        <v>4.1075297464699529E-4</v>
      </c>
      <c r="S1071" s="16">
        <f t="shared" si="188"/>
        <v>1.863279193797683E-3</v>
      </c>
      <c r="T1071" s="16">
        <f t="shared" si="189"/>
        <v>3.8708402731501999E-3</v>
      </c>
      <c r="U1071" s="66">
        <f t="shared" si="190"/>
        <v>1.2649062543892281E-2</v>
      </c>
      <c r="V1071" s="66"/>
      <c r="W1071" s="66"/>
    </row>
    <row r="1072" spans="1:23" x14ac:dyDescent="0.25">
      <c r="A1072">
        <v>1071</v>
      </c>
      <c r="B1072" s="49">
        <v>7.4017977317184099E-4</v>
      </c>
      <c r="C1072" s="49">
        <v>1.25373078434664E-8</v>
      </c>
      <c r="D1072" s="49">
        <v>1.4660838623353301E-3</v>
      </c>
      <c r="E1072" s="49">
        <v>3.6797612584648603E-5</v>
      </c>
      <c r="F1072" s="49">
        <v>6.6982995310258904E-6</v>
      </c>
      <c r="G1072" s="49">
        <v>8.91617532085841E-7</v>
      </c>
      <c r="H1072" s="49">
        <v>1.08345107590721E-3</v>
      </c>
      <c r="I1072" s="50"/>
      <c r="J1072">
        <v>0.94987609596801703</v>
      </c>
      <c r="K1072">
        <f t="shared" si="180"/>
        <v>1.1908889028301062E-8</v>
      </c>
      <c r="L1072">
        <f t="shared" si="181"/>
        <v>1.4803595416216244E-3</v>
      </c>
      <c r="M1072" s="16">
        <f t="shared" si="182"/>
        <v>4.7220576706383385E-12</v>
      </c>
      <c r="N1072" s="16">
        <f t="shared" si="183"/>
        <v>0.25303118771179178</v>
      </c>
      <c r="O1072" s="16">
        <f t="shared" si="184"/>
        <v>1.5945620492210189</v>
      </c>
      <c r="P1072" s="16">
        <f t="shared" si="185"/>
        <v>0.27256227712594888</v>
      </c>
      <c r="Q1072" s="16">
        <f t="shared" si="186"/>
        <v>5.8859199315649375</v>
      </c>
      <c r="R1072" s="16">
        <f t="shared" si="187"/>
        <v>0.10252989418786883</v>
      </c>
      <c r="S1072" s="16">
        <f t="shared" si="188"/>
        <v>0.30881860200981043</v>
      </c>
      <c r="T1072" s="16">
        <f t="shared" si="189"/>
        <v>5.8863037712574329</v>
      </c>
      <c r="U1072" s="66">
        <f t="shared" si="190"/>
        <v>14.303727713078809</v>
      </c>
      <c r="V1072" s="66"/>
      <c r="W1072" s="66"/>
    </row>
    <row r="1073" spans="1:23" x14ac:dyDescent="0.25">
      <c r="A1073">
        <v>1072</v>
      </c>
      <c r="B1073" s="49">
        <v>3.74063365193545E-4</v>
      </c>
      <c r="C1073" s="49">
        <v>3.1585048096526101E-9</v>
      </c>
      <c r="D1073" s="49">
        <v>7.1895043632902596E-4</v>
      </c>
      <c r="E1073" s="49">
        <v>4.5818929741897399E-6</v>
      </c>
      <c r="F1073" s="49">
        <v>1.28341229353655E-5</v>
      </c>
      <c r="G1073" s="49">
        <v>3.51120715237316E-6</v>
      </c>
      <c r="H1073" s="49">
        <v>1.3490245202509401E-4</v>
      </c>
      <c r="I1073" s="50"/>
      <c r="J1073">
        <v>0.95384574009160505</v>
      </c>
      <c r="K1073">
        <f t="shared" si="180"/>
        <v>3.012726357745988E-9</v>
      </c>
      <c r="L1073">
        <f t="shared" si="181"/>
        <v>7.4812673084732038E-4</v>
      </c>
      <c r="M1073" s="16">
        <f t="shared" si="182"/>
        <v>-4.6023042851161817E-13</v>
      </c>
      <c r="N1073" s="16">
        <f t="shared" si="183"/>
        <v>5.7801948090652991E-2</v>
      </c>
      <c r="O1073" s="16">
        <f t="shared" si="184"/>
        <v>0.18485391293251541</v>
      </c>
      <c r="P1073" s="16">
        <f t="shared" si="185"/>
        <v>6.4308991636661816E-2</v>
      </c>
      <c r="Q1073" s="16">
        <f t="shared" si="186"/>
        <v>0.32878372635592146</v>
      </c>
      <c r="R1073" s="16">
        <f t="shared" si="187"/>
        <v>9.1512073393105534E-2</v>
      </c>
      <c r="S1073" s="16">
        <f t="shared" si="188"/>
        <v>0.56190756208100834</v>
      </c>
      <c r="T1073" s="16">
        <f t="shared" si="189"/>
        <v>0.32878905692880134</v>
      </c>
      <c r="U1073" s="66">
        <f t="shared" si="190"/>
        <v>1.6179572714186667</v>
      </c>
      <c r="V1073" s="66"/>
      <c r="W1073" s="66"/>
    </row>
    <row r="1074" spans="1:23" x14ac:dyDescent="0.25">
      <c r="A1074">
        <v>1073</v>
      </c>
      <c r="B1074" s="49">
        <v>4.9835341683967399E-4</v>
      </c>
      <c r="C1074" s="49">
        <v>5.6756641745446097E-9</v>
      </c>
      <c r="D1074" s="49">
        <v>9.7526910995359795E-4</v>
      </c>
      <c r="E1074" s="49">
        <v>1.11382645388032E-5</v>
      </c>
      <c r="F1074" s="49">
        <v>9.7420026079547907E-6</v>
      </c>
      <c r="G1074" s="49">
        <v>1.9593946202410099E-6</v>
      </c>
      <c r="H1074" s="49">
        <v>3.2794227157997299E-4</v>
      </c>
      <c r="I1074" s="50"/>
      <c r="J1074">
        <v>0.95246210353847505</v>
      </c>
      <c r="K1074">
        <f t="shared" si="180"/>
        <v>5.4058550386647212E-9</v>
      </c>
      <c r="L1074">
        <f t="shared" si="181"/>
        <v>9.9670683412557393E-4</v>
      </c>
      <c r="M1074" s="16">
        <f t="shared" si="182"/>
        <v>-4.462260253718152E-13</v>
      </c>
      <c r="N1074" s="16">
        <f t="shared" si="183"/>
        <v>1.4316615487891337E-4</v>
      </c>
      <c r="O1074" s="16">
        <f t="shared" si="184"/>
        <v>5.9320551798420162E-4</v>
      </c>
      <c r="P1074" s="16">
        <f t="shared" si="185"/>
        <v>1.5663891830178101E-4</v>
      </c>
      <c r="Q1074" s="16">
        <f t="shared" si="186"/>
        <v>1.3721976074205955E-3</v>
      </c>
      <c r="R1074" s="16">
        <f t="shared" si="187"/>
        <v>1.277695707697558E-4</v>
      </c>
      <c r="S1074" s="16">
        <f t="shared" si="188"/>
        <v>5.593306022932265E-4</v>
      </c>
      <c r="T1074" s="16">
        <f t="shared" si="189"/>
        <v>1.3722395557986451E-3</v>
      </c>
      <c r="U1074" s="66">
        <f t="shared" si="190"/>
        <v>4.3245479274471189E-3</v>
      </c>
      <c r="V1074" s="66"/>
      <c r="W1074" s="66"/>
    </row>
    <row r="1075" spans="1:23" x14ac:dyDescent="0.25">
      <c r="A1075">
        <v>1074</v>
      </c>
      <c r="B1075" s="49">
        <v>7.1393149636104201E-4</v>
      </c>
      <c r="C1075" s="49">
        <v>1.1668548593886399E-8</v>
      </c>
      <c r="D1075" s="49">
        <v>1.41305885295766E-3</v>
      </c>
      <c r="E1075" s="49">
        <v>3.3026940321864798E-5</v>
      </c>
      <c r="F1075" s="49">
        <v>6.9291634760375004E-6</v>
      </c>
      <c r="G1075" s="49">
        <v>9.5747774156926689E-7</v>
      </c>
      <c r="H1075" s="49">
        <v>9.7242684023599903E-4</v>
      </c>
      <c r="I1075" s="50"/>
      <c r="J1075">
        <v>0.95014957356956598</v>
      </c>
      <c r="K1075">
        <f t="shared" si="180"/>
        <v>1.1086866470656922E-8</v>
      </c>
      <c r="L1075">
        <f t="shared" si="181"/>
        <v>1.4278629891027103E-3</v>
      </c>
      <c r="M1075" s="16">
        <f t="shared" si="182"/>
        <v>3.6193736509017576E-12</v>
      </c>
      <c r="N1075" s="16">
        <f t="shared" si="183"/>
        <v>0.2022497358301594</v>
      </c>
      <c r="O1075" s="16">
        <f t="shared" si="184"/>
        <v>1.2231568087661768</v>
      </c>
      <c r="P1075" s="16">
        <f t="shared" si="185"/>
        <v>0.21811224671629154</v>
      </c>
      <c r="Q1075" s="16">
        <f t="shared" si="186"/>
        <v>4.3056994991252449</v>
      </c>
      <c r="R1075" s="16">
        <f t="shared" si="187"/>
        <v>8.8074197190751893E-2</v>
      </c>
      <c r="S1075" s="16">
        <f t="shared" si="188"/>
        <v>0.27342117788793552</v>
      </c>
      <c r="T1075" s="16">
        <f t="shared" si="189"/>
        <v>4.3059628071347014</v>
      </c>
      <c r="U1075" s="66">
        <f t="shared" si="190"/>
        <v>10.61667647265126</v>
      </c>
      <c r="V1075" s="66"/>
      <c r="W1075" s="66"/>
    </row>
    <row r="1076" spans="1:23" x14ac:dyDescent="0.25">
      <c r="A1076">
        <v>1075</v>
      </c>
      <c r="B1076" s="49">
        <v>4.6792823355841598E-4</v>
      </c>
      <c r="C1076" s="49">
        <v>4.9955110070544504E-9</v>
      </c>
      <c r="D1076" s="49">
        <v>9.1294234496905997E-4</v>
      </c>
      <c r="E1076" s="49">
        <v>9.1830692171523599E-6</v>
      </c>
      <c r="F1076" s="49">
        <v>1.03472195086064E-5</v>
      </c>
      <c r="G1076" s="49">
        <v>2.2246791728482699E-6</v>
      </c>
      <c r="H1076" s="49">
        <v>2.7037498441533802E-4</v>
      </c>
      <c r="I1076" s="50"/>
      <c r="J1076">
        <v>0.95279778953852001</v>
      </c>
      <c r="K1076">
        <f t="shared" si="180"/>
        <v>4.7597118451368266E-9</v>
      </c>
      <c r="L1076">
        <f t="shared" si="181"/>
        <v>9.3585646764811402E-4</v>
      </c>
      <c r="M1076" s="16">
        <f t="shared" si="182"/>
        <v>-5.3128204028659145E-13</v>
      </c>
      <c r="N1076" s="16">
        <f t="shared" si="183"/>
        <v>2.4817041802371654E-3</v>
      </c>
      <c r="O1076" s="16">
        <f t="shared" si="184"/>
        <v>9.6824938399299541E-3</v>
      </c>
      <c r="P1076" s="16">
        <f t="shared" si="185"/>
        <v>2.7239563484686702E-3</v>
      </c>
      <c r="Q1076" s="16">
        <f t="shared" si="186"/>
        <v>2.1024396615079734E-2</v>
      </c>
      <c r="R1076" s="16">
        <f t="shared" si="187"/>
        <v>2.5118880918251988E-3</v>
      </c>
      <c r="S1076" s="16">
        <f t="shared" si="188"/>
        <v>1.1780689749430617E-2</v>
      </c>
      <c r="T1076" s="16">
        <f t="shared" si="189"/>
        <v>2.1024959268496818E-2</v>
      </c>
      <c r="U1076" s="66">
        <f t="shared" si="190"/>
        <v>7.1230088093468161E-2</v>
      </c>
      <c r="V1076" s="66"/>
      <c r="W1076" s="66"/>
    </row>
    <row r="1077" spans="1:23" x14ac:dyDescent="0.25">
      <c r="A1077">
        <v>1076</v>
      </c>
      <c r="B1077" s="49">
        <v>3.71064571307979E-4</v>
      </c>
      <c r="C1077" s="49">
        <v>3.10634964229796E-9</v>
      </c>
      <c r="D1077" s="49">
        <v>7.12693721978756E-4</v>
      </c>
      <c r="E1077" s="49">
        <v>4.4673161312339502E-6</v>
      </c>
      <c r="F1077" s="49">
        <v>1.2934304116684901E-5</v>
      </c>
      <c r="G1077" s="49">
        <v>3.56991920650971E-6</v>
      </c>
      <c r="H1077" s="49">
        <v>1.31528985629855E-4</v>
      </c>
      <c r="I1077" s="50"/>
      <c r="J1077">
        <v>0.95387947464356404</v>
      </c>
      <c r="K1077">
        <f t="shared" si="180"/>
        <v>2.9630831648544013E-9</v>
      </c>
      <c r="L1077">
        <f t="shared" si="181"/>
        <v>7.4212914306899319E-4</v>
      </c>
      <c r="M1077" s="16">
        <f t="shared" si="182"/>
        <v>-4.5303525462512379E-13</v>
      </c>
      <c r="N1077" s="16">
        <f t="shared" si="183"/>
        <v>6.0767062084302499E-2</v>
      </c>
      <c r="O1077" s="16">
        <f t="shared" si="184"/>
        <v>0.19303675387482766</v>
      </c>
      <c r="P1077" s="16">
        <f t="shared" si="185"/>
        <v>6.7645684477950649E-2</v>
      </c>
      <c r="Q1077" s="16">
        <f t="shared" si="186"/>
        <v>0.34113132734221974</v>
      </c>
      <c r="R1077" s="16">
        <f t="shared" si="187"/>
        <v>9.776679016572401E-2</v>
      </c>
      <c r="S1077" s="16">
        <f t="shared" si="188"/>
        <v>0.60662392642624818</v>
      </c>
      <c r="T1077" s="16">
        <f t="shared" si="189"/>
        <v>0.34113675426521589</v>
      </c>
      <c r="U1077" s="66">
        <f t="shared" si="190"/>
        <v>1.7081082986364888</v>
      </c>
      <c r="V1077" s="66"/>
      <c r="W1077" s="66"/>
    </row>
    <row r="1078" spans="1:23" x14ac:dyDescent="0.25">
      <c r="A1078">
        <v>1077</v>
      </c>
      <c r="B1078" s="49">
        <v>6.7622230899324503E-4</v>
      </c>
      <c r="C1078" s="49">
        <v>1.0472960265206799E-8</v>
      </c>
      <c r="D1078" s="49">
        <v>1.336804981306E-3</v>
      </c>
      <c r="E1078" s="49">
        <v>2.8065230160836499E-5</v>
      </c>
      <c r="F1078" s="49">
        <v>7.2920840887147704E-6</v>
      </c>
      <c r="G1078" s="49">
        <v>1.06593915206723E-6</v>
      </c>
      <c r="H1078" s="49">
        <v>8.2633409564814898E-4</v>
      </c>
      <c r="I1078" s="50"/>
      <c r="J1078">
        <v>0.95054552764300404</v>
      </c>
      <c r="K1078">
        <f t="shared" si="180"/>
        <v>9.9550255412752127E-9</v>
      </c>
      <c r="L1078">
        <f t="shared" si="181"/>
        <v>1.3524446156752315E-3</v>
      </c>
      <c r="M1078" s="16">
        <f t="shared" si="182"/>
        <v>2.3112585536494635E-12</v>
      </c>
      <c r="N1078" s="16">
        <f t="shared" si="183"/>
        <v>0.13924010469318365</v>
      </c>
      <c r="O1078" s="16">
        <f t="shared" si="184"/>
        <v>0.79242381833896625</v>
      </c>
      <c r="P1078" s="16">
        <f t="shared" si="185"/>
        <v>0.15043445696744448</v>
      </c>
      <c r="Q1078" s="16">
        <f t="shared" si="186"/>
        <v>2.601934224391024</v>
      </c>
      <c r="R1078" s="16">
        <f t="shared" si="187"/>
        <v>6.756926156276577E-2</v>
      </c>
      <c r="S1078" s="16">
        <f t="shared" si="188"/>
        <v>0.21982173140609634</v>
      </c>
      <c r="T1078" s="16">
        <f t="shared" si="189"/>
        <v>2.6020784375142298</v>
      </c>
      <c r="U1078" s="66">
        <f t="shared" si="190"/>
        <v>6.5735020348737105</v>
      </c>
      <c r="V1078" s="66"/>
      <c r="W1078" s="66"/>
    </row>
    <row r="1079" spans="1:23" x14ac:dyDescent="0.25">
      <c r="A1079">
        <v>1078</v>
      </c>
      <c r="B1079" s="49">
        <v>4.9254731370857905E-4</v>
      </c>
      <c r="C1079" s="49">
        <v>5.5426801209327304E-9</v>
      </c>
      <c r="D1079" s="49">
        <v>9.6339055652718995E-4</v>
      </c>
      <c r="E1079" s="49">
        <v>1.0746163040725499E-5</v>
      </c>
      <c r="F1079" s="49">
        <v>9.8517321552762707E-6</v>
      </c>
      <c r="G1079" s="49">
        <v>2.0061497277725002E-6</v>
      </c>
      <c r="H1079" s="49">
        <v>3.1639751514902099E-4</v>
      </c>
      <c r="I1079" s="50"/>
      <c r="J1079">
        <v>0.95252599589197695</v>
      </c>
      <c r="K1079">
        <f t="shared" si="180"/>
        <v>5.2795469021021119E-9</v>
      </c>
      <c r="L1079">
        <f t="shared" si="181"/>
        <v>9.8509462788539401E-4</v>
      </c>
      <c r="M1079" s="16">
        <f t="shared" si="182"/>
        <v>-4.6823602658138653E-13</v>
      </c>
      <c r="N1079" s="16">
        <f t="shared" si="183"/>
        <v>3.0705889203055018E-8</v>
      </c>
      <c r="O1079" s="16">
        <f t="shared" si="184"/>
        <v>1.2571917196925827E-7</v>
      </c>
      <c r="P1079" s="16">
        <f t="shared" si="185"/>
        <v>3.3613775863411292E-8</v>
      </c>
      <c r="Q1079" s="16">
        <f t="shared" si="186"/>
        <v>2.8734463444858304E-7</v>
      </c>
      <c r="R1079" s="16">
        <f t="shared" si="187"/>
        <v>2.7984820855883208E-8</v>
      </c>
      <c r="S1079" s="16">
        <f t="shared" si="188"/>
        <v>1.2425285726068109E-7</v>
      </c>
      <c r="T1079" s="16">
        <f t="shared" si="189"/>
        <v>2.8735343223899262E-7</v>
      </c>
      <c r="U1079" s="66">
        <f t="shared" si="190"/>
        <v>9.1697458183986459E-7</v>
      </c>
      <c r="V1079" s="66"/>
      <c r="W1079" s="66"/>
    </row>
    <row r="1080" spans="1:23" x14ac:dyDescent="0.25">
      <c r="A1080">
        <v>1079</v>
      </c>
      <c r="B1080" s="49">
        <v>3.94896772483447E-4</v>
      </c>
      <c r="C1080" s="49">
        <v>3.53203216422824E-9</v>
      </c>
      <c r="D1080" s="49">
        <v>7.6229546522179497E-4</v>
      </c>
      <c r="E1080" s="49">
        <v>5.4301457955101401E-6</v>
      </c>
      <c r="F1080" s="49">
        <v>1.2180130952219E-5</v>
      </c>
      <c r="G1080" s="49">
        <v>3.1413503776258299E-6</v>
      </c>
      <c r="H1080" s="49">
        <v>1.59877452908591E-4</v>
      </c>
      <c r="I1080" s="50"/>
      <c r="J1080">
        <v>0.95361174398487003</v>
      </c>
      <c r="K1080">
        <f t="shared" si="180"/>
        <v>3.3681873519403466E-9</v>
      </c>
      <c r="L1080">
        <f t="shared" si="181"/>
        <v>7.8979354547169451E-4</v>
      </c>
      <c r="M1080" s="16">
        <f t="shared" si="182"/>
        <v>-5.048005627363765E-13</v>
      </c>
      <c r="N1080" s="16">
        <f t="shared" si="183"/>
        <v>3.9249820326693156E-2</v>
      </c>
      <c r="O1080" s="16">
        <f t="shared" si="184"/>
        <v>0.13142901907540891</v>
      </c>
      <c r="P1080" s="16">
        <f t="shared" si="185"/>
        <v>4.3510522272130668E-2</v>
      </c>
      <c r="Q1080" s="16">
        <f t="shared" si="186"/>
        <v>0.24445007912667935</v>
      </c>
      <c r="R1080" s="16">
        <f t="shared" si="187"/>
        <v>5.5760814492452716E-2</v>
      </c>
      <c r="S1080" s="16">
        <f t="shared" si="188"/>
        <v>0.31957361314506216</v>
      </c>
      <c r="T1080" s="16">
        <f t="shared" si="189"/>
        <v>0.2444545740041722</v>
      </c>
      <c r="U1080" s="66">
        <f t="shared" si="190"/>
        <v>1.0784284424425992</v>
      </c>
      <c r="V1080" s="66"/>
      <c r="W1080" s="66"/>
    </row>
    <row r="1081" spans="1:23" x14ac:dyDescent="0.25">
      <c r="A1081">
        <v>1080</v>
      </c>
      <c r="B1081" s="49">
        <v>4.83624228562152E-4</v>
      </c>
      <c r="C1081" s="49">
        <v>5.3412346494473896E-9</v>
      </c>
      <c r="D1081" s="49">
        <v>9.4512139915817997E-4</v>
      </c>
      <c r="E1081" s="49">
        <v>1.01611981223236E-5</v>
      </c>
      <c r="F1081" s="49">
        <v>1.0025498390451799E-5</v>
      </c>
      <c r="G1081" s="49">
        <v>2.0814029164003799E-6</v>
      </c>
      <c r="H1081" s="49">
        <v>2.9917424192180603E-4</v>
      </c>
      <c r="I1081" s="50"/>
      <c r="J1081">
        <v>0.95262434379494199</v>
      </c>
      <c r="K1081">
        <f t="shared" si="180"/>
        <v>5.0881901529846265E-9</v>
      </c>
      <c r="L1081">
        <f t="shared" si="181"/>
        <v>9.6724845762083443E-4</v>
      </c>
      <c r="M1081" s="16">
        <f t="shared" si="182"/>
        <v>-4.9653050954553057E-13</v>
      </c>
      <c r="N1081" s="16">
        <f t="shared" si="183"/>
        <v>3.219922517791617E-4</v>
      </c>
      <c r="O1081" s="16">
        <f t="shared" si="184"/>
        <v>1.2961968196771702E-3</v>
      </c>
      <c r="P1081" s="16">
        <f t="shared" si="185"/>
        <v>3.5282110937055392E-4</v>
      </c>
      <c r="Q1081" s="16">
        <f t="shared" si="186"/>
        <v>2.9082188941328261E-3</v>
      </c>
      <c r="R1081" s="16">
        <f t="shared" si="187"/>
        <v>3.0512764066838117E-4</v>
      </c>
      <c r="S1081" s="16">
        <f t="shared" si="188"/>
        <v>1.3797907403753425E-3</v>
      </c>
      <c r="T1081" s="16">
        <f t="shared" si="189"/>
        <v>2.9083023420735233E-3</v>
      </c>
      <c r="U1081" s="66">
        <f t="shared" si="190"/>
        <v>9.4724497980769578E-3</v>
      </c>
      <c r="V1081" s="66"/>
      <c r="W1081" s="66"/>
    </row>
    <row r="1082" spans="1:23" x14ac:dyDescent="0.25">
      <c r="A1082">
        <v>1081</v>
      </c>
      <c r="B1082" s="49">
        <v>3.2694004266661998E-4</v>
      </c>
      <c r="C1082" s="49">
        <v>2.38587662545785E-9</v>
      </c>
      <c r="D1082" s="49">
        <v>6.19997454334195E-4</v>
      </c>
      <c r="E1082" s="49">
        <v>2.9878483788041002E-6</v>
      </c>
      <c r="F1082" s="49">
        <v>1.4620842579628201E-5</v>
      </c>
      <c r="G1082" s="49">
        <v>4.6433250295652599E-6</v>
      </c>
      <c r="H1082" s="49">
        <v>8.7969393804923307E-5</v>
      </c>
      <c r="I1082" s="50"/>
      <c r="J1082">
        <v>0.95437697418240797</v>
      </c>
      <c r="K1082">
        <f t="shared" si="180"/>
        <v>2.2770257145769972E-9</v>
      </c>
      <c r="L1082">
        <f t="shared" si="181"/>
        <v>6.5388007864639118E-4</v>
      </c>
      <c r="M1082" s="16">
        <f t="shared" si="182"/>
        <v>6.6868487879007468E-12</v>
      </c>
      <c r="N1082" s="16">
        <f t="shared" si="183"/>
        <v>0.11296980028109201</v>
      </c>
      <c r="O1082" s="16">
        <f t="shared" si="184"/>
        <v>0.32420721230781874</v>
      </c>
      <c r="P1082" s="16">
        <f t="shared" si="185"/>
        <v>0.12696698147626753</v>
      </c>
      <c r="Q1082" s="16">
        <f t="shared" si="186"/>
        <v>0.52101304735132792</v>
      </c>
      <c r="R1082" s="16">
        <f t="shared" si="187"/>
        <v>0.23410138788743315</v>
      </c>
      <c r="S1082" s="16">
        <f t="shared" si="188"/>
        <v>1.7258858190181203</v>
      </c>
      <c r="T1082" s="16">
        <f t="shared" si="189"/>
        <v>0.52101914199622379</v>
      </c>
      <c r="U1082" s="66">
        <f t="shared" si="190"/>
        <v>3.566163390318283</v>
      </c>
      <c r="V1082" s="66"/>
      <c r="W1082" s="66"/>
    </row>
    <row r="1083" spans="1:23" x14ac:dyDescent="0.25">
      <c r="A1083">
        <v>1082</v>
      </c>
      <c r="B1083" s="49">
        <v>5.0958966040100002E-4</v>
      </c>
      <c r="C1083" s="49">
        <v>5.9372869093618897E-9</v>
      </c>
      <c r="D1083" s="49">
        <v>9.9823825061893102E-4</v>
      </c>
      <c r="E1083" s="49">
        <v>1.19231950690733E-5</v>
      </c>
      <c r="F1083" s="49">
        <v>9.5367403974936301E-6</v>
      </c>
      <c r="G1083" s="49">
        <v>1.8735171164473001E-6</v>
      </c>
      <c r="H1083" s="49">
        <v>3.5105323040514103E-4</v>
      </c>
      <c r="I1083" s="50"/>
      <c r="J1083">
        <v>0.95233868509748798</v>
      </c>
      <c r="K1083">
        <f t="shared" si="180"/>
        <v>5.6543080083082305E-9</v>
      </c>
      <c r="L1083">
        <f t="shared" si="181"/>
        <v>1.0191793112434562E-3</v>
      </c>
      <c r="M1083" s="16">
        <f t="shared" si="182"/>
        <v>9.5585437444851529E-12</v>
      </c>
      <c r="N1083" s="16">
        <f t="shared" si="183"/>
        <v>1.2097680215066879E-3</v>
      </c>
      <c r="O1083" s="16">
        <f t="shared" si="184"/>
        <v>5.1228421067933188E-3</v>
      </c>
      <c r="P1083" s="16">
        <f t="shared" si="185"/>
        <v>1.3221878180242137E-3</v>
      </c>
      <c r="Q1083" s="16">
        <f t="shared" si="186"/>
        <v>1.2127560653104531E-2</v>
      </c>
      <c r="R1083" s="16">
        <f t="shared" si="187"/>
        <v>1.0326694083736317E-3</v>
      </c>
      <c r="S1083" s="16">
        <f t="shared" si="188"/>
        <v>4.4145669774712367E-3</v>
      </c>
      <c r="T1083" s="16">
        <f t="shared" si="189"/>
        <v>1.212794878028787E-2</v>
      </c>
      <c r="U1083" s="66">
        <f t="shared" si="190"/>
        <v>3.7357543765561489E-2</v>
      </c>
      <c r="V1083" s="66"/>
      <c r="W1083" s="66"/>
    </row>
    <row r="1084" spans="1:23" x14ac:dyDescent="0.25">
      <c r="A1084">
        <v>1083</v>
      </c>
      <c r="B1084" s="49">
        <v>4.8936588113378298E-4</v>
      </c>
      <c r="C1084" s="49">
        <v>5.47044942111913E-9</v>
      </c>
      <c r="D1084" s="49">
        <v>9.5687881548143605E-4</v>
      </c>
      <c r="E1084" s="49">
        <v>1.05351630029866E-5</v>
      </c>
      <c r="F1084" s="49">
        <v>9.91296075737821E-6</v>
      </c>
      <c r="G1084" s="49">
        <v>2.0324961998701098E-6</v>
      </c>
      <c r="H1084" s="49">
        <v>3.1018498428831998E-4</v>
      </c>
      <c r="I1084" s="50"/>
      <c r="J1084">
        <v>0.95256103933590297</v>
      </c>
      <c r="K1084">
        <f t="shared" si="180"/>
        <v>5.2109369862157275E-9</v>
      </c>
      <c r="L1084">
        <f t="shared" si="181"/>
        <v>9.787317627466415E-4</v>
      </c>
      <c r="M1084" s="16">
        <f t="shared" si="182"/>
        <v>-4.7907548264344434E-13</v>
      </c>
      <c r="N1084" s="16">
        <f t="shared" si="183"/>
        <v>3.9501752130284262E-5</v>
      </c>
      <c r="O1084" s="16">
        <f t="shared" si="184"/>
        <v>1.6082753553937616E-4</v>
      </c>
      <c r="P1084" s="16">
        <f t="shared" si="185"/>
        <v>4.325811168704208E-5</v>
      </c>
      <c r="Q1084" s="16">
        <f t="shared" si="186"/>
        <v>3.6516911295060827E-4</v>
      </c>
      <c r="R1084" s="16">
        <f t="shared" si="187"/>
        <v>3.6562368959643464E-5</v>
      </c>
      <c r="S1084" s="16">
        <f t="shared" si="188"/>
        <v>1.632192732985921E-4</v>
      </c>
      <c r="T1084" s="16">
        <f t="shared" si="189"/>
        <v>3.6517984850836799E-4</v>
      </c>
      <c r="U1084" s="66">
        <f t="shared" si="190"/>
        <v>1.1737180030739144E-3</v>
      </c>
      <c r="V1084" s="66"/>
      <c r="W1084" s="66"/>
    </row>
    <row r="1085" spans="1:23" x14ac:dyDescent="0.25">
      <c r="A1085">
        <v>1084</v>
      </c>
      <c r="B1085" s="49">
        <v>5.4809604119819999E-4</v>
      </c>
      <c r="C1085" s="49">
        <v>6.8764451072880703E-9</v>
      </c>
      <c r="D1085" s="49">
        <v>1.0767858472985801E-3</v>
      </c>
      <c r="E1085" s="49">
        <v>1.4883415935689101E-5</v>
      </c>
      <c r="F1085" s="49">
        <v>8.8970525714284097E-6</v>
      </c>
      <c r="G1085" s="49">
        <v>1.6189995326085299E-6</v>
      </c>
      <c r="H1085" s="49">
        <v>4.3821223185363801E-4</v>
      </c>
      <c r="I1085" s="50"/>
      <c r="J1085">
        <v>0.95191807206083801</v>
      </c>
      <c r="K1085">
        <f t="shared" si="180"/>
        <v>6.5458123691618425E-9</v>
      </c>
      <c r="L1085">
        <f t="shared" si="181"/>
        <v>1.0961920755289381E-3</v>
      </c>
      <c r="M1085" s="16">
        <f t="shared" si="182"/>
        <v>6.8674619148348734E-12</v>
      </c>
      <c r="N1085" s="16">
        <f t="shared" si="183"/>
        <v>1.2763001123727085E-2</v>
      </c>
      <c r="O1085" s="16">
        <f t="shared" si="184"/>
        <v>5.8117290494814337E-2</v>
      </c>
      <c r="P1085" s="16">
        <f t="shared" si="185"/>
        <v>1.3902603807025142E-2</v>
      </c>
      <c r="Q1085" s="16">
        <f t="shared" si="186"/>
        <v>0.14879578910025093</v>
      </c>
      <c r="R1085" s="16">
        <f t="shared" si="187"/>
        <v>9.419832179174914E-3</v>
      </c>
      <c r="S1085" s="16">
        <f t="shared" si="188"/>
        <v>3.7351814465412705E-2</v>
      </c>
      <c r="T1085" s="16">
        <f t="shared" si="189"/>
        <v>0.14880130800709351</v>
      </c>
      <c r="U1085" s="66">
        <f t="shared" si="190"/>
        <v>0.4291516391774986</v>
      </c>
      <c r="V1085" s="66"/>
      <c r="W1085" s="66"/>
    </row>
    <row r="1086" spans="1:23" x14ac:dyDescent="0.25">
      <c r="A1086">
        <v>1085</v>
      </c>
      <c r="B1086" s="49">
        <v>3.64156342318494E-4</v>
      </c>
      <c r="C1086" s="49">
        <v>2.9877453039935799E-9</v>
      </c>
      <c r="D1086" s="49">
        <v>6.9826188316195995E-4</v>
      </c>
      <c r="E1086" s="49">
        <v>4.2103878179876096E-6</v>
      </c>
      <c r="F1086" s="49">
        <v>1.3171366077706101E-5</v>
      </c>
      <c r="G1086" s="49">
        <v>3.7110575007953999E-6</v>
      </c>
      <c r="H1086" s="49">
        <v>1.2396429394343899E-4</v>
      </c>
      <c r="I1086" s="50"/>
      <c r="J1086">
        <v>0.95395723305926405</v>
      </c>
      <c r="K1086">
        <f t="shared" si="180"/>
        <v>2.8501812432835252E-9</v>
      </c>
      <c r="L1086">
        <f t="shared" si="181"/>
        <v>7.2831268507286351E-4</v>
      </c>
      <c r="M1086" s="16">
        <f t="shared" si="182"/>
        <v>-4.3587556439482261E-13</v>
      </c>
      <c r="N1086" s="16">
        <f t="shared" si="183"/>
        <v>6.7879909698850979E-2</v>
      </c>
      <c r="O1086" s="16">
        <f t="shared" si="184"/>
        <v>0.21230479242577954</v>
      </c>
      <c r="P1086" s="16">
        <f t="shared" si="185"/>
        <v>7.5663969291146618E-2</v>
      </c>
      <c r="Q1086" s="16">
        <f t="shared" si="186"/>
        <v>0.36964715513562746</v>
      </c>
      <c r="R1086" s="16">
        <f t="shared" si="187"/>
        <v>0.11339097303311306</v>
      </c>
      <c r="S1086" s="16">
        <f t="shared" si="188"/>
        <v>0.72112141754485792</v>
      </c>
      <c r="T1086" s="16">
        <f t="shared" si="189"/>
        <v>0.36965277963906751</v>
      </c>
      <c r="U1086" s="66">
        <f t="shared" si="190"/>
        <v>1.929660996768443</v>
      </c>
      <c r="V1086" s="66"/>
      <c r="W1086" s="66"/>
    </row>
    <row r="1087" spans="1:23" x14ac:dyDescent="0.25">
      <c r="A1087">
        <v>1086</v>
      </c>
      <c r="B1087" s="49">
        <v>4.6675515120014801E-4</v>
      </c>
      <c r="C1087" s="49">
        <v>4.97011453913849E-9</v>
      </c>
      <c r="D1087" s="49">
        <v>9.1053501982290197E-4</v>
      </c>
      <c r="E1087" s="49">
        <v>9.1125261349801998E-6</v>
      </c>
      <c r="F1087" s="49">
        <v>1.03721321613309E-5</v>
      </c>
      <c r="G1087" s="49">
        <v>2.2359889024294601E-6</v>
      </c>
      <c r="H1087" s="49">
        <v>2.68297971669806E-4</v>
      </c>
      <c r="I1087" s="50"/>
      <c r="J1087">
        <v>0.95281077507420198</v>
      </c>
      <c r="K1087">
        <f t="shared" si="180"/>
        <v>4.7355786862441046E-9</v>
      </c>
      <c r="L1087">
        <f t="shared" si="181"/>
        <v>9.3351030293345406E-4</v>
      </c>
      <c r="M1087" s="16">
        <f t="shared" si="182"/>
        <v>-5.3315810052718005E-13</v>
      </c>
      <c r="N1087" s="16">
        <f t="shared" si="183"/>
        <v>2.7247134150748782E-3</v>
      </c>
      <c r="O1087" s="16">
        <f t="shared" si="184"/>
        <v>1.0605554266333823E-2</v>
      </c>
      <c r="P1087" s="16">
        <f t="shared" si="185"/>
        <v>2.9910834250092286E-3</v>
      </c>
      <c r="Q1087" s="16">
        <f t="shared" si="186"/>
        <v>2.2972230661131375E-2</v>
      </c>
      <c r="R1087" s="16">
        <f t="shared" si="187"/>
        <v>2.771714561932375E-3</v>
      </c>
      <c r="S1087" s="16">
        <f t="shared" si="188"/>
        <v>1.3035800200194082E-2</v>
      </c>
      <c r="T1087" s="16">
        <f t="shared" si="189"/>
        <v>2.2972842161201247E-2</v>
      </c>
      <c r="U1087" s="66">
        <f t="shared" si="190"/>
        <v>7.8073938690877004E-2</v>
      </c>
      <c r="V1087" s="66"/>
      <c r="W1087" s="66"/>
    </row>
    <row r="1088" spans="1:23" x14ac:dyDescent="0.25">
      <c r="A1088">
        <v>1087</v>
      </c>
      <c r="B1088" s="49">
        <v>6.6388167469302005E-4</v>
      </c>
      <c r="C1088" s="49">
        <v>1.00951769640379E-8</v>
      </c>
      <c r="D1088" s="49">
        <v>1.3118283487212801E-3</v>
      </c>
      <c r="E1088" s="49">
        <v>2.6554244162486101E-5</v>
      </c>
      <c r="F1088" s="49">
        <v>7.4197765305057903E-6</v>
      </c>
      <c r="G1088" s="49">
        <v>1.1055408309004099E-6</v>
      </c>
      <c r="H1088" s="49">
        <v>7.8184472067919695E-4</v>
      </c>
      <c r="I1088" s="50"/>
      <c r="J1088">
        <v>0.95067589616872905</v>
      </c>
      <c r="K1088">
        <f t="shared" si="180"/>
        <v>9.5972414072686402E-9</v>
      </c>
      <c r="L1088">
        <f t="shared" si="181"/>
        <v>1.3277633474362278E-3</v>
      </c>
      <c r="M1088" s="16">
        <f t="shared" si="182"/>
        <v>1.9498121713765703E-12</v>
      </c>
      <c r="N1088" s="16">
        <f t="shared" si="183"/>
        <v>0.12116650559620155</v>
      </c>
      <c r="O1088" s="16">
        <f t="shared" si="184"/>
        <v>0.67568198913537358</v>
      </c>
      <c r="P1088" s="16">
        <f t="shared" si="185"/>
        <v>0.13099209226082581</v>
      </c>
      <c r="Q1088" s="16">
        <f t="shared" si="186"/>
        <v>2.167869943613113</v>
      </c>
      <c r="R1088" s="16">
        <f t="shared" si="187"/>
        <v>6.0999924967962645E-2</v>
      </c>
      <c r="S1088" s="16">
        <f t="shared" si="188"/>
        <v>0.20170726504127959</v>
      </c>
      <c r="T1088" s="16">
        <f t="shared" si="189"/>
        <v>2.1679860974879466</v>
      </c>
      <c r="U1088" s="66">
        <f t="shared" si="190"/>
        <v>5.5264038181027022</v>
      </c>
      <c r="V1088" s="66"/>
      <c r="W1088" s="66"/>
    </row>
    <row r="1089" spans="1:23" x14ac:dyDescent="0.25">
      <c r="A1089">
        <v>1088</v>
      </c>
      <c r="B1089" s="49">
        <v>5.4713849857074401E-4</v>
      </c>
      <c r="C1089" s="49">
        <v>6.8522930501897402E-9</v>
      </c>
      <c r="D1089" s="49">
        <v>1.0748354303090301E-3</v>
      </c>
      <c r="E1089" s="49">
        <v>1.4804581753206999E-5</v>
      </c>
      <c r="F1089" s="49">
        <v>8.9118700044373004E-6</v>
      </c>
      <c r="G1089" s="49">
        <v>1.62467215712598E-6</v>
      </c>
      <c r="H1089" s="49">
        <v>4.35891079196665E-4</v>
      </c>
      <c r="I1089" s="50"/>
      <c r="J1089">
        <v>0.95192848690687604</v>
      </c>
      <c r="K1089">
        <f t="shared" si="180"/>
        <v>6.5228929551096217E-9</v>
      </c>
      <c r="L1089">
        <f t="shared" si="181"/>
        <v>1.0942769901819804E-3</v>
      </c>
      <c r="M1089" s="16">
        <f t="shared" si="182"/>
        <v>6.9595076250898431E-12</v>
      </c>
      <c r="N1089" s="16">
        <f t="shared" si="183"/>
        <v>1.232745000935904E-2</v>
      </c>
      <c r="O1089" s="16">
        <f t="shared" si="184"/>
        <v>5.6034590422871129E-2</v>
      </c>
      <c r="P1089" s="16">
        <f t="shared" si="185"/>
        <v>1.3429193717443035E-2</v>
      </c>
      <c r="Q1089" s="16">
        <f t="shared" si="186"/>
        <v>0.14318702095513575</v>
      </c>
      <c r="R1089" s="16">
        <f t="shared" si="187"/>
        <v>9.1301900724395351E-3</v>
      </c>
      <c r="S1089" s="16">
        <f t="shared" si="188"/>
        <v>3.6267223793992102E-2</v>
      </c>
      <c r="T1089" s="16">
        <f t="shared" si="189"/>
        <v>0.14319231332656029</v>
      </c>
      <c r="U1089" s="66">
        <f t="shared" si="190"/>
        <v>0.4135679822978009</v>
      </c>
      <c r="V1089" s="66"/>
      <c r="W1089" s="66"/>
    </row>
    <row r="1090" spans="1:23" x14ac:dyDescent="0.25">
      <c r="A1090">
        <v>1089</v>
      </c>
      <c r="B1090" s="49">
        <v>5.6448574288805195E-4</v>
      </c>
      <c r="C1090" s="49">
        <v>7.2961386765644198E-9</v>
      </c>
      <c r="D1090" s="49">
        <v>1.1101499437768099E-3</v>
      </c>
      <c r="E1090" s="49">
        <v>1.6275385712650498E-5</v>
      </c>
      <c r="F1090" s="49">
        <v>8.6512101103730603E-6</v>
      </c>
      <c r="G1090" s="49">
        <v>1.5264128508739501E-6</v>
      </c>
      <c r="H1090" s="49">
        <v>4.7919671117273999E-4</v>
      </c>
      <c r="I1090" s="50"/>
      <c r="J1090">
        <v>0.95174016437140097</v>
      </c>
      <c r="K1090">
        <f t="shared" si="180"/>
        <v>6.944028223309957E-9</v>
      </c>
      <c r="L1090">
        <f t="shared" si="181"/>
        <v>1.1289714807097534E-3</v>
      </c>
      <c r="M1090" s="16">
        <f t="shared" si="182"/>
        <v>5.0663504450127665E-12</v>
      </c>
      <c r="N1090" s="16">
        <f t="shared" si="183"/>
        <v>2.1390428337678999E-2</v>
      </c>
      <c r="O1090" s="16">
        <f t="shared" si="184"/>
        <v>0.10037646993493958</v>
      </c>
      <c r="P1090" s="16">
        <f t="shared" si="185"/>
        <v>2.3270772022208158E-2</v>
      </c>
      <c r="Q1090" s="16">
        <f t="shared" si="186"/>
        <v>0.2655771720276488</v>
      </c>
      <c r="R1090" s="16">
        <f t="shared" si="187"/>
        <v>1.4885435390376218E-2</v>
      </c>
      <c r="S1090" s="16">
        <f t="shared" si="188"/>
        <v>5.7313000880981284E-2</v>
      </c>
      <c r="T1090" s="16">
        <f t="shared" si="189"/>
        <v>0.26558761518586299</v>
      </c>
      <c r="U1090" s="66">
        <f t="shared" si="190"/>
        <v>0.74840089377969599</v>
      </c>
      <c r="V1090" s="66"/>
      <c r="W1090" s="66"/>
    </row>
    <row r="1091" spans="1:23" x14ac:dyDescent="0.25">
      <c r="A1091">
        <v>1090</v>
      </c>
      <c r="B1091" s="49">
        <v>5.3608832536367003E-4</v>
      </c>
      <c r="C1091" s="49">
        <v>6.5765167268673397E-9</v>
      </c>
      <c r="D1091" s="49">
        <v>1.0523174500960901E-3</v>
      </c>
      <c r="E1091" s="49">
        <v>1.3914393045177E-5</v>
      </c>
      <c r="F1091" s="49">
        <v>9.0866879698830908E-6</v>
      </c>
      <c r="G1091" s="49">
        <v>1.6923932851838099E-6</v>
      </c>
      <c r="H1091" s="49">
        <v>4.09680845752186E-4</v>
      </c>
      <c r="I1091" s="50"/>
      <c r="J1091">
        <v>0.95204884136055201</v>
      </c>
      <c r="K1091">
        <f t="shared" ref="K1091:K1154" si="191">C1091*J1091</f>
        <v>6.2611651300023407E-9</v>
      </c>
      <c r="L1091">
        <f t="shared" ref="L1091:L1154" si="192">SUM($Y$9*B1091,$Z$9*C1091,$AA$9*D1091,$AB$9*E1091,$AC$9*F1091,$AD$9*G1091)</f>
        <v>1.0721766428043132E-3</v>
      </c>
      <c r="M1091" s="16">
        <f t="shared" ref="M1091:M1154" si="193">$Y$8*B1091+$Z$8*C1091+$AA$8*D1091+$AC$8*F1091+$AD$8*G1091</f>
        <v>7.923026826216106E-12</v>
      </c>
      <c r="N1091" s="16">
        <f t="shared" si="183"/>
        <v>7.8482544347560981E-3</v>
      </c>
      <c r="O1091" s="16">
        <f t="shared" si="184"/>
        <v>3.4947900096856811E-2</v>
      </c>
      <c r="P1091" s="16">
        <f t="shared" si="185"/>
        <v>8.557440552000032E-3</v>
      </c>
      <c r="Q1091" s="16">
        <f t="shared" si="186"/>
        <v>8.7331116072254952E-2</v>
      </c>
      <c r="R1091" s="16">
        <f t="shared" si="187"/>
        <v>6.0544117053308059E-3</v>
      </c>
      <c r="S1091" s="16">
        <f t="shared" si="188"/>
        <v>2.4553224841665892E-2</v>
      </c>
      <c r="T1091" s="16">
        <f t="shared" si="189"/>
        <v>8.7334214551154643E-2</v>
      </c>
      <c r="U1091" s="66">
        <f t="shared" si="190"/>
        <v>0.25662656225401925</v>
      </c>
      <c r="V1091" s="66"/>
      <c r="W1091" s="66"/>
    </row>
    <row r="1092" spans="1:23" x14ac:dyDescent="0.25">
      <c r="A1092">
        <v>1091</v>
      </c>
      <c r="B1092" s="49">
        <v>4.1596499429387098E-4</v>
      </c>
      <c r="C1092" s="49">
        <v>3.9296437416347498E-9</v>
      </c>
      <c r="D1092" s="49">
        <v>8.0593835946644399E-4</v>
      </c>
      <c r="E1092" s="49">
        <v>6.3843390860595097E-6</v>
      </c>
      <c r="F1092" s="49">
        <v>1.1585363942517201E-5</v>
      </c>
      <c r="G1092" s="49">
        <v>2.8248314171633202E-6</v>
      </c>
      <c r="H1092" s="49">
        <v>1.8797171989341099E-4</v>
      </c>
      <c r="I1092" s="50"/>
      <c r="J1092">
        <v>0.95337584889220495</v>
      </c>
      <c r="K1092">
        <f t="shared" si="191"/>
        <v>3.7464274380249698E-9</v>
      </c>
      <c r="L1092">
        <f t="shared" si="192"/>
        <v>8.3192998912490007E-4</v>
      </c>
      <c r="M1092" s="16">
        <f t="shared" si="193"/>
        <v>-5.3715815602234807E-13</v>
      </c>
      <c r="N1092" s="16">
        <f t="shared" ref="N1092:N1155" si="194">(B1092-$B$2)^2/$B$2/$B$2</f>
        <v>2.4128705195190558E-2</v>
      </c>
      <c r="O1092" s="16">
        <f t="shared" ref="O1092:O1155" si="195">(C1092-$C$2)^2/$C$2/$C$2</f>
        <v>8.4546977887213548E-2</v>
      </c>
      <c r="P1092" s="16">
        <f t="shared" ref="P1092:P1155" si="196">(D1092-$D$2)^2/$D$2/$D$2</f>
        <v>2.6661045077968511E-2</v>
      </c>
      <c r="Q1092" s="16">
        <f t="shared" ref="Q1092:Q1155" si="197">(E1092-$E$2)^2/$E$2/$E$2</f>
        <v>0.1644930872678281</v>
      </c>
      <c r="R1092" s="16">
        <f t="shared" ref="R1092:R1155" si="198">(F1092-$F$2)^2/$F$2/$F$2</f>
        <v>3.0897046566873247E-2</v>
      </c>
      <c r="S1092" s="16">
        <f t="shared" ref="S1092:S1155" si="199">(G1092-$G$2)^2/$G$2/$G$2</f>
        <v>0.16612935713107274</v>
      </c>
      <c r="T1092" s="16">
        <f t="shared" ref="T1092:T1155" si="200">(H1092-$H$2)^2/$H$2/$H$2</f>
        <v>0.16449649043931178</v>
      </c>
      <c r="U1092" s="66">
        <f t="shared" ref="U1092:U1155" si="201">SUM(N1092:T1092)</f>
        <v>0.66135270956545855</v>
      </c>
      <c r="V1092" s="66"/>
      <c r="W1092" s="66"/>
    </row>
    <row r="1093" spans="1:23" x14ac:dyDescent="0.25">
      <c r="A1093">
        <v>1092</v>
      </c>
      <c r="B1093" s="49">
        <v>5.6233083705958299E-4</v>
      </c>
      <c r="C1093" s="49">
        <v>7.24027869812199E-9</v>
      </c>
      <c r="D1093" s="49">
        <v>1.10576535802807E-3</v>
      </c>
      <c r="E1093" s="49">
        <v>1.6087734108242701E-5</v>
      </c>
      <c r="F1093" s="49">
        <v>8.6827167159453299E-6</v>
      </c>
      <c r="G1093" s="49">
        <v>1.5381176095341099E-6</v>
      </c>
      <c r="H1093" s="49">
        <v>4.73671583923354E-4</v>
      </c>
      <c r="I1093" s="50"/>
      <c r="J1093">
        <v>0.95176351689595295</v>
      </c>
      <c r="K1093">
        <f t="shared" si="191"/>
        <v>6.8910331170314371E-9</v>
      </c>
      <c r="L1093">
        <f t="shared" si="192"/>
        <v>1.1246616687907965E-3</v>
      </c>
      <c r="M1093" s="16">
        <f t="shared" si="193"/>
        <v>5.3283694516884403E-12</v>
      </c>
      <c r="N1093" s="16">
        <f t="shared" si="194"/>
        <v>2.0129616536600073E-2</v>
      </c>
      <c r="O1093" s="16">
        <f t="shared" si="195"/>
        <v>9.4089876445589346E-2</v>
      </c>
      <c r="P1093" s="16">
        <f t="shared" si="196"/>
        <v>2.190268832177697E-2</v>
      </c>
      <c r="Q1093" s="16">
        <f t="shared" si="197"/>
        <v>0.24787478057281956</v>
      </c>
      <c r="R1093" s="16">
        <f t="shared" si="198"/>
        <v>1.41154216141845E-2</v>
      </c>
      <c r="S1093" s="16">
        <f t="shared" si="199"/>
        <v>5.4554457159931381E-2</v>
      </c>
      <c r="T1093" s="16">
        <f t="shared" si="200"/>
        <v>0.24788445435697123</v>
      </c>
      <c r="U1093" s="66">
        <f t="shared" si="201"/>
        <v>0.70055129500787305</v>
      </c>
      <c r="V1093" s="66"/>
      <c r="W1093" s="66"/>
    </row>
    <row r="1094" spans="1:23" x14ac:dyDescent="0.25">
      <c r="A1094">
        <v>1093</v>
      </c>
      <c r="B1094" s="49">
        <v>4.3644363559258899E-4</v>
      </c>
      <c r="C1094" s="49">
        <v>4.3352468616709003E-9</v>
      </c>
      <c r="D1094" s="49">
        <v>8.4820541006228804E-4</v>
      </c>
      <c r="E1094" s="49">
        <v>7.4093415148052301E-6</v>
      </c>
      <c r="F1094" s="49">
        <v>1.1062242933776801E-5</v>
      </c>
      <c r="G1094" s="49">
        <v>2.5617110540617102E-6</v>
      </c>
      <c r="H1094" s="49">
        <v>2.1815089594943901E-4</v>
      </c>
      <c r="I1094" s="50"/>
      <c r="J1094">
        <v>0.95314736181043802</v>
      </c>
      <c r="K1094">
        <f t="shared" si="191"/>
        <v>4.1321291089985993E-9</v>
      </c>
      <c r="L1094">
        <f t="shared" si="192"/>
        <v>8.7288727173704176E-4</v>
      </c>
      <c r="M1094" s="16">
        <f t="shared" si="193"/>
        <v>-5.5186368856665843E-13</v>
      </c>
      <c r="N1094" s="16">
        <f t="shared" si="194"/>
        <v>1.2939036054610687E-2</v>
      </c>
      <c r="O1094" s="16">
        <f t="shared" si="195"/>
        <v>4.7334758039285406E-2</v>
      </c>
      <c r="P1094" s="16">
        <f t="shared" si="196"/>
        <v>1.425655917438076E-2</v>
      </c>
      <c r="Q1094" s="16">
        <f t="shared" si="197"/>
        <v>9.618882699249684E-2</v>
      </c>
      <c r="R1094" s="16">
        <f t="shared" si="198"/>
        <v>1.5051620521204189E-2</v>
      </c>
      <c r="S1094" s="16">
        <f t="shared" si="199"/>
        <v>7.6440655325595117E-2</v>
      </c>
      <c r="T1094" s="16">
        <f t="shared" si="200"/>
        <v>9.6191041042095485E-2</v>
      </c>
      <c r="U1094" s="66">
        <f t="shared" si="201"/>
        <v>0.35840249714966849</v>
      </c>
      <c r="V1094" s="66"/>
      <c r="W1094" s="66"/>
    </row>
    <row r="1095" spans="1:23" x14ac:dyDescent="0.25">
      <c r="A1095">
        <v>1094</v>
      </c>
      <c r="B1095" s="49">
        <v>5.3526240679362103E-4</v>
      </c>
      <c r="C1095" s="49">
        <v>6.5561220546625302E-9</v>
      </c>
      <c r="D1095" s="49">
        <v>1.0506336469501901E-3</v>
      </c>
      <c r="E1095" s="49">
        <v>1.3849293985376E-5</v>
      </c>
      <c r="F1095" s="49">
        <v>9.1000436874834007E-6</v>
      </c>
      <c r="G1095" s="49">
        <v>1.6976273971674701E-6</v>
      </c>
      <c r="H1095" s="49">
        <v>4.0776410579545797E-4</v>
      </c>
      <c r="I1095" s="50"/>
      <c r="J1095">
        <v>0.95205784917608605</v>
      </c>
      <c r="K1095">
        <f t="shared" si="191"/>
        <v>6.2418074622979105E-9</v>
      </c>
      <c r="L1095">
        <f t="shared" si="192"/>
        <v>1.0705248056002694E-3</v>
      </c>
      <c r="M1095" s="16">
        <f t="shared" si="193"/>
        <v>7.9869724725557985E-12</v>
      </c>
      <c r="N1095" s="16">
        <f t="shared" si="194"/>
        <v>7.5539129609938959E-3</v>
      </c>
      <c r="O1095" s="16">
        <f t="shared" si="195"/>
        <v>3.3585217683249964E-2</v>
      </c>
      <c r="P1095" s="16">
        <f t="shared" si="196"/>
        <v>8.237073744413112E-3</v>
      </c>
      <c r="Q1095" s="16">
        <f t="shared" si="197"/>
        <v>8.378549918398577E-2</v>
      </c>
      <c r="R1095" s="16">
        <f t="shared" si="198"/>
        <v>5.8453142784101559E-3</v>
      </c>
      <c r="S1095" s="16">
        <f t="shared" si="199"/>
        <v>2.3742671919815477E-2</v>
      </c>
      <c r="T1095" s="16">
        <f t="shared" si="200"/>
        <v>8.3788462648454187E-2</v>
      </c>
      <c r="U1095" s="66">
        <f t="shared" si="201"/>
        <v>0.24653815241932253</v>
      </c>
      <c r="V1095" s="66"/>
      <c r="W1095" s="66"/>
    </row>
    <row r="1096" spans="1:23" x14ac:dyDescent="0.25">
      <c r="A1096">
        <v>1095</v>
      </c>
      <c r="B1096" s="49">
        <v>4.2645686739622198E-4</v>
      </c>
      <c r="C1096" s="49">
        <v>4.1350952899897796E-9</v>
      </c>
      <c r="D1096" s="49">
        <v>8.2761060126659597E-4</v>
      </c>
      <c r="E1096" s="49">
        <v>6.8971853586523401E-6</v>
      </c>
      <c r="F1096" s="49">
        <v>1.13110802776403E-5</v>
      </c>
      <c r="G1096" s="49">
        <v>2.6851086129061298E-6</v>
      </c>
      <c r="H1096" s="49">
        <v>2.03071457735742E-4</v>
      </c>
      <c r="I1096" s="50"/>
      <c r="J1096">
        <v>0.95325868318177298</v>
      </c>
      <c r="K1096">
        <f t="shared" si="191"/>
        <v>3.9418154909668086E-9</v>
      </c>
      <c r="L1096">
        <f t="shared" si="192"/>
        <v>8.529137353394927E-4</v>
      </c>
      <c r="M1096" s="16">
        <f t="shared" si="193"/>
        <v>-5.4704878864678119E-13</v>
      </c>
      <c r="N1096" s="16">
        <f t="shared" si="194"/>
        <v>1.7963823975171826E-2</v>
      </c>
      <c r="O1096" s="16">
        <f t="shared" si="195"/>
        <v>6.4358262248994519E-2</v>
      </c>
      <c r="P1096" s="16">
        <f t="shared" si="196"/>
        <v>1.9819621590776496E-2</v>
      </c>
      <c r="Q1096" s="16">
        <f t="shared" si="197"/>
        <v>0.12804104069774991</v>
      </c>
      <c r="R1096" s="16">
        <f t="shared" si="198"/>
        <v>2.1885963530382815E-2</v>
      </c>
      <c r="S1096" s="16">
        <f t="shared" si="199"/>
        <v>0.11422169046881792</v>
      </c>
      <c r="T1096" s="16">
        <f t="shared" si="200"/>
        <v>0.12804384108763026</v>
      </c>
      <c r="U1096" s="66">
        <f t="shared" si="201"/>
        <v>0.49433424359952371</v>
      </c>
      <c r="V1096" s="66"/>
      <c r="W1096" s="66"/>
    </row>
    <row r="1097" spans="1:23" x14ac:dyDescent="0.25">
      <c r="A1097">
        <v>1096</v>
      </c>
      <c r="B1097" s="49">
        <v>6.8623038498711502E-4</v>
      </c>
      <c r="C1097" s="49">
        <v>1.07842244055127E-8</v>
      </c>
      <c r="D1097" s="49">
        <v>1.3570523816331299E-3</v>
      </c>
      <c r="E1097" s="49">
        <v>2.9330949629113601E-5</v>
      </c>
      <c r="F1097" s="49">
        <v>7.1918893726295197E-6</v>
      </c>
      <c r="G1097" s="49">
        <v>1.0353911925761401E-6</v>
      </c>
      <c r="H1097" s="49">
        <v>8.6360191127230596E-4</v>
      </c>
      <c r="I1097" s="50"/>
      <c r="J1097">
        <v>0.95044008694635396</v>
      </c>
      <c r="K1097">
        <f t="shared" si="191"/>
        <v>1.0249759181624482E-8</v>
      </c>
      <c r="L1097">
        <f t="shared" si="192"/>
        <v>1.3724607673465596E-3</v>
      </c>
      <c r="M1097" s="16">
        <f t="shared" si="193"/>
        <v>2.6276703485451469E-12</v>
      </c>
      <c r="N1097" s="16">
        <f t="shared" si="194"/>
        <v>0.15481980492227393</v>
      </c>
      <c r="O1097" s="16">
        <f t="shared" si="195"/>
        <v>0.89559631972684439</v>
      </c>
      <c r="P1097" s="16">
        <f t="shared" si="196"/>
        <v>0.16718242756503121</v>
      </c>
      <c r="Q1097" s="16">
        <f t="shared" si="197"/>
        <v>2.9960069821991633</v>
      </c>
      <c r="R1097" s="16">
        <f t="shared" si="198"/>
        <v>7.2959111451565473E-2</v>
      </c>
      <c r="S1097" s="16">
        <f t="shared" si="199"/>
        <v>0.23432695330236064</v>
      </c>
      <c r="T1097" s="16">
        <f t="shared" si="200"/>
        <v>2.9961775535520325</v>
      </c>
      <c r="U1097" s="66">
        <f t="shared" si="201"/>
        <v>7.5170691527192712</v>
      </c>
      <c r="V1097" s="66"/>
      <c r="W1097" s="66"/>
    </row>
    <row r="1098" spans="1:23" x14ac:dyDescent="0.25">
      <c r="A1098">
        <v>1097</v>
      </c>
      <c r="B1098" s="49">
        <v>4.4369221977268202E-4</v>
      </c>
      <c r="C1098" s="49">
        <v>4.4833225633145801E-9</v>
      </c>
      <c r="D1098" s="49">
        <v>8.6313413680078695E-4</v>
      </c>
      <c r="E1098" s="49">
        <v>7.7960345268699592E-6</v>
      </c>
      <c r="F1098" s="49">
        <v>1.08886423839072E-5</v>
      </c>
      <c r="G1098" s="49">
        <v>2.4775018515574701E-6</v>
      </c>
      <c r="H1098" s="49">
        <v>2.2953632916559099E-4</v>
      </c>
      <c r="I1098" s="50"/>
      <c r="J1098">
        <v>0.95306669161352697</v>
      </c>
      <c r="K1098">
        <f t="shared" si="191"/>
        <v>4.2729054028545044E-9</v>
      </c>
      <c r="L1098">
        <f t="shared" si="192"/>
        <v>8.8738444009759548E-4</v>
      </c>
      <c r="M1098" s="16">
        <f t="shared" si="193"/>
        <v>-5.5223142495609357E-13</v>
      </c>
      <c r="N1098" s="16">
        <f t="shared" si="194"/>
        <v>9.8070956524005815E-3</v>
      </c>
      <c r="O1098" s="16">
        <f t="shared" si="195"/>
        <v>3.6420100904261732E-2</v>
      </c>
      <c r="P1098" s="16">
        <f t="shared" si="196"/>
        <v>1.0795618397655613E-2</v>
      </c>
      <c r="Q1098" s="16">
        <f t="shared" si="197"/>
        <v>7.515255335761642E-2</v>
      </c>
      <c r="R1098" s="16">
        <f t="shared" si="198"/>
        <v>1.1039005420364428E-2</v>
      </c>
      <c r="S1098" s="16">
        <f t="shared" si="199"/>
        <v>5.499883130534218E-2</v>
      </c>
      <c r="T1098" s="16">
        <f t="shared" si="200"/>
        <v>7.5154346704206773E-2</v>
      </c>
      <c r="U1098" s="66">
        <f t="shared" si="201"/>
        <v>0.27336755174184774</v>
      </c>
      <c r="V1098" s="66"/>
      <c r="W1098" s="66"/>
    </row>
    <row r="1099" spans="1:23" x14ac:dyDescent="0.25">
      <c r="A1099">
        <v>1098</v>
      </c>
      <c r="B1099" s="49">
        <v>5.0956666980259699E-4</v>
      </c>
      <c r="C1099" s="49">
        <v>5.9367458609942698E-9</v>
      </c>
      <c r="D1099" s="49">
        <v>9.9819127755872497E-4</v>
      </c>
      <c r="E1099" s="49">
        <v>1.1921553479500301E-5</v>
      </c>
      <c r="F1099" s="49">
        <v>9.5371511583093805E-6</v>
      </c>
      <c r="G1099" s="49">
        <v>1.8736869161222001E-6</v>
      </c>
      <c r="H1099" s="49">
        <v>3.5100489652813702E-4</v>
      </c>
      <c r="I1099" s="50"/>
      <c r="J1099">
        <v>0.952338937314824</v>
      </c>
      <c r="K1099">
        <f t="shared" si="191"/>
        <v>5.6537942443674628E-9</v>
      </c>
      <c r="L1099">
        <f t="shared" si="192"/>
        <v>1.019133330045605E-3</v>
      </c>
      <c r="M1099" s="16">
        <f t="shared" si="193"/>
        <v>9.5595890242231626E-12</v>
      </c>
      <c r="N1099" s="16">
        <f t="shared" si="194"/>
        <v>1.2065226239727075E-3</v>
      </c>
      <c r="O1099" s="16">
        <f t="shared" si="195"/>
        <v>5.1088732984621481E-3</v>
      </c>
      <c r="P1099" s="16">
        <f t="shared" si="196"/>
        <v>1.3186436742503489E-3</v>
      </c>
      <c r="Q1099" s="16">
        <f t="shared" si="197"/>
        <v>1.2093920408929846E-2</v>
      </c>
      <c r="R1099" s="16">
        <f t="shared" si="198"/>
        <v>1.0299918890101655E-3</v>
      </c>
      <c r="S1099" s="16">
        <f t="shared" si="199"/>
        <v>4.4033308194683573E-3</v>
      </c>
      <c r="T1099" s="16">
        <f t="shared" si="200"/>
        <v>1.2094307423647595E-2</v>
      </c>
      <c r="U1099" s="66">
        <f t="shared" si="201"/>
        <v>3.7255590137741171E-2</v>
      </c>
      <c r="V1099" s="66"/>
      <c r="W1099" s="66"/>
    </row>
    <row r="1100" spans="1:23" x14ac:dyDescent="0.25">
      <c r="A1100">
        <v>1099</v>
      </c>
      <c r="B1100" s="49">
        <v>4.9414129419471701E-4</v>
      </c>
      <c r="C1100" s="49">
        <v>5.5790392954781502E-9</v>
      </c>
      <c r="D1100" s="49">
        <v>9.6665232037741798E-4</v>
      </c>
      <c r="E1100" s="49">
        <v>1.0852901874481301E-5</v>
      </c>
      <c r="F1100" s="49">
        <v>9.8213510922411102E-6</v>
      </c>
      <c r="G1100" s="49">
        <v>1.9931453293118801E-6</v>
      </c>
      <c r="H1100" s="49">
        <v>3.1954025628619002E-4</v>
      </c>
      <c r="I1100" s="50"/>
      <c r="J1100">
        <v>0.95250844721178995</v>
      </c>
      <c r="K1100">
        <f t="shared" si="191"/>
        <v>5.3140820562694518E-9</v>
      </c>
      <c r="L1100">
        <f t="shared" si="192"/>
        <v>9.882825888519165E-4</v>
      </c>
      <c r="M1100" s="16">
        <f t="shared" si="193"/>
        <v>-4.6248263787287405E-13</v>
      </c>
      <c r="N1100" s="16">
        <f t="shared" si="194"/>
        <v>1.1641714973788027E-5</v>
      </c>
      <c r="O1100" s="16">
        <f t="shared" si="195"/>
        <v>4.7841421011233408E-5</v>
      </c>
      <c r="P1100" s="16">
        <f t="shared" si="196"/>
        <v>1.2742574288029296E-5</v>
      </c>
      <c r="Q1100" s="16">
        <f t="shared" si="197"/>
        <v>1.0970695640682676E-4</v>
      </c>
      <c r="R1100" s="16">
        <f t="shared" si="198"/>
        <v>1.0566402566126346E-5</v>
      </c>
      <c r="S1100" s="16">
        <f t="shared" si="199"/>
        <v>4.6682746885513327E-5</v>
      </c>
      <c r="T1100" s="16">
        <f t="shared" si="200"/>
        <v>1.0971025470042986E-4</v>
      </c>
      <c r="U1100" s="66">
        <f t="shared" si="201"/>
        <v>3.4889207083194703E-4</v>
      </c>
      <c r="V1100" s="66"/>
      <c r="W1100" s="66"/>
    </row>
    <row r="1101" spans="1:23" x14ac:dyDescent="0.25">
      <c r="A1101">
        <v>1100</v>
      </c>
      <c r="B1101" s="49">
        <v>5.9392370564926699E-4</v>
      </c>
      <c r="C1101" s="49">
        <v>8.0797878700042493E-9</v>
      </c>
      <c r="D1101" s="49">
        <v>1.1699889504921499E-3</v>
      </c>
      <c r="E1101" s="49">
        <v>1.8983025885515198E-5</v>
      </c>
      <c r="F1101" s="49">
        <v>8.2436482005393106E-6</v>
      </c>
      <c r="G1101" s="49">
        <v>1.37924355081418E-6</v>
      </c>
      <c r="H1101" s="49">
        <v>5.5891938071226104E-4</v>
      </c>
      <c r="I1101" s="50"/>
      <c r="J1101">
        <v>0.95142232762311896</v>
      </c>
      <c r="K1101">
        <f t="shared" si="191"/>
        <v>7.6872905819804854E-9</v>
      </c>
      <c r="L1101">
        <f t="shared" si="192"/>
        <v>1.1878474106561726E-3</v>
      </c>
      <c r="M1101" s="16">
        <f t="shared" si="193"/>
        <v>6.4236130147964522E-13</v>
      </c>
      <c r="N1101" s="16">
        <f t="shared" si="194"/>
        <v>4.2449149571965245E-2</v>
      </c>
      <c r="O1101" s="16">
        <f t="shared" si="195"/>
        <v>0.20999958175274888</v>
      </c>
      <c r="P1101" s="16">
        <f t="shared" si="196"/>
        <v>4.6084033219725137E-2</v>
      </c>
      <c r="Q1101" s="16">
        <f t="shared" si="197"/>
        <v>0.58896461692436941</v>
      </c>
      <c r="R1101" s="16">
        <f t="shared" si="198"/>
        <v>2.6689276820136391E-2</v>
      </c>
      <c r="S1101" s="16">
        <f t="shared" si="199"/>
        <v>9.7802905412296817E-2</v>
      </c>
      <c r="T1101" s="16">
        <f t="shared" si="200"/>
        <v>0.58899019110899187</v>
      </c>
      <c r="U1101" s="66">
        <f t="shared" si="201"/>
        <v>1.6009797548102338</v>
      </c>
      <c r="V1101" s="66"/>
      <c r="W1101" s="66"/>
    </row>
    <row r="1102" spans="1:23" x14ac:dyDescent="0.25">
      <c r="A1102">
        <v>1101</v>
      </c>
      <c r="B1102" s="49">
        <v>4.29089108470505E-4</v>
      </c>
      <c r="C1102" s="49">
        <v>4.1874154287431496E-9</v>
      </c>
      <c r="D1102" s="49">
        <v>8.3304194969067795E-4</v>
      </c>
      <c r="E1102" s="49">
        <v>7.0298820730177503E-6</v>
      </c>
      <c r="F1102" s="49">
        <v>1.1244370222521799E-5</v>
      </c>
      <c r="G1102" s="49">
        <v>2.6517147694920199E-6</v>
      </c>
      <c r="H1102" s="49">
        <v>2.0697845161577301E-4</v>
      </c>
      <c r="I1102" s="50"/>
      <c r="J1102">
        <v>0.95322932226220902</v>
      </c>
      <c r="K1102">
        <f t="shared" si="191"/>
        <v>3.9915671711711497E-9</v>
      </c>
      <c r="L1102">
        <f t="shared" si="192"/>
        <v>8.5817821748978488E-4</v>
      </c>
      <c r="M1102" s="16">
        <f t="shared" si="193"/>
        <v>-5.4877485586955353E-13</v>
      </c>
      <c r="N1102" s="16">
        <f t="shared" si="194"/>
        <v>1.6559601652742367E-2</v>
      </c>
      <c r="O1102" s="16">
        <f t="shared" si="195"/>
        <v>5.9656330231353395E-2</v>
      </c>
      <c r="P1102" s="16">
        <f t="shared" si="196"/>
        <v>1.8263738868827852E-2</v>
      </c>
      <c r="Q1102" s="16">
        <f t="shared" si="197"/>
        <v>0.11935181541422483</v>
      </c>
      <c r="R1102" s="16">
        <f t="shared" si="198"/>
        <v>1.9928625164691186E-2</v>
      </c>
      <c r="S1102" s="16">
        <f t="shared" si="199"/>
        <v>0.10325112147853188</v>
      </c>
      <c r="T1102" s="16">
        <f t="shared" si="200"/>
        <v>0.11935446159606909</v>
      </c>
      <c r="U1102" s="66">
        <f t="shared" si="201"/>
        <v>0.45636569440644059</v>
      </c>
      <c r="V1102" s="66"/>
      <c r="W1102" s="66"/>
    </row>
    <row r="1103" spans="1:23" x14ac:dyDescent="0.25">
      <c r="A1103">
        <v>1102</v>
      </c>
      <c r="B1103" s="49">
        <v>6.3945699532148804E-4</v>
      </c>
      <c r="C1103" s="49">
        <v>9.3671205473436104E-9</v>
      </c>
      <c r="D1103" s="49">
        <v>1.26235853246992E-3</v>
      </c>
      <c r="E1103" s="49">
        <v>2.3722163326035999E-5</v>
      </c>
      <c r="F1103" s="49">
        <v>7.6869917162928204E-6</v>
      </c>
      <c r="G1103" s="49">
        <v>1.19085168960727E-6</v>
      </c>
      <c r="H1103" s="49">
        <v>6.9845730674584095E-4</v>
      </c>
      <c r="I1103" s="50"/>
      <c r="J1103">
        <v>0.95093507384028497</v>
      </c>
      <c r="K1103">
        <f t="shared" si="191"/>
        <v>8.9075234693590461E-9</v>
      </c>
      <c r="L1103">
        <f t="shared" si="192"/>
        <v>1.2789140004715654E-3</v>
      </c>
      <c r="M1103" s="16">
        <f t="shared" si="193"/>
        <v>-9.828589543477243E-12</v>
      </c>
      <c r="N1103" s="16">
        <f t="shared" si="194"/>
        <v>8.9097839507505092E-2</v>
      </c>
      <c r="O1103" s="16">
        <f t="shared" si="195"/>
        <v>0.47692507698312125</v>
      </c>
      <c r="P1103" s="16">
        <f t="shared" si="196"/>
        <v>9.6453217083577847E-2</v>
      </c>
      <c r="Q1103" s="16">
        <f t="shared" si="197"/>
        <v>1.460917262073762</v>
      </c>
      <c r="R1103" s="16">
        <f t="shared" si="198"/>
        <v>4.833951484593154E-2</v>
      </c>
      <c r="S1103" s="16">
        <f t="shared" si="199"/>
        <v>0.16533058418055158</v>
      </c>
      <c r="T1103" s="16">
        <f t="shared" si="200"/>
        <v>1.4609902673222246</v>
      </c>
      <c r="U1103" s="66">
        <f t="shared" si="201"/>
        <v>3.7980537619966737</v>
      </c>
      <c r="V1103" s="66"/>
      <c r="W1103" s="66"/>
    </row>
    <row r="1104" spans="1:23" x14ac:dyDescent="0.25">
      <c r="A1104">
        <v>1103</v>
      </c>
      <c r="B1104" s="49">
        <v>5.1358929534874205E-4</v>
      </c>
      <c r="C1104" s="49">
        <v>6.0317701521614198E-9</v>
      </c>
      <c r="D1104" s="49">
        <v>1.0064086018912899E-3</v>
      </c>
      <c r="E1104" s="49">
        <v>1.2211018114797499E-5</v>
      </c>
      <c r="F1104" s="49">
        <v>9.4658398701517494E-6</v>
      </c>
      <c r="G1104" s="49">
        <v>1.8443314686108201E-6</v>
      </c>
      <c r="H1104" s="49">
        <v>3.5952770384511902E-4</v>
      </c>
      <c r="I1104" s="50"/>
      <c r="J1104">
        <v>0.95229482678306898</v>
      </c>
      <c r="K1104">
        <f t="shared" si="191"/>
        <v>5.744023512247845E-9</v>
      </c>
      <c r="L1104">
        <f t="shared" si="192"/>
        <v>1.0271785813300521E-3</v>
      </c>
      <c r="M1104" s="16">
        <f t="shared" si="193"/>
        <v>9.3674319912415594E-12</v>
      </c>
      <c r="N1104" s="16">
        <f t="shared" si="194"/>
        <v>1.8407059067316041E-3</v>
      </c>
      <c r="O1104" s="16">
        <f t="shared" si="195"/>
        <v>7.8546683401530832E-3</v>
      </c>
      <c r="P1104" s="16">
        <f t="shared" si="196"/>
        <v>2.0110099193649958E-3</v>
      </c>
      <c r="Q1104" s="16">
        <f t="shared" si="197"/>
        <v>1.8748006083101489E-2</v>
      </c>
      <c r="R1104" s="16">
        <f t="shared" si="198"/>
        <v>1.5469061328288135E-3</v>
      </c>
      <c r="S1104" s="16">
        <f t="shared" si="199"/>
        <v>6.5585977905719042E-3</v>
      </c>
      <c r="T1104" s="16">
        <f t="shared" si="200"/>
        <v>1.8748615785798565E-2</v>
      </c>
      <c r="U1104" s="66">
        <f t="shared" si="201"/>
        <v>5.7308509958550455E-2</v>
      </c>
      <c r="V1104" s="66"/>
      <c r="W1104" s="66"/>
    </row>
    <row r="1105" spans="1:23" x14ac:dyDescent="0.25">
      <c r="A1105">
        <v>1104</v>
      </c>
      <c r="B1105" s="49">
        <v>5.5922269480811096E-4</v>
      </c>
      <c r="C1105" s="49">
        <v>7.1600706402072704E-9</v>
      </c>
      <c r="D1105" s="49">
        <v>1.0994401263898399E-3</v>
      </c>
      <c r="E1105" s="49">
        <v>1.58195614592443E-5</v>
      </c>
      <c r="F1105" s="49">
        <v>8.7285872708037796E-6</v>
      </c>
      <c r="G1105" s="49">
        <v>1.5552430629109999E-6</v>
      </c>
      <c r="H1105" s="49">
        <v>4.6577563481879002E-4</v>
      </c>
      <c r="I1105" s="50"/>
      <c r="J1105">
        <v>0.95179722020983903</v>
      </c>
      <c r="K1105">
        <f t="shared" si="191"/>
        <v>6.8149353318553625E-9</v>
      </c>
      <c r="L1105">
        <f t="shared" si="192"/>
        <v>1.1184453839237184E-3</v>
      </c>
      <c r="M1105" s="16">
        <f t="shared" si="193"/>
        <v>5.6925035497593432E-12</v>
      </c>
      <c r="N1105" s="16">
        <f t="shared" si="194"/>
        <v>1.8378528493018062E-2</v>
      </c>
      <c r="O1105" s="16">
        <f t="shared" si="195"/>
        <v>8.5418603779594565E-2</v>
      </c>
      <c r="P1105" s="16">
        <f t="shared" si="196"/>
        <v>2.0002097111899986E-2</v>
      </c>
      <c r="Q1105" s="16">
        <f t="shared" si="197"/>
        <v>0.22363598711950933</v>
      </c>
      <c r="R1105" s="16">
        <f t="shared" si="198"/>
        <v>1.3030913893421349E-2</v>
      </c>
      <c r="S1105" s="16">
        <f t="shared" si="199"/>
        <v>5.0640970313414364E-2</v>
      </c>
      <c r="T1105" s="16">
        <f t="shared" si="200"/>
        <v>0.22364461984068756</v>
      </c>
      <c r="U1105" s="66">
        <f t="shared" si="201"/>
        <v>0.63475172055154516</v>
      </c>
      <c r="V1105" s="66"/>
      <c r="W1105" s="66"/>
    </row>
    <row r="1106" spans="1:23" x14ac:dyDescent="0.25">
      <c r="A1106">
        <v>1105</v>
      </c>
      <c r="B1106" s="49">
        <v>5.2747205968212195E-4</v>
      </c>
      <c r="C1106" s="49">
        <v>6.3652424461161602E-9</v>
      </c>
      <c r="D1106" s="49">
        <v>1.03474609064561E-3</v>
      </c>
      <c r="E1106" s="49">
        <v>1.32449724373706E-5</v>
      </c>
      <c r="F1106" s="49">
        <v>9.2280735108685404E-6</v>
      </c>
      <c r="G1106" s="49">
        <v>1.74823838597152E-6</v>
      </c>
      <c r="H1106" s="49">
        <v>3.8997081303050502E-4</v>
      </c>
      <c r="I1106" s="50"/>
      <c r="J1106">
        <v>0.95214289712510003</v>
      </c>
      <c r="K1106">
        <f t="shared" si="191"/>
        <v>6.0606203835486989E-9</v>
      </c>
      <c r="L1106">
        <f t="shared" si="192"/>
        <v>1.0549441108108723E-3</v>
      </c>
      <c r="M1106" s="16">
        <f t="shared" si="193"/>
        <v>8.5533715323709604E-12</v>
      </c>
      <c r="N1106" s="16">
        <f t="shared" si="194"/>
        <v>5.0543616534528607E-3</v>
      </c>
      <c r="O1106" s="16">
        <f t="shared" si="195"/>
        <v>2.2145114905961771E-2</v>
      </c>
      <c r="P1106" s="16">
        <f t="shared" si="196"/>
        <v>5.5151430524546874E-3</v>
      </c>
      <c r="Q1106" s="16">
        <f t="shared" si="197"/>
        <v>5.4378077075626544E-2</v>
      </c>
      <c r="R1106" s="16">
        <f t="shared" si="198"/>
        <v>4.0273191797642214E-3</v>
      </c>
      <c r="S1106" s="16">
        <f t="shared" si="199"/>
        <v>1.6606843781538552E-2</v>
      </c>
      <c r="T1106" s="16">
        <f t="shared" si="200"/>
        <v>5.4379944262903497E-2</v>
      </c>
      <c r="U1106" s="66">
        <f t="shared" si="201"/>
        <v>0.16210680391170212</v>
      </c>
      <c r="V1106" s="66"/>
      <c r="W1106" s="66"/>
    </row>
    <row r="1107" spans="1:23" x14ac:dyDescent="0.25">
      <c r="A1107">
        <v>1106</v>
      </c>
      <c r="B1107" s="49">
        <v>5.7287163416840201E-4</v>
      </c>
      <c r="C1107" s="49">
        <v>7.5154745376458207E-9</v>
      </c>
      <c r="D1107" s="49">
        <v>1.1272069412058799E-3</v>
      </c>
      <c r="E1107" s="49">
        <v>1.7019183140776701E-5</v>
      </c>
      <c r="F1107" s="49">
        <v>8.5308523456053992E-6</v>
      </c>
      <c r="G1107" s="49">
        <v>1.48213394420027E-6</v>
      </c>
      <c r="H1107" s="49">
        <v>5.0109675407259704E-4</v>
      </c>
      <c r="I1107" s="50"/>
      <c r="J1107">
        <v>0.95164939903267398</v>
      </c>
      <c r="K1107">
        <f t="shared" si="191"/>
        <v>7.152096827196009E-9</v>
      </c>
      <c r="L1107">
        <f t="shared" si="192"/>
        <v>1.1457432643667534E-3</v>
      </c>
      <c r="M1107" s="16">
        <f t="shared" si="193"/>
        <v>3.9700506693007365E-12</v>
      </c>
      <c r="N1107" s="16">
        <f t="shared" si="194"/>
        <v>2.6661405903310377E-2</v>
      </c>
      <c r="O1107" s="16">
        <f t="shared" si="195"/>
        <v>0.12702712986913359</v>
      </c>
      <c r="P1107" s="16">
        <f t="shared" si="196"/>
        <v>2.8987114331400006E-2</v>
      </c>
      <c r="Q1107" s="16">
        <f t="shared" si="197"/>
        <v>0.34175022291969742</v>
      </c>
      <c r="R1107" s="16">
        <f t="shared" si="198"/>
        <v>1.8015210510938857E-2</v>
      </c>
      <c r="S1107" s="16">
        <f t="shared" si="199"/>
        <v>6.8364021839032993E-2</v>
      </c>
      <c r="T1107" s="16">
        <f t="shared" si="200"/>
        <v>0.3417640565674222</v>
      </c>
      <c r="U1107" s="66">
        <f t="shared" si="201"/>
        <v>0.95256916194093555</v>
      </c>
      <c r="V1107" s="66"/>
      <c r="W1107" s="66"/>
    </row>
    <row r="1108" spans="1:23" x14ac:dyDescent="0.25">
      <c r="A1108">
        <v>1107</v>
      </c>
      <c r="B1108" s="49">
        <v>5.2552245881318303E-4</v>
      </c>
      <c r="C1108" s="49">
        <v>6.31789485297399E-9</v>
      </c>
      <c r="D1108" s="49">
        <v>1.03076854806966E-3</v>
      </c>
      <c r="E1108" s="49">
        <v>1.30964672013999E-5</v>
      </c>
      <c r="F1108" s="49">
        <v>9.2607068581168603E-6</v>
      </c>
      <c r="G1108" s="49">
        <v>1.7612650529137E-6</v>
      </c>
      <c r="H1108" s="49">
        <v>3.8559831379204602E-4</v>
      </c>
      <c r="I1108" s="50"/>
      <c r="J1108">
        <v>0.95216420455148898</v>
      </c>
      <c r="K1108">
        <f t="shared" si="191"/>
        <v>6.0156733271219255E-9</v>
      </c>
      <c r="L1108">
        <f t="shared" si="192"/>
        <v>1.0510449089439545E-3</v>
      </c>
      <c r="M1108" s="16">
        <f t="shared" si="193"/>
        <v>8.6824115213702261E-12</v>
      </c>
      <c r="N1108" s="16">
        <f t="shared" si="194"/>
        <v>4.5071270356060464E-3</v>
      </c>
      <c r="O1108" s="16">
        <f t="shared" si="195"/>
        <v>1.9674818592358815E-2</v>
      </c>
      <c r="P1108" s="16">
        <f t="shared" si="196"/>
        <v>4.9188565758535082E-3</v>
      </c>
      <c r="Q1108" s="16">
        <f t="shared" si="197"/>
        <v>4.8120693179655491E-2</v>
      </c>
      <c r="R1108" s="16">
        <f t="shared" si="198"/>
        <v>3.6179345880483194E-3</v>
      </c>
      <c r="S1108" s="16">
        <f t="shared" si="199"/>
        <v>1.4975999230851066E-2</v>
      </c>
      <c r="T1108" s="16">
        <f t="shared" si="200"/>
        <v>4.8122333142715829E-2</v>
      </c>
      <c r="U1108" s="66">
        <f t="shared" si="201"/>
        <v>0.14393776234508909</v>
      </c>
      <c r="V1108" s="66"/>
      <c r="W1108" s="66"/>
    </row>
    <row r="1109" spans="1:23" x14ac:dyDescent="0.25">
      <c r="A1109">
        <v>1108</v>
      </c>
      <c r="B1109" s="49">
        <v>4.6771514341510201E-4</v>
      </c>
      <c r="C1109" s="49">
        <v>4.9908931715368604E-9</v>
      </c>
      <c r="D1109" s="49">
        <v>9.1250507996938905E-4</v>
      </c>
      <c r="E1109" s="49">
        <v>9.1702288975492204E-6</v>
      </c>
      <c r="F1109" s="49">
        <v>1.0351735608415499E-5</v>
      </c>
      <c r="G1109" s="49">
        <v>2.2267270687814198E-6</v>
      </c>
      <c r="H1109" s="49">
        <v>2.6999692453666201E-4</v>
      </c>
      <c r="I1109" s="50"/>
      <c r="J1109">
        <v>0.95280014812703395</v>
      </c>
      <c r="K1109">
        <f t="shared" si="191"/>
        <v>4.7553237531265227E-9</v>
      </c>
      <c r="L1109">
        <f t="shared" si="192"/>
        <v>9.3543028736182998E-4</v>
      </c>
      <c r="M1109" s="16">
        <f t="shared" si="193"/>
        <v>-5.3162594752163795E-13</v>
      </c>
      <c r="N1109" s="16">
        <f t="shared" si="194"/>
        <v>2.5250032480197775E-3</v>
      </c>
      <c r="O1109" s="16">
        <f t="shared" si="195"/>
        <v>9.8472082327572662E-3</v>
      </c>
      <c r="P1109" s="16">
        <f t="shared" si="196"/>
        <v>2.7715486467138725E-3</v>
      </c>
      <c r="Q1109" s="16">
        <f t="shared" si="197"/>
        <v>2.1372520341231563E-2</v>
      </c>
      <c r="R1109" s="16">
        <f t="shared" si="198"/>
        <v>2.558040001607643E-3</v>
      </c>
      <c r="S1109" s="16">
        <f t="shared" si="199"/>
        <v>1.2003247923646976E-2</v>
      </c>
      <c r="T1109" s="16">
        <f t="shared" si="200"/>
        <v>2.1373091756212406E-2</v>
      </c>
      <c r="U1109" s="66">
        <f t="shared" si="201"/>
        <v>7.24506601501895E-2</v>
      </c>
      <c r="V1109" s="66"/>
      <c r="W1109" s="66"/>
    </row>
    <row r="1110" spans="1:23" x14ac:dyDescent="0.25">
      <c r="A1110">
        <v>1109</v>
      </c>
      <c r="B1110" s="49">
        <v>3.7079141739687301E-4</v>
      </c>
      <c r="C1110" s="49">
        <v>3.1016190947884801E-9</v>
      </c>
      <c r="D1110" s="49">
        <v>7.1212357497458698E-4</v>
      </c>
      <c r="E1110" s="49">
        <v>4.45697174281377E-6</v>
      </c>
      <c r="F1110" s="49">
        <v>1.29435099227363E-5</v>
      </c>
      <c r="G1110" s="49">
        <v>3.5753420451537401E-6</v>
      </c>
      <c r="H1110" s="49">
        <v>1.3122441763339999E-4</v>
      </c>
      <c r="I1110" s="50"/>
      <c r="J1110">
        <v>0.95388254806004302</v>
      </c>
      <c r="K1110">
        <f t="shared" si="191"/>
        <v>2.9585803252485194E-9</v>
      </c>
      <c r="L1110">
        <f t="shared" si="192"/>
        <v>7.4158283524611854E-4</v>
      </c>
      <c r="M1110" s="16">
        <f t="shared" si="193"/>
        <v>-4.5237249242499524E-13</v>
      </c>
      <c r="N1110" s="16">
        <f t="shared" si="194"/>
        <v>6.1040833440388929E-2</v>
      </c>
      <c r="O1110" s="16">
        <f t="shared" si="195"/>
        <v>0.19378771475747789</v>
      </c>
      <c r="P1110" s="16">
        <f t="shared" si="196"/>
        <v>6.7953937991696578E-2</v>
      </c>
      <c r="Q1110" s="16">
        <f t="shared" si="197"/>
        <v>0.34225731300692502</v>
      </c>
      <c r="R1110" s="16">
        <f t="shared" si="198"/>
        <v>9.8351917778694689E-2</v>
      </c>
      <c r="S1110" s="16">
        <f t="shared" si="199"/>
        <v>0.61084043220671214</v>
      </c>
      <c r="T1110" s="16">
        <f t="shared" si="200"/>
        <v>0.34226274839064796</v>
      </c>
      <c r="U1110" s="66">
        <f t="shared" si="201"/>
        <v>1.7164948975725434</v>
      </c>
      <c r="V1110" s="66"/>
      <c r="W1110" s="66"/>
    </row>
    <row r="1111" spans="1:23" x14ac:dyDescent="0.25">
      <c r="A1111">
        <v>1110</v>
      </c>
      <c r="B1111" s="49">
        <v>4.3715286026150798E-4</v>
      </c>
      <c r="C1111" s="49">
        <v>4.3496310825296898E-9</v>
      </c>
      <c r="D1111" s="49">
        <v>8.4966678407524896E-4</v>
      </c>
      <c r="E1111" s="49">
        <v>7.4466171275795797E-6</v>
      </c>
      <c r="F1111" s="49">
        <v>1.10450034298132E-5</v>
      </c>
      <c r="G1111" s="49">
        <v>2.5532797712442298E-6</v>
      </c>
      <c r="H1111" s="49">
        <v>2.1924840433562099E-4</v>
      </c>
      <c r="I1111" s="50"/>
      <c r="J1111">
        <v>0.95313946393267901</v>
      </c>
      <c r="K1111">
        <f t="shared" si="191"/>
        <v>4.1458050383072671E-9</v>
      </c>
      <c r="L1111">
        <f t="shared" si="192"/>
        <v>8.7430572107503705E-4</v>
      </c>
      <c r="M1111" s="16">
        <f t="shared" si="193"/>
        <v>-5.5202113505089406E-13</v>
      </c>
      <c r="N1111" s="16">
        <f t="shared" si="194"/>
        <v>1.2613473134658158E-2</v>
      </c>
      <c r="O1111" s="16">
        <f t="shared" si="195"/>
        <v>4.6211856440628342E-2</v>
      </c>
      <c r="P1111" s="16">
        <f t="shared" si="196"/>
        <v>1.3896554656963968E-2</v>
      </c>
      <c r="Q1111" s="16">
        <f t="shared" si="197"/>
        <v>9.4048108065914016E-2</v>
      </c>
      <c r="R1111" s="16">
        <f t="shared" si="198"/>
        <v>1.4625381385338559E-2</v>
      </c>
      <c r="S1111" s="16">
        <f t="shared" si="199"/>
        <v>7.4135197737493094E-2</v>
      </c>
      <c r="T1111" s="16">
        <f t="shared" si="200"/>
        <v>9.4050280572897188E-2</v>
      </c>
      <c r="U1111" s="66">
        <f t="shared" si="201"/>
        <v>0.34958085199389333</v>
      </c>
      <c r="V1111" s="66"/>
      <c r="W1111" s="66"/>
    </row>
    <row r="1112" spans="1:23" x14ac:dyDescent="0.25">
      <c r="A1112">
        <v>1111</v>
      </c>
      <c r="B1112" s="49">
        <v>3.42886895874274E-4</v>
      </c>
      <c r="C1112" s="49">
        <v>2.63610889803272E-9</v>
      </c>
      <c r="D1112" s="49">
        <v>6.5364990391935697E-4</v>
      </c>
      <c r="E1112" s="49">
        <v>3.47916184681107E-6</v>
      </c>
      <c r="F1112" s="49">
        <v>1.3961223516090199E-5</v>
      </c>
      <c r="G1112" s="49">
        <v>4.2040695482719401E-6</v>
      </c>
      <c r="H1112" s="49">
        <v>1.0243498381502E-4</v>
      </c>
      <c r="I1112" s="50"/>
      <c r="J1112">
        <v>0.95419697940450698</v>
      </c>
      <c r="K1112">
        <f t="shared" si="191"/>
        <v>2.5153671478841651E-9</v>
      </c>
      <c r="L1112">
        <f t="shared" si="192"/>
        <v>6.8577378439091125E-4</v>
      </c>
      <c r="M1112" s="16">
        <f t="shared" si="193"/>
        <v>7.3576366988963959E-12</v>
      </c>
      <c r="N1112" s="16">
        <f t="shared" si="194"/>
        <v>9.2250602941926677E-2</v>
      </c>
      <c r="O1112" s="16">
        <f t="shared" si="195"/>
        <v>0.27481658984904578</v>
      </c>
      <c r="P1112" s="16">
        <f t="shared" si="196"/>
        <v>0.1032893443960357</v>
      </c>
      <c r="Q1112" s="16">
        <f t="shared" si="197"/>
        <v>0.45706784634478326</v>
      </c>
      <c r="R1112" s="16">
        <f t="shared" si="198"/>
        <v>0.17380296086000763</v>
      </c>
      <c r="S1112" s="16">
        <f t="shared" si="199"/>
        <v>1.1987018454633189</v>
      </c>
      <c r="T1112" s="16">
        <f t="shared" si="200"/>
        <v>0.45707386129852823</v>
      </c>
      <c r="U1112" s="66">
        <f t="shared" si="201"/>
        <v>2.7570030511536463</v>
      </c>
      <c r="V1112" s="66"/>
      <c r="W1112" s="66"/>
    </row>
    <row r="1113" spans="1:23" x14ac:dyDescent="0.25">
      <c r="A1113">
        <v>1112</v>
      </c>
      <c r="B1113" s="49">
        <v>4.95424768353904E-4</v>
      </c>
      <c r="C1113" s="49">
        <v>5.6083980513736103E-9</v>
      </c>
      <c r="D1113" s="49">
        <v>9.6927831771102401E-4</v>
      </c>
      <c r="E1113" s="49">
        <v>1.09393459749691E-5</v>
      </c>
      <c r="F1113" s="49">
        <v>9.7970301236850807E-6</v>
      </c>
      <c r="G1113" s="49">
        <v>1.9827676051551798E-6</v>
      </c>
      <c r="H1113" s="49">
        <v>3.2208545441583401E-4</v>
      </c>
      <c r="I1113" s="50"/>
      <c r="J1113">
        <v>0.95249432138115597</v>
      </c>
      <c r="K1113">
        <f t="shared" si="191"/>
        <v>5.3419672959785046E-9</v>
      </c>
      <c r="L1113">
        <f t="shared" si="192"/>
        <v>9.9084953716549787E-4</v>
      </c>
      <c r="M1113" s="16">
        <f t="shared" si="193"/>
        <v>-4.5769003990698155E-13</v>
      </c>
      <c r="N1113" s="16">
        <f t="shared" si="194"/>
        <v>3.6219223881060927E-5</v>
      </c>
      <c r="O1113" s="16">
        <f t="shared" si="195"/>
        <v>1.4921793547990374E-4</v>
      </c>
      <c r="P1113" s="16">
        <f t="shared" si="196"/>
        <v>3.9639123360505131E-5</v>
      </c>
      <c r="Q1113" s="16">
        <f t="shared" si="197"/>
        <v>3.4308685010936895E-4</v>
      </c>
      <c r="R1113" s="16">
        <f t="shared" si="198"/>
        <v>3.2705669586416918E-5</v>
      </c>
      <c r="S1113" s="16">
        <f t="shared" si="199"/>
        <v>1.4408664971037459E-4</v>
      </c>
      <c r="T1113" s="16">
        <f t="shared" si="200"/>
        <v>3.4309721460675224E-4</v>
      </c>
      <c r="U1113" s="66">
        <f t="shared" si="201"/>
        <v>1.0880526667343825E-3</v>
      </c>
      <c r="V1113" s="66"/>
      <c r="W1113" s="66"/>
    </row>
    <row r="1114" spans="1:23" x14ac:dyDescent="0.25">
      <c r="A1114">
        <v>1113</v>
      </c>
      <c r="B1114" s="49">
        <v>5.8846194250144405E-4</v>
      </c>
      <c r="C1114" s="49">
        <v>7.9315028264580103E-9</v>
      </c>
      <c r="D1114" s="49">
        <v>1.1588945684290299E-3</v>
      </c>
      <c r="E1114" s="49">
        <v>1.84600813386623E-5</v>
      </c>
      <c r="F1114" s="49">
        <v>8.3161910462452093E-6</v>
      </c>
      <c r="G1114" s="49">
        <v>1.40486439541876E-6</v>
      </c>
      <c r="H1114" s="49">
        <v>5.4352198866891501E-4</v>
      </c>
      <c r="I1114" s="50"/>
      <c r="J1114">
        <v>0.95148113070416995</v>
      </c>
      <c r="K1114">
        <f t="shared" si="191"/>
        <v>7.5466752775015877E-9</v>
      </c>
      <c r="L1114">
        <f t="shared" si="192"/>
        <v>1.1769238834141126E-3</v>
      </c>
      <c r="M1114" s="16">
        <f t="shared" si="193"/>
        <v>1.588775494493341E-12</v>
      </c>
      <c r="N1114" s="16">
        <f t="shared" si="194"/>
        <v>3.8002056538539913E-2</v>
      </c>
      <c r="O1114" s="16">
        <f t="shared" si="195"/>
        <v>0.18618734519492952</v>
      </c>
      <c r="P1114" s="16">
        <f t="shared" si="196"/>
        <v>4.1271479902091401E-2</v>
      </c>
      <c r="Q1114" s="16">
        <f t="shared" si="197"/>
        <v>0.51660277357188256</v>
      </c>
      <c r="R1114" s="16">
        <f t="shared" si="198"/>
        <v>2.4337966101333933E-2</v>
      </c>
      <c r="S1114" s="16">
        <f t="shared" si="199"/>
        <v>8.9980746822027946E-2</v>
      </c>
      <c r="T1114" s="16">
        <f t="shared" si="200"/>
        <v>0.51662480832819235</v>
      </c>
      <c r="U1114" s="66">
        <f t="shared" si="201"/>
        <v>1.4130071764589975</v>
      </c>
      <c r="V1114" s="66"/>
      <c r="W1114" s="66"/>
    </row>
    <row r="1115" spans="1:23" x14ac:dyDescent="0.25">
      <c r="A1115">
        <v>1114</v>
      </c>
      <c r="B1115" s="49">
        <v>5.4451699804356597E-4</v>
      </c>
      <c r="C1115" s="49">
        <v>6.7863790018099502E-9</v>
      </c>
      <c r="D1115" s="49">
        <v>1.06949501190696E-3</v>
      </c>
      <c r="E1115" s="49">
        <v>1.45901448258692E-5</v>
      </c>
      <c r="F1115" s="49">
        <v>8.9527023738657201E-6</v>
      </c>
      <c r="G1115" s="49">
        <v>1.6403586071107901E-6</v>
      </c>
      <c r="H1115" s="49">
        <v>4.2957731129188701E-4</v>
      </c>
      <c r="I1115" s="50"/>
      <c r="J1115">
        <v>0.95195701176286895</v>
      </c>
      <c r="K1115">
        <f t="shared" si="191"/>
        <v>6.4603410752532814E-9</v>
      </c>
      <c r="L1115">
        <f t="shared" si="192"/>
        <v>1.0890339888828004E-3</v>
      </c>
      <c r="M1115" s="16">
        <f t="shared" si="193"/>
        <v>7.2043314654660442E-12</v>
      </c>
      <c r="N1115" s="16">
        <f t="shared" si="194"/>
        <v>1.1173713036491008E-2</v>
      </c>
      <c r="O1115" s="16">
        <f t="shared" si="195"/>
        <v>5.054401420156146E-2</v>
      </c>
      <c r="P1115" s="16">
        <f t="shared" si="196"/>
        <v>1.2174920921314074E-2</v>
      </c>
      <c r="Q1115" s="16">
        <f t="shared" si="197"/>
        <v>0.12847577031357871</v>
      </c>
      <c r="R1115" s="16">
        <f t="shared" si="198"/>
        <v>8.355428329508599E-3</v>
      </c>
      <c r="S1115" s="16">
        <f t="shared" si="199"/>
        <v>3.335120699965477E-2</v>
      </c>
      <c r="T1115" s="16">
        <f t="shared" si="200"/>
        <v>0.12848047357290704</v>
      </c>
      <c r="U1115" s="66">
        <f t="shared" si="201"/>
        <v>0.37255552737501563</v>
      </c>
      <c r="V1115" s="66"/>
      <c r="W1115" s="66"/>
    </row>
    <row r="1116" spans="1:23" x14ac:dyDescent="0.25">
      <c r="A1116">
        <v>1115</v>
      </c>
      <c r="B1116" s="49">
        <v>5.7773401679999498E-4</v>
      </c>
      <c r="C1116" s="49">
        <v>7.6440755578381507E-9</v>
      </c>
      <c r="D1116" s="49">
        <v>1.1370930083798301E-3</v>
      </c>
      <c r="E1116" s="49">
        <v>1.7460412615320701E-5</v>
      </c>
      <c r="F1116" s="49">
        <v>8.4626624167855794E-6</v>
      </c>
      <c r="G1116" s="49">
        <v>1.45735209553469E-6</v>
      </c>
      <c r="H1116" s="49">
        <v>5.1408813066734999E-4</v>
      </c>
      <c r="I1116" s="50"/>
      <c r="J1116">
        <v>0.95159685227499902</v>
      </c>
      <c r="K1116">
        <f t="shared" si="191"/>
        <v>7.274078239391041E-9</v>
      </c>
      <c r="L1116">
        <f t="shared" si="192"/>
        <v>1.155468041233378E-3</v>
      </c>
      <c r="M1116" s="16">
        <f t="shared" si="193"/>
        <v>-7.6333880955158068E-12</v>
      </c>
      <c r="N1116" s="16">
        <f t="shared" si="194"/>
        <v>2.9983293759642593E-2</v>
      </c>
      <c r="O1116" s="16">
        <f t="shared" si="195"/>
        <v>0.14411046246265324</v>
      </c>
      <c r="P1116" s="16">
        <f t="shared" si="196"/>
        <v>3.2587344444703396E-2</v>
      </c>
      <c r="Q1116" s="16">
        <f t="shared" si="197"/>
        <v>0.3914696233596936</v>
      </c>
      <c r="R1116" s="16">
        <f t="shared" si="198"/>
        <v>1.9920842073834689E-2</v>
      </c>
      <c r="S1116" s="16">
        <f t="shared" si="199"/>
        <v>7.4973959265594498E-2</v>
      </c>
      <c r="T1116" s="16">
        <f t="shared" si="200"/>
        <v>0.3914857337407599</v>
      </c>
      <c r="U1116" s="66">
        <f t="shared" si="201"/>
        <v>1.0845312591068819</v>
      </c>
      <c r="V1116" s="66"/>
      <c r="W1116" s="66"/>
    </row>
    <row r="1117" spans="1:23" x14ac:dyDescent="0.25">
      <c r="A1117">
        <v>1116</v>
      </c>
      <c r="B1117" s="49">
        <v>6.0540171250781001E-4</v>
      </c>
      <c r="C1117" s="49">
        <v>8.3956978419511803E-9</v>
      </c>
      <c r="D1117" s="49">
        <v>1.19329324202931E-3</v>
      </c>
      <c r="E1117" s="49">
        <v>2.0113230697686901E-5</v>
      </c>
      <c r="F1117" s="49">
        <v>8.0954535760150695E-6</v>
      </c>
      <c r="G1117" s="49">
        <v>1.32767307940697E-6</v>
      </c>
      <c r="H1117" s="49">
        <v>5.9219676240055297E-4</v>
      </c>
      <c r="I1117" s="50"/>
      <c r="J1117">
        <v>0.95129900016125601</v>
      </c>
      <c r="K1117">
        <f t="shared" si="191"/>
        <v>7.9868189627041724E-9</v>
      </c>
      <c r="L1117">
        <f t="shared" si="192"/>
        <v>1.2108034265629051E-3</v>
      </c>
      <c r="M1117" s="16">
        <f t="shared" si="193"/>
        <v>-1.5472850755030433E-12</v>
      </c>
      <c r="N1117" s="16">
        <f t="shared" si="194"/>
        <v>5.2596540393765087E-2</v>
      </c>
      <c r="O1117" s="16">
        <f t="shared" si="195"/>
        <v>0.26550648043155917</v>
      </c>
      <c r="P1117" s="16">
        <f t="shared" si="196"/>
        <v>5.7057073031001347E-2</v>
      </c>
      <c r="Q1117" s="16">
        <f t="shared" si="197"/>
        <v>0.76155214286319162</v>
      </c>
      <c r="R1117" s="16">
        <f t="shared" si="198"/>
        <v>3.1829595925022998E-2</v>
      </c>
      <c r="S1117" s="16">
        <f t="shared" si="199"/>
        <v>0.11453601013692641</v>
      </c>
      <c r="T1117" s="16">
        <f t="shared" si="200"/>
        <v>0.76158645118283474</v>
      </c>
      <c r="U1117" s="66">
        <f t="shared" si="201"/>
        <v>2.0446642939643014</v>
      </c>
      <c r="V1117" s="66"/>
      <c r="W1117" s="66"/>
    </row>
    <row r="1118" spans="1:23" x14ac:dyDescent="0.25">
      <c r="A1118">
        <v>1117</v>
      </c>
      <c r="B1118" s="49">
        <v>4.0618690173921298E-4</v>
      </c>
      <c r="C1118" s="49">
        <v>3.7426229709181203E-9</v>
      </c>
      <c r="D1118" s="49">
        <v>7.8570473324171498E-4</v>
      </c>
      <c r="E1118" s="49">
        <v>5.9291210178781199E-6</v>
      </c>
      <c r="F1118" s="49">
        <v>1.18537359153174E-5</v>
      </c>
      <c r="G1118" s="49">
        <v>2.9653415530669199E-6</v>
      </c>
      <c r="H1118" s="49">
        <v>1.7456874698820301E-4</v>
      </c>
      <c r="I1118" s="50"/>
      <c r="J1118">
        <v>0.95348523223765902</v>
      </c>
      <c r="K1118">
        <f t="shared" si="191"/>
        <v>3.5685357326038611E-9</v>
      </c>
      <c r="L1118">
        <f t="shared" si="192"/>
        <v>8.1237380400244581E-4</v>
      </c>
      <c r="M1118" s="16">
        <f t="shared" si="193"/>
        <v>-5.2401987414078225E-13</v>
      </c>
      <c r="N1118" s="16">
        <f t="shared" si="194"/>
        <v>3.0691444732722815E-2</v>
      </c>
      <c r="O1118" s="16">
        <f t="shared" si="195"/>
        <v>0.10531552309801345</v>
      </c>
      <c r="P1118" s="16">
        <f t="shared" si="196"/>
        <v>3.3962240187515917E-2</v>
      </c>
      <c r="Q1118" s="16">
        <f t="shared" si="197"/>
        <v>0.2006692078491101</v>
      </c>
      <c r="R1118" s="16">
        <f t="shared" si="198"/>
        <v>4.1213910886658871E-2</v>
      </c>
      <c r="S1118" s="16">
        <f t="shared" si="199"/>
        <v>0.22810625792767666</v>
      </c>
      <c r="T1118" s="16">
        <f t="shared" si="200"/>
        <v>0.20067314267445971</v>
      </c>
      <c r="U1118" s="66">
        <f t="shared" si="201"/>
        <v>0.84063172735615754</v>
      </c>
      <c r="V1118" s="66"/>
      <c r="W1118" s="66"/>
    </row>
    <row r="1119" spans="1:23" x14ac:dyDescent="0.25">
      <c r="A1119">
        <v>1118</v>
      </c>
      <c r="B1119" s="49">
        <v>4.2508694703022402E-4</v>
      </c>
      <c r="C1119" s="49">
        <v>4.10798892797537E-9</v>
      </c>
      <c r="D1119" s="49">
        <v>8.2478300814949404E-4</v>
      </c>
      <c r="E1119" s="49">
        <v>6.8287690632200404E-6</v>
      </c>
      <c r="F1119" s="49">
        <v>1.13461254113245E-5</v>
      </c>
      <c r="G1119" s="49">
        <v>2.7027436232613202E-6</v>
      </c>
      <c r="H1119" s="49">
        <v>2.01057074928642E-4</v>
      </c>
      <c r="I1119" s="50"/>
      <c r="J1119">
        <v>0.953273969219392</v>
      </c>
      <c r="K1119">
        <f t="shared" si="191"/>
        <v>3.9160389108803956E-9</v>
      </c>
      <c r="L1119">
        <f t="shared" si="192"/>
        <v>8.5017389460647643E-4</v>
      </c>
      <c r="M1119" s="16">
        <f t="shared" si="193"/>
        <v>-5.4602834645588378E-13</v>
      </c>
      <c r="N1119" s="16">
        <f t="shared" si="194"/>
        <v>1.8717242915232583E-2</v>
      </c>
      <c r="O1119" s="16">
        <f t="shared" si="195"/>
        <v>6.6864400330949342E-2</v>
      </c>
      <c r="P1119" s="16">
        <f t="shared" si="196"/>
        <v>2.0654794353330716E-2</v>
      </c>
      <c r="Q1119" s="16">
        <f t="shared" si="197"/>
        <v>0.13264034319572351</v>
      </c>
      <c r="R1119" s="16">
        <f t="shared" si="198"/>
        <v>2.2950951477828573E-2</v>
      </c>
      <c r="S1119" s="16">
        <f t="shared" si="199"/>
        <v>0.12023859532270467</v>
      </c>
      <c r="T1119" s="16">
        <f t="shared" si="200"/>
        <v>0.13264322352717567</v>
      </c>
      <c r="U1119" s="66">
        <f t="shared" si="201"/>
        <v>0.51470955112294514</v>
      </c>
      <c r="V1119" s="66"/>
      <c r="W1119" s="66"/>
    </row>
    <row r="1120" spans="1:23" x14ac:dyDescent="0.25">
      <c r="A1120">
        <v>1119</v>
      </c>
      <c r="B1120" s="49">
        <v>4.5873088321476198E-4</v>
      </c>
      <c r="C1120" s="49">
        <v>4.7980446802953497E-9</v>
      </c>
      <c r="D1120" s="49">
        <v>8.9405888794926705E-4</v>
      </c>
      <c r="E1120" s="49">
        <v>8.6393782164167898E-6</v>
      </c>
      <c r="F1120" s="49">
        <v>1.05459557183067E-5</v>
      </c>
      <c r="G1120" s="49">
        <v>2.31576563187842E-6</v>
      </c>
      <c r="H1120" s="49">
        <v>2.5436699985458499E-4</v>
      </c>
      <c r="I1120" s="50"/>
      <c r="J1120">
        <v>0.952899683203137</v>
      </c>
      <c r="K1120">
        <f t="shared" si="191"/>
        <v>4.5720552558479351E-9</v>
      </c>
      <c r="L1120">
        <f t="shared" si="192"/>
        <v>9.1746176697307853E-4</v>
      </c>
      <c r="M1120" s="16">
        <f t="shared" si="193"/>
        <v>-5.4355459139210881E-13</v>
      </c>
      <c r="N1120" s="16">
        <f t="shared" si="194"/>
        <v>4.6912920177138526E-3</v>
      </c>
      <c r="O1120" s="16">
        <f t="shared" si="195"/>
        <v>1.796640041643275E-2</v>
      </c>
      <c r="P1120" s="16">
        <f t="shared" si="196"/>
        <v>5.154689894243141E-3</v>
      </c>
      <c r="Q1120" s="16">
        <f t="shared" si="197"/>
        <v>3.8266795264853048E-2</v>
      </c>
      <c r="R1120" s="16">
        <f t="shared" si="198"/>
        <v>4.9404145844105822E-3</v>
      </c>
      <c r="S1120" s="16">
        <f t="shared" si="199"/>
        <v>2.3693367677419769E-2</v>
      </c>
      <c r="T1120" s="16">
        <f t="shared" si="200"/>
        <v>3.82677767597236E-2</v>
      </c>
      <c r="U1120" s="66">
        <f t="shared" si="201"/>
        <v>0.13298073661479673</v>
      </c>
      <c r="V1120" s="66"/>
      <c r="W1120" s="66"/>
    </row>
    <row r="1121" spans="1:23" x14ac:dyDescent="0.25">
      <c r="A1121">
        <v>1120</v>
      </c>
      <c r="B1121" s="49">
        <v>6.1160391732459297E-4</v>
      </c>
      <c r="C1121" s="49">
        <v>8.56881664305576E-9</v>
      </c>
      <c r="D1121" s="49">
        <v>1.2058800137646499E-3</v>
      </c>
      <c r="E1121" s="49">
        <v>2.07417653211877E-5</v>
      </c>
      <c r="F1121" s="49">
        <v>8.01768501898241E-6</v>
      </c>
      <c r="G1121" s="49">
        <v>1.3010225136047899E-6</v>
      </c>
      <c r="H1121" s="49">
        <v>6.1070315139088701E-4</v>
      </c>
      <c r="I1121" s="50"/>
      <c r="J1121">
        <v>0.95123249980186797</v>
      </c>
      <c r="K1121">
        <f t="shared" si="191"/>
        <v>8.1509368757177817E-9</v>
      </c>
      <c r="L1121">
        <f t="shared" si="192"/>
        <v>1.2232078374995764E-3</v>
      </c>
      <c r="M1121" s="16">
        <f t="shared" si="193"/>
        <v>-2.8503905569015453E-12</v>
      </c>
      <c r="N1121" s="16">
        <f t="shared" si="194"/>
        <v>5.8531897048001755E-2</v>
      </c>
      <c r="O1121" s="16">
        <f t="shared" si="195"/>
        <v>0.29868198437121307</v>
      </c>
      <c r="P1121" s="16">
        <f t="shared" si="196"/>
        <v>6.3470587392647243E-2</v>
      </c>
      <c r="Q1121" s="16">
        <f t="shared" si="197"/>
        <v>0.86711503199709095</v>
      </c>
      <c r="R1121" s="16">
        <f t="shared" si="198"/>
        <v>3.4708094205849617E-2</v>
      </c>
      <c r="S1121" s="16">
        <f t="shared" si="199"/>
        <v>0.1237009400886748</v>
      </c>
      <c r="T1121" s="16">
        <f t="shared" si="200"/>
        <v>0.86715486461640356</v>
      </c>
      <c r="U1121" s="66">
        <f t="shared" si="201"/>
        <v>2.313363399719881</v>
      </c>
      <c r="V1121" s="66"/>
      <c r="W1121" s="66"/>
    </row>
    <row r="1122" spans="1:23" x14ac:dyDescent="0.25">
      <c r="A1122">
        <v>1121</v>
      </c>
      <c r="B1122" s="49">
        <v>4.47147581402298E-4</v>
      </c>
      <c r="C1122" s="49">
        <v>4.5547383999915903E-9</v>
      </c>
      <c r="D1122" s="49">
        <v>8.7024514056365605E-4</v>
      </c>
      <c r="E1122" s="49">
        <v>7.9848641886647596E-6</v>
      </c>
      <c r="F1122" s="49">
        <v>1.08078671909065E-5</v>
      </c>
      <c r="G1122" s="49">
        <v>2.43884314893294E-6</v>
      </c>
      <c r="H1122" s="49">
        <v>2.3509605971368399E-4</v>
      </c>
      <c r="I1122" s="50"/>
      <c r="J1122">
        <v>0.95302827564074499</v>
      </c>
      <c r="K1122">
        <f t="shared" si="191"/>
        <v>4.3407944833386713E-9</v>
      </c>
      <c r="L1122">
        <f t="shared" si="192"/>
        <v>8.9429516335600193E-4</v>
      </c>
      <c r="M1122" s="16">
        <f t="shared" si="193"/>
        <v>-5.5140595873822578E-13</v>
      </c>
      <c r="N1122" s="16">
        <f t="shared" si="194"/>
        <v>8.4666246488555291E-3</v>
      </c>
      <c r="O1122" s="16">
        <f t="shared" si="195"/>
        <v>3.1666640702162567E-2</v>
      </c>
      <c r="P1122" s="16">
        <f t="shared" si="196"/>
        <v>9.3159918142072043E-3</v>
      </c>
      <c r="Q1122" s="16">
        <f t="shared" si="197"/>
        <v>6.5822222482456519E-2</v>
      </c>
      <c r="R1122" s="16">
        <f t="shared" si="198"/>
        <v>9.3835949342419792E-3</v>
      </c>
      <c r="S1122" s="16">
        <f t="shared" si="199"/>
        <v>4.6334710955317035E-2</v>
      </c>
      <c r="T1122" s="16">
        <f t="shared" si="200"/>
        <v>6.5823819937501762E-2</v>
      </c>
      <c r="U1122" s="66">
        <f t="shared" si="201"/>
        <v>0.23681360547474262</v>
      </c>
      <c r="V1122" s="66"/>
      <c r="W1122" s="66"/>
    </row>
    <row r="1123" spans="1:23" x14ac:dyDescent="0.25">
      <c r="A1123">
        <v>1122</v>
      </c>
      <c r="B1123" s="49">
        <v>6.6213922208187401E-4</v>
      </c>
      <c r="C1123" s="49">
        <v>1.00423720115525E-8</v>
      </c>
      <c r="D1123" s="49">
        <v>1.30830079455475E-3</v>
      </c>
      <c r="E1123" s="49">
        <v>2.6345274835353598E-5</v>
      </c>
      <c r="F1123" s="49">
        <v>7.4381885141142298E-6</v>
      </c>
      <c r="G1123" s="49">
        <v>1.1113130515021401E-6</v>
      </c>
      <c r="H1123" s="49">
        <v>7.7569184670676298E-4</v>
      </c>
      <c r="I1123" s="50"/>
      <c r="J1123">
        <v>0.95069433517151603</v>
      </c>
      <c r="K1123">
        <f t="shared" si="191"/>
        <v>9.5472261830679441E-9</v>
      </c>
      <c r="L1123">
        <f t="shared" si="192"/>
        <v>1.324278442262469E-3</v>
      </c>
      <c r="M1123" s="16">
        <f t="shared" si="193"/>
        <v>1.9012790783116019E-12</v>
      </c>
      <c r="N1123" s="16">
        <f t="shared" si="194"/>
        <v>0.1187157640009634</v>
      </c>
      <c r="O1123" s="16">
        <f t="shared" si="195"/>
        <v>0.66010494638150918</v>
      </c>
      <c r="P1123" s="16">
        <f t="shared" si="196"/>
        <v>0.12835454278876865</v>
      </c>
      <c r="Q1123" s="16">
        <f t="shared" si="197"/>
        <v>2.1109545834496886</v>
      </c>
      <c r="R1123" s="16">
        <f t="shared" si="198"/>
        <v>6.0080399039193114E-2</v>
      </c>
      <c r="S1123" s="16">
        <f t="shared" si="199"/>
        <v>0.19913198571487767</v>
      </c>
      <c r="T1123" s="16">
        <f t="shared" si="200"/>
        <v>2.111067140264161</v>
      </c>
      <c r="U1123" s="66">
        <f t="shared" si="201"/>
        <v>5.3884093616391615</v>
      </c>
      <c r="V1123" s="66"/>
      <c r="W1123" s="66"/>
    </row>
    <row r="1124" spans="1:23" x14ac:dyDescent="0.25">
      <c r="A1124">
        <v>1123</v>
      </c>
      <c r="B1124" s="49">
        <v>8.1010961286567395E-4</v>
      </c>
      <c r="C1124" s="49">
        <v>1.49975380729513E-8</v>
      </c>
      <c r="D1124" s="49">
        <v>1.6071758030616E-3</v>
      </c>
      <c r="E1124" s="49">
        <v>4.8186111064371698E-5</v>
      </c>
      <c r="F1124" s="49">
        <v>6.1559917891336599E-6</v>
      </c>
      <c r="G1124" s="49">
        <v>7.4642811619370202E-7</v>
      </c>
      <c r="H1124" s="49">
        <v>1.41877780121138E-3</v>
      </c>
      <c r="I1124" s="50"/>
      <c r="J1124">
        <v>0.94915595123301899</v>
      </c>
      <c r="K1124">
        <f t="shared" si="191"/>
        <v>1.423500251578551E-8</v>
      </c>
      <c r="L1124">
        <f t="shared" si="192"/>
        <v>1.6202192172179882E-3</v>
      </c>
      <c r="M1124" s="16">
        <f t="shared" si="193"/>
        <v>8.5133598110898157E-12</v>
      </c>
      <c r="N1124" s="16">
        <f t="shared" si="194"/>
        <v>0.41605443352828825</v>
      </c>
      <c r="O1124" s="16">
        <f t="shared" si="195"/>
        <v>2.91312262609341</v>
      </c>
      <c r="P1124" s="16">
        <f t="shared" si="196"/>
        <v>0.44696625102520482</v>
      </c>
      <c r="Q1124" s="16">
        <f t="shared" si="197"/>
        <v>12.155215398710856</v>
      </c>
      <c r="R1124" s="16">
        <f t="shared" si="198"/>
        <v>0.14080553046411459</v>
      </c>
      <c r="S1124" s="16">
        <f t="shared" si="199"/>
        <v>0.39446081991107795</v>
      </c>
      <c r="T1124" s="16">
        <f t="shared" si="200"/>
        <v>12.156142652366393</v>
      </c>
      <c r="U1124" s="66">
        <f t="shared" si="201"/>
        <v>28.622767712099346</v>
      </c>
      <c r="V1124" s="66"/>
      <c r="W1124" s="66"/>
    </row>
    <row r="1125" spans="1:23" x14ac:dyDescent="0.25">
      <c r="A1125">
        <v>1124</v>
      </c>
      <c r="B1125" s="49">
        <v>6.3593084916096099E-4</v>
      </c>
      <c r="C1125" s="49">
        <v>9.2641728440705005E-9</v>
      </c>
      <c r="D1125" s="49">
        <v>1.2552124573824801E-3</v>
      </c>
      <c r="E1125" s="49">
        <v>2.3330367439214199E-5</v>
      </c>
      <c r="F1125" s="49">
        <v>7.7272596537976007E-6</v>
      </c>
      <c r="G1125" s="49">
        <v>1.2039946422813899E-6</v>
      </c>
      <c r="H1125" s="49">
        <v>6.8692134104176997E-4</v>
      </c>
      <c r="I1125" s="50"/>
      <c r="J1125">
        <v>0.95097261733084604</v>
      </c>
      <c r="K1125">
        <f t="shared" si="191"/>
        <v>8.8099746969310716E-9</v>
      </c>
      <c r="L1125">
        <f t="shared" si="192"/>
        <v>1.2718617071595128E-3</v>
      </c>
      <c r="M1125" s="16">
        <f t="shared" si="193"/>
        <v>-8.8375907019057212E-12</v>
      </c>
      <c r="N1125" s="16">
        <f t="shared" si="194"/>
        <v>8.4874542694853422E-2</v>
      </c>
      <c r="O1125" s="16">
        <f t="shared" si="195"/>
        <v>0.45160739261689226</v>
      </c>
      <c r="P1125" s="16">
        <f t="shared" si="196"/>
        <v>9.1900038959369046E-2</v>
      </c>
      <c r="Q1125" s="16">
        <f t="shared" si="197"/>
        <v>1.3740655408524993</v>
      </c>
      <c r="R1125" s="16">
        <f t="shared" si="198"/>
        <v>4.6559186299304937E-2</v>
      </c>
      <c r="S1125" s="16">
        <f t="shared" si="199"/>
        <v>0.16004769558719273</v>
      </c>
      <c r="T1125" s="16">
        <f t="shared" si="200"/>
        <v>1.3741334974293851</v>
      </c>
      <c r="U1125" s="66">
        <f t="shared" si="201"/>
        <v>3.5831878944394973</v>
      </c>
      <c r="V1125" s="66"/>
      <c r="W1125" s="66"/>
    </row>
    <row r="1126" spans="1:23" x14ac:dyDescent="0.25">
      <c r="A1126">
        <v>1125</v>
      </c>
      <c r="B1126" s="49">
        <v>4.8070055378353501E-4</v>
      </c>
      <c r="C1126" s="49">
        <v>5.2760032292965202E-9</v>
      </c>
      <c r="D1126" s="49">
        <v>9.3913171357054397E-4</v>
      </c>
      <c r="E1126" s="49">
        <v>9.9741277504727401E-6</v>
      </c>
      <c r="F1126" s="49">
        <v>1.0083834692887601E-5</v>
      </c>
      <c r="G1126" s="49">
        <v>2.1070011183844398E-6</v>
      </c>
      <c r="H1126" s="49">
        <v>2.9366628476875398E-4</v>
      </c>
      <c r="I1126" s="50"/>
      <c r="J1126">
        <v>0.952656608288596</v>
      </c>
      <c r="K1126">
        <f t="shared" si="191"/>
        <v>5.0262193417413025E-9</v>
      </c>
      <c r="L1126">
        <f t="shared" si="192"/>
        <v>9.6140110807147437E-4</v>
      </c>
      <c r="M1126" s="16">
        <f t="shared" si="193"/>
        <v>-5.044043423229911E-13</v>
      </c>
      <c r="N1126" s="16">
        <f t="shared" si="194"/>
        <v>5.7030253986409631E-4</v>
      </c>
      <c r="O1126" s="16">
        <f t="shared" si="195"/>
        <v>2.2825306437106552E-3</v>
      </c>
      <c r="P1126" s="16">
        <f t="shared" si="196"/>
        <v>6.2509851382425532E-4</v>
      </c>
      <c r="Q1126" s="16">
        <f t="shared" si="197"/>
        <v>5.0901581964050997E-3</v>
      </c>
      <c r="R1126" s="16">
        <f t="shared" si="198"/>
        <v>5.4701437921582591E-4</v>
      </c>
      <c r="S1126" s="16">
        <f t="shared" si="199"/>
        <v>2.4901001146660539E-3</v>
      </c>
      <c r="T1126" s="16">
        <f t="shared" si="200"/>
        <v>5.0903024089252683E-3</v>
      </c>
      <c r="U1126" s="66">
        <f t="shared" si="201"/>
        <v>1.6695506796611255E-2</v>
      </c>
      <c r="V1126" s="66"/>
      <c r="W1126" s="66"/>
    </row>
    <row r="1127" spans="1:23" x14ac:dyDescent="0.25">
      <c r="A1127">
        <v>1126</v>
      </c>
      <c r="B1127" s="49">
        <v>4.2674972554471798E-4</v>
      </c>
      <c r="C1127" s="49">
        <v>4.1409009517339297E-9</v>
      </c>
      <c r="D1127" s="49">
        <v>8.2821499584635999E-4</v>
      </c>
      <c r="E1127" s="49">
        <v>6.9118683430640703E-6</v>
      </c>
      <c r="F1127" s="49">
        <v>1.13036175867811E-5</v>
      </c>
      <c r="G1127" s="49">
        <v>2.6813615177218702E-6</v>
      </c>
      <c r="H1127" s="49">
        <v>2.0350376928184E-4</v>
      </c>
      <c r="I1127" s="50"/>
      <c r="J1127">
        <v>0.95325541585571605</v>
      </c>
      <c r="K1127">
        <f t="shared" si="191"/>
        <v>3.9473362587624576E-9</v>
      </c>
      <c r="L1127">
        <f t="shared" si="192"/>
        <v>8.5349945163669221E-4</v>
      </c>
      <c r="M1127" s="16">
        <f t="shared" si="193"/>
        <v>-5.4725632569490213E-13</v>
      </c>
      <c r="N1127" s="16">
        <f t="shared" si="194"/>
        <v>1.7804767886472152E-2</v>
      </c>
      <c r="O1127" s="16">
        <f t="shared" si="195"/>
        <v>6.3827719713181824E-2</v>
      </c>
      <c r="P1127" s="16">
        <f t="shared" si="196"/>
        <v>1.9643340168666316E-2</v>
      </c>
      <c r="Q1127" s="16">
        <f t="shared" si="197"/>
        <v>0.12706455060224783</v>
      </c>
      <c r="R1127" s="16">
        <f t="shared" si="198"/>
        <v>2.1662446860207837E-2</v>
      </c>
      <c r="S1127" s="16">
        <f t="shared" si="199"/>
        <v>0.11296310928272549</v>
      </c>
      <c r="T1127" s="16">
        <f t="shared" si="200"/>
        <v>0.12706733387068631</v>
      </c>
      <c r="U1127" s="66">
        <f t="shared" si="201"/>
        <v>0.49003326838418776</v>
      </c>
      <c r="V1127" s="66"/>
      <c r="W1127" s="66"/>
    </row>
    <row r="1128" spans="1:23" x14ac:dyDescent="0.25">
      <c r="A1128">
        <v>1127</v>
      </c>
      <c r="B1128" s="49">
        <v>5.3202691985281805E-4</v>
      </c>
      <c r="C1128" s="49">
        <v>6.4765187689744201E-9</v>
      </c>
      <c r="D1128" s="49">
        <v>1.04403641097323E-3</v>
      </c>
      <c r="E1128" s="49">
        <v>1.3596179245604701E-5</v>
      </c>
      <c r="F1128" s="49">
        <v>9.1527626017591999E-6</v>
      </c>
      <c r="G1128" s="49">
        <v>1.7183718154357401E-6</v>
      </c>
      <c r="H1128" s="49">
        <v>4.0031154023615403E-4</v>
      </c>
      <c r="I1128" s="50"/>
      <c r="J1128">
        <v>0.95209315305582598</v>
      </c>
      <c r="K1128">
        <f t="shared" si="191"/>
        <v>6.1662491755780926E-9</v>
      </c>
      <c r="L1128">
        <f t="shared" si="192"/>
        <v>1.0640538314734152E-3</v>
      </c>
      <c r="M1128" s="16">
        <f t="shared" si="193"/>
        <v>8.2322209684531825E-12</v>
      </c>
      <c r="N1128" s="16">
        <f t="shared" si="194"/>
        <v>6.455031873229689E-3</v>
      </c>
      <c r="O1128" s="16">
        <f t="shared" si="195"/>
        <v>2.8525768563505305E-2</v>
      </c>
      <c r="P1128" s="16">
        <f t="shared" si="196"/>
        <v>7.0407430136883763E-3</v>
      </c>
      <c r="Q1128" s="16">
        <f t="shared" si="197"/>
        <v>7.0697842599850874E-2</v>
      </c>
      <c r="R1128" s="16">
        <f t="shared" si="198"/>
        <v>5.0558239289063703E-3</v>
      </c>
      <c r="S1128" s="16">
        <f t="shared" si="199"/>
        <v>2.0664006145769027E-2</v>
      </c>
      <c r="T1128" s="16">
        <f t="shared" si="200"/>
        <v>7.0700312761298512E-2</v>
      </c>
      <c r="U1128" s="66">
        <f t="shared" si="201"/>
        <v>0.20913952888624815</v>
      </c>
      <c r="V1128" s="66"/>
      <c r="W1128" s="66"/>
    </row>
    <row r="1129" spans="1:23" x14ac:dyDescent="0.25">
      <c r="A1129">
        <v>1128</v>
      </c>
      <c r="B1129" s="49">
        <v>6.5721911221104103E-4</v>
      </c>
      <c r="C1129" s="49">
        <v>9.8939857027441596E-9</v>
      </c>
      <c r="D1129" s="49">
        <v>1.29833884738869E-3</v>
      </c>
      <c r="E1129" s="49">
        <v>2.5761009591529901E-5</v>
      </c>
      <c r="F1129" s="49">
        <v>7.4907032967338501E-6</v>
      </c>
      <c r="G1129" s="49">
        <v>1.12786265814246E-6</v>
      </c>
      <c r="H1129" s="49">
        <v>7.5848880094134795E-4</v>
      </c>
      <c r="I1129" s="50"/>
      <c r="J1129">
        <v>0.950746442845669</v>
      </c>
      <c r="K1129">
        <f t="shared" si="191"/>
        <v>9.4066717124499159E-9</v>
      </c>
      <c r="L1129">
        <f t="shared" si="192"/>
        <v>1.3144382226545975E-3</v>
      </c>
      <c r="M1129" s="16">
        <f t="shared" si="193"/>
        <v>1.767484638110498E-12</v>
      </c>
      <c r="N1129" s="16">
        <f t="shared" si="194"/>
        <v>0.11193084782996102</v>
      </c>
      <c r="O1129" s="16">
        <f t="shared" si="195"/>
        <v>0.61730461939537384</v>
      </c>
      <c r="P1129" s="16">
        <f t="shared" si="196"/>
        <v>0.12105084476518917</v>
      </c>
      <c r="Q1129" s="16">
        <f t="shared" si="197"/>
        <v>1.9558404092051196</v>
      </c>
      <c r="R1129" s="16">
        <f t="shared" si="198"/>
        <v>5.7496084808939869E-2</v>
      </c>
      <c r="S1129" s="16">
        <f t="shared" si="199"/>
        <v>0.19184009413087327</v>
      </c>
      <c r="T1129" s="16">
        <f t="shared" si="200"/>
        <v>1.9559432660097433</v>
      </c>
      <c r="U1129" s="66">
        <f t="shared" si="201"/>
        <v>5.0114061661451998</v>
      </c>
      <c r="V1129" s="66"/>
      <c r="W1129" s="66"/>
    </row>
    <row r="1130" spans="1:23" x14ac:dyDescent="0.25">
      <c r="A1130">
        <v>1129</v>
      </c>
      <c r="B1130" s="49">
        <v>3.59286962734808E-4</v>
      </c>
      <c r="C1130" s="49">
        <v>2.9054392504034301E-9</v>
      </c>
      <c r="D1130" s="49">
        <v>6.8807318386206098E-4</v>
      </c>
      <c r="E1130" s="49">
        <v>4.0350946266278E-6</v>
      </c>
      <c r="F1130" s="49">
        <v>1.3343940137544001E-5</v>
      </c>
      <c r="G1130" s="49">
        <v>3.8157671950620804E-6</v>
      </c>
      <c r="H1130" s="49">
        <v>1.1880317353442801E-4</v>
      </c>
      <c r="I1130" s="50"/>
      <c r="J1130">
        <v>0.95401207779834096</v>
      </c>
      <c r="K1130">
        <f t="shared" si="191"/>
        <v>2.7718241361942304E-9</v>
      </c>
      <c r="L1130">
        <f t="shared" si="192"/>
        <v>7.1857392589296063E-4</v>
      </c>
      <c r="M1130" s="16">
        <f t="shared" si="193"/>
        <v>-4.2334464791160195E-13</v>
      </c>
      <c r="N1130" s="16">
        <f t="shared" si="194"/>
        <v>7.3129994084924252E-2</v>
      </c>
      <c r="O1130" s="16">
        <f t="shared" si="195"/>
        <v>0.22621458566631705</v>
      </c>
      <c r="P1130" s="16">
        <f t="shared" si="196"/>
        <v>8.1595156595470564E-2</v>
      </c>
      <c r="Q1130" s="16">
        <f t="shared" si="197"/>
        <v>0.38975930122527236</v>
      </c>
      <c r="R1130" s="16">
        <f t="shared" si="198"/>
        <v>0.12549303397181102</v>
      </c>
      <c r="S1130" s="16">
        <f t="shared" si="199"/>
        <v>0.81245821474255586</v>
      </c>
      <c r="T1130" s="16">
        <f t="shared" si="200"/>
        <v>0.38976504425970909</v>
      </c>
      <c r="U1130" s="66">
        <f t="shared" si="201"/>
        <v>2.09841533054606</v>
      </c>
      <c r="V1130" s="66"/>
      <c r="W1130" s="66"/>
    </row>
    <row r="1131" spans="1:23" x14ac:dyDescent="0.25">
      <c r="A1131">
        <v>1130</v>
      </c>
      <c r="B1131" s="49">
        <v>5.51216318918885E-4</v>
      </c>
      <c r="C1131" s="49">
        <v>6.9554296774750197E-9</v>
      </c>
      <c r="D1131" s="49">
        <v>1.08314061464853E-3</v>
      </c>
      <c r="E1131" s="49">
        <v>1.51422001548778E-5</v>
      </c>
      <c r="F1131" s="49">
        <v>8.8491245445036295E-6</v>
      </c>
      <c r="G1131" s="49">
        <v>1.6007229721753501E-6</v>
      </c>
      <c r="H1131" s="49">
        <v>4.4583174174225903E-4</v>
      </c>
      <c r="I1131" s="50"/>
      <c r="J1131">
        <v>0.95188414986813996</v>
      </c>
      <c r="K1131">
        <f t="shared" si="191"/>
        <v>6.6207632655109401E-9</v>
      </c>
      <c r="L1131">
        <f t="shared" si="192"/>
        <v>1.1024326312800352E-3</v>
      </c>
      <c r="M1131" s="16">
        <f t="shared" si="193"/>
        <v>6.5577349050177121E-12</v>
      </c>
      <c r="N1131" s="16">
        <f t="shared" si="194"/>
        <v>1.4234767278744034E-2</v>
      </c>
      <c r="O1131" s="16">
        <f t="shared" si="195"/>
        <v>6.5193705656033746E-2</v>
      </c>
      <c r="P1131" s="16">
        <f t="shared" si="196"/>
        <v>1.550193456889497E-2</v>
      </c>
      <c r="Q1131" s="16">
        <f t="shared" si="197"/>
        <v>0.16796474938925338</v>
      </c>
      <c r="R1131" s="16">
        <f t="shared" si="198"/>
        <v>1.0387674189207934E-2</v>
      </c>
      <c r="S1131" s="16">
        <f t="shared" si="199"/>
        <v>4.0954924718666845E-2</v>
      </c>
      <c r="T1131" s="16">
        <f t="shared" si="200"/>
        <v>0.16797105016566291</v>
      </c>
      <c r="U1131" s="66">
        <f t="shared" si="201"/>
        <v>0.48220880596646387</v>
      </c>
      <c r="V1131" s="66"/>
      <c r="W1131" s="66"/>
    </row>
    <row r="1132" spans="1:23" x14ac:dyDescent="0.25">
      <c r="A1132">
        <v>1131</v>
      </c>
      <c r="B1132" s="49">
        <v>5.6653387091721598E-4</v>
      </c>
      <c r="C1132" s="49">
        <v>7.3494211510114099E-9</v>
      </c>
      <c r="D1132" s="49">
        <v>1.1143166999639099E-3</v>
      </c>
      <c r="E1132" s="49">
        <v>1.6455053471018399E-5</v>
      </c>
      <c r="F1132" s="49">
        <v>8.6214863879041393E-6</v>
      </c>
      <c r="G1132" s="49">
        <v>1.51541370590308E-6</v>
      </c>
      <c r="H1132" s="49">
        <v>4.8448676714903501E-4</v>
      </c>
      <c r="I1132" s="50"/>
      <c r="J1132">
        <v>0.951717979868274</v>
      </c>
      <c r="K1132">
        <f t="shared" si="191"/>
        <v>6.9945762510417443E-9</v>
      </c>
      <c r="L1132">
        <f t="shared" si="192"/>
        <v>1.1330677370244701E-3</v>
      </c>
      <c r="M1132" s="16">
        <f t="shared" si="193"/>
        <v>4.809961762052215E-12</v>
      </c>
      <c r="N1132" s="16">
        <f t="shared" si="194"/>
        <v>2.262426136065988E-2</v>
      </c>
      <c r="O1132" s="16">
        <f t="shared" si="195"/>
        <v>0.10656241494338725</v>
      </c>
      <c r="P1132" s="16">
        <f t="shared" si="196"/>
        <v>2.4609293198199583E-2</v>
      </c>
      <c r="Q1132" s="16">
        <f t="shared" si="197"/>
        <v>0.28309849642405704</v>
      </c>
      <c r="R1132" s="16">
        <f t="shared" si="198"/>
        <v>1.5630621534223489E-2</v>
      </c>
      <c r="S1132" s="16">
        <f t="shared" si="199"/>
        <v>5.9967252581825954E-2</v>
      </c>
      <c r="T1132" s="16">
        <f t="shared" si="200"/>
        <v>0.28310970826806114</v>
      </c>
      <c r="U1132" s="66">
        <f t="shared" si="201"/>
        <v>0.79560204831041437</v>
      </c>
      <c r="V1132" s="66"/>
      <c r="W1132" s="66"/>
    </row>
    <row r="1133" spans="1:23" x14ac:dyDescent="0.25">
      <c r="A1133">
        <v>1132</v>
      </c>
      <c r="B1133" s="49">
        <v>7.1468638091037699E-4</v>
      </c>
      <c r="C1133" s="49">
        <v>1.16931152363153E-8</v>
      </c>
      <c r="D1133" s="49">
        <v>1.4145843940788899E-3</v>
      </c>
      <c r="E1133" s="49">
        <v>3.3131688782077298E-5</v>
      </c>
      <c r="F1133" s="49">
        <v>6.9222880069934202E-6</v>
      </c>
      <c r="G1133" s="49">
        <v>9.5548119431697897E-7</v>
      </c>
      <c r="H1133" s="49">
        <v>9.7551106445908605E-4</v>
      </c>
      <c r="I1133" s="50"/>
      <c r="J1133">
        <v>0.95014168412246203</v>
      </c>
      <c r="K1133">
        <f t="shared" si="191"/>
        <v>1.111011620327064E-8</v>
      </c>
      <c r="L1133">
        <f t="shared" si="192"/>
        <v>1.4293727581719574E-3</v>
      </c>
      <c r="M1133" s="16">
        <f t="shared" si="193"/>
        <v>3.6487964986421911E-12</v>
      </c>
      <c r="N1133" s="16">
        <f t="shared" si="194"/>
        <v>0.20363082644103181</v>
      </c>
      <c r="O1133" s="16">
        <f t="shared" si="195"/>
        <v>1.2329838027746025</v>
      </c>
      <c r="P1133" s="16">
        <f t="shared" si="196"/>
        <v>0.21959410595031154</v>
      </c>
      <c r="Q1133" s="16">
        <f t="shared" si="197"/>
        <v>4.3462688657060475</v>
      </c>
      <c r="R1133" s="16">
        <f t="shared" si="198"/>
        <v>8.8488847200664897E-2</v>
      </c>
      <c r="S1133" s="16">
        <f t="shared" si="199"/>
        <v>0.27446258887285874</v>
      </c>
      <c r="T1133" s="16">
        <f t="shared" si="200"/>
        <v>4.3465351586490453</v>
      </c>
      <c r="U1133" s="66">
        <f t="shared" si="201"/>
        <v>10.711964195594561</v>
      </c>
      <c r="V1133" s="66"/>
      <c r="W1133" s="66"/>
    </row>
    <row r="1134" spans="1:23" x14ac:dyDescent="0.25">
      <c r="A1134">
        <v>1133</v>
      </c>
      <c r="B1134" s="49">
        <v>6.0911003752474996E-4</v>
      </c>
      <c r="C1134" s="49">
        <v>8.4990027515895506E-9</v>
      </c>
      <c r="D1134" s="49">
        <v>1.2008194057940901E-3</v>
      </c>
      <c r="E1134" s="49">
        <v>2.0487519499755499E-5</v>
      </c>
      <c r="F1134" s="49">
        <v>8.0487655230451294E-6</v>
      </c>
      <c r="G1134" s="49">
        <v>1.3116395280873599E-6</v>
      </c>
      <c r="H1134" s="49">
        <v>6.0321721029364802E-4</v>
      </c>
      <c r="I1134" s="50"/>
      <c r="J1134">
        <v>0.95125922746495095</v>
      </c>
      <c r="K1134">
        <f t="shared" si="191"/>
        <v>8.084754791699569E-9</v>
      </c>
      <c r="L1134">
        <f t="shared" si="192"/>
        <v>1.218220077365516E-3</v>
      </c>
      <c r="M1134" s="16">
        <f t="shared" si="193"/>
        <v>-2.3160161776249638E-12</v>
      </c>
      <c r="N1134" s="16">
        <f t="shared" si="194"/>
        <v>5.6107181986599912E-2</v>
      </c>
      <c r="O1134" s="16">
        <f t="shared" si="195"/>
        <v>0.28506832066097565</v>
      </c>
      <c r="P1134" s="16">
        <f t="shared" si="196"/>
        <v>6.0850933157000534E-2</v>
      </c>
      <c r="Q1134" s="16">
        <f t="shared" si="197"/>
        <v>0.82358931023608339</v>
      </c>
      <c r="R1134" s="16">
        <f t="shared" si="198"/>
        <v>3.3542745312195851E-2</v>
      </c>
      <c r="S1134" s="16">
        <f t="shared" si="199"/>
        <v>0.12000756154976068</v>
      </c>
      <c r="T1134" s="16">
        <f t="shared" si="200"/>
        <v>0.82362684941376052</v>
      </c>
      <c r="U1134" s="66">
        <f t="shared" si="201"/>
        <v>2.2027929023163764</v>
      </c>
      <c r="V1134" s="66"/>
      <c r="W1134" s="66"/>
    </row>
    <row r="1135" spans="1:23" x14ac:dyDescent="0.25">
      <c r="A1135">
        <v>1134</v>
      </c>
      <c r="B1135" s="49">
        <v>4.8336326051586599E-4</v>
      </c>
      <c r="C1135" s="49">
        <v>5.3353965654935198E-9</v>
      </c>
      <c r="D1135" s="49">
        <v>9.4458683477312505E-4</v>
      </c>
      <c r="E1135" s="49">
        <v>1.0144408524748601E-5</v>
      </c>
      <c r="F1135" s="49">
        <v>1.0030676857733401E-5</v>
      </c>
      <c r="G1135" s="49">
        <v>2.0836684369665801E-6</v>
      </c>
      <c r="H1135" s="49">
        <v>2.9867990175097998E-4</v>
      </c>
      <c r="I1135" s="50"/>
      <c r="J1135">
        <v>0.95262722292420898</v>
      </c>
      <c r="K1135">
        <f t="shared" si="191"/>
        <v>5.0826440133854546E-9</v>
      </c>
      <c r="L1135">
        <f t="shared" si="192"/>
        <v>9.6672652152899284E-4</v>
      </c>
      <c r="M1135" s="16">
        <f t="shared" si="193"/>
        <v>-4.9726093570210111E-13</v>
      </c>
      <c r="N1135" s="16">
        <f t="shared" si="194"/>
        <v>3.412912198296558E-4</v>
      </c>
      <c r="O1135" s="16">
        <f t="shared" si="195"/>
        <v>1.3731770164228192E-3</v>
      </c>
      <c r="P1135" s="16">
        <f t="shared" si="196"/>
        <v>3.7397807842254148E-4</v>
      </c>
      <c r="Q1135" s="16">
        <f t="shared" si="197"/>
        <v>3.079264708306619E-3</v>
      </c>
      <c r="R1135" s="16">
        <f t="shared" si="198"/>
        <v>3.2376444107451891E-4</v>
      </c>
      <c r="S1135" s="16">
        <f t="shared" si="199"/>
        <v>1.4649315634125604E-3</v>
      </c>
      <c r="T1135" s="16">
        <f t="shared" si="200"/>
        <v>3.0793529646229033E-3</v>
      </c>
      <c r="U1135" s="66">
        <f t="shared" si="201"/>
        <v>1.0035759992091619E-2</v>
      </c>
      <c r="V1135" s="66"/>
      <c r="W1135" s="66"/>
    </row>
    <row r="1136" spans="1:23" x14ac:dyDescent="0.25">
      <c r="A1136">
        <v>1135</v>
      </c>
      <c r="B1136" s="49">
        <v>3.96161364637346E-4</v>
      </c>
      <c r="C1136" s="49">
        <v>3.5553348321507099E-9</v>
      </c>
      <c r="D1136" s="49">
        <v>7.6492014139198795E-4</v>
      </c>
      <c r="E1136" s="49">
        <v>5.4846375248045298E-6</v>
      </c>
      <c r="F1136" s="49">
        <v>1.2142647110650301E-5</v>
      </c>
      <c r="G1136" s="49">
        <v>3.1208495033820101E-6</v>
      </c>
      <c r="H1136" s="49">
        <v>1.6148184822234801E-4</v>
      </c>
      <c r="I1136" s="50"/>
      <c r="J1136">
        <v>0.95359756263140605</v>
      </c>
      <c r="K1136">
        <f t="shared" si="191"/>
        <v>3.390358630277456E-9</v>
      </c>
      <c r="L1136">
        <f t="shared" si="192"/>
        <v>7.923227297818384E-4</v>
      </c>
      <c r="M1136" s="16">
        <f t="shared" si="193"/>
        <v>-5.0714636373258982E-13</v>
      </c>
      <c r="N1136" s="16">
        <f t="shared" si="194"/>
        <v>3.8238930764824777E-2</v>
      </c>
      <c r="O1136" s="16">
        <f t="shared" si="195"/>
        <v>0.1283972999203444</v>
      </c>
      <c r="P1136" s="16">
        <f t="shared" si="196"/>
        <v>4.2381157802705925E-2</v>
      </c>
      <c r="Q1136" s="16">
        <f t="shared" si="197"/>
        <v>0.23945892503319427</v>
      </c>
      <c r="R1136" s="16">
        <f t="shared" si="198"/>
        <v>5.397867787846209E-2</v>
      </c>
      <c r="S1136" s="16">
        <f t="shared" si="199"/>
        <v>0.30812824990498888</v>
      </c>
      <c r="T1136" s="16">
        <f t="shared" si="200"/>
        <v>0.23946336053246159</v>
      </c>
      <c r="U1136" s="66">
        <f t="shared" si="201"/>
        <v>1.0500466018369821</v>
      </c>
      <c r="V1136" s="66"/>
      <c r="W1136" s="66"/>
    </row>
    <row r="1137" spans="1:23" x14ac:dyDescent="0.25">
      <c r="A1137">
        <v>1136</v>
      </c>
      <c r="B1137" s="49">
        <v>4.4907214958141801E-4</v>
      </c>
      <c r="C1137" s="49">
        <v>4.5947475675602897E-9</v>
      </c>
      <c r="D1137" s="49">
        <v>8.7420435345879105E-4</v>
      </c>
      <c r="E1137" s="49">
        <v>8.0913082593919293E-6</v>
      </c>
      <c r="F1137" s="49">
        <v>1.07634154946256E-5</v>
      </c>
      <c r="G1137" s="49">
        <v>2.4177100130137401E-6</v>
      </c>
      <c r="H1137" s="49">
        <v>2.38230104157761E-4</v>
      </c>
      <c r="I1137" s="50"/>
      <c r="J1137">
        <v>0.95300688978807502</v>
      </c>
      <c r="K1137">
        <f t="shared" si="191"/>
        <v>4.3788260887219547E-9</v>
      </c>
      <c r="L1137">
        <f t="shared" si="192"/>
        <v>8.9814429971348843E-4</v>
      </c>
      <c r="M1137" s="16">
        <f t="shared" si="193"/>
        <v>-5.5065241324087641E-13</v>
      </c>
      <c r="N1137" s="16">
        <f t="shared" si="194"/>
        <v>7.7627027118367629E-3</v>
      </c>
      <c r="O1137" s="16">
        <f t="shared" si="195"/>
        <v>2.9148832781198196E-2</v>
      </c>
      <c r="P1137" s="16">
        <f t="shared" si="196"/>
        <v>8.5394171380509826E-3</v>
      </c>
      <c r="Q1137" s="16">
        <f t="shared" si="197"/>
        <v>6.083513727236884E-2</v>
      </c>
      <c r="R1137" s="16">
        <f t="shared" si="198"/>
        <v>8.5299342650953461E-3</v>
      </c>
      <c r="S1137" s="16">
        <f t="shared" si="199"/>
        <v>4.1912131952783038E-2</v>
      </c>
      <c r="T1137" s="16">
        <f t="shared" si="200"/>
        <v>6.0836627529692752E-2</v>
      </c>
      <c r="U1137" s="66">
        <f t="shared" si="201"/>
        <v>0.21756478365102594</v>
      </c>
      <c r="V1137" s="66"/>
      <c r="W1137" s="66"/>
    </row>
    <row r="1138" spans="1:23" x14ac:dyDescent="0.25">
      <c r="A1138">
        <v>1137</v>
      </c>
      <c r="B1138" s="49">
        <v>3.88842937255351E-4</v>
      </c>
      <c r="C1138" s="49">
        <v>3.4214755879775699E-9</v>
      </c>
      <c r="D1138" s="49">
        <v>7.49720983223458E-4</v>
      </c>
      <c r="E1138" s="49">
        <v>5.1741015191457399E-6</v>
      </c>
      <c r="F1138" s="49">
        <v>1.23629489583807E-5</v>
      </c>
      <c r="G1138" s="49">
        <v>3.2424153390118402E-6</v>
      </c>
      <c r="H1138" s="49">
        <v>1.52338766696797E-4</v>
      </c>
      <c r="I1138" s="50"/>
      <c r="J1138">
        <v>0.95367966945336702</v>
      </c>
      <c r="K1138">
        <f t="shared" si="191"/>
        <v>3.2629917077852137E-9</v>
      </c>
      <c r="L1138">
        <f t="shared" si="192"/>
        <v>7.7768587500364329E-4</v>
      </c>
      <c r="M1138" s="16">
        <f t="shared" si="193"/>
        <v>-4.929412616416491E-13</v>
      </c>
      <c r="N1138" s="16">
        <f t="shared" si="194"/>
        <v>4.4271820323388507E-2</v>
      </c>
      <c r="O1138" s="16">
        <f t="shared" si="195"/>
        <v>0.14629468934423812</v>
      </c>
      <c r="P1138" s="16">
        <f t="shared" si="196"/>
        <v>4.9127159008319495E-2</v>
      </c>
      <c r="Q1138" s="16">
        <f t="shared" si="197"/>
        <v>0.26859164424369181</v>
      </c>
      <c r="R1138" s="16">
        <f t="shared" si="198"/>
        <v>6.4867564037685996E-2</v>
      </c>
      <c r="S1138" s="16">
        <f t="shared" si="199"/>
        <v>0.37904738380826464</v>
      </c>
      <c r="T1138" s="16">
        <f t="shared" si="200"/>
        <v>0.26859641044740501</v>
      </c>
      <c r="U1138" s="66">
        <f t="shared" si="201"/>
        <v>1.2207966712129936</v>
      </c>
      <c r="V1138" s="66"/>
      <c r="W1138" s="66"/>
    </row>
    <row r="1139" spans="1:23" x14ac:dyDescent="0.25">
      <c r="A1139">
        <v>1138</v>
      </c>
      <c r="B1139" s="49">
        <v>3.42228638219149E-4</v>
      </c>
      <c r="C1139" s="49">
        <v>2.6255523036235402E-9</v>
      </c>
      <c r="D1139" s="49">
        <v>6.52264514767995E-4</v>
      </c>
      <c r="E1139" s="49">
        <v>3.4579354970110702E-6</v>
      </c>
      <c r="F1139" s="49">
        <v>1.39872348051181E-5</v>
      </c>
      <c r="G1139" s="49">
        <v>4.2209102822278903E-6</v>
      </c>
      <c r="H1139" s="49">
        <v>1.0181002239144399E-4</v>
      </c>
      <c r="I1139" s="50"/>
      <c r="J1139">
        <v>0.95420440597867795</v>
      </c>
      <c r="K1139">
        <f t="shared" si="191"/>
        <v>2.5053135762450497E-9</v>
      </c>
      <c r="L1139">
        <f t="shared" si="192"/>
        <v>6.8445726910815543E-4</v>
      </c>
      <c r="M1139" s="16">
        <f t="shared" si="193"/>
        <v>7.3301425904931231E-12</v>
      </c>
      <c r="N1139" s="16">
        <f t="shared" si="194"/>
        <v>9.3064357154836533E-2</v>
      </c>
      <c r="O1139" s="16">
        <f t="shared" si="195"/>
        <v>0.27681782415965944</v>
      </c>
      <c r="P1139" s="16">
        <f t="shared" si="196"/>
        <v>0.1042159127891127</v>
      </c>
      <c r="Q1139" s="16">
        <f t="shared" si="197"/>
        <v>0.45974398906897024</v>
      </c>
      <c r="R1139" s="16">
        <f t="shared" si="198"/>
        <v>0.17601100641388565</v>
      </c>
      <c r="S1139" s="16">
        <f t="shared" si="199"/>
        <v>1.2171473825184052</v>
      </c>
      <c r="T1139" s="16">
        <f t="shared" si="200"/>
        <v>0.45975001086097622</v>
      </c>
      <c r="U1139" s="66">
        <f t="shared" si="201"/>
        <v>2.786750482965846</v>
      </c>
      <c r="V1139" s="66"/>
      <c r="W1139" s="66"/>
    </row>
    <row r="1140" spans="1:23" x14ac:dyDescent="0.25">
      <c r="A1140">
        <v>1139</v>
      </c>
      <c r="B1140" s="49">
        <v>4.8172339165375E-4</v>
      </c>
      <c r="C1140" s="49">
        <v>5.2987808287357603E-9</v>
      </c>
      <c r="D1140" s="49">
        <v>9.4122740039649102E-4</v>
      </c>
      <c r="E1140" s="49">
        <v>1.00393175564787E-5</v>
      </c>
      <c r="F1140" s="49">
        <v>1.00633455038298E-5</v>
      </c>
      <c r="G1140" s="49">
        <v>2.0979911859026798E-6</v>
      </c>
      <c r="H1140" s="49">
        <v>2.9558568339678199E-4</v>
      </c>
      <c r="I1140" s="50"/>
      <c r="J1140">
        <v>0.95264531840269395</v>
      </c>
      <c r="K1140">
        <f t="shared" si="191"/>
        <v>5.0478587497370686E-9</v>
      </c>
      <c r="L1140">
        <f t="shared" si="192"/>
        <v>9.6344678380922463E-4</v>
      </c>
      <c r="M1140" s="16">
        <f t="shared" si="193"/>
        <v>-5.0172459477567451E-13</v>
      </c>
      <c r="N1140" s="16">
        <f t="shared" si="194"/>
        <v>4.7541508661755045E-4</v>
      </c>
      <c r="O1140" s="16">
        <f t="shared" si="195"/>
        <v>1.9066224772231423E-3</v>
      </c>
      <c r="P1140" s="16">
        <f t="shared" si="196"/>
        <v>5.2103755840572196E-4</v>
      </c>
      <c r="Q1140" s="16">
        <f t="shared" si="197"/>
        <v>4.2609247831406436E-3</v>
      </c>
      <c r="R1140" s="16">
        <f t="shared" si="198"/>
        <v>4.5407056000980415E-4</v>
      </c>
      <c r="S1140" s="16">
        <f t="shared" si="199"/>
        <v>2.0621888478345052E-3</v>
      </c>
      <c r="T1140" s="16">
        <f t="shared" si="200"/>
        <v>4.261046041808522E-3</v>
      </c>
      <c r="U1140" s="66">
        <f t="shared" si="201"/>
        <v>1.3941305355039891E-2</v>
      </c>
      <c r="V1140" s="66"/>
      <c r="W1140" s="66"/>
    </row>
    <row r="1141" spans="1:23" x14ac:dyDescent="0.25">
      <c r="A1141">
        <v>1140</v>
      </c>
      <c r="B1141" s="49">
        <v>3.5780839434013199E-4</v>
      </c>
      <c r="C1141" s="49">
        <v>2.8806592024299502E-9</v>
      </c>
      <c r="D1141" s="49">
        <v>6.8497666418669502E-4</v>
      </c>
      <c r="E1141" s="49">
        <v>3.9828069512307001E-6</v>
      </c>
      <c r="F1141" s="49">
        <v>1.3397271208393001E-5</v>
      </c>
      <c r="G1141" s="49">
        <v>3.84846315546532E-6</v>
      </c>
      <c r="H1141" s="49">
        <v>1.17263679169426E-4</v>
      </c>
      <c r="I1141" s="50"/>
      <c r="J1141">
        <v>0.95402873661785004</v>
      </c>
      <c r="K1141">
        <f t="shared" si="191"/>
        <v>2.7482316595208288E-9</v>
      </c>
      <c r="L1141">
        <f t="shared" si="192"/>
        <v>7.1561678909974396E-4</v>
      </c>
      <c r="M1141" s="16">
        <f t="shared" si="193"/>
        <v>-4.1947997962162422E-13</v>
      </c>
      <c r="N1141" s="16">
        <f t="shared" si="194"/>
        <v>7.4762863820132711E-2</v>
      </c>
      <c r="O1141" s="16">
        <f t="shared" si="195"/>
        <v>0.23048887267158136</v>
      </c>
      <c r="P1141" s="16">
        <f t="shared" si="196"/>
        <v>8.3442085820521789E-2</v>
      </c>
      <c r="Q1141" s="16">
        <f t="shared" si="197"/>
        <v>0.39586164821185316</v>
      </c>
      <c r="R1141" s="16">
        <f t="shared" si="198"/>
        <v>0.12935705931263902</v>
      </c>
      <c r="S1141" s="16">
        <f t="shared" si="199"/>
        <v>0.84209393254798859</v>
      </c>
      <c r="T1141" s="16">
        <f t="shared" si="200"/>
        <v>0.39586742381526746</v>
      </c>
      <c r="U1141" s="66">
        <f t="shared" si="201"/>
        <v>2.1518738861999838</v>
      </c>
      <c r="V1141" s="66"/>
      <c r="W1141" s="66"/>
    </row>
    <row r="1142" spans="1:23" x14ac:dyDescent="0.25">
      <c r="A1142">
        <v>1141</v>
      </c>
      <c r="B1142" s="49">
        <v>4.4564972716331801E-4</v>
      </c>
      <c r="C1142" s="49">
        <v>4.5237148721080601E-9</v>
      </c>
      <c r="D1142" s="49">
        <v>8.6716303455824603E-4</v>
      </c>
      <c r="E1142" s="49">
        <v>7.9026503083939299E-6</v>
      </c>
      <c r="F1142" s="49">
        <v>1.08427285223999E-5</v>
      </c>
      <c r="G1142" s="49">
        <v>2.4554869903069398E-6</v>
      </c>
      <c r="H1142" s="49">
        <v>2.3267542794671E-4</v>
      </c>
      <c r="I1142" s="50"/>
      <c r="J1142">
        <v>0.95304492533595397</v>
      </c>
      <c r="K1142">
        <f t="shared" si="191"/>
        <v>4.3113035025293707E-9</v>
      </c>
      <c r="L1142">
        <f t="shared" si="192"/>
        <v>8.9129945487848071E-4</v>
      </c>
      <c r="M1142" s="16">
        <f t="shared" si="193"/>
        <v>-5.5184465912446541E-13</v>
      </c>
      <c r="N1142" s="16">
        <f t="shared" si="194"/>
        <v>9.0356112790353094E-3</v>
      </c>
      <c r="O1142" s="16">
        <f t="shared" si="195"/>
        <v>3.3690757719861845E-2</v>
      </c>
      <c r="P1142" s="16">
        <f t="shared" si="196"/>
        <v>9.9439188885613733E-3</v>
      </c>
      <c r="Q1142" s="16">
        <f t="shared" si="197"/>
        <v>6.9808537780204932E-2</v>
      </c>
      <c r="R1142" s="16">
        <f t="shared" si="198"/>
        <v>1.0081558574979044E-2</v>
      </c>
      <c r="S1142" s="16">
        <f t="shared" si="199"/>
        <v>4.9973921326033191E-2</v>
      </c>
      <c r="T1142" s="16">
        <f t="shared" si="200"/>
        <v>6.9810219659246706E-2</v>
      </c>
      <c r="U1142" s="66">
        <f t="shared" si="201"/>
        <v>0.25234452522792244</v>
      </c>
      <c r="V1142" s="66"/>
      <c r="W1142" s="66"/>
    </row>
    <row r="1143" spans="1:23" x14ac:dyDescent="0.25">
      <c r="A1143">
        <v>1142</v>
      </c>
      <c r="B1143" s="49">
        <v>5.1686465567392001E-4</v>
      </c>
      <c r="C1143" s="49">
        <v>6.1096739259823196E-9</v>
      </c>
      <c r="D1143" s="49">
        <v>1.01309727801175E-3</v>
      </c>
      <c r="E1143" s="49">
        <v>1.24500507508423E-5</v>
      </c>
      <c r="F1143" s="49">
        <v>9.4085943198342506E-6</v>
      </c>
      <c r="G1143" s="49">
        <v>1.8209451734737299E-6</v>
      </c>
      <c r="H1143" s="49">
        <v>3.6656562761875001E-4</v>
      </c>
      <c r="I1143" s="50"/>
      <c r="J1143">
        <v>0.95225893952330198</v>
      </c>
      <c r="K1143">
        <f t="shared" si="191"/>
        <v>5.8179916135890929E-9</v>
      </c>
      <c r="L1143">
        <f t="shared" si="192"/>
        <v>1.0337293021509663E-3</v>
      </c>
      <c r="M1143" s="16">
        <f t="shared" si="193"/>
        <v>9.1968738308527539E-12</v>
      </c>
      <c r="N1143" s="16">
        <f t="shared" si="194"/>
        <v>2.4556438015635143E-3</v>
      </c>
      <c r="O1143" s="16">
        <f t="shared" si="195"/>
        <v>1.0544579670465397E-2</v>
      </c>
      <c r="P1143" s="16">
        <f t="shared" si="196"/>
        <v>2.6820392185806854E-3</v>
      </c>
      <c r="Q1143" s="16">
        <f t="shared" si="197"/>
        <v>2.5337895248765691E-2</v>
      </c>
      <c r="R1143" s="16">
        <f t="shared" si="198"/>
        <v>2.037661553424071E-3</v>
      </c>
      <c r="S1143" s="16">
        <f t="shared" si="199"/>
        <v>8.5818664836138942E-3</v>
      </c>
      <c r="T1143" s="16">
        <f t="shared" si="200"/>
        <v>2.5338730045573164E-2</v>
      </c>
      <c r="U1143" s="66">
        <f t="shared" si="201"/>
        <v>7.6978416021986421E-2</v>
      </c>
      <c r="V1143" s="66"/>
      <c r="W1143" s="66"/>
    </row>
    <row r="1144" spans="1:23" x14ac:dyDescent="0.25">
      <c r="A1144">
        <v>1143</v>
      </c>
      <c r="B1144" s="49">
        <v>4.89332088307588E-4</v>
      </c>
      <c r="C1144" s="49">
        <v>5.4696846174925901E-9</v>
      </c>
      <c r="D1144" s="49">
        <v>9.5680963711922303E-4</v>
      </c>
      <c r="E1144" s="49">
        <v>1.05329363317911E-5</v>
      </c>
      <c r="F1144" s="49">
        <v>9.9136153883215707E-6</v>
      </c>
      <c r="G1144" s="49">
        <v>2.0327788831138099E-6</v>
      </c>
      <c r="H1144" s="49">
        <v>3.1011942382277801E-4</v>
      </c>
      <c r="I1144" s="50"/>
      <c r="J1144">
        <v>0.95256141169160502</v>
      </c>
      <c r="K1144">
        <f t="shared" si="191"/>
        <v>5.2102105007465984E-9</v>
      </c>
      <c r="L1144">
        <f t="shared" si="192"/>
        <v>9.7866417709436236E-4</v>
      </c>
      <c r="M1144" s="16">
        <f t="shared" si="193"/>
        <v>-4.7918641134876618E-13</v>
      </c>
      <c r="N1144" s="16">
        <f t="shared" si="194"/>
        <v>4.0369023887586319E-5</v>
      </c>
      <c r="O1144" s="16">
        <f t="shared" si="195"/>
        <v>1.6434760625734239E-4</v>
      </c>
      <c r="P1144" s="16">
        <f t="shared" si="196"/>
        <v>4.4208007627112057E-5</v>
      </c>
      <c r="Q1144" s="16">
        <f t="shared" si="197"/>
        <v>3.7313550866822779E-4</v>
      </c>
      <c r="R1144" s="16">
        <f t="shared" si="198"/>
        <v>3.7370232083716174E-5</v>
      </c>
      <c r="S1144" s="16">
        <f t="shared" si="199"/>
        <v>1.668382593100804E-4</v>
      </c>
      <c r="T1144" s="16">
        <f t="shared" si="200"/>
        <v>3.7314647693215721E-4</v>
      </c>
      <c r="U1144" s="66">
        <f t="shared" si="201"/>
        <v>1.1994151147662222E-3</v>
      </c>
      <c r="V1144" s="66"/>
      <c r="W1144" s="66"/>
    </row>
    <row r="1145" spans="1:23" x14ac:dyDescent="0.25">
      <c r="A1145">
        <v>1144</v>
      </c>
      <c r="B1145" s="49">
        <v>4.3838391345804801E-4</v>
      </c>
      <c r="C1145" s="49">
        <v>4.3746523888511897E-9</v>
      </c>
      <c r="D1145" s="49">
        <v>8.52203032805353E-4</v>
      </c>
      <c r="E1145" s="49">
        <v>7.5116062820368704E-6</v>
      </c>
      <c r="F1145" s="49">
        <v>1.10152118926788E-5</v>
      </c>
      <c r="G1145" s="49">
        <v>2.5387455300081901E-6</v>
      </c>
      <c r="H1145" s="49">
        <v>2.2116188463700001E-4</v>
      </c>
      <c r="I1145" s="50"/>
      <c r="J1145">
        <v>0.953125757489522</v>
      </c>
      <c r="K1145">
        <f t="shared" si="191"/>
        <v>4.169593871877137E-9</v>
      </c>
      <c r="L1145">
        <f t="shared" si="192"/>
        <v>8.7676782746833005E-4</v>
      </c>
      <c r="M1145" s="16">
        <f t="shared" si="193"/>
        <v>-5.5223395546702349E-13</v>
      </c>
      <c r="N1145" s="16">
        <f t="shared" si="194"/>
        <v>1.2058218843484082E-2</v>
      </c>
      <c r="O1145" s="16">
        <f t="shared" si="195"/>
        <v>4.4290689722506944E-2</v>
      </c>
      <c r="P1145" s="16">
        <f t="shared" si="196"/>
        <v>1.3282686595903998E-2</v>
      </c>
      <c r="Q1145" s="16">
        <f t="shared" si="197"/>
        <v>9.0373428620467169E-2</v>
      </c>
      <c r="R1145" s="16">
        <f t="shared" si="198"/>
        <v>1.3903230113839742E-2</v>
      </c>
      <c r="S1145" s="16">
        <f t="shared" si="199"/>
        <v>7.0243819029002744E-2</v>
      </c>
      <c r="T1145" s="16">
        <f t="shared" si="200"/>
        <v>9.0375529160789142E-2</v>
      </c>
      <c r="U1145" s="66">
        <f t="shared" si="201"/>
        <v>0.33452760208599386</v>
      </c>
      <c r="V1145" s="66"/>
      <c r="W1145" s="66"/>
    </row>
    <row r="1146" spans="1:23" x14ac:dyDescent="0.25">
      <c r="A1146">
        <v>1145</v>
      </c>
      <c r="B1146" s="49">
        <v>7.0596837068555404E-4</v>
      </c>
      <c r="C1146" s="49">
        <v>1.14109110145723E-8</v>
      </c>
      <c r="D1146" s="49">
        <v>1.39696404837929E-3</v>
      </c>
      <c r="E1146" s="49">
        <v>3.1935101823984098E-5</v>
      </c>
      <c r="F1146" s="49">
        <v>7.0025838737561403E-6</v>
      </c>
      <c r="G1146" s="49">
        <v>9.7893283985927392E-7</v>
      </c>
      <c r="H1146" s="49">
        <v>9.4027865511524603E-4</v>
      </c>
      <c r="I1146" s="50"/>
      <c r="J1146">
        <v>0.95023288602477296</v>
      </c>
      <c r="K1146">
        <f t="shared" si="191"/>
        <v>1.0843022905548907E-8</v>
      </c>
      <c r="L1146">
        <f t="shared" si="192"/>
        <v>1.4119367380556471E-3</v>
      </c>
      <c r="M1146" s="16">
        <f t="shared" si="193"/>
        <v>3.3154609680961913E-12</v>
      </c>
      <c r="N1146" s="16">
        <f t="shared" si="194"/>
        <v>0.1879671457641485</v>
      </c>
      <c r="O1146" s="16">
        <f t="shared" si="195"/>
        <v>1.1224665658358506</v>
      </c>
      <c r="P1146" s="16">
        <f t="shared" si="196"/>
        <v>0.20278396720010833</v>
      </c>
      <c r="Q1146" s="16">
        <f t="shared" si="197"/>
        <v>3.8941530495722114</v>
      </c>
      <c r="R1146" s="16">
        <f t="shared" si="198"/>
        <v>8.3707035821513301E-2</v>
      </c>
      <c r="S1146" s="16">
        <f t="shared" si="199"/>
        <v>0.26235500153284264</v>
      </c>
      <c r="T1146" s="16">
        <f t="shared" si="200"/>
        <v>3.8943864384288505</v>
      </c>
      <c r="U1146" s="66">
        <f t="shared" si="201"/>
        <v>9.6478192041555246</v>
      </c>
      <c r="V1146" s="66"/>
      <c r="W1146" s="66"/>
    </row>
    <row r="1147" spans="1:23" x14ac:dyDescent="0.25">
      <c r="A1147">
        <v>1146</v>
      </c>
      <c r="B1147" s="49">
        <v>4.3739251458167798E-4</v>
      </c>
      <c r="C1147" s="49">
        <v>4.35449675827621E-9</v>
      </c>
      <c r="D1147" s="49">
        <v>8.5016056255264399E-4</v>
      </c>
      <c r="E1147" s="49">
        <v>7.4592402587890296E-6</v>
      </c>
      <c r="F1147" s="49">
        <v>1.10391906510282E-5</v>
      </c>
      <c r="G1147" s="49">
        <v>2.5504403574831001E-6</v>
      </c>
      <c r="H1147" s="49">
        <v>2.1962006806320301E-4</v>
      </c>
      <c r="I1147" s="50"/>
      <c r="J1147">
        <v>0.95313679539443397</v>
      </c>
      <c r="K1147">
        <f t="shared" si="191"/>
        <v>4.150431085738838E-9</v>
      </c>
      <c r="L1147">
        <f t="shared" si="192"/>
        <v>8.7478502971542521E-4</v>
      </c>
      <c r="M1147" s="16">
        <f t="shared" si="193"/>
        <v>-5.5206922661702384E-13</v>
      </c>
      <c r="N1147" s="16">
        <f t="shared" si="194"/>
        <v>1.2504399746002542E-2</v>
      </c>
      <c r="O1147" s="16">
        <f t="shared" si="195"/>
        <v>4.583506932734091E-2</v>
      </c>
      <c r="P1147" s="16">
        <f t="shared" si="196"/>
        <v>1.3775954568887574E-2</v>
      </c>
      <c r="Q1147" s="16">
        <f t="shared" si="197"/>
        <v>9.3328628534528224E-2</v>
      </c>
      <c r="R1147" s="16">
        <f t="shared" si="198"/>
        <v>1.448304314528295E-2</v>
      </c>
      <c r="S1147" s="16">
        <f t="shared" si="199"/>
        <v>7.3366731837102003E-2</v>
      </c>
      <c r="T1147" s="16">
        <f t="shared" si="200"/>
        <v>9.3330787016416131E-2</v>
      </c>
      <c r="U1147" s="66">
        <f t="shared" si="201"/>
        <v>0.34662461417556034</v>
      </c>
      <c r="V1147" s="66"/>
      <c r="W1147" s="66"/>
    </row>
    <row r="1148" spans="1:23" x14ac:dyDescent="0.25">
      <c r="A1148">
        <v>1147</v>
      </c>
      <c r="B1148" s="49">
        <v>3.6111267433427301E-4</v>
      </c>
      <c r="C1148" s="49">
        <v>2.93617342570376E-9</v>
      </c>
      <c r="D1148" s="49">
        <v>6.9189492345100596E-4</v>
      </c>
      <c r="E1148" s="49">
        <v>4.1002607667253699E-6</v>
      </c>
      <c r="F1148" s="49">
        <v>1.32786903658531E-5</v>
      </c>
      <c r="G1148" s="49">
        <v>3.7759810873416902E-6</v>
      </c>
      <c r="H1148" s="49">
        <v>1.20721846063024E-4</v>
      </c>
      <c r="I1148" s="50"/>
      <c r="J1148">
        <v>0.95399151119594605</v>
      </c>
      <c r="K1148">
        <f t="shared" si="191"/>
        <v>2.8010845235205079E-9</v>
      </c>
      <c r="L1148">
        <f t="shared" si="192"/>
        <v>7.2222534909662818E-4</v>
      </c>
      <c r="M1148" s="16">
        <f t="shared" si="193"/>
        <v>-4.2808211589108946E-13</v>
      </c>
      <c r="N1148" s="16">
        <f t="shared" si="194"/>
        <v>7.1138628889467898E-2</v>
      </c>
      <c r="O1148" s="16">
        <f t="shared" si="195"/>
        <v>0.2209688537524469</v>
      </c>
      <c r="P1148" s="16">
        <f t="shared" si="196"/>
        <v>7.9344165464896782E-2</v>
      </c>
      <c r="Q1148" s="16">
        <f t="shared" si="197"/>
        <v>0.38222029602272273</v>
      </c>
      <c r="R1148" s="16">
        <f t="shared" si="198"/>
        <v>0.12084514998073158</v>
      </c>
      <c r="S1148" s="16">
        <f t="shared" si="199"/>
        <v>0.77711199241124762</v>
      </c>
      <c r="T1148" s="16">
        <f t="shared" si="200"/>
        <v>0.38222599663896661</v>
      </c>
      <c r="U1148" s="66">
        <f t="shared" si="201"/>
        <v>2.0338550831604802</v>
      </c>
      <c r="V1148" s="66"/>
      <c r="W1148" s="66"/>
    </row>
    <row r="1149" spans="1:23" x14ac:dyDescent="0.25">
      <c r="A1149">
        <v>1148</v>
      </c>
      <c r="B1149" s="49">
        <v>4.8888563489919799E-4</v>
      </c>
      <c r="C1149" s="49">
        <v>5.4595852079038703E-9</v>
      </c>
      <c r="D1149" s="49">
        <v>9.5589566562657405E-4</v>
      </c>
      <c r="E1149" s="49">
        <v>1.05035473403919E-5</v>
      </c>
      <c r="F1149" s="49">
        <v>9.92227251940618E-6</v>
      </c>
      <c r="G1149" s="49">
        <v>2.0365191988570799E-6</v>
      </c>
      <c r="H1149" s="49">
        <v>3.0925411604703002E-4</v>
      </c>
      <c r="I1149" s="50"/>
      <c r="J1149">
        <v>0.95256633131558899</v>
      </c>
      <c r="K1149">
        <f t="shared" si="191"/>
        <v>5.2006170519978472E-9</v>
      </c>
      <c r="L1149">
        <f t="shared" si="192"/>
        <v>9.7777127027903559E-4</v>
      </c>
      <c r="M1149" s="16">
        <f t="shared" si="193"/>
        <v>-4.8063954888582366E-13</v>
      </c>
      <c r="N1149" s="16">
        <f t="shared" si="194"/>
        <v>5.2711061319363362E-5</v>
      </c>
      <c r="O1149" s="16">
        <f t="shared" si="195"/>
        <v>2.1440502386374044E-4</v>
      </c>
      <c r="P1149" s="16">
        <f t="shared" si="196"/>
        <v>5.7726369959421621E-5</v>
      </c>
      <c r="Q1149" s="16">
        <f t="shared" si="197"/>
        <v>4.8633558438451881E-4</v>
      </c>
      <c r="R1149" s="16">
        <f t="shared" si="198"/>
        <v>4.8884074362146413E-5</v>
      </c>
      <c r="S1149" s="16">
        <f t="shared" si="199"/>
        <v>2.1845893382788222E-4</v>
      </c>
      <c r="T1149" s="16">
        <f t="shared" si="200"/>
        <v>4.8634985417495279E-4</v>
      </c>
      <c r="U1149" s="66">
        <f t="shared" si="201"/>
        <v>1.5648709018920258E-3</v>
      </c>
      <c r="V1149" s="66"/>
      <c r="W1149" s="66"/>
    </row>
    <row r="1150" spans="1:23" x14ac:dyDescent="0.25">
      <c r="A1150">
        <v>1149</v>
      </c>
      <c r="B1150" s="49">
        <v>4.23033184451976E-4</v>
      </c>
      <c r="C1150" s="49">
        <v>4.06750937023505E-9</v>
      </c>
      <c r="D1150" s="49">
        <v>8.2054274200627202E-4</v>
      </c>
      <c r="E1150" s="49">
        <v>6.7270229717114701E-6</v>
      </c>
      <c r="F1150" s="49">
        <v>1.1399089418230199E-5</v>
      </c>
      <c r="G1150" s="49">
        <v>2.7295161149252201E-6</v>
      </c>
      <c r="H1150" s="49">
        <v>1.9806136269552799E-4</v>
      </c>
      <c r="I1150" s="50"/>
      <c r="J1150">
        <v>0.95329689276538498</v>
      </c>
      <c r="K1150">
        <f t="shared" si="191"/>
        <v>3.8775440439391611E-9</v>
      </c>
      <c r="L1150">
        <f t="shared" si="192"/>
        <v>8.4606636944828742E-4</v>
      </c>
      <c r="M1150" s="16">
        <f t="shared" si="193"/>
        <v>-5.4433540457409619E-13</v>
      </c>
      <c r="N1150" s="16">
        <f t="shared" si="194"/>
        <v>1.987574993251006E-2</v>
      </c>
      <c r="O1150" s="16">
        <f t="shared" si="195"/>
        <v>7.0696083728270909E-2</v>
      </c>
      <c r="P1150" s="16">
        <f t="shared" si="196"/>
        <v>2.1939524095426644E-2</v>
      </c>
      <c r="Q1150" s="16">
        <f t="shared" si="197"/>
        <v>0.1396303354480346</v>
      </c>
      <c r="R1150" s="16">
        <f t="shared" si="198"/>
        <v>2.4608487476711738E-2</v>
      </c>
      <c r="S1150" s="16">
        <f t="shared" si="199"/>
        <v>0.12966832273631201</v>
      </c>
      <c r="T1150" s="16">
        <f t="shared" si="200"/>
        <v>0.13963333508347175</v>
      </c>
      <c r="U1150" s="66">
        <f t="shared" si="201"/>
        <v>0.5460518385007378</v>
      </c>
      <c r="V1150" s="66"/>
      <c r="W1150" s="66"/>
    </row>
    <row r="1151" spans="1:23" x14ac:dyDescent="0.25">
      <c r="A1151">
        <v>1150</v>
      </c>
      <c r="B1151" s="49">
        <v>3.6537960896964E-4</v>
      </c>
      <c r="C1151" s="49">
        <v>3.0085901196362502E-9</v>
      </c>
      <c r="D1151" s="49">
        <v>7.0081930876805397E-4</v>
      </c>
      <c r="E1151" s="49">
        <v>4.2551752202948003E-6</v>
      </c>
      <c r="F1151" s="49">
        <v>1.3128735550213599E-5</v>
      </c>
      <c r="G1151" s="49">
        <v>3.6854470998863401E-6</v>
      </c>
      <c r="H1151" s="49">
        <v>1.25282960474565E-4</v>
      </c>
      <c r="I1151" s="50"/>
      <c r="J1151">
        <v>0.95394345965711203</v>
      </c>
      <c r="K1151">
        <f t="shared" si="191"/>
        <v>2.8700248674160089E-9</v>
      </c>
      <c r="L1151">
        <f t="shared" si="192"/>
        <v>7.3075921837824787E-4</v>
      </c>
      <c r="M1151" s="16">
        <f t="shared" si="193"/>
        <v>-4.3896785340986877E-13</v>
      </c>
      <c r="N1151" s="16">
        <f t="shared" si="194"/>
        <v>6.6591735337080182E-2</v>
      </c>
      <c r="O1151" s="16">
        <f t="shared" si="195"/>
        <v>0.20885203969507246</v>
      </c>
      <c r="P1151" s="16">
        <f t="shared" si="196"/>
        <v>7.4210339788710319E-2</v>
      </c>
      <c r="Q1151" s="16">
        <f t="shared" si="197"/>
        <v>0.36459394962539604</v>
      </c>
      <c r="R1151" s="16">
        <f t="shared" si="198"/>
        <v>0.1104959254051187</v>
      </c>
      <c r="S1151" s="16">
        <f t="shared" si="199"/>
        <v>0.69961051940832519</v>
      </c>
      <c r="T1151" s="16">
        <f t="shared" si="200"/>
        <v>0.36459954164471359</v>
      </c>
      <c r="U1151" s="66">
        <f t="shared" si="201"/>
        <v>1.8889540509044165</v>
      </c>
      <c r="V1151" s="66"/>
      <c r="W1151" s="66"/>
    </row>
    <row r="1152" spans="1:23" x14ac:dyDescent="0.25">
      <c r="A1152">
        <v>1151</v>
      </c>
      <c r="B1152" s="49">
        <v>4.6155032504322299E-4</v>
      </c>
      <c r="C1152" s="49">
        <v>4.8581756785138398E-9</v>
      </c>
      <c r="D1152" s="49">
        <v>8.9984987856814996E-4</v>
      </c>
      <c r="E1152" s="49">
        <v>8.8037664984948296E-6</v>
      </c>
      <c r="F1152" s="49">
        <v>1.04841923238217E-5</v>
      </c>
      <c r="G1152" s="49">
        <v>2.2872455867192498E-6</v>
      </c>
      <c r="H1152" s="49">
        <v>2.5920710941890998E-4</v>
      </c>
      <c r="I1152" s="50"/>
      <c r="J1152">
        <v>0.952868427670713</v>
      </c>
      <c r="K1152">
        <f t="shared" si="191"/>
        <v>4.6292022201335815E-9</v>
      </c>
      <c r="L1152">
        <f t="shared" si="192"/>
        <v>9.2310065062683414E-4</v>
      </c>
      <c r="M1152" s="16">
        <f t="shared" si="193"/>
        <v>-5.4038814972472821E-13</v>
      </c>
      <c r="N1152" s="16">
        <f t="shared" si="194"/>
        <v>3.9397965847144945E-3</v>
      </c>
      <c r="O1152" s="16">
        <f t="shared" si="195"/>
        <v>1.517484796210428E-2</v>
      </c>
      <c r="P1152" s="16">
        <f t="shared" si="196"/>
        <v>4.3275366459526584E-3</v>
      </c>
      <c r="Q1152" s="16">
        <f t="shared" si="197"/>
        <v>3.2512926554262613E-2</v>
      </c>
      <c r="R1152" s="16">
        <f t="shared" si="198"/>
        <v>4.0985397434416971E-3</v>
      </c>
      <c r="S1152" s="16">
        <f t="shared" si="199"/>
        <v>1.952033786861564E-2</v>
      </c>
      <c r="T1152" s="16">
        <f t="shared" si="200"/>
        <v>3.2513771511426766E-2</v>
      </c>
      <c r="U1152" s="66">
        <f t="shared" si="201"/>
        <v>0.11208775687051814</v>
      </c>
      <c r="V1152" s="66"/>
      <c r="W1152" s="66"/>
    </row>
    <row r="1153" spans="1:23" x14ac:dyDescent="0.25">
      <c r="A1153">
        <v>1152</v>
      </c>
      <c r="B1153" s="49">
        <v>4.7003661841118702E-4</v>
      </c>
      <c r="C1153" s="49">
        <v>5.0413108116313101E-9</v>
      </c>
      <c r="D1153" s="49">
        <v>9.1726819540595905E-4</v>
      </c>
      <c r="E1153" s="49">
        <v>9.3107435099031292E-6</v>
      </c>
      <c r="F1153" s="49">
        <v>1.03027561511242E-5</v>
      </c>
      <c r="G1153" s="49">
        <v>2.20457095263477E-6</v>
      </c>
      <c r="H1153" s="49">
        <v>2.7413412252124601E-4</v>
      </c>
      <c r="I1153" s="50"/>
      <c r="J1153">
        <v>0.95277445842050501</v>
      </c>
      <c r="K1153">
        <f t="shared" si="191"/>
        <v>4.8032321782814578E-9</v>
      </c>
      <c r="L1153">
        <f t="shared" si="192"/>
        <v>9.4007323735003062E-4</v>
      </c>
      <c r="M1153" s="16">
        <f t="shared" si="193"/>
        <v>-5.2765656436003943E-13</v>
      </c>
      <c r="N1153" s="16">
        <f t="shared" si="194"/>
        <v>2.0734710595381798E-3</v>
      </c>
      <c r="O1153" s="16">
        <f t="shared" si="195"/>
        <v>8.1240692264287102E-3</v>
      </c>
      <c r="P1153" s="16">
        <f t="shared" si="196"/>
        <v>2.2753354600440773E-3</v>
      </c>
      <c r="Q1153" s="16">
        <f t="shared" si="197"/>
        <v>1.7718440251936824E-2</v>
      </c>
      <c r="R1153" s="16">
        <f t="shared" si="198"/>
        <v>2.0799293238726565E-3</v>
      </c>
      <c r="S1153" s="16">
        <f t="shared" si="199"/>
        <v>9.7060188169358855E-3</v>
      </c>
      <c r="T1153" s="16">
        <f t="shared" si="200"/>
        <v>1.771891899079844E-2</v>
      </c>
      <c r="U1153" s="66">
        <f t="shared" si="201"/>
        <v>5.969618312955477E-2</v>
      </c>
      <c r="V1153" s="66"/>
      <c r="W1153" s="66"/>
    </row>
    <row r="1154" spans="1:23" x14ac:dyDescent="0.25">
      <c r="A1154">
        <v>1153</v>
      </c>
      <c r="B1154" s="49">
        <v>4.05228430518259E-4</v>
      </c>
      <c r="C1154" s="49">
        <v>3.7245221457398198E-9</v>
      </c>
      <c r="D1154" s="49">
        <v>7.8371941921299504E-4</v>
      </c>
      <c r="E1154" s="49">
        <v>5.8856610863894098E-6</v>
      </c>
      <c r="F1154" s="49">
        <v>1.18807389617542E-5</v>
      </c>
      <c r="G1154" s="49">
        <v>2.9796889447069699E-6</v>
      </c>
      <c r="H1154" s="49">
        <v>1.7328915830846199E-4</v>
      </c>
      <c r="I1154" s="50"/>
      <c r="J1154">
        <v>0.95349596368785605</v>
      </c>
      <c r="K1154">
        <f t="shared" si="191"/>
        <v>3.551316832628951E-9</v>
      </c>
      <c r="L1154">
        <f t="shared" si="192"/>
        <v>8.1045686155906463E-4</v>
      </c>
      <c r="M1154" s="16">
        <f t="shared" si="193"/>
        <v>-5.2254663820595231E-13</v>
      </c>
      <c r="N1154" s="16">
        <f t="shared" si="194"/>
        <v>3.1377172322957225E-2</v>
      </c>
      <c r="O1154" s="16">
        <f t="shared" si="195"/>
        <v>0.10744655120613336</v>
      </c>
      <c r="P1154" s="16">
        <f t="shared" si="196"/>
        <v>3.4726175305137545E-2</v>
      </c>
      <c r="Q1154" s="16">
        <f t="shared" si="197"/>
        <v>0.20431083745890055</v>
      </c>
      <c r="R1154" s="16">
        <f t="shared" si="198"/>
        <v>4.233412455785214E-2</v>
      </c>
      <c r="S1154" s="16">
        <f t="shared" si="199"/>
        <v>0.2349863369924495</v>
      </c>
      <c r="T1154" s="16">
        <f t="shared" si="200"/>
        <v>0.20431482228793904</v>
      </c>
      <c r="U1154" s="66">
        <f t="shared" si="201"/>
        <v>0.85949602013136939</v>
      </c>
      <c r="V1154" s="66"/>
      <c r="W1154" s="66"/>
    </row>
    <row r="1155" spans="1:23" x14ac:dyDescent="0.25">
      <c r="A1155">
        <v>1154</v>
      </c>
      <c r="B1155" s="49">
        <v>4.2285354027261999E-4</v>
      </c>
      <c r="C1155" s="49">
        <v>4.0639776013335098E-9</v>
      </c>
      <c r="D1155" s="49">
        <v>8.2017177448835395E-4</v>
      </c>
      <c r="E1155" s="49">
        <v>6.71816997161E-6</v>
      </c>
      <c r="F1155" s="49">
        <v>1.1403746672569999E-5</v>
      </c>
      <c r="G1155" s="49">
        <v>2.7318772335282101E-6</v>
      </c>
      <c r="H1155" s="49">
        <v>1.9780070367101399E-4</v>
      </c>
      <c r="I1155" s="50"/>
      <c r="J1155">
        <v>0.95329889830079095</v>
      </c>
      <c r="K1155">
        <f t="shared" ref="K1155:K1218" si="202">C1155*J1155</f>
        <v>3.8741853700703257E-9</v>
      </c>
      <c r="L1155">
        <f t="shared" ref="L1155:L1218" si="203">SUM($Y$9*B1155,$Z$9*C1155,$AA$9*D1155,$AB$9*E1155,$AC$9*F1155,$AD$9*G1155)</f>
        <v>8.4570708108942078E-4</v>
      </c>
      <c r="M1155" s="16">
        <f t="shared" ref="M1155:M1218" si="204">$Y$8*B1155+$Z$8*C1155+$AA$8*D1155+$AC$8*F1155+$AD$8*G1155</f>
        <v>-5.4418079565023386E-13</v>
      </c>
      <c r="N1155" s="16">
        <f t="shared" si="194"/>
        <v>1.9978739812599108E-2</v>
      </c>
      <c r="O1155" s="16">
        <f t="shared" si="195"/>
        <v>7.1035454440322748E-2</v>
      </c>
      <c r="P1155" s="16">
        <f t="shared" si="196"/>
        <v>2.2053764823709791E-2</v>
      </c>
      <c r="Q1155" s="16">
        <f t="shared" si="197"/>
        <v>0.14024702757486726</v>
      </c>
      <c r="R1155" s="16">
        <f t="shared" si="198"/>
        <v>2.4757002687408707E-2</v>
      </c>
      <c r="S1155" s="16">
        <f t="shared" si="199"/>
        <v>0.13051702856954356</v>
      </c>
      <c r="T1155" s="16">
        <f t="shared" si="200"/>
        <v>0.14025003761031896</v>
      </c>
      <c r="U1155" s="66">
        <f t="shared" si="201"/>
        <v>0.5488390555187701</v>
      </c>
      <c r="V1155" s="66"/>
      <c r="W1155" s="66"/>
    </row>
    <row r="1156" spans="1:23" x14ac:dyDescent="0.25">
      <c r="A1156">
        <v>1155</v>
      </c>
      <c r="B1156" s="49">
        <v>4.18525797740507E-4</v>
      </c>
      <c r="C1156" s="49">
        <v>3.9793331372117703E-9</v>
      </c>
      <c r="D1156" s="49">
        <v>8.1123155694830501E-4</v>
      </c>
      <c r="E1156" s="49">
        <v>6.5071602284328104E-6</v>
      </c>
      <c r="F1156" s="49">
        <v>1.1517150389008099E-5</v>
      </c>
      <c r="G1156" s="49">
        <v>2.7897176278239198E-6</v>
      </c>
      <c r="H1156" s="49">
        <v>1.9158794216665999E-4</v>
      </c>
      <c r="I1156" s="50"/>
      <c r="J1156">
        <v>0.95334723196133497</v>
      </c>
      <c r="K1156">
        <f t="shared" si="202"/>
        <v>3.7936862314128562E-9</v>
      </c>
      <c r="L1156">
        <f t="shared" si="203"/>
        <v>8.3705159602100794E-4</v>
      </c>
      <c r="M1156" s="16">
        <f t="shared" si="204"/>
        <v>-5.3999391687415354E-13</v>
      </c>
      <c r="N1156" s="16">
        <f t="shared" ref="N1156:N1219" si="205">(B1156-$B$2)^2/$B$2/$B$2</f>
        <v>2.2540266051956099E-2</v>
      </c>
      <c r="O1156" s="16">
        <f t="shared" ref="O1156:O1219" si="206">(C1156-$C$2)^2/$C$2/$C$2</f>
        <v>7.9412132530045643E-2</v>
      </c>
      <c r="P1156" s="16">
        <f t="shared" ref="P1156:P1219" si="207">(D1156-$D$2)^2/$D$2/$D$2</f>
        <v>2.489665945918083E-2</v>
      </c>
      <c r="Q1156" s="16">
        <f t="shared" ref="Q1156:Q1219" si="208">(E1156-$E$2)^2/$E$2/$E$2</f>
        <v>0.15534795181512384</v>
      </c>
      <c r="R1156" s="16">
        <f t="shared" ref="R1156:R1219" si="209">(F1156-$F$2)^2/$F$2/$F$2</f>
        <v>2.85112340989368E-2</v>
      </c>
      <c r="S1156" s="16">
        <f t="shared" ref="S1156:S1219" si="210">(G1156-$G$2)^2/$G$2/$G$2</f>
        <v>0.15217238230098207</v>
      </c>
      <c r="T1156" s="16">
        <f t="shared" ref="T1156:T1219" si="211">(H1156-$H$2)^2/$H$2/$H$2</f>
        <v>0.1553512102720484</v>
      </c>
      <c r="U1156" s="66">
        <f t="shared" ref="U1156:U1219" si="212">SUM(N1156:T1156)</f>
        <v>0.61823183652827374</v>
      </c>
      <c r="V1156" s="66"/>
      <c r="W1156" s="66"/>
    </row>
    <row r="1157" spans="1:23" x14ac:dyDescent="0.25">
      <c r="A1157">
        <v>1156</v>
      </c>
      <c r="B1157" s="49">
        <v>4.64675492409525E-4</v>
      </c>
      <c r="C1157" s="49">
        <v>4.9252425165017898E-9</v>
      </c>
      <c r="D1157" s="49">
        <v>9.0626644123532104E-4</v>
      </c>
      <c r="E1157" s="49">
        <v>8.9883303719298704E-6</v>
      </c>
      <c r="F1157" s="49">
        <v>1.04166065140617E-5</v>
      </c>
      <c r="G1157" s="49">
        <v>2.2562563343870099E-6</v>
      </c>
      <c r="H1157" s="49">
        <v>2.6464125407384999E-4</v>
      </c>
      <c r="I1157" s="50"/>
      <c r="J1157">
        <v>0.95283380365985904</v>
      </c>
      <c r="K1157">
        <f t="shared" si="202"/>
        <v>4.6929375609456561E-9</v>
      </c>
      <c r="L1157">
        <f t="shared" si="203"/>
        <v>9.2935098535531504E-4</v>
      </c>
      <c r="M1157" s="16">
        <f t="shared" si="204"/>
        <v>-5.3626499662540162E-13</v>
      </c>
      <c r="N1157" s="16">
        <f t="shared" si="205"/>
        <v>3.1834171651145388E-3</v>
      </c>
      <c r="O1157" s="16">
        <f t="shared" si="206"/>
        <v>1.2339181582097717E-2</v>
      </c>
      <c r="P1157" s="16">
        <f t="shared" si="207"/>
        <v>3.4954579386057912E-3</v>
      </c>
      <c r="Q1157" s="16">
        <f t="shared" si="208"/>
        <v>2.6611182527783921E-2</v>
      </c>
      <c r="R1157" s="16">
        <f t="shared" si="209"/>
        <v>3.2673443879975578E-3</v>
      </c>
      <c r="S1157" s="16">
        <f t="shared" si="210"/>
        <v>1.5443907624194893E-2</v>
      </c>
      <c r="T1157" s="16">
        <f t="shared" si="211"/>
        <v>2.6611884171160876E-2</v>
      </c>
      <c r="U1157" s="66">
        <f t="shared" si="212"/>
        <v>9.0952375396955304E-2</v>
      </c>
      <c r="V1157" s="66"/>
      <c r="W1157" s="66"/>
    </row>
    <row r="1158" spans="1:23" x14ac:dyDescent="0.25">
      <c r="A1158">
        <v>1157</v>
      </c>
      <c r="B1158" s="49">
        <v>6.1037016662726E-4</v>
      </c>
      <c r="C1158" s="49">
        <v>8.5342447017503695E-9</v>
      </c>
      <c r="D1158" s="49">
        <v>1.2033765532119601E-3</v>
      </c>
      <c r="E1158" s="49">
        <v>2.0615731735972099E-5</v>
      </c>
      <c r="F1158" s="49">
        <v>8.0330292344315302E-6</v>
      </c>
      <c r="G1158" s="49">
        <v>1.30625840266514E-6</v>
      </c>
      <c r="H1158" s="49">
        <v>6.0699225433488702E-4</v>
      </c>
      <c r="I1158" s="50"/>
      <c r="J1158">
        <v>0.95124572028909005</v>
      </c>
      <c r="K1158">
        <f t="shared" si="202"/>
        <v>8.1181637484398815E-9</v>
      </c>
      <c r="L1158">
        <f t="shared" si="203"/>
        <v>1.2207403358387866E-3</v>
      </c>
      <c r="M1158" s="16">
        <f t="shared" si="204"/>
        <v>-2.5842665295608468E-12</v>
      </c>
      <c r="N1158" s="16">
        <f t="shared" si="205"/>
        <v>5.7325952332514286E-2</v>
      </c>
      <c r="O1158" s="16">
        <f t="shared" si="206"/>
        <v>0.29190079082319964</v>
      </c>
      <c r="P1158" s="16">
        <f t="shared" si="207"/>
        <v>6.2167755909555034E-2</v>
      </c>
      <c r="Q1158" s="16">
        <f t="shared" si="208"/>
        <v>0.84539857922112516</v>
      </c>
      <c r="R1158" s="16">
        <f t="shared" si="209"/>
        <v>3.4130283054495739E-2</v>
      </c>
      <c r="S1158" s="16">
        <f t="shared" si="210"/>
        <v>0.12187251707245775</v>
      </c>
      <c r="T1158" s="16">
        <f t="shared" si="211"/>
        <v>0.84543726487734661</v>
      </c>
      <c r="U1158" s="66">
        <f t="shared" si="212"/>
        <v>2.2582331432906941</v>
      </c>
      <c r="V1158" s="66"/>
      <c r="W1158" s="66"/>
    </row>
    <row r="1159" spans="1:23" x14ac:dyDescent="0.25">
      <c r="A1159">
        <v>1158</v>
      </c>
      <c r="B1159" s="49">
        <v>5.9781241902325801E-4</v>
      </c>
      <c r="C1159" s="49">
        <v>8.1861668742989805E-9</v>
      </c>
      <c r="D1159" s="49">
        <v>1.1778859812413599E-3</v>
      </c>
      <c r="E1159" s="49">
        <v>1.9361173077218999E-5</v>
      </c>
      <c r="F1159" s="49">
        <v>8.1928044749738893E-6</v>
      </c>
      <c r="G1159" s="49">
        <v>1.3614340895124701E-6</v>
      </c>
      <c r="H1159" s="49">
        <v>5.7005341784091502E-4</v>
      </c>
      <c r="I1159" s="50"/>
      <c r="J1159">
        <v>0.95138050692630904</v>
      </c>
      <c r="K1159">
        <f t="shared" si="202"/>
        <v>7.7881595906539224E-9</v>
      </c>
      <c r="L1159">
        <f t="shared" si="203"/>
        <v>1.1956248381139458E-3</v>
      </c>
      <c r="M1159" s="16">
        <f t="shared" si="204"/>
        <v>-6.7429768984490269E-14</v>
      </c>
      <c r="N1159" s="16">
        <f t="shared" si="205"/>
        <v>4.5765361901053868E-2</v>
      </c>
      <c r="O1159" s="16">
        <f t="shared" si="206"/>
        <v>0.22796482364469964</v>
      </c>
      <c r="P1159" s="16">
        <f t="shared" si="207"/>
        <v>4.9671280132324629E-2</v>
      </c>
      <c r="Q1159" s="16">
        <f t="shared" si="208"/>
        <v>0.64424414522128537</v>
      </c>
      <c r="R1159" s="16">
        <f t="shared" si="209"/>
        <v>2.8401875310676273E-2</v>
      </c>
      <c r="S1159" s="16">
        <f t="shared" si="210"/>
        <v>0.10343226212860537</v>
      </c>
      <c r="T1159" s="16">
        <f t="shared" si="211"/>
        <v>0.64427247400097309</v>
      </c>
      <c r="U1159" s="66">
        <f t="shared" si="212"/>
        <v>1.7437522223396182</v>
      </c>
      <c r="V1159" s="66"/>
      <c r="W1159" s="66"/>
    </row>
    <row r="1160" spans="1:23" x14ac:dyDescent="0.25">
      <c r="A1160">
        <v>1159</v>
      </c>
      <c r="B1160" s="49">
        <v>4.9145813531876505E-4</v>
      </c>
      <c r="C1160" s="49">
        <v>5.5179007877449801E-9</v>
      </c>
      <c r="D1160" s="49">
        <v>9.6116146865236202E-4</v>
      </c>
      <c r="E1160" s="49">
        <v>1.06736206467231E-5</v>
      </c>
      <c r="F1160" s="49">
        <v>9.8726049370137894E-6</v>
      </c>
      <c r="G1160" s="49">
        <v>2.01511048397252E-6</v>
      </c>
      <c r="H1160" s="49">
        <v>3.1426162965030599E-4</v>
      </c>
      <c r="I1160" s="50"/>
      <c r="J1160">
        <v>0.95253799048988397</v>
      </c>
      <c r="K1160">
        <f t="shared" si="202"/>
        <v>5.2560101280811514E-9</v>
      </c>
      <c r="L1160">
        <f t="shared" si="203"/>
        <v>9.8291627110957437E-4</v>
      </c>
      <c r="M1160" s="16">
        <f t="shared" si="204"/>
        <v>-4.720442587601546E-13</v>
      </c>
      <c r="N1160" s="16">
        <f t="shared" si="205"/>
        <v>4.1472256168911215E-6</v>
      </c>
      <c r="O1160" s="16">
        <f t="shared" si="206"/>
        <v>1.6955100735867794E-5</v>
      </c>
      <c r="P1160" s="16">
        <f t="shared" si="207"/>
        <v>4.5406419864456755E-6</v>
      </c>
      <c r="Q1160" s="16">
        <f t="shared" si="208"/>
        <v>3.8664921194039589E-5</v>
      </c>
      <c r="R1160" s="16">
        <f t="shared" si="209"/>
        <v>3.806597995958946E-6</v>
      </c>
      <c r="S1160" s="16">
        <f t="shared" si="210"/>
        <v>1.6913265895419149E-5</v>
      </c>
      <c r="T1160" s="16">
        <f t="shared" si="211"/>
        <v>3.8666066301965544E-5</v>
      </c>
      <c r="U1160" s="66">
        <f t="shared" si="212"/>
        <v>1.2369381972658779E-4</v>
      </c>
      <c r="V1160" s="66"/>
      <c r="W1160" s="66"/>
    </row>
    <row r="1161" spans="1:23" x14ac:dyDescent="0.25">
      <c r="A1161">
        <v>1160</v>
      </c>
      <c r="B1161" s="49">
        <v>4.3273827605644799E-4</v>
      </c>
      <c r="C1161" s="49">
        <v>4.26046305672993E-9</v>
      </c>
      <c r="D1161" s="49">
        <v>8.4056789305635203E-4</v>
      </c>
      <c r="E1161" s="49">
        <v>7.2165527201657297E-6</v>
      </c>
      <c r="F1161" s="49">
        <v>1.1153229171931599E-5</v>
      </c>
      <c r="G1161" s="49">
        <v>2.6064617263745099E-6</v>
      </c>
      <c r="H1161" s="49">
        <v>2.12474604017094E-4</v>
      </c>
      <c r="I1161" s="50"/>
      <c r="J1161">
        <v>0.95318864132519998</v>
      </c>
      <c r="K1161">
        <f t="shared" si="202"/>
        <v>4.0610249924606107E-9</v>
      </c>
      <c r="L1161">
        <f t="shared" si="203"/>
        <v>8.6547655266353311E-4</v>
      </c>
      <c r="M1161" s="16">
        <f t="shared" si="204"/>
        <v>-5.5063707474475106E-13</v>
      </c>
      <c r="N1161" s="16">
        <f t="shared" si="205"/>
        <v>1.4707395675501649E-2</v>
      </c>
      <c r="O1161" s="16">
        <f t="shared" si="206"/>
        <v>5.3389954832968961E-2</v>
      </c>
      <c r="P1161" s="16">
        <f t="shared" si="207"/>
        <v>1.6212937804410604E-2</v>
      </c>
      <c r="Q1161" s="16">
        <f t="shared" si="208"/>
        <v>0.10764508078857651</v>
      </c>
      <c r="R1161" s="16">
        <f t="shared" si="209"/>
        <v>1.7402637992116395E-2</v>
      </c>
      <c r="S1161" s="16">
        <f t="shared" si="210"/>
        <v>8.9268242654138519E-2</v>
      </c>
      <c r="T1161" s="16">
        <f t="shared" si="211"/>
        <v>0.10764751247876206</v>
      </c>
      <c r="U1161" s="66">
        <f t="shared" si="212"/>
        <v>0.40627376222647471</v>
      </c>
      <c r="V1161" s="66"/>
      <c r="W1161" s="66"/>
    </row>
    <row r="1162" spans="1:23" x14ac:dyDescent="0.25">
      <c r="A1162">
        <v>1161</v>
      </c>
      <c r="B1162" s="49">
        <v>4.2677905687914399E-4</v>
      </c>
      <c r="C1162" s="49">
        <v>4.1414826324272904E-9</v>
      </c>
      <c r="D1162" s="49">
        <v>8.2827552767778705E-4</v>
      </c>
      <c r="E1162" s="49">
        <v>6.9133400336080098E-6</v>
      </c>
      <c r="F1162" s="49">
        <v>1.13028707216023E-5</v>
      </c>
      <c r="G1162" s="49">
        <v>2.6809866672041098E-6</v>
      </c>
      <c r="H1162" s="49">
        <v>2.0354710031111301E-4</v>
      </c>
      <c r="I1162" s="50"/>
      <c r="J1162">
        <v>0.95325508862469399</v>
      </c>
      <c r="K1162">
        <f t="shared" si="202"/>
        <v>3.9478893938121078E-9</v>
      </c>
      <c r="L1162">
        <f t="shared" si="203"/>
        <v>8.5355811430556331E-4</v>
      </c>
      <c r="M1162" s="16">
        <f t="shared" si="204"/>
        <v>-5.4727536572500698E-13</v>
      </c>
      <c r="N1162" s="16">
        <f t="shared" si="205"/>
        <v>1.7788876522393242E-2</v>
      </c>
      <c r="O1162" s="16">
        <f t="shared" si="206"/>
        <v>6.3774684635252044E-2</v>
      </c>
      <c r="P1162" s="16">
        <f t="shared" si="207"/>
        <v>1.9625728466478171E-2</v>
      </c>
      <c r="Q1162" s="16">
        <f t="shared" si="208"/>
        <v>0.12696688209911272</v>
      </c>
      <c r="R1162" s="16">
        <f t="shared" si="209"/>
        <v>2.1640140492103901E-2</v>
      </c>
      <c r="S1162" s="16">
        <f t="shared" si="210"/>
        <v>0.11283758744816912</v>
      </c>
      <c r="T1162" s="16">
        <f t="shared" si="211"/>
        <v>0.12696966365218304</v>
      </c>
      <c r="U1162" s="66">
        <f t="shared" si="212"/>
        <v>0.48960356331569227</v>
      </c>
      <c r="V1162" s="66"/>
      <c r="W1162" s="66"/>
    </row>
    <row r="1163" spans="1:23" x14ac:dyDescent="0.25">
      <c r="A1163">
        <v>1162</v>
      </c>
      <c r="B1163" s="49">
        <v>5.1940582663536402E-4</v>
      </c>
      <c r="C1163" s="49">
        <v>6.1704438299504804E-9</v>
      </c>
      <c r="D1163" s="49">
        <v>1.0182853484514401E-3</v>
      </c>
      <c r="E1163" s="49">
        <v>1.2637580942103899E-5</v>
      </c>
      <c r="F1163" s="49">
        <v>9.3646772255171002E-6</v>
      </c>
      <c r="G1163" s="49">
        <v>1.8031117564953E-6</v>
      </c>
      <c r="H1163" s="49">
        <v>3.72087148437058E-4</v>
      </c>
      <c r="I1163" s="50"/>
      <c r="J1163">
        <v>0.95223111461352505</v>
      </c>
      <c r="K1163">
        <f t="shared" si="202"/>
        <v>5.8756886058538943E-9</v>
      </c>
      <c r="L1163">
        <f t="shared" si="203"/>
        <v>1.0388116442151395E-3</v>
      </c>
      <c r="M1163" s="16">
        <f t="shared" si="204"/>
        <v>9.0555883947434918E-12</v>
      </c>
      <c r="N1163" s="16">
        <f t="shared" si="205"/>
        <v>2.9936873770822995E-3</v>
      </c>
      <c r="O1163" s="16">
        <f t="shared" si="206"/>
        <v>1.2917387171575387E-2</v>
      </c>
      <c r="P1163" s="16">
        <f t="shared" si="207"/>
        <v>3.2689366962603402E-3</v>
      </c>
      <c r="Q1163" s="16">
        <f t="shared" si="208"/>
        <v>3.1201360146348087E-2</v>
      </c>
      <c r="R1163" s="16">
        <f t="shared" si="209"/>
        <v>2.4599143180615533E-3</v>
      </c>
      <c r="S1163" s="16">
        <f t="shared" si="210"/>
        <v>1.0307245502495831E-2</v>
      </c>
      <c r="T1163" s="16">
        <f t="shared" si="211"/>
        <v>3.1202398466575451E-2</v>
      </c>
      <c r="U1163" s="66">
        <f t="shared" si="212"/>
        <v>9.4350929678398948E-2</v>
      </c>
      <c r="V1163" s="66"/>
      <c r="W1163" s="66"/>
    </row>
    <row r="1164" spans="1:23" x14ac:dyDescent="0.25">
      <c r="A1164">
        <v>1163</v>
      </c>
      <c r="B1164" s="49">
        <v>4.4425276361579702E-4</v>
      </c>
      <c r="C1164" s="49">
        <v>4.4948715940391102E-9</v>
      </c>
      <c r="D1164" s="49">
        <v>8.6428794892441999E-4</v>
      </c>
      <c r="E1164" s="49">
        <v>7.8264689907662708E-6</v>
      </c>
      <c r="F1164" s="49">
        <v>1.08754533716869E-5</v>
      </c>
      <c r="G1164" s="49">
        <v>2.47116698753632E-6</v>
      </c>
      <c r="H1164" s="49">
        <v>2.3043241395449799E-4</v>
      </c>
      <c r="I1164" s="50"/>
      <c r="J1164">
        <v>0.95306045787791904</v>
      </c>
      <c r="K1164">
        <f t="shared" si="202"/>
        <v>4.2838843795173661E-9</v>
      </c>
      <c r="L1164">
        <f t="shared" si="203"/>
        <v>8.8850552778373603E-4</v>
      </c>
      <c r="M1164" s="16">
        <f t="shared" si="204"/>
        <v>-5.5214199352345656E-13</v>
      </c>
      <c r="N1164" s="16">
        <f t="shared" si="205"/>
        <v>9.5829476567988424E-3</v>
      </c>
      <c r="O1164" s="16">
        <f t="shared" si="206"/>
        <v>3.5628872208324176E-2</v>
      </c>
      <c r="P1164" s="16">
        <f t="shared" si="207"/>
        <v>1.0548129699396131E-2</v>
      </c>
      <c r="Q1164" s="16">
        <f t="shared" si="208"/>
        <v>7.3606955613387509E-2</v>
      </c>
      <c r="R1164" s="16">
        <f t="shared" si="209"/>
        <v>1.075952799825293E-2</v>
      </c>
      <c r="S1164" s="16">
        <f t="shared" si="210"/>
        <v>5.3528230188649682E-2</v>
      </c>
      <c r="T1164" s="16">
        <f t="shared" si="211"/>
        <v>7.3608716919787737E-2</v>
      </c>
      <c r="U1164" s="66">
        <f t="shared" si="212"/>
        <v>0.26726338028459701</v>
      </c>
      <c r="V1164" s="66"/>
      <c r="W1164" s="66"/>
    </row>
    <row r="1165" spans="1:23" x14ac:dyDescent="0.25">
      <c r="A1165">
        <v>1164</v>
      </c>
      <c r="B1165" s="49">
        <v>4.2161158328607798E-4</v>
      </c>
      <c r="C1165" s="49">
        <v>4.0396006217294203E-9</v>
      </c>
      <c r="D1165" s="49">
        <v>8.1760681460155702E-4</v>
      </c>
      <c r="E1165" s="49">
        <v>6.6571708461114E-6</v>
      </c>
      <c r="F1165" s="49">
        <v>1.14360527524946E-5</v>
      </c>
      <c r="G1165" s="49">
        <v>2.7482866092891601E-6</v>
      </c>
      <c r="H1165" s="49">
        <v>1.96004705597885E-4</v>
      </c>
      <c r="I1165" s="50"/>
      <c r="J1165">
        <v>0.95331276515515195</v>
      </c>
      <c r="K1165">
        <f t="shared" si="202"/>
        <v>3.851002838823345E-9</v>
      </c>
      <c r="L1165">
        <f t="shared" si="203"/>
        <v>8.4322316711521364E-4</v>
      </c>
      <c r="M1165" s="16">
        <f t="shared" si="204"/>
        <v>-5.4305763758547118E-13</v>
      </c>
      <c r="N1165" s="16">
        <f t="shared" si="205"/>
        <v>2.0698033023185815E-2</v>
      </c>
      <c r="O1165" s="16">
        <f t="shared" si="206"/>
        <v>7.3400020340218933E-2</v>
      </c>
      <c r="P1165" s="16">
        <f t="shared" si="207"/>
        <v>2.2851769795023753E-2</v>
      </c>
      <c r="Q1165" s="16">
        <f t="shared" si="208"/>
        <v>0.14453310951902854</v>
      </c>
      <c r="R1165" s="16">
        <f t="shared" si="209"/>
        <v>2.5799510885261001E-2</v>
      </c>
      <c r="S1165" s="16">
        <f t="shared" si="210"/>
        <v>0.13649186856548787</v>
      </c>
      <c r="T1165" s="16">
        <f t="shared" si="211"/>
        <v>0.14453619127853887</v>
      </c>
      <c r="U1165" s="66">
        <f t="shared" si="212"/>
        <v>0.56831050340674483</v>
      </c>
      <c r="V1165" s="66"/>
      <c r="W1165" s="66"/>
    </row>
    <row r="1166" spans="1:23" x14ac:dyDescent="0.25">
      <c r="A1166">
        <v>1165</v>
      </c>
      <c r="B1166" s="49">
        <v>3.5918049223487798E-4</v>
      </c>
      <c r="C1166" s="49">
        <v>2.90365156140966E-9</v>
      </c>
      <c r="D1166" s="49">
        <v>6.8785024965994305E-4</v>
      </c>
      <c r="E1166" s="49">
        <v>4.0313148760315096E-6</v>
      </c>
      <c r="F1166" s="49">
        <v>1.33477657943782E-5</v>
      </c>
      <c r="G1166" s="49">
        <v>3.8181072956856399E-6</v>
      </c>
      <c r="H1166" s="49">
        <v>1.18691887171009E-4</v>
      </c>
      <c r="I1166" s="50"/>
      <c r="J1166">
        <v>0.954013277304122</v>
      </c>
      <c r="K1166">
        <f t="shared" si="202"/>
        <v>2.7701221422496607E-9</v>
      </c>
      <c r="L1166">
        <f t="shared" si="203"/>
        <v>7.1836098489282368E-4</v>
      </c>
      <c r="M1166" s="16">
        <f t="shared" si="204"/>
        <v>-4.2306775114707863E-13</v>
      </c>
      <c r="N1166" s="16">
        <f t="shared" si="205"/>
        <v>7.3246973317917005E-2</v>
      </c>
      <c r="O1166" s="16">
        <f t="shared" si="206"/>
        <v>0.22652160356112011</v>
      </c>
      <c r="P1166" s="16">
        <f t="shared" si="207"/>
        <v>8.1727435938283396E-2</v>
      </c>
      <c r="Q1166" s="16">
        <f t="shared" si="208"/>
        <v>0.39019883584245735</v>
      </c>
      <c r="R1166" s="16">
        <f t="shared" si="209"/>
        <v>0.12576826569594712</v>
      </c>
      <c r="S1166" s="16">
        <f t="shared" si="210"/>
        <v>0.81456165126495694</v>
      </c>
      <c r="T1166" s="16">
        <f t="shared" si="211"/>
        <v>0.39020458127553104</v>
      </c>
      <c r="U1166" s="66">
        <f t="shared" si="212"/>
        <v>2.102229346896213</v>
      </c>
      <c r="V1166" s="66"/>
      <c r="W1166" s="66"/>
    </row>
    <row r="1167" spans="1:23" x14ac:dyDescent="0.25">
      <c r="A1167">
        <v>1166</v>
      </c>
      <c r="B1167" s="49">
        <v>4.0612236213331999E-4</v>
      </c>
      <c r="C1167" s="49">
        <v>3.7414028363627898E-9</v>
      </c>
      <c r="D1167" s="49">
        <v>7.8557106149093495E-4</v>
      </c>
      <c r="E1167" s="49">
        <v>5.9261881375049796E-6</v>
      </c>
      <c r="F1167" s="49">
        <v>1.1855550191889301E-5</v>
      </c>
      <c r="G1167" s="49">
        <v>2.9663043186832499E-6</v>
      </c>
      <c r="H1167" s="49">
        <v>1.7448239432708699E-4</v>
      </c>
      <c r="I1167" s="50"/>
      <c r="J1167">
        <v>0.95348595479848797</v>
      </c>
      <c r="K1167">
        <f t="shared" si="202"/>
        <v>3.5673750557151458E-9</v>
      </c>
      <c r="L1167">
        <f t="shared" si="203"/>
        <v>8.1224472479056041E-4</v>
      </c>
      <c r="M1167" s="16">
        <f t="shared" si="204"/>
        <v>-5.2392039689739081E-13</v>
      </c>
      <c r="N1167" s="16">
        <f t="shared" si="205"/>
        <v>3.073738098111968E-2</v>
      </c>
      <c r="O1167" s="16">
        <f t="shared" si="206"/>
        <v>0.10545849983681556</v>
      </c>
      <c r="P1167" s="16">
        <f t="shared" si="207"/>
        <v>3.4013409374680142E-2</v>
      </c>
      <c r="Q1167" s="16">
        <f t="shared" si="208"/>
        <v>0.20091393174402802</v>
      </c>
      <c r="R1167" s="16">
        <f t="shared" si="209"/>
        <v>4.1288704936821165E-2</v>
      </c>
      <c r="S1167" s="16">
        <f t="shared" si="210"/>
        <v>0.22856473832613758</v>
      </c>
      <c r="T1167" s="16">
        <f t="shared" si="211"/>
        <v>0.2009178699495088</v>
      </c>
      <c r="U1167" s="66">
        <f t="shared" si="212"/>
        <v>0.84189453514911095</v>
      </c>
      <c r="V1167" s="66"/>
      <c r="W1167" s="66"/>
    </row>
    <row r="1168" spans="1:23" x14ac:dyDescent="0.25">
      <c r="A1168">
        <v>1167</v>
      </c>
      <c r="B1168" s="49">
        <v>7.6591285936849498E-4</v>
      </c>
      <c r="C1168" s="49">
        <v>1.34180403129199E-8</v>
      </c>
      <c r="D1168" s="49">
        <v>1.5180310512737901E-3</v>
      </c>
      <c r="E1168" s="49">
        <v>4.07565710673975E-5</v>
      </c>
      <c r="F1168" s="49">
        <v>6.4872711145480597E-6</v>
      </c>
      <c r="G1168" s="49">
        <v>8.3353730649003001E-7</v>
      </c>
      <c r="H1168" s="49">
        <v>1.2000196227099399E-3</v>
      </c>
      <c r="I1168" s="50"/>
      <c r="J1168">
        <v>0.94960967374225502</v>
      </c>
      <c r="K1168">
        <f t="shared" si="202"/>
        <v>1.2741900883812293E-8</v>
      </c>
      <c r="L1168">
        <f t="shared" si="203"/>
        <v>1.5318257127690633E-3</v>
      </c>
      <c r="M1168" s="16">
        <f t="shared" si="204"/>
        <v>5.9679266769601007E-12</v>
      </c>
      <c r="N1168" s="16">
        <f t="shared" si="205"/>
        <v>0.30833156049716348</v>
      </c>
      <c r="O1168" s="16">
        <f t="shared" si="206"/>
        <v>2.0212767962100688</v>
      </c>
      <c r="P1168" s="16">
        <f t="shared" si="207"/>
        <v>0.33178299642095171</v>
      </c>
      <c r="Q1168" s="16">
        <f t="shared" si="208"/>
        <v>7.8103239288501793</v>
      </c>
      <c r="R1168" s="16">
        <f t="shared" si="209"/>
        <v>0.11670405349167878</v>
      </c>
      <c r="S1168" s="16">
        <f t="shared" si="210"/>
        <v>0.34182191787660249</v>
      </c>
      <c r="T1168" s="16">
        <f t="shared" si="211"/>
        <v>7.8108647648925746</v>
      </c>
      <c r="U1168" s="66">
        <f t="shared" si="212"/>
        <v>18.741106018239218</v>
      </c>
      <c r="V1168" s="66"/>
      <c r="W1168" s="66"/>
    </row>
    <row r="1169" spans="1:23" x14ac:dyDescent="0.25">
      <c r="A1169">
        <v>1168</v>
      </c>
      <c r="B1169" s="49">
        <v>6.2679679401188195E-4</v>
      </c>
      <c r="C1169" s="49">
        <v>9.0000375901016606E-9</v>
      </c>
      <c r="D1169" s="49">
        <v>1.2366961662560901E-3</v>
      </c>
      <c r="E1169" s="49">
        <v>2.2335137629212699E-5</v>
      </c>
      <c r="F1169" s="49">
        <v>7.8336698289537602E-6</v>
      </c>
      <c r="G1169" s="49">
        <v>1.23908856682604E-6</v>
      </c>
      <c r="H1169" s="49">
        <v>6.5761800179769004E-4</v>
      </c>
      <c r="I1169" s="50"/>
      <c r="J1169">
        <v>0.95107001761332799</v>
      </c>
      <c r="K1169">
        <f t="shared" si="202"/>
        <v>8.5596659093386007E-9</v>
      </c>
      <c r="L1169">
        <f t="shared" si="203"/>
        <v>1.2535935944432335E-3</v>
      </c>
      <c r="M1169" s="16">
        <f t="shared" si="204"/>
        <v>-6.419469540529688E-12</v>
      </c>
      <c r="N1169" s="16">
        <f t="shared" si="205"/>
        <v>7.4411429751741837E-2</v>
      </c>
      <c r="O1169" s="16">
        <f t="shared" si="206"/>
        <v>0.3898075764187256</v>
      </c>
      <c r="P1169" s="16">
        <f t="shared" si="207"/>
        <v>8.061439739181496E-2</v>
      </c>
      <c r="Q1169" s="16">
        <f t="shared" si="208"/>
        <v>1.1654135204264613</v>
      </c>
      <c r="R1169" s="16">
        <f t="shared" si="209"/>
        <v>4.2015333033216716E-2</v>
      </c>
      <c r="S1169" s="16">
        <f t="shared" si="210"/>
        <v>0.14636180051047032</v>
      </c>
      <c r="T1169" s="16">
        <f t="shared" si="211"/>
        <v>1.1654696085657228</v>
      </c>
      <c r="U1169" s="66">
        <f t="shared" si="212"/>
        <v>3.0640936660981533</v>
      </c>
      <c r="V1169" s="66"/>
      <c r="W1169" s="66"/>
    </row>
    <row r="1170" spans="1:23" x14ac:dyDescent="0.25">
      <c r="A1170">
        <v>1169</v>
      </c>
      <c r="B1170" s="49">
        <v>5.9024775450164998E-4</v>
      </c>
      <c r="C1170" s="49">
        <v>7.9798422419809202E-9</v>
      </c>
      <c r="D1170" s="49">
        <v>1.16252243049316E-3</v>
      </c>
      <c r="E1170" s="49">
        <v>1.86300205668848E-5</v>
      </c>
      <c r="F1170" s="49">
        <v>8.2923246163979197E-6</v>
      </c>
      <c r="G1170" s="49">
        <v>1.3964078336228699E-6</v>
      </c>
      <c r="H1170" s="49">
        <v>5.4852561730505105E-4</v>
      </c>
      <c r="I1170" s="50"/>
      <c r="J1170">
        <v>0.95146189570665496</v>
      </c>
      <c r="K1170">
        <f t="shared" si="202"/>
        <v>7.5925158269952098E-9</v>
      </c>
      <c r="L1170">
        <f t="shared" si="203"/>
        <v>1.1804955077173366E-3</v>
      </c>
      <c r="M1170" s="16">
        <f t="shared" si="204"/>
        <v>1.2859632747752651E-12</v>
      </c>
      <c r="N1170" s="16">
        <f t="shared" si="205"/>
        <v>3.9429037348482993E-2</v>
      </c>
      <c r="O1170" s="16">
        <f t="shared" si="206"/>
        <v>0.19379251786167798</v>
      </c>
      <c r="P1170" s="16">
        <f t="shared" si="207"/>
        <v>4.2815988452137674E-2</v>
      </c>
      <c r="Q1170" s="16">
        <f t="shared" si="208"/>
        <v>0.5395978804640732</v>
      </c>
      <c r="R1170" s="16">
        <f t="shared" si="209"/>
        <v>2.509957630538073E-2</v>
      </c>
      <c r="S1170" s="16">
        <f t="shared" si="210"/>
        <v>9.2526532858837746E-2</v>
      </c>
      <c r="T1170" s="16">
        <f t="shared" si="211"/>
        <v>0.53962103150325236</v>
      </c>
      <c r="U1170" s="66">
        <f t="shared" si="212"/>
        <v>1.4728825647938426</v>
      </c>
      <c r="V1170" s="66"/>
      <c r="W1170" s="66"/>
    </row>
    <row r="1171" spans="1:23" x14ac:dyDescent="0.25">
      <c r="A1171">
        <v>1170</v>
      </c>
      <c r="B1171" s="49">
        <v>5.9664040258722902E-4</v>
      </c>
      <c r="C1171" s="49">
        <v>8.1540352015726302E-9</v>
      </c>
      <c r="D1171" s="49">
        <v>1.1755060772944801E-3</v>
      </c>
      <c r="E1171" s="49">
        <v>1.92466920670425E-5</v>
      </c>
      <c r="F1171" s="49">
        <v>8.2080586209839504E-6</v>
      </c>
      <c r="G1171" s="49">
        <v>1.3667645230571399E-6</v>
      </c>
      <c r="H1171" s="49">
        <v>5.66682677388012E-4</v>
      </c>
      <c r="I1171" s="50"/>
      <c r="J1171">
        <v>0.95139310716675696</v>
      </c>
      <c r="K1171">
        <f t="shared" si="202"/>
        <v>7.7576928863712982E-9</v>
      </c>
      <c r="L1171">
        <f t="shared" si="203"/>
        <v>1.1932808050243034E-3</v>
      </c>
      <c r="M1171" s="16">
        <f t="shared" si="204"/>
        <v>1.5015455674018542E-13</v>
      </c>
      <c r="N1171" s="16">
        <f t="shared" si="205"/>
        <v>4.4752762144084621E-2</v>
      </c>
      <c r="O1171" s="16">
        <f t="shared" si="206"/>
        <v>0.22246072915574533</v>
      </c>
      <c r="P1171" s="16">
        <f t="shared" si="207"/>
        <v>4.8576050233211064E-2</v>
      </c>
      <c r="Q1171" s="16">
        <f t="shared" si="208"/>
        <v>0.62724704867618708</v>
      </c>
      <c r="R1171" s="16">
        <f t="shared" si="209"/>
        <v>2.7882469471861175E-2</v>
      </c>
      <c r="S1171" s="16">
        <f t="shared" si="210"/>
        <v>0.10173085992741346</v>
      </c>
      <c r="T1171" s="16">
        <f t="shared" si="211"/>
        <v>0.62727452598939726</v>
      </c>
      <c r="U1171" s="66">
        <f t="shared" si="212"/>
        <v>1.6999244455978999</v>
      </c>
      <c r="V1171" s="66"/>
      <c r="W1171" s="66"/>
    </row>
    <row r="1172" spans="1:23" x14ac:dyDescent="0.25">
      <c r="A1172">
        <v>1171</v>
      </c>
      <c r="B1172" s="49">
        <v>6.5810112832176599E-4</v>
      </c>
      <c r="C1172" s="49">
        <v>9.9205085902692397E-9</v>
      </c>
      <c r="D1172" s="49">
        <v>1.3001248440634499E-3</v>
      </c>
      <c r="E1172" s="49">
        <v>2.58651214521889E-5</v>
      </c>
      <c r="F1172" s="49">
        <v>7.4812315090955499E-6</v>
      </c>
      <c r="G1172" s="49">
        <v>1.1248682793660301E-6</v>
      </c>
      <c r="H1172" s="49">
        <v>7.6155425907620895E-4</v>
      </c>
      <c r="I1172" s="50"/>
      <c r="J1172">
        <v>0.95073709706258902</v>
      </c>
      <c r="K1172">
        <f t="shared" si="202"/>
        <v>9.4317955384970542E-9</v>
      </c>
      <c r="L1172">
        <f t="shared" si="203"/>
        <v>1.316202254852417E-3</v>
      </c>
      <c r="M1172" s="16">
        <f t="shared" si="204"/>
        <v>1.7911150982632197E-12</v>
      </c>
      <c r="N1172" s="16">
        <f t="shared" si="205"/>
        <v>0.11313247703143647</v>
      </c>
      <c r="O1172" s="16">
        <f t="shared" si="206"/>
        <v>0.6248495577427865</v>
      </c>
      <c r="P1172" s="16">
        <f t="shared" si="207"/>
        <v>0.12234452665734404</v>
      </c>
      <c r="Q1172" s="16">
        <f t="shared" si="208"/>
        <v>1.9830472884495458</v>
      </c>
      <c r="R1172" s="16">
        <f t="shared" si="209"/>
        <v>5.7958003446529641E-2</v>
      </c>
      <c r="S1172" s="16">
        <f t="shared" si="210"/>
        <v>0.19314936368141353</v>
      </c>
      <c r="T1172" s="16">
        <f t="shared" si="211"/>
        <v>1.9831518354806956</v>
      </c>
      <c r="U1172" s="66">
        <f t="shared" si="212"/>
        <v>5.0776330524897517</v>
      </c>
      <c r="V1172" s="66"/>
      <c r="W1172" s="66"/>
    </row>
    <row r="1173" spans="1:23" x14ac:dyDescent="0.25">
      <c r="A1173">
        <v>1172</v>
      </c>
      <c r="B1173" s="49">
        <v>6.24203100792197E-4</v>
      </c>
      <c r="C1173" s="49">
        <v>8.9257021866073993E-9</v>
      </c>
      <c r="D1173" s="49">
        <v>1.23143689008616E-3</v>
      </c>
      <c r="E1173" s="49">
        <v>2.2057669302942098E-5</v>
      </c>
      <c r="F1173" s="49">
        <v>7.8644520623912807E-6</v>
      </c>
      <c r="G1173" s="49">
        <v>1.2493388465900901E-6</v>
      </c>
      <c r="H1173" s="49">
        <v>6.4944828827117804E-4</v>
      </c>
      <c r="I1173" s="50"/>
      <c r="J1173">
        <v>0.95109771429061996</v>
      </c>
      <c r="K1173">
        <f t="shared" si="202"/>
        <v>8.4892149481210863E-9</v>
      </c>
      <c r="L1173">
        <f t="shared" si="203"/>
        <v>1.2484062073553461E-3</v>
      </c>
      <c r="M1173" s="16">
        <f t="shared" si="204"/>
        <v>-5.7709519296857739E-12</v>
      </c>
      <c r="N1173" s="16">
        <f t="shared" si="205"/>
        <v>7.1565765748554375E-2</v>
      </c>
      <c r="O1173" s="16">
        <f t="shared" si="206"/>
        <v>0.37323486454814631</v>
      </c>
      <c r="P1173" s="16">
        <f t="shared" si="207"/>
        <v>7.7543654940591927E-2</v>
      </c>
      <c r="Q1173" s="16">
        <f t="shared" si="208"/>
        <v>1.1103029434220431</v>
      </c>
      <c r="R1173" s="16">
        <f t="shared" si="209"/>
        <v>4.0744388556971343E-2</v>
      </c>
      <c r="S1173" s="16">
        <f t="shared" si="210"/>
        <v>0.14247981121777784</v>
      </c>
      <c r="T1173" s="16">
        <f t="shared" si="211"/>
        <v>1.1103559620061032</v>
      </c>
      <c r="U1173" s="66">
        <f t="shared" si="212"/>
        <v>2.9262273904401881</v>
      </c>
      <c r="V1173" s="66"/>
      <c r="W1173" s="66"/>
    </row>
    <row r="1174" spans="1:23" x14ac:dyDescent="0.25">
      <c r="A1174">
        <v>1173</v>
      </c>
      <c r="B1174" s="49">
        <v>4.0482623874143499E-4</v>
      </c>
      <c r="C1174" s="49">
        <v>3.71693902255903E-9</v>
      </c>
      <c r="D1174" s="49">
        <v>7.8288623786198705E-4</v>
      </c>
      <c r="E1174" s="49">
        <v>5.8674857587017799E-6</v>
      </c>
      <c r="F1174" s="49">
        <v>1.1892107991153701E-5</v>
      </c>
      <c r="G1174" s="49">
        <v>2.9857410995209E-6</v>
      </c>
      <c r="H1174" s="49">
        <v>1.7275402305246999E-4</v>
      </c>
      <c r="I1174" s="50"/>
      <c r="J1174">
        <v>0.95350046728917204</v>
      </c>
      <c r="K1174">
        <f t="shared" si="202"/>
        <v>3.5441030948953935E-9</v>
      </c>
      <c r="L1174">
        <f t="shared" si="203"/>
        <v>8.0965247800479287E-4</v>
      </c>
      <c r="M1174" s="16">
        <f t="shared" si="204"/>
        <v>-5.2192285137985872E-13</v>
      </c>
      <c r="N1174" s="16">
        <f t="shared" si="205"/>
        <v>3.1667172487380019E-2</v>
      </c>
      <c r="O1174" s="16">
        <f t="shared" si="206"/>
        <v>0.10834566404160501</v>
      </c>
      <c r="P1174" s="16">
        <f t="shared" si="207"/>
        <v>3.5049308842651852E-2</v>
      </c>
      <c r="Q1174" s="16">
        <f t="shared" si="208"/>
        <v>0.20584351030407022</v>
      </c>
      <c r="R1174" s="16">
        <f t="shared" si="209"/>
        <v>4.2810258824829465E-2</v>
      </c>
      <c r="S1174" s="16">
        <f t="shared" si="210"/>
        <v>0.23791921289336534</v>
      </c>
      <c r="T1174" s="16">
        <f t="shared" si="211"/>
        <v>0.20584751599001566</v>
      </c>
      <c r="U1174" s="66">
        <f t="shared" si="212"/>
        <v>0.86748264338391756</v>
      </c>
      <c r="V1174" s="66"/>
      <c r="W1174" s="66"/>
    </row>
    <row r="1175" spans="1:23" x14ac:dyDescent="0.25">
      <c r="A1175">
        <v>1174</v>
      </c>
      <c r="B1175" s="49">
        <v>4.6973312026580102E-4</v>
      </c>
      <c r="C1175" s="49">
        <v>5.0347057705335698E-9</v>
      </c>
      <c r="D1175" s="49">
        <v>9.1664556343052197E-4</v>
      </c>
      <c r="E1175" s="49">
        <v>9.2922946626615195E-6</v>
      </c>
      <c r="F1175" s="49">
        <v>1.03091320056626E-5</v>
      </c>
      <c r="G1175" s="49">
        <v>2.2074483237255099E-6</v>
      </c>
      <c r="H1175" s="49">
        <v>2.7359092959593499E-4</v>
      </c>
      <c r="I1175" s="50"/>
      <c r="J1175">
        <v>0.95277781627112101</v>
      </c>
      <c r="K1175">
        <f t="shared" si="202"/>
        <v>4.7969559696165865E-9</v>
      </c>
      <c r="L1175">
        <f t="shared" si="203"/>
        <v>9.3946624105980213E-4</v>
      </c>
      <c r="M1175" s="16">
        <f t="shared" si="204"/>
        <v>-5.282000799913041E-13</v>
      </c>
      <c r="N1175" s="16">
        <f t="shared" si="205"/>
        <v>2.1299767516735841E-3</v>
      </c>
      <c r="O1175" s="16">
        <f t="shared" si="206"/>
        <v>8.3403853890145156E-3</v>
      </c>
      <c r="P1175" s="16">
        <f t="shared" si="207"/>
        <v>2.337421520244555E-3</v>
      </c>
      <c r="Q1175" s="16">
        <f t="shared" si="208"/>
        <v>1.817868032414564E-2</v>
      </c>
      <c r="R1175" s="16">
        <f t="shared" si="209"/>
        <v>2.1393691450093608E-3</v>
      </c>
      <c r="S1175" s="16">
        <f t="shared" si="210"/>
        <v>9.9905820108476279E-3</v>
      </c>
      <c r="T1175" s="16">
        <f t="shared" si="211"/>
        <v>1.8179170824147807E-2</v>
      </c>
      <c r="U1175" s="66">
        <f t="shared" si="212"/>
        <v>6.1295585965083089E-2</v>
      </c>
      <c r="V1175" s="66"/>
      <c r="W1175" s="66"/>
    </row>
    <row r="1176" spans="1:23" x14ac:dyDescent="0.25">
      <c r="A1176">
        <v>1175</v>
      </c>
      <c r="B1176" s="49">
        <v>5.9403261980269797E-4</v>
      </c>
      <c r="C1176" s="49">
        <v>8.0827582325054694E-9</v>
      </c>
      <c r="D1176" s="49">
        <v>1.17021015153991E-3</v>
      </c>
      <c r="E1176" s="49">
        <v>1.8993550896070199E-5</v>
      </c>
      <c r="F1176" s="49">
        <v>8.24221514240314E-6</v>
      </c>
      <c r="G1176" s="49">
        <v>1.3787399160358801E-6</v>
      </c>
      <c r="H1176" s="49">
        <v>5.59229275464344E-4</v>
      </c>
      <c r="I1176" s="50"/>
      <c r="J1176">
        <v>0.95142115579315001</v>
      </c>
      <c r="K1176">
        <f t="shared" si="202"/>
        <v>7.6901071795669522E-9</v>
      </c>
      <c r="L1176">
        <f t="shared" si="203"/>
        <v>1.1880652389825196E-3</v>
      </c>
      <c r="M1176" s="16">
        <f t="shared" si="204"/>
        <v>6.2287619854792936E-13</v>
      </c>
      <c r="N1176" s="16">
        <f t="shared" si="205"/>
        <v>4.2540331754919163E-2</v>
      </c>
      <c r="O1176" s="16">
        <f t="shared" si="206"/>
        <v>0.21049120993070547</v>
      </c>
      <c r="P1176" s="16">
        <f t="shared" si="207"/>
        <v>4.6182684308412207E-2</v>
      </c>
      <c r="Q1176" s="16">
        <f t="shared" si="208"/>
        <v>0.59046967631853808</v>
      </c>
      <c r="R1176" s="16">
        <f t="shared" si="209"/>
        <v>2.6736818029562296E-2</v>
      </c>
      <c r="S1176" s="16">
        <f t="shared" si="210"/>
        <v>9.7959934224831111E-2</v>
      </c>
      <c r="T1176" s="16">
        <f t="shared" si="211"/>
        <v>0.59049532493437829</v>
      </c>
      <c r="U1176" s="66">
        <f t="shared" si="212"/>
        <v>1.6048759795013465</v>
      </c>
      <c r="V1176" s="66"/>
      <c r="W1176" s="66"/>
    </row>
    <row r="1177" spans="1:23" x14ac:dyDescent="0.25">
      <c r="A1177">
        <v>1176</v>
      </c>
      <c r="B1177" s="49">
        <v>3.9239235853429799E-4</v>
      </c>
      <c r="C1177" s="49">
        <v>3.4860957869019901E-9</v>
      </c>
      <c r="D1177" s="49">
        <v>7.5709548394960202E-4</v>
      </c>
      <c r="E1177" s="49">
        <v>5.3232590352449103E-6</v>
      </c>
      <c r="F1177" s="49">
        <v>1.2255077156573399E-5</v>
      </c>
      <c r="G1177" s="49">
        <v>3.1825654016501799E-6</v>
      </c>
      <c r="H1177" s="49">
        <v>1.56730395937326E-4</v>
      </c>
      <c r="I1177" s="50"/>
      <c r="J1177">
        <v>0.953639836805385</v>
      </c>
      <c r="K1177">
        <f t="shared" si="202"/>
        <v>3.3244798173091539E-9</v>
      </c>
      <c r="L1177">
        <f t="shared" si="203"/>
        <v>7.8478471756861213E-4</v>
      </c>
      <c r="M1177" s="16">
        <f t="shared" si="204"/>
        <v>-5.0001608908699759E-13</v>
      </c>
      <c r="N1177" s="16">
        <f t="shared" si="205"/>
        <v>4.1290719993453885E-2</v>
      </c>
      <c r="O1177" s="16">
        <f t="shared" si="206"/>
        <v>0.13750902857454755</v>
      </c>
      <c r="P1177" s="16">
        <f t="shared" si="207"/>
        <v>4.579186272250043E-2</v>
      </c>
      <c r="Q1177" s="16">
        <f t="shared" si="208"/>
        <v>0.25438987079047798</v>
      </c>
      <c r="R1177" s="16">
        <f t="shared" si="209"/>
        <v>5.9410854898766345E-2</v>
      </c>
      <c r="S1177" s="16">
        <f t="shared" si="210"/>
        <v>0.34321497588833205</v>
      </c>
      <c r="T1177" s="16">
        <f t="shared" si="211"/>
        <v>0.2543944805542071</v>
      </c>
      <c r="U1177" s="66">
        <f t="shared" si="212"/>
        <v>1.1360017934222855</v>
      </c>
      <c r="V1177" s="66"/>
      <c r="W1177" s="66"/>
    </row>
    <row r="1178" spans="1:23" x14ac:dyDescent="0.25">
      <c r="A1178">
        <v>1177</v>
      </c>
      <c r="B1178" s="49">
        <v>4.2014400515278798E-4</v>
      </c>
      <c r="C1178" s="49">
        <v>4.0108844827888703E-9</v>
      </c>
      <c r="D1178" s="49">
        <v>8.1457520171971005E-4</v>
      </c>
      <c r="E1178" s="49">
        <v>6.5855519816498804E-6</v>
      </c>
      <c r="F1178" s="49">
        <v>1.1474473769659501E-5</v>
      </c>
      <c r="G1178" s="49">
        <v>2.7678724726794901E-6</v>
      </c>
      <c r="H1178" s="49">
        <v>1.9389603076796401E-4</v>
      </c>
      <c r="I1178" s="50"/>
      <c r="J1178">
        <v>0.953329155025049</v>
      </c>
      <c r="K1178">
        <f t="shared" si="202"/>
        <v>3.823693114880194E-9</v>
      </c>
      <c r="L1178">
        <f t="shared" si="203"/>
        <v>8.4028801084722569E-4</v>
      </c>
      <c r="M1178" s="16">
        <f t="shared" si="204"/>
        <v>-5.4164975320713724E-13</v>
      </c>
      <c r="N1178" s="16">
        <f t="shared" si="205"/>
        <v>2.1564393775059459E-2</v>
      </c>
      <c r="O1178" s="16">
        <f t="shared" si="206"/>
        <v>7.6235147452668114E-2</v>
      </c>
      <c r="P1178" s="16">
        <f t="shared" si="207"/>
        <v>2.381324620558381E-2</v>
      </c>
      <c r="Q1178" s="16">
        <f t="shared" si="208"/>
        <v>0.14964771941955496</v>
      </c>
      <c r="R1178" s="16">
        <f t="shared" si="209"/>
        <v>2.7067335197987003E-2</v>
      </c>
      <c r="S1178" s="16">
        <f t="shared" si="210"/>
        <v>0.1437983508471776</v>
      </c>
      <c r="T1178" s="16">
        <f t="shared" si="211"/>
        <v>0.1496508855025116</v>
      </c>
      <c r="U1178" s="66">
        <f t="shared" si="212"/>
        <v>0.5917770784005425</v>
      </c>
      <c r="V1178" s="66"/>
      <c r="W1178" s="66"/>
    </row>
    <row r="1179" spans="1:23" x14ac:dyDescent="0.25">
      <c r="A1179">
        <v>1178</v>
      </c>
      <c r="B1179" s="49">
        <v>4.9477254023452604E-4</v>
      </c>
      <c r="C1179" s="49">
        <v>5.5934695198632799E-9</v>
      </c>
      <c r="D1179" s="49">
        <v>9.6794389613538104E-4</v>
      </c>
      <c r="E1179" s="49">
        <v>1.08953617489406E-5</v>
      </c>
      <c r="F1179" s="49">
        <v>9.8093736598567797E-6</v>
      </c>
      <c r="G1179" s="49">
        <v>1.9880309436219301E-6</v>
      </c>
      <c r="H1179" s="49">
        <v>3.2079041434198498E-4</v>
      </c>
      <c r="I1179" s="50"/>
      <c r="J1179">
        <v>0.95250149927150096</v>
      </c>
      <c r="K1179">
        <f t="shared" si="202"/>
        <v>5.3277881037992166E-9</v>
      </c>
      <c r="L1179">
        <f t="shared" si="203"/>
        <v>9.895450809291966E-4</v>
      </c>
      <c r="M1179" s="16">
        <f t="shared" si="204"/>
        <v>-4.6014463381494021E-13</v>
      </c>
      <c r="N1179" s="16">
        <f t="shared" si="205"/>
        <v>2.203189970520725E-5</v>
      </c>
      <c r="O1179" s="16">
        <f t="shared" si="206"/>
        <v>9.0652231913988812E-5</v>
      </c>
      <c r="P1179" s="16">
        <f t="shared" si="207"/>
        <v>2.411376152507982E-5</v>
      </c>
      <c r="Q1179" s="16">
        <f t="shared" si="208"/>
        <v>2.0814966598736622E-4</v>
      </c>
      <c r="R1179" s="16">
        <f t="shared" si="209"/>
        <v>1.9946640021521616E-5</v>
      </c>
      <c r="S1179" s="16">
        <f t="shared" si="210"/>
        <v>8.8001897466970436E-5</v>
      </c>
      <c r="T1179" s="16">
        <f t="shared" si="211"/>
        <v>2.0815593824201925E-4</v>
      </c>
      <c r="U1179" s="66">
        <f t="shared" si="212"/>
        <v>6.6105203486215339E-4</v>
      </c>
      <c r="V1179" s="66"/>
      <c r="W1179" s="66"/>
    </row>
    <row r="1180" spans="1:23" x14ac:dyDescent="0.25">
      <c r="A1180">
        <v>1179</v>
      </c>
      <c r="B1180" s="49">
        <v>4.8490081383649101E-4</v>
      </c>
      <c r="C1180" s="49">
        <v>5.36983678176912E-9</v>
      </c>
      <c r="D1180" s="49">
        <v>9.4773612941982601E-4</v>
      </c>
      <c r="E1180" s="49">
        <v>1.0243587870325001E-5</v>
      </c>
      <c r="F1180" s="49">
        <v>1.0000246944912501E-5</v>
      </c>
      <c r="G1180" s="49">
        <v>2.0703746929902101E-6</v>
      </c>
      <c r="H1180" s="49">
        <v>3.01600063379234E-4</v>
      </c>
      <c r="I1180" s="50"/>
      <c r="J1180">
        <v>0.95261026216112699</v>
      </c>
      <c r="K1180">
        <f t="shared" si="202"/>
        <v>5.1153616244435437E-9</v>
      </c>
      <c r="L1180">
        <f t="shared" si="203"/>
        <v>9.6980162816585956E-4</v>
      </c>
      <c r="M1180" s="16">
        <f t="shared" si="204"/>
        <v>-4.9287748514291853E-13</v>
      </c>
      <c r="N1180" s="16">
        <f t="shared" si="205"/>
        <v>2.3568040547171143E-4</v>
      </c>
      <c r="O1180" s="16">
        <f t="shared" si="206"/>
        <v>9.5114017120493516E-4</v>
      </c>
      <c r="P1180" s="16">
        <f t="shared" si="207"/>
        <v>2.5821095103824684E-4</v>
      </c>
      <c r="Q1180" s="16">
        <f t="shared" si="208"/>
        <v>2.1397003967100025E-3</v>
      </c>
      <c r="R1180" s="16">
        <f t="shared" si="209"/>
        <v>2.2216451432414898E-4</v>
      </c>
      <c r="S1180" s="16">
        <f t="shared" si="210"/>
        <v>1.0017391984727866E-3</v>
      </c>
      <c r="T1180" s="16">
        <f t="shared" si="211"/>
        <v>2.1397621313058758E-3</v>
      </c>
      <c r="U1180" s="66">
        <f t="shared" si="212"/>
        <v>6.948397768527707E-3</v>
      </c>
      <c r="V1180" s="66"/>
      <c r="W1180" s="66"/>
    </row>
    <row r="1181" spans="1:23" x14ac:dyDescent="0.25">
      <c r="A1181">
        <v>1180</v>
      </c>
      <c r="B1181" s="49">
        <v>4.3490324398739099E-4</v>
      </c>
      <c r="C1181" s="49">
        <v>4.3040829473987701E-9</v>
      </c>
      <c r="D1181" s="49">
        <v>8.4503086265709797E-4</v>
      </c>
      <c r="E1181" s="49">
        <v>7.3287967530498797E-6</v>
      </c>
      <c r="F1181" s="49">
        <v>1.10998795796241E-5</v>
      </c>
      <c r="G1181" s="49">
        <v>2.58017079282352E-6</v>
      </c>
      <c r="H1181" s="49">
        <v>2.1577941142195099E-4</v>
      </c>
      <c r="I1181" s="50"/>
      <c r="J1181">
        <v>0.953164519092492</v>
      </c>
      <c r="K1181">
        <f t="shared" si="202"/>
        <v>4.1024991526915444E-9</v>
      </c>
      <c r="L1181">
        <f t="shared" si="203"/>
        <v>8.6980648852622239E-4</v>
      </c>
      <c r="M1181" s="16">
        <f t="shared" si="204"/>
        <v>-5.5144033895852189E-13</v>
      </c>
      <c r="N1181" s="16">
        <f t="shared" si="205"/>
        <v>1.3660427150170337E-2</v>
      </c>
      <c r="O1181" s="16">
        <f t="shared" si="206"/>
        <v>4.9813800500464737E-2</v>
      </c>
      <c r="P1181" s="16">
        <f t="shared" si="207"/>
        <v>1.5054460655789692E-2</v>
      </c>
      <c r="Q1181" s="16">
        <f t="shared" si="208"/>
        <v>0.10089673572436568</v>
      </c>
      <c r="R1181" s="16">
        <f t="shared" si="209"/>
        <v>1.6003442768226458E-2</v>
      </c>
      <c r="S1181" s="16">
        <f t="shared" si="210"/>
        <v>8.1611556656302486E-2</v>
      </c>
      <c r="T1181" s="16">
        <f t="shared" si="211"/>
        <v>0.10089904015878599</v>
      </c>
      <c r="U1181" s="66">
        <f t="shared" si="212"/>
        <v>0.37793946361410535</v>
      </c>
      <c r="V1181" s="66"/>
      <c r="W1181" s="66"/>
    </row>
    <row r="1182" spans="1:23" x14ac:dyDescent="0.25">
      <c r="A1182">
        <v>1181</v>
      </c>
      <c r="B1182" s="49">
        <v>4.9446790689777905E-4</v>
      </c>
      <c r="C1182" s="49">
        <v>5.5865034129829897E-9</v>
      </c>
      <c r="D1182" s="49">
        <v>9.6732060408642002E-4</v>
      </c>
      <c r="E1182" s="49">
        <v>1.08748575919887E-5</v>
      </c>
      <c r="F1182" s="49">
        <v>9.8151500421729001E-6</v>
      </c>
      <c r="G1182" s="49">
        <v>1.9904965894833001E-6</v>
      </c>
      <c r="H1182" s="49">
        <v>3.2018670465500001E-4</v>
      </c>
      <c r="I1182" s="50"/>
      <c r="J1182">
        <v>0.95250485216338698</v>
      </c>
      <c r="K1182">
        <f t="shared" si="202"/>
        <v>5.3211716074936197E-9</v>
      </c>
      <c r="L1182">
        <f t="shared" si="203"/>
        <v>9.8893581425683625E-4</v>
      </c>
      <c r="M1182" s="16">
        <f t="shared" si="204"/>
        <v>-4.6127794187550983E-13</v>
      </c>
      <c r="N1182" s="16">
        <f t="shared" si="205"/>
        <v>1.6607428163021814E-5</v>
      </c>
      <c r="O1182" s="16">
        <f t="shared" si="206"/>
        <v>6.8291860411737504E-5</v>
      </c>
      <c r="P1182" s="16">
        <f t="shared" si="207"/>
        <v>1.8177264630394142E-5</v>
      </c>
      <c r="Q1182" s="16">
        <f t="shared" si="208"/>
        <v>1.5670847672971991E-4</v>
      </c>
      <c r="R1182" s="16">
        <f t="shared" si="209"/>
        <v>1.5053876859777387E-5</v>
      </c>
      <c r="S1182" s="16">
        <f t="shared" si="210"/>
        <v>6.6460355591594592E-5</v>
      </c>
      <c r="T1182" s="16">
        <f t="shared" si="211"/>
        <v>1.567131935447358E-4</v>
      </c>
      <c r="U1182" s="66">
        <f t="shared" si="212"/>
        <v>4.9801245593098116E-4</v>
      </c>
      <c r="V1182" s="66"/>
      <c r="W1182" s="66"/>
    </row>
    <row r="1183" spans="1:23" x14ac:dyDescent="0.25">
      <c r="A1183">
        <v>1182</v>
      </c>
      <c r="B1183" s="49">
        <v>4.8724234079056502E-4</v>
      </c>
      <c r="C1183" s="49">
        <v>5.4224881583202299E-9</v>
      </c>
      <c r="D1183" s="49">
        <v>9.5253117916203E-4</v>
      </c>
      <c r="E1183" s="49">
        <v>1.03958312142617E-5</v>
      </c>
      <c r="F1183" s="49">
        <v>9.9542739453366892E-6</v>
      </c>
      <c r="G1183" s="49">
        <v>2.0503775024245899E-6</v>
      </c>
      <c r="H1183" s="49">
        <v>3.0608260233444301E-4</v>
      </c>
      <c r="I1183" s="50"/>
      <c r="J1183">
        <v>0.95258444337621095</v>
      </c>
      <c r="K1183">
        <f t="shared" si="202"/>
        <v>5.1653778640075716E-9</v>
      </c>
      <c r="L1183">
        <f t="shared" si="203"/>
        <v>9.744846820669696E-4</v>
      </c>
      <c r="M1183" s="16">
        <f t="shared" si="204"/>
        <v>-4.8583956588769722E-13</v>
      </c>
      <c r="N1183" s="16">
        <f t="shared" si="205"/>
        <v>1.1229938199229143E-4</v>
      </c>
      <c r="O1183" s="16">
        <f t="shared" si="206"/>
        <v>4.5530722592411466E-4</v>
      </c>
      <c r="P1183" s="16">
        <f t="shared" si="207"/>
        <v>1.2300510192229887E-4</v>
      </c>
      <c r="Q1183" s="16">
        <f t="shared" si="208"/>
        <v>1.0292594209511485E-3</v>
      </c>
      <c r="R1183" s="16">
        <f t="shared" si="209"/>
        <v>1.0484686465599992E-4</v>
      </c>
      <c r="S1183" s="16">
        <f t="shared" si="210"/>
        <v>4.702753200491992E-4</v>
      </c>
      <c r="T1183" s="16">
        <f t="shared" si="211"/>
        <v>1.0292894147392432E-3</v>
      </c>
      <c r="U1183" s="66">
        <f t="shared" si="212"/>
        <v>3.3242827302342954E-3</v>
      </c>
      <c r="V1183" s="66"/>
      <c r="W1183" s="66"/>
    </row>
    <row r="1184" spans="1:23" x14ac:dyDescent="0.25">
      <c r="A1184">
        <v>1183</v>
      </c>
      <c r="B1184" s="49">
        <v>5.5804497029500705E-4</v>
      </c>
      <c r="C1184" s="49">
        <v>7.1297902399070401E-9</v>
      </c>
      <c r="D1184" s="49">
        <v>1.09704305307207E-3</v>
      </c>
      <c r="E1184" s="49">
        <v>1.57187115055411E-5</v>
      </c>
      <c r="F1184" s="49">
        <v>8.7461015688160703E-6</v>
      </c>
      <c r="G1184" s="49">
        <v>1.56180834426463E-6</v>
      </c>
      <c r="H1184" s="49">
        <v>4.6280625711151401E-4</v>
      </c>
      <c r="I1184" s="50"/>
      <c r="J1184">
        <v>0.95180999729626303</v>
      </c>
      <c r="K1184">
        <f t="shared" si="202"/>
        <v>6.7862056289688425E-9</v>
      </c>
      <c r="L1184">
        <f t="shared" si="203"/>
        <v>1.1160899347637267E-3</v>
      </c>
      <c r="M1184" s="16">
        <f t="shared" si="204"/>
        <v>5.8262873148042128E-12</v>
      </c>
      <c r="N1184" s="16">
        <f t="shared" si="205"/>
        <v>1.773582658466049E-2</v>
      </c>
      <c r="O1184" s="16">
        <f t="shared" si="206"/>
        <v>8.2253977435852554E-2</v>
      </c>
      <c r="P1184" s="16">
        <f t="shared" si="207"/>
        <v>1.930436546799354E-2</v>
      </c>
      <c r="Q1184" s="16">
        <f t="shared" si="208"/>
        <v>0.21484327786691595</v>
      </c>
      <c r="R1184" s="16">
        <f t="shared" si="209"/>
        <v>1.2628261341128681E-2</v>
      </c>
      <c r="S1184" s="16">
        <f t="shared" si="210"/>
        <v>4.9179299376494928E-2</v>
      </c>
      <c r="T1184" s="16">
        <f t="shared" si="211"/>
        <v>0.21485153663259313</v>
      </c>
      <c r="U1184" s="66">
        <f t="shared" si="212"/>
        <v>0.61079654470563927</v>
      </c>
      <c r="V1184" s="66"/>
      <c r="W1184" s="66"/>
    </row>
    <row r="1185" spans="1:23" x14ac:dyDescent="0.25">
      <c r="A1185">
        <v>1184</v>
      </c>
      <c r="B1185" s="49">
        <v>5.4406650192466498E-4</v>
      </c>
      <c r="C1185" s="49">
        <v>6.7750825696356499E-9</v>
      </c>
      <c r="D1185" s="49">
        <v>1.0685771764777101E-3</v>
      </c>
      <c r="E1185" s="49">
        <v>1.4553499168277099E-5</v>
      </c>
      <c r="F1185" s="49">
        <v>8.9597588248642894E-6</v>
      </c>
      <c r="G1185" s="49">
        <v>1.6430775590891199E-6</v>
      </c>
      <c r="H1185" s="49">
        <v>4.2849833606760102E-4</v>
      </c>
      <c r="I1185" s="50"/>
      <c r="J1185">
        <v>0.95196191539425901</v>
      </c>
      <c r="K1185">
        <f t="shared" si="202"/>
        <v>6.4496205799446112E-9</v>
      </c>
      <c r="L1185">
        <f t="shared" si="203"/>
        <v>1.0881329966039581E-3</v>
      </c>
      <c r="M1185" s="16">
        <f t="shared" si="204"/>
        <v>7.2453717963474011E-12</v>
      </c>
      <c r="N1185" s="16">
        <f t="shared" si="205"/>
        <v>1.0981153664179653E-2</v>
      </c>
      <c r="O1185" s="16">
        <f t="shared" si="206"/>
        <v>4.963144332711085E-2</v>
      </c>
      <c r="P1185" s="16">
        <f t="shared" si="207"/>
        <v>1.1965545455062159E-2</v>
      </c>
      <c r="Q1185" s="16">
        <f t="shared" si="208"/>
        <v>0.12604149056996511</v>
      </c>
      <c r="R1185" s="16">
        <f t="shared" si="209"/>
        <v>8.2250183493091482E-3</v>
      </c>
      <c r="S1185" s="16">
        <f t="shared" si="210"/>
        <v>3.285819566632428E-2</v>
      </c>
      <c r="T1185" s="16">
        <f t="shared" si="211"/>
        <v>0.12604609707926448</v>
      </c>
      <c r="U1185" s="66">
        <f t="shared" si="212"/>
        <v>0.36574894411121567</v>
      </c>
      <c r="V1185" s="66"/>
      <c r="W1185" s="66"/>
    </row>
    <row r="1186" spans="1:23" x14ac:dyDescent="0.25">
      <c r="A1186">
        <v>1185</v>
      </c>
      <c r="B1186" s="49">
        <v>4.2751973674998601E-4</v>
      </c>
      <c r="C1186" s="49">
        <v>4.1561841346845203E-9</v>
      </c>
      <c r="D1186" s="49">
        <v>8.2980399340972801E-4</v>
      </c>
      <c r="E1186" s="49">
        <v>6.9505704505637802E-6</v>
      </c>
      <c r="F1186" s="49">
        <v>1.1284044698620401E-5</v>
      </c>
      <c r="G1186" s="49">
        <v>2.6715474249214599E-6</v>
      </c>
      <c r="H1186" s="49">
        <v>2.0464327665880501E-4</v>
      </c>
      <c r="I1186" s="50"/>
      <c r="J1186">
        <v>0.95324682590096199</v>
      </c>
      <c r="K1186">
        <f t="shared" si="202"/>
        <v>3.9618693342479556E-9</v>
      </c>
      <c r="L1186">
        <f t="shared" si="203"/>
        <v>8.5503947404775562E-4</v>
      </c>
      <c r="M1186" s="16">
        <f t="shared" si="204"/>
        <v>-5.4778355669423935E-13</v>
      </c>
      <c r="N1186" s="16">
        <f t="shared" si="205"/>
        <v>1.73899367907458E-2</v>
      </c>
      <c r="O1186" s="16">
        <f t="shared" si="206"/>
        <v>6.2441585422063982E-2</v>
      </c>
      <c r="P1186" s="16">
        <f t="shared" si="207"/>
        <v>1.9183640006011037E-2</v>
      </c>
      <c r="Q1186" s="16">
        <f t="shared" si="208"/>
        <v>0.12450858237011382</v>
      </c>
      <c r="R1186" s="16">
        <f t="shared" si="209"/>
        <v>2.108166534377778E-2</v>
      </c>
      <c r="S1186" s="16">
        <f t="shared" si="210"/>
        <v>0.10969977953931241</v>
      </c>
      <c r="T1186" s="16">
        <f t="shared" si="211"/>
        <v>0.12451132057447761</v>
      </c>
      <c r="U1186" s="66">
        <f t="shared" si="212"/>
        <v>0.47881651004650244</v>
      </c>
      <c r="V1186" s="66"/>
      <c r="W1186" s="66"/>
    </row>
    <row r="1187" spans="1:23" x14ac:dyDescent="0.25">
      <c r="A1187">
        <v>1186</v>
      </c>
      <c r="B1187" s="49">
        <v>4.78327897588597E-4</v>
      </c>
      <c r="C1187" s="49">
        <v>5.2233463455760803E-9</v>
      </c>
      <c r="D1187" s="49">
        <v>9.3426948848737105E-4</v>
      </c>
      <c r="E1187" s="49">
        <v>9.8239659940258103E-6</v>
      </c>
      <c r="F1187" s="49">
        <v>1.01317000094685E-5</v>
      </c>
      <c r="G1187" s="49">
        <v>2.1281305275425901E-6</v>
      </c>
      <c r="H1187" s="49">
        <v>2.8924503817794002E-4</v>
      </c>
      <c r="I1187" s="50"/>
      <c r="J1187">
        <v>0.95268280654391602</v>
      </c>
      <c r="K1187">
        <f t="shared" si="202"/>
        <v>4.9761922560543279E-9</v>
      </c>
      <c r="L1187">
        <f t="shared" si="203"/>
        <v>9.5665579568750497E-4</v>
      </c>
      <c r="M1187" s="16">
        <f t="shared" si="204"/>
        <v>-5.1031101985451761E-13</v>
      </c>
      <c r="N1187" s="16">
        <f t="shared" si="205"/>
        <v>8.236306091452233E-4</v>
      </c>
      <c r="O1187" s="16">
        <f t="shared" si="206"/>
        <v>3.2809368358159966E-3</v>
      </c>
      <c r="P1187" s="16">
        <f t="shared" si="207"/>
        <v>9.0299578045883707E-4</v>
      </c>
      <c r="Q1187" s="16">
        <f t="shared" si="208"/>
        <v>7.280587377693706E-3</v>
      </c>
      <c r="R1187" s="16">
        <f t="shared" si="209"/>
        <v>7.9784184684926788E-4</v>
      </c>
      <c r="S1187" s="16">
        <f t="shared" si="210"/>
        <v>3.6517256164681723E-3</v>
      </c>
      <c r="T1187" s="16">
        <f t="shared" si="211"/>
        <v>7.2807915125009514E-3</v>
      </c>
      <c r="U1187" s="66">
        <f t="shared" si="212"/>
        <v>2.4018509578932153E-2</v>
      </c>
      <c r="V1187" s="66"/>
      <c r="W1187" s="66"/>
    </row>
    <row r="1188" spans="1:23" x14ac:dyDescent="0.25">
      <c r="A1188">
        <v>1187</v>
      </c>
      <c r="B1188" s="49">
        <v>4.51480281573666E-4</v>
      </c>
      <c r="C1188" s="49">
        <v>4.6450430523344799E-9</v>
      </c>
      <c r="D1188" s="49">
        <v>8.7915689292558696E-4</v>
      </c>
      <c r="E1188" s="49">
        <v>8.2257837456691093E-6</v>
      </c>
      <c r="F1188" s="49">
        <v>1.07083282046123E-5</v>
      </c>
      <c r="G1188" s="49">
        <v>2.3916594049813902E-6</v>
      </c>
      <c r="H1188" s="49">
        <v>2.4218948172627901E-4</v>
      </c>
      <c r="I1188" s="50"/>
      <c r="J1188">
        <v>0.95298014181792701</v>
      </c>
      <c r="K1188">
        <f t="shared" si="202"/>
        <v>4.4266337867640891E-9</v>
      </c>
      <c r="L1188">
        <f t="shared" si="203"/>
        <v>9.0296056369674061E-4</v>
      </c>
      <c r="M1188" s="16">
        <f t="shared" si="204"/>
        <v>-5.4940859448574441E-13</v>
      </c>
      <c r="N1188" s="16">
        <f t="shared" si="205"/>
        <v>6.9249369713143697E-3</v>
      </c>
      <c r="O1188" s="16">
        <f t="shared" si="206"/>
        <v>2.6131646372670941E-2</v>
      </c>
      <c r="P1188" s="16">
        <f t="shared" si="207"/>
        <v>7.6155790649649292E-3</v>
      </c>
      <c r="Q1188" s="16">
        <f t="shared" si="208"/>
        <v>5.4815582309277494E-2</v>
      </c>
      <c r="R1188" s="16">
        <f t="shared" si="209"/>
        <v>7.5285025154535638E-3</v>
      </c>
      <c r="S1188" s="16">
        <f t="shared" si="210"/>
        <v>3.6765657427868401E-2</v>
      </c>
      <c r="T1188" s="16">
        <f t="shared" si="211"/>
        <v>5.4816940761379558E-2</v>
      </c>
      <c r="U1188" s="66">
        <f t="shared" si="212"/>
        <v>0.19459884542292927</v>
      </c>
      <c r="V1188" s="66"/>
      <c r="W1188" s="66"/>
    </row>
    <row r="1189" spans="1:23" x14ac:dyDescent="0.25">
      <c r="A1189">
        <v>1188</v>
      </c>
      <c r="B1189" s="49">
        <v>4.8028261956245099E-4</v>
      </c>
      <c r="C1189" s="49">
        <v>5.26670968422153E-9</v>
      </c>
      <c r="D1189" s="49">
        <v>9.3827534327850905E-4</v>
      </c>
      <c r="E1189" s="49">
        <v>9.9475701819567199E-6</v>
      </c>
      <c r="F1189" s="49">
        <v>1.00922317116166E-5</v>
      </c>
      <c r="G1189" s="49">
        <v>2.1106996383212001E-6</v>
      </c>
      <c r="H1189" s="49">
        <v>2.9288434417011698E-4</v>
      </c>
      <c r="I1189" s="50"/>
      <c r="J1189">
        <v>0.95266122206408999</v>
      </c>
      <c r="K1189">
        <f t="shared" si="202"/>
        <v>5.0173900840272605E-9</v>
      </c>
      <c r="L1189">
        <f t="shared" si="203"/>
        <v>9.6056523963037915E-4</v>
      </c>
      <c r="M1189" s="16">
        <f t="shared" si="204"/>
        <v>-5.0547721077112587E-13</v>
      </c>
      <c r="N1189" s="16">
        <f t="shared" si="205"/>
        <v>6.1155670226392743E-4</v>
      </c>
      <c r="O1189" s="16">
        <f t="shared" si="206"/>
        <v>2.445614639694236E-3</v>
      </c>
      <c r="P1189" s="16">
        <f t="shared" si="207"/>
        <v>6.7034626666217785E-4</v>
      </c>
      <c r="Q1189" s="16">
        <f t="shared" si="208"/>
        <v>5.4491005109375545E-3</v>
      </c>
      <c r="R1189" s="16">
        <f t="shared" si="209"/>
        <v>5.876035501685789E-4</v>
      </c>
      <c r="S1189" s="16">
        <f t="shared" si="210"/>
        <v>2.6774254191994271E-3</v>
      </c>
      <c r="T1189" s="16">
        <f t="shared" si="211"/>
        <v>5.4492546110153708E-3</v>
      </c>
      <c r="U1189" s="66">
        <f t="shared" si="212"/>
        <v>1.7890901699941272E-2</v>
      </c>
      <c r="V1189" s="66"/>
      <c r="W1189" s="66"/>
    </row>
    <row r="1190" spans="1:23" x14ac:dyDescent="0.25">
      <c r="A1190">
        <v>1189</v>
      </c>
      <c r="B1190" s="49">
        <v>4.5360775608989102E-4</v>
      </c>
      <c r="C1190" s="49">
        <v>4.6896928796842E-9</v>
      </c>
      <c r="D1190" s="49">
        <v>8.8353090732574903E-4</v>
      </c>
      <c r="E1190" s="49">
        <v>8.3457818099047203E-6</v>
      </c>
      <c r="F1190" s="49">
        <v>1.0660147251761401E-5</v>
      </c>
      <c r="G1190" s="49">
        <v>2.3690005914157998E-6</v>
      </c>
      <c r="H1190" s="49">
        <v>2.4572259986519401E-4</v>
      </c>
      <c r="I1190" s="50"/>
      <c r="J1190">
        <v>0.95295652168327905</v>
      </c>
      <c r="K1190">
        <f t="shared" si="202"/>
        <v>4.4690734143866954E-9</v>
      </c>
      <c r="L1190">
        <f t="shared" si="203"/>
        <v>9.0721551272780797E-4</v>
      </c>
      <c r="M1190" s="16">
        <f t="shared" si="204"/>
        <v>-5.4802589282044881E-13</v>
      </c>
      <c r="N1190" s="16">
        <f t="shared" si="205"/>
        <v>6.2245975999330339E-3</v>
      </c>
      <c r="O1190" s="16">
        <f t="shared" si="206"/>
        <v>2.3591228293917361E-2</v>
      </c>
      <c r="P1190" s="16">
        <f t="shared" si="207"/>
        <v>6.84362798881298E-3</v>
      </c>
      <c r="Q1190" s="16">
        <f t="shared" si="208"/>
        <v>4.970879643709248E-2</v>
      </c>
      <c r="R1190" s="16">
        <f t="shared" si="209"/>
        <v>6.703868436821918E-3</v>
      </c>
      <c r="S1190" s="16">
        <f t="shared" si="210"/>
        <v>3.2563296994192643E-2</v>
      </c>
      <c r="T1190" s="16">
        <f t="shared" si="211"/>
        <v>4.9710040918784053E-2</v>
      </c>
      <c r="U1190" s="66">
        <f t="shared" si="212"/>
        <v>0.17534545666955448</v>
      </c>
      <c r="V1190" s="66"/>
      <c r="W1190" s="66"/>
    </row>
    <row r="1191" spans="1:23" x14ac:dyDescent="0.25">
      <c r="A1191">
        <v>1190</v>
      </c>
      <c r="B1191" s="49">
        <v>5.6257788216937399E-4</v>
      </c>
      <c r="C1191" s="49">
        <v>7.2466722326629702E-9</v>
      </c>
      <c r="D1191" s="49">
        <v>1.1062680519641E-3</v>
      </c>
      <c r="E1191" s="49">
        <v>1.6109175257555499E-5</v>
      </c>
      <c r="F1191" s="49">
        <v>8.6790924767307792E-6</v>
      </c>
      <c r="G1191" s="49">
        <v>1.5367687946957299E-6</v>
      </c>
      <c r="H1191" s="49">
        <v>4.7430288715356801E-4</v>
      </c>
      <c r="I1191" s="50"/>
      <c r="J1191">
        <v>0.95176083909455</v>
      </c>
      <c r="K1191">
        <f t="shared" si="202"/>
        <v>6.8970988448024848E-9</v>
      </c>
      <c r="L1191">
        <f t="shared" si="203"/>
        <v>1.1251557590400247E-3</v>
      </c>
      <c r="M1191" s="16">
        <f t="shared" si="204"/>
        <v>5.2987232364893765E-12</v>
      </c>
      <c r="N1191" s="16">
        <f t="shared" si="205"/>
        <v>2.0272216448738542E-2</v>
      </c>
      <c r="O1191" s="16">
        <f t="shared" si="206"/>
        <v>9.4799115623255603E-2</v>
      </c>
      <c r="P1191" s="16">
        <f t="shared" si="207"/>
        <v>2.2057436184669609E-2</v>
      </c>
      <c r="Q1191" s="16">
        <f t="shared" si="208"/>
        <v>0.24986656973209967</v>
      </c>
      <c r="R1191" s="16">
        <f t="shared" si="209"/>
        <v>1.4202956318155871E-2</v>
      </c>
      <c r="S1191" s="16">
        <f t="shared" si="210"/>
        <v>5.4868873706336647E-2</v>
      </c>
      <c r="T1191" s="16">
        <f t="shared" si="211"/>
        <v>0.24987632970914486</v>
      </c>
      <c r="U1191" s="66">
        <f t="shared" si="212"/>
        <v>0.70594349772240084</v>
      </c>
      <c r="V1191" s="66"/>
      <c r="W1191" s="66"/>
    </row>
    <row r="1192" spans="1:23" x14ac:dyDescent="0.25">
      <c r="A1192">
        <v>1191</v>
      </c>
      <c r="B1192" s="49">
        <v>3.6677764554632602E-4</v>
      </c>
      <c r="C1192" s="49">
        <v>3.0324957606069299E-9</v>
      </c>
      <c r="D1192" s="49">
        <v>7.0374108990588202E-4</v>
      </c>
      <c r="E1192" s="49">
        <v>4.3067331177657004E-6</v>
      </c>
      <c r="F1192" s="49">
        <v>1.30803625044723E-5</v>
      </c>
      <c r="G1192" s="49">
        <v>3.6565091160620402E-6</v>
      </c>
      <c r="H1192" s="49">
        <v>1.2680096959193099E-4</v>
      </c>
      <c r="I1192" s="50"/>
      <c r="J1192">
        <v>0.95392772071314202</v>
      </c>
      <c r="K1192">
        <f t="shared" si="202"/>
        <v>2.8927817689880345E-9</v>
      </c>
      <c r="L1192">
        <f t="shared" si="203"/>
        <v>7.3355529153512806E-4</v>
      </c>
      <c r="M1192" s="16">
        <f t="shared" si="204"/>
        <v>-4.424760500015769E-13</v>
      </c>
      <c r="N1192" s="16">
        <f t="shared" si="205"/>
        <v>6.5134628549359599E-2</v>
      </c>
      <c r="O1192" s="16">
        <f t="shared" si="206"/>
        <v>0.20492713635291654</v>
      </c>
      <c r="P1192" s="16">
        <f t="shared" si="207"/>
        <v>7.2566867392844139E-2</v>
      </c>
      <c r="Q1192" s="16">
        <f t="shared" si="208"/>
        <v>0.35881991391791568</v>
      </c>
      <c r="R1192" s="16">
        <f t="shared" si="209"/>
        <v>0.10725624324592373</v>
      </c>
      <c r="S1192" s="16">
        <f t="shared" si="210"/>
        <v>0.67569662840787414</v>
      </c>
      <c r="T1192" s="16">
        <f t="shared" si="211"/>
        <v>0.35882546748791522</v>
      </c>
      <c r="U1192" s="66">
        <f t="shared" si="212"/>
        <v>1.8432268853547491</v>
      </c>
      <c r="V1192" s="66"/>
      <c r="W1192" s="66"/>
    </row>
    <row r="1193" spans="1:23" x14ac:dyDescent="0.25">
      <c r="A1193">
        <v>1192</v>
      </c>
      <c r="B1193" s="49">
        <v>5.3306350871315002E-4</v>
      </c>
      <c r="C1193" s="49">
        <v>6.50197156556139E-9</v>
      </c>
      <c r="D1193" s="49">
        <v>1.0461502216978699E-3</v>
      </c>
      <c r="E1193" s="49">
        <v>1.3676942228297999E-5</v>
      </c>
      <c r="F1193" s="49">
        <v>9.1358029102945401E-6</v>
      </c>
      <c r="G1193" s="49">
        <v>1.71168372418816E-6</v>
      </c>
      <c r="H1193" s="49">
        <v>4.02689478952671E-4</v>
      </c>
      <c r="I1193" s="50"/>
      <c r="J1193">
        <v>0.95208183953543102</v>
      </c>
      <c r="K1193">
        <f t="shared" si="202"/>
        <v>6.1904090487467544E-9</v>
      </c>
      <c r="L1193">
        <f t="shared" si="203"/>
        <v>1.0661270092710816E-3</v>
      </c>
      <c r="M1193" s="16">
        <f t="shared" si="204"/>
        <v>8.155218384405739E-12</v>
      </c>
      <c r="N1193" s="16">
        <f t="shared" si="205"/>
        <v>6.7976939004363336E-3</v>
      </c>
      <c r="O1193" s="16">
        <f t="shared" si="206"/>
        <v>3.0098609071067498E-2</v>
      </c>
      <c r="P1193" s="16">
        <f t="shared" si="207"/>
        <v>7.4138427776231398E-3</v>
      </c>
      <c r="Q1193" s="16">
        <f t="shared" si="208"/>
        <v>7.4753140663605958E-2</v>
      </c>
      <c r="R1193" s="16">
        <f t="shared" si="209"/>
        <v>5.3035567427993768E-3</v>
      </c>
      <c r="S1193" s="16">
        <f t="shared" si="210"/>
        <v>2.1633239301917125E-2</v>
      </c>
      <c r="T1193" s="16">
        <f t="shared" si="211"/>
        <v>7.4755762800263692E-2</v>
      </c>
      <c r="U1193" s="66">
        <f t="shared" si="212"/>
        <v>0.22075584525771311</v>
      </c>
      <c r="V1193" s="66"/>
      <c r="W1193" s="66"/>
    </row>
    <row r="1194" spans="1:23" x14ac:dyDescent="0.25">
      <c r="A1194">
        <v>1193</v>
      </c>
      <c r="B1194" s="49">
        <v>5.2696543473024595E-4</v>
      </c>
      <c r="C1194" s="49">
        <v>6.3529224218806899E-9</v>
      </c>
      <c r="D1194" s="49">
        <v>1.03371254356289E-3</v>
      </c>
      <c r="E1194" s="49">
        <v>1.3206277098547099E-5</v>
      </c>
      <c r="F1194" s="49">
        <v>9.2365304593717196E-6</v>
      </c>
      <c r="G1194" s="49">
        <v>1.75160931389524E-6</v>
      </c>
      <c r="H1194" s="49">
        <v>3.8883149054240299E-4</v>
      </c>
      <c r="I1194" s="50"/>
      <c r="J1194">
        <v>0.95214843319053599</v>
      </c>
      <c r="K1194">
        <f t="shared" si="202"/>
        <v>6.0489251301747243E-9</v>
      </c>
      <c r="L1194">
        <f t="shared" si="203"/>
        <v>1.053930860873107E-3</v>
      </c>
      <c r="M1194" s="16">
        <f t="shared" si="204"/>
        <v>8.5873850600339793E-12</v>
      </c>
      <c r="N1194" s="16">
        <f t="shared" si="205"/>
        <v>4.9091423895420679E-3</v>
      </c>
      <c r="O1194" s="16">
        <f t="shared" si="206"/>
        <v>2.1488277478360903E-2</v>
      </c>
      <c r="P1194" s="16">
        <f t="shared" si="207"/>
        <v>5.356921005861358E-3</v>
      </c>
      <c r="Q1194" s="16">
        <f t="shared" si="208"/>
        <v>5.2710783968294248E-2</v>
      </c>
      <c r="R1194" s="16">
        <f t="shared" si="209"/>
        <v>3.9191210693620294E-3</v>
      </c>
      <c r="S1194" s="16">
        <f t="shared" si="210"/>
        <v>1.6176746281089102E-2</v>
      </c>
      <c r="T1194" s="16">
        <f t="shared" si="211"/>
        <v>5.271259038320826E-2</v>
      </c>
      <c r="U1194" s="66">
        <f t="shared" si="212"/>
        <v>0.15727358257571797</v>
      </c>
      <c r="V1194" s="66"/>
      <c r="W1194" s="66"/>
    </row>
    <row r="1195" spans="1:23" x14ac:dyDescent="0.25">
      <c r="A1195">
        <v>1194</v>
      </c>
      <c r="B1195" s="49">
        <v>4.51543705672226E-4</v>
      </c>
      <c r="C1195" s="49">
        <v>4.6463712183240597E-9</v>
      </c>
      <c r="D1195" s="49">
        <v>8.7928730859445703E-4</v>
      </c>
      <c r="E1195" s="49">
        <v>8.2293448765393007E-6</v>
      </c>
      <c r="F1195" s="49">
        <v>1.07068852786146E-5</v>
      </c>
      <c r="G1195" s="49">
        <v>2.3909791133586901E-6</v>
      </c>
      <c r="H1195" s="49">
        <v>2.42294332537921E-4</v>
      </c>
      <c r="I1195" s="50"/>
      <c r="J1195">
        <v>0.95297943751395398</v>
      </c>
      <c r="K1195">
        <f t="shared" si="202"/>
        <v>4.4278962301194874E-9</v>
      </c>
      <c r="L1195">
        <f t="shared" si="203"/>
        <v>9.0308741189382656E-4</v>
      </c>
      <c r="M1195" s="16">
        <f t="shared" si="204"/>
        <v>-5.4937459458324163E-13</v>
      </c>
      <c r="N1195" s="16">
        <f t="shared" si="205"/>
        <v>6.9035187129815358E-3</v>
      </c>
      <c r="O1195" s="16">
        <f t="shared" si="206"/>
        <v>2.6054204158573773E-2</v>
      </c>
      <c r="P1195" s="16">
        <f t="shared" si="207"/>
        <v>7.591966050756487E-3</v>
      </c>
      <c r="Q1195" s="16">
        <f t="shared" si="208"/>
        <v>5.4660435934060184E-2</v>
      </c>
      <c r="R1195" s="16">
        <f t="shared" si="209"/>
        <v>7.5031117111442301E-3</v>
      </c>
      <c r="S1195" s="16">
        <f t="shared" si="210"/>
        <v>3.6635776385432424E-2</v>
      </c>
      <c r="T1195" s="16">
        <f t="shared" si="211"/>
        <v>5.4661790953228061E-2</v>
      </c>
      <c r="U1195" s="66">
        <f t="shared" si="212"/>
        <v>0.1940108039061767</v>
      </c>
      <c r="V1195" s="66"/>
      <c r="W1195" s="66"/>
    </row>
    <row r="1196" spans="1:23" x14ac:dyDescent="0.25">
      <c r="A1196">
        <v>1195</v>
      </c>
      <c r="B1196" s="49">
        <v>4.8975547515550503E-4</v>
      </c>
      <c r="C1196" s="49">
        <v>5.4792704422578103E-9</v>
      </c>
      <c r="D1196" s="49">
        <v>9.5767634834897095E-4</v>
      </c>
      <c r="E1196" s="49">
        <v>1.0560856113064499E-5</v>
      </c>
      <c r="F1196" s="49">
        <v>9.9054201000986994E-6</v>
      </c>
      <c r="G1196" s="49">
        <v>2.0292415100760398E-6</v>
      </c>
      <c r="H1196" s="49">
        <v>3.1094147330492099E-4</v>
      </c>
      <c r="I1196" s="50"/>
      <c r="J1196">
        <v>0.952556746679463</v>
      </c>
      <c r="K1196">
        <f t="shared" si="202"/>
        <v>5.2193160266540424E-9</v>
      </c>
      <c r="L1196">
        <f t="shared" si="203"/>
        <v>9.7951095078880213E-4</v>
      </c>
      <c r="M1196" s="16">
        <f t="shared" si="204"/>
        <v>-4.7779200961737016E-13</v>
      </c>
      <c r="N1196" s="16">
        <f t="shared" si="205"/>
        <v>3.0183217052704361E-5</v>
      </c>
      <c r="O1196" s="16">
        <f t="shared" si="206"/>
        <v>1.2298240456962668E-4</v>
      </c>
      <c r="P1196" s="16">
        <f t="shared" si="207"/>
        <v>3.3052133775101478E-5</v>
      </c>
      <c r="Q1196" s="16">
        <f t="shared" si="208"/>
        <v>2.7946500263982896E-4</v>
      </c>
      <c r="R1196" s="16">
        <f t="shared" si="209"/>
        <v>2.7893145371239083E-5</v>
      </c>
      <c r="S1196" s="16">
        <f t="shared" si="210"/>
        <v>1.2441049697449808E-4</v>
      </c>
      <c r="T1196" s="16">
        <f t="shared" si="211"/>
        <v>2.7947323140216287E-4</v>
      </c>
      <c r="U1196" s="66">
        <f t="shared" si="212"/>
        <v>8.9745963178516149E-4</v>
      </c>
      <c r="V1196" s="66"/>
      <c r="W1196" s="66"/>
    </row>
    <row r="1197" spans="1:23" x14ac:dyDescent="0.25">
      <c r="A1197">
        <v>1196</v>
      </c>
      <c r="B1197" s="49">
        <v>4.42471983393365E-4</v>
      </c>
      <c r="C1197" s="49">
        <v>4.45823041135705E-9</v>
      </c>
      <c r="D1197" s="49">
        <v>8.6062210977377797E-4</v>
      </c>
      <c r="E1197" s="49">
        <v>7.7300470513365196E-6</v>
      </c>
      <c r="F1197" s="49">
        <v>1.09174687205112E-5</v>
      </c>
      <c r="G1197" s="49">
        <v>2.4913783547051702E-6</v>
      </c>
      <c r="H1197" s="49">
        <v>2.2759345392250099E-4</v>
      </c>
      <c r="I1197" s="50"/>
      <c r="J1197">
        <v>0.95308026400851398</v>
      </c>
      <c r="K1197">
        <f t="shared" si="202"/>
        <v>4.2490514174669629E-9</v>
      </c>
      <c r="L1197">
        <f t="shared" si="203"/>
        <v>8.8494396733909415E-4</v>
      </c>
      <c r="M1197" s="16">
        <f t="shared" si="204"/>
        <v>-5.5236417661826847E-13</v>
      </c>
      <c r="N1197" s="16">
        <f t="shared" si="205"/>
        <v>1.0303998873235069E-2</v>
      </c>
      <c r="O1197" s="16">
        <f t="shared" si="206"/>
        <v>3.8169122773108327E-2</v>
      </c>
      <c r="P1197" s="16">
        <f t="shared" si="207"/>
        <v>1.1344364976436925E-2</v>
      </c>
      <c r="Q1197" s="16">
        <f t="shared" si="208"/>
        <v>7.8558847928923273E-2</v>
      </c>
      <c r="R1197" s="16">
        <f t="shared" si="209"/>
        <v>1.1662315025949176E-2</v>
      </c>
      <c r="S1197" s="16">
        <f t="shared" si="210"/>
        <v>5.8289816666330402E-2</v>
      </c>
      <c r="T1197" s="16">
        <f t="shared" si="211"/>
        <v>7.8560711326359903E-2</v>
      </c>
      <c r="U1197" s="66">
        <f t="shared" si="212"/>
        <v>0.28688917757034305</v>
      </c>
      <c r="V1197" s="66"/>
      <c r="W1197" s="66"/>
    </row>
    <row r="1198" spans="1:23" x14ac:dyDescent="0.25">
      <c r="A1198">
        <v>1197</v>
      </c>
      <c r="B1198" s="49">
        <v>4.3340991843861802E-4</v>
      </c>
      <c r="C1198" s="49">
        <v>4.2739728450372103E-9</v>
      </c>
      <c r="D1198" s="49">
        <v>8.4195260682112198E-4</v>
      </c>
      <c r="E1198" s="49">
        <v>7.2512547882096799E-6</v>
      </c>
      <c r="F1198" s="49">
        <v>1.11366214393219E-5</v>
      </c>
      <c r="G1198" s="49">
        <v>2.5982617012252702E-6</v>
      </c>
      <c r="H1198" s="49">
        <v>2.13496338871563E-4</v>
      </c>
      <c r="I1198" s="50"/>
      <c r="J1198">
        <v>0.95318115680753102</v>
      </c>
      <c r="K1198">
        <f t="shared" si="202"/>
        <v>4.073870380596543E-9</v>
      </c>
      <c r="L1198">
        <f t="shared" si="203"/>
        <v>8.6681983742814604E-4</v>
      </c>
      <c r="M1198" s="16">
        <f t="shared" si="204"/>
        <v>-5.5090999850123529E-13</v>
      </c>
      <c r="N1198" s="16">
        <f t="shared" si="205"/>
        <v>1.4378456812788914E-2</v>
      </c>
      <c r="O1198" s="16">
        <f t="shared" si="206"/>
        <v>5.2269111375141113E-2</v>
      </c>
      <c r="P1198" s="16">
        <f t="shared" si="207"/>
        <v>1.5848905867698455E-2</v>
      </c>
      <c r="Q1198" s="16">
        <f t="shared" si="208"/>
        <v>0.10553539360771889</v>
      </c>
      <c r="R1198" s="16">
        <f t="shared" si="209"/>
        <v>1.6960783462645894E-2</v>
      </c>
      <c r="S1198" s="16">
        <f t="shared" si="210"/>
        <v>8.6843322901700493E-2</v>
      </c>
      <c r="T1198" s="16">
        <f t="shared" si="211"/>
        <v>0.10553778580304318</v>
      </c>
      <c r="U1198" s="66">
        <f t="shared" si="212"/>
        <v>0.39737375983073697</v>
      </c>
      <c r="V1198" s="66"/>
      <c r="W1198" s="66"/>
    </row>
    <row r="1199" spans="1:23" x14ac:dyDescent="0.25">
      <c r="A1199">
        <v>1198</v>
      </c>
      <c r="B1199" s="49">
        <v>4.4201169272412E-4</v>
      </c>
      <c r="C1199" s="49">
        <v>4.4487826275992799E-9</v>
      </c>
      <c r="D1199" s="49">
        <v>8.5967442361823299E-4</v>
      </c>
      <c r="E1199" s="49">
        <v>7.7052497008761292E-6</v>
      </c>
      <c r="F1199" s="49">
        <v>1.09283837333429E-5</v>
      </c>
      <c r="G1199" s="49">
        <v>2.4966436983428102E-6</v>
      </c>
      <c r="H1199" s="49">
        <v>2.26863343355291E-4</v>
      </c>
      <c r="I1199" s="50"/>
      <c r="J1199">
        <v>0.95308538452885505</v>
      </c>
      <c r="K1199">
        <f t="shared" si="202"/>
        <v>4.2400697013107497E-9</v>
      </c>
      <c r="L1199">
        <f t="shared" si="203"/>
        <v>8.8402338600063407E-4</v>
      </c>
      <c r="M1199" s="16">
        <f t="shared" si="204"/>
        <v>-5.5239404257647218E-13</v>
      </c>
      <c r="N1199" s="16">
        <f t="shared" si="205"/>
        <v>1.0494627480674149E-2</v>
      </c>
      <c r="O1199" s="16">
        <f t="shared" si="206"/>
        <v>3.8838300200124035E-2</v>
      </c>
      <c r="P1199" s="16">
        <f t="shared" si="207"/>
        <v>1.1554918796585843E-2</v>
      </c>
      <c r="Q1199" s="16">
        <f t="shared" si="208"/>
        <v>7.9858410470145566E-2</v>
      </c>
      <c r="R1199" s="16">
        <f t="shared" si="209"/>
        <v>1.190279731562339E-2</v>
      </c>
      <c r="S1199" s="16">
        <f t="shared" si="210"/>
        <v>5.9563583621779277E-2</v>
      </c>
      <c r="T1199" s="16">
        <f t="shared" si="211"/>
        <v>7.9860300391800379E-2</v>
      </c>
      <c r="U1199" s="66">
        <f t="shared" si="212"/>
        <v>0.29207293827673264</v>
      </c>
      <c r="V1199" s="66"/>
      <c r="W1199" s="66"/>
    </row>
    <row r="1200" spans="1:23" x14ac:dyDescent="0.25">
      <c r="A1200">
        <v>1199</v>
      </c>
      <c r="B1200" s="49">
        <v>6.2754445285764804E-4</v>
      </c>
      <c r="C1200" s="49">
        <v>9.0215204214392797E-9</v>
      </c>
      <c r="D1200" s="49">
        <v>1.23821208888805E-3</v>
      </c>
      <c r="E1200" s="49">
        <v>2.2415540790482499E-5</v>
      </c>
      <c r="F1200" s="49">
        <v>7.8248436510347606E-6</v>
      </c>
      <c r="G1200" s="49">
        <v>1.23615765509155E-6</v>
      </c>
      <c r="H1200" s="49">
        <v>6.5998537446957598E-4</v>
      </c>
      <c r="I1200" s="50"/>
      <c r="J1200">
        <v>0.95106203696545499</v>
      </c>
      <c r="K1200">
        <f t="shared" si="202"/>
        <v>8.5800255885394916E-9</v>
      </c>
      <c r="L1200">
        <f t="shared" si="203"/>
        <v>1.2550889123247896E-3</v>
      </c>
      <c r="M1200" s="16">
        <f t="shared" si="204"/>
        <v>-6.6094934055251677E-12</v>
      </c>
      <c r="N1200" s="16">
        <f t="shared" si="205"/>
        <v>7.524202283884146E-2</v>
      </c>
      <c r="O1200" s="16">
        <f t="shared" si="206"/>
        <v>0.39466411921329392</v>
      </c>
      <c r="P1200" s="16">
        <f t="shared" si="207"/>
        <v>8.1510571847683289E-2</v>
      </c>
      <c r="Q1200" s="16">
        <f t="shared" si="208"/>
        <v>1.1816325794282556</v>
      </c>
      <c r="R1200" s="16">
        <f t="shared" si="209"/>
        <v>4.238335117462802E-2</v>
      </c>
      <c r="S1200" s="16">
        <f t="shared" si="210"/>
        <v>0.14748138869619601</v>
      </c>
      <c r="T1200" s="16">
        <f t="shared" si="211"/>
        <v>1.1816895763106603</v>
      </c>
      <c r="U1200" s="66">
        <f t="shared" si="212"/>
        <v>3.1046036095095588</v>
      </c>
      <c r="V1200" s="66"/>
      <c r="W1200" s="66"/>
    </row>
    <row r="1201" spans="1:23" x14ac:dyDescent="0.25">
      <c r="A1201">
        <v>1200</v>
      </c>
      <c r="B1201" s="49">
        <v>4.5126547424677099E-4</v>
      </c>
      <c r="C1201" s="49">
        <v>4.6405461037849304E-9</v>
      </c>
      <c r="D1201" s="49">
        <v>8.7871518759163598E-4</v>
      </c>
      <c r="E1201" s="49">
        <v>8.2137301651961507E-6</v>
      </c>
      <c r="F1201" s="49">
        <v>1.07132181754637E-5</v>
      </c>
      <c r="G1201" s="49">
        <v>2.3939656466183802E-6</v>
      </c>
      <c r="H1201" s="49">
        <v>2.4183458668881801E-4</v>
      </c>
      <c r="I1201" s="50"/>
      <c r="J1201">
        <v>0.95298252724826604</v>
      </c>
      <c r="K1201">
        <f t="shared" si="202"/>
        <v>4.422359353797057E-9</v>
      </c>
      <c r="L1201">
        <f t="shared" si="203"/>
        <v>9.0253094904307798E-4</v>
      </c>
      <c r="M1201" s="16">
        <f t="shared" si="204"/>
        <v>-5.4953604583925187E-13</v>
      </c>
      <c r="N1201" s="16">
        <f t="shared" si="205"/>
        <v>6.9977236434398691E-3</v>
      </c>
      <c r="O1201" s="16">
        <f t="shared" si="206"/>
        <v>2.6394706073232153E-2</v>
      </c>
      <c r="P1201" s="16">
        <f t="shared" si="207"/>
        <v>7.6958264540962365E-3</v>
      </c>
      <c r="Q1201" s="16">
        <f t="shared" si="208"/>
        <v>5.5342347446781487E-2</v>
      </c>
      <c r="R1201" s="16">
        <f t="shared" si="209"/>
        <v>7.6148690587915582E-3</v>
      </c>
      <c r="S1201" s="16">
        <f t="shared" si="210"/>
        <v>3.720767445721733E-2</v>
      </c>
      <c r="T1201" s="16">
        <f t="shared" si="211"/>
        <v>5.5343717541036515E-2</v>
      </c>
      <c r="U1201" s="66">
        <f t="shared" si="212"/>
        <v>0.19659686467459514</v>
      </c>
      <c r="V1201" s="66"/>
      <c r="W1201" s="66"/>
    </row>
    <row r="1202" spans="1:23" x14ac:dyDescent="0.25">
      <c r="A1202">
        <v>1201</v>
      </c>
      <c r="B1202" s="49">
        <v>3.9380453093674101E-4</v>
      </c>
      <c r="C1202" s="49">
        <v>3.5119633591112801E-9</v>
      </c>
      <c r="D1202" s="49">
        <v>7.6002795067770499E-4</v>
      </c>
      <c r="E1202" s="49">
        <v>5.3833617517518204E-6</v>
      </c>
      <c r="F1202" s="49">
        <v>1.2212699820331201E-5</v>
      </c>
      <c r="G1202" s="49">
        <v>3.1592240212073202E-6</v>
      </c>
      <c r="H1202" s="49">
        <v>1.5849999452402801E-4</v>
      </c>
      <c r="I1202" s="50"/>
      <c r="J1202">
        <v>0.95362399472890003</v>
      </c>
      <c r="K1202">
        <f t="shared" si="202"/>
        <v>3.3490925278572254E-9</v>
      </c>
      <c r="L1202">
        <f t="shared" si="203"/>
        <v>7.8760906237621551E-4</v>
      </c>
      <c r="M1202" s="16">
        <f t="shared" si="204"/>
        <v>-5.0273357279914731E-13</v>
      </c>
      <c r="N1202" s="16">
        <f t="shared" si="205"/>
        <v>4.0133550882569854E-2</v>
      </c>
      <c r="O1202" s="16">
        <f t="shared" si="206"/>
        <v>0.1340683595137136</v>
      </c>
      <c r="P1202" s="16">
        <f t="shared" si="207"/>
        <v>4.4498161284003843E-2</v>
      </c>
      <c r="Q1202" s="16">
        <f t="shared" si="208"/>
        <v>0.24877632352825535</v>
      </c>
      <c r="R1202" s="16">
        <f t="shared" si="209"/>
        <v>5.73327723899099E-2</v>
      </c>
      <c r="S1202" s="16">
        <f t="shared" si="210"/>
        <v>0.32972253204773744</v>
      </c>
      <c r="T1202" s="16">
        <f t="shared" si="211"/>
        <v>0.2487808689584014</v>
      </c>
      <c r="U1202" s="66">
        <f t="shared" si="212"/>
        <v>1.1033125686045915</v>
      </c>
      <c r="V1202" s="66"/>
      <c r="W1202" s="66"/>
    </row>
    <row r="1203" spans="1:23" x14ac:dyDescent="0.25">
      <c r="A1203">
        <v>1202</v>
      </c>
      <c r="B1203" s="49">
        <v>4.5404960400168302E-4</v>
      </c>
      <c r="C1203" s="49">
        <v>4.6989914655577902E-9</v>
      </c>
      <c r="D1203" s="49">
        <v>8.8443917710870497E-4</v>
      </c>
      <c r="E1203" s="49">
        <v>8.3708448903109098E-6</v>
      </c>
      <c r="F1203" s="49">
        <v>1.0650197282223701E-5</v>
      </c>
      <c r="G1203" s="49">
        <v>2.3643358693835699E-6</v>
      </c>
      <c r="H1203" s="49">
        <v>2.4646053542198002E-4</v>
      </c>
      <c r="I1203" s="50"/>
      <c r="J1203">
        <v>0.95295161733616895</v>
      </c>
      <c r="K1203">
        <f t="shared" si="202"/>
        <v>4.4779115169521513E-9</v>
      </c>
      <c r="L1203">
        <f t="shared" si="203"/>
        <v>9.080992085510704E-4</v>
      </c>
      <c r="M1203" s="16">
        <f t="shared" si="204"/>
        <v>-5.4770432650290261E-13</v>
      </c>
      <c r="N1203" s="16">
        <f t="shared" si="205"/>
        <v>6.0838276068396844E-3</v>
      </c>
      <c r="O1203" s="16">
        <f t="shared" si="206"/>
        <v>2.3078511918846866E-2</v>
      </c>
      <c r="P1203" s="16">
        <f t="shared" si="207"/>
        <v>6.6885025402614318E-3</v>
      </c>
      <c r="Q1203" s="16">
        <f t="shared" si="208"/>
        <v>4.8673697972798344E-2</v>
      </c>
      <c r="R1203" s="16">
        <f t="shared" si="209"/>
        <v>6.5395286061711317E-3</v>
      </c>
      <c r="S1203" s="16">
        <f t="shared" si="210"/>
        <v>3.1729812734682158E-2</v>
      </c>
      <c r="T1203" s="16">
        <f t="shared" si="211"/>
        <v>4.8674919105360433E-2</v>
      </c>
      <c r="U1203" s="66">
        <f t="shared" si="212"/>
        <v>0.17146880048496005</v>
      </c>
      <c r="V1203" s="66"/>
      <c r="W1203" s="66"/>
    </row>
    <row r="1204" spans="1:23" x14ac:dyDescent="0.25">
      <c r="A1204">
        <v>1203</v>
      </c>
      <c r="B1204" s="49">
        <v>7.3673052882381298E-4</v>
      </c>
      <c r="C1204" s="49">
        <v>1.24214374241263E-8</v>
      </c>
      <c r="D1204" s="49">
        <v>1.4591182009379899E-3</v>
      </c>
      <c r="E1204" s="49">
        <v>3.6286879923286203E-5</v>
      </c>
      <c r="F1204" s="49">
        <v>6.7277016297017997E-6</v>
      </c>
      <c r="G1204" s="49">
        <v>8.9987031998405595E-7</v>
      </c>
      <c r="H1204" s="49">
        <v>1.0684129659373901E-3</v>
      </c>
      <c r="I1204" s="50"/>
      <c r="J1204">
        <v>0.94991193372681504</v>
      </c>
      <c r="K1204">
        <f t="shared" si="202"/>
        <v>1.1799271643218443E-8</v>
      </c>
      <c r="L1204">
        <f t="shared" si="203"/>
        <v>1.4734610530799533E-3</v>
      </c>
      <c r="M1204" s="16">
        <f t="shared" si="204"/>
        <v>4.5676726001139158E-12</v>
      </c>
      <c r="N1204" s="16">
        <f t="shared" si="205"/>
        <v>0.24603381536070934</v>
      </c>
      <c r="O1204" s="16">
        <f t="shared" si="206"/>
        <v>1.542184365575701</v>
      </c>
      <c r="P1204" s="16">
        <f t="shared" si="207"/>
        <v>0.26506360934707529</v>
      </c>
      <c r="Q1204" s="16">
        <f t="shared" si="208"/>
        <v>5.6574479532151836</v>
      </c>
      <c r="R1204" s="16">
        <f t="shared" si="209"/>
        <v>0.10062785259320907</v>
      </c>
      <c r="S1204" s="16">
        <f t="shared" si="210"/>
        <v>0.30426498945178221</v>
      </c>
      <c r="T1204" s="16">
        <f t="shared" si="211"/>
        <v>5.6578138571630685</v>
      </c>
      <c r="U1204" s="66">
        <f t="shared" si="212"/>
        <v>13.773436442706728</v>
      </c>
      <c r="V1204" s="66"/>
      <c r="W1204" s="66"/>
    </row>
    <row r="1205" spans="1:23" x14ac:dyDescent="0.25">
      <c r="A1205">
        <v>1204</v>
      </c>
      <c r="B1205" s="49">
        <v>4.0847105601794802E-4</v>
      </c>
      <c r="C1205" s="49">
        <v>3.7859260283005002E-9</v>
      </c>
      <c r="D1205" s="49">
        <v>7.9043453460896096E-4</v>
      </c>
      <c r="E1205" s="49">
        <v>6.0335225771583096E-6</v>
      </c>
      <c r="F1205" s="49">
        <v>1.1789894934621799E-5</v>
      </c>
      <c r="G1205" s="49">
        <v>2.9315740111195802E-6</v>
      </c>
      <c r="H1205" s="49">
        <v>1.77642637723451E-4</v>
      </c>
      <c r="I1205" s="50"/>
      <c r="J1205">
        <v>0.95345966457938702</v>
      </c>
      <c r="K1205">
        <f t="shared" si="202"/>
        <v>3.609727761065766E-9</v>
      </c>
      <c r="L1205">
        <f t="shared" si="203"/>
        <v>8.169421125632959E-4</v>
      </c>
      <c r="M1205" s="16">
        <f t="shared" si="204"/>
        <v>-5.2739978886317813E-13</v>
      </c>
      <c r="N1205" s="16">
        <f t="shared" si="205"/>
        <v>2.9087812588206929E-2</v>
      </c>
      <c r="O1205" s="16">
        <f t="shared" si="206"/>
        <v>0.10030402410693295</v>
      </c>
      <c r="P1205" s="16">
        <f t="shared" si="207"/>
        <v>3.2176478773303756E-2</v>
      </c>
      <c r="Q1205" s="16">
        <f t="shared" si="208"/>
        <v>0.19205492813954414</v>
      </c>
      <c r="R1205" s="16">
        <f t="shared" si="209"/>
        <v>3.8625220557011813E-2</v>
      </c>
      <c r="S1205" s="16">
        <f t="shared" si="210"/>
        <v>0.21231694332817957</v>
      </c>
      <c r="T1205" s="16">
        <f t="shared" si="211"/>
        <v>0.19205874215701432</v>
      </c>
      <c r="U1205" s="66">
        <f t="shared" si="212"/>
        <v>0.79662414965019357</v>
      </c>
      <c r="V1205" s="66"/>
      <c r="W1205" s="66"/>
    </row>
    <row r="1206" spans="1:23" x14ac:dyDescent="0.25">
      <c r="A1206">
        <v>1205</v>
      </c>
      <c r="B1206" s="49">
        <v>6.1415404048729603E-4</v>
      </c>
      <c r="C1206" s="49">
        <v>8.6404880599410508E-9</v>
      </c>
      <c r="D1206" s="49">
        <v>1.2110540958514401E-3</v>
      </c>
      <c r="E1206" s="49">
        <v>2.1003861212766301E-5</v>
      </c>
      <c r="F1206" s="49">
        <v>7.9861639252628896E-6</v>
      </c>
      <c r="G1206" s="49">
        <v>1.29030117217656E-6</v>
      </c>
      <c r="H1206" s="49">
        <v>6.1842023016594702E-4</v>
      </c>
      <c r="I1206" s="50"/>
      <c r="J1206">
        <v>0.95120518584258795</v>
      </c>
      <c r="K1206">
        <f t="shared" si="202"/>
        <v>8.2188770508268898E-9</v>
      </c>
      <c r="L1206">
        <f t="shared" si="203"/>
        <v>1.2283080843860825E-3</v>
      </c>
      <c r="M1206" s="16">
        <f t="shared" si="204"/>
        <v>-3.4114905389998941E-12</v>
      </c>
      <c r="N1206" s="16">
        <f t="shared" si="205"/>
        <v>6.1064334318299732E-2</v>
      </c>
      <c r="O1206" s="16">
        <f t="shared" si="206"/>
        <v>0.31298817730629058</v>
      </c>
      <c r="P1206" s="16">
        <f t="shared" si="207"/>
        <v>6.6206059364315284E-2</v>
      </c>
      <c r="Q1206" s="16">
        <f t="shared" si="208"/>
        <v>0.91315780663511092</v>
      </c>
      <c r="R1206" s="16">
        <f t="shared" si="209"/>
        <v>3.5910287129337561E-2</v>
      </c>
      <c r="S1206" s="16">
        <f t="shared" si="210"/>
        <v>0.12748741498367369</v>
      </c>
      <c r="T1206" s="16">
        <f t="shared" si="211"/>
        <v>0.91320008833666833</v>
      </c>
      <c r="U1206" s="66">
        <f t="shared" si="212"/>
        <v>2.4300141680736962</v>
      </c>
      <c r="V1206" s="66"/>
      <c r="W1206" s="66"/>
    </row>
    <row r="1207" spans="1:23" x14ac:dyDescent="0.25">
      <c r="A1207">
        <v>1206</v>
      </c>
      <c r="B1207" s="49">
        <v>4.7661414973800898E-4</v>
      </c>
      <c r="C1207" s="49">
        <v>5.1854691256979502E-9</v>
      </c>
      <c r="D1207" s="49">
        <v>9.3075675362270301E-4</v>
      </c>
      <c r="E1207" s="49">
        <v>9.7164218961095905E-6</v>
      </c>
      <c r="F1207" s="49">
        <v>1.01665687395569E-5</v>
      </c>
      <c r="G1207" s="49">
        <v>2.1435943576407299E-6</v>
      </c>
      <c r="H1207" s="49">
        <v>2.8607859377314599E-4</v>
      </c>
      <c r="I1207" s="50"/>
      <c r="J1207">
        <v>0.95270173739451702</v>
      </c>
      <c r="K1207">
        <f t="shared" si="202"/>
        <v>4.9402054452580639E-9</v>
      </c>
      <c r="L1207">
        <f t="shared" si="203"/>
        <v>9.5322829999033181E-4</v>
      </c>
      <c r="M1207" s="16">
        <f t="shared" si="204"/>
        <v>-5.1431387521709278E-13</v>
      </c>
      <c r="N1207" s="16">
        <f t="shared" si="205"/>
        <v>1.0354836517433184E-3</v>
      </c>
      <c r="O1207" s="16">
        <f t="shared" si="206"/>
        <v>4.1108131038117739E-3</v>
      </c>
      <c r="P1207" s="16">
        <f t="shared" si="207"/>
        <v>1.1354728260061194E-3</v>
      </c>
      <c r="Q1207" s="16">
        <f t="shared" si="208"/>
        <v>9.0896005727272734E-3</v>
      </c>
      <c r="R1207" s="16">
        <f t="shared" si="209"/>
        <v>1.0102768465273127E-3</v>
      </c>
      <c r="S1207" s="16">
        <f t="shared" si="210"/>
        <v>4.6423790041996114E-3</v>
      </c>
      <c r="T1207" s="16">
        <f t="shared" si="211"/>
        <v>9.0898535067898169E-3</v>
      </c>
      <c r="U1207" s="66">
        <f t="shared" si="212"/>
        <v>3.0113879511805226E-2</v>
      </c>
      <c r="V1207" s="66"/>
      <c r="W1207" s="66"/>
    </row>
    <row r="1208" spans="1:23" x14ac:dyDescent="0.25">
      <c r="A1208">
        <v>1207</v>
      </c>
      <c r="B1208" s="49">
        <v>5.7214400953204498E-4</v>
      </c>
      <c r="C1208" s="49">
        <v>7.4963200798230904E-9</v>
      </c>
      <c r="D1208" s="49">
        <v>1.12572730155523E-3</v>
      </c>
      <c r="E1208" s="49">
        <v>1.6953787095821901E-5</v>
      </c>
      <c r="F1208" s="49">
        <v>8.5411560282046895E-6</v>
      </c>
      <c r="G1208" s="49">
        <v>1.4858977024171899E-6</v>
      </c>
      <c r="H1208" s="49">
        <v>4.9917126088635003E-4</v>
      </c>
      <c r="I1208" s="50"/>
      <c r="J1208">
        <v>0.95165726747411805</v>
      </c>
      <c r="K1208">
        <f t="shared" si="202"/>
        <v>7.1339274832758047E-9</v>
      </c>
      <c r="L1208">
        <f t="shared" si="203"/>
        <v>1.1442880149939768E-3</v>
      </c>
      <c r="M1208" s="16">
        <f t="shared" si="204"/>
        <v>4.0701132853035622E-12</v>
      </c>
      <c r="N1208" s="16">
        <f t="shared" si="205"/>
        <v>2.6181078172571041E-2</v>
      </c>
      <c r="O1208" s="16">
        <f t="shared" si="206"/>
        <v>0.12457484526332124</v>
      </c>
      <c r="P1208" s="16">
        <f t="shared" si="207"/>
        <v>2.8466397016610544E-2</v>
      </c>
      <c r="Q1208" s="16">
        <f t="shared" si="208"/>
        <v>0.33466835848241488</v>
      </c>
      <c r="R1208" s="16">
        <f t="shared" si="209"/>
        <v>1.7735594646071912E-2</v>
      </c>
      <c r="S1208" s="16">
        <f t="shared" si="210"/>
        <v>6.7386810057598473E-2</v>
      </c>
      <c r="T1208" s="16">
        <f t="shared" si="211"/>
        <v>0.33468187176169023</v>
      </c>
      <c r="U1208" s="66">
        <f t="shared" si="212"/>
        <v>0.93369495540027825</v>
      </c>
      <c r="V1208" s="66"/>
      <c r="W1208" s="66"/>
    </row>
    <row r="1209" spans="1:23" x14ac:dyDescent="0.25">
      <c r="A1209">
        <v>1208</v>
      </c>
      <c r="B1209" s="49">
        <v>5.1450780110885502E-4</v>
      </c>
      <c r="C1209" s="49">
        <v>6.0535684774890801E-9</v>
      </c>
      <c r="D1209" s="49">
        <v>1.0082844930087299E-3</v>
      </c>
      <c r="E1209" s="49">
        <v>1.22777463385175E-5</v>
      </c>
      <c r="F1209" s="49">
        <v>9.4497131433146298E-6</v>
      </c>
      <c r="G1209" s="49">
        <v>1.8377271699330599E-6</v>
      </c>
      <c r="H1209" s="49">
        <v>3.6149240661433502E-4</v>
      </c>
      <c r="I1209" s="50"/>
      <c r="J1209">
        <v>0.95228476032141196</v>
      </c>
      <c r="K1209">
        <f t="shared" si="202"/>
        <v>5.7647210066749433E-9</v>
      </c>
      <c r="L1209">
        <f t="shared" si="203"/>
        <v>1.0290155928968146E-3</v>
      </c>
      <c r="M1209" s="16">
        <f t="shared" si="204"/>
        <v>9.3208952648360187E-12</v>
      </c>
      <c r="N1209" s="16">
        <f t="shared" si="205"/>
        <v>2.0042259876160754E-3</v>
      </c>
      <c r="O1209" s="16">
        <f t="shared" si="206"/>
        <v>8.5674969575429624E-3</v>
      </c>
      <c r="P1209" s="16">
        <f t="shared" si="207"/>
        <v>2.1894742688740435E-3</v>
      </c>
      <c r="Q1209" s="16">
        <f t="shared" si="208"/>
        <v>2.048796601208544E-2</v>
      </c>
      <c r="R1209" s="16">
        <f t="shared" si="209"/>
        <v>1.6783276203309291E-3</v>
      </c>
      <c r="S1209" s="16">
        <f t="shared" si="210"/>
        <v>7.1024503399697639E-3</v>
      </c>
      <c r="T1209" s="16">
        <f t="shared" si="211"/>
        <v>2.0488634741577326E-2</v>
      </c>
      <c r="U1209" s="66">
        <f t="shared" si="212"/>
        <v>6.2518575927996534E-2</v>
      </c>
      <c r="V1209" s="66"/>
      <c r="W1209" s="66"/>
    </row>
    <row r="1210" spans="1:23" x14ac:dyDescent="0.25">
      <c r="A1210">
        <v>1209</v>
      </c>
      <c r="B1210" s="49">
        <v>3.5510901103762702E-4</v>
      </c>
      <c r="C1210" s="49">
        <v>2.83567354950093E-9</v>
      </c>
      <c r="D1210" s="49">
        <v>6.7932001616778095E-4</v>
      </c>
      <c r="E1210" s="49">
        <v>3.8884665365386002E-6</v>
      </c>
      <c r="F1210" s="49">
        <v>1.34957818468883E-5</v>
      </c>
      <c r="G1210" s="49">
        <v>3.9092782995951602E-6</v>
      </c>
      <c r="H1210" s="49">
        <v>1.14486036110907E-4</v>
      </c>
      <c r="I1210" s="50"/>
      <c r="J1210">
        <v>0.954059156381735</v>
      </c>
      <c r="K1210">
        <f t="shared" si="202"/>
        <v>2.7054003144108572E-9</v>
      </c>
      <c r="L1210">
        <f t="shared" si="203"/>
        <v>7.1021802248760323E-4</v>
      </c>
      <c r="M1210" s="16">
        <f t="shared" si="204"/>
        <v>-4.1234917769802232E-13</v>
      </c>
      <c r="N1210" s="16">
        <f t="shared" si="205"/>
        <v>7.7790454359803293E-2</v>
      </c>
      <c r="O1210" s="16">
        <f t="shared" si="206"/>
        <v>0.23835063673172743</v>
      </c>
      <c r="P1210" s="16">
        <f t="shared" si="207"/>
        <v>8.6869379664213223E-2</v>
      </c>
      <c r="Q1210" s="16">
        <f t="shared" si="208"/>
        <v>0.40699176670648107</v>
      </c>
      <c r="R1210" s="16">
        <f t="shared" si="209"/>
        <v>0.13664856956129737</v>
      </c>
      <c r="S1210" s="16">
        <f t="shared" si="210"/>
        <v>0.89862898766814747</v>
      </c>
      <c r="T1210" s="16">
        <f t="shared" si="211"/>
        <v>0.40699759764695614</v>
      </c>
      <c r="U1210" s="66">
        <f t="shared" si="212"/>
        <v>2.2522773923386259</v>
      </c>
      <c r="V1210" s="66"/>
      <c r="W1210" s="66"/>
    </row>
    <row r="1211" spans="1:23" x14ac:dyDescent="0.25">
      <c r="A1211">
        <v>1210</v>
      </c>
      <c r="B1211" s="49">
        <v>5.3999878054640602E-4</v>
      </c>
      <c r="C1211" s="49">
        <v>6.6734897778837797E-9</v>
      </c>
      <c r="D1211" s="49">
        <v>1.0602882706746599E-3</v>
      </c>
      <c r="E1211" s="49">
        <v>1.4225316158872899E-5</v>
      </c>
      <c r="F1211" s="49">
        <v>9.0240066362352205E-6</v>
      </c>
      <c r="G1211" s="49">
        <v>1.66794303307782E-6</v>
      </c>
      <c r="H1211" s="49">
        <v>4.1883549308577999E-4</v>
      </c>
      <c r="I1211" s="50"/>
      <c r="J1211">
        <v>0.95200621530924701</v>
      </c>
      <c r="K1211">
        <f t="shared" si="202"/>
        <v>6.3532037463480848E-9</v>
      </c>
      <c r="L1211">
        <f t="shared" si="203"/>
        <v>1.0799975534904302E-3</v>
      </c>
      <c r="M1211" s="16">
        <f t="shared" si="204"/>
        <v>7.6023817857490513E-12</v>
      </c>
      <c r="N1211" s="16">
        <f t="shared" si="205"/>
        <v>9.3182365490458614E-3</v>
      </c>
      <c r="O1211" s="16">
        <f t="shared" si="206"/>
        <v>4.1797952204839402E-2</v>
      </c>
      <c r="P1211" s="16">
        <f t="shared" si="207"/>
        <v>1.0156944775100062E-2</v>
      </c>
      <c r="Q1211" s="16">
        <f t="shared" si="208"/>
        <v>0.10527903032552383</v>
      </c>
      <c r="R1211" s="16">
        <f t="shared" si="209"/>
        <v>7.0848421249402622E-3</v>
      </c>
      <c r="S1211" s="16">
        <f t="shared" si="210"/>
        <v>2.8519792834374169E-2</v>
      </c>
      <c r="T1211" s="16">
        <f t="shared" si="211"/>
        <v>0.1052828205717547</v>
      </c>
      <c r="U1211" s="66">
        <f t="shared" si="212"/>
        <v>0.30743961938557829</v>
      </c>
      <c r="V1211" s="66"/>
      <c r="W1211" s="66"/>
    </row>
    <row r="1212" spans="1:23" x14ac:dyDescent="0.25">
      <c r="A1212">
        <v>1211</v>
      </c>
      <c r="B1212" s="49">
        <v>4.7121910592681597E-4</v>
      </c>
      <c r="C1212" s="49">
        <v>5.06708459834812E-9</v>
      </c>
      <c r="D1212" s="49">
        <v>9.1969387909154399E-4</v>
      </c>
      <c r="E1212" s="49">
        <v>9.3828500050933492E-6</v>
      </c>
      <c r="F1212" s="49">
        <v>1.02779928346776E-5</v>
      </c>
      <c r="G1212" s="49">
        <v>2.1934147028210898E-6</v>
      </c>
      <c r="H1212" s="49">
        <v>2.7625716800049797E-4</v>
      </c>
      <c r="I1212" s="50"/>
      <c r="J1212">
        <v>0.95276137758183799</v>
      </c>
      <c r="K1212">
        <f t="shared" si="202"/>
        <v>4.8277225022458693E-9</v>
      </c>
      <c r="L1212">
        <f t="shared" si="203"/>
        <v>9.4243821237912186E-4</v>
      </c>
      <c r="M1212" s="16">
        <f t="shared" si="204"/>
        <v>-5.2548996165414723E-13</v>
      </c>
      <c r="N1212" s="16">
        <f t="shared" si="205"/>
        <v>1.8605594314957826E-3</v>
      </c>
      <c r="O1212" s="16">
        <f t="shared" si="206"/>
        <v>7.3071571912993764E-3</v>
      </c>
      <c r="P1212" s="16">
        <f t="shared" si="207"/>
        <v>2.0414270138387368E-3</v>
      </c>
      <c r="Q1212" s="16">
        <f t="shared" si="208"/>
        <v>1.5976216488198886E-2</v>
      </c>
      <c r="R1212" s="16">
        <f t="shared" si="209"/>
        <v>1.857012026747769E-3</v>
      </c>
      <c r="S1212" s="16">
        <f t="shared" si="210"/>
        <v>8.6415734835170455E-3</v>
      </c>
      <c r="T1212" s="16">
        <f t="shared" si="211"/>
        <v>1.5976650464437723E-2</v>
      </c>
      <c r="U1212" s="66">
        <f t="shared" si="212"/>
        <v>5.3660596099535315E-2</v>
      </c>
      <c r="V1212" s="66"/>
      <c r="W1212" s="66"/>
    </row>
    <row r="1213" spans="1:23" x14ac:dyDescent="0.25">
      <c r="A1213">
        <v>1212</v>
      </c>
      <c r="B1213" s="49">
        <v>4.9903430953963403E-4</v>
      </c>
      <c r="C1213" s="49">
        <v>5.6913578970476396E-9</v>
      </c>
      <c r="D1213" s="49">
        <v>9.7666168708058902E-4</v>
      </c>
      <c r="E1213" s="49">
        <v>1.1184845475129499E-5</v>
      </c>
      <c r="F1213" s="49">
        <v>9.7293014545461395E-6</v>
      </c>
      <c r="G1213" s="49">
        <v>1.9540208909356699E-6</v>
      </c>
      <c r="H1213" s="49">
        <v>3.2931376795643398E-4</v>
      </c>
      <c r="I1213" s="50"/>
      <c r="J1213">
        <v>0.95245461601772896</v>
      </c>
      <c r="K1213">
        <f t="shared" si="202"/>
        <v>5.4207601004519788E-9</v>
      </c>
      <c r="L1213">
        <f t="shared" si="203"/>
        <v>9.9806861952271976E-4</v>
      </c>
      <c r="M1213" s="16">
        <f t="shared" si="204"/>
        <v>-4.4345178918165002E-13</v>
      </c>
      <c r="N1213" s="16">
        <f t="shared" si="205"/>
        <v>1.7816479777095365E-4</v>
      </c>
      <c r="O1213" s="16">
        <f t="shared" si="206"/>
        <v>7.3920076505154465E-4</v>
      </c>
      <c r="P1213" s="16">
        <f t="shared" si="207"/>
        <v>1.9491812135540444E-4</v>
      </c>
      <c r="Q1213" s="16">
        <f t="shared" si="208"/>
        <v>1.7123182036684632E-3</v>
      </c>
      <c r="R1213" s="16">
        <f t="shared" si="209"/>
        <v>1.5857194010678076E-4</v>
      </c>
      <c r="S1213" s="16">
        <f t="shared" si="210"/>
        <v>6.9315596612478173E-4</v>
      </c>
      <c r="T1213" s="16">
        <f t="shared" si="211"/>
        <v>1.7123706960616941E-3</v>
      </c>
      <c r="U1213" s="66">
        <f t="shared" si="212"/>
        <v>5.3887004901396222E-3</v>
      </c>
      <c r="V1213" s="66"/>
      <c r="W1213" s="66"/>
    </row>
    <row r="1214" spans="1:23" x14ac:dyDescent="0.25">
      <c r="A1214">
        <v>1213</v>
      </c>
      <c r="B1214" s="49">
        <v>5.48894060230152E-4</v>
      </c>
      <c r="C1214" s="49">
        <v>6.8966045529484201E-9</v>
      </c>
      <c r="D1214" s="49">
        <v>1.07841122905058E-3</v>
      </c>
      <c r="E1214" s="49">
        <v>1.49493247172204E-5</v>
      </c>
      <c r="F1214" s="49">
        <v>8.8847430964503906E-6</v>
      </c>
      <c r="G1214" s="49">
        <v>1.6142950316884301E-6</v>
      </c>
      <c r="H1214" s="49">
        <v>4.4015281594454199E-4</v>
      </c>
      <c r="I1214" s="50"/>
      <c r="J1214">
        <v>0.95190939405005104</v>
      </c>
      <c r="K1214">
        <f t="shared" si="202"/>
        <v>6.564942660999954E-9</v>
      </c>
      <c r="L1214">
        <f t="shared" si="203"/>
        <v>1.0977881136706163E-3</v>
      </c>
      <c r="M1214" s="16">
        <f t="shared" si="204"/>
        <v>6.7896876539145698E-12</v>
      </c>
      <c r="N1214" s="16">
        <f t="shared" si="205"/>
        <v>1.3131767567055669E-2</v>
      </c>
      <c r="O1214" s="16">
        <f t="shared" si="206"/>
        <v>5.9884794424516288E-2</v>
      </c>
      <c r="P1214" s="16">
        <f t="shared" si="207"/>
        <v>1.4303384980319031E-2</v>
      </c>
      <c r="Q1214" s="16">
        <f t="shared" si="208"/>
        <v>0.15356766035266339</v>
      </c>
      <c r="R1214" s="16">
        <f t="shared" si="209"/>
        <v>9.6638895522331847E-3</v>
      </c>
      <c r="S1214" s="16">
        <f t="shared" si="210"/>
        <v>3.826342402580328E-2</v>
      </c>
      <c r="T1214" s="16">
        <f t="shared" si="211"/>
        <v>0.1535733728048661</v>
      </c>
      <c r="U1214" s="66">
        <f t="shared" si="212"/>
        <v>0.44238829370745697</v>
      </c>
      <c r="V1214" s="66"/>
      <c r="W1214" s="66"/>
    </row>
    <row r="1215" spans="1:23" x14ac:dyDescent="0.25">
      <c r="A1215">
        <v>1214</v>
      </c>
      <c r="B1215" s="49">
        <v>3.7836690116236499E-4</v>
      </c>
      <c r="C1215" s="49">
        <v>3.2340607901720601E-9</v>
      </c>
      <c r="D1215" s="49">
        <v>7.2792127263251896E-4</v>
      </c>
      <c r="E1215" s="49">
        <v>4.7495829997249798E-6</v>
      </c>
      <c r="F1215" s="49">
        <v>1.2693128180074501E-5</v>
      </c>
      <c r="G1215" s="49">
        <v>3.4295078630994999E-6</v>
      </c>
      <c r="H1215" s="49">
        <v>1.3983972304859699E-4</v>
      </c>
      <c r="I1215" s="50"/>
      <c r="J1215">
        <v>0.95379734994847898</v>
      </c>
      <c r="K1215">
        <f t="shared" si="202"/>
        <v>3.0846386112383949E-9</v>
      </c>
      <c r="L1215">
        <f t="shared" si="203"/>
        <v>7.567338027949773E-4</v>
      </c>
      <c r="M1215" s="16">
        <f t="shared" si="204"/>
        <v>-4.7024726819815924E-13</v>
      </c>
      <c r="N1215" s="16">
        <f t="shared" si="205"/>
        <v>5.3676327310762662E-2</v>
      </c>
      <c r="O1215" s="16">
        <f t="shared" si="206"/>
        <v>0.17331393677379039</v>
      </c>
      <c r="P1215" s="16">
        <f t="shared" si="207"/>
        <v>5.9672100328512299E-2</v>
      </c>
      <c r="Q1215" s="16">
        <f t="shared" si="208"/>
        <v>0.31112260069439696</v>
      </c>
      <c r="R1215" s="16">
        <f t="shared" si="209"/>
        <v>8.3059440496346157E-2</v>
      </c>
      <c r="S1215" s="16">
        <f t="shared" si="210"/>
        <v>0.50253193659902828</v>
      </c>
      <c r="T1215" s="16">
        <f t="shared" si="211"/>
        <v>0.31112778203951152</v>
      </c>
      <c r="U1215" s="66">
        <f t="shared" si="212"/>
        <v>1.4945041242423482</v>
      </c>
      <c r="V1215" s="66"/>
      <c r="W1215" s="66"/>
    </row>
    <row r="1216" spans="1:23" x14ac:dyDescent="0.25">
      <c r="A1216">
        <v>1215</v>
      </c>
      <c r="B1216" s="49">
        <v>3.9626983403106902E-4</v>
      </c>
      <c r="C1216" s="49">
        <v>3.55733695287115E-9</v>
      </c>
      <c r="D1216" s="49">
        <v>7.6514523908384003E-4</v>
      </c>
      <c r="E1216" s="49">
        <v>5.4893278015890103E-6</v>
      </c>
      <c r="F1216" s="49">
        <v>1.2139443099512401E-5</v>
      </c>
      <c r="G1216" s="49">
        <v>3.1191006235735402E-6</v>
      </c>
      <c r="H1216" s="49">
        <v>1.6161994365153899E-4</v>
      </c>
      <c r="I1216" s="50"/>
      <c r="J1216">
        <v>0.95359634636270596</v>
      </c>
      <c r="K1216">
        <f t="shared" si="202"/>
        <v>3.3922635210389703E-9</v>
      </c>
      <c r="L1216">
        <f t="shared" si="203"/>
        <v>7.9253966856948545E-4</v>
      </c>
      <c r="M1216" s="16">
        <f t="shared" si="204"/>
        <v>-5.0734743791932321E-13</v>
      </c>
      <c r="N1216" s="16">
        <f t="shared" si="205"/>
        <v>3.8152836631022237E-2</v>
      </c>
      <c r="O1216" s="16">
        <f t="shared" si="206"/>
        <v>0.12813847069482651</v>
      </c>
      <c r="P1216" s="16">
        <f t="shared" si="207"/>
        <v>4.2284992565329388E-2</v>
      </c>
      <c r="Q1216" s="16">
        <f t="shared" si="208"/>
        <v>0.23903172677892479</v>
      </c>
      <c r="R1216" s="16">
        <f t="shared" si="209"/>
        <v>5.3827688687046182E-2</v>
      </c>
      <c r="S1216" s="16">
        <f t="shared" si="210"/>
        <v>0.30716153542616759</v>
      </c>
      <c r="T1216" s="16">
        <f t="shared" si="211"/>
        <v>0.23903615714322218</v>
      </c>
      <c r="U1216" s="66">
        <f t="shared" si="212"/>
        <v>1.047633407926539</v>
      </c>
      <c r="V1216" s="66"/>
      <c r="W1216" s="66"/>
    </row>
    <row r="1217" spans="1:23" x14ac:dyDescent="0.25">
      <c r="A1217">
        <v>1216</v>
      </c>
      <c r="B1217" s="49">
        <v>4.7853076686575602E-4</v>
      </c>
      <c r="C1217" s="49">
        <v>5.2278388405268096E-9</v>
      </c>
      <c r="D1217" s="49">
        <v>9.3468527313030297E-4</v>
      </c>
      <c r="E1217" s="49">
        <v>9.8367476071398593E-6</v>
      </c>
      <c r="F1217" s="49">
        <v>1.01275888463369E-5</v>
      </c>
      <c r="G1217" s="49">
        <v>2.1263112572000598E-6</v>
      </c>
      <c r="H1217" s="49">
        <v>2.89621370054881E-4</v>
      </c>
      <c r="I1217" s="50"/>
      <c r="J1217">
        <v>0.95268056600474205</v>
      </c>
      <c r="K1217">
        <f t="shared" si="202"/>
        <v>4.9804604655746555E-9</v>
      </c>
      <c r="L1217">
        <f t="shared" si="203"/>
        <v>9.5706153424133633E-4</v>
      </c>
      <c r="M1217" s="16">
        <f t="shared" si="204"/>
        <v>-5.0982424780742245E-13</v>
      </c>
      <c r="N1217" s="16">
        <f t="shared" si="205"/>
        <v>8.0015523900426753E-4</v>
      </c>
      <c r="O1217" s="16">
        <f t="shared" si="206"/>
        <v>3.188708168610159E-3</v>
      </c>
      <c r="P1217" s="16">
        <f t="shared" si="207"/>
        <v>8.7723921349667578E-4</v>
      </c>
      <c r="Q1217" s="16">
        <f t="shared" si="208"/>
        <v>7.0789184366345202E-3</v>
      </c>
      <c r="R1217" s="16">
        <f t="shared" si="209"/>
        <v>7.7444548175893181E-4</v>
      </c>
      <c r="S1217" s="16">
        <f t="shared" si="210"/>
        <v>3.5429854340370509E-3</v>
      </c>
      <c r="T1217" s="16">
        <f t="shared" si="211"/>
        <v>7.0791170944043908E-3</v>
      </c>
      <c r="U1217" s="66">
        <f t="shared" si="212"/>
        <v>2.3341569067945996E-2</v>
      </c>
      <c r="V1217" s="66"/>
      <c r="W1217" s="66"/>
    </row>
    <row r="1218" spans="1:23" x14ac:dyDescent="0.25">
      <c r="A1218">
        <v>1217</v>
      </c>
      <c r="B1218" s="49">
        <v>5.2477631494017205E-4</v>
      </c>
      <c r="C1218" s="49">
        <v>6.2998188424952396E-9</v>
      </c>
      <c r="D1218" s="49">
        <v>1.0292461106915199E-3</v>
      </c>
      <c r="E1218" s="49">
        <v>1.3039919376649299E-5</v>
      </c>
      <c r="F1218" s="49">
        <v>9.2732602162821199E-6</v>
      </c>
      <c r="G1218" s="49">
        <v>1.7662898446130199E-6</v>
      </c>
      <c r="H1218" s="49">
        <v>3.8393335378649097E-4</v>
      </c>
      <c r="I1218" s="50"/>
      <c r="J1218">
        <v>0.952172361725523</v>
      </c>
      <c r="K1218">
        <f t="shared" si="202"/>
        <v>5.998513385701643E-9</v>
      </c>
      <c r="L1218">
        <f t="shared" si="203"/>
        <v>1.0495526211498545E-3</v>
      </c>
      <c r="M1218" s="16">
        <f t="shared" si="204"/>
        <v>8.7304895252319749E-12</v>
      </c>
      <c r="N1218" s="16">
        <f t="shared" si="205"/>
        <v>4.3059853494414168E-3</v>
      </c>
      <c r="O1218" s="16">
        <f t="shared" si="206"/>
        <v>1.8770249006319243E-2</v>
      </c>
      <c r="P1218" s="16">
        <f t="shared" si="207"/>
        <v>4.6996481482478782E-3</v>
      </c>
      <c r="Q1218" s="16">
        <f t="shared" si="208"/>
        <v>4.5838523791374777E-2</v>
      </c>
      <c r="R1218" s="16">
        <f t="shared" si="209"/>
        <v>3.466295516611317E-3</v>
      </c>
      <c r="S1218" s="16">
        <f t="shared" si="210"/>
        <v>1.4369453133993166E-2</v>
      </c>
      <c r="T1218" s="16">
        <f t="shared" si="211"/>
        <v>4.5840081477552912E-2</v>
      </c>
      <c r="U1218" s="66">
        <f t="shared" si="212"/>
        <v>0.13729023642354071</v>
      </c>
      <c r="V1218" s="66"/>
      <c r="W1218" s="66"/>
    </row>
    <row r="1219" spans="1:23" x14ac:dyDescent="0.25">
      <c r="A1219">
        <v>1218</v>
      </c>
      <c r="B1219" s="49">
        <v>4.65976398895568E-4</v>
      </c>
      <c r="C1219" s="49">
        <v>4.9532890401767299E-9</v>
      </c>
      <c r="D1219" s="49">
        <v>9.0893672677053996E-4</v>
      </c>
      <c r="E1219" s="49">
        <v>9.0658903509950204E-6</v>
      </c>
      <c r="F1219" s="49">
        <v>1.0388739655125999E-5</v>
      </c>
      <c r="G1219" s="49">
        <v>2.24354553374418E-6</v>
      </c>
      <c r="H1219" s="49">
        <v>2.6692486600427901E-4</v>
      </c>
      <c r="I1219" s="50"/>
      <c r="J1219">
        <v>0.95281939725443499</v>
      </c>
      <c r="K1219">
        <f t="shared" ref="K1219:K1282" si="213">C1219*J1219</f>
        <v>4.7195898776881904E-9</v>
      </c>
      <c r="L1219">
        <f t="shared" ref="L1219:L1282" si="214">SUM($Y$9*B1219,$Z$9*C1219,$AA$9*D1219,$AB$9*E1219,$AC$9*F1219,$AD$9*G1219)</f>
        <v>9.3195279832549588E-4</v>
      </c>
      <c r="M1219" s="16">
        <f t="shared" ref="M1219:M1282" si="215">$Y$8*B1219+$Z$8*C1219+$AA$8*D1219+$AC$8*F1219+$AD$8*G1219</f>
        <v>-5.3435992931801781E-13</v>
      </c>
      <c r="N1219" s="16">
        <f t="shared" si="205"/>
        <v>2.8923029853329214E-3</v>
      </c>
      <c r="O1219" s="16">
        <f t="shared" si="206"/>
        <v>1.1240234723577365E-2</v>
      </c>
      <c r="P1219" s="16">
        <f t="shared" si="207"/>
        <v>3.1753373440492959E-3</v>
      </c>
      <c r="Q1219" s="16">
        <f t="shared" si="208"/>
        <v>2.4307309508965199E-2</v>
      </c>
      <c r="R1219" s="16">
        <f t="shared" si="209"/>
        <v>2.9520245837983223E-3</v>
      </c>
      <c r="S1219" s="16">
        <f t="shared" si="210"/>
        <v>1.3909804572731624E-2</v>
      </c>
      <c r="T1219" s="16">
        <f t="shared" si="211"/>
        <v>2.4307954246117171E-2</v>
      </c>
      <c r="U1219" s="66">
        <f t="shared" si="212"/>
        <v>8.2784967964571896E-2</v>
      </c>
      <c r="V1219" s="66"/>
      <c r="W1219" s="66"/>
    </row>
    <row r="1220" spans="1:23" x14ac:dyDescent="0.25">
      <c r="A1220">
        <v>1219</v>
      </c>
      <c r="B1220" s="49">
        <v>4.1099816284946399E-4</v>
      </c>
      <c r="C1220" s="49">
        <v>3.8341083828926001E-9</v>
      </c>
      <c r="D1220" s="49">
        <v>7.9566508333005605E-4</v>
      </c>
      <c r="E1220" s="49">
        <v>6.1503993552896301E-6</v>
      </c>
      <c r="F1220" s="49">
        <v>1.17200899353311E-5</v>
      </c>
      <c r="G1220" s="49">
        <v>2.8948971375164501E-6</v>
      </c>
      <c r="H1220" s="49">
        <v>1.8108383684922901E-4</v>
      </c>
      <c r="I1220" s="50"/>
      <c r="J1220">
        <v>0.95343138855614395</v>
      </c>
      <c r="K1220">
        <f t="shared" si="213"/>
        <v>3.6555592793760434E-9</v>
      </c>
      <c r="L1220">
        <f t="shared" si="214"/>
        <v>8.219963262298518E-4</v>
      </c>
      <c r="M1220" s="16">
        <f t="shared" si="215"/>
        <v>-5.309238397940765E-13</v>
      </c>
      <c r="N1220" s="16">
        <f t="shared" ref="N1220:N1283" si="216">(B1220-$B$2)^2/$B$2/$B$2</f>
        <v>2.7363745920629526E-2</v>
      </c>
      <c r="O1220" s="16">
        <f t="shared" ref="O1220:O1283" si="217">(C1220-$C$2)^2/$C$2/$C$2</f>
        <v>9.4871424672645671E-2</v>
      </c>
      <c r="P1220" s="16">
        <f t="shared" ref="P1220:P1283" si="218">(D1220-$D$2)^2/$D$2/$D$2</f>
        <v>3.0257810992380563E-2</v>
      </c>
      <c r="Q1220" s="16">
        <f t="shared" ref="Q1220:Q1283" si="219">(E1220-$E$2)^2/$E$2/$E$2</f>
        <v>0.18263550024565095</v>
      </c>
      <c r="R1220" s="16">
        <f t="shared" ref="R1220:R1283" si="220">(F1220-$F$2)^2/$F$2/$F$2</f>
        <v>3.5890783624726398E-2</v>
      </c>
      <c r="S1220" s="16">
        <f t="shared" ref="S1220:S1283" si="221">(G1220-$G$2)^2/$G$2/$G$2</f>
        <v>0.1958087724206439</v>
      </c>
      <c r="T1220" s="16">
        <f t="shared" ref="T1220:T1283" si="222">(H1220-$H$2)^2/$H$2/$H$2</f>
        <v>0.18263917806046082</v>
      </c>
      <c r="U1220" s="66">
        <f t="shared" ref="U1220:U1283" si="223">SUM(N1220:T1220)</f>
        <v>0.74946721593713783</v>
      </c>
      <c r="V1220" s="66"/>
      <c r="W1220" s="66"/>
    </row>
    <row r="1221" spans="1:23" x14ac:dyDescent="0.25">
      <c r="A1221">
        <v>1220</v>
      </c>
      <c r="B1221" s="49">
        <v>4.0693272052837398E-4</v>
      </c>
      <c r="C1221" s="49">
        <v>3.7567364215882002E-9</v>
      </c>
      <c r="D1221" s="49">
        <v>7.8724932401331104E-4</v>
      </c>
      <c r="E1221" s="49">
        <v>5.9630811361715097E-6</v>
      </c>
      <c r="F1221" s="49">
        <v>1.18328118895463E-5</v>
      </c>
      <c r="G1221" s="49">
        <v>2.9542505259089801E-6</v>
      </c>
      <c r="H1221" s="49">
        <v>1.7556863323084601E-4</v>
      </c>
      <c r="I1221" s="50"/>
      <c r="J1221">
        <v>0.95347688288092802</v>
      </c>
      <c r="K1221">
        <f t="shared" si="213"/>
        <v>3.581961333061169E-9</v>
      </c>
      <c r="L1221">
        <f t="shared" si="214"/>
        <v>8.1386544158189094E-4</v>
      </c>
      <c r="M1221" s="16">
        <f t="shared" si="215"/>
        <v>-5.2514302881741313E-13</v>
      </c>
      <c r="N1221" s="16">
        <f t="shared" si="216"/>
        <v>3.0163098191657634E-2</v>
      </c>
      <c r="O1221" s="16">
        <f t="shared" si="217"/>
        <v>0.10366874237021675</v>
      </c>
      <c r="P1221" s="16">
        <f t="shared" si="218"/>
        <v>3.3373768997793214E-2</v>
      </c>
      <c r="Q1221" s="16">
        <f t="shared" si="219"/>
        <v>0.19784638618251948</v>
      </c>
      <c r="R1221" s="16">
        <f t="shared" si="220"/>
        <v>4.035621258926058E-2</v>
      </c>
      <c r="S1221" s="16">
        <f t="shared" si="221"/>
        <v>0.22285777355786224</v>
      </c>
      <c r="T1221" s="16">
        <f t="shared" si="222"/>
        <v>0.19785028181223277</v>
      </c>
      <c r="U1221" s="66">
        <f t="shared" si="223"/>
        <v>0.82611626370154267</v>
      </c>
      <c r="V1221" s="66"/>
      <c r="W1221" s="66"/>
    </row>
    <row r="1222" spans="1:23" x14ac:dyDescent="0.25">
      <c r="A1222">
        <v>1221</v>
      </c>
      <c r="B1222" s="49">
        <v>4.7062179085781501E-4</v>
      </c>
      <c r="C1222" s="49">
        <v>5.0540575622604597E-9</v>
      </c>
      <c r="D1222" s="49">
        <v>9.1846862481103297E-4</v>
      </c>
      <c r="E1222" s="49">
        <v>9.3463815119104693E-6</v>
      </c>
      <c r="F1222" s="49">
        <v>1.02904861011989E-5</v>
      </c>
      <c r="G1222" s="49">
        <v>2.1990392863539899E-6</v>
      </c>
      <c r="H1222" s="49">
        <v>2.7518341906511998E-4</v>
      </c>
      <c r="I1222" s="50"/>
      <c r="J1222">
        <v>0.95276798476531099</v>
      </c>
      <c r="K1222">
        <f t="shared" si="213"/>
        <v>4.8153442384827782E-9</v>
      </c>
      <c r="L1222">
        <f t="shared" si="214"/>
        <v>9.4124358224222245E-4</v>
      </c>
      <c r="M1222" s="16">
        <f t="shared" si="215"/>
        <v>-5.2659252665389626E-13</v>
      </c>
      <c r="N1222" s="16">
        <f t="shared" si="216"/>
        <v>1.9666671452172988E-3</v>
      </c>
      <c r="O1222" s="16">
        <f t="shared" si="217"/>
        <v>7.7146461418474812E-3</v>
      </c>
      <c r="P1222" s="16">
        <f t="shared" si="218"/>
        <v>2.1579928457450734E-3</v>
      </c>
      <c r="Q1222" s="16">
        <f t="shared" si="219"/>
        <v>1.6846094936872138E-2</v>
      </c>
      <c r="R1222" s="16">
        <f t="shared" si="220"/>
        <v>1.967896474014959E-3</v>
      </c>
      <c r="S1222" s="16">
        <f t="shared" si="221"/>
        <v>9.1705036166550794E-3</v>
      </c>
      <c r="T1222" s="16">
        <f t="shared" si="222"/>
        <v>1.6846551310998669E-2</v>
      </c>
      <c r="U1222" s="66">
        <f t="shared" si="223"/>
        <v>5.6670352471350702E-2</v>
      </c>
      <c r="V1222" s="66"/>
      <c r="W1222" s="66"/>
    </row>
    <row r="1223" spans="1:23" x14ac:dyDescent="0.25">
      <c r="A1223">
        <v>1222</v>
      </c>
      <c r="B1223" s="49">
        <v>5.1514060778293995E-4</v>
      </c>
      <c r="C1223" s="49">
        <v>6.06860831872014E-9</v>
      </c>
      <c r="D1223" s="49">
        <v>1.0095768047532099E-3</v>
      </c>
      <c r="E1223" s="49">
        <v>1.2323856362707499E-5</v>
      </c>
      <c r="F1223" s="49">
        <v>9.4386360027867908E-6</v>
      </c>
      <c r="G1223" s="49">
        <v>1.8331981271667901E-6</v>
      </c>
      <c r="H1223" s="49">
        <v>3.62850040551549E-4</v>
      </c>
      <c r="I1223" s="50"/>
      <c r="J1223">
        <v>0.95227782620398604</v>
      </c>
      <c r="K1223">
        <f t="shared" si="213"/>
        <v>5.7790011378342415E-9</v>
      </c>
      <c r="L1223">
        <f t="shared" si="214"/>
        <v>1.0302812062776313E-3</v>
      </c>
      <c r="M1223" s="16">
        <f t="shared" si="215"/>
        <v>9.2882483865051538E-12</v>
      </c>
      <c r="N1223" s="16">
        <f t="shared" si="216"/>
        <v>2.1209313971125533E-3</v>
      </c>
      <c r="O1223" s="16">
        <f t="shared" si="217"/>
        <v>9.0773630845951813E-3</v>
      </c>
      <c r="P1223" s="16">
        <f t="shared" si="218"/>
        <v>2.3168323524753792E-3</v>
      </c>
      <c r="Q1223" s="16">
        <f t="shared" si="219"/>
        <v>2.1735403253497057E-2</v>
      </c>
      <c r="R1223" s="16">
        <f t="shared" si="220"/>
        <v>1.7717022866765126E-3</v>
      </c>
      <c r="S1223" s="16">
        <f t="shared" si="221"/>
        <v>7.4879290093595339E-3</v>
      </c>
      <c r="T1223" s="16">
        <f t="shared" si="222"/>
        <v>2.173611448593114E-2</v>
      </c>
      <c r="U1223" s="66">
        <f t="shared" si="223"/>
        <v>6.6246275869647361E-2</v>
      </c>
      <c r="V1223" s="66"/>
      <c r="W1223" s="66"/>
    </row>
    <row r="1224" spans="1:23" x14ac:dyDescent="0.25">
      <c r="A1224">
        <v>1223</v>
      </c>
      <c r="B1224" s="49">
        <v>5.1491942502371302E-4</v>
      </c>
      <c r="C1224" s="49">
        <v>6.0633494693986898E-9</v>
      </c>
      <c r="D1224" s="49">
        <v>1.0091251155545E-3</v>
      </c>
      <c r="E1224" s="49">
        <v>1.2307726924449601E-5</v>
      </c>
      <c r="F1224" s="49">
        <v>9.44250466784181E-6</v>
      </c>
      <c r="G1224" s="49">
        <v>1.8347792069921599E-6</v>
      </c>
      <c r="H1224" s="49">
        <v>3.6237513571857598E-4</v>
      </c>
      <c r="I1224" s="50"/>
      <c r="J1224">
        <v>0.95228024975155501</v>
      </c>
      <c r="K1224">
        <f t="shared" si="213"/>
        <v>5.7740079470499432E-9</v>
      </c>
      <c r="L1224">
        <f t="shared" si="214"/>
        <v>1.0298388407477064E-3</v>
      </c>
      <c r="M1224" s="16">
        <f t="shared" si="215"/>
        <v>9.2997196579950957E-12</v>
      </c>
      <c r="N1224" s="16">
        <f t="shared" si="216"/>
        <v>2.079764341240178E-3</v>
      </c>
      <c r="O1224" s="16">
        <f t="shared" si="217"/>
        <v>8.8974071792954652E-3</v>
      </c>
      <c r="P1224" s="16">
        <f t="shared" si="218"/>
        <v>2.2719088597550337E-3</v>
      </c>
      <c r="Q1224" s="16">
        <f t="shared" si="219"/>
        <v>2.1294853631566781E-2</v>
      </c>
      <c r="R1224" s="16">
        <f t="shared" si="220"/>
        <v>1.7388041731236238E-3</v>
      </c>
      <c r="S1224" s="16">
        <f t="shared" si="221"/>
        <v>7.3522018803860514E-3</v>
      </c>
      <c r="T1224" s="16">
        <f t="shared" si="222"/>
        <v>2.129554983628025E-2</v>
      </c>
      <c r="U1224" s="66">
        <f t="shared" si="223"/>
        <v>6.4930489901647376E-2</v>
      </c>
      <c r="V1224" s="66"/>
      <c r="W1224" s="66"/>
    </row>
    <row r="1225" spans="1:23" x14ac:dyDescent="0.25">
      <c r="A1225">
        <v>1224</v>
      </c>
      <c r="B1225" s="49">
        <v>4.7678221653173002E-4</v>
      </c>
      <c r="C1225" s="49">
        <v>5.1891779333797997E-9</v>
      </c>
      <c r="D1225" s="49">
        <v>9.3110127631900299E-4</v>
      </c>
      <c r="E1225" s="49">
        <v>9.7269348118093393E-6</v>
      </c>
      <c r="F1225" s="49">
        <v>1.01631381002626E-5</v>
      </c>
      <c r="G1225" s="49">
        <v>2.1420702357943E-6</v>
      </c>
      <c r="H1225" s="49">
        <v>2.8638812781998799E-4</v>
      </c>
      <c r="I1225" s="50"/>
      <c r="J1225">
        <v>0.95269988055167398</v>
      </c>
      <c r="K1225">
        <f t="shared" si="213"/>
        <v>4.9437291972923177E-9</v>
      </c>
      <c r="L1225">
        <f t="shared" si="214"/>
        <v>9.5356443357738911E-4</v>
      </c>
      <c r="M1225" s="16">
        <f t="shared" si="215"/>
        <v>-5.1392906179640804E-13</v>
      </c>
      <c r="N1225" s="16">
        <f t="shared" si="216"/>
        <v>1.0136361112633569E-3</v>
      </c>
      <c r="O1225" s="16">
        <f t="shared" si="217"/>
        <v>4.0254265778742167E-3</v>
      </c>
      <c r="P1225" s="16">
        <f t="shared" si="218"/>
        <v>1.1114954114723975E-3</v>
      </c>
      <c r="Q1225" s="16">
        <f t="shared" si="219"/>
        <v>8.9039185888124071E-3</v>
      </c>
      <c r="R1225" s="16">
        <f t="shared" si="220"/>
        <v>9.8826508250561334E-4</v>
      </c>
      <c r="S1225" s="16">
        <f t="shared" si="221"/>
        <v>4.5394645551847844E-3</v>
      </c>
      <c r="T1225" s="16">
        <f t="shared" si="222"/>
        <v>8.9041665404527327E-3</v>
      </c>
      <c r="U1225" s="66">
        <f t="shared" si="223"/>
        <v>2.9486372867565506E-2</v>
      </c>
      <c r="V1225" s="66"/>
      <c r="W1225" s="66"/>
    </row>
    <row r="1226" spans="1:23" x14ac:dyDescent="0.25">
      <c r="A1226">
        <v>1225</v>
      </c>
      <c r="B1226" s="49">
        <v>5.2444299563433904E-4</v>
      </c>
      <c r="C1226" s="49">
        <v>6.2917518742829296E-9</v>
      </c>
      <c r="D1226" s="49">
        <v>1.0285659734394399E-3</v>
      </c>
      <c r="E1226" s="49">
        <v>1.3014709530298399E-5</v>
      </c>
      <c r="F1226" s="49">
        <v>9.2788796077145092E-6</v>
      </c>
      <c r="G1226" s="49">
        <v>1.7685416139504899E-6</v>
      </c>
      <c r="H1226" s="49">
        <v>3.8319109034414602E-4</v>
      </c>
      <c r="I1226" s="50"/>
      <c r="J1226">
        <v>0.95217600616180598</v>
      </c>
      <c r="K1226">
        <f t="shared" si="213"/>
        <v>5.990855171415777E-9</v>
      </c>
      <c r="L1226">
        <f t="shared" si="214"/>
        <v>1.048885982516945E-3</v>
      </c>
      <c r="M1226" s="16">
        <f t="shared" si="215"/>
        <v>8.751732954424501E-12</v>
      </c>
      <c r="N1226" s="16">
        <f t="shared" si="216"/>
        <v>4.2176144456949945E-3</v>
      </c>
      <c r="O1226" s="16">
        <f t="shared" si="217"/>
        <v>1.837342701405829E-2</v>
      </c>
      <c r="P1226" s="16">
        <f t="shared" si="218"/>
        <v>4.6033331222787638E-3</v>
      </c>
      <c r="Q1226" s="16">
        <f t="shared" si="219"/>
        <v>4.4838966573615482E-2</v>
      </c>
      <c r="R1226" s="16">
        <f t="shared" si="220"/>
        <v>3.3994675431274343E-3</v>
      </c>
      <c r="S1226" s="16">
        <f t="shared" si="221"/>
        <v>1.4101708832193494E-2</v>
      </c>
      <c r="T1226" s="16">
        <f t="shared" si="222"/>
        <v>4.4840488327634383E-2</v>
      </c>
      <c r="U1226" s="66">
        <f t="shared" si="223"/>
        <v>0.13437500585860285</v>
      </c>
      <c r="V1226" s="66"/>
      <c r="W1226" s="66"/>
    </row>
    <row r="1227" spans="1:23" x14ac:dyDescent="0.25">
      <c r="A1227">
        <v>1226</v>
      </c>
      <c r="B1227" s="49">
        <v>5.8058672101558503E-4</v>
      </c>
      <c r="C1227" s="49">
        <v>7.7200104879767402E-9</v>
      </c>
      <c r="D1227" s="49">
        <v>1.1428916957782699E-3</v>
      </c>
      <c r="E1227" s="49">
        <v>1.77227074519004E-5</v>
      </c>
      <c r="F1227" s="49">
        <v>8.4231865963650604E-6</v>
      </c>
      <c r="G1227" s="49">
        <v>1.44310622578555E-6</v>
      </c>
      <c r="H1227" s="49">
        <v>5.2181103418552698E-4</v>
      </c>
      <c r="I1227" s="50"/>
      <c r="J1227">
        <v>0.95156605166502795</v>
      </c>
      <c r="K1227">
        <f t="shared" si="213"/>
        <v>7.3460998988566326E-9</v>
      </c>
      <c r="L1227">
        <f t="shared" si="214"/>
        <v>1.1611734551862974E-3</v>
      </c>
      <c r="M1227" s="16">
        <f t="shared" si="215"/>
        <v>-1.3155127419557969E-11</v>
      </c>
      <c r="N1227" s="16">
        <f t="shared" si="216"/>
        <v>3.2022958835906321E-2</v>
      </c>
      <c r="O1227" s="16">
        <f t="shared" si="217"/>
        <v>0.15470355999290605</v>
      </c>
      <c r="P1227" s="16">
        <f t="shared" si="218"/>
        <v>3.479709542132043E-2</v>
      </c>
      <c r="Q1227" s="16">
        <f t="shared" si="219"/>
        <v>0.42262565352436621</v>
      </c>
      <c r="R1227" s="16">
        <f t="shared" si="220"/>
        <v>2.106780714346515E-2</v>
      </c>
      <c r="S1227" s="16">
        <f t="shared" si="221"/>
        <v>7.8911735921996337E-2</v>
      </c>
      <c r="T1227" s="16">
        <f t="shared" si="222"/>
        <v>0.42264321400494176</v>
      </c>
      <c r="U1227" s="66">
        <f t="shared" si="223"/>
        <v>1.1667720248449021</v>
      </c>
      <c r="V1227" s="66"/>
      <c r="W1227" s="66"/>
    </row>
    <row r="1228" spans="1:23" x14ac:dyDescent="0.25">
      <c r="A1228">
        <v>1227</v>
      </c>
      <c r="B1228" s="49">
        <v>7.2038534054427901E-4</v>
      </c>
      <c r="C1228" s="49">
        <v>1.18793798755799E-8</v>
      </c>
      <c r="D1228" s="49">
        <v>1.4261002543698501E-3</v>
      </c>
      <c r="E1228" s="49">
        <v>3.3929482025665503E-5</v>
      </c>
      <c r="F1228" s="49">
        <v>6.8708453902840102E-6</v>
      </c>
      <c r="G1228" s="49">
        <v>9.4061144273921999E-7</v>
      </c>
      <c r="H1228" s="49">
        <v>9.9900137877744497E-4</v>
      </c>
      <c r="I1228" s="50"/>
      <c r="J1228">
        <v>0.95008216987955696</v>
      </c>
      <c r="K1228">
        <f t="shared" si="213"/>
        <v>1.1286387009014492E-8</v>
      </c>
      <c r="L1228">
        <f t="shared" si="214"/>
        <v>1.4407706772132816E-3</v>
      </c>
      <c r="M1228" s="16">
        <f t="shared" si="215"/>
        <v>3.8752763254154158E-12</v>
      </c>
      <c r="N1228" s="16">
        <f t="shared" si="216"/>
        <v>0.21420895425095879</v>
      </c>
      <c r="O1228" s="16">
        <f t="shared" si="217"/>
        <v>1.3087714000651154</v>
      </c>
      <c r="P1228" s="16">
        <f t="shared" si="218"/>
        <v>0.23094209780943406</v>
      </c>
      <c r="Q1228" s="16">
        <f t="shared" si="219"/>
        <v>4.6614982741263971</v>
      </c>
      <c r="R1228" s="16">
        <f t="shared" si="220"/>
        <v>9.1622179934077119E-2</v>
      </c>
      <c r="S1228" s="16">
        <f t="shared" si="221"/>
        <v>0.28228101188888705</v>
      </c>
      <c r="T1228" s="16">
        <f t="shared" si="222"/>
        <v>4.6617879689713755</v>
      </c>
      <c r="U1228" s="66">
        <f t="shared" si="223"/>
        <v>11.451111887046245</v>
      </c>
      <c r="V1228" s="66"/>
      <c r="W1228" s="66"/>
    </row>
    <row r="1229" spans="1:23" x14ac:dyDescent="0.25">
      <c r="A1229">
        <v>1228</v>
      </c>
      <c r="B1229" s="49">
        <v>3.8963292411264703E-4</v>
      </c>
      <c r="C1229" s="49">
        <v>3.4358088663955498E-9</v>
      </c>
      <c r="D1229" s="49">
        <v>7.5136279808488897E-4</v>
      </c>
      <c r="E1229" s="49">
        <v>5.2070638553910797E-6</v>
      </c>
      <c r="F1229" s="49">
        <v>1.23387701967769E-5</v>
      </c>
      <c r="G1229" s="49">
        <v>3.22894605026421E-6</v>
      </c>
      <c r="H1229" s="49">
        <v>1.5330927316668699E-4</v>
      </c>
      <c r="I1229" s="50"/>
      <c r="J1229">
        <v>0.95367080222317302</v>
      </c>
      <c r="K1229">
        <f t="shared" si="213"/>
        <v>3.2766305979009348E-9</v>
      </c>
      <c r="L1229">
        <f t="shared" si="214"/>
        <v>7.7926584871984062E-4</v>
      </c>
      <c r="M1229" s="16">
        <f t="shared" si="215"/>
        <v>-4.9454655890680192E-13</v>
      </c>
      <c r="N1229" s="16">
        <f t="shared" si="216"/>
        <v>4.3599334718614498E-2</v>
      </c>
      <c r="O1229" s="16">
        <f t="shared" si="217"/>
        <v>0.14432248089873678</v>
      </c>
      <c r="P1229" s="16">
        <f t="shared" si="218"/>
        <v>4.8374463890865346E-2</v>
      </c>
      <c r="Q1229" s="16">
        <f t="shared" si="219"/>
        <v>0.26541999069554301</v>
      </c>
      <c r="R1229" s="16">
        <f t="shared" si="220"/>
        <v>6.3623635586163407E-2</v>
      </c>
      <c r="S1229" s="16">
        <f t="shared" si="221"/>
        <v>0.37082815114541745</v>
      </c>
      <c r="T1229" s="16">
        <f t="shared" si="222"/>
        <v>0.26542472274375495</v>
      </c>
      <c r="U1229" s="66">
        <f t="shared" si="223"/>
        <v>1.2015927796790955</v>
      </c>
      <c r="V1229" s="66"/>
      <c r="W1229" s="66"/>
    </row>
    <row r="1230" spans="1:23" x14ac:dyDescent="0.25">
      <c r="A1230">
        <v>1229</v>
      </c>
      <c r="B1230" s="49">
        <v>5.1601220669536096E-4</v>
      </c>
      <c r="C1230" s="49">
        <v>6.0893526686199397E-9</v>
      </c>
      <c r="D1230" s="49">
        <v>1.01135665906142E-3</v>
      </c>
      <c r="E1230" s="49">
        <v>1.2387550072483901E-5</v>
      </c>
      <c r="F1230" s="49">
        <v>9.4234232671798192E-6</v>
      </c>
      <c r="G1230" s="49">
        <v>1.8269879051048501E-6</v>
      </c>
      <c r="H1230" s="49">
        <v>3.6472539741200298E-4</v>
      </c>
      <c r="I1230" s="50"/>
      <c r="J1230">
        <v>0.95226827706557604</v>
      </c>
      <c r="K1230">
        <f t="shared" si="213"/>
        <v>5.7986973741913774E-9</v>
      </c>
      <c r="L1230">
        <f t="shared" si="214"/>
        <v>1.0320244041482159E-3</v>
      </c>
      <c r="M1230" s="16">
        <f t="shared" si="215"/>
        <v>9.2425060668898545E-12</v>
      </c>
      <c r="N1230" s="16">
        <f t="shared" si="216"/>
        <v>2.2870828497710016E-3</v>
      </c>
      <c r="O1230" s="16">
        <f t="shared" si="217"/>
        <v>9.8047981066275297E-3</v>
      </c>
      <c r="P1230" s="16">
        <f t="shared" si="218"/>
        <v>2.4981316828838508E-3</v>
      </c>
      <c r="Q1230" s="16">
        <f t="shared" si="219"/>
        <v>2.3519168485145205E-2</v>
      </c>
      <c r="R1230" s="16">
        <f t="shared" si="220"/>
        <v>1.9040572365287183E-3</v>
      </c>
      <c r="S1230" s="16">
        <f t="shared" si="221"/>
        <v>8.0330568024883642E-3</v>
      </c>
      <c r="T1230" s="16">
        <f t="shared" si="222"/>
        <v>2.3519940751628419E-2</v>
      </c>
      <c r="U1230" s="66">
        <f t="shared" si="223"/>
        <v>7.1566235915073093E-2</v>
      </c>
      <c r="V1230" s="66"/>
      <c r="W1230" s="66"/>
    </row>
    <row r="1231" spans="1:23" x14ac:dyDescent="0.25">
      <c r="A1231">
        <v>1230</v>
      </c>
      <c r="B1231" s="49">
        <v>6.7513269064472603E-4</v>
      </c>
      <c r="C1231" s="49">
        <v>1.04393358403768E-8</v>
      </c>
      <c r="D1231" s="49">
        <v>1.33460012761663E-3</v>
      </c>
      <c r="E1231" s="49">
        <v>2.7929617958716299E-5</v>
      </c>
      <c r="F1231" s="49">
        <v>7.3031714115767799E-6</v>
      </c>
      <c r="G1231" s="49">
        <v>1.06934790743126E-6</v>
      </c>
      <c r="H1231" s="49">
        <v>8.2234113582879502E-4</v>
      </c>
      <c r="I1231" s="50"/>
      <c r="J1231">
        <v>0.95055702285378096</v>
      </c>
      <c r="K1231">
        <f t="shared" si="213"/>
        <v>9.9231839969993441E-9</v>
      </c>
      <c r="L1231">
        <f t="shared" si="214"/>
        <v>1.3502653790113742E-3</v>
      </c>
      <c r="M1231" s="16">
        <f t="shared" si="215"/>
        <v>2.2780777224775501E-12</v>
      </c>
      <c r="N1231" s="16">
        <f t="shared" si="216"/>
        <v>0.13759374312113168</v>
      </c>
      <c r="O1231" s="16">
        <f t="shared" si="217"/>
        <v>0.78165631820721682</v>
      </c>
      <c r="P1231" s="16">
        <f t="shared" si="218"/>
        <v>0.14866403327248437</v>
      </c>
      <c r="Q1231" s="16">
        <f t="shared" si="219"/>
        <v>2.5613597266329529</v>
      </c>
      <c r="R1231" s="16">
        <f t="shared" si="220"/>
        <v>6.6985540965125809E-2</v>
      </c>
      <c r="S1231" s="16">
        <f t="shared" si="221"/>
        <v>0.21823187723219037</v>
      </c>
      <c r="T1231" s="16">
        <f t="shared" si="222"/>
        <v>2.5615012719725212</v>
      </c>
      <c r="U1231" s="66">
        <f t="shared" si="223"/>
        <v>6.4759925114036232</v>
      </c>
      <c r="V1231" s="66"/>
      <c r="W1231" s="66"/>
    </row>
    <row r="1232" spans="1:23" x14ac:dyDescent="0.25">
      <c r="A1232">
        <v>1231</v>
      </c>
      <c r="B1232" s="49">
        <v>4.8517509476027598E-4</v>
      </c>
      <c r="C1232" s="49">
        <v>5.3759915889492304E-9</v>
      </c>
      <c r="D1232" s="49">
        <v>9.4829787139689503E-4</v>
      </c>
      <c r="E1232" s="49">
        <v>1.0261346050146301E-5</v>
      </c>
      <c r="F1232" s="49">
        <v>9.9948388615191404E-6</v>
      </c>
      <c r="G1232" s="49">
        <v>2.0680168842861101E-6</v>
      </c>
      <c r="H1232" s="49">
        <v>3.02122921852732E-4</v>
      </c>
      <c r="I1232" s="50"/>
      <c r="J1232">
        <v>0.95260723714629203</v>
      </c>
      <c r="K1232">
        <f t="shared" si="213"/>
        <v>5.1212084944706312E-9</v>
      </c>
      <c r="L1232">
        <f t="shared" si="214"/>
        <v>9.7035019001263044E-4</v>
      </c>
      <c r="M1232" s="16">
        <f t="shared" si="215"/>
        <v>-4.920785103039926E-13</v>
      </c>
      <c r="N1232" s="16">
        <f t="shared" si="216"/>
        <v>2.1888984694334382E-4</v>
      </c>
      <c r="O1232" s="16">
        <f t="shared" si="217"/>
        <v>8.838567233517313E-4</v>
      </c>
      <c r="P1232" s="16">
        <f t="shared" si="218"/>
        <v>2.3980839899441885E-4</v>
      </c>
      <c r="Q1232" s="16">
        <f t="shared" si="219"/>
        <v>1.9894718834586114E-3</v>
      </c>
      <c r="R1232" s="16">
        <f t="shared" si="220"/>
        <v>2.0610416826029735E-4</v>
      </c>
      <c r="S1232" s="16">
        <f t="shared" si="221"/>
        <v>9.2874924865875405E-4</v>
      </c>
      <c r="T1232" s="16">
        <f t="shared" si="222"/>
        <v>1.9895293512202567E-3</v>
      </c>
      <c r="U1232" s="66">
        <f t="shared" si="223"/>
        <v>6.4564096208874142E-3</v>
      </c>
      <c r="V1232" s="66"/>
      <c r="W1232" s="66"/>
    </row>
    <row r="1233" spans="1:23" x14ac:dyDescent="0.25">
      <c r="A1233">
        <v>1232</v>
      </c>
      <c r="B1233" s="49">
        <v>6.3324707586215204E-4</v>
      </c>
      <c r="C1233" s="49">
        <v>9.1861844011246906E-9</v>
      </c>
      <c r="D1233" s="49">
        <v>1.2497727840262E-3</v>
      </c>
      <c r="E1233" s="49">
        <v>2.3035012742402601E-5</v>
      </c>
      <c r="F1233" s="49">
        <v>7.75820755561071E-6</v>
      </c>
      <c r="G1233" s="49">
        <v>1.21414687632575E-6</v>
      </c>
      <c r="H1233" s="49">
        <v>6.7822497533652905E-4</v>
      </c>
      <c r="I1233" s="50"/>
      <c r="J1233">
        <v>0.95100121332134002</v>
      </c>
      <c r="K1233">
        <f t="shared" si="213"/>
        <v>8.7360725112631472E-9</v>
      </c>
      <c r="L1233">
        <f t="shared" si="214"/>
        <v>1.2664941598293461E-3</v>
      </c>
      <c r="M1233" s="16">
        <f t="shared" si="215"/>
        <v>-8.105042031117713E-12</v>
      </c>
      <c r="N1233" s="16">
        <f t="shared" si="216"/>
        <v>8.1728884176574285E-2</v>
      </c>
      <c r="O1233" s="16">
        <f t="shared" si="217"/>
        <v>0.43288752632627697</v>
      </c>
      <c r="P1233" s="16">
        <f t="shared" si="218"/>
        <v>8.850789966050944E-2</v>
      </c>
      <c r="Q1233" s="16">
        <f t="shared" si="219"/>
        <v>1.3103518698582226</v>
      </c>
      <c r="R1233" s="16">
        <f t="shared" si="220"/>
        <v>4.5213616345950322E-2</v>
      </c>
      <c r="S1233" s="16">
        <f t="shared" si="221"/>
        <v>0.15602566546795948</v>
      </c>
      <c r="T1233" s="16">
        <f t="shared" si="222"/>
        <v>1.3104161623217025</v>
      </c>
      <c r="U1233" s="66">
        <f t="shared" si="223"/>
        <v>3.4251316241571956</v>
      </c>
      <c r="V1233" s="66"/>
      <c r="W1233" s="66"/>
    </row>
    <row r="1234" spans="1:23" x14ac:dyDescent="0.25">
      <c r="A1234">
        <v>1233</v>
      </c>
      <c r="B1234" s="49">
        <v>5.4616080011323897E-4</v>
      </c>
      <c r="C1234" s="49">
        <v>6.82767453608672E-9</v>
      </c>
      <c r="D1234" s="49">
        <v>1.07284381958709E-3</v>
      </c>
      <c r="E1234" s="49">
        <v>1.47243687968081E-5</v>
      </c>
      <c r="F1234" s="49">
        <v>8.9270528431060906E-6</v>
      </c>
      <c r="G1234" s="49">
        <v>1.63049557566601E-6</v>
      </c>
      <c r="H1234" s="49">
        <v>4.3352933092666101E-4</v>
      </c>
      <c r="I1234" s="50"/>
      <c r="J1234">
        <v>0.95193912334889497</v>
      </c>
      <c r="K1234">
        <f t="shared" si="213"/>
        <v>6.4995305123939651E-9</v>
      </c>
      <c r="L1234">
        <f t="shared" si="214"/>
        <v>1.0923215931744324E-3</v>
      </c>
      <c r="M1234" s="16">
        <f t="shared" si="215"/>
        <v>7.0520457325377108E-12</v>
      </c>
      <c r="N1234" s="16">
        <f t="shared" si="216"/>
        <v>1.189053257166686E-2</v>
      </c>
      <c r="O1234" s="16">
        <f t="shared" si="217"/>
        <v>5.3950776460187345E-2</v>
      </c>
      <c r="P1234" s="16">
        <f t="shared" si="218"/>
        <v>1.2954247090657366E-2</v>
      </c>
      <c r="Q1234" s="16">
        <f t="shared" si="219"/>
        <v>0.13759075136136631</v>
      </c>
      <c r="R1234" s="16">
        <f t="shared" si="220"/>
        <v>8.8380966957359915E-3</v>
      </c>
      <c r="S1234" s="16">
        <f t="shared" si="221"/>
        <v>3.5170424098013513E-2</v>
      </c>
      <c r="T1234" s="16">
        <f t="shared" si="222"/>
        <v>0.13759581875186397</v>
      </c>
      <c r="U1234" s="66">
        <f t="shared" si="223"/>
        <v>0.39799064702949138</v>
      </c>
      <c r="V1234" s="66"/>
      <c r="W1234" s="66"/>
    </row>
    <row r="1235" spans="1:23" x14ac:dyDescent="0.25">
      <c r="A1235">
        <v>1234</v>
      </c>
      <c r="B1235" s="49">
        <v>5.6848271219969205E-4</v>
      </c>
      <c r="C1235" s="49">
        <v>7.4002929227502197E-9</v>
      </c>
      <c r="D1235" s="49">
        <v>1.1182809563414901E-3</v>
      </c>
      <c r="E1235" s="49">
        <v>1.6627204969094799E-5</v>
      </c>
      <c r="F1235" s="49">
        <v>8.5934020140221106E-6</v>
      </c>
      <c r="G1235" s="49">
        <v>1.50505976352257E-6</v>
      </c>
      <c r="H1235" s="49">
        <v>4.8955551904765698E-4</v>
      </c>
      <c r="I1235" s="50"/>
      <c r="J1235">
        <v>0.95169688065370694</v>
      </c>
      <c r="K1235">
        <f t="shared" si="213"/>
        <v>7.0428356905050877E-9</v>
      </c>
      <c r="L1235">
        <f t="shared" si="214"/>
        <v>1.1369654198401342E-3</v>
      </c>
      <c r="M1235" s="16">
        <f t="shared" si="215"/>
        <v>4.5592499580669076E-12</v>
      </c>
      <c r="N1235" s="16">
        <f t="shared" si="216"/>
        <v>2.3830401189137478E-2</v>
      </c>
      <c r="O1235" s="16">
        <f t="shared" si="217"/>
        <v>0.11264107675119994</v>
      </c>
      <c r="P1235" s="16">
        <f t="shared" si="218"/>
        <v>2.5917506184856758E-2</v>
      </c>
      <c r="Q1235" s="16">
        <f t="shared" si="219"/>
        <v>0.30041186585314383</v>
      </c>
      <c r="R1235" s="16">
        <f t="shared" si="220"/>
        <v>1.6351430319372549E-2</v>
      </c>
      <c r="S1235" s="16">
        <f t="shared" si="221"/>
        <v>6.2520702718967591E-2</v>
      </c>
      <c r="T1235" s="16">
        <f t="shared" si="222"/>
        <v>0.30042384401293765</v>
      </c>
      <c r="U1235" s="66">
        <f t="shared" si="223"/>
        <v>0.84209682702961586</v>
      </c>
      <c r="V1235" s="66"/>
      <c r="W1235" s="66"/>
    </row>
    <row r="1236" spans="1:23" x14ac:dyDescent="0.25">
      <c r="A1236">
        <v>1235</v>
      </c>
      <c r="B1236" s="49">
        <v>6.9009992149103301E-4</v>
      </c>
      <c r="C1236" s="49">
        <v>1.09057442823041E-8</v>
      </c>
      <c r="D1236" s="49">
        <v>1.36487895568212E-3</v>
      </c>
      <c r="E1236" s="49">
        <v>2.98301276484798E-5</v>
      </c>
      <c r="F1236" s="49">
        <v>7.1539264563508602E-6</v>
      </c>
      <c r="G1236" s="49">
        <v>1.0239373757666E-6</v>
      </c>
      <c r="H1236" s="49">
        <v>8.7829971054841896E-4</v>
      </c>
      <c r="I1236" s="50"/>
      <c r="J1236">
        <v>0.95039938785422695</v>
      </c>
      <c r="K1236">
        <f t="shared" si="213"/>
        <v>1.0364812689996553E-8</v>
      </c>
      <c r="L1236">
        <f t="shared" si="214"/>
        <v>1.380199840226306E-3</v>
      </c>
      <c r="M1236" s="16">
        <f t="shared" si="215"/>
        <v>2.755759994953197E-12</v>
      </c>
      <c r="N1236" s="16">
        <f t="shared" si="216"/>
        <v>0.16106498871419123</v>
      </c>
      <c r="O1236" s="16">
        <f t="shared" si="217"/>
        <v>0.93758876153989512</v>
      </c>
      <c r="P1236" s="16">
        <f t="shared" si="218"/>
        <v>0.17389313354248156</v>
      </c>
      <c r="Q1236" s="16">
        <f t="shared" si="219"/>
        <v>3.1590596991049877</v>
      </c>
      <c r="R1236" s="16">
        <f t="shared" si="220"/>
        <v>7.505530038777139E-2</v>
      </c>
      <c r="S1236" s="16">
        <f t="shared" si="221"/>
        <v>0.23988506916599847</v>
      </c>
      <c r="T1236" s="16">
        <f t="shared" si="222"/>
        <v>3.159241402816459</v>
      </c>
      <c r="U1236" s="66">
        <f t="shared" si="223"/>
        <v>7.9057883552717847</v>
      </c>
      <c r="V1236" s="66"/>
      <c r="W1236" s="66"/>
    </row>
    <row r="1237" spans="1:23" x14ac:dyDescent="0.25">
      <c r="A1237">
        <v>1236</v>
      </c>
      <c r="B1237" s="49">
        <v>4.2292458074653201E-4</v>
      </c>
      <c r="C1237" s="49">
        <v>4.0653740696978501E-9</v>
      </c>
      <c r="D1237" s="49">
        <v>8.2031847529061102E-4</v>
      </c>
      <c r="E1237" s="49">
        <v>6.7216700008740897E-6</v>
      </c>
      <c r="F1237" s="49">
        <v>1.1401904483979601E-5</v>
      </c>
      <c r="G1237" s="49">
        <v>2.7309431528051199E-6</v>
      </c>
      <c r="H1237" s="49">
        <v>1.9790375508827799E-4</v>
      </c>
      <c r="I1237" s="50"/>
      <c r="J1237">
        <v>0.95329810520219105</v>
      </c>
      <c r="K1237">
        <f t="shared" si="213"/>
        <v>3.8755133975810805E-9</v>
      </c>
      <c r="L1237">
        <f t="shared" si="214"/>
        <v>8.4584916203730564E-4</v>
      </c>
      <c r="M1237" s="16">
        <f t="shared" si="215"/>
        <v>-5.4424160753364904E-13</v>
      </c>
      <c r="N1237" s="16">
        <f t="shared" si="216"/>
        <v>1.9937980546340304E-2</v>
      </c>
      <c r="O1237" s="16">
        <f t="shared" si="217"/>
        <v>7.0901169462721486E-2</v>
      </c>
      <c r="P1237" s="16">
        <f t="shared" si="218"/>
        <v>2.2008552343956909E-2</v>
      </c>
      <c r="Q1237" s="16">
        <f t="shared" si="219"/>
        <v>0.14000305622922865</v>
      </c>
      <c r="R1237" s="16">
        <f t="shared" si="220"/>
        <v>2.4698203711114086E-2</v>
      </c>
      <c r="S1237" s="16">
        <f t="shared" si="221"/>
        <v>0.13018094159200808</v>
      </c>
      <c r="T1237" s="16">
        <f t="shared" si="222"/>
        <v>0.14000606215272071</v>
      </c>
      <c r="U1237" s="66">
        <f t="shared" si="223"/>
        <v>0.54773596603809027</v>
      </c>
      <c r="V1237" s="66"/>
      <c r="W1237" s="66"/>
    </row>
    <row r="1238" spans="1:23" x14ac:dyDescent="0.25">
      <c r="A1238">
        <v>1237</v>
      </c>
      <c r="B1238" s="49">
        <v>4.6961330320497102E-4</v>
      </c>
      <c r="C1238" s="49">
        <v>5.0320993210523697E-9</v>
      </c>
      <c r="D1238" s="49">
        <v>9.1639975043354303E-4</v>
      </c>
      <c r="E1238" s="49">
        <v>9.2850178240680493E-6</v>
      </c>
      <c r="F1238" s="49">
        <v>1.0311651375180201E-5</v>
      </c>
      <c r="G1238" s="49">
        <v>2.2085858537691802E-6</v>
      </c>
      <c r="H1238" s="49">
        <v>2.7337667625613701E-4</v>
      </c>
      <c r="I1238" s="50"/>
      <c r="J1238">
        <v>0.95277914196379698</v>
      </c>
      <c r="K1238">
        <f t="shared" si="213"/>
        <v>4.7944792733888821E-9</v>
      </c>
      <c r="L1238">
        <f t="shared" si="214"/>
        <v>9.3922660693835161E-4</v>
      </c>
      <c r="M1238" s="16">
        <f t="shared" si="215"/>
        <v>-5.2840956436817077E-13</v>
      </c>
      <c r="N1238" s="16">
        <f t="shared" si="216"/>
        <v>2.152493593728546E-3</v>
      </c>
      <c r="O1238" s="16">
        <f t="shared" si="217"/>
        <v>8.4265291038316866E-3</v>
      </c>
      <c r="P1238" s="16">
        <f t="shared" si="218"/>
        <v>2.3621629787671005E-3</v>
      </c>
      <c r="Q1238" s="16">
        <f t="shared" si="219"/>
        <v>1.8361837119498403E-2</v>
      </c>
      <c r="R1238" s="16">
        <f t="shared" si="220"/>
        <v>2.1630871523234153E-3</v>
      </c>
      <c r="S1238" s="16">
        <f t="shared" si="221"/>
        <v>1.0104214228944013E-2</v>
      </c>
      <c r="T1238" s="16">
        <f t="shared" si="222"/>
        <v>1.8362332292699741E-2</v>
      </c>
      <c r="U1238" s="66">
        <f t="shared" si="223"/>
        <v>6.1932656469792909E-2</v>
      </c>
      <c r="V1238" s="66"/>
      <c r="W1238" s="66"/>
    </row>
    <row r="1239" spans="1:23" x14ac:dyDescent="0.25">
      <c r="A1239">
        <v>1238</v>
      </c>
      <c r="B1239" s="49">
        <v>5.2866776322684004E-4</v>
      </c>
      <c r="C1239" s="49">
        <v>6.3943645800820298E-9</v>
      </c>
      <c r="D1239" s="49">
        <v>1.0371852343609E-3</v>
      </c>
      <c r="E1239" s="49">
        <v>1.3336590578442499E-5</v>
      </c>
      <c r="F1239" s="49">
        <v>9.2081781258989598E-6</v>
      </c>
      <c r="G1239" s="49">
        <v>1.7403217338131301E-6</v>
      </c>
      <c r="H1239" s="49">
        <v>3.92668363248402E-4</v>
      </c>
      <c r="I1239" s="50"/>
      <c r="J1239">
        <v>0.95212983377046601</v>
      </c>
      <c r="K1239">
        <f t="shared" si="213"/>
        <v>6.0882652847012589E-9</v>
      </c>
      <c r="L1239">
        <f t="shared" si="214"/>
        <v>1.0573355179819307E-3</v>
      </c>
      <c r="M1239" s="16">
        <f t="shared" si="215"/>
        <v>8.4717492128415001E-12</v>
      </c>
      <c r="N1239" s="16">
        <f t="shared" si="216"/>
        <v>5.4054919113964853E-3</v>
      </c>
      <c r="O1239" s="16">
        <f t="shared" si="217"/>
        <v>2.373706324078111E-2</v>
      </c>
      <c r="P1239" s="16">
        <f t="shared" si="218"/>
        <v>5.8976726185996989E-3</v>
      </c>
      <c r="Q1239" s="16">
        <f t="shared" si="219"/>
        <v>5.8429189351562161E-2</v>
      </c>
      <c r="R1239" s="16">
        <f t="shared" si="220"/>
        <v>4.2876704529125724E-3</v>
      </c>
      <c r="S1239" s="16">
        <f t="shared" si="221"/>
        <v>1.7639118882286402E-2</v>
      </c>
      <c r="T1239" s="16">
        <f t="shared" si="222"/>
        <v>5.8431204866642265E-2</v>
      </c>
      <c r="U1239" s="66">
        <f t="shared" si="223"/>
        <v>0.1738274113241807</v>
      </c>
      <c r="V1239" s="66"/>
      <c r="W1239" s="66"/>
    </row>
    <row r="1240" spans="1:23" x14ac:dyDescent="0.25">
      <c r="A1240">
        <v>1239</v>
      </c>
      <c r="B1240" s="49">
        <v>4.9825864391609602E-4</v>
      </c>
      <c r="C1240" s="49">
        <v>5.6734814154233096E-9</v>
      </c>
      <c r="D1240" s="49">
        <v>9.75075270944503E-4</v>
      </c>
      <c r="E1240" s="49">
        <v>1.1131790970559199E-5</v>
      </c>
      <c r="F1240" s="49">
        <v>9.7437732197468003E-6</v>
      </c>
      <c r="G1240" s="49">
        <v>1.96014437621959E-6</v>
      </c>
      <c r="H1240" s="49">
        <v>3.2775166839217899E-4</v>
      </c>
      <c r="I1240" s="50"/>
      <c r="J1240">
        <v>0.952463145808366</v>
      </c>
      <c r="K1240">
        <f t="shared" si="213"/>
        <v>5.4037819566193862E-9</v>
      </c>
      <c r="L1240">
        <f t="shared" si="214"/>
        <v>9.9651728827880072E-4</v>
      </c>
      <c r="M1240" s="16">
        <f t="shared" si="215"/>
        <v>-4.4660879151386642E-13</v>
      </c>
      <c r="N1240" s="16">
        <f t="shared" si="216"/>
        <v>1.3859784144235442E-4</v>
      </c>
      <c r="O1240" s="16">
        <f t="shared" si="217"/>
        <v>5.7417082120616756E-4</v>
      </c>
      <c r="P1240" s="16">
        <f t="shared" si="218"/>
        <v>1.5164211162149409E-4</v>
      </c>
      <c r="Q1240" s="16">
        <f t="shared" si="219"/>
        <v>1.3279067883518632E-3</v>
      </c>
      <c r="R1240" s="16">
        <f t="shared" si="220"/>
        <v>1.2373946952678485E-4</v>
      </c>
      <c r="S1240" s="16">
        <f t="shared" si="221"/>
        <v>5.4179890689803629E-4</v>
      </c>
      <c r="T1240" s="16">
        <f t="shared" si="222"/>
        <v>1.3279473669794214E-3</v>
      </c>
      <c r="U1240" s="66">
        <f t="shared" si="223"/>
        <v>4.1858033060261221E-3</v>
      </c>
      <c r="V1240" s="66"/>
      <c r="W1240" s="66"/>
    </row>
    <row r="1241" spans="1:23" x14ac:dyDescent="0.25">
      <c r="A1241">
        <v>1240</v>
      </c>
      <c r="B1241" s="49">
        <v>4.9757794606622896E-4</v>
      </c>
      <c r="C1241" s="49">
        <v>5.6578157092985301E-9</v>
      </c>
      <c r="D1241" s="49">
        <v>9.7368298752027597E-4</v>
      </c>
      <c r="E1241" s="49">
        <v>1.10853668704516E-5</v>
      </c>
      <c r="F1241" s="49">
        <v>9.7565102681425498E-6</v>
      </c>
      <c r="G1241" s="49">
        <v>1.96554234094246E-6</v>
      </c>
      <c r="H1241" s="49">
        <v>3.26384789925135E-4</v>
      </c>
      <c r="I1241" s="50"/>
      <c r="J1241">
        <v>0.95247063244593</v>
      </c>
      <c r="K1241">
        <f t="shared" si="213"/>
        <v>5.3889033068980892E-9</v>
      </c>
      <c r="L1241">
        <f t="shared" si="214"/>
        <v>9.9515589258179402E-4</v>
      </c>
      <c r="M1241" s="16">
        <f t="shared" si="215"/>
        <v>-4.4933639388160403E-13</v>
      </c>
      <c r="N1241" s="16">
        <f t="shared" si="216"/>
        <v>1.0796293559733023E-4</v>
      </c>
      <c r="O1241" s="16">
        <f t="shared" si="217"/>
        <v>4.4666633814909544E-4</v>
      </c>
      <c r="P1241" s="16">
        <f t="shared" si="218"/>
        <v>1.1813188151775035E-4</v>
      </c>
      <c r="Q1241" s="16">
        <f t="shared" si="219"/>
        <v>1.0315708538665132E-3</v>
      </c>
      <c r="R1241" s="16">
        <f t="shared" si="220"/>
        <v>9.6651838442794638E-5</v>
      </c>
      <c r="S1241" s="16">
        <f t="shared" si="221"/>
        <v>4.2381690542445442E-4</v>
      </c>
      <c r="T1241" s="16">
        <f t="shared" si="222"/>
        <v>1.0316022892269074E-3</v>
      </c>
      <c r="U1241" s="66">
        <f t="shared" si="223"/>
        <v>3.2564030422248457E-3</v>
      </c>
      <c r="V1241" s="66"/>
      <c r="W1241" s="66"/>
    </row>
    <row r="1242" spans="1:23" x14ac:dyDescent="0.25">
      <c r="A1242">
        <v>1241</v>
      </c>
      <c r="B1242" s="49">
        <v>3.8463181281827701E-4</v>
      </c>
      <c r="C1242" s="49">
        <v>3.3455446697822599E-9</v>
      </c>
      <c r="D1242" s="49">
        <v>7.4096425493683097E-4</v>
      </c>
      <c r="E1242" s="49">
        <v>5.00065081172109E-6</v>
      </c>
      <c r="F1242" s="49">
        <v>1.24935121788979E-5</v>
      </c>
      <c r="G1242" s="49">
        <v>3.3156923707268198E-6</v>
      </c>
      <c r="H1242" s="49">
        <v>1.47231878047295E-4</v>
      </c>
      <c r="I1242" s="50"/>
      <c r="J1242">
        <v>0.95372695404381802</v>
      </c>
      <c r="K1242">
        <f t="shared" si="213"/>
        <v>3.1907361275289659E-9</v>
      </c>
      <c r="L1242">
        <f t="shared" si="214"/>
        <v>7.6926362612068379E-4</v>
      </c>
      <c r="M1242" s="16">
        <f t="shared" si="215"/>
        <v>-4.8412981590762079E-13</v>
      </c>
      <c r="N1242" s="16">
        <f t="shared" si="216"/>
        <v>4.7943429747280795E-2</v>
      </c>
      <c r="O1242" s="16">
        <f t="shared" si="217"/>
        <v>0.15696577094164102</v>
      </c>
      <c r="P1242" s="16">
        <f t="shared" si="218"/>
        <v>5.3239853410047812E-2</v>
      </c>
      <c r="Q1242" s="16">
        <f t="shared" si="219"/>
        <v>0.2855915280436257</v>
      </c>
      <c r="R1242" s="16">
        <f t="shared" si="220"/>
        <v>7.1792763535047641E-2</v>
      </c>
      <c r="S1242" s="16">
        <f t="shared" si="221"/>
        <v>0.4253407991010234</v>
      </c>
      <c r="T1242" s="16">
        <f t="shared" si="222"/>
        <v>0.28559646971345565</v>
      </c>
      <c r="U1242" s="66">
        <f t="shared" si="223"/>
        <v>1.3264706144921221</v>
      </c>
      <c r="V1242" s="66"/>
      <c r="W1242" s="66"/>
    </row>
    <row r="1243" spans="1:23" x14ac:dyDescent="0.25">
      <c r="A1243">
        <v>1242</v>
      </c>
      <c r="B1243" s="49">
        <v>5.2077168154323998E-4</v>
      </c>
      <c r="C1243" s="49">
        <v>6.2032257004614602E-9</v>
      </c>
      <c r="D1243" s="49">
        <v>1.02107342278753E-3</v>
      </c>
      <c r="E1243" s="49">
        <v>1.2739130097054501E-5</v>
      </c>
      <c r="F1243" s="49">
        <v>9.3412490143781508E-6</v>
      </c>
      <c r="G1243" s="49">
        <v>1.7936365195403201E-6</v>
      </c>
      <c r="H1243" s="49">
        <v>3.7507709852289202E-4</v>
      </c>
      <c r="I1243" s="50"/>
      <c r="J1243">
        <v>0.95221616551866495</v>
      </c>
      <c r="K1243">
        <f t="shared" si="213"/>
        <v>5.906811790340246E-9</v>
      </c>
      <c r="L1243">
        <f t="shared" si="214"/>
        <v>1.0415433541101262E-3</v>
      </c>
      <c r="M1243" s="16">
        <f t="shared" si="215"/>
        <v>8.9763538337755288E-12</v>
      </c>
      <c r="N1243" s="16">
        <f t="shared" si="216"/>
        <v>3.3048848935353001E-3</v>
      </c>
      <c r="O1243" s="16">
        <f t="shared" si="217"/>
        <v>1.4297277812874626E-2</v>
      </c>
      <c r="P1243" s="16">
        <f t="shared" si="218"/>
        <v>3.6083051045041883E-3</v>
      </c>
      <c r="Q1243" s="16">
        <f t="shared" si="219"/>
        <v>3.4630954084048496E-2</v>
      </c>
      <c r="R1243" s="16">
        <f t="shared" si="220"/>
        <v>2.7014220266914852E-3</v>
      </c>
      <c r="S1243" s="16">
        <f t="shared" si="221"/>
        <v>1.1288220194869178E-2</v>
      </c>
      <c r="T1243" s="16">
        <f t="shared" si="222"/>
        <v>3.4632112719584843E-2</v>
      </c>
      <c r="U1243" s="66">
        <f t="shared" si="223"/>
        <v>0.1044631768361081</v>
      </c>
      <c r="V1243" s="66"/>
      <c r="W1243" s="66"/>
    </row>
    <row r="1244" spans="1:23" x14ac:dyDescent="0.25">
      <c r="A1244">
        <v>1243</v>
      </c>
      <c r="B1244" s="49">
        <v>4.79091334587615E-4</v>
      </c>
      <c r="C1244" s="49">
        <v>5.2402620432449702E-9</v>
      </c>
      <c r="D1244" s="49">
        <v>9.3583411939509599E-4</v>
      </c>
      <c r="E1244" s="49">
        <v>9.8721217289991608E-6</v>
      </c>
      <c r="F1244" s="49">
        <v>1.01162469735505E-5</v>
      </c>
      <c r="G1244" s="49">
        <v>2.1212966035364501E-6</v>
      </c>
      <c r="H1244" s="49">
        <v>2.9066289824053497E-4</v>
      </c>
      <c r="I1244" s="50"/>
      <c r="J1244">
        <v>0.952674375448755</v>
      </c>
      <c r="K1244">
        <f t="shared" si="213"/>
        <v>4.9922633692362189E-9</v>
      </c>
      <c r="L1244">
        <f t="shared" si="214"/>
        <v>9.5818266968369025E-4</v>
      </c>
      <c r="M1244" s="16">
        <f t="shared" si="215"/>
        <v>-5.0846024227685512E-13</v>
      </c>
      <c r="N1244" s="16">
        <f t="shared" si="216"/>
        <v>7.3705281905732465E-4</v>
      </c>
      <c r="O1244" s="16">
        <f t="shared" si="217"/>
        <v>2.9405113390185695E-3</v>
      </c>
      <c r="P1244" s="16">
        <f t="shared" si="218"/>
        <v>8.0800919647600121E-4</v>
      </c>
      <c r="Q1244" s="16">
        <f t="shared" si="219"/>
        <v>6.5355507460429169E-3</v>
      </c>
      <c r="R1244" s="16">
        <f t="shared" si="220"/>
        <v>7.1170482430506384E-4</v>
      </c>
      <c r="S1244" s="16">
        <f t="shared" si="221"/>
        <v>3.2517619787317971E-3</v>
      </c>
      <c r="T1244" s="16">
        <f t="shared" si="222"/>
        <v>6.5357346078765127E-3</v>
      </c>
      <c r="U1244" s="66">
        <f t="shared" si="223"/>
        <v>2.1520325511508186E-2</v>
      </c>
      <c r="V1244" s="66"/>
      <c r="W1244" s="66"/>
    </row>
    <row r="1245" spans="1:23" x14ac:dyDescent="0.25">
      <c r="A1245">
        <v>1244</v>
      </c>
      <c r="B1245" s="49">
        <v>4.46280906440609E-4</v>
      </c>
      <c r="C1245" s="49">
        <v>4.53677558986781E-9</v>
      </c>
      <c r="D1245" s="49">
        <v>8.6846187820451904E-4</v>
      </c>
      <c r="E1245" s="49">
        <v>7.9372272912803594E-6</v>
      </c>
      <c r="F1245" s="49">
        <v>1.08280098393966E-5</v>
      </c>
      <c r="G1245" s="49">
        <v>2.4484523251736101E-6</v>
      </c>
      <c r="H1245" s="49">
        <v>2.3369348156879001E-4</v>
      </c>
      <c r="I1245" s="50"/>
      <c r="J1245">
        <v>0.95303790875260197</v>
      </c>
      <c r="K1245">
        <f t="shared" si="213"/>
        <v>4.3237191206474697E-9</v>
      </c>
      <c r="L1245">
        <f t="shared" si="214"/>
        <v>8.9256181343289596E-4</v>
      </c>
      <c r="M1245" s="16">
        <f t="shared" si="215"/>
        <v>-5.5167798167517061E-13</v>
      </c>
      <c r="N1245" s="16">
        <f t="shared" si="216"/>
        <v>8.7935909640245776E-3</v>
      </c>
      <c r="O1245" s="16">
        <f t="shared" si="217"/>
        <v>3.2830974642016841E-2</v>
      </c>
      <c r="P1245" s="16">
        <f t="shared" si="218"/>
        <v>9.6768049480832792E-3</v>
      </c>
      <c r="Q1245" s="16">
        <f t="shared" si="219"/>
        <v>6.8117720315880745E-2</v>
      </c>
      <c r="R1245" s="16">
        <f t="shared" si="220"/>
        <v>9.7838201238949086E-3</v>
      </c>
      <c r="S1245" s="16">
        <f t="shared" si="221"/>
        <v>4.8418993185732742E-2</v>
      </c>
      <c r="T1245" s="16">
        <f t="shared" si="222"/>
        <v>6.8119366520954058E-2</v>
      </c>
      <c r="U1245" s="66">
        <f t="shared" si="223"/>
        <v>0.24574127070058716</v>
      </c>
      <c r="V1245" s="66"/>
      <c r="W1245" s="66"/>
    </row>
    <row r="1246" spans="1:23" x14ac:dyDescent="0.25">
      <c r="A1246">
        <v>1245</v>
      </c>
      <c r="B1246" s="49">
        <v>5.0511661924816903E-4</v>
      </c>
      <c r="C1246" s="49">
        <v>5.8324637960762104E-9</v>
      </c>
      <c r="D1246" s="49">
        <v>9.8909734797357702E-4</v>
      </c>
      <c r="E1246" s="49">
        <v>1.1606563365192199E-5</v>
      </c>
      <c r="F1246" s="49">
        <v>9.6173609279488995E-6</v>
      </c>
      <c r="G1246" s="49">
        <v>1.9070015474734699E-6</v>
      </c>
      <c r="H1246" s="49">
        <v>3.4173053867232397E-4</v>
      </c>
      <c r="I1246" s="50"/>
      <c r="J1246">
        <v>0.95238778038679295</v>
      </c>
      <c r="K1246">
        <f t="shared" si="213"/>
        <v>5.5547672489313507E-9</v>
      </c>
      <c r="L1246">
        <f t="shared" si="214"/>
        <v>1.0102332389131524E-3</v>
      </c>
      <c r="M1246" s="16">
        <f t="shared" si="215"/>
        <v>-4.168142333171675E-13</v>
      </c>
      <c r="N1246" s="16">
        <f t="shared" si="216"/>
        <v>6.6042234257804181E-4</v>
      </c>
      <c r="O1246" s="16">
        <f t="shared" si="217"/>
        <v>2.7725844446084683E-3</v>
      </c>
      <c r="P1246" s="16">
        <f t="shared" si="218"/>
        <v>7.2209892327364873E-4</v>
      </c>
      <c r="Q1246" s="16">
        <f t="shared" si="219"/>
        <v>6.5035807620429653E-3</v>
      </c>
      <c r="R1246" s="16">
        <f t="shared" si="220"/>
        <v>5.7375371233399342E-4</v>
      </c>
      <c r="S1246" s="16">
        <f t="shared" si="221"/>
        <v>2.4757787500721646E-3</v>
      </c>
      <c r="T1246" s="16">
        <f t="shared" si="222"/>
        <v>6.5037851627723648E-3</v>
      </c>
      <c r="U1246" s="66">
        <f t="shared" si="223"/>
        <v>2.0212004097681646E-2</v>
      </c>
      <c r="V1246" s="66"/>
      <c r="W1246" s="66"/>
    </row>
    <row r="1247" spans="1:23" x14ac:dyDescent="0.25">
      <c r="A1247">
        <v>1246</v>
      </c>
      <c r="B1247" s="49">
        <v>3.5571088436420803E-4</v>
      </c>
      <c r="C1247" s="49">
        <v>2.8456753596476798E-9</v>
      </c>
      <c r="D1247" s="49">
        <v>6.8058164840350502E-4</v>
      </c>
      <c r="E1247" s="49">
        <v>3.9093763802370401E-6</v>
      </c>
      <c r="F1247" s="49">
        <v>1.34736877100565E-5</v>
      </c>
      <c r="G1247" s="49">
        <v>3.8955909941058899E-6</v>
      </c>
      <c r="H1247" s="49">
        <v>1.1510167973184899E-4</v>
      </c>
      <c r="I1247" s="50"/>
      <c r="J1247">
        <v>0.954052373100027</v>
      </c>
      <c r="K1247">
        <f t="shared" si="213"/>
        <v>2.7149233299441419E-9</v>
      </c>
      <c r="L1247">
        <f t="shared" si="214"/>
        <v>7.1142176914236433E-4</v>
      </c>
      <c r="M1247" s="16">
        <f t="shared" si="215"/>
        <v>-4.1394823021277151E-13</v>
      </c>
      <c r="N1247" s="16">
        <f t="shared" si="216"/>
        <v>7.7110196123210156E-2</v>
      </c>
      <c r="O1247" s="16">
        <f t="shared" si="217"/>
        <v>0.23659130689987359</v>
      </c>
      <c r="P1247" s="16">
        <f t="shared" si="218"/>
        <v>8.6098995614220922E-2</v>
      </c>
      <c r="Q1247" s="16">
        <f t="shared" si="219"/>
        <v>0.40451154936119665</v>
      </c>
      <c r="R1247" s="16">
        <f t="shared" si="220"/>
        <v>0.1349958272344858</v>
      </c>
      <c r="S1247" s="16">
        <f t="shared" si="221"/>
        <v>0.88574481340824107</v>
      </c>
      <c r="T1247" s="16">
        <f t="shared" si="222"/>
        <v>0.40451736842508601</v>
      </c>
      <c r="U1247" s="66">
        <f t="shared" si="223"/>
        <v>2.2295700570663142</v>
      </c>
      <c r="V1247" s="66"/>
      <c r="W1247" s="66"/>
    </row>
    <row r="1248" spans="1:23" x14ac:dyDescent="0.25">
      <c r="A1248">
        <v>1247</v>
      </c>
      <c r="B1248" s="49">
        <v>3.3010552395560202E-4</v>
      </c>
      <c r="C1248" s="49">
        <v>2.43463365903914E-9</v>
      </c>
      <c r="D1248" s="49">
        <v>6.2669314309986898E-4</v>
      </c>
      <c r="E1248" s="49">
        <v>3.0816161125892502E-6</v>
      </c>
      <c r="F1248" s="49">
        <v>1.44848359625086E-5</v>
      </c>
      <c r="G1248" s="49">
        <v>4.5506606994753601E-6</v>
      </c>
      <c r="H1248" s="49">
        <v>9.0730165834046806E-5</v>
      </c>
      <c r="I1248" s="50"/>
      <c r="J1248">
        <v>0.95434123375183499</v>
      </c>
      <c r="K1248">
        <f t="shared" si="213"/>
        <v>2.3234712899011571E-9</v>
      </c>
      <c r="L1248">
        <f t="shared" si="214"/>
        <v>6.6021104109070252E-4</v>
      </c>
      <c r="M1248" s="16">
        <f t="shared" si="215"/>
        <v>6.8205015711587848E-12</v>
      </c>
      <c r="N1248" s="16">
        <f t="shared" si="216"/>
        <v>0.10869016967468922</v>
      </c>
      <c r="O1248" s="16">
        <f t="shared" si="217"/>
        <v>0.31426360931908925</v>
      </c>
      <c r="P1248" s="16">
        <f t="shared" si="218"/>
        <v>0.12206139610176767</v>
      </c>
      <c r="Q1248" s="16">
        <f t="shared" si="219"/>
        <v>0.5084858867921106</v>
      </c>
      <c r="R1248" s="16">
        <f t="shared" si="220"/>
        <v>0.2209349779944359</v>
      </c>
      <c r="S1248" s="16">
        <f t="shared" si="221"/>
        <v>1.606697911585879</v>
      </c>
      <c r="T1248" s="16">
        <f t="shared" si="222"/>
        <v>0.50849197964858606</v>
      </c>
      <c r="U1248" s="66">
        <f t="shared" si="223"/>
        <v>3.3896259311165577</v>
      </c>
      <c r="V1248" s="66"/>
      <c r="W1248" s="66"/>
    </row>
    <row r="1249" spans="1:23" x14ac:dyDescent="0.25">
      <c r="A1249">
        <v>1248</v>
      </c>
      <c r="B1249" s="49">
        <v>3.64103224433648E-4</v>
      </c>
      <c r="C1249" s="49">
        <v>2.9868416899680798E-9</v>
      </c>
      <c r="D1249" s="49">
        <v>6.9815081294567597E-4</v>
      </c>
      <c r="E1249" s="49">
        <v>4.2084498753167302E-6</v>
      </c>
      <c r="F1249" s="49">
        <v>1.31732237110107E-5</v>
      </c>
      <c r="G1249" s="49">
        <v>3.7121757770307099E-6</v>
      </c>
      <c r="H1249" s="49">
        <v>1.2390723548945699E-4</v>
      </c>
      <c r="I1249" s="50"/>
      <c r="J1249">
        <v>0.953957831183184</v>
      </c>
      <c r="K1249">
        <f t="shared" si="213"/>
        <v>2.8493210206494656E-9</v>
      </c>
      <c r="L1249">
        <f t="shared" si="214"/>
        <v>7.2820644930303815E-4</v>
      </c>
      <c r="M1249" s="16">
        <f t="shared" si="215"/>
        <v>-4.3574209783684022E-13</v>
      </c>
      <c r="N1249" s="16">
        <f t="shared" si="216"/>
        <v>6.793612563228682E-2</v>
      </c>
      <c r="O1249" s="16">
        <f t="shared" si="217"/>
        <v>0.21245510795635739</v>
      </c>
      <c r="P1249" s="16">
        <f t="shared" si="218"/>
        <v>7.572742057669693E-2</v>
      </c>
      <c r="Q1249" s="16">
        <f t="shared" si="219"/>
        <v>0.36986659137804806</v>
      </c>
      <c r="R1249" s="16">
        <f t="shared" si="220"/>
        <v>0.11351797648602169</v>
      </c>
      <c r="S1249" s="16">
        <f t="shared" si="221"/>
        <v>0.72206811083241884</v>
      </c>
      <c r="T1249" s="16">
        <f t="shared" si="222"/>
        <v>0.36987221726749536</v>
      </c>
      <c r="U1249" s="66">
        <f t="shared" si="223"/>
        <v>1.9314435501293252</v>
      </c>
      <c r="V1249" s="66"/>
      <c r="W1249" s="66"/>
    </row>
    <row r="1250" spans="1:23" x14ac:dyDescent="0.25">
      <c r="A1250">
        <v>1249</v>
      </c>
      <c r="B1250" s="49">
        <v>4.8479332383684901E-4</v>
      </c>
      <c r="C1250" s="49">
        <v>5.3674256440596101E-9</v>
      </c>
      <c r="D1250" s="49">
        <v>9.4751597970710397E-4</v>
      </c>
      <c r="E1250" s="49">
        <v>1.02366339218137E-5</v>
      </c>
      <c r="F1250" s="49">
        <v>1.0002368025943899E-5</v>
      </c>
      <c r="G1250" s="49">
        <v>2.0712998335392399E-6</v>
      </c>
      <c r="H1250" s="49">
        <v>3.0139531656101903E-4</v>
      </c>
      <c r="I1250" s="50"/>
      <c r="J1250">
        <v>0.95261144770473605</v>
      </c>
      <c r="K1250">
        <f t="shared" si="213"/>
        <v>5.1130711132351507E-9</v>
      </c>
      <c r="L1250">
        <f t="shared" si="214"/>
        <v>9.6958664816688706E-4</v>
      </c>
      <c r="M1250" s="16">
        <f t="shared" si="215"/>
        <v>-4.9318896499212883E-13</v>
      </c>
      <c r="N1250" s="16">
        <f t="shared" si="216"/>
        <v>2.4242979330473628E-4</v>
      </c>
      <c r="O1250" s="16">
        <f t="shared" si="217"/>
        <v>9.7817114280494919E-4</v>
      </c>
      <c r="P1250" s="16">
        <f t="shared" si="218"/>
        <v>2.6560854266161722E-4</v>
      </c>
      <c r="Q1250" s="16">
        <f t="shared" si="219"/>
        <v>2.2000182786390513E-3</v>
      </c>
      <c r="R1250" s="16">
        <f t="shared" si="220"/>
        <v>2.2862796103306922E-4</v>
      </c>
      <c r="S1250" s="16">
        <f t="shared" si="221"/>
        <v>1.0311326037723756E-3</v>
      </c>
      <c r="T1250" s="16">
        <f t="shared" si="222"/>
        <v>2.2000817242412642E-3</v>
      </c>
      <c r="U1250" s="66">
        <f t="shared" si="223"/>
        <v>7.146070046457063E-3</v>
      </c>
      <c r="V1250" s="66"/>
      <c r="W1250" s="66"/>
    </row>
    <row r="1251" spans="1:23" x14ac:dyDescent="0.25">
      <c r="A1251">
        <v>1250</v>
      </c>
      <c r="B1251" s="49">
        <v>6.9618459157964299E-4</v>
      </c>
      <c r="C1251" s="49">
        <v>1.1098150006914099E-8</v>
      </c>
      <c r="D1251" s="49">
        <v>1.3771837997525399E-3</v>
      </c>
      <c r="E1251" s="49">
        <v>3.0626212918923399E-5</v>
      </c>
      <c r="F1251" s="49">
        <v>7.0950822060023599E-6</v>
      </c>
      <c r="G1251" s="49">
        <v>1.0063141809845801E-6</v>
      </c>
      <c r="H1251" s="49">
        <v>9.0173966270786095E-4</v>
      </c>
      <c r="I1251" s="50"/>
      <c r="J1251">
        <v>0.95033546772103705</v>
      </c>
      <c r="K1251">
        <f t="shared" si="213"/>
        <v>1.0546965577658941E-8</v>
      </c>
      <c r="L1251">
        <f t="shared" si="214"/>
        <v>1.3923691801955224E-3</v>
      </c>
      <c r="M1251" s="16">
        <f t="shared" si="215"/>
        <v>2.9637635968682909E-12</v>
      </c>
      <c r="N1251" s="16">
        <f t="shared" si="216"/>
        <v>0.17113500289088202</v>
      </c>
      <c r="O1251" s="16">
        <f t="shared" si="217"/>
        <v>1.0060440284602115</v>
      </c>
      <c r="P1251" s="16">
        <f t="shared" si="218"/>
        <v>0.18471061958589058</v>
      </c>
      <c r="Q1251" s="16">
        <f t="shared" si="219"/>
        <v>3.428033658741759</v>
      </c>
      <c r="R1251" s="16">
        <f t="shared" si="220"/>
        <v>7.8363162140730414E-2</v>
      </c>
      <c r="S1251" s="16">
        <f t="shared" si="221"/>
        <v>0.24856419066908594</v>
      </c>
      <c r="T1251" s="16">
        <f t="shared" si="222"/>
        <v>3.4282339984314394</v>
      </c>
      <c r="U1251" s="66">
        <f t="shared" si="223"/>
        <v>8.5450846609199989</v>
      </c>
      <c r="V1251" s="66"/>
      <c r="W1251" s="66"/>
    </row>
    <row r="1252" spans="1:23" x14ac:dyDescent="0.25">
      <c r="A1252">
        <v>1251</v>
      </c>
      <c r="B1252" s="49">
        <v>5.5017849359198902E-4</v>
      </c>
      <c r="C1252" s="49">
        <v>6.9291109958297104E-9</v>
      </c>
      <c r="D1252" s="49">
        <v>1.08102713187324E-3</v>
      </c>
      <c r="E1252" s="49">
        <v>1.50558047411028E-5</v>
      </c>
      <c r="F1252" s="49">
        <v>8.8650055073067492E-6</v>
      </c>
      <c r="G1252" s="49">
        <v>1.6067667446869701E-6</v>
      </c>
      <c r="H1252" s="49">
        <v>4.4328795913413897E-4</v>
      </c>
      <c r="I1252" s="50"/>
      <c r="J1252">
        <v>0.951895429907469</v>
      </c>
      <c r="K1252">
        <f t="shared" si="213"/>
        <v>6.5957890902518929E-9</v>
      </c>
      <c r="L1252">
        <f t="shared" si="214"/>
        <v>1.1003569805215446E-3</v>
      </c>
      <c r="M1252" s="16">
        <f t="shared" si="215"/>
        <v>6.6624334858655823E-12</v>
      </c>
      <c r="N1252" s="16">
        <f t="shared" si="216"/>
        <v>1.3736336371807626E-2</v>
      </c>
      <c r="O1252" s="16">
        <f t="shared" si="217"/>
        <v>6.2790602059641237E-2</v>
      </c>
      <c r="P1252" s="16">
        <f t="shared" si="218"/>
        <v>1.4960363923581275E-2</v>
      </c>
      <c r="Q1252" s="16">
        <f t="shared" si="219"/>
        <v>0.16143606005920172</v>
      </c>
      <c r="R1252" s="16">
        <f t="shared" si="220"/>
        <v>1.0061737544929915E-2</v>
      </c>
      <c r="S1252" s="16">
        <f t="shared" si="221"/>
        <v>3.9745075590761542E-2</v>
      </c>
      <c r="T1252" s="16">
        <f t="shared" si="222"/>
        <v>0.16144209324322342</v>
      </c>
      <c r="U1252" s="66">
        <f t="shared" si="223"/>
        <v>0.46417226879314677</v>
      </c>
      <c r="V1252" s="66"/>
      <c r="W1252" s="66"/>
    </row>
    <row r="1253" spans="1:23" x14ac:dyDescent="0.25">
      <c r="A1253">
        <v>1252</v>
      </c>
      <c r="B1253" s="49">
        <v>4.2312525792497299E-4</v>
      </c>
      <c r="C1253" s="49">
        <v>4.0693200782200501E-9</v>
      </c>
      <c r="D1253" s="49">
        <v>8.2073287062559203E-4</v>
      </c>
      <c r="E1253" s="49">
        <v>6.7315633360897999E-6</v>
      </c>
      <c r="F1253" s="49">
        <v>1.1396703956007501E-5</v>
      </c>
      <c r="G1253" s="49">
        <v>2.7283071768312298E-6</v>
      </c>
      <c r="H1253" s="49">
        <v>1.98195044719307E-4</v>
      </c>
      <c r="I1253" s="50"/>
      <c r="J1253">
        <v>0.95329586488797302</v>
      </c>
      <c r="K1253">
        <f t="shared" si="213"/>
        <v>3.8792660034727763E-9</v>
      </c>
      <c r="L1253">
        <f t="shared" si="214"/>
        <v>8.462505163943601E-4</v>
      </c>
      <c r="M1253" s="16">
        <f t="shared" si="215"/>
        <v>-5.4441411511071979E-13</v>
      </c>
      <c r="N1253" s="16">
        <f t="shared" si="216"/>
        <v>1.9823067435376908E-2</v>
      </c>
      <c r="O1253" s="16">
        <f t="shared" si="217"/>
        <v>7.0522406348228581E-2</v>
      </c>
      <c r="P1253" s="16">
        <f t="shared" si="218"/>
        <v>2.1881088314978758E-2</v>
      </c>
      <c r="Q1253" s="16">
        <f t="shared" si="219"/>
        <v>0.13931458485249471</v>
      </c>
      <c r="R1253" s="16">
        <f t="shared" si="220"/>
        <v>2.4532590496336992E-2</v>
      </c>
      <c r="S1253" s="16">
        <f t="shared" si="221"/>
        <v>0.12923484067513555</v>
      </c>
      <c r="T1253" s="16">
        <f t="shared" si="222"/>
        <v>0.13931757915521437</v>
      </c>
      <c r="U1253" s="66">
        <f t="shared" si="223"/>
        <v>0.54462615727776587</v>
      </c>
      <c r="V1253" s="66"/>
      <c r="W1253" s="66"/>
    </row>
    <row r="1254" spans="1:23" x14ac:dyDescent="0.25">
      <c r="A1254">
        <v>1253</v>
      </c>
      <c r="B1254" s="49">
        <v>3.6035468599118401E-4</v>
      </c>
      <c r="C1254" s="49">
        <v>2.92339512006456E-9</v>
      </c>
      <c r="D1254" s="49">
        <v>6.9030847416038396E-4</v>
      </c>
      <c r="E1254" s="49">
        <v>4.0731244976952398E-6</v>
      </c>
      <c r="F1254" s="49">
        <v>1.3305700123700201E-5</v>
      </c>
      <c r="G1254" s="49">
        <v>3.7924213958250301E-6</v>
      </c>
      <c r="H1254" s="49">
        <v>1.1992287872609E-4</v>
      </c>
      <c r="I1254" s="50"/>
      <c r="J1254">
        <v>0.95400004945189298</v>
      </c>
      <c r="K1254">
        <f t="shared" si="213"/>
        <v>2.788919089109013E-9</v>
      </c>
      <c r="L1254">
        <f t="shared" si="214"/>
        <v>7.2070937240848929E-4</v>
      </c>
      <c r="M1254" s="16">
        <f t="shared" si="215"/>
        <v>-4.2612131974500696E-13</v>
      </c>
      <c r="N1254" s="16">
        <f t="shared" si="216"/>
        <v>7.1962055167182723E-2</v>
      </c>
      <c r="O1254" s="16">
        <f t="shared" si="217"/>
        <v>0.22314239055663837</v>
      </c>
      <c r="P1254" s="16">
        <f t="shared" si="218"/>
        <v>8.0274756287916998E-2</v>
      </c>
      <c r="Q1254" s="16">
        <f t="shared" si="219"/>
        <v>0.38535071759535672</v>
      </c>
      <c r="R1254" s="16">
        <f t="shared" si="220"/>
        <v>0.12275847592237063</v>
      </c>
      <c r="S1254" s="16">
        <f t="shared" si="221"/>
        <v>0.79162236494817617</v>
      </c>
      <c r="T1254" s="16">
        <f t="shared" si="222"/>
        <v>0.38535643611777665</v>
      </c>
      <c r="U1254" s="66">
        <f t="shared" si="223"/>
        <v>2.0604671965954187</v>
      </c>
      <c r="V1254" s="66"/>
      <c r="W1254" s="66"/>
    </row>
    <row r="1255" spans="1:23" x14ac:dyDescent="0.25">
      <c r="A1255">
        <v>1254</v>
      </c>
      <c r="B1255" s="49">
        <v>4.2870075148766101E-4</v>
      </c>
      <c r="C1255" s="49">
        <v>4.1796766338239897E-9</v>
      </c>
      <c r="D1255" s="49">
        <v>8.3224075959487803E-4</v>
      </c>
      <c r="E1255" s="49">
        <v>7.01020152712745E-6</v>
      </c>
      <c r="F1255" s="49">
        <v>1.12541610480637E-5</v>
      </c>
      <c r="G1255" s="49">
        <v>2.6566015094908302E-6</v>
      </c>
      <c r="H1255" s="49">
        <v>2.0639899655105001E-4</v>
      </c>
      <c r="I1255" s="50"/>
      <c r="J1255">
        <v>0.95323365325450704</v>
      </c>
      <c r="K1255">
        <f t="shared" si="213"/>
        <v>3.9842084270825423E-9</v>
      </c>
      <c r="L1255">
        <f t="shared" si="214"/>
        <v>8.574015035238624E-4</v>
      </c>
      <c r="M1255" s="16">
        <f t="shared" si="215"/>
        <v>-5.4854036326843565E-13</v>
      </c>
      <c r="N1255" s="16">
        <f t="shared" si="216"/>
        <v>1.6763185299014469E-2</v>
      </c>
      <c r="O1255" s="16">
        <f t="shared" si="217"/>
        <v>6.0340565918613739E-2</v>
      </c>
      <c r="P1255" s="16">
        <f t="shared" si="218"/>
        <v>1.8489252138454301E-2</v>
      </c>
      <c r="Q1255" s="16">
        <f t="shared" si="219"/>
        <v>0.12062125250903151</v>
      </c>
      <c r="R1255" s="16">
        <f t="shared" si="220"/>
        <v>2.0210157630938214E-2</v>
      </c>
      <c r="S1255" s="16">
        <f t="shared" si="221"/>
        <v>0.10482192763763064</v>
      </c>
      <c r="T1255" s="16">
        <f t="shared" si="222"/>
        <v>0.12062392148179071</v>
      </c>
      <c r="U1255" s="66">
        <f t="shared" si="223"/>
        <v>0.46187026261547359</v>
      </c>
      <c r="V1255" s="66"/>
      <c r="W1255" s="66"/>
    </row>
    <row r="1256" spans="1:23" x14ac:dyDescent="0.25">
      <c r="A1256">
        <v>1255</v>
      </c>
      <c r="B1256" s="49">
        <v>5.20258082714754E-4</v>
      </c>
      <c r="C1256" s="49">
        <v>6.1908890903446301E-9</v>
      </c>
      <c r="D1256" s="49">
        <v>1.02002506827936E-3</v>
      </c>
      <c r="E1256" s="49">
        <v>1.27008829053394E-5</v>
      </c>
      <c r="F1256" s="49">
        <v>9.3500442553980508E-6</v>
      </c>
      <c r="G1256" s="49">
        <v>1.79719052201969E-6</v>
      </c>
      <c r="H1256" s="49">
        <v>3.73950971965185E-4</v>
      </c>
      <c r="I1256" s="50"/>
      <c r="J1256">
        <v>0.95222178625157206</v>
      </c>
      <c r="K1256">
        <f t="shared" si="213"/>
        <v>5.8950994680933338E-9</v>
      </c>
      <c r="L1256">
        <f t="shared" si="214"/>
        <v>1.0405161564230852E-3</v>
      </c>
      <c r="M1256" s="16">
        <f t="shared" si="215"/>
        <v>9.0064226826281306E-12</v>
      </c>
      <c r="N1256" s="16">
        <f t="shared" si="216"/>
        <v>3.1860612213005612E-3</v>
      </c>
      <c r="O1256" s="16">
        <f t="shared" si="217"/>
        <v>1.3769775685715748E-2</v>
      </c>
      <c r="P1256" s="16">
        <f t="shared" si="218"/>
        <v>3.4787320778669481E-3</v>
      </c>
      <c r="Q1256" s="16">
        <f t="shared" si="219"/>
        <v>3.3318253139447605E-2</v>
      </c>
      <c r="R1256" s="16">
        <f t="shared" si="220"/>
        <v>2.6094314461365545E-3</v>
      </c>
      <c r="S1256" s="16">
        <f t="shared" si="221"/>
        <v>1.0915047909327843E-2</v>
      </c>
      <c r="T1256" s="16">
        <f t="shared" si="222"/>
        <v>3.3319365617605325E-2</v>
      </c>
      <c r="U1256" s="66">
        <f t="shared" si="223"/>
        <v>0.10059666709740059</v>
      </c>
      <c r="V1256" s="66"/>
      <c r="W1256" s="66"/>
    </row>
    <row r="1257" spans="1:23" x14ac:dyDescent="0.25">
      <c r="A1257">
        <v>1256</v>
      </c>
      <c r="B1257" s="49">
        <v>5.3120751738419702E-4</v>
      </c>
      <c r="C1257" s="49">
        <v>6.4564326096492403E-9</v>
      </c>
      <c r="D1257" s="49">
        <v>1.04236536469255E-3</v>
      </c>
      <c r="E1257" s="49">
        <v>1.3532557533891599E-5</v>
      </c>
      <c r="F1257" s="49">
        <v>9.1662156511542097E-6</v>
      </c>
      <c r="G1257" s="49">
        <v>1.72368691408806E-6</v>
      </c>
      <c r="H1257" s="49">
        <v>3.98438299443141E-4</v>
      </c>
      <c r="I1257" s="50"/>
      <c r="J1257">
        <v>0.95210209804673696</v>
      </c>
      <c r="K1257">
        <f t="shared" si="213"/>
        <v>6.1471830335444105E-9</v>
      </c>
      <c r="L1257">
        <f t="shared" si="214"/>
        <v>1.0624150264763367E-3</v>
      </c>
      <c r="M1257" s="16">
        <f t="shared" si="215"/>
        <v>8.2920572568956439E-12</v>
      </c>
      <c r="N1257" s="16">
        <f t="shared" si="216"/>
        <v>6.1904353855091404E-3</v>
      </c>
      <c r="O1257" s="16">
        <f t="shared" si="217"/>
        <v>2.7314351564962515E-2</v>
      </c>
      <c r="P1257" s="16">
        <f t="shared" si="218"/>
        <v>6.7526107097324794E-3</v>
      </c>
      <c r="Q1257" s="16">
        <f t="shared" si="219"/>
        <v>6.7582879346319805E-2</v>
      </c>
      <c r="R1257" s="16">
        <f t="shared" si="220"/>
        <v>4.8635272827022629E-3</v>
      </c>
      <c r="S1257" s="16">
        <f t="shared" si="221"/>
        <v>1.9909586770847532E-2</v>
      </c>
      <c r="T1257" s="16">
        <f t="shared" si="222"/>
        <v>6.7585233329977415E-2</v>
      </c>
      <c r="U1257" s="66">
        <f t="shared" si="223"/>
        <v>0.20019862439005115</v>
      </c>
      <c r="V1257" s="66"/>
      <c r="W1257" s="66"/>
    </row>
    <row r="1258" spans="1:23" x14ac:dyDescent="0.25">
      <c r="A1258">
        <v>1257</v>
      </c>
      <c r="B1258" s="49">
        <v>4.6828365799917002E-4</v>
      </c>
      <c r="C1258" s="49">
        <v>5.0032178585149701E-9</v>
      </c>
      <c r="D1258" s="49">
        <v>9.1367165796640598E-4</v>
      </c>
      <c r="E1258" s="49">
        <v>9.2045121637682207E-6</v>
      </c>
      <c r="F1258" s="49">
        <v>1.03396959988499E-5</v>
      </c>
      <c r="G1258" s="49">
        <v>2.2212697827834802E-6</v>
      </c>
      <c r="H1258" s="49">
        <v>2.7100633303730603E-4</v>
      </c>
      <c r="I1258" s="50"/>
      <c r="J1258">
        <v>0.95279385575117703</v>
      </c>
      <c r="K1258">
        <f t="shared" si="213"/>
        <v>4.7670352345776255E-9</v>
      </c>
      <c r="L1258">
        <f t="shared" si="214"/>
        <v>9.3656731652903076E-4</v>
      </c>
      <c r="M1258" s="16">
        <f t="shared" si="215"/>
        <v>-5.3069065882347744E-13</v>
      </c>
      <c r="N1258" s="16">
        <f t="shared" si="216"/>
        <v>2.4103165427026741E-3</v>
      </c>
      <c r="O1258" s="16">
        <f t="shared" si="217"/>
        <v>9.4106907965892921E-3</v>
      </c>
      <c r="P1258" s="16">
        <f t="shared" si="218"/>
        <v>2.6454943223979551E-3</v>
      </c>
      <c r="Q1258" s="16">
        <f t="shared" si="219"/>
        <v>2.0449413214492534E-2</v>
      </c>
      <c r="R1258" s="16">
        <f t="shared" si="220"/>
        <v>2.4359351625819398E-3</v>
      </c>
      <c r="S1258" s="16">
        <f t="shared" si="221"/>
        <v>1.1414788921809279E-2</v>
      </c>
      <c r="T1258" s="16">
        <f t="shared" si="222"/>
        <v>2.0449961366177244E-2</v>
      </c>
      <c r="U1258" s="66">
        <f t="shared" si="223"/>
        <v>6.9216600326750921E-2</v>
      </c>
      <c r="V1258" s="66"/>
      <c r="W1258" s="66"/>
    </row>
    <row r="1259" spans="1:23" x14ac:dyDescent="0.25">
      <c r="A1259">
        <v>1258</v>
      </c>
      <c r="B1259" s="49">
        <v>7.1449898640017599E-4</v>
      </c>
      <c r="C1259" s="49">
        <v>1.16870144349918E-8</v>
      </c>
      <c r="D1259" s="49">
        <v>1.41420569306341E-3</v>
      </c>
      <c r="E1259" s="49">
        <v>3.3105665561055401E-5</v>
      </c>
      <c r="F1259" s="49">
        <v>6.9239934405916703E-6</v>
      </c>
      <c r="G1259" s="49">
        <v>9.5597622871902402E-7</v>
      </c>
      <c r="H1259" s="49">
        <v>9.7474483408817195E-4</v>
      </c>
      <c r="I1259" s="50"/>
      <c r="J1259">
        <v>0.95014364248428596</v>
      </c>
      <c r="K1259">
        <f t="shared" si="213"/>
        <v>1.1104342465029538E-8</v>
      </c>
      <c r="L1259">
        <f t="shared" si="214"/>
        <v>1.4289979691588773E-3</v>
      </c>
      <c r="M1259" s="16">
        <f t="shared" si="215"/>
        <v>3.6414745855451396E-12</v>
      </c>
      <c r="N1259" s="16">
        <f t="shared" si="216"/>
        <v>0.20328754240238636</v>
      </c>
      <c r="O1259" s="16">
        <f t="shared" si="217"/>
        <v>1.2305397288997464</v>
      </c>
      <c r="P1259" s="16">
        <f t="shared" si="218"/>
        <v>0.21922578042985505</v>
      </c>
      <c r="Q1259" s="16">
        <f t="shared" si="219"/>
        <v>4.336172241049761</v>
      </c>
      <c r="R1259" s="16">
        <f t="shared" si="220"/>
        <v>8.8385904048721375E-2</v>
      </c>
      <c r="S1259" s="16">
        <f t="shared" si="221"/>
        <v>0.27420419141132518</v>
      </c>
      <c r="T1259" s="16">
        <f t="shared" si="222"/>
        <v>4.3364377905409901</v>
      </c>
      <c r="U1259" s="66">
        <f t="shared" si="223"/>
        <v>10.688253178782784</v>
      </c>
      <c r="V1259" s="66"/>
      <c r="W1259" s="66"/>
    </row>
    <row r="1260" spans="1:23" x14ac:dyDescent="0.25">
      <c r="A1260">
        <v>1259</v>
      </c>
      <c r="B1260" s="49">
        <v>5.7083076278419403E-4</v>
      </c>
      <c r="C1260" s="49">
        <v>7.4618085655267296E-9</v>
      </c>
      <c r="D1260" s="49">
        <v>1.1230566176305501E-3</v>
      </c>
      <c r="E1260" s="49">
        <v>1.68361719512009E-5</v>
      </c>
      <c r="F1260" s="49">
        <v>8.5598188799796895E-6</v>
      </c>
      <c r="G1260" s="49">
        <v>1.49272773814584E-6</v>
      </c>
      <c r="H1260" s="49">
        <v>4.9570825130358599E-4</v>
      </c>
      <c r="I1260" s="50"/>
      <c r="J1260">
        <v>0.95167147215814896</v>
      </c>
      <c r="K1260">
        <f t="shared" si="213"/>
        <v>7.1011903425171088E-9</v>
      </c>
      <c r="L1260">
        <f t="shared" si="214"/>
        <v>1.1416615213200897E-3</v>
      </c>
      <c r="M1260" s="16">
        <f t="shared" si="215"/>
        <v>4.2482982965796613E-12</v>
      </c>
      <c r="N1260" s="16">
        <f t="shared" si="216"/>
        <v>2.5325214433724527E-2</v>
      </c>
      <c r="O1260" s="16">
        <f t="shared" si="217"/>
        <v>0.12021677504604987</v>
      </c>
      <c r="P1260" s="16">
        <f t="shared" si="218"/>
        <v>2.7538472366578578E-2</v>
      </c>
      <c r="Q1260" s="16">
        <f t="shared" si="219"/>
        <v>0.32211818134051984</v>
      </c>
      <c r="R1260" s="16">
        <f t="shared" si="220"/>
        <v>1.7234700150347847E-2</v>
      </c>
      <c r="S1260" s="16">
        <f t="shared" si="221"/>
        <v>6.5631444051469506E-2</v>
      </c>
      <c r="T1260" s="16">
        <f t="shared" si="222"/>
        <v>0.32213112937745331</v>
      </c>
      <c r="U1260" s="66">
        <f t="shared" si="223"/>
        <v>0.90019591676614352</v>
      </c>
      <c r="V1260" s="66"/>
      <c r="W1260" s="66"/>
    </row>
    <row r="1261" spans="1:23" x14ac:dyDescent="0.25">
      <c r="A1261">
        <v>1260</v>
      </c>
      <c r="B1261" s="49">
        <v>4.59196690830437E-4</v>
      </c>
      <c r="C1261" s="49">
        <v>4.8079545577570503E-9</v>
      </c>
      <c r="D1261" s="49">
        <v>8.9501577505024304E-4</v>
      </c>
      <c r="E1261" s="49">
        <v>8.6663990738473693E-6</v>
      </c>
      <c r="F1261" s="49">
        <v>1.0535699374512599E-5</v>
      </c>
      <c r="G1261" s="49">
        <v>2.3110163592260999E-6</v>
      </c>
      <c r="H1261" s="49">
        <v>2.5516257901237398E-4</v>
      </c>
      <c r="I1261" s="50"/>
      <c r="J1261">
        <v>0.95289451817535598</v>
      </c>
      <c r="K1261">
        <f t="shared" si="213"/>
        <v>4.5814735417229109E-9</v>
      </c>
      <c r="L1261">
        <f t="shared" si="214"/>
        <v>9.1839338220393667E-4</v>
      </c>
      <c r="M1261" s="16">
        <f t="shared" si="215"/>
        <v>-5.4306262830359641E-13</v>
      </c>
      <c r="N1261" s="16">
        <f t="shared" si="216"/>
        <v>4.5626147633206085E-3</v>
      </c>
      <c r="O1261" s="16">
        <f t="shared" si="217"/>
        <v>1.7490127665801072E-2</v>
      </c>
      <c r="P1261" s="16">
        <f t="shared" si="218"/>
        <v>5.0130276468045723E-3</v>
      </c>
      <c r="Q1261" s="16">
        <f t="shared" si="219"/>
        <v>3.7288842720978911E-2</v>
      </c>
      <c r="R1261" s="16">
        <f t="shared" si="220"/>
        <v>4.7951728881283073E-3</v>
      </c>
      <c r="S1261" s="16">
        <f t="shared" si="221"/>
        <v>2.297042703753047E-2</v>
      </c>
      <c r="T1261" s="16">
        <f t="shared" si="222"/>
        <v>3.7289801221020519E-2</v>
      </c>
      <c r="U1261" s="66">
        <f t="shared" si="223"/>
        <v>0.12941001394358445</v>
      </c>
      <c r="V1261" s="66"/>
      <c r="W1261" s="66"/>
    </row>
    <row r="1262" spans="1:23" x14ac:dyDescent="0.25">
      <c r="A1262">
        <v>1261</v>
      </c>
      <c r="B1262" s="49">
        <v>4.35236452510369E-4</v>
      </c>
      <c r="C1262" s="49">
        <v>4.3108151220871603E-9</v>
      </c>
      <c r="D1262" s="49">
        <v>8.45717624572348E-4</v>
      </c>
      <c r="E1262" s="49">
        <v>7.3461715578757898E-6</v>
      </c>
      <c r="F1262" s="49">
        <v>1.10917156774031E-5</v>
      </c>
      <c r="G1262" s="49">
        <v>2.5761604602473499E-6</v>
      </c>
      <c r="H1262" s="49">
        <v>2.1629097886309901E-4</v>
      </c>
      <c r="I1262" s="50"/>
      <c r="J1262">
        <v>0.95316080731407904</v>
      </c>
      <c r="K1262">
        <f t="shared" si="213"/>
        <v>4.1089000219503379E-9</v>
      </c>
      <c r="L1262">
        <f t="shared" si="214"/>
        <v>8.7047290557227945E-4</v>
      </c>
      <c r="M1262" s="16">
        <f t="shared" si="215"/>
        <v>-5.5154148443330294E-13</v>
      </c>
      <c r="N1262" s="16">
        <f t="shared" si="216"/>
        <v>1.3502721423357077E-2</v>
      </c>
      <c r="O1262" s="16">
        <f t="shared" si="217"/>
        <v>4.9272908443837408E-2</v>
      </c>
      <c r="P1262" s="16">
        <f t="shared" si="218"/>
        <v>1.4880006085379188E-2</v>
      </c>
      <c r="Q1262" s="16">
        <f t="shared" si="219"/>
        <v>9.9871649271948817E-2</v>
      </c>
      <c r="R1262" s="16">
        <f t="shared" si="220"/>
        <v>1.5794501264933931E-2</v>
      </c>
      <c r="S1262" s="16">
        <f t="shared" si="221"/>
        <v>8.0473803232978175E-2</v>
      </c>
      <c r="T1262" s="16">
        <f t="shared" si="222"/>
        <v>9.9873934139731252E-2</v>
      </c>
      <c r="U1262" s="66">
        <f t="shared" si="223"/>
        <v>0.37366952386216579</v>
      </c>
      <c r="V1262" s="66"/>
      <c r="W1262" s="66"/>
    </row>
    <row r="1263" spans="1:23" x14ac:dyDescent="0.25">
      <c r="A1263">
        <v>1262</v>
      </c>
      <c r="B1263" s="49">
        <v>3.6043849504698201E-4</v>
      </c>
      <c r="C1263" s="49">
        <v>2.92480671298342E-9</v>
      </c>
      <c r="D1263" s="49">
        <v>6.9048390084882195E-4</v>
      </c>
      <c r="E1263" s="49">
        <v>4.0761192350016697E-6</v>
      </c>
      <c r="F1263" s="49">
        <v>1.3302708130267E-5</v>
      </c>
      <c r="G1263" s="49">
        <v>3.7905982176576901E-6</v>
      </c>
      <c r="H1263" s="49">
        <v>1.20011052129226E-4</v>
      </c>
      <c r="I1263" s="50"/>
      <c r="J1263">
        <v>0.95399910536347399</v>
      </c>
      <c r="K1263">
        <f t="shared" si="213"/>
        <v>2.7902629875472657E-9</v>
      </c>
      <c r="L1263">
        <f t="shared" si="214"/>
        <v>7.2087699052030062E-4</v>
      </c>
      <c r="M1263" s="16">
        <f t="shared" si="215"/>
        <v>-4.2633660799162821E-13</v>
      </c>
      <c r="N1263" s="16">
        <f t="shared" si="216"/>
        <v>7.1870777804894356E-2</v>
      </c>
      <c r="O1263" s="16">
        <f t="shared" si="217"/>
        <v>0.22290176180225385</v>
      </c>
      <c r="P1263" s="16">
        <f t="shared" si="218"/>
        <v>8.0171586441689341E-2</v>
      </c>
      <c r="Q1263" s="16">
        <f t="shared" si="219"/>
        <v>0.38500462000034907</v>
      </c>
      <c r="R1263" s="16">
        <f t="shared" si="220"/>
        <v>0.12254578797106547</v>
      </c>
      <c r="S1263" s="16">
        <f t="shared" si="221"/>
        <v>0.79000659361082248</v>
      </c>
      <c r="T1263" s="16">
        <f t="shared" si="222"/>
        <v>0.38501033656352385</v>
      </c>
      <c r="U1263" s="66">
        <f t="shared" si="223"/>
        <v>2.0575114641945986</v>
      </c>
      <c r="V1263" s="66"/>
      <c r="W1263" s="66"/>
    </row>
    <row r="1264" spans="1:23" x14ac:dyDescent="0.25">
      <c r="A1264">
        <v>1263</v>
      </c>
      <c r="B1264" s="49">
        <v>6.1074439351275903E-4</v>
      </c>
      <c r="C1264" s="49">
        <v>8.5447241420307206E-9</v>
      </c>
      <c r="D1264" s="49">
        <v>1.2041359307330499E-3</v>
      </c>
      <c r="E1264" s="49">
        <v>2.0653907956395399E-5</v>
      </c>
      <c r="F1264" s="49">
        <v>8.0283684235946192E-6</v>
      </c>
      <c r="G1264" s="49">
        <v>1.3046668340449901E-6</v>
      </c>
      <c r="H1264" s="49">
        <v>6.08116304055656E-4</v>
      </c>
      <c r="I1264" s="50"/>
      <c r="J1264">
        <v>0.95124170977854605</v>
      </c>
      <c r="K1264">
        <f t="shared" si="213"/>
        <v>8.1280980024513231E-9</v>
      </c>
      <c r="L1264">
        <f t="shared" si="214"/>
        <v>1.221488789690142E-3</v>
      </c>
      <c r="M1264" s="16">
        <f t="shared" si="215"/>
        <v>-2.6646240931630266E-12</v>
      </c>
      <c r="N1264" s="16">
        <f t="shared" si="216"/>
        <v>5.7690418658221387E-2</v>
      </c>
      <c r="O1264" s="16">
        <f t="shared" si="217"/>
        <v>0.29394808082541823</v>
      </c>
      <c r="P1264" s="16">
        <f t="shared" si="218"/>
        <v>6.2561517746292275E-2</v>
      </c>
      <c r="Q1264" s="16">
        <f t="shared" si="219"/>
        <v>0.85194752865910872</v>
      </c>
      <c r="R1264" s="16">
        <f t="shared" si="220"/>
        <v>3.4305280532700877E-2</v>
      </c>
      <c r="S1264" s="16">
        <f t="shared" si="221"/>
        <v>0.12242686804812256</v>
      </c>
      <c r="T1264" s="16">
        <f t="shared" si="222"/>
        <v>0.8519865596410805</v>
      </c>
      <c r="U1264" s="66">
        <f t="shared" si="223"/>
        <v>2.2748662541109446</v>
      </c>
      <c r="V1264" s="66"/>
      <c r="W1264" s="66"/>
    </row>
    <row r="1265" spans="1:23" x14ac:dyDescent="0.25">
      <c r="A1265">
        <v>1264</v>
      </c>
      <c r="B1265" s="49">
        <v>4.4951516944693602E-4</v>
      </c>
      <c r="C1265" s="49">
        <v>4.6039808440866801E-9</v>
      </c>
      <c r="D1265" s="49">
        <v>8.7511558455732495E-4</v>
      </c>
      <c r="E1265" s="49">
        <v>8.1159399625812497E-6</v>
      </c>
      <c r="F1265" s="49">
        <v>1.07532369205652E-5</v>
      </c>
      <c r="G1265" s="49">
        <v>2.4128850267150499E-6</v>
      </c>
      <c r="H1265" s="49">
        <v>2.3895533820345001E-4</v>
      </c>
      <c r="I1265" s="50"/>
      <c r="J1265">
        <v>0.95300196806903503</v>
      </c>
      <c r="K1265">
        <f t="shared" si="213"/>
        <v>4.3876028053667429E-9</v>
      </c>
      <c r="L1265">
        <f t="shared" si="214"/>
        <v>8.9903033944432626E-4</v>
      </c>
      <c r="M1265" s="16">
        <f t="shared" si="215"/>
        <v>-5.5045421600154838E-13</v>
      </c>
      <c r="N1265" s="16">
        <f t="shared" si="216"/>
        <v>7.6049906301244993E-3</v>
      </c>
      <c r="O1265" s="16">
        <f t="shared" si="217"/>
        <v>2.8582585829682795E-2</v>
      </c>
      <c r="P1265" s="16">
        <f t="shared" si="218"/>
        <v>8.3654684601405672E-3</v>
      </c>
      <c r="Q1265" s="16">
        <f t="shared" si="219"/>
        <v>5.970908844442812E-2</v>
      </c>
      <c r="R1265" s="16">
        <f t="shared" si="220"/>
        <v>8.3401898698009375E-3</v>
      </c>
      <c r="S1265" s="16">
        <f t="shared" si="221"/>
        <v>4.0933494476494789E-2</v>
      </c>
      <c r="T1265" s="16">
        <f t="shared" si="222"/>
        <v>5.9710554249173368E-2</v>
      </c>
      <c r="U1265" s="66">
        <f t="shared" si="223"/>
        <v>0.21324637195984508</v>
      </c>
      <c r="V1265" s="66"/>
      <c r="W1265" s="66"/>
    </row>
    <row r="1266" spans="1:23" x14ac:dyDescent="0.25">
      <c r="A1266">
        <v>1265</v>
      </c>
      <c r="B1266" s="49">
        <v>4.0588202551777701E-4</v>
      </c>
      <c r="C1266" s="49">
        <v>3.7368608710789403E-9</v>
      </c>
      <c r="D1266" s="49">
        <v>7.8507327191380003E-4</v>
      </c>
      <c r="E1266" s="49">
        <v>5.9152747067147597E-6</v>
      </c>
      <c r="F1266" s="49">
        <v>1.1862311380501699E-5</v>
      </c>
      <c r="G1266" s="49">
        <v>2.9698937451770898E-6</v>
      </c>
      <c r="H1266" s="49">
        <v>1.74161070695498E-4</v>
      </c>
      <c r="I1266" s="50"/>
      <c r="J1266">
        <v>0.95348864558171398</v>
      </c>
      <c r="K1266">
        <f t="shared" si="213"/>
        <v>3.5630544106923626E-9</v>
      </c>
      <c r="L1266">
        <f t="shared" si="214"/>
        <v>8.1176405155910939E-4</v>
      </c>
      <c r="M1266" s="16">
        <f t="shared" si="215"/>
        <v>-5.2355541421206719E-13</v>
      </c>
      <c r="N1266" s="16">
        <f t="shared" si="216"/>
        <v>3.090874338618162E-2</v>
      </c>
      <c r="O1266" s="16">
        <f t="shared" si="217"/>
        <v>0.10599158493164414</v>
      </c>
      <c r="P1266" s="16">
        <f t="shared" si="218"/>
        <v>3.4204300690597544E-2</v>
      </c>
      <c r="Q1266" s="16">
        <f t="shared" si="219"/>
        <v>0.20182587456815215</v>
      </c>
      <c r="R1266" s="16">
        <f t="shared" si="220"/>
        <v>4.1568033981897602E-2</v>
      </c>
      <c r="S1266" s="16">
        <f t="shared" si="221"/>
        <v>0.23027812284126639</v>
      </c>
      <c r="T1266" s="16">
        <f t="shared" si="222"/>
        <v>0.20182982534425492</v>
      </c>
      <c r="U1266" s="66">
        <f t="shared" si="223"/>
        <v>0.84660648574399433</v>
      </c>
      <c r="V1266" s="66"/>
      <c r="W1266" s="66"/>
    </row>
    <row r="1267" spans="1:23" x14ac:dyDescent="0.25">
      <c r="A1267">
        <v>1266</v>
      </c>
      <c r="B1267" s="49">
        <v>5.7816933908170197E-4</v>
      </c>
      <c r="C1267" s="49">
        <v>7.6556399773838401E-9</v>
      </c>
      <c r="D1267" s="49">
        <v>1.1379779513818399E-3</v>
      </c>
      <c r="E1267" s="49">
        <v>1.7500274275642402E-5</v>
      </c>
      <c r="F1267" s="49">
        <v>8.4566132811347501E-6</v>
      </c>
      <c r="G1267" s="49">
        <v>1.45516432655942E-6</v>
      </c>
      <c r="H1267" s="49">
        <v>5.1526180115819299E-4</v>
      </c>
      <c r="I1267" s="50"/>
      <c r="J1267">
        <v>0.95159215076815296</v>
      </c>
      <c r="K1267">
        <f t="shared" si="213"/>
        <v>7.2850469115853424E-9</v>
      </c>
      <c r="L1267">
        <f t="shared" si="214"/>
        <v>1.1563386866306914E-3</v>
      </c>
      <c r="M1267" s="16">
        <f t="shared" si="215"/>
        <v>-8.4672874943204088E-12</v>
      </c>
      <c r="N1267" s="16">
        <f t="shared" si="216"/>
        <v>3.0290207149650607E-2</v>
      </c>
      <c r="O1267" s="16">
        <f t="shared" si="217"/>
        <v>0.14569947743017866</v>
      </c>
      <c r="P1267" s="16">
        <f t="shared" si="218"/>
        <v>3.2919889704165511E-2</v>
      </c>
      <c r="Q1267" s="16">
        <f t="shared" si="219"/>
        <v>0.39612762774007848</v>
      </c>
      <c r="R1267" s="16">
        <f t="shared" si="220"/>
        <v>2.0094516311239895E-2</v>
      </c>
      <c r="S1267" s="16">
        <f t="shared" si="221"/>
        <v>7.5572142035847251E-2</v>
      </c>
      <c r="T1267" s="16">
        <f t="shared" si="222"/>
        <v>0.39614395380512246</v>
      </c>
      <c r="U1267" s="66">
        <f t="shared" si="223"/>
        <v>1.096847814176283</v>
      </c>
      <c r="V1267" s="66"/>
      <c r="W1267" s="66"/>
    </row>
    <row r="1268" spans="1:23" x14ac:dyDescent="0.25">
      <c r="A1268">
        <v>1267</v>
      </c>
      <c r="B1268" s="49">
        <v>4.7933408973372603E-4</v>
      </c>
      <c r="C1268" s="49">
        <v>5.2456462938816403E-9</v>
      </c>
      <c r="D1268" s="49">
        <v>9.3633160787389498E-4</v>
      </c>
      <c r="E1268" s="49">
        <v>9.8874661135887006E-6</v>
      </c>
      <c r="F1268" s="49">
        <v>1.01113435705591E-5</v>
      </c>
      <c r="G1268" s="49">
        <v>2.1191306065899301E-6</v>
      </c>
      <c r="H1268" s="49">
        <v>2.9111468641256901E-4</v>
      </c>
      <c r="I1268" s="50"/>
      <c r="J1268">
        <v>0.95267169483967296</v>
      </c>
      <c r="K1268">
        <f t="shared" si="213"/>
        <v>4.9973787453216716E-9</v>
      </c>
      <c r="L1268">
        <f t="shared" si="214"/>
        <v>9.5866817997530926E-4</v>
      </c>
      <c r="M1268" s="16">
        <f t="shared" si="215"/>
        <v>-5.0785720140522216E-13</v>
      </c>
      <c r="N1268" s="16">
        <f t="shared" si="216"/>
        <v>7.1053027929319677E-4</v>
      </c>
      <c r="O1268" s="16">
        <f t="shared" si="217"/>
        <v>2.8360653104374436E-3</v>
      </c>
      <c r="P1268" s="16">
        <f t="shared" si="218"/>
        <v>7.7891309282806837E-4</v>
      </c>
      <c r="Q1268" s="16">
        <f t="shared" si="219"/>
        <v>6.3065982503043199E-3</v>
      </c>
      <c r="R1268" s="16">
        <f t="shared" si="220"/>
        <v>6.8540076944361664E-4</v>
      </c>
      <c r="S1268" s="16">
        <f t="shared" si="221"/>
        <v>3.1298346007826439E-3</v>
      </c>
      <c r="T1268" s="16">
        <f t="shared" si="222"/>
        <v>6.3067758603872663E-3</v>
      </c>
      <c r="U1268" s="66">
        <f t="shared" si="223"/>
        <v>2.0754118163476557E-2</v>
      </c>
      <c r="V1268" s="66"/>
      <c r="W1268" s="66"/>
    </row>
    <row r="1269" spans="1:23" x14ac:dyDescent="0.25">
      <c r="A1269">
        <v>1268</v>
      </c>
      <c r="B1269" s="49">
        <v>6.2585223322670302E-4</v>
      </c>
      <c r="C1269" s="49">
        <v>8.9729321971779495E-9</v>
      </c>
      <c r="D1269" s="49">
        <v>1.2347809379731E-3</v>
      </c>
      <c r="E1269" s="49">
        <v>2.2233828629941198E-5</v>
      </c>
      <c r="F1269" s="49">
        <v>7.8448505196542997E-6</v>
      </c>
      <c r="G1269" s="49">
        <v>1.24280655457507E-6</v>
      </c>
      <c r="H1269" s="49">
        <v>6.5463508263345703E-4</v>
      </c>
      <c r="I1269" s="50"/>
      <c r="J1269">
        <v>0.95108010207955396</v>
      </c>
      <c r="K1269">
        <f t="shared" si="213"/>
        <v>8.5339772700449213E-9</v>
      </c>
      <c r="L1269">
        <f t="shared" si="214"/>
        <v>1.2517044726347865E-3</v>
      </c>
      <c r="M1269" s="16">
        <f t="shared" si="215"/>
        <v>-6.1813804703402924E-12</v>
      </c>
      <c r="N1269" s="16">
        <f t="shared" si="216"/>
        <v>7.3368684201836273E-2</v>
      </c>
      <c r="O1269" s="16">
        <f t="shared" si="217"/>
        <v>0.38372286207209139</v>
      </c>
      <c r="P1269" s="16">
        <f t="shared" si="218"/>
        <v>7.9489246669716629E-2</v>
      </c>
      <c r="Q1269" s="16">
        <f t="shared" si="219"/>
        <v>1.14513688559773</v>
      </c>
      <c r="R1269" s="16">
        <f t="shared" si="220"/>
        <v>4.1551444611776442E-2</v>
      </c>
      <c r="S1269" s="16">
        <f t="shared" si="221"/>
        <v>0.14494769265471866</v>
      </c>
      <c r="T1269" s="16">
        <f t="shared" si="222"/>
        <v>1.1451918410641801</v>
      </c>
      <c r="U1269" s="66">
        <f t="shared" si="223"/>
        <v>3.0134086568720493</v>
      </c>
      <c r="V1269" s="66"/>
      <c r="W1269" s="66"/>
    </row>
    <row r="1270" spans="1:23" x14ac:dyDescent="0.25">
      <c r="A1270">
        <v>1269</v>
      </c>
      <c r="B1270" s="49">
        <v>5.6417932841709305E-4</v>
      </c>
      <c r="C1270" s="49">
        <v>7.2881831983280696E-9</v>
      </c>
      <c r="D1270" s="49">
        <v>1.10952652001132E-3</v>
      </c>
      <c r="E1270" s="49">
        <v>1.6248616421313801E-5</v>
      </c>
      <c r="F1270" s="49">
        <v>8.6556755095822504E-6</v>
      </c>
      <c r="G1270" s="49">
        <v>1.5280688828061501E-6</v>
      </c>
      <c r="H1270" s="49">
        <v>4.78408528419184E-4</v>
      </c>
      <c r="I1270" s="50"/>
      <c r="J1270">
        <v>0.95174348424242505</v>
      </c>
      <c r="K1270">
        <f t="shared" si="213"/>
        <v>6.9364808709738579E-9</v>
      </c>
      <c r="L1270">
        <f t="shared" si="214"/>
        <v>1.1283586517300925E-3</v>
      </c>
      <c r="M1270" s="16">
        <f t="shared" si="215"/>
        <v>5.1040936404311133E-12</v>
      </c>
      <c r="N1270" s="16">
        <f t="shared" si="216"/>
        <v>2.1208813069678343E-2</v>
      </c>
      <c r="O1270" s="16">
        <f t="shared" si="217"/>
        <v>9.9468730556576429E-2</v>
      </c>
      <c r="P1270" s="16">
        <f t="shared" si="218"/>
        <v>2.3073723273907592E-2</v>
      </c>
      <c r="Q1270" s="16">
        <f t="shared" si="219"/>
        <v>0.26301451742569126</v>
      </c>
      <c r="R1270" s="16">
        <f t="shared" si="220"/>
        <v>1.4775058419306814E-2</v>
      </c>
      <c r="S1270" s="16">
        <f t="shared" si="221"/>
        <v>5.6918580185633103E-2</v>
      </c>
      <c r="T1270" s="16">
        <f t="shared" si="222"/>
        <v>0.26302484874856535</v>
      </c>
      <c r="U1270" s="66">
        <f t="shared" si="223"/>
        <v>0.74148427167935893</v>
      </c>
      <c r="V1270" s="66"/>
      <c r="W1270" s="66"/>
    </row>
    <row r="1271" spans="1:23" x14ac:dyDescent="0.25">
      <c r="A1271">
        <v>1270</v>
      </c>
      <c r="B1271" s="49">
        <v>5.8365049010529598E-4</v>
      </c>
      <c r="C1271" s="49">
        <v>7.8019639408111999E-9</v>
      </c>
      <c r="D1271" s="49">
        <v>1.1491183005300301E-3</v>
      </c>
      <c r="E1271" s="49">
        <v>1.8007250341308199E-5</v>
      </c>
      <c r="F1271" s="49">
        <v>8.3812187011637597E-6</v>
      </c>
      <c r="G1271" s="49">
        <v>1.4280418689541301E-6</v>
      </c>
      <c r="H1271" s="49">
        <v>5.3018900354423904E-4</v>
      </c>
      <c r="I1271" s="50"/>
      <c r="J1271">
        <v>0.951532995370023</v>
      </c>
      <c r="K1271">
        <f t="shared" si="213"/>
        <v>7.4238261183689898E-9</v>
      </c>
      <c r="L1271">
        <f t="shared" si="214"/>
        <v>1.167300977837371E-3</v>
      </c>
      <c r="M1271" s="16">
        <f t="shared" si="215"/>
        <v>2.3732210201504093E-12</v>
      </c>
      <c r="N1271" s="16">
        <f t="shared" si="216"/>
        <v>3.4288277741004056E-2</v>
      </c>
      <c r="O1271" s="16">
        <f t="shared" si="217"/>
        <v>0.16655774378451249</v>
      </c>
      <c r="P1271" s="16">
        <f t="shared" si="218"/>
        <v>3.7250621374803332E-2</v>
      </c>
      <c r="Q1271" s="16">
        <f t="shared" si="219"/>
        <v>0.45777321614911393</v>
      </c>
      <c r="R1271" s="16">
        <f t="shared" si="220"/>
        <v>2.2322384129814628E-2</v>
      </c>
      <c r="S1271" s="16">
        <f t="shared" si="221"/>
        <v>8.3185386826448937E-2</v>
      </c>
      <c r="T1271" s="16">
        <f t="shared" si="222"/>
        <v>0.45779243291702476</v>
      </c>
      <c r="U1271" s="66">
        <f t="shared" si="223"/>
        <v>1.2591700629227223</v>
      </c>
      <c r="V1271" s="66"/>
      <c r="W1271" s="66"/>
    </row>
    <row r="1272" spans="1:23" x14ac:dyDescent="0.25">
      <c r="A1272">
        <v>1271</v>
      </c>
      <c r="B1272" s="49">
        <v>3.9144544435400702E-4</v>
      </c>
      <c r="C1272" s="49">
        <v>3.4688009182019102E-9</v>
      </c>
      <c r="D1272" s="49">
        <v>7.5512866490666595E-4</v>
      </c>
      <c r="E1272" s="49">
        <v>5.2832003932108601E-6</v>
      </c>
      <c r="F1272" s="49">
        <v>1.2283663922753901E-5</v>
      </c>
      <c r="G1272" s="49">
        <v>3.19836525491988E-6</v>
      </c>
      <c r="H1272" s="49">
        <v>1.55550953311469E-4</v>
      </c>
      <c r="I1272" s="50"/>
      <c r="J1272">
        <v>0.95365046134883602</v>
      </c>
      <c r="K1272">
        <f t="shared" si="213"/>
        <v>3.3080235959705177E-9</v>
      </c>
      <c r="L1272">
        <f t="shared" si="214"/>
        <v>7.8289088920617544E-4</v>
      </c>
      <c r="M1272" s="16">
        <f t="shared" si="215"/>
        <v>-4.9816143633360141E-13</v>
      </c>
      <c r="N1272" s="16">
        <f t="shared" si="216"/>
        <v>4.2075856056127903E-2</v>
      </c>
      <c r="O1272" s="16">
        <f t="shared" si="217"/>
        <v>0.13983375059360861</v>
      </c>
      <c r="P1272" s="16">
        <f t="shared" si="218"/>
        <v>4.6669940360285093E-2</v>
      </c>
      <c r="Q1272" s="16">
        <f t="shared" si="219"/>
        <v>0.25816609903158111</v>
      </c>
      <c r="R1272" s="16">
        <f t="shared" si="220"/>
        <v>6.0833575624933363E-2</v>
      </c>
      <c r="S1272" s="16">
        <f t="shared" si="221"/>
        <v>0.35250160494117139</v>
      </c>
      <c r="T1272" s="16">
        <f t="shared" si="222"/>
        <v>0.25817075127407912</v>
      </c>
      <c r="U1272" s="66">
        <f t="shared" si="223"/>
        <v>1.1582515778817868</v>
      </c>
      <c r="V1272" s="66"/>
      <c r="W1272" s="66"/>
    </row>
    <row r="1273" spans="1:23" x14ac:dyDescent="0.25">
      <c r="A1273">
        <v>1272</v>
      </c>
      <c r="B1273" s="49">
        <v>5.0410932636035203E-4</v>
      </c>
      <c r="C1273" s="49">
        <v>5.8089813661558399E-9</v>
      </c>
      <c r="D1273" s="49">
        <v>9.8703836782705005E-4</v>
      </c>
      <c r="E1273" s="49">
        <v>1.15360219473681E-5</v>
      </c>
      <c r="F1273" s="49">
        <v>9.6357130708781403E-6</v>
      </c>
      <c r="G1273" s="49">
        <v>1.9146681547200902E-6</v>
      </c>
      <c r="H1273" s="49">
        <v>3.39653565152255E-4</v>
      </c>
      <c r="I1273" s="50"/>
      <c r="J1273">
        <v>0.95239884291824295</v>
      </c>
      <c r="K1273">
        <f t="shared" si="213"/>
        <v>5.5324671316604557E-9</v>
      </c>
      <c r="L1273">
        <f t="shared" si="214"/>
        <v>1.0082186531421603E-3</v>
      </c>
      <c r="M1273" s="16">
        <f t="shared" si="215"/>
        <v>-4.2145612231064508E-13</v>
      </c>
      <c r="N1273" s="16">
        <f t="shared" si="216"/>
        <v>5.5947656833761866E-4</v>
      </c>
      <c r="O1273" s="16">
        <f t="shared" si="217"/>
        <v>2.3442231236283683E-3</v>
      </c>
      <c r="P1273" s="16">
        <f t="shared" si="218"/>
        <v>6.1178479878286297E-4</v>
      </c>
      <c r="Q1273" s="16">
        <f t="shared" si="219"/>
        <v>5.4873911503263472E-3</v>
      </c>
      <c r="R1273" s="16">
        <f t="shared" si="220"/>
        <v>4.8799611581561917E-4</v>
      </c>
      <c r="S1273" s="16">
        <f t="shared" si="221"/>
        <v>2.1102072508270152E-3</v>
      </c>
      <c r="T1273" s="16">
        <f t="shared" si="222"/>
        <v>5.4875629063103493E-3</v>
      </c>
      <c r="U1273" s="66">
        <f t="shared" si="223"/>
        <v>1.7088641914028181E-2</v>
      </c>
      <c r="V1273" s="66"/>
      <c r="W1273" s="66"/>
    </row>
    <row r="1274" spans="1:23" x14ac:dyDescent="0.25">
      <c r="A1274">
        <v>1273</v>
      </c>
      <c r="B1274" s="49">
        <v>4.65963958269923E-4</v>
      </c>
      <c r="C1274" s="49">
        <v>4.9530204716471401E-9</v>
      </c>
      <c r="D1274" s="49">
        <v>9.08911192704219E-4</v>
      </c>
      <c r="E1274" s="49">
        <v>9.0651465976879908E-6</v>
      </c>
      <c r="F1274" s="49">
        <v>1.03890054110437E-5</v>
      </c>
      <c r="G1274" s="49">
        <v>2.24366656839042E-6</v>
      </c>
      <c r="H1274" s="49">
        <v>2.6690296754474198E-4</v>
      </c>
      <c r="I1274" s="50"/>
      <c r="J1274">
        <v>0.95281953500549099</v>
      </c>
      <c r="K1274">
        <f t="shared" si="213"/>
        <v>4.7193346626675058E-9</v>
      </c>
      <c r="L1274">
        <f t="shared" si="214"/>
        <v>9.3192791707422519E-4</v>
      </c>
      <c r="M1274" s="16">
        <f t="shared" si="215"/>
        <v>-5.3437917687119475E-13</v>
      </c>
      <c r="N1274" s="16">
        <f t="shared" si="216"/>
        <v>2.8950208275435171E-3</v>
      </c>
      <c r="O1274" s="16">
        <f t="shared" si="217"/>
        <v>1.1250515033777931E-2</v>
      </c>
      <c r="P1274" s="16">
        <f t="shared" si="218"/>
        <v>3.1783256446843836E-3</v>
      </c>
      <c r="Q1274" s="16">
        <f t="shared" si="219"/>
        <v>2.432890699004394E-2</v>
      </c>
      <c r="R1274" s="16">
        <f t="shared" si="220"/>
        <v>2.9549561212769845E-3</v>
      </c>
      <c r="S1274" s="16">
        <f t="shared" si="221"/>
        <v>1.3924034241335082E-2</v>
      </c>
      <c r="T1274" s="16">
        <f t="shared" si="222"/>
        <v>2.4329552263277935E-2</v>
      </c>
      <c r="U1274" s="66">
        <f t="shared" si="223"/>
        <v>8.2861311121939771E-2</v>
      </c>
      <c r="V1274" s="66"/>
      <c r="W1274" s="66"/>
    </row>
    <row r="1275" spans="1:23" x14ac:dyDescent="0.25">
      <c r="A1275">
        <v>1274</v>
      </c>
      <c r="B1275" s="49">
        <v>5.3199003332918596E-4</v>
      </c>
      <c r="C1275" s="49">
        <v>6.4756139222411601E-9</v>
      </c>
      <c r="D1275" s="49">
        <v>1.0439611888541399E-3</v>
      </c>
      <c r="E1275" s="49">
        <v>1.35933110583E-5</v>
      </c>
      <c r="F1275" s="49">
        <v>9.1533673199630392E-6</v>
      </c>
      <c r="G1275" s="49">
        <v>1.71861054329691E-6</v>
      </c>
      <c r="H1275" s="49">
        <v>4.0022709098790001E-4</v>
      </c>
      <c r="I1275" s="50"/>
      <c r="J1275">
        <v>0.95209355569111598</v>
      </c>
      <c r="K1275">
        <f t="shared" si="213"/>
        <v>6.1653902845094801E-9</v>
      </c>
      <c r="L1275">
        <f t="shared" si="214"/>
        <v>1.0639800584234405E-3</v>
      </c>
      <c r="M1275" s="16">
        <f t="shared" si="215"/>
        <v>8.2349312494206652E-12</v>
      </c>
      <c r="N1275" s="16">
        <f t="shared" si="216"/>
        <v>6.4430016809362166E-3</v>
      </c>
      <c r="O1275" s="16">
        <f t="shared" si="217"/>
        <v>2.8470630967670024E-2</v>
      </c>
      <c r="P1275" s="16">
        <f t="shared" si="218"/>
        <v>7.0276433577290704E-3</v>
      </c>
      <c r="Q1275" s="16">
        <f t="shared" si="219"/>
        <v>7.0555903595901012E-2</v>
      </c>
      <c r="R1275" s="16">
        <f t="shared" si="220"/>
        <v>5.0471001170633309E-3</v>
      </c>
      <c r="S1275" s="16">
        <f t="shared" si="221"/>
        <v>2.0629820469488542E-2</v>
      </c>
      <c r="T1275" s="16">
        <f t="shared" si="222"/>
        <v>7.0558368452839082E-2</v>
      </c>
      <c r="U1275" s="66">
        <f t="shared" si="223"/>
        <v>0.20873246864162728</v>
      </c>
      <c r="V1275" s="66"/>
      <c r="W1275" s="66"/>
    </row>
    <row r="1276" spans="1:23" x14ac:dyDescent="0.25">
      <c r="A1276">
        <v>1275</v>
      </c>
      <c r="B1276" s="49">
        <v>4.2172247390598702E-4</v>
      </c>
      <c r="C1276" s="49">
        <v>4.0417743525366403E-9</v>
      </c>
      <c r="D1276" s="49">
        <v>8.1783585378040905E-4</v>
      </c>
      <c r="E1276" s="49">
        <v>6.6626026947474399E-6</v>
      </c>
      <c r="F1276" s="49">
        <v>1.14331605083187E-5</v>
      </c>
      <c r="G1276" s="49">
        <v>2.7468153324433199E-6</v>
      </c>
      <c r="H1276" s="49">
        <v>1.96164635578965E-4</v>
      </c>
      <c r="I1276" s="50"/>
      <c r="J1276">
        <v>0.95331152690252396</v>
      </c>
      <c r="K1276">
        <f t="shared" si="213"/>
        <v>3.8530700794121651E-9</v>
      </c>
      <c r="L1276">
        <f t="shared" si="214"/>
        <v>8.4344494835513731E-4</v>
      </c>
      <c r="M1276" s="16">
        <f t="shared" si="215"/>
        <v>-5.4316325031201606E-13</v>
      </c>
      <c r="N1276" s="16">
        <f t="shared" si="216"/>
        <v>2.0633292309582042E-2</v>
      </c>
      <c r="O1276" s="16">
        <f t="shared" si="217"/>
        <v>7.3187596414267184E-2</v>
      </c>
      <c r="P1276" s="16">
        <f t="shared" si="218"/>
        <v>2.2779934939977538E-2</v>
      </c>
      <c r="Q1276" s="16">
        <f t="shared" si="219"/>
        <v>0.14414882607076687</v>
      </c>
      <c r="R1276" s="16">
        <f t="shared" si="220"/>
        <v>2.5705302745609455E-2</v>
      </c>
      <c r="S1276" s="16">
        <f t="shared" si="221"/>
        <v>0.13595070292780806</v>
      </c>
      <c r="T1276" s="16">
        <f t="shared" si="222"/>
        <v>0.1441519014392327</v>
      </c>
      <c r="U1276" s="66">
        <f t="shared" si="223"/>
        <v>0.56655755684724385</v>
      </c>
      <c r="V1276" s="66"/>
      <c r="W1276" s="66"/>
    </row>
    <row r="1277" spans="1:23" x14ac:dyDescent="0.25">
      <c r="A1277">
        <v>1276</v>
      </c>
      <c r="B1277" s="49">
        <v>4.6483473556089498E-4</v>
      </c>
      <c r="C1277" s="49">
        <v>4.9286716089290303E-9</v>
      </c>
      <c r="D1277" s="49">
        <v>9.0659333186489995E-4</v>
      </c>
      <c r="E1277" s="49">
        <v>8.9978012773641792E-6</v>
      </c>
      <c r="F1277" s="49">
        <v>1.0413186980516099E-5</v>
      </c>
      <c r="G1277" s="49">
        <v>2.2546945035060402E-6</v>
      </c>
      <c r="H1277" s="49">
        <v>2.6492010756687401E-4</v>
      </c>
      <c r="I1277" s="50"/>
      <c r="J1277">
        <v>0.95283203997643995</v>
      </c>
      <c r="K1277">
        <f t="shared" si="213"/>
        <v>4.6961962235098106E-9</v>
      </c>
      <c r="L1277">
        <f t="shared" si="214"/>
        <v>9.2966947165782927E-4</v>
      </c>
      <c r="M1277" s="16">
        <f t="shared" si="215"/>
        <v>-5.3603926700363956E-13</v>
      </c>
      <c r="N1277" s="16">
        <f t="shared" si="216"/>
        <v>3.1470324159334384E-3</v>
      </c>
      <c r="O1277" s="16">
        <f t="shared" si="217"/>
        <v>1.2202069732106918E-2</v>
      </c>
      <c r="P1277" s="16">
        <f t="shared" si="218"/>
        <v>3.4554437995984216E-3</v>
      </c>
      <c r="Q1277" s="16">
        <f t="shared" si="219"/>
        <v>2.6324264715734323E-2</v>
      </c>
      <c r="R1277" s="16">
        <f t="shared" si="220"/>
        <v>3.2277905447320966E-3</v>
      </c>
      <c r="S1277" s="16">
        <f t="shared" si="221"/>
        <v>1.5251082263925887E-2</v>
      </c>
      <c r="T1277" s="16">
        <f t="shared" si="222"/>
        <v>2.6324959302564496E-2</v>
      </c>
      <c r="U1277" s="66">
        <f t="shared" si="223"/>
        <v>8.9932642774595575E-2</v>
      </c>
      <c r="V1277" s="66"/>
      <c r="W1277" s="66"/>
    </row>
    <row r="1278" spans="1:23" x14ac:dyDescent="0.25">
      <c r="A1278">
        <v>1277</v>
      </c>
      <c r="B1278" s="49">
        <v>5.1992725459606797E-4</v>
      </c>
      <c r="C1278" s="49">
        <v>6.1829488301583997E-9</v>
      </c>
      <c r="D1278" s="49">
        <v>1.01934976005962E-3</v>
      </c>
      <c r="E1278" s="49">
        <v>1.26762860031726E-5</v>
      </c>
      <c r="F1278" s="49">
        <v>9.3557187834340393E-6</v>
      </c>
      <c r="G1278" s="49">
        <v>1.7994854888711501E-6</v>
      </c>
      <c r="H1278" s="49">
        <v>3.7322675609345601E-4</v>
      </c>
      <c r="I1278" s="50"/>
      <c r="J1278">
        <v>0.95222540711689996</v>
      </c>
      <c r="K1278">
        <f t="shared" si="213"/>
        <v>5.8875609669805425E-9</v>
      </c>
      <c r="L1278">
        <f t="shared" si="214"/>
        <v>1.0398545001665291E-3</v>
      </c>
      <c r="M1278" s="16">
        <f t="shared" si="215"/>
        <v>9.0256069641379697E-12</v>
      </c>
      <c r="N1278" s="16">
        <f t="shared" si="216"/>
        <v>3.1106743879842644E-3</v>
      </c>
      <c r="O1278" s="16">
        <f t="shared" si="217"/>
        <v>1.3435501945281658E-2</v>
      </c>
      <c r="P1278" s="16">
        <f t="shared" si="218"/>
        <v>3.396520904940858E-3</v>
      </c>
      <c r="Q1278" s="16">
        <f t="shared" si="219"/>
        <v>3.2487450551464389E-2</v>
      </c>
      <c r="R1278" s="16">
        <f t="shared" si="220"/>
        <v>2.5509265211770306E-3</v>
      </c>
      <c r="S1278" s="16">
        <f t="shared" si="221"/>
        <v>1.0677407986492082E-2</v>
      </c>
      <c r="T1278" s="16">
        <f t="shared" si="222"/>
        <v>3.2488533884180909E-2</v>
      </c>
      <c r="U1278" s="66">
        <f t="shared" si="223"/>
        <v>9.8147016181521191E-2</v>
      </c>
      <c r="V1278" s="66"/>
      <c r="W1278" s="66"/>
    </row>
    <row r="1279" spans="1:23" x14ac:dyDescent="0.25">
      <c r="A1279">
        <v>1278</v>
      </c>
      <c r="B1279" s="49">
        <v>3.78591268071608E-4</v>
      </c>
      <c r="C1279" s="49">
        <v>3.2380228425971302E-9</v>
      </c>
      <c r="D1279" s="49">
        <v>7.2838871537429903E-4</v>
      </c>
      <c r="E1279" s="49">
        <v>4.7584317238439303E-6</v>
      </c>
      <c r="F1279" s="49">
        <v>1.26858652467141E-5</v>
      </c>
      <c r="G1279" s="49">
        <v>3.4253287690904802E-6</v>
      </c>
      <c r="H1279" s="49">
        <v>1.40100254713938E-4</v>
      </c>
      <c r="I1279" s="50"/>
      <c r="J1279">
        <v>0.953794827834056</v>
      </c>
      <c r="K1279">
        <f t="shared" si="213"/>
        <v>3.0884094396776705E-9</v>
      </c>
      <c r="L1279">
        <f t="shared" si="214"/>
        <v>7.5718253661397506E-4</v>
      </c>
      <c r="M1279" s="16">
        <f t="shared" si="215"/>
        <v>-4.7075913105521796E-13</v>
      </c>
      <c r="N1279" s="16">
        <f t="shared" si="216"/>
        <v>5.3465425112757772E-2</v>
      </c>
      <c r="O1279" s="16">
        <f t="shared" si="217"/>
        <v>0.17271905870798757</v>
      </c>
      <c r="P1279" s="16">
        <f t="shared" si="218"/>
        <v>5.9435241432075972E-2</v>
      </c>
      <c r="Q1279" s="16">
        <f t="shared" si="219"/>
        <v>0.31020419431935875</v>
      </c>
      <c r="R1279" s="16">
        <f t="shared" si="220"/>
        <v>8.2635118474979646E-2</v>
      </c>
      <c r="S1279" s="16">
        <f t="shared" si="221"/>
        <v>0.49958385727246135</v>
      </c>
      <c r="T1279" s="16">
        <f t="shared" si="222"/>
        <v>0.31020936753528883</v>
      </c>
      <c r="U1279" s="66">
        <f t="shared" si="223"/>
        <v>1.48825226285491</v>
      </c>
      <c r="V1279" s="66"/>
      <c r="W1279" s="66"/>
    </row>
    <row r="1280" spans="1:23" x14ac:dyDescent="0.25">
      <c r="A1280">
        <v>1279</v>
      </c>
      <c r="B1280" s="49">
        <v>6.8508091698228103E-4</v>
      </c>
      <c r="C1280" s="49">
        <v>1.0748252130622E-8</v>
      </c>
      <c r="D1280" s="49">
        <v>1.35472725066092E-3</v>
      </c>
      <c r="E1280" s="49">
        <v>2.9183722804591901E-5</v>
      </c>
      <c r="F1280" s="49">
        <v>7.2032488190342998E-6</v>
      </c>
      <c r="G1280" s="49">
        <v>1.0388313274605201E-6</v>
      </c>
      <c r="H1280" s="49">
        <v>8.5926696553654202E-4</v>
      </c>
      <c r="I1280" s="50"/>
      <c r="J1280">
        <v>0.95045218421637701</v>
      </c>
      <c r="K1280">
        <f t="shared" si="213"/>
        <v>1.0215699714058008E-8</v>
      </c>
      <c r="L1280">
        <f t="shared" si="214"/>
        <v>1.3701618313743185E-3</v>
      </c>
      <c r="M1280" s="16">
        <f t="shared" si="215"/>
        <v>2.5902435161209513E-12</v>
      </c>
      <c r="N1280" s="16">
        <f t="shared" si="216"/>
        <v>0.15298842597197634</v>
      </c>
      <c r="O1280" s="16">
        <f t="shared" si="217"/>
        <v>0.88335027254274867</v>
      </c>
      <c r="P1280" s="16">
        <f t="shared" si="218"/>
        <v>0.16521424183312219</v>
      </c>
      <c r="Q1280" s="16">
        <f t="shared" si="219"/>
        <v>2.9487414485883008</v>
      </c>
      <c r="R1280" s="16">
        <f t="shared" si="220"/>
        <v>7.2337650442756959E-2</v>
      </c>
      <c r="S1280" s="16">
        <f t="shared" si="221"/>
        <v>0.23267030433524008</v>
      </c>
      <c r="T1280" s="16">
        <f t="shared" si="222"/>
        <v>2.9489088169967532</v>
      </c>
      <c r="U1280" s="66">
        <f t="shared" si="223"/>
        <v>7.404211160710898</v>
      </c>
      <c r="V1280" s="66"/>
      <c r="W1280" s="66"/>
    </row>
    <row r="1281" spans="1:23" x14ac:dyDescent="0.25">
      <c r="A1281">
        <v>1280</v>
      </c>
      <c r="B1281" s="49">
        <v>3.44248822686905E-4</v>
      </c>
      <c r="C1281" s="49">
        <v>2.6580125268916202E-9</v>
      </c>
      <c r="D1281" s="49">
        <v>6.5651529781449104E-4</v>
      </c>
      <c r="E1281" s="49">
        <v>3.52334168491781E-6</v>
      </c>
      <c r="F1281" s="49">
        <v>1.39077223483696E-5</v>
      </c>
      <c r="G1281" s="49">
        <v>4.1695534606707103E-6</v>
      </c>
      <c r="H1281" s="49">
        <v>1.03735758479219E-4</v>
      </c>
      <c r="I1281" s="50"/>
      <c r="J1281">
        <v>0.95418161501022403</v>
      </c>
      <c r="K1281">
        <f t="shared" si="213"/>
        <v>2.5362266856268528E-9</v>
      </c>
      <c r="L1281">
        <f t="shared" si="214"/>
        <v>6.8849763795937407E-4</v>
      </c>
      <c r="M1281" s="16">
        <f t="shared" si="215"/>
        <v>7.4144359161898844E-12</v>
      </c>
      <c r="N1281" s="16">
        <f t="shared" si="216"/>
        <v>9.0578300616804136E-2</v>
      </c>
      <c r="O1281" s="16">
        <f t="shared" si="217"/>
        <v>0.27068743581526039</v>
      </c>
      <c r="P1281" s="16">
        <f t="shared" si="218"/>
        <v>0.10138605560406895</v>
      </c>
      <c r="Q1281" s="16">
        <f t="shared" si="219"/>
        <v>0.45152285905893957</v>
      </c>
      <c r="R1281" s="16">
        <f t="shared" si="220"/>
        <v>0.16930517079091637</v>
      </c>
      <c r="S1281" s="16">
        <f t="shared" si="221"/>
        <v>1.161336754190194</v>
      </c>
      <c r="T1281" s="16">
        <f t="shared" si="222"/>
        <v>0.45152885887479272</v>
      </c>
      <c r="U1281" s="66">
        <f t="shared" si="223"/>
        <v>2.6963454349509761</v>
      </c>
      <c r="V1281" s="66"/>
      <c r="W1281" s="66"/>
    </row>
    <row r="1282" spans="1:23" x14ac:dyDescent="0.25">
      <c r="A1282">
        <v>1281</v>
      </c>
      <c r="B1282" s="49">
        <v>5.0180202097275899E-4</v>
      </c>
      <c r="C1282" s="49">
        <v>5.75536280526483E-9</v>
      </c>
      <c r="D1282" s="49">
        <v>9.8232133437755795E-4</v>
      </c>
      <c r="E1282" s="49">
        <v>1.13754896943367E-5</v>
      </c>
      <c r="F1282" s="49">
        <v>9.6780277529453407E-6</v>
      </c>
      <c r="G1282" s="49">
        <v>1.9324078566185501E-6</v>
      </c>
      <c r="H1282" s="49">
        <v>3.3492696368617999E-4</v>
      </c>
      <c r="I1282" s="50"/>
      <c r="J1282">
        <v>0.95242419194494299</v>
      </c>
      <c r="K1282">
        <f t="shared" si="213"/>
        <v>5.4815467691543359E-9</v>
      </c>
      <c r="L1282">
        <f t="shared" si="214"/>
        <v>1.003604042377262E-3</v>
      </c>
      <c r="M1282" s="16">
        <f t="shared" si="215"/>
        <v>-4.3174394604822116E-13</v>
      </c>
      <c r="N1282" s="16">
        <f t="shared" si="216"/>
        <v>3.5978510621277631E-4</v>
      </c>
      <c r="O1282" s="16">
        <f t="shared" si="217"/>
        <v>1.5007866166042621E-3</v>
      </c>
      <c r="P1282" s="16">
        <f t="shared" si="218"/>
        <v>3.9351063627611639E-4</v>
      </c>
      <c r="Q1282" s="16">
        <f t="shared" si="219"/>
        <v>3.4963988456944571E-3</v>
      </c>
      <c r="R1282" s="16">
        <f t="shared" si="220"/>
        <v>3.167047753399285E-4</v>
      </c>
      <c r="S1282" s="16">
        <f t="shared" si="221"/>
        <v>1.3762206635562946E-3</v>
      </c>
      <c r="T1282" s="16">
        <f t="shared" si="222"/>
        <v>3.4965072550994869E-3</v>
      </c>
      <c r="U1282" s="66">
        <f t="shared" si="223"/>
        <v>1.0939913898783321E-2</v>
      </c>
      <c r="V1282" s="66"/>
      <c r="W1282" s="66"/>
    </row>
    <row r="1283" spans="1:23" x14ac:dyDescent="0.25">
      <c r="A1283">
        <v>1282</v>
      </c>
      <c r="B1283" s="49">
        <v>4.7888773215584002E-4</v>
      </c>
      <c r="C1283" s="49">
        <v>5.2357482194233304E-9</v>
      </c>
      <c r="D1283" s="49">
        <v>9.3541685797768196E-4</v>
      </c>
      <c r="E1283" s="49">
        <v>9.8592640651025107E-6</v>
      </c>
      <c r="F1283" s="49">
        <v>1.0120363360599701E-5</v>
      </c>
      <c r="G1283" s="49">
        <v>2.1231158699761698E-6</v>
      </c>
      <c r="H1283" s="49">
        <v>2.9028432715670703E-4</v>
      </c>
      <c r="I1283" s="50"/>
      <c r="J1283">
        <v>0.95267662382144902</v>
      </c>
      <c r="K1283">
        <f t="shared" ref="K1283:K1346" si="224">C1283*J1283</f>
        <v>4.9879749368593815E-9</v>
      </c>
      <c r="L1283">
        <f t="shared" ref="L1283:L1346" si="225">SUM($Y$9*B1283,$Z$9*C1283,$AA$9*D1283,$AB$9*E1283,$AC$9*F1283,$AD$9*G1283)</f>
        <v>9.5777546482063815E-4</v>
      </c>
      <c r="M1283" s="16">
        <f t="shared" ref="M1283:M1346" si="226">$Y$8*B1283+$Z$8*C1283+$AA$8*D1283+$AC$8*F1283+$AD$8*G1283</f>
        <v>-5.0895806852742842E-13</v>
      </c>
      <c r="N1283" s="16">
        <f t="shared" si="216"/>
        <v>7.5967240957785175E-4</v>
      </c>
      <c r="O1283" s="16">
        <f t="shared" si="217"/>
        <v>3.0295277879370088E-3</v>
      </c>
      <c r="P1283" s="16">
        <f t="shared" si="218"/>
        <v>8.328245421579402E-4</v>
      </c>
      <c r="Q1283" s="16">
        <f t="shared" si="219"/>
        <v>6.7305424675199715E-3</v>
      </c>
      <c r="R1283" s="16">
        <f t="shared" si="220"/>
        <v>7.3416939369320131E-4</v>
      </c>
      <c r="S1283" s="16">
        <f t="shared" si="221"/>
        <v>3.3559715492273855E-3</v>
      </c>
      <c r="T1283" s="16">
        <f t="shared" si="222"/>
        <v>6.7307316455922526E-3</v>
      </c>
      <c r="U1283" s="66">
        <f t="shared" si="223"/>
        <v>2.2173439795705612E-2</v>
      </c>
      <c r="V1283" s="66"/>
      <c r="W1283" s="66"/>
    </row>
    <row r="1284" spans="1:23" x14ac:dyDescent="0.25">
      <c r="A1284">
        <v>1283</v>
      </c>
      <c r="B1284" s="49">
        <v>4.7119554064938902E-4</v>
      </c>
      <c r="C1284" s="49">
        <v>5.0665703535179399E-9</v>
      </c>
      <c r="D1284" s="49">
        <v>9.1964554196862804E-4</v>
      </c>
      <c r="E1284" s="49">
        <v>9.3814095068928397E-6</v>
      </c>
      <c r="F1284" s="49">
        <v>1.02784851196395E-5</v>
      </c>
      <c r="G1284" s="49">
        <v>2.1936361867556599E-6</v>
      </c>
      <c r="H1284" s="49">
        <v>2.7621475513036698E-4</v>
      </c>
      <c r="I1284" s="50"/>
      <c r="J1284">
        <v>0.95276163823308802</v>
      </c>
      <c r="K1284">
        <f t="shared" si="224"/>
        <v>4.8272338702409484E-9</v>
      </c>
      <c r="L1284">
        <f t="shared" si="225"/>
        <v>9.4239108182430926E-4</v>
      </c>
      <c r="M1284" s="16">
        <f t="shared" si="226"/>
        <v>-5.2553118590065715E-13</v>
      </c>
      <c r="N1284" s="16">
        <f t="shared" ref="N1284:N1347" si="227">(B1284-$B$2)^2/$B$2/$B$2</f>
        <v>1.864689842772867E-3</v>
      </c>
      <c r="O1284" s="16">
        <f t="shared" ref="O1284:O1347" si="228">(C1284-$C$2)^2/$C$2/$C$2</f>
        <v>7.3230332977920485E-3</v>
      </c>
      <c r="P1284" s="16">
        <f t="shared" ref="P1284:P1347" si="229">(D1284-$D$2)^2/$D$2/$D$2</f>
        <v>2.0459642989329816E-3</v>
      </c>
      <c r="Q1284" s="16">
        <f t="shared" ref="Q1284:Q1347" si="230">(E1284-$E$2)^2/$E$2/$E$2</f>
        <v>1.6010139105363478E-2</v>
      </c>
      <c r="R1284" s="16">
        <f t="shared" ref="R1284:R1347" si="231">(F1284-$F$2)^2/$F$2/$F$2</f>
        <v>1.8613204697481467E-3</v>
      </c>
      <c r="S1284" s="16">
        <f t="shared" ref="S1284:S1347" si="232">(G1284-$G$2)^2/$G$2/$G$2</f>
        <v>8.6621044742210395E-3</v>
      </c>
      <c r="T1284" s="16">
        <f t="shared" ref="T1284:T1347" si="233">(H1284-$H$2)^2/$H$2/$H$2</f>
        <v>1.6010573956884367E-2</v>
      </c>
      <c r="U1284" s="66">
        <f t="shared" ref="U1284:U1347" si="234">SUM(N1284:T1284)</f>
        <v>5.3777825445714925E-2</v>
      </c>
      <c r="V1284" s="66"/>
      <c r="W1284" s="66"/>
    </row>
    <row r="1285" spans="1:23" x14ac:dyDescent="0.25">
      <c r="A1285">
        <v>1284</v>
      </c>
      <c r="B1285" s="49">
        <v>3.5078266874698401E-4</v>
      </c>
      <c r="C1285" s="49">
        <v>2.76426074354468E-9</v>
      </c>
      <c r="D1285" s="49">
        <v>6.7024456381225195E-4</v>
      </c>
      <c r="E1285" s="49">
        <v>3.7402610272978102E-6</v>
      </c>
      <c r="F1285" s="49">
        <v>1.365682860396E-5</v>
      </c>
      <c r="G1285" s="49">
        <v>4.0098811352963296E-6</v>
      </c>
      <c r="H1285" s="49">
        <v>1.1012245743320601E-4</v>
      </c>
      <c r="I1285" s="50"/>
      <c r="J1285">
        <v>0.95410792644467501</v>
      </c>
      <c r="K1285">
        <f t="shared" si="224"/>
        <v>2.6374030861758302E-9</v>
      </c>
      <c r="L1285">
        <f t="shared" si="225"/>
        <v>7.015653378947247E-4</v>
      </c>
      <c r="M1285" s="16">
        <f t="shared" si="226"/>
        <v>-4.0075667038233986E-13</v>
      </c>
      <c r="N1285" s="16">
        <f t="shared" si="227"/>
        <v>8.2768153173140818E-2</v>
      </c>
      <c r="O1285" s="16">
        <f t="shared" si="228"/>
        <v>0.25110161640656192</v>
      </c>
      <c r="P1285" s="16">
        <f t="shared" si="229"/>
        <v>9.2512193012593946E-2</v>
      </c>
      <c r="Q1285" s="16">
        <f t="shared" si="230"/>
        <v>0.42478840962485437</v>
      </c>
      <c r="R1285" s="16">
        <f t="shared" si="231"/>
        <v>0.14899938773847285</v>
      </c>
      <c r="S1285" s="16">
        <f t="shared" si="232"/>
        <v>0.99618361021765112</v>
      </c>
      <c r="T1285" s="16">
        <f t="shared" si="233"/>
        <v>0.42479431813990165</v>
      </c>
      <c r="U1285" s="66">
        <f t="shared" si="234"/>
        <v>2.4211476883131766</v>
      </c>
      <c r="V1285" s="66"/>
      <c r="W1285" s="66"/>
    </row>
    <row r="1286" spans="1:23" x14ac:dyDescent="0.25">
      <c r="A1286">
        <v>1285</v>
      </c>
      <c r="B1286" s="49">
        <v>5.7171929448520699E-4</v>
      </c>
      <c r="C1286" s="49">
        <v>7.4851504248837506E-9</v>
      </c>
      <c r="D1286" s="49">
        <v>1.1248636038477899E-3</v>
      </c>
      <c r="E1286" s="49">
        <v>1.6915691068492998E-5</v>
      </c>
      <c r="F1286" s="49">
        <v>8.5471823913717503E-6</v>
      </c>
      <c r="G1286" s="49">
        <v>1.48810136223331E-6</v>
      </c>
      <c r="H1286" s="49">
        <v>4.9804957782814696E-4</v>
      </c>
      <c r="I1286" s="50"/>
      <c r="J1286">
        <v>0.95166186090998495</v>
      </c>
      <c r="K1286">
        <f t="shared" si="224"/>
        <v>7.1233321825360347E-9</v>
      </c>
      <c r="L1286">
        <f t="shared" si="225"/>
        <v>1.143438584842342E-3</v>
      </c>
      <c r="M1286" s="16">
        <f t="shared" si="226"/>
        <v>4.1280720508912933E-12</v>
      </c>
      <c r="N1286" s="16">
        <f t="shared" si="227"/>
        <v>2.5902728577040891E-2</v>
      </c>
      <c r="O1286" s="16">
        <f t="shared" si="228"/>
        <v>0.12315586276082813</v>
      </c>
      <c r="P1286" s="16">
        <f t="shared" si="229"/>
        <v>2.816462452226395E-2</v>
      </c>
      <c r="Q1286" s="16">
        <f t="shared" si="230"/>
        <v>0.33057704375977759</v>
      </c>
      <c r="R1286" s="16">
        <f t="shared" si="231"/>
        <v>1.7573068016816181E-2</v>
      </c>
      <c r="S1286" s="16">
        <f t="shared" si="232"/>
        <v>6.6817923025393119E-2</v>
      </c>
      <c r="T1286" s="16">
        <f t="shared" si="233"/>
        <v>0.33059037241831235</v>
      </c>
      <c r="U1286" s="66">
        <f t="shared" si="234"/>
        <v>0.92278162308043221</v>
      </c>
      <c r="V1286" s="66"/>
      <c r="W1286" s="66"/>
    </row>
    <row r="1287" spans="1:23" x14ac:dyDescent="0.25">
      <c r="A1287">
        <v>1286</v>
      </c>
      <c r="B1287" s="49">
        <v>4.1504316070693098E-4</v>
      </c>
      <c r="C1287" s="49">
        <v>3.9118287744752103E-9</v>
      </c>
      <c r="D1287" s="49">
        <v>8.0403234563036904E-4</v>
      </c>
      <c r="E1287" s="49">
        <v>6.3404947132383698E-6</v>
      </c>
      <c r="F1287" s="49">
        <v>1.16101252553233E-5</v>
      </c>
      <c r="G1287" s="49">
        <v>2.83763763769317E-6</v>
      </c>
      <c r="H1287" s="49">
        <v>1.86680810530368E-4</v>
      </c>
      <c r="I1287" s="50"/>
      <c r="J1287">
        <v>0.95338615342678701</v>
      </c>
      <c r="K1287">
        <f t="shared" si="224"/>
        <v>3.729483388161143E-9</v>
      </c>
      <c r="L1287">
        <f t="shared" si="225"/>
        <v>8.3008632194993444E-4</v>
      </c>
      <c r="M1287" s="16">
        <f t="shared" si="226"/>
        <v>-5.3607243596682109E-13</v>
      </c>
      <c r="N1287" s="16">
        <f t="shared" si="227"/>
        <v>2.4713746602048635E-2</v>
      </c>
      <c r="O1287" s="16">
        <f t="shared" si="228"/>
        <v>8.6427129084608312E-2</v>
      </c>
      <c r="P1287" s="16">
        <f t="shared" si="229"/>
        <v>2.7311168053762741E-2</v>
      </c>
      <c r="Q1287" s="16">
        <f t="shared" si="230"/>
        <v>0.16782103986065761</v>
      </c>
      <c r="R1287" s="16">
        <f t="shared" si="231"/>
        <v>3.1786801277900401E-2</v>
      </c>
      <c r="S1287" s="16">
        <f t="shared" si="232"/>
        <v>0.17137192584353289</v>
      </c>
      <c r="T1287" s="16">
        <f t="shared" si="233"/>
        <v>0.16782449464140717</v>
      </c>
      <c r="U1287" s="66">
        <f t="shared" si="234"/>
        <v>0.67725630536391779</v>
      </c>
      <c r="V1287" s="66"/>
      <c r="W1287" s="66"/>
    </row>
    <row r="1288" spans="1:23" x14ac:dyDescent="0.25">
      <c r="A1288">
        <v>1287</v>
      </c>
      <c r="B1288" s="49">
        <v>4.31658781392027E-4</v>
      </c>
      <c r="C1288" s="49">
        <v>4.2387919091566203E-9</v>
      </c>
      <c r="D1288" s="49">
        <v>8.3834201746463895E-4</v>
      </c>
      <c r="E1288" s="49">
        <v>7.1610028836973301E-6</v>
      </c>
      <c r="F1288" s="49">
        <v>1.11800300877824E-5</v>
      </c>
      <c r="G1288" s="49">
        <v>2.6197244859130298E-6</v>
      </c>
      <c r="H1288" s="49">
        <v>2.1083904737713701E-4</v>
      </c>
      <c r="I1288" s="50"/>
      <c r="J1288">
        <v>0.95320067271864495</v>
      </c>
      <c r="K1288">
        <f t="shared" si="224"/>
        <v>4.0404192993224396E-9</v>
      </c>
      <c r="L1288">
        <f t="shared" si="225"/>
        <v>8.6331756333420757E-4</v>
      </c>
      <c r="M1288" s="16">
        <f t="shared" si="226"/>
        <v>-5.5015361417296319E-13</v>
      </c>
      <c r="N1288" s="16">
        <f t="shared" si="227"/>
        <v>1.5243876066953595E-2</v>
      </c>
      <c r="O1288" s="16">
        <f t="shared" si="228"/>
        <v>5.521274242465174E-2</v>
      </c>
      <c r="P1288" s="16">
        <f t="shared" si="229"/>
        <v>1.6806767833243273E-2</v>
      </c>
      <c r="Q1288" s="16">
        <f t="shared" si="230"/>
        <v>0.11106565381126006</v>
      </c>
      <c r="R1288" s="16">
        <f t="shared" si="231"/>
        <v>1.8127668443080613E-2</v>
      </c>
      <c r="S1288" s="16">
        <f t="shared" si="232"/>
        <v>9.3260997809608517E-2</v>
      </c>
      <c r="T1288" s="16">
        <f t="shared" si="233"/>
        <v>0.11106814898635099</v>
      </c>
      <c r="U1288" s="66">
        <f t="shared" si="234"/>
        <v>0.42078585537514879</v>
      </c>
      <c r="V1288" s="66"/>
      <c r="W1288" s="66"/>
    </row>
    <row r="1289" spans="1:23" x14ac:dyDescent="0.25">
      <c r="A1289">
        <v>1288</v>
      </c>
      <c r="B1289" s="49">
        <v>6.4493116419675998E-4</v>
      </c>
      <c r="C1289" s="49">
        <v>9.5280225640541997E-9</v>
      </c>
      <c r="D1289" s="49">
        <v>1.27345029478293E-3</v>
      </c>
      <c r="E1289" s="49">
        <v>2.4338861692973201E-5</v>
      </c>
      <c r="F1289" s="49">
        <v>7.6253476780763897E-6</v>
      </c>
      <c r="G1289" s="49">
        <v>1.1708777095503999E-6</v>
      </c>
      <c r="H1289" s="49">
        <v>7.16615269873108E-4</v>
      </c>
      <c r="I1289" s="50"/>
      <c r="J1289">
        <v>0.95087685264845501</v>
      </c>
      <c r="K1289">
        <f t="shared" si="224"/>
        <v>9.0599761076713197E-9</v>
      </c>
      <c r="L1289">
        <f t="shared" si="225"/>
        <v>1.2898623398260691E-3</v>
      </c>
      <c r="M1289" s="16">
        <f t="shared" si="226"/>
        <v>-1.1432549162764818E-11</v>
      </c>
      <c r="N1289" s="16">
        <f t="shared" si="227"/>
        <v>9.5857457742188845E-2</v>
      </c>
      <c r="O1289" s="16">
        <f t="shared" si="228"/>
        <v>0.51787821423498936</v>
      </c>
      <c r="P1289" s="16">
        <f t="shared" si="229"/>
        <v>0.10373845703071494</v>
      </c>
      <c r="Q1289" s="16">
        <f t="shared" si="230"/>
        <v>1.6030158927857925</v>
      </c>
      <c r="R1289" s="16">
        <f t="shared" si="231"/>
        <v>5.1129631065938881E-2</v>
      </c>
      <c r="S1289" s="16">
        <f t="shared" si="232"/>
        <v>0.17352348625338118</v>
      </c>
      <c r="T1289" s="16">
        <f t="shared" si="233"/>
        <v>1.6030972864369217</v>
      </c>
      <c r="U1289" s="66">
        <f t="shared" si="234"/>
        <v>4.1482404255499272</v>
      </c>
      <c r="V1289" s="66"/>
      <c r="W1289" s="66"/>
    </row>
    <row r="1290" spans="1:23" x14ac:dyDescent="0.25">
      <c r="A1290">
        <v>1289</v>
      </c>
      <c r="B1290" s="49">
        <v>5.9281867852589904E-4</v>
      </c>
      <c r="C1290" s="49">
        <v>8.0496805820180398E-9</v>
      </c>
      <c r="D1290" s="49">
        <v>1.1677446016086E-3</v>
      </c>
      <c r="E1290" s="49">
        <v>1.8876455313168099E-5</v>
      </c>
      <c r="F1290" s="49">
        <v>8.2582175020443101E-6</v>
      </c>
      <c r="G1290" s="49">
        <v>1.3843692809596801E-6</v>
      </c>
      <c r="H1290" s="49">
        <v>5.55781554066859E-4</v>
      </c>
      <c r="I1290" s="50"/>
      <c r="J1290">
        <v>0.95143421855213195</v>
      </c>
      <c r="K1290">
        <f t="shared" si="224"/>
        <v>7.6587415541466039E-9</v>
      </c>
      <c r="L1290">
        <f t="shared" si="225"/>
        <v>1.1856373562130662E-3</v>
      </c>
      <c r="M1290" s="16">
        <f t="shared" si="226"/>
        <v>8.3873179228418065E-13</v>
      </c>
      <c r="N1290" s="16">
        <f t="shared" si="227"/>
        <v>4.1529559732087933E-2</v>
      </c>
      <c r="O1290" s="16">
        <f t="shared" si="228"/>
        <v>0.2050489287733899</v>
      </c>
      <c r="P1290" s="16">
        <f t="shared" si="229"/>
        <v>4.5089064361553549E-2</v>
      </c>
      <c r="Q1290" s="16">
        <f t="shared" si="230"/>
        <v>0.57383337575292781</v>
      </c>
      <c r="R1290" s="16">
        <f t="shared" si="231"/>
        <v>2.6208346599686776E-2</v>
      </c>
      <c r="S1290" s="16">
        <f t="shared" si="232"/>
        <v>9.6211913106596575E-2</v>
      </c>
      <c r="T1290" s="16">
        <f t="shared" si="233"/>
        <v>0.57385820344231164</v>
      </c>
      <c r="U1290" s="66">
        <f t="shared" si="234"/>
        <v>1.5617793917685541</v>
      </c>
      <c r="V1290" s="66"/>
      <c r="W1290" s="66"/>
    </row>
    <row r="1291" spans="1:23" x14ac:dyDescent="0.25">
      <c r="A1291">
        <v>1290</v>
      </c>
      <c r="B1291" s="49">
        <v>3.5136642948626202E-4</v>
      </c>
      <c r="C1291" s="49">
        <v>2.7738472536596301E-9</v>
      </c>
      <c r="D1291" s="49">
        <v>6.7146982418439104E-4</v>
      </c>
      <c r="E1291" s="49">
        <v>3.7600445953739101E-6</v>
      </c>
      <c r="F1291" s="49">
        <v>1.3634866821121301E-5</v>
      </c>
      <c r="G1291" s="49">
        <v>3.9960753954766402E-6</v>
      </c>
      <c r="H1291" s="49">
        <v>1.10704940067035E-4</v>
      </c>
      <c r="I1291" s="50"/>
      <c r="J1291">
        <v>0.95410134472534902</v>
      </c>
      <c r="K1291">
        <f t="shared" si="224"/>
        <v>2.6465313947793695E-9</v>
      </c>
      <c r="L1291">
        <f t="shared" si="225"/>
        <v>7.0273285937485662E-4</v>
      </c>
      <c r="M1291" s="16">
        <f t="shared" si="226"/>
        <v>-4.023325700985088E-13</v>
      </c>
      <c r="N1291" s="16">
        <f t="shared" si="227"/>
        <v>8.208749508158962E-2</v>
      </c>
      <c r="O1291" s="16">
        <f t="shared" si="228"/>
        <v>0.24937060863340893</v>
      </c>
      <c r="P1291" s="16">
        <f t="shared" si="229"/>
        <v>9.1739999771293379E-2</v>
      </c>
      <c r="Q1291" s="16">
        <f t="shared" si="230"/>
        <v>0.42239075771659779</v>
      </c>
      <c r="R1291" s="16">
        <f t="shared" si="231"/>
        <v>0.14728365785064745</v>
      </c>
      <c r="S1291" s="16">
        <f t="shared" si="232"/>
        <v>0.9824986462487435</v>
      </c>
      <c r="T1291" s="16">
        <f t="shared" si="233"/>
        <v>0.42239665656262299</v>
      </c>
      <c r="U1291" s="66">
        <f t="shared" si="234"/>
        <v>2.3977678218649037</v>
      </c>
      <c r="V1291" s="66"/>
      <c r="W1291" s="66"/>
    </row>
    <row r="1292" spans="1:23" x14ac:dyDescent="0.25">
      <c r="A1292">
        <v>1291</v>
      </c>
      <c r="B1292" s="49">
        <v>4.46796354266766E-4</v>
      </c>
      <c r="C1292" s="49">
        <v>4.5474547681805203E-9</v>
      </c>
      <c r="D1292" s="49">
        <v>8.6952248465078702E-4</v>
      </c>
      <c r="E1292" s="49">
        <v>7.9655367402621898E-6</v>
      </c>
      <c r="F1292" s="49">
        <v>1.0816020755880001E-5</v>
      </c>
      <c r="G1292" s="49">
        <v>2.44273037727218E-6</v>
      </c>
      <c r="H1292" s="49">
        <v>2.3452699961330699E-4</v>
      </c>
      <c r="I1292" s="50"/>
      <c r="J1292">
        <v>0.95303217934443096</v>
      </c>
      <c r="K1292">
        <f t="shared" si="224"/>
        <v>4.3338707281893056E-9</v>
      </c>
      <c r="L1292">
        <f t="shared" si="225"/>
        <v>8.93592709085051E-4</v>
      </c>
      <c r="M1292" s="16">
        <f t="shared" si="226"/>
        <v>-5.5151899189690508E-13</v>
      </c>
      <c r="N1292" s="16">
        <f t="shared" si="227"/>
        <v>8.5983839307192424E-3</v>
      </c>
      <c r="O1292" s="16">
        <f t="shared" si="228"/>
        <v>3.2136225772987088E-2</v>
      </c>
      <c r="P1292" s="16">
        <f t="shared" si="229"/>
        <v>9.4613829644640667E-3</v>
      </c>
      <c r="Q1292" s="16">
        <f t="shared" si="230"/>
        <v>6.6748818684148711E-2</v>
      </c>
      <c r="R1292" s="16">
        <f t="shared" si="231"/>
        <v>9.5445956857573705E-3</v>
      </c>
      <c r="S1292" s="16">
        <f t="shared" si="232"/>
        <v>4.7172349084175808E-2</v>
      </c>
      <c r="T1292" s="16">
        <f t="shared" si="233"/>
        <v>6.6750435861899104E-2</v>
      </c>
      <c r="U1292" s="66">
        <f t="shared" si="234"/>
        <v>0.2404121919841514</v>
      </c>
      <c r="V1292" s="66"/>
      <c r="W1292" s="66"/>
    </row>
    <row r="1293" spans="1:23" x14ac:dyDescent="0.25">
      <c r="A1293">
        <v>1292</v>
      </c>
      <c r="B1293" s="49">
        <v>7.5729146286188196E-4</v>
      </c>
      <c r="C1293" s="49">
        <v>1.31197709714019E-8</v>
      </c>
      <c r="D1293" s="49">
        <v>1.50063094238838E-3</v>
      </c>
      <c r="E1293" s="49">
        <v>3.9400749804239499E-5</v>
      </c>
      <c r="F1293" s="49">
        <v>6.5563810477920698E-6</v>
      </c>
      <c r="G1293" s="49">
        <v>8.5233547898841495E-7</v>
      </c>
      <c r="H1293" s="49">
        <v>1.1600984455027801E-3</v>
      </c>
      <c r="I1293" s="50"/>
      <c r="J1293">
        <v>0.94969874827705902</v>
      </c>
      <c r="K1293">
        <f t="shared" si="224"/>
        <v>1.2459830069222079E-8</v>
      </c>
      <c r="L1293">
        <f t="shared" si="225"/>
        <v>1.514582920191981E-3</v>
      </c>
      <c r="M1293" s="16">
        <f t="shared" si="226"/>
        <v>5.5317828277964877E-12</v>
      </c>
      <c r="N1293" s="16">
        <f t="shared" si="227"/>
        <v>0.28919587669431984</v>
      </c>
      <c r="O1293" s="16">
        <f t="shared" si="228"/>
        <v>1.8711062721709841</v>
      </c>
      <c r="P1293" s="16">
        <f t="shared" si="229"/>
        <v>0.31129864820876985</v>
      </c>
      <c r="Q1293" s="16">
        <f t="shared" si="230"/>
        <v>7.1206793304188754</v>
      </c>
      <c r="R1293" s="16">
        <f t="shared" si="231"/>
        <v>0.11196112177028537</v>
      </c>
      <c r="S1293" s="16">
        <f t="shared" si="232"/>
        <v>0.3309567580219423</v>
      </c>
      <c r="T1293" s="16">
        <f t="shared" si="233"/>
        <v>7.1211627497491214</v>
      </c>
      <c r="U1293" s="66">
        <f t="shared" si="234"/>
        <v>17.1563607570343</v>
      </c>
      <c r="V1293" s="66"/>
      <c r="W1293" s="66"/>
    </row>
    <row r="1294" spans="1:23" x14ac:dyDescent="0.25">
      <c r="A1294">
        <v>1293</v>
      </c>
      <c r="B1294" s="49">
        <v>5.2564232565554701E-4</v>
      </c>
      <c r="C1294" s="49">
        <v>6.3208010417828203E-9</v>
      </c>
      <c r="D1294" s="49">
        <v>1.03101311657746E-3</v>
      </c>
      <c r="E1294" s="49">
        <v>1.31055663440055E-5</v>
      </c>
      <c r="F1294" s="49">
        <v>9.25869349770096E-6</v>
      </c>
      <c r="G1294" s="49">
        <v>1.7604598646470301E-6</v>
      </c>
      <c r="H1294" s="49">
        <v>3.8586622346706702E-4</v>
      </c>
      <c r="I1294" s="50"/>
      <c r="J1294">
        <v>0.95216289424201095</v>
      </c>
      <c r="K1294">
        <f t="shared" si="224"/>
        <v>6.018432213871848E-9</v>
      </c>
      <c r="L1294">
        <f t="shared" si="225"/>
        <v>1.051284642636467E-3</v>
      </c>
      <c r="M1294" s="16">
        <f t="shared" si="226"/>
        <v>8.6746268909029903E-12</v>
      </c>
      <c r="N1294" s="16">
        <f t="shared" si="227"/>
        <v>4.5398681661992374E-3</v>
      </c>
      <c r="O1294" s="16">
        <f t="shared" si="228"/>
        <v>1.9822237971671087E-2</v>
      </c>
      <c r="P1294" s="16">
        <f t="shared" si="229"/>
        <v>4.9545366107425406E-3</v>
      </c>
      <c r="Q1294" s="16">
        <f t="shared" si="230"/>
        <v>4.8493096492180636E-2</v>
      </c>
      <c r="R1294" s="16">
        <f t="shared" si="231"/>
        <v>3.6425571741133273E-3</v>
      </c>
      <c r="S1294" s="16">
        <f t="shared" si="232"/>
        <v>1.5074359617721009E-2</v>
      </c>
      <c r="T1294" s="16">
        <f t="shared" si="233"/>
        <v>4.8494749912020928E-2</v>
      </c>
      <c r="U1294" s="66">
        <f t="shared" si="234"/>
        <v>0.14502140594464877</v>
      </c>
      <c r="V1294" s="66"/>
      <c r="W1294" s="66"/>
    </row>
    <row r="1295" spans="1:23" x14ac:dyDescent="0.25">
      <c r="A1295">
        <v>1294</v>
      </c>
      <c r="B1295" s="49">
        <v>8.4769661642269695E-4</v>
      </c>
      <c r="C1295" s="49">
        <v>1.6407039119625499E-8</v>
      </c>
      <c r="D1295" s="49">
        <v>1.68292416967069E-3</v>
      </c>
      <c r="E1295" s="49">
        <v>5.51576062046012E-5</v>
      </c>
      <c r="F1295" s="49">
        <v>5.9013212873269204E-6</v>
      </c>
      <c r="G1295" s="49">
        <v>6.8282498636549996E-7</v>
      </c>
      <c r="H1295" s="49">
        <v>1.6240501948518299E-3</v>
      </c>
      <c r="I1295" s="50"/>
      <c r="J1295">
        <v>0.94877387265689095</v>
      </c>
      <c r="K1295">
        <f t="shared" si="224"/>
        <v>1.5566570044360192E-8</v>
      </c>
      <c r="L1295">
        <f t="shared" si="225"/>
        <v>1.6953932301925897E-3</v>
      </c>
      <c r="M1295" s="16">
        <f t="shared" si="226"/>
        <v>2.6528042797913882E-12</v>
      </c>
      <c r="N1295" s="16">
        <f t="shared" si="227"/>
        <v>0.52034242673641773</v>
      </c>
      <c r="O1295" s="16">
        <f t="shared" si="228"/>
        <v>3.8462149808510913</v>
      </c>
      <c r="P1295" s="16">
        <f t="shared" si="229"/>
        <v>0.55830277946893203</v>
      </c>
      <c r="Q1295" s="16">
        <f t="shared" si="230"/>
        <v>17.102554891002516</v>
      </c>
      <c r="R1295" s="16">
        <f t="shared" si="231"/>
        <v>0.16087048723624853</v>
      </c>
      <c r="S1295" s="16">
        <f t="shared" si="232"/>
        <v>0.43527542367420874</v>
      </c>
      <c r="T1295" s="16">
        <f t="shared" si="233"/>
        <v>17.103963622341052</v>
      </c>
      <c r="U1295" s="66">
        <f t="shared" si="234"/>
        <v>39.727524611310471</v>
      </c>
      <c r="V1295" s="66"/>
      <c r="W1295" s="66"/>
    </row>
    <row r="1296" spans="1:23" x14ac:dyDescent="0.25">
      <c r="A1296">
        <v>1295</v>
      </c>
      <c r="B1296" s="49">
        <v>4.55956553742998E-4</v>
      </c>
      <c r="C1296" s="49">
        <v>4.7392230371729998E-9</v>
      </c>
      <c r="D1296" s="49">
        <v>8.8835853188997695E-4</v>
      </c>
      <c r="E1296" s="49">
        <v>8.4795718061089908E-6</v>
      </c>
      <c r="F1296" s="49">
        <v>1.06074756878188E-5</v>
      </c>
      <c r="G1296" s="49">
        <v>2.3443639895977999E-6</v>
      </c>
      <c r="H1296" s="49">
        <v>2.4966179670975398E-4</v>
      </c>
      <c r="I1296" s="50"/>
      <c r="J1296">
        <v>0.95293045580874403</v>
      </c>
      <c r="K1296">
        <f t="shared" si="224"/>
        <v>4.5161499689925668E-9</v>
      </c>
      <c r="L1296">
        <f t="shared" si="225"/>
        <v>9.1191310803217531E-4</v>
      </c>
      <c r="M1296" s="16">
        <f t="shared" si="226"/>
        <v>-5.4617923055236056E-13</v>
      </c>
      <c r="N1296" s="16">
        <f t="shared" si="227"/>
        <v>5.4947541991185447E-3</v>
      </c>
      <c r="O1296" s="16">
        <f t="shared" si="228"/>
        <v>2.0925085170428678E-2</v>
      </c>
      <c r="P1296" s="16">
        <f t="shared" si="229"/>
        <v>6.0395010863925113E-3</v>
      </c>
      <c r="Q1296" s="16">
        <f t="shared" si="230"/>
        <v>4.4309406895199667E-2</v>
      </c>
      <c r="R1296" s="16">
        <f t="shared" si="231"/>
        <v>5.8570892000288973E-3</v>
      </c>
      <c r="S1296" s="16">
        <f t="shared" si="232"/>
        <v>2.8283443311837089E-2</v>
      </c>
      <c r="T1296" s="16">
        <f t="shared" si="233"/>
        <v>4.4310528632290909E-2</v>
      </c>
      <c r="U1296" s="66">
        <f t="shared" si="234"/>
        <v>0.15521980849529629</v>
      </c>
      <c r="V1296" s="66"/>
      <c r="W1296" s="66"/>
    </row>
    <row r="1297" spans="1:23" x14ac:dyDescent="0.25">
      <c r="A1297">
        <v>1296</v>
      </c>
      <c r="B1297" s="49">
        <v>5.7697194929925001E-4</v>
      </c>
      <c r="C1297" s="49">
        <v>7.6238512439615392E-9</v>
      </c>
      <c r="D1297" s="49">
        <v>1.1355437868456799E-3</v>
      </c>
      <c r="E1297" s="49">
        <v>1.73907738567154E-5</v>
      </c>
      <c r="F1297" s="49">
        <v>8.4732738544990499E-6</v>
      </c>
      <c r="G1297" s="49">
        <v>1.46119407867114E-6</v>
      </c>
      <c r="H1297" s="49">
        <v>5.1203771557808498E-4</v>
      </c>
      <c r="I1297" s="50"/>
      <c r="J1297">
        <v>0.95160508380945596</v>
      </c>
      <c r="K1297">
        <f t="shared" si="224"/>
        <v>7.2548956019608458E-9</v>
      </c>
      <c r="L1297">
        <f t="shared" si="225"/>
        <v>1.1539439047821053E-3</v>
      </c>
      <c r="M1297" s="16">
        <f t="shared" si="226"/>
        <v>-6.1836052345635078E-12</v>
      </c>
      <c r="N1297" s="16">
        <f t="shared" si="227"/>
        <v>2.9449779173549677E-2</v>
      </c>
      <c r="O1297" s="16">
        <f t="shared" si="228"/>
        <v>0.1413524721593804</v>
      </c>
      <c r="P1297" s="16">
        <f t="shared" si="229"/>
        <v>3.2009240164913189E-2</v>
      </c>
      <c r="Q1297" s="16">
        <f t="shared" si="230"/>
        <v>0.38339814217055224</v>
      </c>
      <c r="R1297" s="16">
        <f t="shared" si="231"/>
        <v>1.9618002396347492E-2</v>
      </c>
      <c r="S1297" s="16">
        <f t="shared" si="232"/>
        <v>7.3929231049740349E-2</v>
      </c>
      <c r="T1297" s="16">
        <f t="shared" si="233"/>
        <v>0.38341387975650953</v>
      </c>
      <c r="U1297" s="66">
        <f t="shared" si="234"/>
        <v>1.063170746870993</v>
      </c>
      <c r="V1297" s="66"/>
      <c r="W1297" s="66"/>
    </row>
    <row r="1298" spans="1:23" x14ac:dyDescent="0.25">
      <c r="A1298">
        <v>1297</v>
      </c>
      <c r="B1298" s="49">
        <v>6.8334748804929103E-4</v>
      </c>
      <c r="C1298" s="49">
        <v>1.0694114047323901E-8</v>
      </c>
      <c r="D1298" s="49">
        <v>1.3512207130203901E-3</v>
      </c>
      <c r="E1298" s="49">
        <v>2.8962613464127501E-5</v>
      </c>
      <c r="F1298" s="49">
        <v>7.2204512044099404E-6</v>
      </c>
      <c r="G1298" s="49">
        <v>1.0440522490780901E-6</v>
      </c>
      <c r="H1298" s="49">
        <v>8.5275662463352999E-4</v>
      </c>
      <c r="I1298" s="50"/>
      <c r="J1298">
        <v>0.95047043361527495</v>
      </c>
      <c r="K1298">
        <f t="shared" si="224"/>
        <v>1.0164439215691152E-8</v>
      </c>
      <c r="L1298">
        <f t="shared" si="225"/>
        <v>1.3666949735642406E-3</v>
      </c>
      <c r="M1298" s="16">
        <f t="shared" si="226"/>
        <v>2.5343414155623388E-12</v>
      </c>
      <c r="N1298" s="16">
        <f t="shared" si="227"/>
        <v>0.15024726272790373</v>
      </c>
      <c r="O1298" s="16">
        <f t="shared" si="228"/>
        <v>0.86507894439663224</v>
      </c>
      <c r="P1298" s="16">
        <f t="shared" si="229"/>
        <v>0.16226805520090853</v>
      </c>
      <c r="Q1298" s="16">
        <f t="shared" si="230"/>
        <v>2.8784627641717924</v>
      </c>
      <c r="R1298" s="16">
        <f t="shared" si="231"/>
        <v>7.140159022614119E-2</v>
      </c>
      <c r="S1298" s="16">
        <f t="shared" si="232"/>
        <v>0.2301673181453725</v>
      </c>
      <c r="T1298" s="16">
        <f t="shared" si="233"/>
        <v>2.8786253906064756</v>
      </c>
      <c r="U1298" s="66">
        <f t="shared" si="234"/>
        <v>7.2362513254752274</v>
      </c>
      <c r="V1298" s="66"/>
      <c r="W1298" s="66"/>
    </row>
    <row r="1299" spans="1:23" x14ac:dyDescent="0.25">
      <c r="A1299">
        <v>1298</v>
      </c>
      <c r="B1299" s="49">
        <v>4.5713447801299701E-4</v>
      </c>
      <c r="C1299" s="49">
        <v>4.76415543827341E-9</v>
      </c>
      <c r="D1299" s="49">
        <v>8.9077903582210002E-4</v>
      </c>
      <c r="E1299" s="49">
        <v>8.5471866201391093E-6</v>
      </c>
      <c r="F1299" s="49">
        <v>1.05812644284569E-5</v>
      </c>
      <c r="G1299" s="49">
        <v>2.3321560475410599E-6</v>
      </c>
      <c r="H1299" s="49">
        <v>2.5165258921202801E-4</v>
      </c>
      <c r="I1299" s="50"/>
      <c r="J1299">
        <v>0.95291738830828299</v>
      </c>
      <c r="K1299">
        <f t="shared" si="224"/>
        <v>4.5398465577342011E-9</v>
      </c>
      <c r="L1299">
        <f t="shared" si="225"/>
        <v>9.1426895657111657E-4</v>
      </c>
      <c r="M1299" s="16">
        <f t="shared" si="226"/>
        <v>-5.4512253746890303E-13</v>
      </c>
      <c r="N1299" s="16">
        <f t="shared" si="227"/>
        <v>5.1458665425861555E-3</v>
      </c>
      <c r="O1299" s="16">
        <f t="shared" si="228"/>
        <v>1.9643481096976816E-2</v>
      </c>
      <c r="P1299" s="16">
        <f t="shared" si="229"/>
        <v>5.6552327869725614E-3</v>
      </c>
      <c r="Q1299" s="16">
        <f t="shared" si="230"/>
        <v>4.1698713547128799E-2</v>
      </c>
      <c r="R1299" s="16">
        <f t="shared" si="231"/>
        <v>5.4569975685021775E-3</v>
      </c>
      <c r="S1299" s="16">
        <f t="shared" si="232"/>
        <v>2.6274369818856211E-2</v>
      </c>
      <c r="T1299" s="16">
        <f t="shared" si="233"/>
        <v>4.1699775075358131E-2</v>
      </c>
      <c r="U1299" s="66">
        <f t="shared" si="234"/>
        <v>0.14557443643638085</v>
      </c>
      <c r="V1299" s="66"/>
      <c r="W1299" s="66"/>
    </row>
    <row r="1300" spans="1:23" x14ac:dyDescent="0.25">
      <c r="A1300">
        <v>1299</v>
      </c>
      <c r="B1300" s="49">
        <v>3.9007328510999101E-4</v>
      </c>
      <c r="C1300" s="49">
        <v>3.44381084408415E-9</v>
      </c>
      <c r="D1300" s="49">
        <v>7.5227786985057003E-4</v>
      </c>
      <c r="E1300" s="49">
        <v>5.2254963704278003E-6</v>
      </c>
      <c r="F1300" s="49">
        <v>1.23253347683611E-5</v>
      </c>
      <c r="G1300" s="49">
        <v>3.2214751389649901E-6</v>
      </c>
      <c r="H1300" s="49">
        <v>1.53851979738027E-4</v>
      </c>
      <c r="I1300" s="50"/>
      <c r="J1300">
        <v>0.95366585981465402</v>
      </c>
      <c r="K1300">
        <f t="shared" si="224"/>
        <v>3.2842448296625405E-9</v>
      </c>
      <c r="L1300">
        <f t="shared" si="225"/>
        <v>7.8014657071541309E-4</v>
      </c>
      <c r="M1300" s="16">
        <f t="shared" si="226"/>
        <v>-4.9543105612131328E-13</v>
      </c>
      <c r="N1300" s="16">
        <f t="shared" si="227"/>
        <v>4.3226706290519668E-2</v>
      </c>
      <c r="O1300" s="16">
        <f t="shared" si="228"/>
        <v>0.14322725884427462</v>
      </c>
      <c r="P1300" s="16">
        <f t="shared" si="229"/>
        <v>4.795746826128057E-2</v>
      </c>
      <c r="Q1300" s="16">
        <f t="shared" si="230"/>
        <v>0.26365461654496564</v>
      </c>
      <c r="R1300" s="16">
        <f t="shared" si="231"/>
        <v>6.2937626186375314E-2</v>
      </c>
      <c r="S1300" s="16">
        <f t="shared" si="232"/>
        <v>0.36630809361191663</v>
      </c>
      <c r="T1300" s="16">
        <f t="shared" si="233"/>
        <v>0.26365932938754466</v>
      </c>
      <c r="U1300" s="66">
        <f t="shared" si="234"/>
        <v>1.1909710991268772</v>
      </c>
      <c r="V1300" s="66"/>
      <c r="W1300" s="66"/>
    </row>
    <row r="1301" spans="1:23" x14ac:dyDescent="0.25">
      <c r="A1301">
        <v>1300</v>
      </c>
      <c r="B1301" s="49">
        <v>4.9280575802633899E-4</v>
      </c>
      <c r="C1301" s="49">
        <v>5.5485676188345097E-9</v>
      </c>
      <c r="D1301" s="49">
        <v>9.6391944684130499E-4</v>
      </c>
      <c r="E1301" s="49">
        <v>1.07634229703202E-5</v>
      </c>
      <c r="F1301" s="49">
        <v>9.8467929088002602E-6</v>
      </c>
      <c r="G1301" s="49">
        <v>2.00403242870925E-6</v>
      </c>
      <c r="H1301" s="49">
        <v>3.1690570400842201E-4</v>
      </c>
      <c r="I1301" s="50"/>
      <c r="J1301">
        <v>0.95252315018078904</v>
      </c>
      <c r="K1301">
        <f t="shared" si="224"/>
        <v>5.285139107283367E-9</v>
      </c>
      <c r="L1301">
        <f t="shared" si="225"/>
        <v>9.85611516519996E-4</v>
      </c>
      <c r="M1301" s="16">
        <f t="shared" si="226"/>
        <v>-4.6731796992150495E-13</v>
      </c>
      <c r="N1301" s="16">
        <f t="shared" si="227"/>
        <v>4.900455472542575E-7</v>
      </c>
      <c r="O1301" s="16">
        <f t="shared" si="228"/>
        <v>2.0083339687920731E-6</v>
      </c>
      <c r="P1301" s="16">
        <f t="shared" si="229"/>
        <v>5.3645330835285772E-7</v>
      </c>
      <c r="Q1301" s="16">
        <f t="shared" si="230"/>
        <v>4.5926824058868796E-6</v>
      </c>
      <c r="R1301" s="16">
        <f t="shared" si="231"/>
        <v>4.4697374319891384E-7</v>
      </c>
      <c r="S1301" s="16">
        <f t="shared" si="232"/>
        <v>1.9811335778693795E-6</v>
      </c>
      <c r="T1301" s="16">
        <f t="shared" si="233"/>
        <v>4.592820433673266E-6</v>
      </c>
      <c r="U1301" s="66">
        <f t="shared" si="234"/>
        <v>1.4648442985027627E-5</v>
      </c>
      <c r="V1301" s="66"/>
      <c r="W1301" s="66"/>
    </row>
    <row r="1302" spans="1:23" x14ac:dyDescent="0.25">
      <c r="A1302">
        <v>1301</v>
      </c>
      <c r="B1302" s="49">
        <v>4.8901734312625604E-4</v>
      </c>
      <c r="C1302" s="49">
        <v>5.4625637103261197E-9</v>
      </c>
      <c r="D1302" s="49">
        <v>9.5616530074682201E-4</v>
      </c>
      <c r="E1302" s="49">
        <v>1.0512211850828299E-5</v>
      </c>
      <c r="F1302" s="49">
        <v>9.9197169374554301E-6</v>
      </c>
      <c r="G1302" s="49">
        <v>2.0354146747026499E-6</v>
      </c>
      <c r="H1302" s="49">
        <v>3.0950922749344701E-4</v>
      </c>
      <c r="I1302" s="50"/>
      <c r="J1302">
        <v>0.95256487992846695</v>
      </c>
      <c r="K1302">
        <f t="shared" si="224"/>
        <v>5.203446344828401E-9</v>
      </c>
      <c r="L1302">
        <f t="shared" si="225"/>
        <v>9.7803468673272518E-4</v>
      </c>
      <c r="M1302" s="16">
        <f t="shared" si="226"/>
        <v>-4.8021303730369502E-13</v>
      </c>
      <c r="N1302" s="16">
        <f t="shared" si="227"/>
        <v>4.8899102733115811E-5</v>
      </c>
      <c r="O1302" s="16">
        <f t="shared" si="228"/>
        <v>1.9895128852843246E-4</v>
      </c>
      <c r="P1302" s="16">
        <f t="shared" si="229"/>
        <v>5.3550993578110656E-5</v>
      </c>
      <c r="Q1302" s="16">
        <f t="shared" si="230"/>
        <v>4.5140511989752441E-4</v>
      </c>
      <c r="R1302" s="16">
        <f t="shared" si="231"/>
        <v>4.532458717326698E-5</v>
      </c>
      <c r="S1302" s="16">
        <f t="shared" si="232"/>
        <v>2.0249236696707129E-4</v>
      </c>
      <c r="T1302" s="16">
        <f t="shared" si="233"/>
        <v>4.514183719211597E-4</v>
      </c>
      <c r="U1302" s="66">
        <f t="shared" si="234"/>
        <v>1.4520418307986812E-3</v>
      </c>
      <c r="V1302" s="66"/>
      <c r="W1302" s="66"/>
    </row>
    <row r="1303" spans="1:23" x14ac:dyDescent="0.25">
      <c r="A1303">
        <v>1302</v>
      </c>
      <c r="B1303" s="49">
        <v>4.4523625335193498E-4</v>
      </c>
      <c r="C1303" s="49">
        <v>4.51516871608595E-9</v>
      </c>
      <c r="D1303" s="49">
        <v>8.6631212424820401E-4</v>
      </c>
      <c r="E1303" s="49">
        <v>7.8800524342521196E-6</v>
      </c>
      <c r="F1303" s="49">
        <v>1.0852393060038401E-5</v>
      </c>
      <c r="G1303" s="49">
        <v>2.4601120562495699E-6</v>
      </c>
      <c r="H1303" s="49">
        <v>2.3201007648502499E-4</v>
      </c>
      <c r="I1303" s="50"/>
      <c r="J1303">
        <v>0.95304952223045503</v>
      </c>
      <c r="K1303">
        <f t="shared" si="224"/>
        <v>4.3031793876556113E-9</v>
      </c>
      <c r="L1303">
        <f t="shared" si="225"/>
        <v>8.9047250725581429E-4</v>
      </c>
      <c r="M1303" s="16">
        <f t="shared" si="226"/>
        <v>-5.519442994216992E-13</v>
      </c>
      <c r="N1303" s="16">
        <f t="shared" si="227"/>
        <v>9.1959353395179768E-3</v>
      </c>
      <c r="O1303" s="16">
        <f t="shared" si="228"/>
        <v>3.4259363508002925E-2</v>
      </c>
      <c r="P1303" s="16">
        <f t="shared" si="229"/>
        <v>1.0120884649630216E-2</v>
      </c>
      <c r="Q1303" s="16">
        <f t="shared" si="230"/>
        <v>7.0924776129589542E-2</v>
      </c>
      <c r="R1303" s="16">
        <f t="shared" si="231"/>
        <v>1.0279485884859337E-2</v>
      </c>
      <c r="S1303" s="16">
        <f t="shared" si="232"/>
        <v>5.1009626322465355E-2</v>
      </c>
      <c r="T1303" s="16">
        <f t="shared" si="233"/>
        <v>7.0926481451897491E-2</v>
      </c>
      <c r="U1303" s="66">
        <f t="shared" si="234"/>
        <v>0.25671655328596282</v>
      </c>
      <c r="V1303" s="66"/>
      <c r="W1303" s="66"/>
    </row>
    <row r="1304" spans="1:23" x14ac:dyDescent="0.25">
      <c r="A1304">
        <v>1303</v>
      </c>
      <c r="B1304" s="49">
        <v>6.6331522831956197E-4</v>
      </c>
      <c r="C1304" s="49">
        <v>1.00779962551832E-8</v>
      </c>
      <c r="D1304" s="49">
        <v>1.3106816175902801E-3</v>
      </c>
      <c r="E1304" s="49">
        <v>2.64861931324627E-5</v>
      </c>
      <c r="F1304" s="49">
        <v>7.4257514232141797E-6</v>
      </c>
      <c r="G1304" s="49">
        <v>1.1074122646958401E-6</v>
      </c>
      <c r="H1304" s="49">
        <v>7.7984103215560595E-4</v>
      </c>
      <c r="I1304" s="50"/>
      <c r="J1304">
        <v>0.95068188957036903</v>
      </c>
      <c r="K1304">
        <f t="shared" si="224"/>
        <v>9.5809685229606675E-9</v>
      </c>
      <c r="L1304">
        <f t="shared" si="225"/>
        <v>1.3266304547051491E-3</v>
      </c>
      <c r="M1304" s="16">
        <f t="shared" si="226"/>
        <v>1.9339748912181374E-12</v>
      </c>
      <c r="N1304" s="16">
        <f t="shared" si="227"/>
        <v>0.12036705783898474</v>
      </c>
      <c r="O1304" s="16">
        <f t="shared" si="228"/>
        <v>0.67059387931887859</v>
      </c>
      <c r="P1304" s="16">
        <f t="shared" si="229"/>
        <v>0.13013173961635074</v>
      </c>
      <c r="Q1304" s="16">
        <f t="shared" si="230"/>
        <v>2.1492522800818845</v>
      </c>
      <c r="R1304" s="16">
        <f t="shared" si="231"/>
        <v>6.0700763232301599E-2</v>
      </c>
      <c r="S1304" s="16">
        <f t="shared" si="232"/>
        <v>0.20087051128103472</v>
      </c>
      <c r="T1304" s="16">
        <f t="shared" si="233"/>
        <v>2.1493672551255103</v>
      </c>
      <c r="U1304" s="66">
        <f t="shared" si="234"/>
        <v>5.4812834864949451</v>
      </c>
      <c r="V1304" s="66"/>
      <c r="W1304" s="66"/>
    </row>
    <row r="1305" spans="1:23" x14ac:dyDescent="0.25">
      <c r="A1305">
        <v>1304</v>
      </c>
      <c r="B1305" s="49">
        <v>4.5114325077056202E-4</v>
      </c>
      <c r="C1305" s="49">
        <v>4.6379883020765297E-9</v>
      </c>
      <c r="D1305" s="49">
        <v>8.7846385547683304E-4</v>
      </c>
      <c r="E1305" s="49">
        <v>8.2068768851058504E-6</v>
      </c>
      <c r="F1305" s="49">
        <v>1.0716002602349301E-5</v>
      </c>
      <c r="G1305" s="49">
        <v>2.3952793975021202E-6</v>
      </c>
      <c r="H1305" s="49">
        <v>2.4163280473298501E-4</v>
      </c>
      <c r="I1305" s="50"/>
      <c r="J1305">
        <v>0.95298388458181205</v>
      </c>
      <c r="K1305">
        <f t="shared" si="224"/>
        <v>4.4199281087578941E-9</v>
      </c>
      <c r="L1305">
        <f t="shared" si="225"/>
        <v>9.0228650209073159E-4</v>
      </c>
      <c r="M1305" s="16">
        <f t="shared" si="226"/>
        <v>-5.496076146175807E-13</v>
      </c>
      <c r="N1305" s="16">
        <f t="shared" si="227"/>
        <v>7.0393084743623005E-3</v>
      </c>
      <c r="O1305" s="16">
        <f t="shared" si="228"/>
        <v>2.6544918550130189E-2</v>
      </c>
      <c r="P1305" s="16">
        <f t="shared" si="229"/>
        <v>7.7416752828673189E-3</v>
      </c>
      <c r="Q1305" s="16">
        <f t="shared" si="230"/>
        <v>5.5642972495474119E-2</v>
      </c>
      <c r="R1305" s="16">
        <f t="shared" si="231"/>
        <v>7.6642676317829148E-3</v>
      </c>
      <c r="S1305" s="16">
        <f t="shared" si="232"/>
        <v>3.7460650353330301E-2</v>
      </c>
      <c r="T1305" s="16">
        <f t="shared" si="233"/>
        <v>5.5644349224507193E-2</v>
      </c>
      <c r="U1305" s="66">
        <f t="shared" si="234"/>
        <v>0.19773814201245435</v>
      </c>
      <c r="V1305" s="66"/>
      <c r="W1305" s="66"/>
    </row>
    <row r="1306" spans="1:23" x14ac:dyDescent="0.25">
      <c r="A1306">
        <v>1305</v>
      </c>
      <c r="B1306" s="49">
        <v>5.0828900280268504E-4</v>
      </c>
      <c r="C1306" s="49">
        <v>5.9067149164760296E-9</v>
      </c>
      <c r="D1306" s="49">
        <v>9.9558066857274906E-4</v>
      </c>
      <c r="E1306" s="49">
        <v>1.18305551388762E-5</v>
      </c>
      <c r="F1306" s="49">
        <v>9.5600368787674501E-6</v>
      </c>
      <c r="G1306" s="49">
        <v>1.88316037328359E-6</v>
      </c>
      <c r="H1306" s="49">
        <v>3.48325601828329E-4</v>
      </c>
      <c r="I1306" s="50"/>
      <c r="J1306">
        <v>0.952352955914055</v>
      </c>
      <c r="K1306">
        <f t="shared" si="224"/>
        <v>5.6252774104475871E-9</v>
      </c>
      <c r="L1306">
        <f t="shared" si="225"/>
        <v>1.016577995988651E-3</v>
      </c>
      <c r="M1306" s="16">
        <f t="shared" si="226"/>
        <v>9.6167189788716755E-12</v>
      </c>
      <c r="N1306" s="16">
        <f t="shared" si="227"/>
        <v>1.0330169771960418E-3</v>
      </c>
      <c r="O1306" s="16">
        <f t="shared" si="228"/>
        <v>4.363439361377122E-3</v>
      </c>
      <c r="P1306" s="16">
        <f t="shared" si="229"/>
        <v>1.1291497172332009E-3</v>
      </c>
      <c r="Q1306" s="16">
        <f t="shared" si="230"/>
        <v>1.030221720196692E-2</v>
      </c>
      <c r="R1306" s="16">
        <f t="shared" si="231"/>
        <v>8.8630413071077009E-4</v>
      </c>
      <c r="S1306" s="16">
        <f t="shared" si="232"/>
        <v>3.7991264476202533E-3</v>
      </c>
      <c r="T1306" s="16">
        <f t="shared" si="233"/>
        <v>1.030254518518103E-2</v>
      </c>
      <c r="U1306" s="66">
        <f t="shared" si="234"/>
        <v>3.181579902128534E-2</v>
      </c>
      <c r="V1306" s="66"/>
      <c r="W1306" s="66"/>
    </row>
    <row r="1307" spans="1:23" x14ac:dyDescent="0.25">
      <c r="A1307">
        <v>1306</v>
      </c>
      <c r="B1307" s="49">
        <v>6.0347774658262498E-4</v>
      </c>
      <c r="C1307" s="49">
        <v>8.3423394333026192E-9</v>
      </c>
      <c r="D1307" s="49">
        <v>1.1893879229153801E-3</v>
      </c>
      <c r="E1307" s="49">
        <v>1.9920808468970301E-5</v>
      </c>
      <c r="F1307" s="49">
        <v>8.1199019383190697E-6</v>
      </c>
      <c r="G1307" s="49">
        <v>1.33610987237163E-6</v>
      </c>
      <c r="H1307" s="49">
        <v>5.8653114168968196E-4</v>
      </c>
      <c r="I1307" s="50"/>
      <c r="J1307">
        <v>0.95131964904092603</v>
      </c>
      <c r="K1307">
        <f t="shared" si="224"/>
        <v>7.9362314218697257E-9</v>
      </c>
      <c r="L1307">
        <f t="shared" si="225"/>
        <v>1.2069554943249564E-3</v>
      </c>
      <c r="M1307" s="16">
        <f t="shared" si="226"/>
        <v>-1.1597064558344176E-12</v>
      </c>
      <c r="N1307" s="16">
        <f t="shared" si="227"/>
        <v>5.0819819892830048E-2</v>
      </c>
      <c r="O1307" s="16">
        <f t="shared" si="228"/>
        <v>0.25567481478305709</v>
      </c>
      <c r="P1307" s="16">
        <f t="shared" si="229"/>
        <v>5.5136561337096636E-2</v>
      </c>
      <c r="Q1307" s="16">
        <f t="shared" si="230"/>
        <v>0.73060408897223306</v>
      </c>
      <c r="R1307" s="16">
        <f t="shared" si="231"/>
        <v>3.0950412374215284E-2</v>
      </c>
      <c r="S1307" s="16">
        <f t="shared" si="232"/>
        <v>0.11170816155554295</v>
      </c>
      <c r="T1307" s="16">
        <f t="shared" si="233"/>
        <v>0.7306368028475565</v>
      </c>
      <c r="U1307" s="66">
        <f t="shared" si="234"/>
        <v>1.9655306617625314</v>
      </c>
      <c r="V1307" s="66"/>
      <c r="W1307" s="66"/>
    </row>
    <row r="1308" spans="1:23" x14ac:dyDescent="0.25">
      <c r="A1308">
        <v>1307</v>
      </c>
      <c r="B1308" s="49">
        <v>4.7872962389639701E-4</v>
      </c>
      <c r="C1308" s="49">
        <v>5.2322442688812001E-9</v>
      </c>
      <c r="D1308" s="49">
        <v>9.3509282553315095E-4</v>
      </c>
      <c r="E1308" s="49">
        <v>9.8492868848138006E-6</v>
      </c>
      <c r="F1308" s="49">
        <v>1.01235623691768E-5</v>
      </c>
      <c r="G1308" s="49">
        <v>2.1245302748997701E-6</v>
      </c>
      <c r="H1308" s="49">
        <v>2.8999056680494099E-4</v>
      </c>
      <c r="I1308" s="50"/>
      <c r="J1308">
        <v>0.952678369870115</v>
      </c>
      <c r="K1308">
        <f t="shared" si="224"/>
        <v>4.9846459408399931E-9</v>
      </c>
      <c r="L1308">
        <f t="shared" si="225"/>
        <v>9.5745924830213539E-4</v>
      </c>
      <c r="M1308" s="16">
        <f t="shared" si="226"/>
        <v>-5.0934138481737888E-13</v>
      </c>
      <c r="N1308" s="16">
        <f t="shared" si="227"/>
        <v>7.7747355589067907E-4</v>
      </c>
      <c r="O1308" s="16">
        <f t="shared" si="228"/>
        <v>3.0995438002571402E-3</v>
      </c>
      <c r="P1308" s="16">
        <f t="shared" si="229"/>
        <v>8.5235428080844328E-4</v>
      </c>
      <c r="Q1308" s="16">
        <f t="shared" si="230"/>
        <v>6.8838254674492838E-3</v>
      </c>
      <c r="R1308" s="16">
        <f t="shared" si="231"/>
        <v>7.5186854311430932E-4</v>
      </c>
      <c r="S1308" s="16">
        <f t="shared" si="232"/>
        <v>3.4381258391424419E-3</v>
      </c>
      <c r="T1308" s="16">
        <f t="shared" si="233"/>
        <v>6.8840188194054328E-3</v>
      </c>
      <c r="U1308" s="66">
        <f t="shared" si="234"/>
        <v>2.2687210306067733E-2</v>
      </c>
      <c r="V1308" s="66"/>
      <c r="W1308" s="66"/>
    </row>
    <row r="1309" spans="1:23" x14ac:dyDescent="0.25">
      <c r="A1309">
        <v>1308</v>
      </c>
      <c r="B1309" s="49">
        <v>5.1663514526186405E-4</v>
      </c>
      <c r="C1309" s="49">
        <v>6.1041995217803301E-9</v>
      </c>
      <c r="D1309" s="49">
        <v>1.01262865240834E-3</v>
      </c>
      <c r="E1309" s="49">
        <v>1.2433203188944E-5</v>
      </c>
      <c r="F1309" s="49">
        <v>9.41258200807356E-6</v>
      </c>
      <c r="G1309" s="49">
        <v>1.8225690895194399E-6</v>
      </c>
      <c r="H1309" s="49">
        <v>3.6606957870617598E-4</v>
      </c>
      <c r="I1309" s="50"/>
      <c r="J1309">
        <v>0.95226145335647405</v>
      </c>
      <c r="K1309">
        <f t="shared" si="224"/>
        <v>5.8127939081884306E-9</v>
      </c>
      <c r="L1309">
        <f t="shared" si="225"/>
        <v>1.0332702813144849E-3</v>
      </c>
      <c r="M1309" s="16">
        <f t="shared" si="226"/>
        <v>9.2092432242939221E-12</v>
      </c>
      <c r="N1309" s="16">
        <f t="shared" si="227"/>
        <v>2.4096715071511604E-3</v>
      </c>
      <c r="O1309" s="16">
        <f t="shared" si="228"/>
        <v>1.03426401840162E-2</v>
      </c>
      <c r="P1309" s="16">
        <f t="shared" si="229"/>
        <v>2.6318834349619274E-3</v>
      </c>
      <c r="Q1309" s="16">
        <f t="shared" si="230"/>
        <v>2.4840975234725751E-2</v>
      </c>
      <c r="R1309" s="16">
        <f t="shared" si="231"/>
        <v>2.0012884149858828E-3</v>
      </c>
      <c r="S1309" s="16">
        <f t="shared" si="232"/>
        <v>8.4325983569240228E-3</v>
      </c>
      <c r="T1309" s="16">
        <f t="shared" si="233"/>
        <v>2.4841792917360522E-2</v>
      </c>
      <c r="U1309" s="66">
        <f t="shared" si="234"/>
        <v>7.5500850050125468E-2</v>
      </c>
      <c r="V1309" s="66"/>
      <c r="W1309" s="66"/>
    </row>
    <row r="1310" spans="1:23" x14ac:dyDescent="0.25">
      <c r="A1310">
        <v>1309</v>
      </c>
      <c r="B1310" s="49">
        <v>3.4866433283833599E-4</v>
      </c>
      <c r="C1310" s="49">
        <v>2.7296027537881702E-9</v>
      </c>
      <c r="D1310" s="49">
        <v>6.6579650560800302E-4</v>
      </c>
      <c r="E1310" s="49">
        <v>3.6690284326353702E-6</v>
      </c>
      <c r="F1310" s="49">
        <v>1.3737140461267399E-5</v>
      </c>
      <c r="G1310" s="49">
        <v>4.0606011511634598E-6</v>
      </c>
      <c r="H1310" s="49">
        <v>1.08025174367783E-4</v>
      </c>
      <c r="I1310" s="50"/>
      <c r="J1310">
        <v>0.95413181279806503</v>
      </c>
      <c r="K1310">
        <f t="shared" si="224"/>
        <v>2.6044008236904971E-9</v>
      </c>
      <c r="L1310">
        <f t="shared" si="225"/>
        <v>6.9732865807894744E-4</v>
      </c>
      <c r="M1310" s="16">
        <f t="shared" si="226"/>
        <v>7.5977244828735161E-12</v>
      </c>
      <c r="N1310" s="16">
        <f t="shared" si="227"/>
        <v>8.526170986649971E-2</v>
      </c>
      <c r="O1310" s="16">
        <f t="shared" si="228"/>
        <v>0.25740965657088521</v>
      </c>
      <c r="P1310" s="16">
        <f t="shared" si="229"/>
        <v>9.5342682858497993E-2</v>
      </c>
      <c r="Q1310" s="16">
        <f t="shared" si="230"/>
        <v>0.43347758301156203</v>
      </c>
      <c r="R1310" s="16">
        <f t="shared" si="231"/>
        <v>0.15535822629606086</v>
      </c>
      <c r="S1310" s="16">
        <f t="shared" si="232"/>
        <v>1.0472725206294771</v>
      </c>
      <c r="T1310" s="16">
        <f t="shared" si="233"/>
        <v>0.4334835245261347</v>
      </c>
      <c r="U1310" s="66">
        <f t="shared" si="234"/>
        <v>2.5076059037591176</v>
      </c>
      <c r="V1310" s="66"/>
      <c r="W1310" s="66"/>
    </row>
    <row r="1311" spans="1:23" x14ac:dyDescent="0.25">
      <c r="A1311">
        <v>1310</v>
      </c>
      <c r="B1311" s="49">
        <v>4.2349638967966699E-4</v>
      </c>
      <c r="C1311" s="49">
        <v>4.0766225794983901E-9</v>
      </c>
      <c r="D1311" s="49">
        <v>8.2149921586896198E-4</v>
      </c>
      <c r="E1311" s="49">
        <v>6.7498847716691504E-6</v>
      </c>
      <c r="F1311" s="49">
        <v>1.13870990927594E-5</v>
      </c>
      <c r="G1311" s="49">
        <v>2.7234424721636399E-6</v>
      </c>
      <c r="H1311" s="49">
        <v>1.9873448306704901E-4</v>
      </c>
      <c r="I1311" s="50"/>
      <c r="J1311">
        <v>0.95329172186645605</v>
      </c>
      <c r="K1311">
        <f t="shared" si="224"/>
        <v>3.8862105582096941E-9</v>
      </c>
      <c r="L1311">
        <f t="shared" si="225"/>
        <v>8.4699277990406491E-4</v>
      </c>
      <c r="M1311" s="16">
        <f t="shared" si="226"/>
        <v>-5.4473088722178454E-13</v>
      </c>
      <c r="N1311" s="16">
        <f t="shared" si="227"/>
        <v>1.9611422537444256E-2</v>
      </c>
      <c r="O1311" s="16">
        <f t="shared" si="228"/>
        <v>6.9824141294324099E-2</v>
      </c>
      <c r="P1311" s="16">
        <f t="shared" si="229"/>
        <v>2.1646343160294637E-2</v>
      </c>
      <c r="Q1311" s="16">
        <f t="shared" si="230"/>
        <v>0.13804408813365562</v>
      </c>
      <c r="R1311" s="16">
        <f t="shared" si="231"/>
        <v>2.422818386348758E-2</v>
      </c>
      <c r="S1311" s="16">
        <f t="shared" si="232"/>
        <v>0.12749786739960356</v>
      </c>
      <c r="T1311" s="16">
        <f t="shared" si="233"/>
        <v>0.13804706092517377</v>
      </c>
      <c r="U1311" s="66">
        <f t="shared" si="234"/>
        <v>0.53889910731398349</v>
      </c>
      <c r="V1311" s="66"/>
      <c r="W1311" s="66"/>
    </row>
    <row r="1312" spans="1:23" x14ac:dyDescent="0.25">
      <c r="A1312">
        <v>1311</v>
      </c>
      <c r="B1312" s="49">
        <v>5.3164749504533296E-4</v>
      </c>
      <c r="C1312" s="49">
        <v>6.4672141547449997E-9</v>
      </c>
      <c r="D1312" s="49">
        <v>1.04326264539101E-3</v>
      </c>
      <c r="E1312" s="49">
        <v>1.3566695067505E-5</v>
      </c>
      <c r="F1312" s="49">
        <v>9.1589868981789107E-6</v>
      </c>
      <c r="G1312" s="49">
        <v>1.7208298574059599E-6</v>
      </c>
      <c r="H1312" s="49">
        <v>3.9944342516643399E-4</v>
      </c>
      <c r="I1312" s="50"/>
      <c r="J1312">
        <v>0.952097294832703</v>
      </c>
      <c r="K1312">
        <f t="shared" si="224"/>
        <v>6.1574171018364799E-9</v>
      </c>
      <c r="L1312">
        <f t="shared" si="225"/>
        <v>1.063294981830619E-3</v>
      </c>
      <c r="M1312" s="16">
        <f t="shared" si="226"/>
        <v>8.2600469246716735E-12</v>
      </c>
      <c r="N1312" s="16">
        <f t="shared" si="227"/>
        <v>6.3318219546939555E-3</v>
      </c>
      <c r="O1312" s="16">
        <f t="shared" si="228"/>
        <v>2.7961329935345586E-2</v>
      </c>
      <c r="P1312" s="16">
        <f t="shared" si="229"/>
        <v>6.9065771597439322E-3</v>
      </c>
      <c r="Q1312" s="16">
        <f t="shared" si="230"/>
        <v>6.9245551445764636E-2</v>
      </c>
      <c r="R1312" s="16">
        <f t="shared" si="231"/>
        <v>4.9663909815142989E-3</v>
      </c>
      <c r="S1312" s="16">
        <f t="shared" si="232"/>
        <v>2.0313370603483111E-2</v>
      </c>
      <c r="T1312" s="16">
        <f t="shared" si="233"/>
        <v>6.9247967380391726E-2</v>
      </c>
      <c r="U1312" s="66">
        <f t="shared" si="234"/>
        <v>0.20497300946093727</v>
      </c>
      <c r="V1312" s="66"/>
      <c r="W1312" s="66"/>
    </row>
    <row r="1313" spans="1:23" x14ac:dyDescent="0.25">
      <c r="A1313">
        <v>1312</v>
      </c>
      <c r="B1313" s="49">
        <v>4.9710200825680401E-4</v>
      </c>
      <c r="C1313" s="49">
        <v>5.64687465476144E-9</v>
      </c>
      <c r="D1313" s="49">
        <v>9.7270946060032805E-4</v>
      </c>
      <c r="E1313" s="49">
        <v>1.10529822838739E-5</v>
      </c>
      <c r="F1313" s="49">
        <v>9.7654365892711803E-6</v>
      </c>
      <c r="G1313" s="49">
        <v>1.9693300606086098E-6</v>
      </c>
      <c r="H1313" s="49">
        <v>3.2543128106400101E-4</v>
      </c>
      <c r="I1313" s="50"/>
      <c r="J1313">
        <v>0.95247586769158299</v>
      </c>
      <c r="K1313">
        <f t="shared" si="224"/>
        <v>5.3785118365395104E-9</v>
      </c>
      <c r="L1313">
        <f t="shared" si="225"/>
        <v>9.9420401696482413E-4</v>
      </c>
      <c r="M1313" s="16">
        <f t="shared" si="226"/>
        <v>-4.5121627085265297E-13</v>
      </c>
      <c r="N1313" s="16">
        <f t="shared" si="227"/>
        <v>8.8813166060664275E-5</v>
      </c>
      <c r="O1313" s="16">
        <f t="shared" si="228"/>
        <v>3.6709861299399313E-4</v>
      </c>
      <c r="P1313" s="16">
        <f t="shared" si="229"/>
        <v>9.7182969877717803E-5</v>
      </c>
      <c r="Q1313" s="16">
        <f t="shared" si="230"/>
        <v>8.469768099239757E-4</v>
      </c>
      <c r="R1313" s="16">
        <f t="shared" si="231"/>
        <v>7.9660125048498608E-5</v>
      </c>
      <c r="S1313" s="16">
        <f t="shared" si="232"/>
        <v>3.4966849830854154E-4</v>
      </c>
      <c r="T1313" s="16">
        <f t="shared" si="233"/>
        <v>8.4700257000171273E-4</v>
      </c>
      <c r="U1313" s="66">
        <f t="shared" si="234"/>
        <v>2.6764027522151036E-3</v>
      </c>
      <c r="V1313" s="66"/>
      <c r="W1313" s="66"/>
    </row>
    <row r="1314" spans="1:23" x14ac:dyDescent="0.25">
      <c r="A1314">
        <v>1313</v>
      </c>
      <c r="B1314" s="49">
        <v>6.3562118423650003E-4</v>
      </c>
      <c r="C1314" s="49">
        <v>9.2551580772943504E-9</v>
      </c>
      <c r="D1314" s="49">
        <v>1.2545848384609699E-3</v>
      </c>
      <c r="E1314" s="49">
        <v>2.3296162974025099E-5</v>
      </c>
      <c r="F1314" s="49">
        <v>7.7308172508272592E-6</v>
      </c>
      <c r="G1314" s="49">
        <v>1.2051594205708101E-6</v>
      </c>
      <c r="H1314" s="49">
        <v>6.8591423133313497E-4</v>
      </c>
      <c r="I1314" s="50"/>
      <c r="J1314">
        <v>0.95097591591159802</v>
      </c>
      <c r="K1314">
        <f t="shared" si="224"/>
        <v>8.8014324294616201E-9</v>
      </c>
      <c r="L1314">
        <f t="shared" si="225"/>
        <v>1.271242377225118E-3</v>
      </c>
      <c r="M1314" s="16">
        <f t="shared" si="226"/>
        <v>-8.7521179785446314E-12</v>
      </c>
      <c r="N1314" s="16">
        <f t="shared" si="227"/>
        <v>8.4508552093866693E-2</v>
      </c>
      <c r="O1314" s="16">
        <f t="shared" si="228"/>
        <v>0.44942328964883127</v>
      </c>
      <c r="P1314" s="16">
        <f t="shared" si="229"/>
        <v>9.1505405306040483E-2</v>
      </c>
      <c r="Q1314" s="16">
        <f t="shared" si="230"/>
        <v>1.3666095478751725</v>
      </c>
      <c r="R1314" s="16">
        <f t="shared" si="231"/>
        <v>4.6403503480520511E-2</v>
      </c>
      <c r="S1314" s="16">
        <f t="shared" si="232"/>
        <v>0.15958364388396332</v>
      </c>
      <c r="T1314" s="16">
        <f t="shared" si="233"/>
        <v>1.3666770739095608</v>
      </c>
      <c r="U1314" s="66">
        <f t="shared" si="234"/>
        <v>3.5647110161979558</v>
      </c>
      <c r="V1314" s="66"/>
      <c r="W1314" s="66"/>
    </row>
    <row r="1315" spans="1:23" x14ac:dyDescent="0.25">
      <c r="A1315">
        <v>1314</v>
      </c>
      <c r="B1315" s="49">
        <v>4.3057296253219799E-4</v>
      </c>
      <c r="C1315" s="49">
        <v>4.2170465524470904E-9</v>
      </c>
      <c r="D1315" s="49">
        <v>8.3610272619050803E-4</v>
      </c>
      <c r="E1315" s="49">
        <v>7.1054067926091698E-6</v>
      </c>
      <c r="F1315" s="49">
        <v>1.1207123479808101E-5</v>
      </c>
      <c r="G1315" s="49">
        <v>2.6331695104352299E-6</v>
      </c>
      <c r="H1315" s="49">
        <v>2.0920212908375301E-4</v>
      </c>
      <c r="I1315" s="50"/>
      <c r="J1315">
        <v>0.95321277699076701</v>
      </c>
      <c r="K1315">
        <f t="shared" si="224"/>
        <v>4.0197426549574312E-9</v>
      </c>
      <c r="L1315">
        <f t="shared" si="225"/>
        <v>8.61145925614007E-4</v>
      </c>
      <c r="M1315" s="16">
        <f t="shared" si="226"/>
        <v>-5.4961104340695119E-13</v>
      </c>
      <c r="N1315" s="16">
        <f t="shared" si="227"/>
        <v>1.5793194118492958E-2</v>
      </c>
      <c r="O1315" s="16">
        <f t="shared" si="228"/>
        <v>5.7072524995608123E-2</v>
      </c>
      <c r="P1315" s="16">
        <f t="shared" si="229"/>
        <v>1.7414954084398037E-2</v>
      </c>
      <c r="Q1315" s="16">
        <f t="shared" si="230"/>
        <v>0.11454264192951434</v>
      </c>
      <c r="R1315" s="16">
        <f t="shared" si="231"/>
        <v>1.8875650673540068E-2</v>
      </c>
      <c r="S1315" s="16">
        <f t="shared" si="232"/>
        <v>9.7397783135213245E-2</v>
      </c>
      <c r="T1315" s="16">
        <f t="shared" si="233"/>
        <v>0.11454520094524147</v>
      </c>
      <c r="U1315" s="66">
        <f t="shared" si="234"/>
        <v>0.43564194988200822</v>
      </c>
      <c r="V1315" s="66"/>
      <c r="W1315" s="66"/>
    </row>
    <row r="1316" spans="1:23" x14ac:dyDescent="0.25">
      <c r="A1316">
        <v>1315</v>
      </c>
      <c r="B1316" s="49">
        <v>6.2378153471729899E-4</v>
      </c>
      <c r="C1316" s="49">
        <v>8.9136480074925605E-9</v>
      </c>
      <c r="D1316" s="49">
        <v>1.2305820128967E-3</v>
      </c>
      <c r="E1316" s="49">
        <v>2.20127843075014E-5</v>
      </c>
      <c r="F1316" s="49">
        <v>7.8694793740487304E-6</v>
      </c>
      <c r="G1316" s="49">
        <v>1.2510171049130299E-6</v>
      </c>
      <c r="H1316" s="49">
        <v>6.4812670505017802E-4</v>
      </c>
      <c r="I1316" s="50"/>
      <c r="J1316">
        <v>0.95110221760242497</v>
      </c>
      <c r="K1316">
        <f t="shared" si="224"/>
        <v>8.4777903868536111E-9</v>
      </c>
      <c r="L1316">
        <f t="shared" si="225"/>
        <v>1.247563075101703E-3</v>
      </c>
      <c r="M1316" s="16">
        <f t="shared" si="226"/>
        <v>-5.6671051126759266E-12</v>
      </c>
      <c r="N1316" s="16">
        <f t="shared" si="227"/>
        <v>7.1108486979532926E-2</v>
      </c>
      <c r="O1316" s="16">
        <f t="shared" si="228"/>
        <v>0.37058136561493282</v>
      </c>
      <c r="P1316" s="16">
        <f t="shared" si="229"/>
        <v>7.705015006398408E-2</v>
      </c>
      <c r="Q1316" s="16">
        <f t="shared" si="230"/>
        <v>1.1015133423304915</v>
      </c>
      <c r="R1316" s="16">
        <f t="shared" si="231"/>
        <v>4.0538673900577249E-2</v>
      </c>
      <c r="S1316" s="16">
        <f t="shared" si="232"/>
        <v>0.14184919132802526</v>
      </c>
      <c r="T1316" s="16">
        <f t="shared" si="233"/>
        <v>1.1015658739986076</v>
      </c>
      <c r="U1316" s="66">
        <f t="shared" si="234"/>
        <v>2.9042070842161518</v>
      </c>
      <c r="V1316" s="66"/>
      <c r="W1316" s="66"/>
    </row>
    <row r="1317" spans="1:23" x14ac:dyDescent="0.25">
      <c r="A1317">
        <v>1316</v>
      </c>
      <c r="B1317" s="49">
        <v>4.5223430584567797E-4</v>
      </c>
      <c r="C1317" s="49">
        <v>4.6608447572667598E-9</v>
      </c>
      <c r="D1317" s="49">
        <v>8.8070728228479395E-4</v>
      </c>
      <c r="E1317" s="49">
        <v>8.2681851800587001E-6</v>
      </c>
      <c r="F1317" s="49">
        <v>1.0691199993089001E-5</v>
      </c>
      <c r="G1317" s="49">
        <v>2.3835908140940798E-6</v>
      </c>
      <c r="H1317" s="49">
        <v>2.4343791239802301E-4</v>
      </c>
      <c r="I1317" s="50"/>
      <c r="J1317">
        <v>0.95297176918960202</v>
      </c>
      <c r="K1317">
        <f t="shared" si="224"/>
        <v>4.4416534742505853E-9</v>
      </c>
      <c r="L1317">
        <f t="shared" si="225"/>
        <v>9.0446861224030876E-4</v>
      </c>
      <c r="M1317" s="16">
        <f t="shared" si="226"/>
        <v>-5.4895285052605661E-13</v>
      </c>
      <c r="N1317" s="16">
        <f t="shared" si="227"/>
        <v>6.6724508642025896E-3</v>
      </c>
      <c r="O1317" s="16">
        <f t="shared" si="228"/>
        <v>2.5217736212883261E-2</v>
      </c>
      <c r="P1317" s="16">
        <f t="shared" si="229"/>
        <v>7.337239002625685E-3</v>
      </c>
      <c r="Q1317" s="16">
        <f t="shared" si="230"/>
        <v>5.2982572347616379E-2</v>
      </c>
      <c r="R1317" s="16">
        <f t="shared" si="231"/>
        <v>7.229868861618206E-3</v>
      </c>
      <c r="S1317" s="16">
        <f t="shared" si="232"/>
        <v>3.524000645335601E-2</v>
      </c>
      <c r="T1317" s="16">
        <f t="shared" si="233"/>
        <v>5.2983890123354867E-2</v>
      </c>
      <c r="U1317" s="66">
        <f t="shared" si="234"/>
        <v>0.18766376386565697</v>
      </c>
      <c r="V1317" s="66"/>
      <c r="W1317" s="66"/>
    </row>
    <row r="1318" spans="1:23" x14ac:dyDescent="0.25">
      <c r="A1318">
        <v>1317</v>
      </c>
      <c r="B1318" s="49">
        <v>3.7664270938272899E-4</v>
      </c>
      <c r="C1318" s="49">
        <v>3.20368936063319E-9</v>
      </c>
      <c r="D1318" s="49">
        <v>7.2432827629230598E-4</v>
      </c>
      <c r="E1318" s="49">
        <v>4.6819349536215401E-6</v>
      </c>
      <c r="F1318" s="49">
        <v>1.2749230308689199E-5</v>
      </c>
      <c r="G1318" s="49">
        <v>3.4618860114118698E-6</v>
      </c>
      <c r="H1318" s="49">
        <v>1.37847971954404E-4</v>
      </c>
      <c r="I1318" s="50"/>
      <c r="J1318">
        <v>0.95381673406662104</v>
      </c>
      <c r="K1318">
        <f t="shared" si="224"/>
        <v>3.0557325229231304E-9</v>
      </c>
      <c r="L1318">
        <f t="shared" si="225"/>
        <v>7.5328541923173561E-4</v>
      </c>
      <c r="M1318" s="16">
        <f t="shared" si="226"/>
        <v>-4.6627758518689739E-13</v>
      </c>
      <c r="N1318" s="16">
        <f t="shared" si="227"/>
        <v>5.5310900227493541E-2</v>
      </c>
      <c r="O1318" s="16">
        <f t="shared" si="228"/>
        <v>0.17790798867894217</v>
      </c>
      <c r="P1318" s="16">
        <f t="shared" si="229"/>
        <v>6.1508439840990109E-2</v>
      </c>
      <c r="Q1318" s="16">
        <f t="shared" si="230"/>
        <v>0.31818863051236479</v>
      </c>
      <c r="R1318" s="16">
        <f t="shared" si="231"/>
        <v>8.6373707544886505E-2</v>
      </c>
      <c r="S1318" s="16">
        <f t="shared" si="232"/>
        <v>0.5256665119912719</v>
      </c>
      <c r="T1318" s="16">
        <f t="shared" si="233"/>
        <v>0.3181938731794548</v>
      </c>
      <c r="U1318" s="66">
        <f t="shared" si="234"/>
        <v>1.5431500519754038</v>
      </c>
      <c r="V1318" s="66"/>
      <c r="W1318" s="66"/>
    </row>
    <row r="1319" spans="1:23" x14ac:dyDescent="0.25">
      <c r="A1319">
        <v>1318</v>
      </c>
      <c r="B1319" s="49">
        <v>5.0310001923922299E-4</v>
      </c>
      <c r="C1319" s="49">
        <v>5.7854973008045397E-9</v>
      </c>
      <c r="D1319" s="49">
        <v>9.8497507593445699E-4</v>
      </c>
      <c r="E1319" s="49">
        <v>1.14656191252246E-5</v>
      </c>
      <c r="F1319" s="49">
        <v>9.6541755101067204E-6</v>
      </c>
      <c r="G1319" s="49">
        <v>1.92239744709737E-6</v>
      </c>
      <c r="H1319" s="49">
        <v>3.3758067261320301E-4</v>
      </c>
      <c r="I1319" s="50"/>
      <c r="J1319">
        <v>0.95240993001776297</v>
      </c>
      <c r="K1319">
        <f t="shared" si="224"/>
        <v>5.5101650793772085E-9</v>
      </c>
      <c r="L1319">
        <f t="shared" si="225"/>
        <v>1.006200038904467E-3</v>
      </c>
      <c r="M1319" s="16">
        <f t="shared" si="226"/>
        <v>-4.2602097217526221E-13</v>
      </c>
      <c r="N1319" s="16">
        <f t="shared" si="227"/>
        <v>4.6672159310488738E-4</v>
      </c>
      <c r="O1319" s="16">
        <f t="shared" si="228"/>
        <v>1.9517596949240304E-3</v>
      </c>
      <c r="P1319" s="16">
        <f t="shared" si="229"/>
        <v>5.1040718182518332E-4</v>
      </c>
      <c r="Q1319" s="16">
        <f t="shared" si="230"/>
        <v>4.5592174134994595E-3</v>
      </c>
      <c r="R1319" s="16">
        <f t="shared" si="231"/>
        <v>4.0872376783021542E-4</v>
      </c>
      <c r="S1319" s="16">
        <f t="shared" si="232"/>
        <v>1.771193596345518E-3</v>
      </c>
      <c r="T1319" s="16">
        <f t="shared" si="233"/>
        <v>4.5593595301436944E-3</v>
      </c>
      <c r="U1319" s="66">
        <f t="shared" si="234"/>
        <v>1.4227382777672989E-2</v>
      </c>
      <c r="V1319" s="66"/>
      <c r="W1319" s="66"/>
    </row>
    <row r="1320" spans="1:23" x14ac:dyDescent="0.25">
      <c r="A1320">
        <v>1319</v>
      </c>
      <c r="B1320" s="49">
        <v>5.8198117942920595E-4</v>
      </c>
      <c r="C1320" s="49">
        <v>7.7572598027849696E-9</v>
      </c>
      <c r="D1320" s="49">
        <v>1.1457258328784301E-3</v>
      </c>
      <c r="E1320" s="49">
        <v>1.7851849771811398E-5</v>
      </c>
      <c r="F1320" s="49">
        <v>8.4040303940584007E-6</v>
      </c>
      <c r="G1320" s="49">
        <v>1.43621981681005E-6</v>
      </c>
      <c r="H1320" s="49">
        <v>5.2561344965560905E-4</v>
      </c>
      <c r="I1320" s="50"/>
      <c r="J1320">
        <v>0.95155100335165499</v>
      </c>
      <c r="K1320">
        <f t="shared" si="224"/>
        <v>7.381428348599499E-9</v>
      </c>
      <c r="L1320">
        <f t="shared" si="225"/>
        <v>1.1639623562235541E-3</v>
      </c>
      <c r="M1320" s="16">
        <f t="shared" si="226"/>
        <v>2.6348577991852282E-12</v>
      </c>
      <c r="N1320" s="16">
        <f t="shared" si="227"/>
        <v>3.3044408436740509E-2</v>
      </c>
      <c r="O1320" s="16">
        <f t="shared" si="228"/>
        <v>0.16003725740015926</v>
      </c>
      <c r="P1320" s="16">
        <f t="shared" si="229"/>
        <v>3.5903493222068525E-2</v>
      </c>
      <c r="Q1320" s="16">
        <f t="shared" si="230"/>
        <v>0.43840371509461645</v>
      </c>
      <c r="R1320" s="16">
        <f t="shared" si="231"/>
        <v>2.1635956640234211E-2</v>
      </c>
      <c r="S1320" s="16">
        <f t="shared" si="232"/>
        <v>8.0851378051529796E-2</v>
      </c>
      <c r="T1320" s="16">
        <f t="shared" si="233"/>
        <v>0.43842201648037904</v>
      </c>
      <c r="U1320" s="66">
        <f t="shared" si="234"/>
        <v>1.2082982253257277</v>
      </c>
      <c r="V1320" s="66"/>
      <c r="W1320" s="66"/>
    </row>
    <row r="1321" spans="1:23" x14ac:dyDescent="0.25">
      <c r="A1321">
        <v>1320</v>
      </c>
      <c r="B1321" s="49">
        <v>4.57044266102965E-4</v>
      </c>
      <c r="C1321" s="49">
        <v>4.7622437820935802E-9</v>
      </c>
      <c r="D1321" s="49">
        <v>8.9059367332350097E-4</v>
      </c>
      <c r="E1321" s="49">
        <v>8.54199601818928E-6</v>
      </c>
      <c r="F1321" s="49">
        <v>1.0583267058171199E-5</v>
      </c>
      <c r="G1321" s="49">
        <v>2.3330875550773799E-6</v>
      </c>
      <c r="H1321" s="49">
        <v>2.5149976157652903E-4</v>
      </c>
      <c r="I1321" s="50"/>
      <c r="J1321">
        <v>0.95291838898119396</v>
      </c>
      <c r="K1321">
        <f t="shared" si="224"/>
        <v>4.5380296727683227E-9</v>
      </c>
      <c r="L1321">
        <f t="shared" si="225"/>
        <v>9.1408853275113874E-4</v>
      </c>
      <c r="M1321" s="16">
        <f t="shared" si="226"/>
        <v>-5.4520869977788011E-13</v>
      </c>
      <c r="N1321" s="16">
        <f t="shared" si="227"/>
        <v>5.1721816677224785E-3</v>
      </c>
      <c r="O1321" s="16">
        <f t="shared" si="228"/>
        <v>1.9740312756349743E-2</v>
      </c>
      <c r="P1321" s="16">
        <f t="shared" si="229"/>
        <v>5.6842135405843815E-3</v>
      </c>
      <c r="Q1321" s="16">
        <f t="shared" si="230"/>
        <v>4.1896320387012506E-2</v>
      </c>
      <c r="R1321" s="16">
        <f t="shared" si="231"/>
        <v>5.4870665906776184E-3</v>
      </c>
      <c r="S1321" s="16">
        <f t="shared" si="232"/>
        <v>2.6425060859373285E-2</v>
      </c>
      <c r="T1321" s="16">
        <f t="shared" si="233"/>
        <v>4.1897386492628606E-2</v>
      </c>
      <c r="U1321" s="66">
        <f t="shared" si="234"/>
        <v>0.14630254229434861</v>
      </c>
      <c r="V1321" s="66"/>
      <c r="W1321" s="66"/>
    </row>
    <row r="1322" spans="1:23" x14ac:dyDescent="0.25">
      <c r="A1322">
        <v>1321</v>
      </c>
      <c r="B1322" s="49">
        <v>4.6169697816960699E-4</v>
      </c>
      <c r="C1322" s="49">
        <v>4.8613131201484598E-9</v>
      </c>
      <c r="D1322" s="49">
        <v>9.0015104070608701E-4</v>
      </c>
      <c r="E1322" s="49">
        <v>8.8123720632223399E-6</v>
      </c>
      <c r="F1322" s="49">
        <v>1.04810003209323E-5</v>
      </c>
      <c r="G1322" s="49">
        <v>2.2857768445906001E-6</v>
      </c>
      <c r="H1322" s="49">
        <v>2.5946048443690101E-4</v>
      </c>
      <c r="I1322" s="50"/>
      <c r="J1322">
        <v>0.95286680239946298</v>
      </c>
      <c r="K1322">
        <f t="shared" si="224"/>
        <v>4.632183888258419E-9</v>
      </c>
      <c r="L1322">
        <f t="shared" si="225"/>
        <v>9.2339395687942205E-4</v>
      </c>
      <c r="M1322" s="16">
        <f t="shared" si="226"/>
        <v>-5.4020805823816421E-13</v>
      </c>
      <c r="N1322" s="16">
        <f t="shared" si="227"/>
        <v>3.9025012163321818E-3</v>
      </c>
      <c r="O1322" s="16">
        <f t="shared" si="228"/>
        <v>1.5035659685607368E-2</v>
      </c>
      <c r="P1322" s="16">
        <f t="shared" si="229"/>
        <v>4.2864978441862342E-3</v>
      </c>
      <c r="Q1322" s="16">
        <f t="shared" si="230"/>
        <v>3.2224622508386813E-2</v>
      </c>
      <c r="R1322" s="16">
        <f t="shared" si="231"/>
        <v>4.0571662299713086E-3</v>
      </c>
      <c r="S1322" s="16">
        <f t="shared" si="232"/>
        <v>1.9316369043440456E-2</v>
      </c>
      <c r="T1322" s="16">
        <f t="shared" si="233"/>
        <v>3.2225460543541327E-2</v>
      </c>
      <c r="U1322" s="66">
        <f t="shared" si="234"/>
        <v>0.1110482770714657</v>
      </c>
      <c r="V1322" s="66"/>
      <c r="W1322" s="66"/>
    </row>
    <row r="1323" spans="1:23" x14ac:dyDescent="0.25">
      <c r="A1323">
        <v>1322</v>
      </c>
      <c r="B1323" s="49">
        <v>4.2760394614939199E-4</v>
      </c>
      <c r="C1323" s="49">
        <v>4.1578571375140899E-9</v>
      </c>
      <c r="D1323" s="49">
        <v>8.2997775630970602E-4</v>
      </c>
      <c r="E1323" s="49">
        <v>6.9548114220578397E-6</v>
      </c>
      <c r="F1323" s="49">
        <v>1.12819084557748E-5</v>
      </c>
      <c r="G1323" s="49">
        <v>2.6704774825061601E-6</v>
      </c>
      <c r="H1323" s="49">
        <v>2.0476814372356099E-4</v>
      </c>
      <c r="I1323" s="50"/>
      <c r="J1323">
        <v>0.95324588656461395</v>
      </c>
      <c r="K1323">
        <f t="shared" si="224"/>
        <v>3.9634602132586265E-9</v>
      </c>
      <c r="L1323">
        <f t="shared" si="225"/>
        <v>8.552078928466243E-4</v>
      </c>
      <c r="M1323" s="16">
        <f t="shared" si="226"/>
        <v>-5.4784032399533139E-13</v>
      </c>
      <c r="N1323" s="16">
        <f t="shared" si="227"/>
        <v>1.7344866948145944E-2</v>
      </c>
      <c r="O1323" s="16">
        <f t="shared" si="228"/>
        <v>6.2290773627849003E-2</v>
      </c>
      <c r="P1323" s="16">
        <f t="shared" si="229"/>
        <v>1.9133700197734405E-2</v>
      </c>
      <c r="Q1323" s="16">
        <f t="shared" si="230"/>
        <v>0.12423007849468953</v>
      </c>
      <c r="R1323" s="16">
        <f t="shared" si="231"/>
        <v>2.1018754797093947E-2</v>
      </c>
      <c r="S1323" s="16">
        <f t="shared" si="232"/>
        <v>0.10934689946108658</v>
      </c>
      <c r="T1323" s="16">
        <f t="shared" si="233"/>
        <v>0.12423281176696023</v>
      </c>
      <c r="U1323" s="66">
        <f t="shared" si="234"/>
        <v>0.47759788529355962</v>
      </c>
      <c r="V1323" s="66"/>
      <c r="W1323" s="66"/>
    </row>
    <row r="1324" spans="1:23" x14ac:dyDescent="0.25">
      <c r="A1324">
        <v>1323</v>
      </c>
      <c r="B1324" s="49">
        <v>3.6373739474769503E-4</v>
      </c>
      <c r="C1324" s="49">
        <v>2.9806218430929002E-9</v>
      </c>
      <c r="D1324" s="49">
        <v>6.9738581455637398E-4</v>
      </c>
      <c r="E1324" s="49">
        <v>4.1951185005750003E-6</v>
      </c>
      <c r="F1324" s="49">
        <v>1.31860322042745E-5</v>
      </c>
      <c r="G1324" s="49">
        <v>3.7198915871203598E-6</v>
      </c>
      <c r="H1324" s="49">
        <v>1.2351472253044899E-4</v>
      </c>
      <c r="I1324" s="50"/>
      <c r="J1324">
        <v>0.95396195063294198</v>
      </c>
      <c r="K1324">
        <f t="shared" si="224"/>
        <v>2.8433998275360579E-9</v>
      </c>
      <c r="L1324">
        <f t="shared" si="225"/>
        <v>7.2747478993020023E-4</v>
      </c>
      <c r="M1324" s="16">
        <f t="shared" si="226"/>
        <v>-4.3481019515288636E-13</v>
      </c>
      <c r="N1324" s="16">
        <f t="shared" si="227"/>
        <v>6.8323923943969078E-2</v>
      </c>
      <c r="O1324" s="16">
        <f t="shared" si="228"/>
        <v>0.21349121816497879</v>
      </c>
      <c r="P1324" s="16">
        <f t="shared" si="229"/>
        <v>7.6165164964388063E-2</v>
      </c>
      <c r="Q1324" s="16">
        <f t="shared" si="230"/>
        <v>0.3713778881628817</v>
      </c>
      <c r="R1324" s="16">
        <f t="shared" si="231"/>
        <v>0.11439560775637804</v>
      </c>
      <c r="S1324" s="16">
        <f t="shared" si="232"/>
        <v>0.72861696827135491</v>
      </c>
      <c r="T1324" s="16">
        <f t="shared" si="233"/>
        <v>0.37138352354236809</v>
      </c>
      <c r="U1324" s="66">
        <f t="shared" si="234"/>
        <v>1.9437542948063187</v>
      </c>
      <c r="V1324" s="66"/>
      <c r="W1324" s="66"/>
    </row>
    <row r="1325" spans="1:23" x14ac:dyDescent="0.25">
      <c r="A1325">
        <v>1324</v>
      </c>
      <c r="B1325" s="49">
        <v>6.5781956183291398E-4</v>
      </c>
      <c r="C1325" s="49">
        <v>9.9120379728372501E-9</v>
      </c>
      <c r="D1325" s="49">
        <v>1.2995547061813201E-3</v>
      </c>
      <c r="E1325" s="49">
        <v>2.5831856018031501E-5</v>
      </c>
      <c r="F1325" s="49">
        <v>7.4842524413977E-6</v>
      </c>
      <c r="G1325" s="49">
        <v>1.12582285612849E-6</v>
      </c>
      <c r="H1325" s="49">
        <v>7.6057479526704295E-4</v>
      </c>
      <c r="I1325" s="50"/>
      <c r="J1325">
        <v>0.95074008030524304</v>
      </c>
      <c r="K1325">
        <f t="shared" si="224"/>
        <v>9.4237717782839055E-9</v>
      </c>
      <c r="L1325">
        <f t="shared" si="225"/>
        <v>1.3156391218822714E-3</v>
      </c>
      <c r="M1325" s="16">
        <f t="shared" si="226"/>
        <v>1.7835567270250963E-12</v>
      </c>
      <c r="N1325" s="16">
        <f t="shared" si="227"/>
        <v>0.11274818314949844</v>
      </c>
      <c r="O1325" s="16">
        <f t="shared" si="228"/>
        <v>0.62243494898961804</v>
      </c>
      <c r="P1325" s="16">
        <f t="shared" si="229"/>
        <v>0.12193080164777013</v>
      </c>
      <c r="Q1325" s="16">
        <f t="shared" si="230"/>
        <v>1.9743338176058627</v>
      </c>
      <c r="R1325" s="16">
        <f t="shared" si="231"/>
        <v>5.7810478380373682E-2</v>
      </c>
      <c r="S1325" s="16">
        <f t="shared" si="232"/>
        <v>0.19273149872090914</v>
      </c>
      <c r="T1325" s="16">
        <f t="shared" si="233"/>
        <v>1.9744378227888459</v>
      </c>
      <c r="U1325" s="66">
        <f t="shared" si="234"/>
        <v>5.0564275512828782</v>
      </c>
      <c r="V1325" s="66"/>
      <c r="W1325" s="66"/>
    </row>
    <row r="1326" spans="1:23" x14ac:dyDescent="0.25">
      <c r="A1326">
        <v>1325</v>
      </c>
      <c r="B1326" s="49">
        <v>4.8448409901209798E-4</v>
      </c>
      <c r="C1326" s="49">
        <v>5.3604922123437403E-9</v>
      </c>
      <c r="D1326" s="49">
        <v>9.4688264393366205E-4</v>
      </c>
      <c r="E1326" s="49">
        <v>1.02166460241104E-5</v>
      </c>
      <c r="F1326" s="49">
        <v>1.00084751458792E-5</v>
      </c>
      <c r="G1326" s="49">
        <v>2.0739647850692001E-6</v>
      </c>
      <c r="H1326" s="49">
        <v>3.00806807983015E-4</v>
      </c>
      <c r="I1326" s="50"/>
      <c r="J1326">
        <v>0.95261485840057303</v>
      </c>
      <c r="K1326">
        <f t="shared" si="224"/>
        <v>5.1064845298192069E-9</v>
      </c>
      <c r="L1326">
        <f t="shared" si="225"/>
        <v>9.6896819851827729E-4</v>
      </c>
      <c r="M1326" s="16">
        <f t="shared" si="226"/>
        <v>-4.9408136587107102E-13</v>
      </c>
      <c r="N1326" s="16">
        <f t="shared" si="227"/>
        <v>2.6237761755180304E-4</v>
      </c>
      <c r="O1326" s="16">
        <f t="shared" si="228"/>
        <v>1.0580114561656369E-3</v>
      </c>
      <c r="P1326" s="16">
        <f t="shared" si="229"/>
        <v>2.8747285832334755E-4</v>
      </c>
      <c r="Q1326" s="16">
        <f t="shared" si="230"/>
        <v>2.3780596239986141E-3</v>
      </c>
      <c r="R1326" s="16">
        <f t="shared" si="231"/>
        <v>2.4775540404254275E-4</v>
      </c>
      <c r="S1326" s="16">
        <f t="shared" si="232"/>
        <v>1.1181785202763381E-3</v>
      </c>
      <c r="T1326" s="16">
        <f t="shared" si="233"/>
        <v>2.3781281129981106E-3</v>
      </c>
      <c r="U1326" s="66">
        <f t="shared" si="234"/>
        <v>7.7299835933563946E-3</v>
      </c>
      <c r="V1326" s="66"/>
      <c r="W1326" s="66"/>
    </row>
    <row r="1327" spans="1:23" x14ac:dyDescent="0.25">
      <c r="A1327">
        <v>1326</v>
      </c>
      <c r="B1327" s="49">
        <v>7.4773240878612895E-4</v>
      </c>
      <c r="C1327" s="49">
        <v>1.2792826130805601E-8</v>
      </c>
      <c r="D1327" s="49">
        <v>1.4813339338833401E-3</v>
      </c>
      <c r="E1327" s="49">
        <v>3.7932262861834203E-5</v>
      </c>
      <c r="F1327" s="49">
        <v>6.6348629109856297E-6</v>
      </c>
      <c r="G1327" s="49">
        <v>8.7394562268040697E-7</v>
      </c>
      <c r="H1327" s="49">
        <v>1.1168599585737E-3</v>
      </c>
      <c r="I1327" s="50"/>
      <c r="J1327">
        <v>0.94979772864191803</v>
      </c>
      <c r="K1327">
        <f t="shared" si="224"/>
        <v>1.2150597201950136E-8</v>
      </c>
      <c r="L1327">
        <f t="shared" si="225"/>
        <v>1.4954648125018609E-3</v>
      </c>
      <c r="M1327" s="16">
        <f t="shared" si="226"/>
        <v>5.0703970569327265E-12</v>
      </c>
      <c r="N1327" s="16">
        <f t="shared" si="227"/>
        <v>0.268695606574129</v>
      </c>
      <c r="O1327" s="16">
        <f t="shared" si="228"/>
        <v>1.713156838383403</v>
      </c>
      <c r="P1327" s="16">
        <f t="shared" si="229"/>
        <v>0.28934443413882704</v>
      </c>
      <c r="Q1327" s="16">
        <f t="shared" si="230"/>
        <v>6.4096802956436729</v>
      </c>
      <c r="R1327" s="16">
        <f t="shared" si="231"/>
        <v>0.10669431140304068</v>
      </c>
      <c r="S1327" s="16">
        <f t="shared" si="232"/>
        <v>0.31868312439913798</v>
      </c>
      <c r="T1327" s="16">
        <f t="shared" si="233"/>
        <v>6.4101058449645558</v>
      </c>
      <c r="U1327" s="66">
        <f t="shared" si="234"/>
        <v>15.516360455506767</v>
      </c>
      <c r="V1327" s="66"/>
      <c r="W1327" s="66"/>
    </row>
    <row r="1328" spans="1:23" x14ac:dyDescent="0.25">
      <c r="A1328">
        <v>1327</v>
      </c>
      <c r="B1328" s="49">
        <v>5.3009981377960297E-4</v>
      </c>
      <c r="C1328" s="49">
        <v>6.4293266652005298E-9</v>
      </c>
      <c r="D1328" s="49">
        <v>1.0401062002719499E-3</v>
      </c>
      <c r="E1328" s="49">
        <v>1.3446858927752001E-5</v>
      </c>
      <c r="F1328" s="49">
        <v>9.1844680612446502E-6</v>
      </c>
      <c r="G1328" s="49">
        <v>1.7309121199409399E-6</v>
      </c>
      <c r="H1328" s="49">
        <v>3.9591503967764598E-4</v>
      </c>
      <c r="I1328" s="50"/>
      <c r="J1328">
        <v>0.95211419291150201</v>
      </c>
      <c r="K1328">
        <f t="shared" si="224"/>
        <v>6.1214531688018008E-9</v>
      </c>
      <c r="L1328">
        <f t="shared" si="225"/>
        <v>1.0601996191877149E-3</v>
      </c>
      <c r="M1328" s="16">
        <f t="shared" si="226"/>
        <v>8.3714910338718123E-12</v>
      </c>
      <c r="N1328" s="16">
        <f t="shared" si="227"/>
        <v>5.8415445224117716E-3</v>
      </c>
      <c r="O1328" s="16">
        <f t="shared" si="228"/>
        <v>2.5721232034521278E-2</v>
      </c>
      <c r="P1328" s="16">
        <f t="shared" si="229"/>
        <v>6.3726415157665086E-3</v>
      </c>
      <c r="Q1328" s="16">
        <f t="shared" si="230"/>
        <v>6.3497946569495034E-2</v>
      </c>
      <c r="R1328" s="16">
        <f t="shared" si="231"/>
        <v>4.6085895324268419E-3</v>
      </c>
      <c r="S1328" s="16">
        <f t="shared" si="232"/>
        <v>1.8906545878967583E-2</v>
      </c>
      <c r="T1328" s="16">
        <f t="shared" si="233"/>
        <v>6.3500148955806829E-2</v>
      </c>
      <c r="U1328" s="66">
        <f t="shared" si="234"/>
        <v>0.18844864900939587</v>
      </c>
      <c r="V1328" s="66"/>
      <c r="W1328" s="66"/>
    </row>
    <row r="1329" spans="1:23" x14ac:dyDescent="0.25">
      <c r="A1329">
        <v>1328</v>
      </c>
      <c r="B1329" s="49">
        <v>5.8203986844659395E-4</v>
      </c>
      <c r="C1329" s="49">
        <v>7.7588294078905507E-9</v>
      </c>
      <c r="D1329" s="49">
        <v>1.1458451096600299E-3</v>
      </c>
      <c r="E1329" s="49">
        <v>1.7857298424283601E-5</v>
      </c>
      <c r="F1329" s="49">
        <v>8.4032261745851292E-6</v>
      </c>
      <c r="G1329" s="49">
        <v>1.4359310876469101E-6</v>
      </c>
      <c r="H1329" s="49">
        <v>5.25773877642111E-4</v>
      </c>
      <c r="I1329" s="50"/>
      <c r="J1329">
        <v>0.95155037011325905</v>
      </c>
      <c r="K1329">
        <f t="shared" si="224"/>
        <v>7.382916994723892E-9</v>
      </c>
      <c r="L1329">
        <f t="shared" si="225"/>
        <v>1.1640797342674391E-3</v>
      </c>
      <c r="M1329" s="16">
        <f t="shared" si="226"/>
        <v>2.6257487727773793E-12</v>
      </c>
      <c r="N1329" s="16">
        <f t="shared" si="227"/>
        <v>3.3087750172745616E-2</v>
      </c>
      <c r="O1329" s="16">
        <f t="shared" si="228"/>
        <v>0.16026399254087795</v>
      </c>
      <c r="P1329" s="16">
        <f t="shared" si="229"/>
        <v>3.5950436496636311E-2</v>
      </c>
      <c r="Q1329" s="16">
        <f t="shared" si="230"/>
        <v>0.43907576553960992</v>
      </c>
      <c r="R1329" s="16">
        <f t="shared" si="231"/>
        <v>2.1659974143179214E-2</v>
      </c>
      <c r="S1329" s="16">
        <f t="shared" si="232"/>
        <v>8.0933216570555661E-2</v>
      </c>
      <c r="T1329" s="16">
        <f t="shared" si="233"/>
        <v>0.43909409857901471</v>
      </c>
      <c r="U1329" s="66">
        <f t="shared" si="234"/>
        <v>1.2100652340426192</v>
      </c>
      <c r="V1329" s="66"/>
      <c r="W1329" s="66"/>
    </row>
    <row r="1330" spans="1:23" x14ac:dyDescent="0.25">
      <c r="A1330">
        <v>1329</v>
      </c>
      <c r="B1330" s="49">
        <v>4.16182490469784E-4</v>
      </c>
      <c r="C1330" s="49">
        <v>3.9338525492848701E-9</v>
      </c>
      <c r="D1330" s="49">
        <v>8.0638801692822597E-4</v>
      </c>
      <c r="E1330" s="49">
        <v>6.3947120664386897E-6</v>
      </c>
      <c r="F1330" s="49">
        <v>1.1579537775175799E-5</v>
      </c>
      <c r="G1330" s="49">
        <v>2.8218228509461399E-6</v>
      </c>
      <c r="H1330" s="49">
        <v>1.8827713145696E-4</v>
      </c>
      <c r="I1330" s="50"/>
      <c r="J1330">
        <v>0.95337341788958196</v>
      </c>
      <c r="K1330">
        <f t="shared" si="224"/>
        <v>3.7504304503853615E-9</v>
      </c>
      <c r="L1330">
        <f t="shared" si="225"/>
        <v>8.3236498147697439E-4</v>
      </c>
      <c r="M1330" s="16">
        <f t="shared" si="226"/>
        <v>-5.3740643789633078E-13</v>
      </c>
      <c r="N1330" s="16">
        <f t="shared" si="227"/>
        <v>2.3991693092881277E-2</v>
      </c>
      <c r="O1330" s="16">
        <f t="shared" si="228"/>
        <v>8.4105809270417123E-2</v>
      </c>
      <c r="P1330" s="16">
        <f t="shared" si="229"/>
        <v>2.6508812942567225E-2</v>
      </c>
      <c r="Q1330" s="16">
        <f t="shared" si="230"/>
        <v>0.16371061438276296</v>
      </c>
      <c r="R1330" s="16">
        <f t="shared" si="231"/>
        <v>3.0689528883712885E-2</v>
      </c>
      <c r="S1330" s="16">
        <f t="shared" si="232"/>
        <v>0.16490953393496444</v>
      </c>
      <c r="T1330" s="16">
        <f t="shared" si="233"/>
        <v>0.16371400533864935</v>
      </c>
      <c r="U1330" s="66">
        <f t="shared" si="234"/>
        <v>0.65762999784595533</v>
      </c>
      <c r="V1330" s="66"/>
      <c r="W1330" s="66"/>
    </row>
    <row r="1331" spans="1:23" x14ac:dyDescent="0.25">
      <c r="A1331">
        <v>1330</v>
      </c>
      <c r="B1331" s="49">
        <v>3.6916807145888602E-4</v>
      </c>
      <c r="C1331" s="49">
        <v>3.07357503313215E-9</v>
      </c>
      <c r="D1331" s="49">
        <v>7.0873438269877895E-4</v>
      </c>
      <c r="E1331" s="49">
        <v>4.3958115388871099E-6</v>
      </c>
      <c r="F1331" s="49">
        <v>1.29985007811605E-5</v>
      </c>
      <c r="G1331" s="49">
        <v>3.6078326801065499E-6</v>
      </c>
      <c r="H1331" s="49">
        <v>1.2942368879455599E-4</v>
      </c>
      <c r="I1331" s="50"/>
      <c r="J1331">
        <v>0.95390081533414794</v>
      </c>
      <c r="K1331">
        <f t="shared" si="224"/>
        <v>2.9318857300954385E-9</v>
      </c>
      <c r="L1331">
        <f t="shared" si="225"/>
        <v>7.3833614336617334E-4</v>
      </c>
      <c r="M1331" s="16">
        <f t="shared" si="226"/>
        <v>-4.4840130000102139E-13</v>
      </c>
      <c r="N1331" s="16">
        <f t="shared" si="227"/>
        <v>6.2680543470001002E-2</v>
      </c>
      <c r="O1331" s="16">
        <f t="shared" si="228"/>
        <v>0.19826956895944392</v>
      </c>
      <c r="P1331" s="16">
        <f t="shared" si="229"/>
        <v>6.980078931438885E-2</v>
      </c>
      <c r="Q1331" s="16">
        <f t="shared" si="230"/>
        <v>0.34895250587665549</v>
      </c>
      <c r="R1331" s="16">
        <f t="shared" si="231"/>
        <v>0.10188353676622543</v>
      </c>
      <c r="S1331" s="16">
        <f t="shared" si="232"/>
        <v>0.6364092484700784</v>
      </c>
      <c r="T1331" s="16">
        <f t="shared" si="233"/>
        <v>0.3489579904474111</v>
      </c>
      <c r="U1331" s="66">
        <f t="shared" si="234"/>
        <v>1.7669541833042044</v>
      </c>
      <c r="V1331" s="66"/>
      <c r="W1331" s="66"/>
    </row>
    <row r="1332" spans="1:23" x14ac:dyDescent="0.25">
      <c r="A1332">
        <v>1331</v>
      </c>
      <c r="B1332" s="49">
        <v>5.6463033028018395E-4</v>
      </c>
      <c r="C1332" s="49">
        <v>7.2998940600031102E-9</v>
      </c>
      <c r="D1332" s="49">
        <v>1.1104441136171499E-3</v>
      </c>
      <c r="E1332" s="49">
        <v>1.6288027259890401E-5</v>
      </c>
      <c r="F1332" s="49">
        <v>8.6491047078698005E-6</v>
      </c>
      <c r="G1332" s="49">
        <v>1.5256323730422901E-6</v>
      </c>
      <c r="H1332" s="49">
        <v>4.7956892311034499E-4</v>
      </c>
      <c r="I1332" s="50"/>
      <c r="J1332">
        <v>0.95173859791065696</v>
      </c>
      <c r="K1332">
        <f t="shared" si="224"/>
        <v>6.9475909375636934E-9</v>
      </c>
      <c r="L1332">
        <f t="shared" si="225"/>
        <v>1.1292606555118715E-3</v>
      </c>
      <c r="M1332" s="16">
        <f t="shared" si="226"/>
        <v>5.0484962047063757E-12</v>
      </c>
      <c r="N1332" s="16">
        <f t="shared" si="227"/>
        <v>2.1476395778619744E-2</v>
      </c>
      <c r="O1332" s="16">
        <f t="shared" si="228"/>
        <v>0.10080640085673727</v>
      </c>
      <c r="P1332" s="16">
        <f t="shared" si="229"/>
        <v>2.3364042732708489E-2</v>
      </c>
      <c r="Q1332" s="16">
        <f t="shared" si="230"/>
        <v>0.26679168058758068</v>
      </c>
      <c r="R1332" s="16">
        <f t="shared" si="231"/>
        <v>1.4937619800540161E-2</v>
      </c>
      <c r="S1332" s="16">
        <f t="shared" si="232"/>
        <v>5.7499361135893212E-2</v>
      </c>
      <c r="T1332" s="16">
        <f t="shared" si="233"/>
        <v>0.26680217680086304</v>
      </c>
      <c r="U1332" s="66">
        <f t="shared" si="234"/>
        <v>0.75167767769294258</v>
      </c>
      <c r="V1332" s="66"/>
      <c r="W1332" s="66"/>
    </row>
    <row r="1333" spans="1:23" x14ac:dyDescent="0.25">
      <c r="A1333">
        <v>1332</v>
      </c>
      <c r="B1333" s="49">
        <v>6.9502492366014298E-4</v>
      </c>
      <c r="C1333" s="49">
        <v>1.1061355146115501E-8</v>
      </c>
      <c r="D1333" s="49">
        <v>1.37483883262542E-3</v>
      </c>
      <c r="E1333" s="49">
        <v>3.0473432688178101E-5</v>
      </c>
      <c r="F1333" s="49">
        <v>7.1062180373857201E-6</v>
      </c>
      <c r="G1333" s="49">
        <v>1.00963705174439E-6</v>
      </c>
      <c r="H1333" s="49">
        <v>8.9724119684577396E-4</v>
      </c>
      <c r="I1333" s="50"/>
      <c r="J1333">
        <v>0.95034764287227702</v>
      </c>
      <c r="K1333">
        <f t="shared" si="224"/>
        <v>1.0512132790083998E-8</v>
      </c>
      <c r="L1333">
        <f t="shared" si="225"/>
        <v>1.3900498443967897E-3</v>
      </c>
      <c r="M1333" s="16">
        <f t="shared" si="226"/>
        <v>2.9234962261147091E-12</v>
      </c>
      <c r="N1333" s="16">
        <f t="shared" si="227"/>
        <v>0.16919222407255685</v>
      </c>
      <c r="O1333" s="16">
        <f t="shared" si="228"/>
        <v>0.99276642429330875</v>
      </c>
      <c r="P1333" s="16">
        <f t="shared" si="229"/>
        <v>0.18262392867365726</v>
      </c>
      <c r="Q1333" s="16">
        <f t="shared" si="230"/>
        <v>3.3755616752298319</v>
      </c>
      <c r="R1333" s="16">
        <f t="shared" si="231"/>
        <v>7.7731702192900015E-2</v>
      </c>
      <c r="S1333" s="16">
        <f t="shared" si="232"/>
        <v>0.24691593525891783</v>
      </c>
      <c r="T1333" s="16">
        <f t="shared" si="233"/>
        <v>3.3757583535072198</v>
      </c>
      <c r="U1333" s="66">
        <f t="shared" si="234"/>
        <v>8.4205502432283925</v>
      </c>
      <c r="V1333" s="66"/>
      <c r="W1333" s="66"/>
    </row>
    <row r="1334" spans="1:23" x14ac:dyDescent="0.25">
      <c r="A1334">
        <v>1333</v>
      </c>
      <c r="B1334" s="49">
        <v>5.7118382359956296E-4</v>
      </c>
      <c r="C1334" s="49">
        <v>7.4710793467263906E-9</v>
      </c>
      <c r="D1334" s="49">
        <v>1.1237746412008E-3</v>
      </c>
      <c r="E1334" s="49">
        <v>1.6867739926466299E-5</v>
      </c>
      <c r="F1334" s="49">
        <v>8.5547930351529607E-6</v>
      </c>
      <c r="G1334" s="49">
        <v>1.49088680666813E-6</v>
      </c>
      <c r="H1334" s="49">
        <v>4.9663772509339003E-4</v>
      </c>
      <c r="I1334" s="50"/>
      <c r="J1334">
        <v>0.95166765285934696</v>
      </c>
      <c r="K1334">
        <f t="shared" si="224"/>
        <v>7.1099845462250476E-9</v>
      </c>
      <c r="L1334">
        <f t="shared" si="225"/>
        <v>1.1423676429984273E-3</v>
      </c>
      <c r="M1334" s="16">
        <f t="shared" si="226"/>
        <v>4.2006985815182826E-12</v>
      </c>
      <c r="N1334" s="16">
        <f t="shared" si="227"/>
        <v>2.5553911916206921E-2</v>
      </c>
      <c r="O1334" s="16">
        <f t="shared" si="228"/>
        <v>0.12137985521823003</v>
      </c>
      <c r="P1334" s="16">
        <f t="shared" si="229"/>
        <v>2.7786437258915095E-2</v>
      </c>
      <c r="Q1334" s="16">
        <f t="shared" si="230"/>
        <v>0.3254631090579001</v>
      </c>
      <c r="R1334" s="16">
        <f t="shared" si="231"/>
        <v>1.7368883473181346E-2</v>
      </c>
      <c r="S1334" s="16">
        <f t="shared" si="232"/>
        <v>6.6102295576535131E-2</v>
      </c>
      <c r="T1334" s="16">
        <f t="shared" si="233"/>
        <v>0.32547620743001482</v>
      </c>
      <c r="U1334" s="66">
        <f t="shared" si="234"/>
        <v>0.90913069993098339</v>
      </c>
      <c r="V1334" s="66"/>
      <c r="W1334" s="66"/>
    </row>
    <row r="1335" spans="1:23" x14ac:dyDescent="0.25">
      <c r="A1335">
        <v>1334</v>
      </c>
      <c r="B1335" s="49">
        <v>5.1332933299787404E-4</v>
      </c>
      <c r="C1335" s="49">
        <v>6.0256074419580403E-9</v>
      </c>
      <c r="D1335" s="49">
        <v>1.0058776456926899E-3</v>
      </c>
      <c r="E1335" s="49">
        <v>1.21921750457394E-5</v>
      </c>
      <c r="F1335" s="49">
        <v>9.4704146384151105E-6</v>
      </c>
      <c r="G1335" s="49">
        <v>1.8462072532421499E-6</v>
      </c>
      <c r="H1335" s="49">
        <v>3.5897290071778599E-4</v>
      </c>
      <c r="I1335" s="50"/>
      <c r="J1335">
        <v>0.95229767624071004</v>
      </c>
      <c r="K1335">
        <f t="shared" si="224"/>
        <v>5.738171964915371E-9</v>
      </c>
      <c r="L1335">
        <f t="shared" si="225"/>
        <v>1.0266586566153202E-3</v>
      </c>
      <c r="M1335" s="16">
        <f t="shared" si="226"/>
        <v>9.3804278326745831E-12</v>
      </c>
      <c r="N1335" s="16">
        <f t="shared" si="227"/>
        <v>1.7956884700573055E-3</v>
      </c>
      <c r="O1335" s="16">
        <f t="shared" si="228"/>
        <v>7.6587540841738296E-3</v>
      </c>
      <c r="P1335" s="16">
        <f t="shared" si="229"/>
        <v>1.9618743966913314E-3</v>
      </c>
      <c r="Q1335" s="16">
        <f t="shared" si="230"/>
        <v>1.8270644772545953E-2</v>
      </c>
      <c r="R1335" s="16">
        <f t="shared" si="231"/>
        <v>1.5106004267223399E-3</v>
      </c>
      <c r="S1335" s="16">
        <f t="shared" si="232"/>
        <v>6.4080797506331083E-3</v>
      </c>
      <c r="T1335" s="16">
        <f t="shared" si="233"/>
        <v>1.8271238335224482E-2</v>
      </c>
      <c r="U1335" s="66">
        <f t="shared" si="234"/>
        <v>5.5876880236048351E-2</v>
      </c>
      <c r="V1335" s="66"/>
      <c r="W1335" s="66"/>
    </row>
    <row r="1336" spans="1:23" x14ac:dyDescent="0.25">
      <c r="A1336">
        <v>1335</v>
      </c>
      <c r="B1336" s="49">
        <v>6.3313569438689895E-4</v>
      </c>
      <c r="C1336" s="49">
        <v>9.1829545725824706E-9</v>
      </c>
      <c r="D1336" s="49">
        <v>1.24954701356001E-3</v>
      </c>
      <c r="E1336" s="49">
        <v>2.3022807945027299E-5</v>
      </c>
      <c r="F1336" s="49">
        <v>7.7594976044113601E-6</v>
      </c>
      <c r="G1336" s="49">
        <v>1.2145710345813301E-6</v>
      </c>
      <c r="H1336" s="49">
        <v>6.7786561974244599E-4</v>
      </c>
      <c r="I1336" s="50"/>
      <c r="J1336">
        <v>0.95100240050654405</v>
      </c>
      <c r="K1336">
        <f t="shared" si="224"/>
        <v>8.7330118422684743E-9</v>
      </c>
      <c r="L1336">
        <f t="shared" si="225"/>
        <v>1.2662713968488416E-3</v>
      </c>
      <c r="M1336" s="16">
        <f t="shared" si="226"/>
        <v>-8.0750436647236852E-12</v>
      </c>
      <c r="N1336" s="16">
        <f t="shared" si="227"/>
        <v>8.1599617358461801E-2</v>
      </c>
      <c r="O1336" s="16">
        <f t="shared" si="228"/>
        <v>0.43212080293543981</v>
      </c>
      <c r="P1336" s="16">
        <f t="shared" si="229"/>
        <v>8.8368489554506949E-2</v>
      </c>
      <c r="Q1336" s="16">
        <f t="shared" si="230"/>
        <v>1.3077516011186934</v>
      </c>
      <c r="R1336" s="16">
        <f t="shared" si="231"/>
        <v>4.515795524652149E-2</v>
      </c>
      <c r="S1336" s="16">
        <f t="shared" si="232"/>
        <v>0.15585873973973258</v>
      </c>
      <c r="T1336" s="16">
        <f t="shared" si="233"/>
        <v>1.3078157447717678</v>
      </c>
      <c r="U1336" s="66">
        <f t="shared" si="234"/>
        <v>3.4186729507251234</v>
      </c>
      <c r="V1336" s="66"/>
      <c r="W1336" s="66"/>
    </row>
    <row r="1337" spans="1:23" x14ac:dyDescent="0.25">
      <c r="A1337">
        <v>1336</v>
      </c>
      <c r="B1337" s="49">
        <v>5.3679623501630002E-4</v>
      </c>
      <c r="C1337" s="49">
        <v>6.5940214603295002E-9</v>
      </c>
      <c r="D1337" s="49">
        <v>1.05376058316703E-3</v>
      </c>
      <c r="E1337" s="49">
        <v>1.3970348629534801E-5</v>
      </c>
      <c r="F1337" s="49">
        <v>9.0752731947900295E-6</v>
      </c>
      <c r="G1337" s="49">
        <v>1.6879266308508601E-6</v>
      </c>
      <c r="H1337" s="49">
        <v>4.1132837054079399E-4</v>
      </c>
      <c r="I1337" s="50"/>
      <c r="J1337">
        <v>0.95204112194829404</v>
      </c>
      <c r="K1337">
        <f t="shared" si="224"/>
        <v>6.2777795892432259E-9</v>
      </c>
      <c r="L1337">
        <f t="shared" si="225"/>
        <v>1.0735924621660005E-3</v>
      </c>
      <c r="M1337" s="16">
        <f t="shared" si="226"/>
        <v>7.8665994680331651E-12</v>
      </c>
      <c r="N1337" s="16">
        <f t="shared" si="227"/>
        <v>8.1050170476187552E-3</v>
      </c>
      <c r="O1337" s="16">
        <f t="shared" si="228"/>
        <v>3.6139099568544615E-2</v>
      </c>
      <c r="P1337" s="16">
        <f t="shared" si="229"/>
        <v>8.8368803998999223E-3</v>
      </c>
      <c r="Q1337" s="16">
        <f t="shared" si="230"/>
        <v>9.0437453706733686E-2</v>
      </c>
      <c r="R1337" s="16">
        <f t="shared" si="231"/>
        <v>6.2360339600531873E-3</v>
      </c>
      <c r="S1337" s="16">
        <f t="shared" si="232"/>
        <v>2.5255688107998449E-2</v>
      </c>
      <c r="T1337" s="16">
        <f t="shared" si="233"/>
        <v>9.0440670932240716E-2</v>
      </c>
      <c r="U1337" s="66">
        <f t="shared" si="234"/>
        <v>0.2654508437230893</v>
      </c>
      <c r="V1337" s="66"/>
      <c r="W1337" s="66"/>
    </row>
    <row r="1338" spans="1:23" x14ac:dyDescent="0.25">
      <c r="A1338">
        <v>1337</v>
      </c>
      <c r="B1338" s="49">
        <v>5.7044720278035498E-4</v>
      </c>
      <c r="C1338" s="49">
        <v>7.4517431724100693E-9</v>
      </c>
      <c r="D1338" s="49">
        <v>1.12227654953153E-3</v>
      </c>
      <c r="E1338" s="49">
        <v>1.68019205699719E-5</v>
      </c>
      <c r="F1338" s="49">
        <v>8.5652859181816004E-6</v>
      </c>
      <c r="G1338" s="49">
        <v>1.49473163622642E-6</v>
      </c>
      <c r="H1338" s="49">
        <v>4.9469976851789497E-4</v>
      </c>
      <c r="I1338" s="50"/>
      <c r="J1338">
        <v>0.95167562174551101</v>
      </c>
      <c r="K1338">
        <f t="shared" si="224"/>
        <v>7.0916423166912194E-9</v>
      </c>
      <c r="L1338">
        <f t="shared" si="225"/>
        <v>1.1408944012609471E-3</v>
      </c>
      <c r="M1338" s="16">
        <f t="shared" si="226"/>
        <v>4.2997626661667323E-12</v>
      </c>
      <c r="N1338" s="16">
        <f t="shared" si="227"/>
        <v>2.5077925920372772E-2</v>
      </c>
      <c r="O1338" s="16">
        <f t="shared" si="228"/>
        <v>0.11896034532150435</v>
      </c>
      <c r="P1338" s="16">
        <f t="shared" si="229"/>
        <v>2.7270340368074197E-2</v>
      </c>
      <c r="Q1338" s="16">
        <f t="shared" si="230"/>
        <v>0.31850846415761563</v>
      </c>
      <c r="R1338" s="16">
        <f t="shared" si="231"/>
        <v>1.7089328404446172E-2</v>
      </c>
      <c r="S1338" s="16">
        <f t="shared" si="232"/>
        <v>6.5120823891212126E-2</v>
      </c>
      <c r="T1338" s="16">
        <f t="shared" si="233"/>
        <v>0.31852125021856398</v>
      </c>
      <c r="U1338" s="66">
        <f t="shared" si="234"/>
        <v>0.89054847828178918</v>
      </c>
      <c r="V1338" s="66"/>
      <c r="W1338" s="66"/>
    </row>
    <row r="1339" spans="1:23" x14ac:dyDescent="0.25">
      <c r="A1339">
        <v>1338</v>
      </c>
      <c r="B1339" s="49">
        <v>5.0452702681116099E-4</v>
      </c>
      <c r="C1339" s="49">
        <v>5.81871348901249E-9</v>
      </c>
      <c r="D1339" s="49">
        <v>9.8789220148234294E-4</v>
      </c>
      <c r="E1339" s="49">
        <v>1.1565239931806099E-5</v>
      </c>
      <c r="F1339" s="49">
        <v>9.6280939928558095E-6</v>
      </c>
      <c r="G1339" s="49">
        <v>1.9114832873017799E-6</v>
      </c>
      <c r="H1339" s="49">
        <v>3.4051383957821698E-4</v>
      </c>
      <c r="I1339" s="50"/>
      <c r="J1339">
        <v>0.95239425525279298</v>
      </c>
      <c r="K1339">
        <f t="shared" si="224"/>
        <v>5.5417092998974313E-9</v>
      </c>
      <c r="L1339">
        <f t="shared" si="225"/>
        <v>1.0090540540418672E-3</v>
      </c>
      <c r="M1339" s="16">
        <f t="shared" si="226"/>
        <v>-4.1954524901592432E-13</v>
      </c>
      <c r="N1339" s="16">
        <f t="shared" si="227"/>
        <v>6.003209006976122E-4</v>
      </c>
      <c r="O1339" s="16">
        <f t="shared" si="228"/>
        <v>2.5173953538717435E-3</v>
      </c>
      <c r="P1339" s="16">
        <f t="shared" si="229"/>
        <v>6.5642161273583204E-4</v>
      </c>
      <c r="Q1339" s="16">
        <f t="shared" si="230"/>
        <v>5.8978263945040745E-3</v>
      </c>
      <c r="R1339" s="16">
        <f t="shared" si="231"/>
        <v>5.2275697222071657E-4</v>
      </c>
      <c r="S1339" s="16">
        <f t="shared" si="232"/>
        <v>2.2585291294433462E-3</v>
      </c>
      <c r="T1339" s="16">
        <f t="shared" si="233"/>
        <v>5.8980113120758442E-3</v>
      </c>
      <c r="U1339" s="66">
        <f t="shared" si="234"/>
        <v>1.8351261675549166E-2</v>
      </c>
      <c r="V1339" s="66"/>
      <c r="W1339" s="66"/>
    </row>
    <row r="1340" spans="1:23" x14ac:dyDescent="0.25">
      <c r="A1340">
        <v>1339</v>
      </c>
      <c r="B1340" s="49">
        <v>3.2762601655702102E-4</v>
      </c>
      <c r="C1340" s="49">
        <v>2.39640403793245E-9</v>
      </c>
      <c r="D1340" s="49">
        <v>6.2144913194871003E-4</v>
      </c>
      <c r="E1340" s="49">
        <v>3.0080125417666299E-6</v>
      </c>
      <c r="F1340" s="49">
        <v>1.45911462168066E-5</v>
      </c>
      <c r="G1340" s="49">
        <v>4.6229984199354597E-6</v>
      </c>
      <c r="H1340" s="49">
        <v>8.85630804188823E-5</v>
      </c>
      <c r="I1340" s="50"/>
      <c r="J1340">
        <v>0.95436922872149799</v>
      </c>
      <c r="K1340">
        <f t="shared" si="224"/>
        <v>2.2870542733866756E-9</v>
      </c>
      <c r="L1340">
        <f t="shared" si="225"/>
        <v>6.552520263982209E-4</v>
      </c>
      <c r="M1340" s="16">
        <f t="shared" si="226"/>
        <v>6.7158212347653238E-12</v>
      </c>
      <c r="N1340" s="16">
        <f t="shared" si="227"/>
        <v>0.11203537186182772</v>
      </c>
      <c r="O1340" s="16">
        <f t="shared" si="228"/>
        <v>0.32204712199208779</v>
      </c>
      <c r="P1340" s="16">
        <f t="shared" si="229"/>
        <v>0.12589520707422203</v>
      </c>
      <c r="Q1340" s="16">
        <f t="shared" si="230"/>
        <v>0.51830629422657792</v>
      </c>
      <c r="R1340" s="16">
        <f t="shared" si="231"/>
        <v>0.23119405150404435</v>
      </c>
      <c r="S1340" s="16">
        <f t="shared" si="232"/>
        <v>1.6993759781280668</v>
      </c>
      <c r="T1340" s="16">
        <f t="shared" si="233"/>
        <v>0.51831238905936206</v>
      </c>
      <c r="U1340" s="66">
        <f t="shared" si="234"/>
        <v>3.5271664138461882</v>
      </c>
      <c r="V1340" s="66"/>
      <c r="W1340" s="66"/>
    </row>
    <row r="1341" spans="1:23" x14ac:dyDescent="0.25">
      <c r="A1341">
        <v>1340</v>
      </c>
      <c r="B1341" s="49">
        <v>5.7567747856720499E-4</v>
      </c>
      <c r="C1341" s="49">
        <v>7.5895564229208601E-9</v>
      </c>
      <c r="D1341" s="49">
        <v>1.13291206867738E-3</v>
      </c>
      <c r="E1341" s="49">
        <v>1.72728981409884E-5</v>
      </c>
      <c r="F1341" s="49">
        <v>8.4913630103964995E-6</v>
      </c>
      <c r="G1341" s="49">
        <v>1.4677557358366299E-6</v>
      </c>
      <c r="H1341" s="49">
        <v>5.0856703172895597E-4</v>
      </c>
      <c r="I1341" s="50"/>
      <c r="J1341">
        <v>0.95161906952297104</v>
      </c>
      <c r="K1341">
        <f t="shared" si="224"/>
        <v>7.2223666212720375E-9</v>
      </c>
      <c r="L1341">
        <f t="shared" si="225"/>
        <v>1.1513549608775865E-3</v>
      </c>
      <c r="M1341" s="16">
        <f t="shared" si="226"/>
        <v>-3.7431766564755074E-12</v>
      </c>
      <c r="N1341" s="16">
        <f t="shared" si="227"/>
        <v>2.8554512324342186E-2</v>
      </c>
      <c r="O1341" s="16">
        <f t="shared" si="228"/>
        <v>0.13673659035860147</v>
      </c>
      <c r="P1341" s="16">
        <f t="shared" si="229"/>
        <v>3.1039053233888548E-2</v>
      </c>
      <c r="Q1341" s="16">
        <f t="shared" si="230"/>
        <v>0.36992736568334883</v>
      </c>
      <c r="R1341" s="16">
        <f t="shared" si="231"/>
        <v>1.9107103571444194E-2</v>
      </c>
      <c r="S1341" s="16">
        <f t="shared" si="232"/>
        <v>7.2161907485086635E-2</v>
      </c>
      <c r="T1341" s="16">
        <f t="shared" si="233"/>
        <v>0.36994248380863809</v>
      </c>
      <c r="U1341" s="66">
        <f t="shared" si="234"/>
        <v>1.0274690164653499</v>
      </c>
      <c r="V1341" s="66"/>
      <c r="W1341" s="66"/>
    </row>
    <row r="1342" spans="1:23" x14ac:dyDescent="0.25">
      <c r="A1342">
        <v>1341</v>
      </c>
      <c r="B1342" s="49">
        <v>4.95731076878191E-4</v>
      </c>
      <c r="C1342" s="49">
        <v>5.6154155418279902E-9</v>
      </c>
      <c r="D1342" s="49">
        <v>9.6990497777352301E-4</v>
      </c>
      <c r="E1342" s="49">
        <v>1.09600421451914E-5</v>
      </c>
      <c r="F1342" s="49">
        <v>9.7912443720637494E-6</v>
      </c>
      <c r="G1342" s="49">
        <v>1.9803031107998498E-6</v>
      </c>
      <c r="H1342" s="49">
        <v>3.2269481767752302E-4</v>
      </c>
      <c r="I1342" s="50"/>
      <c r="J1342">
        <v>0.95249095074828605</v>
      </c>
      <c r="K1342">
        <f t="shared" si="224"/>
        <v>5.3486324882824439E-9</v>
      </c>
      <c r="L1342">
        <f t="shared" si="225"/>
        <v>9.9146215421290853E-4</v>
      </c>
      <c r="M1342" s="16">
        <f t="shared" si="226"/>
        <v>-4.5652650801678799E-13</v>
      </c>
      <c r="N1342" s="16">
        <f t="shared" si="227"/>
        <v>4.4092739466973254E-5</v>
      </c>
      <c r="O1342" s="16">
        <f t="shared" si="228"/>
        <v>1.8176461466219948E-4</v>
      </c>
      <c r="P1342" s="16">
        <f t="shared" si="229"/>
        <v>4.8254607911654564E-5</v>
      </c>
      <c r="Q1342" s="16">
        <f t="shared" si="230"/>
        <v>4.1818404138640759E-4</v>
      </c>
      <c r="R1342" s="16">
        <f t="shared" si="231"/>
        <v>3.976653807322319E-5</v>
      </c>
      <c r="S1342" s="16">
        <f t="shared" si="232"/>
        <v>1.7507647259900328E-4</v>
      </c>
      <c r="T1342" s="16">
        <f t="shared" si="233"/>
        <v>4.181966898790531E-4</v>
      </c>
      <c r="U1342" s="66">
        <f t="shared" si="234"/>
        <v>1.3253357039785143E-3</v>
      </c>
      <c r="V1342" s="66"/>
      <c r="W1342" s="66"/>
    </row>
    <row r="1343" spans="1:23" x14ac:dyDescent="0.25">
      <c r="A1343">
        <v>1342</v>
      </c>
      <c r="B1343" s="49">
        <v>3.5266899723327598E-4</v>
      </c>
      <c r="C1343" s="49">
        <v>2.7952934954768201E-9</v>
      </c>
      <c r="D1343" s="49">
        <v>6.7420300784564304E-4</v>
      </c>
      <c r="E1343" s="49">
        <v>3.8044286339277598E-6</v>
      </c>
      <c r="F1343" s="49">
        <v>1.3586124773897699E-5</v>
      </c>
      <c r="G1343" s="49">
        <v>3.9655327724449297E-6</v>
      </c>
      <c r="H1343" s="49">
        <v>1.12011728339633E-4</v>
      </c>
      <c r="I1343" s="50"/>
      <c r="J1343">
        <v>0.95408665988941099</v>
      </c>
      <c r="K1343">
        <f t="shared" si="224"/>
        <v>2.6669522345100757E-9</v>
      </c>
      <c r="L1343">
        <f t="shared" si="225"/>
        <v>7.0533799487238792E-4</v>
      </c>
      <c r="M1343" s="16">
        <f t="shared" si="226"/>
        <v>-4.0583591869714332E-13</v>
      </c>
      <c r="N1343" s="16">
        <f t="shared" si="227"/>
        <v>8.0578848056839431E-2</v>
      </c>
      <c r="O1343" s="16">
        <f t="shared" si="228"/>
        <v>0.2455198032161893</v>
      </c>
      <c r="P1343" s="16">
        <f t="shared" si="229"/>
        <v>9.0029132561053632E-2</v>
      </c>
      <c r="Q1343" s="16">
        <f t="shared" si="230"/>
        <v>0.41703636257889193</v>
      </c>
      <c r="R1343" s="16">
        <f t="shared" si="231"/>
        <v>0.14351125748799065</v>
      </c>
      <c r="S1343" s="16">
        <f t="shared" si="232"/>
        <v>0.952559535944564</v>
      </c>
      <c r="T1343" s="16">
        <f t="shared" si="233"/>
        <v>0.41704223895282133</v>
      </c>
      <c r="U1343" s="66">
        <f t="shared" si="234"/>
        <v>2.3462771787983501</v>
      </c>
      <c r="V1343" s="66"/>
      <c r="W1343" s="66"/>
    </row>
    <row r="1344" spans="1:23" x14ac:dyDescent="0.25">
      <c r="A1344">
        <v>1343</v>
      </c>
      <c r="B1344" s="49">
        <v>3.92048747669866E-4</v>
      </c>
      <c r="C1344" s="49">
        <v>3.4798152544922601E-9</v>
      </c>
      <c r="D1344" s="49">
        <v>7.5638182156105799E-4</v>
      </c>
      <c r="E1344" s="49">
        <v>5.3087003125065401E-6</v>
      </c>
      <c r="F1344" s="49">
        <v>1.22654346035472E-5</v>
      </c>
      <c r="G1344" s="49">
        <v>3.18828488618126E-6</v>
      </c>
      <c r="H1344" s="49">
        <v>1.5630174489085101E-4</v>
      </c>
      <c r="I1344" s="50"/>
      <c r="J1344">
        <v>0.95364369200953503</v>
      </c>
      <c r="K1344">
        <f t="shared" si="224"/>
        <v>3.3185038668050986E-9</v>
      </c>
      <c r="L1344">
        <f t="shared" si="225"/>
        <v>7.8409749583907909E-4</v>
      </c>
      <c r="M1344" s="16">
        <f t="shared" si="226"/>
        <v>-4.9934712618217867E-13</v>
      </c>
      <c r="N1344" s="16">
        <f t="shared" si="227"/>
        <v>4.1574770940254052E-2</v>
      </c>
      <c r="O1344" s="16">
        <f t="shared" si="228"/>
        <v>0.13835098472607077</v>
      </c>
      <c r="P1344" s="16">
        <f t="shared" si="229"/>
        <v>4.6109510184529238E-2</v>
      </c>
      <c r="Q1344" s="16">
        <f t="shared" si="230"/>
        <v>0.25575906700315454</v>
      </c>
      <c r="R1344" s="16">
        <f t="shared" si="231"/>
        <v>5.992438489012409E-2</v>
      </c>
      <c r="S1344" s="16">
        <f t="shared" si="232"/>
        <v>0.34656238365864628</v>
      </c>
      <c r="T1344" s="16">
        <f t="shared" si="233"/>
        <v>0.25576369224302375</v>
      </c>
      <c r="U1344" s="66">
        <f t="shared" si="234"/>
        <v>1.1440447936458027</v>
      </c>
      <c r="V1344" s="66"/>
      <c r="W1344" s="66"/>
    </row>
    <row r="1345" spans="1:23" x14ac:dyDescent="0.25">
      <c r="A1345">
        <v>1344</v>
      </c>
      <c r="B1345" s="49">
        <v>4.06935018279167E-4</v>
      </c>
      <c r="C1345" s="49">
        <v>3.75677994157717E-9</v>
      </c>
      <c r="D1345" s="49">
        <v>7.8725408232017198E-4</v>
      </c>
      <c r="E1345" s="49">
        <v>5.96318595491365E-6</v>
      </c>
      <c r="F1345" s="49">
        <v>1.18327475443515E-5</v>
      </c>
      <c r="G1345" s="49">
        <v>2.9542164545482198E-6</v>
      </c>
      <c r="H1345" s="49">
        <v>1.7557171940452401E-4</v>
      </c>
      <c r="I1345" s="50"/>
      <c r="J1345">
        <v>0.95347685715942498</v>
      </c>
      <c r="K1345">
        <f t="shared" si="224"/>
        <v>3.5820027317345682E-9</v>
      </c>
      <c r="L1345">
        <f t="shared" si="225"/>
        <v>8.1387003708348153E-4</v>
      </c>
      <c r="M1345" s="16">
        <f t="shared" si="226"/>
        <v>-5.2514758924280115E-13</v>
      </c>
      <c r="N1345" s="16">
        <f t="shared" si="227"/>
        <v>3.0161477526852918E-2</v>
      </c>
      <c r="O1345" s="16">
        <f t="shared" si="228"/>
        <v>0.10366368445512207</v>
      </c>
      <c r="P1345" s="16">
        <f t="shared" si="229"/>
        <v>3.3371964084144251E-2</v>
      </c>
      <c r="Q1345" s="16">
        <f t="shared" si="230"/>
        <v>0.19783770442704249</v>
      </c>
      <c r="R1345" s="16">
        <f t="shared" si="231"/>
        <v>4.0353588920503218E-2</v>
      </c>
      <c r="S1345" s="16">
        <f t="shared" si="232"/>
        <v>0.22284174445920008</v>
      </c>
      <c r="T1345" s="16">
        <f t="shared" si="233"/>
        <v>0.19784159993561948</v>
      </c>
      <c r="U1345" s="66">
        <f t="shared" si="234"/>
        <v>0.82607176380848457</v>
      </c>
      <c r="V1345" s="66"/>
      <c r="W1345" s="66"/>
    </row>
    <row r="1346" spans="1:23" x14ac:dyDescent="0.25">
      <c r="A1346">
        <v>1345</v>
      </c>
      <c r="B1346" s="49">
        <v>5.3540868585999501E-4</v>
      </c>
      <c r="C1346" s="49">
        <v>6.5597319644735401E-9</v>
      </c>
      <c r="D1346" s="49">
        <v>1.05093187439959E-3</v>
      </c>
      <c r="E1346" s="49">
        <v>1.38608092736237E-5</v>
      </c>
      <c r="F1346" s="49">
        <v>9.0976752489571601E-6</v>
      </c>
      <c r="G1346" s="49">
        <v>1.6966985789042601E-6</v>
      </c>
      <c r="H1346" s="49">
        <v>4.0810315542561399E-4</v>
      </c>
      <c r="I1346" s="50"/>
      <c r="J1346">
        <v>0.95205625367161095</v>
      </c>
      <c r="K1346">
        <f t="shared" si="224"/>
        <v>6.2452338391865954E-9</v>
      </c>
      <c r="L1346">
        <f t="shared" si="225"/>
        <v>1.070817363744444E-3</v>
      </c>
      <c r="M1346" s="16">
        <f t="shared" si="226"/>
        <v>7.9755458583369017E-12</v>
      </c>
      <c r="N1346" s="16">
        <f t="shared" si="227"/>
        <v>7.6056340664147227E-3</v>
      </c>
      <c r="O1346" s="16">
        <f t="shared" si="228"/>
        <v>3.3824442306295374E-2</v>
      </c>
      <c r="P1346" s="16">
        <f t="shared" si="229"/>
        <v>8.2933702545373543E-3</v>
      </c>
      <c r="Q1346" s="16">
        <f t="shared" si="230"/>
        <v>8.4407329828701819E-2</v>
      </c>
      <c r="R1346" s="16">
        <f t="shared" si="231"/>
        <v>5.8821265783485744E-3</v>
      </c>
      <c r="S1346" s="16">
        <f t="shared" si="232"/>
        <v>2.3885515532677374E-2</v>
      </c>
      <c r="T1346" s="16">
        <f t="shared" si="233"/>
        <v>8.4410316931043894E-2</v>
      </c>
      <c r="U1346" s="66">
        <f t="shared" si="234"/>
        <v>0.24830873549801913</v>
      </c>
      <c r="V1346" s="66"/>
      <c r="W1346" s="66"/>
    </row>
    <row r="1347" spans="1:23" x14ac:dyDescent="0.25">
      <c r="A1347">
        <v>1346</v>
      </c>
      <c r="B1347" s="49">
        <v>5.3815525560267803E-4</v>
      </c>
      <c r="C1347" s="49">
        <v>6.6276887680968903E-9</v>
      </c>
      <c r="D1347" s="49">
        <v>1.05653084208234E-3</v>
      </c>
      <c r="E1347" s="49">
        <v>1.40781796938383E-5</v>
      </c>
      <c r="F1347" s="49">
        <v>9.0534435150842705E-6</v>
      </c>
      <c r="G1347" s="49">
        <v>1.6794020253466099E-6</v>
      </c>
      <c r="H1347" s="49">
        <v>4.14503288230912E-4</v>
      </c>
      <c r="I1347" s="50"/>
      <c r="J1347">
        <v>0.95202630597715399</v>
      </c>
      <c r="K1347">
        <f t="shared" ref="K1347:K1410" si="235">C1347*J1347</f>
        <v>6.3097340550575571E-9</v>
      </c>
      <c r="L1347">
        <f t="shared" ref="L1347:L1410" si="236">SUM($Y$9*B1347,$Z$9*C1347,$AA$9*D1347,$AB$9*E1347,$AC$9*F1347,$AD$9*G1347)</f>
        <v>1.0763105034490871E-3</v>
      </c>
      <c r="M1347" s="16">
        <f t="shared" ref="M1347:M1410" si="237">$Y$8*B1347+$Z$8*C1347+$AA$8*D1347+$AC$8*F1347+$AD$8*G1347</f>
        <v>7.7562689198027384E-12</v>
      </c>
      <c r="N1347" s="16">
        <f t="shared" si="227"/>
        <v>8.6095237299565839E-3</v>
      </c>
      <c r="O1347" s="16">
        <f t="shared" si="228"/>
        <v>3.8486283335256666E-2</v>
      </c>
      <c r="P1347" s="16">
        <f t="shared" si="229"/>
        <v>9.3858778893474784E-3</v>
      </c>
      <c r="Q1347" s="16">
        <f t="shared" si="230"/>
        <v>9.6576726703844692E-2</v>
      </c>
      <c r="R1347" s="16">
        <f t="shared" si="231"/>
        <v>6.5908441150628909E-3</v>
      </c>
      <c r="S1347" s="16">
        <f t="shared" si="232"/>
        <v>2.6623836041296731E-2</v>
      </c>
      <c r="T1347" s="16">
        <f t="shared" si="233"/>
        <v>9.658017984547497E-2</v>
      </c>
      <c r="U1347" s="66">
        <f t="shared" si="234"/>
        <v>0.28285327166023999</v>
      </c>
      <c r="V1347" s="66"/>
      <c r="W1347" s="66"/>
    </row>
    <row r="1348" spans="1:23" x14ac:dyDescent="0.25">
      <c r="A1348">
        <v>1347</v>
      </c>
      <c r="B1348" s="49">
        <v>6.0263326427474997E-4</v>
      </c>
      <c r="C1348" s="49">
        <v>8.3189704288450705E-9</v>
      </c>
      <c r="D1348" s="49">
        <v>1.1876736452545299E-3</v>
      </c>
      <c r="E1348" s="49">
        <v>1.9836729074185601E-5</v>
      </c>
      <c r="F1348" s="49">
        <v>8.1306821817819905E-6</v>
      </c>
      <c r="G1348" s="49">
        <v>1.33983889393918E-6</v>
      </c>
      <c r="H1348" s="49">
        <v>5.8405553437464598E-4</v>
      </c>
      <c r="I1348" s="50"/>
      <c r="J1348">
        <v>0.951328715402046</v>
      </c>
      <c r="K1348">
        <f t="shared" si="235"/>
        <v>7.9140754515407883E-9</v>
      </c>
      <c r="L1348">
        <f t="shared" si="236"/>
        <v>1.2052665295416043E-3</v>
      </c>
      <c r="M1348" s="16">
        <f t="shared" si="237"/>
        <v>-9.9210438537438805E-13</v>
      </c>
      <c r="N1348" s="16">
        <f t="shared" ref="N1348:N1411" si="238">(B1348-$B$2)^2/$B$2/$B$2</f>
        <v>5.004960784646028E-2</v>
      </c>
      <c r="O1348" s="16">
        <f t="shared" ref="O1348:O1411" si="239">(C1348-$C$2)^2/$C$2/$C$2</f>
        <v>0.25142731600152202</v>
      </c>
      <c r="P1348" s="16">
        <f t="shared" ref="P1348:P1411" si="240">(D1348-$D$2)^2/$D$2/$D$2</f>
        <v>5.4303917551283491E-2</v>
      </c>
      <c r="Q1348" s="16">
        <f t="shared" ref="Q1348:Q1411" si="241">(E1348-$E$2)^2/$E$2/$E$2</f>
        <v>0.71728278896460229</v>
      </c>
      <c r="R1348" s="16">
        <f t="shared" ref="R1348:R1411" si="242">(F1348-$F$2)^2/$F$2/$F$2</f>
        <v>3.0566657397164031E-2</v>
      </c>
      <c r="S1348" s="16">
        <f t="shared" ref="S1348:S1411" si="243">(G1348-$G$2)^2/$G$2/$G$2</f>
        <v>0.11046953047224399</v>
      </c>
      <c r="T1348" s="16">
        <f t="shared" ref="T1348:T1411" si="244">(H1348-$H$2)^2/$H$2/$H$2</f>
        <v>0.71731482018085835</v>
      </c>
      <c r="U1348" s="66">
        <f t="shared" ref="U1348:U1411" si="245">SUM(N1348:T1348)</f>
        <v>1.9314146384141346</v>
      </c>
      <c r="V1348" s="66"/>
      <c r="W1348" s="66"/>
    </row>
    <row r="1349" spans="1:23" x14ac:dyDescent="0.25">
      <c r="A1349">
        <v>1348</v>
      </c>
      <c r="B1349" s="49">
        <v>4.9636362000598502E-4</v>
      </c>
      <c r="C1349" s="49">
        <v>5.6299202620603802E-9</v>
      </c>
      <c r="D1349" s="49">
        <v>9.7119900366914697E-4</v>
      </c>
      <c r="E1349" s="49">
        <v>1.1002861159774699E-5</v>
      </c>
      <c r="F1349" s="49">
        <v>9.7793190592870395E-6</v>
      </c>
      <c r="G1349" s="49">
        <v>1.9752285986100898E-6</v>
      </c>
      <c r="H1349" s="49">
        <v>3.2395555025056301E-4</v>
      </c>
      <c r="I1349" s="50"/>
      <c r="J1349">
        <v>0.952483990920998</v>
      </c>
      <c r="K1349">
        <f t="shared" si="235"/>
        <v>5.362408919774262E-9</v>
      </c>
      <c r="L1349">
        <f t="shared" si="236"/>
        <v>9.9272724046606904E-4</v>
      </c>
      <c r="M1349" s="16">
        <f t="shared" si="237"/>
        <v>-4.5409912927742461E-13</v>
      </c>
      <c r="N1349" s="16">
        <f t="shared" si="238"/>
        <v>6.2800705140404625E-5</v>
      </c>
      <c r="O1349" s="16">
        <f t="shared" si="239"/>
        <v>2.5920527313922259E-4</v>
      </c>
      <c r="P1349" s="16">
        <f t="shared" si="240"/>
        <v>6.8724093754029809E-5</v>
      </c>
      <c r="Q1349" s="16">
        <f t="shared" si="241"/>
        <v>5.9713133817370994E-4</v>
      </c>
      <c r="R1349" s="16">
        <f t="shared" si="242"/>
        <v>5.6495484451875473E-5</v>
      </c>
      <c r="S1349" s="16">
        <f t="shared" si="243"/>
        <v>2.4838495356589556E-4</v>
      </c>
      <c r="T1349" s="16">
        <f t="shared" si="244"/>
        <v>5.9714944506412992E-4</v>
      </c>
      <c r="U1349" s="66">
        <f t="shared" si="245"/>
        <v>1.8898912932892682E-3</v>
      </c>
      <c r="V1349" s="66"/>
      <c r="W1349" s="66"/>
    </row>
    <row r="1350" spans="1:23" x14ac:dyDescent="0.25">
      <c r="A1350">
        <v>1349</v>
      </c>
      <c r="B1350" s="49">
        <v>4.25363926268464E-4</v>
      </c>
      <c r="C1350" s="49">
        <v>4.1134626691926999E-9</v>
      </c>
      <c r="D1350" s="49">
        <v>8.25354759626723E-4</v>
      </c>
      <c r="E1350" s="49">
        <v>6.8425664334808598E-6</v>
      </c>
      <c r="F1350" s="49">
        <v>1.1339021569627401E-5</v>
      </c>
      <c r="G1350" s="49">
        <v>2.6991637798580701E-6</v>
      </c>
      <c r="H1350" s="49">
        <v>2.0146331124035299E-4</v>
      </c>
      <c r="I1350" s="50"/>
      <c r="J1350">
        <v>0.95327087828998203</v>
      </c>
      <c r="K1350">
        <f t="shared" si="235"/>
        <v>3.9212441714743789E-9</v>
      </c>
      <c r="L1350">
        <f t="shared" si="236"/>
        <v>8.5072785308316662E-4</v>
      </c>
      <c r="M1350" s="16">
        <f t="shared" si="237"/>
        <v>-5.4623863974921508E-13</v>
      </c>
      <c r="N1350" s="16">
        <f t="shared" si="238"/>
        <v>1.8563663621676559E-2</v>
      </c>
      <c r="O1350" s="16">
        <f t="shared" si="239"/>
        <v>6.6354464565787752E-2</v>
      </c>
      <c r="P1350" s="16">
        <f t="shared" si="240"/>
        <v>2.0484528654504768E-2</v>
      </c>
      <c r="Q1350" s="16">
        <f t="shared" si="241"/>
        <v>0.13170627876306643</v>
      </c>
      <c r="R1350" s="16">
        <f t="shared" si="242"/>
        <v>2.2733028136871662E-2</v>
      </c>
      <c r="S1350" s="16">
        <f t="shared" si="243"/>
        <v>0.11900469235978332</v>
      </c>
      <c r="T1350" s="16">
        <f t="shared" si="244"/>
        <v>0.13170914295252836</v>
      </c>
      <c r="U1350" s="66">
        <f t="shared" si="245"/>
        <v>0.51055579905421888</v>
      </c>
      <c r="V1350" s="66"/>
      <c r="W1350" s="66"/>
    </row>
    <row r="1351" spans="1:23" x14ac:dyDescent="0.25">
      <c r="A1351">
        <v>1350</v>
      </c>
      <c r="B1351" s="49">
        <v>6.0019162961285298E-4</v>
      </c>
      <c r="C1351" s="49">
        <v>8.2515808388157799E-9</v>
      </c>
      <c r="D1351" s="49">
        <v>1.1827167586955999E-3</v>
      </c>
      <c r="E1351" s="49">
        <v>1.9594932967818899E-5</v>
      </c>
      <c r="F1351" s="49">
        <v>8.1620211134076894E-6</v>
      </c>
      <c r="G1351" s="49">
        <v>1.3507104021722E-6</v>
      </c>
      <c r="H1351" s="49">
        <v>5.7693616717540905E-4</v>
      </c>
      <c r="I1351" s="50"/>
      <c r="J1351">
        <v>0.95135493905370005</v>
      </c>
      <c r="K1351">
        <f t="shared" si="235"/>
        <v>7.8501821860082657E-9</v>
      </c>
      <c r="L1351">
        <f t="shared" si="236"/>
        <v>1.2003832597437488E-3</v>
      </c>
      <c r="M1351" s="16">
        <f t="shared" si="237"/>
        <v>-5.1804279927749296E-13</v>
      </c>
      <c r="N1351" s="16">
        <f t="shared" si="238"/>
        <v>4.7855793443421876E-2</v>
      </c>
      <c r="O1351" s="16">
        <f t="shared" si="239"/>
        <v>0.23937795984628224</v>
      </c>
      <c r="P1351" s="16">
        <f t="shared" si="240"/>
        <v>5.1931944693305698E-2</v>
      </c>
      <c r="Q1351" s="16">
        <f t="shared" si="241"/>
        <v>0.67965636329927936</v>
      </c>
      <c r="R1351" s="16">
        <f t="shared" si="242"/>
        <v>2.9464649934737359E-2</v>
      </c>
      <c r="S1351" s="16">
        <f t="shared" si="243"/>
        <v>0.10689786412845409</v>
      </c>
      <c r="T1351" s="16">
        <f t="shared" si="244"/>
        <v>0.67968647849237207</v>
      </c>
      <c r="U1351" s="66">
        <f t="shared" si="245"/>
        <v>1.8348710538378525</v>
      </c>
      <c r="V1351" s="66"/>
      <c r="W1351" s="66"/>
    </row>
    <row r="1352" spans="1:23" x14ac:dyDescent="0.25">
      <c r="A1352">
        <v>1351</v>
      </c>
      <c r="B1352" s="49">
        <v>3.6659379872783302E-4</v>
      </c>
      <c r="C1352" s="49">
        <v>3.02934704626169E-9</v>
      </c>
      <c r="D1352" s="49">
        <v>7.0335692734108796E-4</v>
      </c>
      <c r="E1352" s="49">
        <v>4.2999303833979402E-6</v>
      </c>
      <c r="F1352" s="49">
        <v>1.30867026666269E-5</v>
      </c>
      <c r="G1352" s="49">
        <v>3.6602945703891599E-6</v>
      </c>
      <c r="H1352" s="49">
        <v>1.26600677995705E-4</v>
      </c>
      <c r="I1352" s="50"/>
      <c r="J1352">
        <v>0.95392979029991898</v>
      </c>
      <c r="K1352">
        <f t="shared" si="235"/>
        <v>2.8897843925860927E-9</v>
      </c>
      <c r="L1352">
        <f t="shared" si="236"/>
        <v>7.3318759789768476E-4</v>
      </c>
      <c r="M1352" s="16">
        <f t="shared" si="237"/>
        <v>-4.4201865390412548E-13</v>
      </c>
      <c r="N1352" s="16">
        <f t="shared" si="238"/>
        <v>6.5325322864853402E-2</v>
      </c>
      <c r="O1352" s="16">
        <f t="shared" si="239"/>
        <v>0.20544197323424482</v>
      </c>
      <c r="P1352" s="16">
        <f t="shared" si="240"/>
        <v>7.2781904216166371E-2</v>
      </c>
      <c r="Q1352" s="16">
        <f t="shared" si="241"/>
        <v>0.35957912167070338</v>
      </c>
      <c r="R1352" s="16">
        <f t="shared" si="242"/>
        <v>0.10767811730865437</v>
      </c>
      <c r="S1352" s="16">
        <f t="shared" si="243"/>
        <v>0.67880122679265775</v>
      </c>
      <c r="T1352" s="16">
        <f t="shared" si="244"/>
        <v>0.35958468037741242</v>
      </c>
      <c r="U1352" s="66">
        <f t="shared" si="245"/>
        <v>1.8491923464646924</v>
      </c>
      <c r="V1352" s="66"/>
      <c r="W1352" s="66"/>
    </row>
    <row r="1353" spans="1:23" x14ac:dyDescent="0.25">
      <c r="A1353">
        <v>1352</v>
      </c>
      <c r="B1353" s="49">
        <v>5.0041649628047597E-4</v>
      </c>
      <c r="C1353" s="49">
        <v>5.7232790958988102E-9</v>
      </c>
      <c r="D1353" s="49">
        <v>9.7948828534518209E-4</v>
      </c>
      <c r="E1353" s="49">
        <v>1.1279791305681099E-5</v>
      </c>
      <c r="F1353" s="49">
        <v>9.7036247298207707E-6</v>
      </c>
      <c r="G1353" s="49">
        <v>1.9431814729179698E-6</v>
      </c>
      <c r="H1353" s="49">
        <v>3.3210928667738802E-4</v>
      </c>
      <c r="I1353" s="50"/>
      <c r="J1353">
        <v>0.95243942003648396</v>
      </c>
      <c r="K1353">
        <f t="shared" si="235"/>
        <v>5.4510766228047953E-9</v>
      </c>
      <c r="L1353">
        <f t="shared" si="236"/>
        <v>1.0008329929986457E-3</v>
      </c>
      <c r="M1353" s="16">
        <f t="shared" si="237"/>
        <v>-4.3769378626115738E-13</v>
      </c>
      <c r="N1353" s="16">
        <f t="shared" si="238"/>
        <v>2.6096888406154661E-4</v>
      </c>
      <c r="O1353" s="16">
        <f t="shared" si="239"/>
        <v>1.0856663833575843E-3</v>
      </c>
      <c r="P1353" s="16">
        <f t="shared" si="240"/>
        <v>2.8546997360536137E-4</v>
      </c>
      <c r="Q1353" s="16">
        <f t="shared" si="241"/>
        <v>2.5220711768511174E-3</v>
      </c>
      <c r="R1353" s="16">
        <f t="shared" si="242"/>
        <v>2.3099181386776021E-4</v>
      </c>
      <c r="S1353" s="16">
        <f t="shared" si="243"/>
        <v>1.0067323593403658E-3</v>
      </c>
      <c r="T1353" s="16">
        <f t="shared" si="244"/>
        <v>2.5221489329169469E-3</v>
      </c>
      <c r="U1353" s="66">
        <f t="shared" si="245"/>
        <v>7.9140495240006825E-3</v>
      </c>
      <c r="V1353" s="66"/>
      <c r="W1353" s="66"/>
    </row>
    <row r="1354" spans="1:23" x14ac:dyDescent="0.25">
      <c r="A1354">
        <v>1353</v>
      </c>
      <c r="B1354" s="49">
        <v>5.7844477058150595E-4</v>
      </c>
      <c r="C1354" s="49">
        <v>7.6629611915078393E-9</v>
      </c>
      <c r="D1354" s="49">
        <v>1.1385378491363301E-3</v>
      </c>
      <c r="E1354" s="49">
        <v>1.7525525597036301E-5</v>
      </c>
      <c r="F1354" s="49">
        <v>8.4527906423584393E-6</v>
      </c>
      <c r="G1354" s="49">
        <v>1.4537826993267499E-6</v>
      </c>
      <c r="H1354" s="49">
        <v>5.1600529081385297E-4</v>
      </c>
      <c r="I1354" s="50"/>
      <c r="J1354">
        <v>0.95158917634019802</v>
      </c>
      <c r="K1354">
        <f t="shared" si="235"/>
        <v>7.2919909285538475E-9</v>
      </c>
      <c r="L1354">
        <f t="shared" si="236"/>
        <v>1.1568895501591822E-3</v>
      </c>
      <c r="M1354" s="16">
        <f t="shared" si="237"/>
        <v>-8.9961702034578611E-12</v>
      </c>
      <c r="N1354" s="16">
        <f t="shared" si="238"/>
        <v>3.0485200646274947E-2</v>
      </c>
      <c r="O1354" s="16">
        <f t="shared" si="239"/>
        <v>0.14670995643203136</v>
      </c>
      <c r="P1354" s="16">
        <f t="shared" si="240"/>
        <v>3.3131160887421789E-2</v>
      </c>
      <c r="Q1354" s="16">
        <f t="shared" si="241"/>
        <v>0.39909260507000344</v>
      </c>
      <c r="R1354" s="16">
        <f t="shared" si="242"/>
        <v>2.0204655191903401E-2</v>
      </c>
      <c r="S1354" s="16">
        <f t="shared" si="243"/>
        <v>7.595113291678314E-2</v>
      </c>
      <c r="T1354" s="16">
        <f t="shared" si="244"/>
        <v>0.39910906863166379</v>
      </c>
      <c r="U1354" s="66">
        <f t="shared" si="245"/>
        <v>1.1046837797760818</v>
      </c>
      <c r="V1354" s="66"/>
      <c r="W1354" s="66"/>
    </row>
    <row r="1355" spans="1:23" x14ac:dyDescent="0.25">
      <c r="A1355">
        <v>1354</v>
      </c>
      <c r="B1355" s="49">
        <v>8.8184780405279001E-4</v>
      </c>
      <c r="C1355" s="49">
        <v>1.7740262828496901E-8</v>
      </c>
      <c r="D1355" s="49">
        <v>1.7517040697558499E-3</v>
      </c>
      <c r="E1355" s="49">
        <v>6.2034902479391005E-5</v>
      </c>
      <c r="F1355" s="49">
        <v>5.6886657376517401E-6</v>
      </c>
      <c r="G1355" s="49">
        <v>6.3194362497625004E-7</v>
      </c>
      <c r="H1355" s="49">
        <v>1.82654986672941E-3</v>
      </c>
      <c r="I1355" s="50"/>
      <c r="J1355">
        <v>0.94842969222606799</v>
      </c>
      <c r="K1355">
        <f t="shared" si="235"/>
        <v>1.6825392014440869E-8</v>
      </c>
      <c r="L1355">
        <f t="shared" si="236"/>
        <v>1.7636956045933012E-3</v>
      </c>
      <c r="M1355" s="16">
        <f t="shared" si="237"/>
        <v>3.5122787492598427E-12</v>
      </c>
      <c r="N1355" s="16">
        <f t="shared" si="238"/>
        <v>0.62519960775867156</v>
      </c>
      <c r="O1355" s="16">
        <f t="shared" si="239"/>
        <v>4.8479230528584187</v>
      </c>
      <c r="P1355" s="16">
        <f t="shared" si="240"/>
        <v>0.67011133378395271</v>
      </c>
      <c r="Q1355" s="16">
        <f t="shared" si="241"/>
        <v>22.808681183319308</v>
      </c>
      <c r="R1355" s="16">
        <f t="shared" si="242"/>
        <v>0.17864876411210431</v>
      </c>
      <c r="S1355" s="16">
        <f t="shared" si="243"/>
        <v>0.46937272044562656</v>
      </c>
      <c r="T1355" s="16">
        <f t="shared" si="244"/>
        <v>22.810687655042081</v>
      </c>
      <c r="U1355" s="66">
        <f t="shared" si="245"/>
        <v>52.410624317320163</v>
      </c>
      <c r="V1355" s="66"/>
      <c r="W1355" s="66"/>
    </row>
    <row r="1356" spans="1:23" x14ac:dyDescent="0.25">
      <c r="A1356">
        <v>1355</v>
      </c>
      <c r="B1356" s="49">
        <v>4.1205349447229097E-4</v>
      </c>
      <c r="C1356" s="49">
        <v>3.8543145555104104E-9</v>
      </c>
      <c r="D1356" s="49">
        <v>7.9784867049793905E-4</v>
      </c>
      <c r="E1356" s="49">
        <v>6.1996357615761996E-6</v>
      </c>
      <c r="F1356" s="49">
        <v>1.16911923404318E-5</v>
      </c>
      <c r="G1356" s="49">
        <v>2.8797886126601001E-6</v>
      </c>
      <c r="H1356" s="49">
        <v>1.8253350306371899E-4</v>
      </c>
      <c r="I1356" s="50"/>
      <c r="J1356">
        <v>0.95341958385248804</v>
      </c>
      <c r="K1356">
        <f t="shared" si="235"/>
        <v>3.6747789795513228E-9</v>
      </c>
      <c r="L1356">
        <f t="shared" si="236"/>
        <v>8.2410698947690722E-4</v>
      </c>
      <c r="M1356" s="16">
        <f t="shared" si="237"/>
        <v>-5.3232524606442984E-13</v>
      </c>
      <c r="N1356" s="16">
        <f t="shared" si="238"/>
        <v>2.6659356828219103E-2</v>
      </c>
      <c r="O1356" s="16">
        <f t="shared" si="239"/>
        <v>9.2638175129363121E-2</v>
      </c>
      <c r="P1356" s="16">
        <f t="shared" si="240"/>
        <v>2.94742780270419E-2</v>
      </c>
      <c r="Q1356" s="16">
        <f t="shared" si="241"/>
        <v>0.17873830040630059</v>
      </c>
      <c r="R1356" s="16">
        <f t="shared" si="242"/>
        <v>3.478817017421585E-2</v>
      </c>
      <c r="S1356" s="16">
        <f t="shared" si="243"/>
        <v>0.18920272827046411</v>
      </c>
      <c r="T1356" s="16">
        <f t="shared" si="244"/>
        <v>0.17874192060100874</v>
      </c>
      <c r="U1356" s="66">
        <f t="shared" si="245"/>
        <v>0.73024292943661351</v>
      </c>
      <c r="V1356" s="66"/>
      <c r="W1356" s="66"/>
    </row>
    <row r="1357" spans="1:23" x14ac:dyDescent="0.25">
      <c r="A1357">
        <v>1356</v>
      </c>
      <c r="B1357" s="49">
        <v>4.5467803637620503E-4</v>
      </c>
      <c r="C1357" s="49">
        <v>4.7122317341697902E-9</v>
      </c>
      <c r="D1357" s="49">
        <v>8.8573090224186904E-4</v>
      </c>
      <c r="E1357" s="49">
        <v>8.4065754388261995E-6</v>
      </c>
      <c r="F1357" s="49">
        <v>1.0636078897433E-5</v>
      </c>
      <c r="G1357" s="49">
        <v>2.35772549463484E-6</v>
      </c>
      <c r="H1357" s="49">
        <v>2.4751255470960602E-4</v>
      </c>
      <c r="I1357" s="50"/>
      <c r="J1357">
        <v>0.95294464270663004</v>
      </c>
      <c r="K1357">
        <f t="shared" si="235"/>
        <v>4.4904959862692743E-9</v>
      </c>
      <c r="L1357">
        <f t="shared" si="236"/>
        <v>9.0935607329963573E-4</v>
      </c>
      <c r="M1357" s="16">
        <f t="shared" si="237"/>
        <v>-5.4722567453715631E-13</v>
      </c>
      <c r="N1357" s="16">
        <f t="shared" si="238"/>
        <v>5.8863863648889346E-3</v>
      </c>
      <c r="O1357" s="16">
        <f t="shared" si="239"/>
        <v>2.2358175086659281E-2</v>
      </c>
      <c r="P1357" s="16">
        <f t="shared" si="240"/>
        <v>6.4709488807289696E-3</v>
      </c>
      <c r="Q1357" s="16">
        <f t="shared" si="241"/>
        <v>4.7216866214034522E-2</v>
      </c>
      <c r="R1357" s="16">
        <f t="shared" si="242"/>
        <v>6.3098406019881405E-3</v>
      </c>
      <c r="S1357" s="16">
        <f t="shared" si="243"/>
        <v>3.0567188736355964E-2</v>
      </c>
      <c r="T1357" s="16">
        <f t="shared" si="244"/>
        <v>4.7218054339405749E-2</v>
      </c>
      <c r="U1357" s="66">
        <f t="shared" si="245"/>
        <v>0.16602746022406156</v>
      </c>
      <c r="V1357" s="66"/>
      <c r="W1357" s="66"/>
    </row>
    <row r="1358" spans="1:23" x14ac:dyDescent="0.25">
      <c r="A1358">
        <v>1357</v>
      </c>
      <c r="B1358" s="49">
        <v>4.8541006917440598E-4</v>
      </c>
      <c r="C1358" s="49">
        <v>5.3812670361259199E-9</v>
      </c>
      <c r="D1358" s="49">
        <v>9.4877909857358405E-4</v>
      </c>
      <c r="E1358" s="49">
        <v>1.0276575210969399E-5</v>
      </c>
      <c r="F1358" s="49">
        <v>9.9902106512646108E-6</v>
      </c>
      <c r="G1358" s="49">
        <v>2.0660002311189602E-6</v>
      </c>
      <c r="H1358" s="49">
        <v>3.0257131780979998E-4</v>
      </c>
      <c r="I1358" s="50"/>
      <c r="J1358">
        <v>0.95260464577861004</v>
      </c>
      <c r="K1358">
        <f t="shared" si="235"/>
        <v>5.126219978788843E-9</v>
      </c>
      <c r="L1358">
        <f t="shared" si="236"/>
        <v>9.7082013884019613E-4</v>
      </c>
      <c r="M1358" s="16">
        <f t="shared" si="237"/>
        <v>-4.913841275169101E-13</v>
      </c>
      <c r="N1358" s="16">
        <f t="shared" si="238"/>
        <v>2.049989162580773E-4</v>
      </c>
      <c r="O1358" s="16">
        <f t="shared" si="239"/>
        <v>8.2815049971666588E-4</v>
      </c>
      <c r="P1358" s="16">
        <f t="shared" si="240"/>
        <v>2.2458446891176692E-4</v>
      </c>
      <c r="Q1358" s="16">
        <f t="shared" si="241"/>
        <v>1.864992998164847E-3</v>
      </c>
      <c r="R1358" s="16">
        <f t="shared" si="242"/>
        <v>1.9283823308264089E-4</v>
      </c>
      <c r="S1358" s="16">
        <f t="shared" si="243"/>
        <v>8.6851074206038847E-4</v>
      </c>
      <c r="T1358" s="16">
        <f t="shared" si="244"/>
        <v>1.8650469244702237E-3</v>
      </c>
      <c r="U1358" s="66">
        <f t="shared" si="245"/>
        <v>6.0491227826646099E-3</v>
      </c>
      <c r="V1358" s="66"/>
      <c r="W1358" s="66"/>
    </row>
    <row r="1359" spans="1:23" x14ac:dyDescent="0.25">
      <c r="A1359">
        <v>1358</v>
      </c>
      <c r="B1359" s="49">
        <v>4.8153824570224002E-4</v>
      </c>
      <c r="C1359" s="49">
        <v>5.2946543474337899E-9</v>
      </c>
      <c r="D1359" s="49">
        <v>9.40848073142257E-4</v>
      </c>
      <c r="E1359" s="49">
        <v>1.00274970129211E-5</v>
      </c>
      <c r="F1359" s="49">
        <v>1.0067047849699099E-5</v>
      </c>
      <c r="G1359" s="49">
        <v>2.0996177193865602E-6</v>
      </c>
      <c r="H1359" s="49">
        <v>2.9523764836375597E-4</v>
      </c>
      <c r="I1359" s="50"/>
      <c r="J1359">
        <v>0.95264736182768095</v>
      </c>
      <c r="K1359">
        <f t="shared" si="235"/>
        <v>5.0439384958722618E-9</v>
      </c>
      <c r="L1359">
        <f t="shared" si="236"/>
        <v>9.630764919066943E-4</v>
      </c>
      <c r="M1359" s="16">
        <f t="shared" si="237"/>
        <v>-5.022142793455588E-13</v>
      </c>
      <c r="N1359" s="16">
        <f t="shared" si="238"/>
        <v>4.9195133540910058E-4</v>
      </c>
      <c r="O1359" s="16">
        <f t="shared" si="239"/>
        <v>1.972216516317171E-3</v>
      </c>
      <c r="P1359" s="16">
        <f t="shared" si="240"/>
        <v>5.3917124463726018E-4</v>
      </c>
      <c r="Q1359" s="16">
        <f t="shared" si="241"/>
        <v>4.4058168170326992E-3</v>
      </c>
      <c r="R1359" s="16">
        <f t="shared" si="242"/>
        <v>4.7022513782816273E-4</v>
      </c>
      <c r="S1359" s="16">
        <f t="shared" si="243"/>
        <v>2.1364564073567557E-3</v>
      </c>
      <c r="T1359" s="16">
        <f t="shared" si="244"/>
        <v>4.4059420980423671E-3</v>
      </c>
      <c r="U1359" s="66">
        <f t="shared" si="245"/>
        <v>1.4421779556623517E-2</v>
      </c>
      <c r="V1359" s="66"/>
      <c r="W1359" s="66"/>
    </row>
    <row r="1360" spans="1:23" x14ac:dyDescent="0.25">
      <c r="A1360">
        <v>1359</v>
      </c>
      <c r="B1360" s="49">
        <v>4.6023767014396197E-4</v>
      </c>
      <c r="C1360" s="49">
        <v>4.8301360844567597E-9</v>
      </c>
      <c r="D1360" s="49">
        <v>8.9715400723411603E-4</v>
      </c>
      <c r="E1360" s="49">
        <v>8.7269823590144306E-6</v>
      </c>
      <c r="F1360" s="49">
        <v>1.05128536255545E-5</v>
      </c>
      <c r="G1360" s="49">
        <v>2.3004564807046301E-6</v>
      </c>
      <c r="H1360" s="49">
        <v>2.5694634193330299E-4</v>
      </c>
      <c r="I1360" s="50"/>
      <c r="J1360">
        <v>0.95288297719376502</v>
      </c>
      <c r="K1360">
        <f t="shared" si="235"/>
        <v>4.6025544524081918E-9</v>
      </c>
      <c r="L1360">
        <f t="shared" si="236"/>
        <v>9.2047534082984506E-4</v>
      </c>
      <c r="M1360" s="16">
        <f t="shared" si="237"/>
        <v>-5.4192120312629324E-13</v>
      </c>
      <c r="N1360" s="16">
        <f t="shared" si="238"/>
        <v>4.2815166250622805E-3</v>
      </c>
      <c r="O1360" s="16">
        <f t="shared" si="239"/>
        <v>1.6447261657429334E-2</v>
      </c>
      <c r="P1360" s="16">
        <f t="shared" si="240"/>
        <v>4.7036065322889446E-3</v>
      </c>
      <c r="Q1360" s="16">
        <f t="shared" si="241"/>
        <v>3.5142190100717882E-2</v>
      </c>
      <c r="R1360" s="16">
        <f t="shared" si="242"/>
        <v>4.4794398018211815E-3</v>
      </c>
      <c r="S1360" s="16">
        <f t="shared" si="243"/>
        <v>2.1403128171989881E-2</v>
      </c>
      <c r="T1360" s="16">
        <f t="shared" si="244"/>
        <v>3.5143097825205936E-2</v>
      </c>
      <c r="U1360" s="66">
        <f t="shared" si="245"/>
        <v>0.12160024071451545</v>
      </c>
      <c r="V1360" s="66"/>
      <c r="W1360" s="66"/>
    </row>
    <row r="1361" spans="1:23" x14ac:dyDescent="0.25">
      <c r="A1361">
        <v>1360</v>
      </c>
      <c r="B1361" s="49">
        <v>4.0867676013539198E-4</v>
      </c>
      <c r="C1361" s="49">
        <v>3.7898372899238704E-9</v>
      </c>
      <c r="D1361" s="49">
        <v>7.9086038742409899E-4</v>
      </c>
      <c r="E1361" s="49">
        <v>6.04298230311813E-6</v>
      </c>
      <c r="F1361" s="49">
        <v>1.1784180615447001E-5</v>
      </c>
      <c r="G1361" s="49">
        <v>2.9285619807748E-6</v>
      </c>
      <c r="H1361" s="49">
        <v>1.77921160082176E-4</v>
      </c>
      <c r="I1361" s="50"/>
      <c r="J1361">
        <v>0.95345736249887003</v>
      </c>
      <c r="K1361">
        <f t="shared" si="235"/>
        <v>3.6134482667506787E-9</v>
      </c>
      <c r="L1361">
        <f t="shared" si="236"/>
        <v>8.1735352079847785E-4</v>
      </c>
      <c r="M1361" s="16">
        <f t="shared" si="237"/>
        <v>-5.2769391088971682E-13</v>
      </c>
      <c r="N1361" s="16">
        <f t="shared" si="238"/>
        <v>2.8945506165941493E-2</v>
      </c>
      <c r="O1361" s="16">
        <f t="shared" si="239"/>
        <v>9.9857385855247727E-2</v>
      </c>
      <c r="P1361" s="16">
        <f t="shared" si="240"/>
        <v>3.2018062252683291E-2</v>
      </c>
      <c r="Q1361" s="16">
        <f t="shared" si="241"/>
        <v>0.19128373357756984</v>
      </c>
      <c r="R1361" s="16">
        <f t="shared" si="242"/>
        <v>3.8397604190973919E-2</v>
      </c>
      <c r="S1361" s="16">
        <f t="shared" si="243"/>
        <v>0.21093605890830122</v>
      </c>
      <c r="T1361" s="16">
        <f t="shared" si="244"/>
        <v>0.19128753660559777</v>
      </c>
      <c r="U1361" s="66">
        <f t="shared" si="245"/>
        <v>0.79272588755631523</v>
      </c>
      <c r="V1361" s="66"/>
      <c r="W1361" s="66"/>
    </row>
    <row r="1362" spans="1:23" x14ac:dyDescent="0.25">
      <c r="A1362">
        <v>1361</v>
      </c>
      <c r="B1362" s="49">
        <v>4.8259586578576502E-4</v>
      </c>
      <c r="C1362" s="49">
        <v>5.3182468844285799E-9</v>
      </c>
      <c r="D1362" s="49">
        <v>9.43014824250775E-4</v>
      </c>
      <c r="E1362" s="49">
        <v>1.00951417471818E-5</v>
      </c>
      <c r="F1362" s="49">
        <v>1.00459369084163E-5</v>
      </c>
      <c r="G1362" s="49">
        <v>2.0903522501797799E-6</v>
      </c>
      <c r="H1362" s="49">
        <v>2.97229328230773E-4</v>
      </c>
      <c r="I1362" s="50"/>
      <c r="J1362">
        <v>0.95263569012389304</v>
      </c>
      <c r="K1362">
        <f t="shared" si="235"/>
        <v>5.0663517909968646E-9</v>
      </c>
      <c r="L1362">
        <f t="shared" si="236"/>
        <v>9.6519173207090293E-4</v>
      </c>
      <c r="M1362" s="16">
        <f t="shared" si="237"/>
        <v>-4.9937290393586246E-13</v>
      </c>
      <c r="N1362" s="16">
        <f t="shared" si="238"/>
        <v>4.0129520972532996E-4</v>
      </c>
      <c r="O1362" s="16">
        <f t="shared" si="239"/>
        <v>1.6121520823469228E-3</v>
      </c>
      <c r="P1362" s="16">
        <f t="shared" si="240"/>
        <v>4.3976438249006803E-4</v>
      </c>
      <c r="Q1362" s="16">
        <f t="shared" si="241"/>
        <v>3.6093868413173604E-3</v>
      </c>
      <c r="R1362" s="16">
        <f t="shared" si="242"/>
        <v>3.8189631907765672E-4</v>
      </c>
      <c r="S1362" s="16">
        <f t="shared" si="243"/>
        <v>1.7309687197808554E-3</v>
      </c>
      <c r="T1362" s="16">
        <f t="shared" si="244"/>
        <v>3.6094899484806222E-3</v>
      </c>
      <c r="U1362" s="66">
        <f t="shared" si="245"/>
        <v>1.1784953503218816E-2</v>
      </c>
      <c r="V1362" s="66"/>
      <c r="W1362" s="66"/>
    </row>
    <row r="1363" spans="1:23" x14ac:dyDescent="0.25">
      <c r="A1363">
        <v>1362</v>
      </c>
      <c r="B1363" s="49">
        <v>5.7442159319729498E-4</v>
      </c>
      <c r="C1363" s="49">
        <v>7.5563546169558796E-9</v>
      </c>
      <c r="D1363" s="49">
        <v>1.13035859780822E-3</v>
      </c>
      <c r="E1363" s="49">
        <v>1.71590341888692E-5</v>
      </c>
      <c r="F1363" s="49">
        <v>8.5089907156630706E-6</v>
      </c>
      <c r="G1363" s="49">
        <v>1.4741649132008401E-6</v>
      </c>
      <c r="H1363" s="49">
        <v>5.0521446912985197E-4</v>
      </c>
      <c r="I1363" s="50"/>
      <c r="J1363">
        <v>0.95163264242011303</v>
      </c>
      <c r="K1363">
        <f t="shared" si="235"/>
        <v>7.1908737111971444E-9</v>
      </c>
      <c r="L1363">
        <f t="shared" si="236"/>
        <v>1.1488431877981302E-3</v>
      </c>
      <c r="M1363" s="16">
        <f t="shared" si="237"/>
        <v>-1.4035400901313229E-12</v>
      </c>
      <c r="N1363" s="16">
        <f t="shared" si="238"/>
        <v>2.7699138525282066E-2</v>
      </c>
      <c r="O1363" s="16">
        <f t="shared" si="239"/>
        <v>0.13234082016320883</v>
      </c>
      <c r="P1363" s="16">
        <f t="shared" si="240"/>
        <v>3.0111983143527695E-2</v>
      </c>
      <c r="Q1363" s="16">
        <f t="shared" si="241"/>
        <v>0.3571437931450705</v>
      </c>
      <c r="R1363" s="16">
        <f t="shared" si="242"/>
        <v>1.8615722499497511E-2</v>
      </c>
      <c r="S1363" s="16">
        <f t="shared" si="243"/>
        <v>7.0456294300537001E-2</v>
      </c>
      <c r="T1363" s="16">
        <f t="shared" si="244"/>
        <v>0.35715832660450691</v>
      </c>
      <c r="U1363" s="66">
        <f t="shared" si="245"/>
        <v>0.99352607838163043</v>
      </c>
      <c r="V1363" s="66"/>
      <c r="W1363" s="66"/>
    </row>
    <row r="1364" spans="1:23" x14ac:dyDescent="0.25">
      <c r="A1364">
        <v>1363</v>
      </c>
      <c r="B1364" s="49">
        <v>5.9450280679722398E-4</v>
      </c>
      <c r="C1364" s="49">
        <v>8.0955874158878195E-9</v>
      </c>
      <c r="D1364" s="49">
        <v>1.1711650705560901E-3</v>
      </c>
      <c r="E1364" s="49">
        <v>1.90390314187103E-5</v>
      </c>
      <c r="F1364" s="49">
        <v>8.23603458193823E-6</v>
      </c>
      <c r="G1364" s="49">
        <v>1.3765689234484901E-6</v>
      </c>
      <c r="H1364" s="49">
        <v>5.6056838821209605E-4</v>
      </c>
      <c r="I1364" s="50"/>
      <c r="J1364">
        <v>0.95141609730149201</v>
      </c>
      <c r="K1364">
        <f t="shared" si="235"/>
        <v>7.7022721845870601E-9</v>
      </c>
      <c r="L1364">
        <f t="shared" si="236"/>
        <v>1.1890056130559991E-3</v>
      </c>
      <c r="M1364" s="16">
        <f t="shared" si="237"/>
        <v>5.3844883687528692E-13</v>
      </c>
      <c r="N1364" s="16">
        <f t="shared" si="238"/>
        <v>4.2935091830423225E-2</v>
      </c>
      <c r="O1364" s="16">
        <f t="shared" si="239"/>
        <v>0.2126211856574648</v>
      </c>
      <c r="P1364" s="16">
        <f t="shared" si="240"/>
        <v>4.6609768945811043E-2</v>
      </c>
      <c r="Q1364" s="16">
        <f t="shared" si="241"/>
        <v>0.59699539790863165</v>
      </c>
      <c r="R1364" s="16">
        <f t="shared" si="242"/>
        <v>2.6942340663998709E-2</v>
      </c>
      <c r="S1364" s="16">
        <f t="shared" si="243"/>
        <v>9.8638272012631284E-2</v>
      </c>
      <c r="T1364" s="16">
        <f t="shared" si="244"/>
        <v>0.59702136962027441</v>
      </c>
      <c r="U1364" s="66">
        <f t="shared" si="245"/>
        <v>1.6217634266392351</v>
      </c>
      <c r="V1364" s="66"/>
      <c r="W1364" s="66"/>
    </row>
    <row r="1365" spans="1:23" x14ac:dyDescent="0.25">
      <c r="A1365">
        <v>1364</v>
      </c>
      <c r="B1365" s="49">
        <v>6.3015030722592797E-4</v>
      </c>
      <c r="C1365" s="49">
        <v>9.0965875978922292E-9</v>
      </c>
      <c r="D1365" s="49">
        <v>1.2434952044525799E-3</v>
      </c>
      <c r="E1365" s="49">
        <v>2.2697247782974199E-5</v>
      </c>
      <c r="F1365" s="49">
        <v>7.7942445796226292E-6</v>
      </c>
      <c r="G1365" s="49">
        <v>1.2260247103409399E-6</v>
      </c>
      <c r="H1365" s="49">
        <v>6.6827989382186302E-4</v>
      </c>
      <c r="I1365" s="50"/>
      <c r="J1365">
        <v>0.95103423281051702</v>
      </c>
      <c r="K1365">
        <f t="shared" si="235"/>
        <v>8.6511662073551006E-9</v>
      </c>
      <c r="L1365">
        <f t="shared" si="236"/>
        <v>1.2603006217345681E-3</v>
      </c>
      <c r="M1365" s="16">
        <f t="shared" si="237"/>
        <v>-7.2827122081175707E-12</v>
      </c>
      <c r="N1365" s="16">
        <f t="shared" si="238"/>
        <v>7.8172965743396702E-2</v>
      </c>
      <c r="O1365" s="16">
        <f t="shared" si="239"/>
        <v>0.41187035939969807</v>
      </c>
      <c r="P1365" s="16">
        <f t="shared" si="240"/>
        <v>8.4672529977056279E-2</v>
      </c>
      <c r="Q1365" s="16">
        <f t="shared" si="241"/>
        <v>1.239343275599404</v>
      </c>
      <c r="R1365" s="16">
        <f t="shared" si="242"/>
        <v>4.3671641841609529E-2</v>
      </c>
      <c r="S1365" s="16">
        <f t="shared" si="243"/>
        <v>0.15138497217760399</v>
      </c>
      <c r="T1365" s="16">
        <f t="shared" si="244"/>
        <v>1.2394035253166904</v>
      </c>
      <c r="U1365" s="66">
        <f t="shared" si="245"/>
        <v>3.2485192700554588</v>
      </c>
      <c r="V1365" s="66"/>
      <c r="W1365" s="66"/>
    </row>
    <row r="1366" spans="1:23" x14ac:dyDescent="0.25">
      <c r="A1366">
        <v>1365</v>
      </c>
      <c r="B1366" s="49">
        <v>6.58106123495207E-4</v>
      </c>
      <c r="C1366" s="49">
        <v>9.9206588958934904E-9</v>
      </c>
      <c r="D1366" s="49">
        <v>1.30013495862425E-3</v>
      </c>
      <c r="E1366" s="49">
        <v>2.5865711854687102E-5</v>
      </c>
      <c r="F1366" s="49">
        <v>7.4811779390492501E-6</v>
      </c>
      <c r="G1366" s="49">
        <v>1.1248513557098101E-6</v>
      </c>
      <c r="H1366" s="49">
        <v>7.6157164282317897E-4</v>
      </c>
      <c r="I1366" s="50"/>
      <c r="J1366">
        <v>0.95073704413975202</v>
      </c>
      <c r="K1366">
        <f t="shared" si="235"/>
        <v>9.4319379146005135E-9</v>
      </c>
      <c r="L1366">
        <f t="shared" si="236"/>
        <v>1.3162122451991624E-3</v>
      </c>
      <c r="M1366" s="16">
        <f t="shared" si="237"/>
        <v>1.7912516698322285E-12</v>
      </c>
      <c r="N1366" s="16">
        <f t="shared" si="238"/>
        <v>0.1131393005582856</v>
      </c>
      <c r="O1366" s="16">
        <f t="shared" si="239"/>
        <v>0.62489244562065083</v>
      </c>
      <c r="P1366" s="16">
        <f t="shared" si="240"/>
        <v>0.12235187269327384</v>
      </c>
      <c r="Q1366" s="16">
        <f t="shared" si="241"/>
        <v>1.9832021103904536</v>
      </c>
      <c r="R1366" s="16">
        <f t="shared" si="242"/>
        <v>5.7960621197780018E-2</v>
      </c>
      <c r="S1366" s="16">
        <f t="shared" si="243"/>
        <v>0.19315677607618278</v>
      </c>
      <c r="T1366" s="16">
        <f t="shared" si="244"/>
        <v>1.9833066670536541</v>
      </c>
      <c r="U1366" s="66">
        <f t="shared" si="245"/>
        <v>5.0780097935902804</v>
      </c>
      <c r="V1366" s="66"/>
      <c r="W1366" s="66"/>
    </row>
    <row r="1367" spans="1:23" x14ac:dyDescent="0.25">
      <c r="A1367">
        <v>1366</v>
      </c>
      <c r="B1367" s="49">
        <v>4.2934682630027499E-4</v>
      </c>
      <c r="C1367" s="49">
        <v>4.1925547121819296E-9</v>
      </c>
      <c r="D1367" s="49">
        <v>8.3357360083827204E-4</v>
      </c>
      <c r="E1367" s="49">
        <v>7.0429619513704201E-6</v>
      </c>
      <c r="F1367" s="49">
        <v>1.12378826961332E-5</v>
      </c>
      <c r="G1367" s="49">
        <v>2.64847947365327E-6</v>
      </c>
      <c r="H1367" s="49">
        <v>2.0736356298964599E-4</v>
      </c>
      <c r="I1367" s="50"/>
      <c r="J1367">
        <v>0.95322644833736203</v>
      </c>
      <c r="K1367">
        <f t="shared" si="235"/>
        <v>3.9964540377532517E-9</v>
      </c>
      <c r="L1367">
        <f t="shared" si="236"/>
        <v>8.5869365314947949E-4</v>
      </c>
      <c r="M1367" s="16">
        <f t="shared" si="237"/>
        <v>-5.4892956982550132E-13</v>
      </c>
      <c r="N1367" s="16">
        <f t="shared" si="238"/>
        <v>1.6425187944933212E-2</v>
      </c>
      <c r="O1367" s="16">
        <f t="shared" si="239"/>
        <v>5.9204089622662298E-2</v>
      </c>
      <c r="P1367" s="16">
        <f t="shared" si="240"/>
        <v>1.8114857263298256E-2</v>
      </c>
      <c r="Q1367" s="16">
        <f t="shared" si="241"/>
        <v>0.11851185002163445</v>
      </c>
      <c r="R1367" s="16">
        <f t="shared" si="242"/>
        <v>1.9743165872041234E-2</v>
      </c>
      <c r="S1367" s="16">
        <f t="shared" si="243"/>
        <v>0.10221768422019736</v>
      </c>
      <c r="T1367" s="16">
        <f t="shared" si="244"/>
        <v>0.11851448107334368</v>
      </c>
      <c r="U1367" s="66">
        <f t="shared" si="245"/>
        <v>0.45273131601811051</v>
      </c>
      <c r="V1367" s="66"/>
      <c r="W1367" s="66"/>
    </row>
    <row r="1368" spans="1:23" x14ac:dyDescent="0.25">
      <c r="A1368">
        <v>1367</v>
      </c>
      <c r="B1368" s="49">
        <v>4.9430107104932099E-4</v>
      </c>
      <c r="C1368" s="49">
        <v>5.58269010004738E-9</v>
      </c>
      <c r="D1368" s="49">
        <v>9.6697924322960895E-4</v>
      </c>
      <c r="E1368" s="49">
        <v>1.0863638875960401E-5</v>
      </c>
      <c r="F1368" s="49">
        <v>9.8183165555976898E-6</v>
      </c>
      <c r="G1368" s="49">
        <v>1.9918489098310401E-6</v>
      </c>
      <c r="H1368" s="49">
        <v>3.19856388838749E-4</v>
      </c>
      <c r="I1368" s="50"/>
      <c r="J1368">
        <v>0.952506688505387</v>
      </c>
      <c r="K1368">
        <f t="shared" si="235"/>
        <v>5.3175496601479374E-9</v>
      </c>
      <c r="L1368">
        <f t="shared" si="236"/>
        <v>9.8860214256053553E-4</v>
      </c>
      <c r="M1368" s="16">
        <f t="shared" si="237"/>
        <v>-4.6189325667806498E-13</v>
      </c>
      <c r="N1368" s="16">
        <f t="shared" si="238"/>
        <v>1.3960994598938043E-5</v>
      </c>
      <c r="O1368" s="16">
        <f t="shared" si="239"/>
        <v>5.7390536540161026E-5</v>
      </c>
      <c r="P1368" s="16">
        <f t="shared" si="240"/>
        <v>1.5280926742850574E-5</v>
      </c>
      <c r="Q1368" s="16">
        <f t="shared" si="241"/>
        <v>1.3164790069240064E-4</v>
      </c>
      <c r="R1368" s="16">
        <f t="shared" si="242"/>
        <v>1.266341639730547E-5</v>
      </c>
      <c r="S1368" s="16">
        <f t="shared" si="243"/>
        <v>5.5927547403165184E-5</v>
      </c>
      <c r="T1368" s="16">
        <f t="shared" si="244"/>
        <v>1.3165186082789344E-4</v>
      </c>
      <c r="U1368" s="66">
        <f t="shared" si="245"/>
        <v>4.1852318320271436E-4</v>
      </c>
      <c r="V1368" s="66"/>
      <c r="W1368" s="66"/>
    </row>
    <row r="1369" spans="1:23" x14ac:dyDescent="0.25">
      <c r="A1369">
        <v>1368</v>
      </c>
      <c r="B1369" s="49">
        <v>5.2914078262154395E-4</v>
      </c>
      <c r="C1369" s="49">
        <v>6.4059028031605496E-9</v>
      </c>
      <c r="D1369" s="49">
        <v>1.038150093071E-3</v>
      </c>
      <c r="E1369" s="49">
        <v>1.3372947984137001E-5</v>
      </c>
      <c r="F1369" s="49">
        <v>9.2003323051244507E-6</v>
      </c>
      <c r="G1369" s="49">
        <v>1.7372050256986499E-6</v>
      </c>
      <c r="H1369" s="49">
        <v>3.9373884925525301E-4</v>
      </c>
      <c r="I1369" s="50"/>
      <c r="J1369">
        <v>0.95212466689150599</v>
      </c>
      <c r="K1369">
        <f t="shared" si="235"/>
        <v>6.099218072598603E-9</v>
      </c>
      <c r="L1369">
        <f t="shared" si="236"/>
        <v>1.0582815568041444E-3</v>
      </c>
      <c r="M1369" s="16">
        <f t="shared" si="237"/>
        <v>8.4389436075243415E-12</v>
      </c>
      <c r="N1369" s="16">
        <f t="shared" si="238"/>
        <v>5.5476535327521103E-3</v>
      </c>
      <c r="O1369" s="16">
        <f t="shared" si="239"/>
        <v>2.4383076944964985E-2</v>
      </c>
      <c r="P1369" s="16">
        <f t="shared" si="240"/>
        <v>6.0525309179531826E-3</v>
      </c>
      <c r="Q1369" s="16">
        <f t="shared" si="241"/>
        <v>6.0077152497784059E-2</v>
      </c>
      <c r="R1369" s="16">
        <f t="shared" si="242"/>
        <v>4.3925827493733359E-3</v>
      </c>
      <c r="S1369" s="16">
        <f t="shared" si="243"/>
        <v>1.8054053731912385E-2</v>
      </c>
      <c r="T1369" s="16">
        <f t="shared" si="244"/>
        <v>6.0079228615059904E-2</v>
      </c>
      <c r="U1369" s="66">
        <f t="shared" si="245"/>
        <v>0.17858627898979995</v>
      </c>
      <c r="V1369" s="66"/>
      <c r="W1369" s="66"/>
    </row>
    <row r="1370" spans="1:23" x14ac:dyDescent="0.25">
      <c r="A1370">
        <v>1369</v>
      </c>
      <c r="B1370" s="49">
        <v>4.4699331177997501E-4</v>
      </c>
      <c r="C1370" s="49">
        <v>4.5515385270769303E-9</v>
      </c>
      <c r="D1370" s="49">
        <v>8.6992773246401603E-4</v>
      </c>
      <c r="E1370" s="49">
        <v>7.9763712578453802E-6</v>
      </c>
      <c r="F1370" s="49">
        <v>1.0811446907661701E-5</v>
      </c>
      <c r="G1370" s="49">
        <v>2.44054937059606E-6</v>
      </c>
      <c r="H1370" s="49">
        <v>2.3484600145333E-4</v>
      </c>
      <c r="I1370" s="50"/>
      <c r="J1370">
        <v>0.95302999023336799</v>
      </c>
      <c r="K1370">
        <f t="shared" si="235"/>
        <v>4.3377527180069248E-9</v>
      </c>
      <c r="L1370">
        <f t="shared" si="236"/>
        <v>8.9398662411140843E-4</v>
      </c>
      <c r="M1370" s="16">
        <f t="shared" si="237"/>
        <v>-5.5145841887678103E-13</v>
      </c>
      <c r="N1370" s="16">
        <f t="shared" si="238"/>
        <v>8.5243720381556806E-3</v>
      </c>
      <c r="O1370" s="16">
        <f t="shared" si="239"/>
        <v>3.1872514948660731E-2</v>
      </c>
      <c r="P1370" s="16">
        <f t="shared" si="240"/>
        <v>9.379712511444831E-3</v>
      </c>
      <c r="Q1370" s="16">
        <f t="shared" si="241"/>
        <v>6.6228592752300586E-2</v>
      </c>
      <c r="R1370" s="16">
        <f t="shared" si="242"/>
        <v>9.4541115824380312E-3</v>
      </c>
      <c r="S1370" s="16">
        <f t="shared" si="243"/>
        <v>4.670145159949448E-2</v>
      </c>
      <c r="T1370" s="16">
        <f t="shared" si="244"/>
        <v>6.6230198864404483E-2</v>
      </c>
      <c r="U1370" s="66">
        <f t="shared" si="245"/>
        <v>0.23839095429689883</v>
      </c>
      <c r="V1370" s="66"/>
      <c r="W1370" s="66"/>
    </row>
    <row r="1371" spans="1:23" x14ac:dyDescent="0.25">
      <c r="A1371">
        <v>1370</v>
      </c>
      <c r="B1371" s="49">
        <v>6.1504406764313797E-4</v>
      </c>
      <c r="C1371" s="49">
        <v>8.6655697049672392E-9</v>
      </c>
      <c r="D1371" s="49">
        <v>1.2128597654121199E-3</v>
      </c>
      <c r="E1371" s="49">
        <v>2.1095841428650501E-5</v>
      </c>
      <c r="F1371" s="49">
        <v>7.9752240171661104E-6</v>
      </c>
      <c r="G1371" s="49">
        <v>1.28659102037166E-6</v>
      </c>
      <c r="H1371" s="49">
        <v>6.2112847073309896E-4</v>
      </c>
      <c r="I1371" s="50"/>
      <c r="J1371">
        <v>0.95119565682884899</v>
      </c>
      <c r="K1371">
        <f t="shared" si="235"/>
        <v>8.2426522673124888E-9</v>
      </c>
      <c r="L1371">
        <f t="shared" si="236"/>
        <v>1.2300881388971189E-3</v>
      </c>
      <c r="M1371" s="16">
        <f t="shared" si="237"/>
        <v>-3.6108429021455704E-12</v>
      </c>
      <c r="N1371" s="16">
        <f t="shared" si="238"/>
        <v>6.1960814022656581E-2</v>
      </c>
      <c r="O1371" s="16">
        <f t="shared" si="239"/>
        <v>0.31807372363128206</v>
      </c>
      <c r="P1371" s="16">
        <f t="shared" si="240"/>
        <v>6.7174278255235045E-2</v>
      </c>
      <c r="Q1371" s="16">
        <f t="shared" si="241"/>
        <v>0.9295984330228475</v>
      </c>
      <c r="R1371" s="16">
        <f t="shared" si="242"/>
        <v>3.6332312195881275E-2</v>
      </c>
      <c r="S1371" s="16">
        <f t="shared" si="243"/>
        <v>0.12881103022222706</v>
      </c>
      <c r="T1371" s="16">
        <f t="shared" si="244"/>
        <v>0.92964159481183584</v>
      </c>
      <c r="U1371" s="66">
        <f t="shared" si="245"/>
        <v>2.4715921861619652</v>
      </c>
      <c r="V1371" s="66"/>
      <c r="W1371" s="66"/>
    </row>
    <row r="1372" spans="1:23" x14ac:dyDescent="0.25">
      <c r="A1372">
        <v>1371</v>
      </c>
      <c r="B1372" s="49">
        <v>4.6738589699575899E-4</v>
      </c>
      <c r="C1372" s="49">
        <v>4.9837621272455199E-9</v>
      </c>
      <c r="D1372" s="49">
        <v>9.11829438250481E-4</v>
      </c>
      <c r="E1372" s="49">
        <v>9.1504121352505203E-6</v>
      </c>
      <c r="F1372" s="49">
        <v>1.03587215396345E-5</v>
      </c>
      <c r="G1372" s="49">
        <v>2.2298969560577401E-6</v>
      </c>
      <c r="H1372" s="49">
        <v>2.6941345599963001E-4</v>
      </c>
      <c r="I1372" s="50"/>
      <c r="J1372">
        <v>0.952803792593237</v>
      </c>
      <c r="K1372">
        <f t="shared" si="235"/>
        <v>4.7485474562220696E-9</v>
      </c>
      <c r="L1372">
        <f t="shared" si="236"/>
        <v>9.347717945236805E-4</v>
      </c>
      <c r="M1372" s="16">
        <f t="shared" si="237"/>
        <v>-5.3216250096559266E-13</v>
      </c>
      <c r="N1372" s="16">
        <f t="shared" si="238"/>
        <v>2.5926410935757302E-3</v>
      </c>
      <c r="O1372" s="16">
        <f t="shared" si="239"/>
        <v>1.0104295804552783E-2</v>
      </c>
      <c r="P1372" s="16">
        <f t="shared" si="240"/>
        <v>2.8458965283398177E-3</v>
      </c>
      <c r="Q1372" s="16">
        <f t="shared" si="241"/>
        <v>2.1915397816953477E-2</v>
      </c>
      <c r="R1372" s="16">
        <f t="shared" si="242"/>
        <v>2.6302597648812541E-3</v>
      </c>
      <c r="S1372" s="16">
        <f t="shared" si="243"/>
        <v>1.2351846933977418E-2</v>
      </c>
      <c r="T1372" s="16">
        <f t="shared" si="244"/>
        <v>2.191598286747768E-2</v>
      </c>
      <c r="U1372" s="66">
        <f t="shared" si="245"/>
        <v>7.4356320809758153E-2</v>
      </c>
      <c r="V1372" s="66"/>
      <c r="W1372" s="66"/>
    </row>
    <row r="1373" spans="1:23" x14ac:dyDescent="0.25">
      <c r="A1373">
        <v>1372</v>
      </c>
      <c r="B1373" s="49">
        <v>3.7008115631427801E-4</v>
      </c>
      <c r="C1373" s="49">
        <v>3.0893343721398401E-9</v>
      </c>
      <c r="D1373" s="49">
        <v>7.1064087901397198E-4</v>
      </c>
      <c r="E1373" s="49">
        <v>4.4301458213278003E-6</v>
      </c>
      <c r="F1373" s="49">
        <v>1.2967510669674101E-5</v>
      </c>
      <c r="G1373" s="49">
        <v>3.5895020602506099E-6</v>
      </c>
      <c r="H1373" s="49">
        <v>1.30434586826412E-4</v>
      </c>
      <c r="I1373" s="50"/>
      <c r="J1373">
        <v>0.95389054009448304</v>
      </c>
      <c r="K1373">
        <f t="shared" si="235"/>
        <v>2.9468868327729229E-9</v>
      </c>
      <c r="L1373">
        <f t="shared" si="236"/>
        <v>7.4016231307919868E-4</v>
      </c>
      <c r="M1373" s="16">
        <f t="shared" si="237"/>
        <v>-4.5064268893989256E-13</v>
      </c>
      <c r="N1373" s="16">
        <f t="shared" si="238"/>
        <v>6.1755580141219908E-2</v>
      </c>
      <c r="O1373" s="16">
        <f t="shared" si="239"/>
        <v>0.19574468816041438</v>
      </c>
      <c r="P1373" s="16">
        <f t="shared" si="240"/>
        <v>6.8758847426302117E-2</v>
      </c>
      <c r="Q1373" s="16">
        <f t="shared" si="241"/>
        <v>0.34518595582345063</v>
      </c>
      <c r="R1373" s="16">
        <f t="shared" si="242"/>
        <v>9.9885631179107676E-2</v>
      </c>
      <c r="S1373" s="16">
        <f t="shared" si="243"/>
        <v>0.62191934388597925</v>
      </c>
      <c r="T1373" s="16">
        <f t="shared" si="244"/>
        <v>0.3451914129588553</v>
      </c>
      <c r="U1373" s="66">
        <f t="shared" si="245"/>
        <v>1.7384414595753293</v>
      </c>
      <c r="V1373" s="66"/>
      <c r="W1373" s="66"/>
    </row>
    <row r="1374" spans="1:23" x14ac:dyDescent="0.25">
      <c r="A1374">
        <v>1373</v>
      </c>
      <c r="B1374" s="49">
        <v>3.5026744702458502E-4</v>
      </c>
      <c r="C1374" s="49">
        <v>2.7558125689846299E-9</v>
      </c>
      <c r="D1374" s="49">
        <v>6.6916297780851498E-4</v>
      </c>
      <c r="E1374" s="49">
        <v>3.7228554704730501E-6</v>
      </c>
      <c r="F1374" s="49">
        <v>1.36762726857125E-5</v>
      </c>
      <c r="G1374" s="49">
        <v>4.0221270811633498E-6</v>
      </c>
      <c r="H1374" s="49">
        <v>1.0960999002382E-4</v>
      </c>
      <c r="I1374" s="50"/>
      <c r="J1374">
        <v>0.95411373568148605</v>
      </c>
      <c r="K1374">
        <f t="shared" si="235"/>
        <v>2.6293586250319181E-9</v>
      </c>
      <c r="L1374">
        <f t="shared" si="236"/>
        <v>7.0053489444853428E-4</v>
      </c>
      <c r="M1374" s="16">
        <f t="shared" si="237"/>
        <v>-3.9936426934276525E-13</v>
      </c>
      <c r="N1374" s="16">
        <f t="shared" si="238"/>
        <v>8.3371230339137875E-2</v>
      </c>
      <c r="O1374" s="16">
        <f t="shared" si="239"/>
        <v>0.25263204124389471</v>
      </c>
      <c r="P1374" s="16">
        <f t="shared" si="240"/>
        <v>9.3196527930618681E-2</v>
      </c>
      <c r="Q1374" s="16">
        <f t="shared" si="241"/>
        <v>0.42690347186535604</v>
      </c>
      <c r="R1374" s="16">
        <f t="shared" si="242"/>
        <v>0.15052671854438199</v>
      </c>
      <c r="S1374" s="16">
        <f t="shared" si="243"/>
        <v>1.0084016384565893</v>
      </c>
      <c r="T1374" s="16">
        <f t="shared" si="244"/>
        <v>0.42690938870757833</v>
      </c>
      <c r="U1374" s="66">
        <f t="shared" si="245"/>
        <v>2.4419410170875571</v>
      </c>
      <c r="V1374" s="66"/>
      <c r="W1374" s="66"/>
    </row>
    <row r="1375" spans="1:23" x14ac:dyDescent="0.25">
      <c r="A1375">
        <v>1374</v>
      </c>
      <c r="B1375" s="49">
        <v>5.6306684897809104E-4</v>
      </c>
      <c r="C1375" s="49">
        <v>7.2593346699084397E-9</v>
      </c>
      <c r="D1375" s="49">
        <v>1.1072629905567301E-3</v>
      </c>
      <c r="E1375" s="49">
        <v>1.6151667684786401E-5</v>
      </c>
      <c r="F1375" s="49">
        <v>8.6719285177321896E-6</v>
      </c>
      <c r="G1375" s="49">
        <v>1.53410445888756E-6</v>
      </c>
      <c r="H1375" s="49">
        <v>4.7555401448016299E-4</v>
      </c>
      <c r="I1375" s="50"/>
      <c r="J1375">
        <v>0.95175553948049896</v>
      </c>
      <c r="K1375">
        <f t="shared" si="235"/>
        <v>6.9091119850281965E-9</v>
      </c>
      <c r="L1375">
        <f t="shared" si="236"/>
        <v>1.1261336927164123E-3</v>
      </c>
      <c r="M1375" s="16">
        <f t="shared" si="237"/>
        <v>5.2397698947676165E-12</v>
      </c>
      <c r="N1375" s="16">
        <f t="shared" si="238"/>
        <v>2.0555942880960167E-2</v>
      </c>
      <c r="O1375" s="16">
        <f t="shared" si="239"/>
        <v>9.6211628377506589E-2</v>
      </c>
      <c r="P1375" s="16">
        <f t="shared" si="240"/>
        <v>2.2365321272868752E-2</v>
      </c>
      <c r="Q1375" s="16">
        <f t="shared" si="241"/>
        <v>0.25383748114794252</v>
      </c>
      <c r="R1375" s="16">
        <f t="shared" si="242"/>
        <v>1.4376780398129084E-2</v>
      </c>
      <c r="S1375" s="16">
        <f t="shared" si="243"/>
        <v>5.5492600664963532E-2</v>
      </c>
      <c r="T1375" s="16">
        <f t="shared" si="244"/>
        <v>0.2538474132477751</v>
      </c>
      <c r="U1375" s="66">
        <f t="shared" si="245"/>
        <v>0.71668716799014565</v>
      </c>
      <c r="V1375" s="66"/>
      <c r="W1375" s="66"/>
    </row>
    <row r="1376" spans="1:23" x14ac:dyDescent="0.25">
      <c r="A1376">
        <v>1375</v>
      </c>
      <c r="B1376" s="49">
        <v>4.9670947877309703E-4</v>
      </c>
      <c r="C1376" s="49">
        <v>5.6378586216732299E-9</v>
      </c>
      <c r="D1376" s="49">
        <v>9.7190651062967399E-4</v>
      </c>
      <c r="E1376" s="49">
        <v>1.1026319342028601E-5</v>
      </c>
      <c r="F1376" s="49">
        <v>9.7728114220195097E-6</v>
      </c>
      <c r="G1376" s="49">
        <v>1.9724623838601901E-6</v>
      </c>
      <c r="H1376" s="49">
        <v>3.2464623630644403E-4</v>
      </c>
      <c r="I1376" s="50"/>
      <c r="J1376">
        <v>0.95248018586394401</v>
      </c>
      <c r="K1376">
        <f t="shared" si="235"/>
        <v>5.3699486278459571E-9</v>
      </c>
      <c r="L1376">
        <f t="shared" si="236"/>
        <v>9.9341895799895147E-4</v>
      </c>
      <c r="M1376" s="16">
        <f t="shared" si="237"/>
        <v>-4.5275755741446531E-13</v>
      </c>
      <c r="N1376" s="16">
        <f t="shared" si="238"/>
        <v>7.4425068319509467E-5</v>
      </c>
      <c r="O1376" s="16">
        <f t="shared" si="239"/>
        <v>3.0739153840126748E-4</v>
      </c>
      <c r="P1376" s="16">
        <f t="shared" si="240"/>
        <v>8.1442086394143464E-5</v>
      </c>
      <c r="Q1376" s="16">
        <f t="shared" si="241"/>
        <v>7.0864445796409126E-4</v>
      </c>
      <c r="R1376" s="16">
        <f t="shared" si="242"/>
        <v>6.6859976209029606E-5</v>
      </c>
      <c r="S1376" s="16">
        <f t="shared" si="243"/>
        <v>2.9373211717508989E-4</v>
      </c>
      <c r="T1376" s="16">
        <f t="shared" si="244"/>
        <v>7.086659763990658E-4</v>
      </c>
      <c r="U1376" s="66">
        <f t="shared" si="245"/>
        <v>2.2411612208621968E-3</v>
      </c>
      <c r="V1376" s="66"/>
      <c r="W1376" s="66"/>
    </row>
    <row r="1377" spans="1:23" x14ac:dyDescent="0.25">
      <c r="A1377">
        <v>1376</v>
      </c>
      <c r="B1377" s="49">
        <v>5.6980972616615803E-4</v>
      </c>
      <c r="C1377" s="49">
        <v>7.4350288801048804E-9</v>
      </c>
      <c r="D1377" s="49">
        <v>1.1209800350000601E-3</v>
      </c>
      <c r="E1377" s="49">
        <v>1.6745095142636899E-5</v>
      </c>
      <c r="F1377" s="49">
        <v>8.5743883805846503E-6</v>
      </c>
      <c r="G1377" s="49">
        <v>1.4980712152499101E-6</v>
      </c>
      <c r="H1377" s="49">
        <v>4.9302662543573102E-4</v>
      </c>
      <c r="I1377" s="50"/>
      <c r="J1377">
        <v>0.95168251918331204</v>
      </c>
      <c r="K1377">
        <f t="shared" si="235"/>
        <v>7.0757870148188918E-9</v>
      </c>
      <c r="L1377">
        <f t="shared" si="236"/>
        <v>1.1396194479475993E-3</v>
      </c>
      <c r="M1377" s="16">
        <f t="shared" si="237"/>
        <v>4.3847168723799298E-12</v>
      </c>
      <c r="N1377" s="16">
        <f t="shared" si="238"/>
        <v>2.4669616355856655E-2</v>
      </c>
      <c r="O1377" s="16">
        <f t="shared" si="239"/>
        <v>0.11688853564905476</v>
      </c>
      <c r="P1377" s="16">
        <f t="shared" si="240"/>
        <v>2.682759266388109E-2</v>
      </c>
      <c r="Q1377" s="16">
        <f t="shared" si="241"/>
        <v>0.31256455705804082</v>
      </c>
      <c r="R1377" s="16">
        <f t="shared" si="242"/>
        <v>1.6848654545547924E-2</v>
      </c>
      <c r="S1377" s="16">
        <f t="shared" si="243"/>
        <v>6.4274285083481902E-2</v>
      </c>
      <c r="T1377" s="16">
        <f t="shared" si="244"/>
        <v>0.31257707699557757</v>
      </c>
      <c r="U1377" s="66">
        <f t="shared" si="245"/>
        <v>0.87465031835144069</v>
      </c>
      <c r="V1377" s="66"/>
      <c r="W1377" s="66"/>
    </row>
    <row r="1378" spans="1:23" x14ac:dyDescent="0.25">
      <c r="A1378">
        <v>1377</v>
      </c>
      <c r="B1378" s="49">
        <v>1.0086245124151199E-3</v>
      </c>
      <c r="C1378" s="49">
        <v>2.3124254726138801E-8</v>
      </c>
      <c r="D1378" s="49">
        <v>2.0067369760380501E-3</v>
      </c>
      <c r="E1378" s="49">
        <v>9.24055189592473E-5</v>
      </c>
      <c r="F1378" s="49">
        <v>5.0245695755184303E-6</v>
      </c>
      <c r="G1378" s="49">
        <v>4.8602539361238998E-7</v>
      </c>
      <c r="H1378" s="49">
        <v>2.7208118518224902E-3</v>
      </c>
      <c r="I1378" s="50"/>
      <c r="J1378">
        <v>0.94717605007311401</v>
      </c>
      <c r="K1378">
        <f t="shared" si="235"/>
        <v>2.1902740252388688E-8</v>
      </c>
      <c r="L1378">
        <f t="shared" si="236"/>
        <v>2.0172490163279729E-3</v>
      </c>
      <c r="M1378" s="16">
        <f t="shared" si="237"/>
        <v>8.5022668402901061E-12</v>
      </c>
      <c r="N1378" s="16">
        <f t="shared" si="238"/>
        <v>1.0985778802155328</v>
      </c>
      <c r="O1378" s="16">
        <f t="shared" si="239"/>
        <v>10.071192010154343</v>
      </c>
      <c r="P1378" s="16">
        <f t="shared" si="240"/>
        <v>1.1737038459461402</v>
      </c>
      <c r="Q1378" s="16">
        <f t="shared" si="241"/>
        <v>57.813833185689063</v>
      </c>
      <c r="R1378" s="16">
        <f t="shared" si="242"/>
        <v>0.2401650975037895</v>
      </c>
      <c r="S1378" s="16">
        <f t="shared" si="243"/>
        <v>0.57428757820376675</v>
      </c>
      <c r="T1378" s="16">
        <f t="shared" si="244"/>
        <v>57.820149439884887</v>
      </c>
      <c r="U1378" s="66">
        <f t="shared" si="245"/>
        <v>128.79190903759752</v>
      </c>
      <c r="V1378" s="66"/>
      <c r="W1378" s="66"/>
    </row>
    <row r="1379" spans="1:23" x14ac:dyDescent="0.25">
      <c r="A1379">
        <v>1378</v>
      </c>
      <c r="B1379" s="49">
        <v>3.0285076505497598E-4</v>
      </c>
      <c r="C1379" s="49">
        <v>2.0296814430501298E-9</v>
      </c>
      <c r="D1379" s="49">
        <v>5.68750253615399E-4</v>
      </c>
      <c r="E1379" s="49">
        <v>2.3329411771263899E-6</v>
      </c>
      <c r="F1379" s="49">
        <v>1.5749034659479999E-5</v>
      </c>
      <c r="G1379" s="49">
        <v>5.4552311813110697E-6</v>
      </c>
      <c r="H1379" s="49">
        <v>6.8687212417869903E-5</v>
      </c>
      <c r="I1379" s="50"/>
      <c r="J1379">
        <v>0.95464900973461497</v>
      </c>
      <c r="K1379">
        <f t="shared" si="235"/>
        <v>1.9376333796845309E-9</v>
      </c>
      <c r="L1379">
        <f t="shared" si="236"/>
        <v>6.05701524434227E-4</v>
      </c>
      <c r="M1379" s="16">
        <f t="shared" si="237"/>
        <v>5.6757249978855269E-12</v>
      </c>
      <c r="N1379" s="16">
        <f t="shared" si="238"/>
        <v>0.14824495472440599</v>
      </c>
      <c r="O1379" s="16">
        <f t="shared" si="239"/>
        <v>0.40154885082744118</v>
      </c>
      <c r="P1379" s="16">
        <f t="shared" si="240"/>
        <v>0.16771370995182613</v>
      </c>
      <c r="Q1379" s="16">
        <f t="shared" si="241"/>
        <v>0.61275761048358779</v>
      </c>
      <c r="R1379" s="16">
        <f t="shared" si="242"/>
        <v>0.35800862786483795</v>
      </c>
      <c r="S1379" s="16">
        <f t="shared" si="243"/>
        <v>2.9525402154414566</v>
      </c>
      <c r="T1379" s="16">
        <f t="shared" si="244"/>
        <v>0.61276350837586224</v>
      </c>
      <c r="U1379" s="66">
        <f t="shared" si="245"/>
        <v>5.2535774776694177</v>
      </c>
      <c r="V1379" s="66"/>
      <c r="W1379" s="66"/>
    </row>
    <row r="1380" spans="1:23" x14ac:dyDescent="0.25">
      <c r="A1380">
        <v>1379</v>
      </c>
      <c r="B1380" s="49">
        <v>5.0278135682040503E-4</v>
      </c>
      <c r="C1380" s="49">
        <v>5.7780922427535597E-9</v>
      </c>
      <c r="D1380" s="49">
        <v>9.843236046478221E-4</v>
      </c>
      <c r="E1380" s="49">
        <v>1.1443449327763101E-5</v>
      </c>
      <c r="F1380" s="49">
        <v>9.6600199171102201E-6</v>
      </c>
      <c r="G1380" s="49">
        <v>1.9248476784482102E-6</v>
      </c>
      <c r="H1380" s="49">
        <v>3.3692792031586398E-4</v>
      </c>
      <c r="I1380" s="50"/>
      <c r="J1380">
        <v>0.95241343098870501</v>
      </c>
      <c r="K1380">
        <f t="shared" si="235"/>
        <v>5.5031326574901393E-9</v>
      </c>
      <c r="L1380">
        <f t="shared" si="236"/>
        <v>1.0055627140682481E-3</v>
      </c>
      <c r="M1380" s="16">
        <f t="shared" si="237"/>
        <v>-4.2743795072283436E-13</v>
      </c>
      <c r="N1380" s="16">
        <f t="shared" si="238"/>
        <v>4.391815459496347E-4</v>
      </c>
      <c r="O1380" s="16">
        <f t="shared" si="239"/>
        <v>1.8354578713173598E-3</v>
      </c>
      <c r="P1380" s="16">
        <f t="shared" si="240"/>
        <v>4.803041023808818E-4</v>
      </c>
      <c r="Q1380" s="16">
        <f t="shared" si="241"/>
        <v>4.2847272835301849E-3</v>
      </c>
      <c r="R1380" s="16">
        <f t="shared" si="242"/>
        <v>3.8509276552359988E-4</v>
      </c>
      <c r="S1380" s="16">
        <f t="shared" si="243"/>
        <v>1.6699172728202956E-3</v>
      </c>
      <c r="T1380" s="16">
        <f t="shared" si="244"/>
        <v>4.2848606699229736E-3</v>
      </c>
      <c r="U1380" s="66">
        <f t="shared" si="245"/>
        <v>1.337954151144493E-2</v>
      </c>
      <c r="V1380" s="66"/>
      <c r="W1380" s="66"/>
    </row>
    <row r="1381" spans="1:23" x14ac:dyDescent="0.25">
      <c r="A1381">
        <v>1380</v>
      </c>
      <c r="B1381" s="49">
        <v>3.6634366951016599E-4</v>
      </c>
      <c r="C1381" s="49">
        <v>3.02506557342412E-9</v>
      </c>
      <c r="D1381" s="49">
        <v>7.0283423230771901E-4</v>
      </c>
      <c r="E1381" s="49">
        <v>4.2906860963388697E-6</v>
      </c>
      <c r="F1381" s="49">
        <v>1.30953388684197E-5</v>
      </c>
      <c r="G1381" s="49">
        <v>3.6654544827381601E-6</v>
      </c>
      <c r="H1381" s="49">
        <v>1.2632850024183701E-4</v>
      </c>
      <c r="I1381" s="50"/>
      <c r="J1381">
        <v>0.95393260610474895</v>
      </c>
      <c r="K1381">
        <f t="shared" si="235"/>
        <v>2.8857086860942278E-9</v>
      </c>
      <c r="L1381">
        <f t="shared" si="236"/>
        <v>7.3268733946172304E-4</v>
      </c>
      <c r="M1381" s="16">
        <f t="shared" si="237"/>
        <v>-4.4139112615702034E-13</v>
      </c>
      <c r="N1381" s="16">
        <f t="shared" si="238"/>
        <v>6.5585215907817254E-2</v>
      </c>
      <c r="O1381" s="16">
        <f t="shared" si="239"/>
        <v>0.20614306031663596</v>
      </c>
      <c r="P1381" s="16">
        <f t="shared" si="240"/>
        <v>7.3074996154944588E-2</v>
      </c>
      <c r="Q1381" s="16">
        <f t="shared" si="241"/>
        <v>0.36061210077130645</v>
      </c>
      <c r="R1381" s="16">
        <f t="shared" si="242"/>
        <v>0.10825410189744161</v>
      </c>
      <c r="S1381" s="16">
        <f t="shared" si="243"/>
        <v>0.68304453228636819</v>
      </c>
      <c r="T1381" s="16">
        <f t="shared" si="244"/>
        <v>0.36061766642755799</v>
      </c>
      <c r="U1381" s="66">
        <f t="shared" si="245"/>
        <v>1.8573316737620722</v>
      </c>
      <c r="V1381" s="66"/>
      <c r="W1381" s="66"/>
    </row>
    <row r="1382" spans="1:23" x14ac:dyDescent="0.25">
      <c r="A1382">
        <v>1381</v>
      </c>
      <c r="B1382" s="49">
        <v>4.18816005634558E-4</v>
      </c>
      <c r="C1382" s="49">
        <v>3.9849828704232896E-9</v>
      </c>
      <c r="D1382" s="49">
        <v>8.1183127115895797E-4</v>
      </c>
      <c r="E1382" s="49">
        <v>6.5211744252813803E-6</v>
      </c>
      <c r="F1382" s="49">
        <v>1.1509472549101501E-5</v>
      </c>
      <c r="G1382" s="49">
        <v>2.7857805351266E-6</v>
      </c>
      <c r="H1382" s="49">
        <v>1.9200056216762699E-4</v>
      </c>
      <c r="I1382" s="50"/>
      <c r="J1382">
        <v>0.95334398968730005</v>
      </c>
      <c r="K1382">
        <f t="shared" si="235"/>
        <v>3.7990594685248882E-9</v>
      </c>
      <c r="L1382">
        <f t="shared" si="236"/>
        <v>8.3763201180941721E-4</v>
      </c>
      <c r="M1382" s="16">
        <f t="shared" si="237"/>
        <v>-5.4030119035774777E-13</v>
      </c>
      <c r="N1382" s="16">
        <f t="shared" si="238"/>
        <v>2.2363664831517426E-2</v>
      </c>
      <c r="O1382" s="16">
        <f t="shared" si="239"/>
        <v>7.883847979428539E-2</v>
      </c>
      <c r="P1382" s="16">
        <f t="shared" si="240"/>
        <v>2.4700565412372127E-2</v>
      </c>
      <c r="Q1382" s="16">
        <f t="shared" si="241"/>
        <v>0.15432109278823139</v>
      </c>
      <c r="R1382" s="16">
        <f t="shared" si="242"/>
        <v>2.8248698276884556E-2</v>
      </c>
      <c r="S1382" s="16">
        <f t="shared" si="243"/>
        <v>0.15064564728692759</v>
      </c>
      <c r="T1382" s="16">
        <f t="shared" si="244"/>
        <v>0.15432433472863749</v>
      </c>
      <c r="U1382" s="66">
        <f t="shared" si="245"/>
        <v>0.61344248311885596</v>
      </c>
      <c r="V1382" s="66"/>
      <c r="W1382" s="66"/>
    </row>
    <row r="1383" spans="1:23" x14ac:dyDescent="0.25">
      <c r="A1383">
        <v>1382</v>
      </c>
      <c r="B1383" s="49">
        <v>3.7396802104088097E-4</v>
      </c>
      <c r="C1383" s="49">
        <v>3.1568403362228699E-9</v>
      </c>
      <c r="D1383" s="49">
        <v>7.1875158166465102E-4</v>
      </c>
      <c r="E1383" s="49">
        <v>4.5782214705985302E-6</v>
      </c>
      <c r="F1383" s="49">
        <v>1.2837283387550901E-5</v>
      </c>
      <c r="G1383" s="49">
        <v>3.5130509423466999E-6</v>
      </c>
      <c r="H1383" s="49">
        <v>1.3479435255293101E-4</v>
      </c>
      <c r="I1383" s="50"/>
      <c r="J1383">
        <v>0.95384681246347902</v>
      </c>
      <c r="K1383">
        <f t="shared" si="235"/>
        <v>3.0111420921623217E-9</v>
      </c>
      <c r="L1383">
        <f t="shared" si="236"/>
        <v>7.4793604254176334E-4</v>
      </c>
      <c r="M1383" s="16">
        <f t="shared" si="237"/>
        <v>-4.6000134336883556E-13</v>
      </c>
      <c r="N1383" s="16">
        <f t="shared" si="238"/>
        <v>5.7895079948815084E-2</v>
      </c>
      <c r="O1383" s="16">
        <f t="shared" si="239"/>
        <v>0.18511232157086774</v>
      </c>
      <c r="P1383" s="16">
        <f t="shared" si="240"/>
        <v>6.4413742015651421E-2</v>
      </c>
      <c r="Q1383" s="16">
        <f t="shared" si="241"/>
        <v>0.32917586339044957</v>
      </c>
      <c r="R1383" s="16">
        <f t="shared" si="242"/>
        <v>9.170623499303325E-2</v>
      </c>
      <c r="S1383" s="16">
        <f t="shared" si="243"/>
        <v>0.56328579776076937</v>
      </c>
      <c r="T1383" s="16">
        <f t="shared" si="244"/>
        <v>0.32918119712397054</v>
      </c>
      <c r="U1383" s="66">
        <f t="shared" si="245"/>
        <v>1.620770236803557</v>
      </c>
      <c r="V1383" s="66"/>
      <c r="W1383" s="66"/>
    </row>
    <row r="1384" spans="1:23" x14ac:dyDescent="0.25">
      <c r="A1384">
        <v>1383</v>
      </c>
      <c r="B1384" s="49">
        <v>5.4122484896153202E-4</v>
      </c>
      <c r="C1384" s="49">
        <v>6.7040340136800198E-9</v>
      </c>
      <c r="D1384" s="49">
        <v>1.0627869265096299E-3</v>
      </c>
      <c r="E1384" s="49">
        <v>1.4323723079628599E-5</v>
      </c>
      <c r="F1384" s="49">
        <v>9.0045399572511596E-6</v>
      </c>
      <c r="G1384" s="49">
        <v>1.66038803562109E-6</v>
      </c>
      <c r="H1384" s="49">
        <v>4.2173293270027597E-4</v>
      </c>
      <c r="I1384" s="50"/>
      <c r="J1384">
        <v>0.95199285834701897</v>
      </c>
      <c r="K1384">
        <f t="shared" si="235"/>
        <v>6.3821925031388798E-9</v>
      </c>
      <c r="L1384">
        <f t="shared" si="236"/>
        <v>1.0824496904257397E-3</v>
      </c>
      <c r="M1384" s="16">
        <f t="shared" si="237"/>
        <v>7.4973244322379103E-12</v>
      </c>
      <c r="N1384" s="16">
        <f t="shared" si="238"/>
        <v>9.8050969441503561E-3</v>
      </c>
      <c r="O1384" s="16">
        <f t="shared" si="239"/>
        <v>4.4082430139118597E-2</v>
      </c>
      <c r="P1384" s="16">
        <f t="shared" si="240"/>
        <v>1.0686545827996042E-2</v>
      </c>
      <c r="Q1384" s="16">
        <f t="shared" si="241"/>
        <v>0.11130871791126941</v>
      </c>
      <c r="R1384" s="16">
        <f t="shared" si="242"/>
        <v>7.4213295213875997E-3</v>
      </c>
      <c r="S1384" s="16">
        <f t="shared" si="243"/>
        <v>2.9805478685901547E-2</v>
      </c>
      <c r="T1384" s="16">
        <f t="shared" si="244"/>
        <v>0.11131274351584726</v>
      </c>
      <c r="U1384" s="66">
        <f t="shared" si="245"/>
        <v>0.32442234254567082</v>
      </c>
      <c r="V1384" s="66"/>
      <c r="W1384" s="66"/>
    </row>
    <row r="1385" spans="1:23" x14ac:dyDescent="0.25">
      <c r="A1385">
        <v>1384</v>
      </c>
      <c r="B1385" s="49">
        <v>4.9604285849422897E-4</v>
      </c>
      <c r="C1385" s="49">
        <v>5.6225627150509802E-9</v>
      </c>
      <c r="D1385" s="49">
        <v>9.7054281548145398E-4</v>
      </c>
      <c r="E1385" s="49">
        <v>1.09811341778176E-5</v>
      </c>
      <c r="F1385" s="49">
        <v>9.7853625689227697E-6</v>
      </c>
      <c r="G1385" s="49">
        <v>1.9777993872104499E-6</v>
      </c>
      <c r="H1385" s="49">
        <v>3.2331583645348402E-4</v>
      </c>
      <c r="I1385" s="50"/>
      <c r="J1385">
        <v>0.95248752011830595</v>
      </c>
      <c r="K1385">
        <f t="shared" si="235"/>
        <v>5.3554208171685571E-9</v>
      </c>
      <c r="L1385">
        <f t="shared" si="236"/>
        <v>9.920857174437951E-4</v>
      </c>
      <c r="M1385" s="16">
        <f t="shared" si="237"/>
        <v>-4.5533691292280742E-13</v>
      </c>
      <c r="N1385" s="16">
        <f t="shared" si="238"/>
        <v>5.2901556653944396E-5</v>
      </c>
      <c r="O1385" s="16">
        <f t="shared" si="239"/>
        <v>2.182104370565782E-4</v>
      </c>
      <c r="P1385" s="16">
        <f t="shared" si="240"/>
        <v>5.7893091727690916E-5</v>
      </c>
      <c r="Q1385" s="16">
        <f t="shared" si="241"/>
        <v>5.0235829907355244E-4</v>
      </c>
      <c r="R1385" s="16">
        <f t="shared" si="242"/>
        <v>4.7651464688343836E-5</v>
      </c>
      <c r="S1385" s="16">
        <f t="shared" si="243"/>
        <v>2.0964813033718009E-4</v>
      </c>
      <c r="T1385" s="16">
        <f t="shared" si="244"/>
        <v>5.0237351248095163E-4</v>
      </c>
      <c r="U1385" s="66">
        <f t="shared" si="245"/>
        <v>1.5910364920182414E-3</v>
      </c>
      <c r="V1385" s="66"/>
      <c r="W1385" s="66"/>
    </row>
    <row r="1386" spans="1:23" x14ac:dyDescent="0.25">
      <c r="A1386">
        <v>1385</v>
      </c>
      <c r="B1386" s="49">
        <v>2.8977939110948398E-4</v>
      </c>
      <c r="C1386" s="49">
        <v>1.8473845641441401E-9</v>
      </c>
      <c r="D1386" s="49">
        <v>5.4068931297461304E-4</v>
      </c>
      <c r="E1386" s="49">
        <v>2.0192315113741498E-6</v>
      </c>
      <c r="F1386" s="49">
        <v>1.6439766658691101E-5</v>
      </c>
      <c r="G1386" s="49">
        <v>5.9917781708538102E-6</v>
      </c>
      <c r="H1386" s="49">
        <v>5.94508009860135E-5</v>
      </c>
      <c r="I1386" s="50"/>
      <c r="J1386">
        <v>0.95479654452285401</v>
      </c>
      <c r="K1386">
        <f t="shared" si="235"/>
        <v>1.7638763982496838E-9</v>
      </c>
      <c r="L1386">
        <f t="shared" si="236"/>
        <v>5.7955877707828495E-4</v>
      </c>
      <c r="M1386" s="16">
        <f t="shared" si="237"/>
        <v>5.1406830367913469E-12</v>
      </c>
      <c r="N1386" s="16">
        <f t="shared" si="238"/>
        <v>0.16938893968932772</v>
      </c>
      <c r="O1386" s="16">
        <f t="shared" si="239"/>
        <v>0.44432909278719496</v>
      </c>
      <c r="P1386" s="16">
        <f t="shared" si="240"/>
        <v>0.19242369906761991</v>
      </c>
      <c r="Q1386" s="16">
        <f t="shared" si="241"/>
        <v>0.65933867147764258</v>
      </c>
      <c r="R1386" s="16">
        <f t="shared" si="242"/>
        <v>0.44681101695920372</v>
      </c>
      <c r="S1386" s="16">
        <f t="shared" si="243"/>
        <v>3.9428161433069659</v>
      </c>
      <c r="T1386" s="16">
        <f t="shared" si="244"/>
        <v>0.65934432361058048</v>
      </c>
      <c r="U1386" s="66">
        <f t="shared" si="245"/>
        <v>6.5144518868985362</v>
      </c>
      <c r="V1386" s="66"/>
      <c r="W1386" s="66"/>
    </row>
    <row r="1387" spans="1:23" x14ac:dyDescent="0.25">
      <c r="A1387">
        <v>1386</v>
      </c>
      <c r="B1387" s="49">
        <v>4.6209391024116099E-4</v>
      </c>
      <c r="C1387" s="49">
        <v>4.8698097612503996E-9</v>
      </c>
      <c r="D1387" s="49">
        <v>9.0096614009624397E-4</v>
      </c>
      <c r="E1387" s="49">
        <v>8.8356912294736492E-6</v>
      </c>
      <c r="F1387" s="49">
        <v>1.04723709823985E-5</v>
      </c>
      <c r="G1387" s="49">
        <v>2.28180877075974E-6</v>
      </c>
      <c r="H1387" s="49">
        <v>2.6014707440029697E-4</v>
      </c>
      <c r="I1387" s="50"/>
      <c r="J1387">
        <v>0.95286240367290898</v>
      </c>
      <c r="K1387">
        <f t="shared" si="235"/>
        <v>4.6402586345348504E-9</v>
      </c>
      <c r="L1387">
        <f t="shared" si="236"/>
        <v>9.2418782102203934E-4</v>
      </c>
      <c r="M1387" s="16">
        <f t="shared" si="237"/>
        <v>-5.3971744193203794E-13</v>
      </c>
      <c r="N1387" s="16">
        <f t="shared" si="238"/>
        <v>3.8024470820820543E-3</v>
      </c>
      <c r="O1387" s="16">
        <f t="shared" si="239"/>
        <v>1.4661937846191977E-2</v>
      </c>
      <c r="P1387" s="16">
        <f t="shared" si="240"/>
        <v>4.1764064617223345E-3</v>
      </c>
      <c r="Q1387" s="16">
        <f t="shared" si="241"/>
        <v>3.1449836225522519E-2</v>
      </c>
      <c r="R1387" s="16">
        <f t="shared" si="242"/>
        <v>3.9463667516243068E-3</v>
      </c>
      <c r="S1387" s="16">
        <f t="shared" si="243"/>
        <v>1.8770666814920015E-2</v>
      </c>
      <c r="T1387" s="16">
        <f t="shared" si="244"/>
        <v>3.145065561925605E-2</v>
      </c>
      <c r="U1387" s="66">
        <f t="shared" si="245"/>
        <v>0.10825831680131925</v>
      </c>
      <c r="V1387" s="66"/>
      <c r="W1387" s="66"/>
    </row>
    <row r="1388" spans="1:23" x14ac:dyDescent="0.25">
      <c r="A1388">
        <v>1387</v>
      </c>
      <c r="B1388" s="49">
        <v>4.2897562748011599E-4</v>
      </c>
      <c r="C1388" s="49">
        <v>4.1851533914447298E-9</v>
      </c>
      <c r="D1388" s="49">
        <v>8.3280784067850497E-4</v>
      </c>
      <c r="E1388" s="49">
        <v>7.0241275795855204E-6</v>
      </c>
      <c r="F1388" s="49">
        <v>1.1247229347542599E-5</v>
      </c>
      <c r="G1388" s="49">
        <v>2.65314128874118E-6</v>
      </c>
      <c r="H1388" s="49">
        <v>2.0680902184280699E-4</v>
      </c>
      <c r="I1388" s="50"/>
      <c r="J1388">
        <v>0.95323058778109204</v>
      </c>
      <c r="K1388">
        <f t="shared" si="235"/>
        <v>3.9894162272808903E-9</v>
      </c>
      <c r="L1388">
        <f t="shared" si="236"/>
        <v>8.5795125550893988E-4</v>
      </c>
      <c r="M1388" s="16">
        <f t="shared" si="237"/>
        <v>-5.4870787123353524E-13</v>
      </c>
      <c r="N1388" s="16">
        <f t="shared" si="238"/>
        <v>1.6618961786493566E-2</v>
      </c>
      <c r="O1388" s="16">
        <f t="shared" si="239"/>
        <v>5.9855927676756286E-2</v>
      </c>
      <c r="P1388" s="16">
        <f t="shared" si="240"/>
        <v>1.8329491109816531E-2</v>
      </c>
      <c r="Q1388" s="16">
        <f t="shared" si="241"/>
        <v>0.11972229779320616</v>
      </c>
      <c r="R1388" s="16">
        <f t="shared" si="242"/>
        <v>2.0010634381792933E-2</v>
      </c>
      <c r="S1388" s="16">
        <f t="shared" si="243"/>
        <v>0.10370843986210453</v>
      </c>
      <c r="T1388" s="16">
        <f t="shared" si="244"/>
        <v>0.11972495063587187</v>
      </c>
      <c r="U1388" s="66">
        <f t="shared" si="245"/>
        <v>0.45797070324604183</v>
      </c>
      <c r="V1388" s="66"/>
      <c r="W1388" s="66"/>
    </row>
    <row r="1389" spans="1:23" x14ac:dyDescent="0.25">
      <c r="A1389">
        <v>1388</v>
      </c>
      <c r="B1389" s="49">
        <v>4.0367431180263799E-4</v>
      </c>
      <c r="C1389" s="49">
        <v>3.69526029044906E-9</v>
      </c>
      <c r="D1389" s="49">
        <v>7.8049954825707899E-4</v>
      </c>
      <c r="E1389" s="49">
        <v>5.81562932566722E-6</v>
      </c>
      <c r="F1389" s="49">
        <v>1.19247955955087E-5</v>
      </c>
      <c r="G1389" s="49">
        <v>3.00317993756394E-6</v>
      </c>
      <c r="H1389" s="49">
        <v>1.7122721686085599E-4</v>
      </c>
      <c r="I1389" s="50"/>
      <c r="J1389">
        <v>0.953513367760075</v>
      </c>
      <c r="K1389">
        <f t="shared" si="235"/>
        <v>3.5234800842961559E-9</v>
      </c>
      <c r="L1389">
        <f t="shared" si="236"/>
        <v>8.0734862412536993E-4</v>
      </c>
      <c r="M1389" s="16">
        <f t="shared" si="237"/>
        <v>-5.2009388447707156E-13</v>
      </c>
      <c r="N1389" s="16">
        <f t="shared" si="238"/>
        <v>3.250515064044316E-2</v>
      </c>
      <c r="O1389" s="16">
        <f t="shared" si="239"/>
        <v>0.11093672312708082</v>
      </c>
      <c r="P1389" s="16">
        <f t="shared" si="240"/>
        <v>3.5983224027384006E-2</v>
      </c>
      <c r="Q1389" s="16">
        <f t="shared" si="241"/>
        <v>0.21024789496742752</v>
      </c>
      <c r="R1389" s="16">
        <f t="shared" si="242"/>
        <v>4.4194046553628123E-2</v>
      </c>
      <c r="S1389" s="16">
        <f t="shared" si="243"/>
        <v>0.24647179387848864</v>
      </c>
      <c r="T1389" s="16">
        <f t="shared" si="244"/>
        <v>0.21025195997039026</v>
      </c>
      <c r="U1389" s="66">
        <f t="shared" si="245"/>
        <v>0.89059079316484258</v>
      </c>
      <c r="V1389" s="66"/>
      <c r="W1389" s="66"/>
    </row>
    <row r="1390" spans="1:23" x14ac:dyDescent="0.25">
      <c r="A1390">
        <v>1389</v>
      </c>
      <c r="B1390" s="49">
        <v>4.4226204242058502E-4</v>
      </c>
      <c r="C1390" s="49">
        <v>4.4539200499800797E-9</v>
      </c>
      <c r="D1390" s="49">
        <v>8.6018987292090703E-4</v>
      </c>
      <c r="E1390" s="49">
        <v>7.7187304652043994E-6</v>
      </c>
      <c r="F1390" s="49">
        <v>1.0922444299124299E-5</v>
      </c>
      <c r="G1390" s="49">
        <v>2.4937777944439798E-6</v>
      </c>
      <c r="H1390" s="49">
        <v>2.2726025867797299E-4</v>
      </c>
      <c r="I1390" s="50"/>
      <c r="J1390">
        <v>0.95308259944901397</v>
      </c>
      <c r="K1390">
        <f t="shared" si="235"/>
        <v>4.2449536989730969E-9</v>
      </c>
      <c r="L1390">
        <f t="shared" si="236"/>
        <v>8.8452408539354968E-4</v>
      </c>
      <c r="M1390" s="16">
        <f t="shared" si="237"/>
        <v>-5.5237962904032523E-13</v>
      </c>
      <c r="N1390" s="16">
        <f t="shared" si="238"/>
        <v>1.0390728853658252E-2</v>
      </c>
      <c r="O1390" s="16">
        <f t="shared" si="239"/>
        <v>3.8473700200532535E-2</v>
      </c>
      <c r="P1390" s="16">
        <f t="shared" si="240"/>
        <v>1.1440157812386638E-2</v>
      </c>
      <c r="Q1390" s="16">
        <f t="shared" si="241"/>
        <v>7.9150597337622045E-2</v>
      </c>
      <c r="R1390" s="16">
        <f t="shared" si="242"/>
        <v>1.1771633835596897E-2</v>
      </c>
      <c r="S1390" s="16">
        <f t="shared" si="243"/>
        <v>5.8868570332755069E-2</v>
      </c>
      <c r="T1390" s="16">
        <f t="shared" si="244"/>
        <v>7.9152472826435727E-2</v>
      </c>
      <c r="U1390" s="66">
        <f t="shared" si="245"/>
        <v>0.28924786119898716</v>
      </c>
      <c r="V1390" s="66"/>
      <c r="W1390" s="66"/>
    </row>
    <row r="1391" spans="1:23" x14ac:dyDescent="0.25">
      <c r="A1391">
        <v>1390</v>
      </c>
      <c r="B1391" s="49">
        <v>3.8422951167643298E-4</v>
      </c>
      <c r="C1391" s="49">
        <v>3.33833258136647E-9</v>
      </c>
      <c r="D1391" s="49">
        <v>7.4012726664847504E-4</v>
      </c>
      <c r="E1391" s="49">
        <v>4.98427877173375E-6</v>
      </c>
      <c r="F1391" s="49">
        <v>1.25061349855175E-5</v>
      </c>
      <c r="G1391" s="49">
        <v>3.3228255492018801E-6</v>
      </c>
      <c r="H1391" s="49">
        <v>1.4674983815239601E-4</v>
      </c>
      <c r="I1391" s="50"/>
      <c r="J1391">
        <v>0.9537314727299</v>
      </c>
      <c r="K1391">
        <f t="shared" si="235"/>
        <v>3.1838728492888523E-9</v>
      </c>
      <c r="L1391">
        <f t="shared" si="236"/>
        <v>7.6845902383613053E-4</v>
      </c>
      <c r="M1391" s="16">
        <f t="shared" si="237"/>
        <v>-4.8326456328167105E-13</v>
      </c>
      <c r="N1391" s="16">
        <f t="shared" si="238"/>
        <v>4.8301842416725055E-2</v>
      </c>
      <c r="O1391" s="16">
        <f t="shared" si="239"/>
        <v>0.15799886651083908</v>
      </c>
      <c r="P1391" s="16">
        <f t="shared" si="240"/>
        <v>5.3641609101093564E-2</v>
      </c>
      <c r="Q1391" s="16">
        <f t="shared" si="241"/>
        <v>0.28722309054153516</v>
      </c>
      <c r="R1391" s="16">
        <f t="shared" si="242"/>
        <v>7.2480905393702805E-2</v>
      </c>
      <c r="S1391" s="16">
        <f t="shared" si="243"/>
        <v>0.42998966477586426</v>
      </c>
      <c r="T1391" s="16">
        <f t="shared" si="244"/>
        <v>0.2872280483808714</v>
      </c>
      <c r="U1391" s="66">
        <f t="shared" si="245"/>
        <v>1.3368640271206313</v>
      </c>
      <c r="V1391" s="66"/>
      <c r="W1391" s="66"/>
    </row>
    <row r="1392" spans="1:23" x14ac:dyDescent="0.25">
      <c r="A1392">
        <v>1391</v>
      </c>
      <c r="B1392" s="49">
        <v>4.00050048466194E-4</v>
      </c>
      <c r="C1392" s="49">
        <v>3.6274427675523198E-9</v>
      </c>
      <c r="D1392" s="49">
        <v>7.7298691343081203E-4</v>
      </c>
      <c r="E1392" s="49">
        <v>5.6544009924995299E-6</v>
      </c>
      <c r="F1392" s="49">
        <v>1.2028866595618899E-5</v>
      </c>
      <c r="G1392" s="49">
        <v>3.05907826717721E-6</v>
      </c>
      <c r="H1392" s="49">
        <v>1.6648018107512499E-4</v>
      </c>
      <c r="I1392" s="50"/>
      <c r="J1392">
        <v>0.95355397132562103</v>
      </c>
      <c r="K1392">
        <f t="shared" si="235"/>
        <v>3.4589624567559164E-9</v>
      </c>
      <c r="L1392">
        <f t="shared" si="236"/>
        <v>8.0010009744645942E-4</v>
      </c>
      <c r="M1392" s="16">
        <f t="shared" si="237"/>
        <v>-5.1407144168209439E-13</v>
      </c>
      <c r="N1392" s="16">
        <f t="shared" si="238"/>
        <v>3.5213025904929515E-2</v>
      </c>
      <c r="O1392" s="16">
        <f t="shared" si="239"/>
        <v>0.11924003054522479</v>
      </c>
      <c r="P1392" s="16">
        <f t="shared" si="240"/>
        <v>3.9003088186914628E-2</v>
      </c>
      <c r="Q1392" s="16">
        <f t="shared" si="241"/>
        <v>0.22423951348464397</v>
      </c>
      <c r="R1392" s="16">
        <f t="shared" si="242"/>
        <v>4.8746351837341481E-2</v>
      </c>
      <c r="S1392" s="16">
        <f t="shared" si="243"/>
        <v>0.27490404190070056</v>
      </c>
      <c r="T1392" s="16">
        <f t="shared" si="244"/>
        <v>0.22424376088268444</v>
      </c>
      <c r="U1392" s="66">
        <f t="shared" si="245"/>
        <v>0.96558981274243938</v>
      </c>
      <c r="V1392" s="66"/>
      <c r="W1392" s="66"/>
    </row>
    <row r="1393" spans="1:23" x14ac:dyDescent="0.25">
      <c r="A1393">
        <v>1392</v>
      </c>
      <c r="B1393" s="49">
        <v>5.3105581340909095E-4</v>
      </c>
      <c r="C1393" s="49">
        <v>6.4527171335555898E-9</v>
      </c>
      <c r="D1393" s="49">
        <v>1.04205597574261E-3</v>
      </c>
      <c r="E1393" s="49">
        <v>1.35207998914623E-5</v>
      </c>
      <c r="F1393" s="49">
        <v>9.16871089199515E-6</v>
      </c>
      <c r="G1393" s="49">
        <v>1.72467370568142E-6</v>
      </c>
      <c r="H1393" s="49">
        <v>3.9809211425756799E-4</v>
      </c>
      <c r="I1393" s="50"/>
      <c r="J1393">
        <v>0.95210375430245098</v>
      </c>
      <c r="K1393">
        <f t="shared" si="235"/>
        <v>6.1436562083100267E-9</v>
      </c>
      <c r="L1393">
        <f t="shared" si="236"/>
        <v>1.0621116185151481E-3</v>
      </c>
      <c r="M1393" s="16">
        <f t="shared" si="237"/>
        <v>8.3030337745352705E-12</v>
      </c>
      <c r="N1393" s="16">
        <f t="shared" si="238"/>
        <v>6.1420555190334599E-3</v>
      </c>
      <c r="O1393" s="16">
        <f t="shared" si="239"/>
        <v>2.7093148011046165E-2</v>
      </c>
      <c r="P1393" s="16">
        <f t="shared" si="240"/>
        <v>6.6999243416828603E-3</v>
      </c>
      <c r="Q1393" s="16">
        <f t="shared" si="241"/>
        <v>6.701490000374262E-2</v>
      </c>
      <c r="R1393" s="16">
        <f t="shared" si="242"/>
        <v>4.8282704198585559E-3</v>
      </c>
      <c r="S1393" s="16">
        <f t="shared" si="243"/>
        <v>1.9771066692617058E-2</v>
      </c>
      <c r="T1393" s="16">
        <f t="shared" si="244"/>
        <v>6.7017232856979594E-2</v>
      </c>
      <c r="U1393" s="66">
        <f t="shared" si="245"/>
        <v>0.19856659784496034</v>
      </c>
      <c r="V1393" s="66"/>
      <c r="W1393" s="66"/>
    </row>
    <row r="1394" spans="1:23" x14ac:dyDescent="0.25">
      <c r="A1394">
        <v>1393</v>
      </c>
      <c r="B1394" s="49">
        <v>5.2825374569118004E-4</v>
      </c>
      <c r="C1394" s="49">
        <v>6.3842737275696302E-9</v>
      </c>
      <c r="D1394" s="49">
        <v>1.0363406968317401E-3</v>
      </c>
      <c r="E1394" s="49">
        <v>1.33048209543371E-5</v>
      </c>
      <c r="F1394" s="49">
        <v>9.2150568130117001E-6</v>
      </c>
      <c r="G1394" s="49">
        <v>1.7430566980968899E-6</v>
      </c>
      <c r="H1394" s="49">
        <v>3.9173295722886599E-4</v>
      </c>
      <c r="I1394" s="50"/>
      <c r="J1394">
        <v>0.95213435661439805</v>
      </c>
      <c r="K1394">
        <f t="shared" si="235"/>
        <v>6.0786863580497142E-9</v>
      </c>
      <c r="L1394">
        <f t="shared" si="236"/>
        <v>1.0565074828821329E-3</v>
      </c>
      <c r="M1394" s="16">
        <f t="shared" si="237"/>
        <v>8.5002272497511382E-12</v>
      </c>
      <c r="N1394" s="16">
        <f t="shared" si="238"/>
        <v>5.2825770719397433E-3</v>
      </c>
      <c r="O1394" s="16">
        <f t="shared" si="239"/>
        <v>2.3179195802746716E-2</v>
      </c>
      <c r="P1394" s="16">
        <f t="shared" si="240"/>
        <v>5.7637727299869991E-3</v>
      </c>
      <c r="Q1394" s="16">
        <f t="shared" si="241"/>
        <v>5.7007937924464569E-2</v>
      </c>
      <c r="R1394" s="16">
        <f t="shared" si="242"/>
        <v>4.1967336387460467E-3</v>
      </c>
      <c r="S1394" s="16">
        <f t="shared" si="243"/>
        <v>1.727898024087619E-2</v>
      </c>
      <c r="T1394" s="16">
        <f t="shared" si="244"/>
        <v>5.7009901295796507E-2</v>
      </c>
      <c r="U1394" s="66">
        <f t="shared" si="245"/>
        <v>0.16971909870455679</v>
      </c>
      <c r="V1394" s="66"/>
      <c r="W1394" s="66"/>
    </row>
    <row r="1395" spans="1:23" x14ac:dyDescent="0.25">
      <c r="A1395">
        <v>1394</v>
      </c>
      <c r="B1395" s="49">
        <v>6.8495423022170605E-4</v>
      </c>
      <c r="C1395" s="49">
        <v>1.07442910332499E-8</v>
      </c>
      <c r="D1395" s="49">
        <v>1.35447098439035E-3</v>
      </c>
      <c r="E1395" s="49">
        <v>2.9167525986752899E-5</v>
      </c>
      <c r="F1395" s="49">
        <v>7.2045031069870503E-6</v>
      </c>
      <c r="G1395" s="49">
        <v>1.03921154397632E-6</v>
      </c>
      <c r="H1395" s="49">
        <v>8.5879006656804698E-4</v>
      </c>
      <c r="I1395" s="50"/>
      <c r="J1395">
        <v>0.95045351770409403</v>
      </c>
      <c r="K1395">
        <f t="shared" si="235"/>
        <v>1.0211949207788922E-8</v>
      </c>
      <c r="L1395">
        <f t="shared" si="236"/>
        <v>1.3699084578572673E-3</v>
      </c>
      <c r="M1395" s="16">
        <f t="shared" si="237"/>
        <v>2.586144917024458E-12</v>
      </c>
      <c r="N1395" s="16">
        <f t="shared" si="238"/>
        <v>0.15278725013656758</v>
      </c>
      <c r="O1395" s="16">
        <f t="shared" si="239"/>
        <v>0.88200694806426394</v>
      </c>
      <c r="P1395" s="16">
        <f t="shared" si="240"/>
        <v>0.16499802960160251</v>
      </c>
      <c r="Q1395" s="16">
        <f t="shared" si="241"/>
        <v>2.9435645862664539</v>
      </c>
      <c r="R1395" s="16">
        <f t="shared" si="242"/>
        <v>7.2269192884307193E-2</v>
      </c>
      <c r="S1395" s="16">
        <f t="shared" si="243"/>
        <v>0.23248756598614695</v>
      </c>
      <c r="T1395" s="16">
        <f t="shared" si="244"/>
        <v>2.9437316045341211</v>
      </c>
      <c r="U1395" s="66">
        <f t="shared" si="245"/>
        <v>7.3918451774734626</v>
      </c>
      <c r="V1395" s="66"/>
      <c r="W1395" s="66"/>
    </row>
    <row r="1396" spans="1:23" x14ac:dyDescent="0.25">
      <c r="A1396">
        <v>1395</v>
      </c>
      <c r="B1396" s="49">
        <v>3.7570630346187998E-4</v>
      </c>
      <c r="C1396" s="49">
        <v>3.1872508562977801E-9</v>
      </c>
      <c r="D1396" s="49">
        <v>7.2237629684926495E-4</v>
      </c>
      <c r="E1396" s="49">
        <v>4.6454555934006398E-6</v>
      </c>
      <c r="F1396" s="49">
        <v>1.27799150105016E-5</v>
      </c>
      <c r="G1396" s="49">
        <v>3.4796677684447701E-6</v>
      </c>
      <c r="H1396" s="49">
        <v>1.3677391590069399E-4</v>
      </c>
      <c r="I1396" s="50"/>
      <c r="J1396">
        <v>0.95382726333720103</v>
      </c>
      <c r="K1396">
        <f t="shared" si="235"/>
        <v>3.040086761831662E-9</v>
      </c>
      <c r="L1396">
        <f t="shared" si="236"/>
        <v>7.5141260738785661E-4</v>
      </c>
      <c r="M1396" s="16">
        <f t="shared" si="237"/>
        <v>-4.640966947292509E-13</v>
      </c>
      <c r="N1396" s="16">
        <f t="shared" si="238"/>
        <v>5.6208907336548986E-2</v>
      </c>
      <c r="O1396" s="16">
        <f t="shared" si="239"/>
        <v>0.18041957949940454</v>
      </c>
      <c r="P1396" s="16">
        <f t="shared" si="240"/>
        <v>6.2517740503572256E-2</v>
      </c>
      <c r="Q1396" s="16">
        <f t="shared" si="241"/>
        <v>0.32203193132155933</v>
      </c>
      <c r="R1396" s="16">
        <f t="shared" si="242"/>
        <v>8.8213853491689725E-2</v>
      </c>
      <c r="S1396" s="16">
        <f t="shared" si="243"/>
        <v>0.53859325232621014</v>
      </c>
      <c r="T1396" s="16">
        <f t="shared" si="244"/>
        <v>0.32203720643566841</v>
      </c>
      <c r="U1396" s="66">
        <f t="shared" si="245"/>
        <v>1.5700224709146535</v>
      </c>
      <c r="V1396" s="66"/>
      <c r="W1396" s="66"/>
    </row>
    <row r="1397" spans="1:23" x14ac:dyDescent="0.25">
      <c r="A1397">
        <v>1396</v>
      </c>
      <c r="B1397" s="49">
        <v>5.2018395755028105E-4</v>
      </c>
      <c r="C1397" s="49">
        <v>6.1891095771007201E-9</v>
      </c>
      <c r="D1397" s="49">
        <v>1.01987376073615E-3</v>
      </c>
      <c r="E1397" s="49">
        <v>1.26953690450328E-5</v>
      </c>
      <c r="F1397" s="49">
        <v>9.3513150606018708E-6</v>
      </c>
      <c r="G1397" s="49">
        <v>1.79770434205835E-6</v>
      </c>
      <c r="H1397" s="49">
        <v>3.7378862529298097E-4</v>
      </c>
      <c r="I1397" s="50"/>
      <c r="J1397">
        <v>0.95222259751734994</v>
      </c>
      <c r="K1397">
        <f t="shared" si="235"/>
        <v>5.8934099978263549E-9</v>
      </c>
      <c r="L1397">
        <f t="shared" si="236"/>
        <v>1.040367906089835E-3</v>
      </c>
      <c r="M1397" s="16">
        <f t="shared" si="237"/>
        <v>9.0107270781200383E-12</v>
      </c>
      <c r="N1397" s="16">
        <f t="shared" si="238"/>
        <v>3.1690916284953206E-3</v>
      </c>
      <c r="O1397" s="16">
        <f t="shared" si="239"/>
        <v>1.3694503580496589E-2</v>
      </c>
      <c r="P1397" s="16">
        <f t="shared" si="240"/>
        <v>3.4602266310958985E-3</v>
      </c>
      <c r="Q1397" s="16">
        <f t="shared" si="241"/>
        <v>3.3131100902761237E-2</v>
      </c>
      <c r="R1397" s="16">
        <f t="shared" si="242"/>
        <v>2.5962716827543659E-3</v>
      </c>
      <c r="S1397" s="16">
        <f t="shared" si="243"/>
        <v>1.0861615479924456E-2</v>
      </c>
      <c r="T1397" s="16">
        <f t="shared" si="244"/>
        <v>3.3132206810824689E-2</v>
      </c>
      <c r="U1397" s="66">
        <f t="shared" si="245"/>
        <v>0.10004501671635255</v>
      </c>
      <c r="V1397" s="66"/>
      <c r="W1397" s="66"/>
    </row>
    <row r="1398" spans="1:23" x14ac:dyDescent="0.25">
      <c r="A1398">
        <v>1397</v>
      </c>
      <c r="B1398" s="49">
        <v>4.1780567532889799E-4</v>
      </c>
      <c r="C1398" s="49">
        <v>3.9653302234585002E-9</v>
      </c>
      <c r="D1398" s="49">
        <v>8.0974329600091998E-4</v>
      </c>
      <c r="E1398" s="49">
        <v>6.4724692560153497E-6</v>
      </c>
      <c r="F1398" s="49">
        <v>1.15362482364369E-5</v>
      </c>
      <c r="G1398" s="49">
        <v>2.79952405344963E-6</v>
      </c>
      <c r="H1398" s="49">
        <v>1.9056653592305E-4</v>
      </c>
      <c r="I1398" s="50"/>
      <c r="J1398">
        <v>0.95335527804624798</v>
      </c>
      <c r="K1398">
        <f t="shared" si="235"/>
        <v>3.7803684977304693E-9</v>
      </c>
      <c r="L1398">
        <f t="shared" si="236"/>
        <v>8.3561135119702003E-4</v>
      </c>
      <c r="M1398" s="16">
        <f t="shared" si="237"/>
        <v>-5.3922397239542885E-13</v>
      </c>
      <c r="N1398" s="16">
        <f t="shared" si="238"/>
        <v>2.2981484683672716E-2</v>
      </c>
      <c r="O1398" s="16">
        <f t="shared" si="239"/>
        <v>8.0842900033222781E-2</v>
      </c>
      <c r="P1398" s="16">
        <f t="shared" si="240"/>
        <v>2.5386639105803622E-2</v>
      </c>
      <c r="Q1398" s="16">
        <f t="shared" si="241"/>
        <v>0.15790450251901725</v>
      </c>
      <c r="R1398" s="16">
        <f t="shared" si="242"/>
        <v>2.9169532201144724E-2</v>
      </c>
      <c r="S1398" s="16">
        <f t="shared" si="243"/>
        <v>0.15600860480306175</v>
      </c>
      <c r="T1398" s="16">
        <f t="shared" si="244"/>
        <v>0.15790780186134443</v>
      </c>
      <c r="U1398" s="66">
        <f t="shared" si="245"/>
        <v>0.63020146520726728</v>
      </c>
      <c r="V1398" s="66"/>
      <c r="W1398" s="66"/>
    </row>
    <row r="1399" spans="1:23" x14ac:dyDescent="0.25">
      <c r="A1399">
        <v>1398</v>
      </c>
      <c r="B1399" s="49">
        <v>5.3411642821960198E-4</v>
      </c>
      <c r="C1399" s="49">
        <v>6.5278741851894902E-9</v>
      </c>
      <c r="D1399" s="49">
        <v>1.0482971587282401E-3</v>
      </c>
      <c r="E1399" s="49">
        <v>1.3759296067886101E-5</v>
      </c>
      <c r="F1399" s="49">
        <v>9.1186433054068893E-6</v>
      </c>
      <c r="G1399" s="49">
        <v>1.70493089884466E-6</v>
      </c>
      <c r="H1399" s="49">
        <v>4.0511425826294601E-4</v>
      </c>
      <c r="I1399" s="50"/>
      <c r="J1399">
        <v>0.95207035050491995</v>
      </c>
      <c r="K1399">
        <f t="shared" si="235"/>
        <v>6.2149954635453769E-9</v>
      </c>
      <c r="L1399">
        <f t="shared" si="236"/>
        <v>1.0682328483637134E-3</v>
      </c>
      <c r="M1399" s="16">
        <f t="shared" si="237"/>
        <v>8.0754906529037973E-12</v>
      </c>
      <c r="N1399" s="16">
        <f t="shared" si="238"/>
        <v>7.1548261435268792E-3</v>
      </c>
      <c r="O1399" s="16">
        <f t="shared" si="239"/>
        <v>3.1742577079365043E-2</v>
      </c>
      <c r="P1399" s="16">
        <f t="shared" si="240"/>
        <v>7.802649132014363E-3</v>
      </c>
      <c r="Q1399" s="16">
        <f t="shared" si="241"/>
        <v>7.9004769835389468E-2</v>
      </c>
      <c r="R1399" s="16">
        <f t="shared" si="242"/>
        <v>5.5602399938937249E-3</v>
      </c>
      <c r="S1399" s="16">
        <f t="shared" si="243"/>
        <v>2.2634389916162363E-2</v>
      </c>
      <c r="T1399" s="16">
        <f t="shared" si="244"/>
        <v>7.9007552161335384E-2</v>
      </c>
      <c r="U1399" s="66">
        <f t="shared" si="245"/>
        <v>0.23290700426168726</v>
      </c>
      <c r="V1399" s="66"/>
      <c r="W1399" s="66"/>
    </row>
    <row r="1400" spans="1:23" x14ac:dyDescent="0.25">
      <c r="A1400">
        <v>1399</v>
      </c>
      <c r="B1400" s="49">
        <v>5.3479302756314305E-4</v>
      </c>
      <c r="C1400" s="49">
        <v>6.5445450144807203E-9</v>
      </c>
      <c r="D1400" s="49">
        <v>1.04967667411475E-3</v>
      </c>
      <c r="E1400" s="49">
        <v>1.38123857973135E-5</v>
      </c>
      <c r="F1400" s="49">
        <v>9.1076522494450599E-6</v>
      </c>
      <c r="G1400" s="49">
        <v>1.70061303420436E-6</v>
      </c>
      <c r="H1400" s="49">
        <v>4.06677402036388E-4</v>
      </c>
      <c r="I1400" s="50"/>
      <c r="J1400">
        <v>0.95206296917812805</v>
      </c>
      <c r="K1400">
        <f t="shared" si="235"/>
        <v>6.2308189584064296E-9</v>
      </c>
      <c r="L1400">
        <f t="shared" si="236"/>
        <v>1.0695860471028301E-3</v>
      </c>
      <c r="M1400" s="16">
        <f t="shared" si="237"/>
        <v>8.023456099488392E-12</v>
      </c>
      <c r="N1400" s="16">
        <f t="shared" si="238"/>
        <v>7.389142215721527E-3</v>
      </c>
      <c r="O1400" s="16">
        <f t="shared" si="239"/>
        <v>3.282374750103844E-2</v>
      </c>
      <c r="P1400" s="16">
        <f t="shared" si="240"/>
        <v>8.0577203087502432E-3</v>
      </c>
      <c r="Q1400" s="16">
        <f t="shared" si="241"/>
        <v>8.1807933812638303E-2</v>
      </c>
      <c r="R1400" s="16">
        <f t="shared" si="242"/>
        <v>5.7278373578559024E-3</v>
      </c>
      <c r="S1400" s="16">
        <f t="shared" si="243"/>
        <v>2.3286410556738968E-2</v>
      </c>
      <c r="T1400" s="16">
        <f t="shared" si="244"/>
        <v>8.1810822220474338E-2</v>
      </c>
      <c r="U1400" s="66">
        <f t="shared" si="245"/>
        <v>0.24090361397321772</v>
      </c>
      <c r="V1400" s="66"/>
      <c r="W1400" s="66"/>
    </row>
    <row r="1401" spans="1:23" x14ac:dyDescent="0.25">
      <c r="A1401">
        <v>1400</v>
      </c>
      <c r="B1401" s="49">
        <v>3.9768447222519702E-4</v>
      </c>
      <c r="C1401" s="49">
        <v>3.5834967495068999E-9</v>
      </c>
      <c r="D1401" s="49">
        <v>7.6808046551000997E-4</v>
      </c>
      <c r="E1401" s="49">
        <v>5.5507337589044304E-6</v>
      </c>
      <c r="F1401" s="49">
        <v>1.20978169373143E-5</v>
      </c>
      <c r="G1401" s="49">
        <v>3.0964290724192899E-6</v>
      </c>
      <c r="H1401" s="49">
        <v>1.6342791431840899E-4</v>
      </c>
      <c r="I1401" s="50"/>
      <c r="J1401">
        <v>0.95358048583692201</v>
      </c>
      <c r="K1401">
        <f t="shared" si="235"/>
        <v>3.4171525713898206E-9</v>
      </c>
      <c r="L1401">
        <f t="shared" si="236"/>
        <v>7.9536894496030832E-4</v>
      </c>
      <c r="M1401" s="16">
        <f t="shared" si="237"/>
        <v>-5.0991425098729885E-13</v>
      </c>
      <c r="N1401" s="16">
        <f t="shared" si="238"/>
        <v>3.7038897010310469E-2</v>
      </c>
      <c r="O1401" s="16">
        <f t="shared" si="239"/>
        <v>0.12478059418564871</v>
      </c>
      <c r="P1401" s="16">
        <f t="shared" si="240"/>
        <v>4.1041016487558063E-2</v>
      </c>
      <c r="Q1401" s="16">
        <f t="shared" si="241"/>
        <v>0.23347395353355105</v>
      </c>
      <c r="R1401" s="16">
        <f t="shared" si="242"/>
        <v>5.1885274200648021E-2</v>
      </c>
      <c r="S1401" s="16">
        <f t="shared" si="243"/>
        <v>0.29476702916759728</v>
      </c>
      <c r="T1401" s="16">
        <f t="shared" si="244"/>
        <v>0.23347831633246388</v>
      </c>
      <c r="U1401" s="66">
        <f t="shared" si="245"/>
        <v>1.0164650809177775</v>
      </c>
      <c r="V1401" s="66"/>
      <c r="W1401" s="66"/>
    </row>
    <row r="1402" spans="1:23" x14ac:dyDescent="0.25">
      <c r="A1402">
        <v>1401</v>
      </c>
      <c r="B1402" s="49">
        <v>5.0530137146324199E-4</v>
      </c>
      <c r="C1402" s="49">
        <v>5.8367757199032304E-9</v>
      </c>
      <c r="D1402" s="49">
        <v>9.8947497403327608E-4</v>
      </c>
      <c r="E1402" s="49">
        <v>1.1619531991269799E-5</v>
      </c>
      <c r="F1402" s="49">
        <v>9.6140028059764E-6</v>
      </c>
      <c r="G1402" s="49">
        <v>1.9056004729220901E-6</v>
      </c>
      <c r="H1402" s="49">
        <v>3.4211237810528601E-4</v>
      </c>
      <c r="I1402" s="50"/>
      <c r="J1402">
        <v>0.95238575162209704</v>
      </c>
      <c r="K1402">
        <f t="shared" si="235"/>
        <v>5.5588620310496448E-9</v>
      </c>
      <c r="L1402">
        <f t="shared" si="236"/>
        <v>1.010602743342431E-3</v>
      </c>
      <c r="M1402" s="16">
        <f t="shared" si="237"/>
        <v>-4.1594711594818438E-13</v>
      </c>
      <c r="N1402" s="16">
        <f t="shared" si="238"/>
        <v>6.7984538102173575E-4</v>
      </c>
      <c r="O1402" s="16">
        <f t="shared" si="239"/>
        <v>2.8551454859525945E-3</v>
      </c>
      <c r="P1402" s="16">
        <f t="shared" si="240"/>
        <v>7.4332277028954681E-4</v>
      </c>
      <c r="Q1402" s="16">
        <f t="shared" si="241"/>
        <v>6.6997896581825304E-3</v>
      </c>
      <c r="R1402" s="16">
        <f t="shared" si="242"/>
        <v>5.9019677183553523E-4</v>
      </c>
      <c r="S1402" s="16">
        <f t="shared" si="243"/>
        <v>2.5457414975340038E-3</v>
      </c>
      <c r="T1402" s="16">
        <f t="shared" si="244"/>
        <v>6.70000038404553E-3</v>
      </c>
      <c r="U1402" s="66">
        <f t="shared" si="245"/>
        <v>2.0814041948861477E-2</v>
      </c>
      <c r="V1402" s="66"/>
      <c r="W1402" s="66"/>
    </row>
    <row r="1403" spans="1:23" x14ac:dyDescent="0.25">
      <c r="A1403">
        <v>1402</v>
      </c>
      <c r="B1403" s="49">
        <v>5.3471166578880202E-4</v>
      </c>
      <c r="C1403" s="49">
        <v>6.5425392551370098E-9</v>
      </c>
      <c r="D1403" s="49">
        <v>1.0495107897761E-3</v>
      </c>
      <c r="E1403" s="49">
        <v>1.3805994673094499E-5</v>
      </c>
      <c r="F1403" s="49">
        <v>9.10897246669675E-6</v>
      </c>
      <c r="G1403" s="49">
        <v>1.7011313776256801E-6</v>
      </c>
      <c r="H1403" s="49">
        <v>4.0648922540577402E-4</v>
      </c>
      <c r="I1403" s="50"/>
      <c r="J1403">
        <v>0.95206385673027905</v>
      </c>
      <c r="K1403">
        <f t="shared" si="235"/>
        <v>6.2289151560549887E-9</v>
      </c>
      <c r="L1403">
        <f t="shared" si="236"/>
        <v>1.069423323547864E-3</v>
      </c>
      <c r="M1403" s="16">
        <f t="shared" si="237"/>
        <v>8.0297399925550664E-12</v>
      </c>
      <c r="N1403" s="16">
        <f t="shared" si="238"/>
        <v>7.3607657695598395E-3</v>
      </c>
      <c r="O1403" s="16">
        <f t="shared" si="239"/>
        <v>3.2692707784325946E-2</v>
      </c>
      <c r="P1403" s="16">
        <f t="shared" si="240"/>
        <v>8.0268314476226402E-3</v>
      </c>
      <c r="Q1403" s="16">
        <f t="shared" si="241"/>
        <v>8.1467892033847272E-2</v>
      </c>
      <c r="R1403" s="16">
        <f t="shared" si="242"/>
        <v>5.7075744913869051E-3</v>
      </c>
      <c r="S1403" s="16">
        <f t="shared" si="243"/>
        <v>2.3207648924182082E-2</v>
      </c>
      <c r="T1403" s="16">
        <f t="shared" si="244"/>
        <v>8.1470767553818796E-2</v>
      </c>
      <c r="U1403" s="66">
        <f t="shared" si="245"/>
        <v>0.23993418800474348</v>
      </c>
      <c r="V1403" s="66"/>
      <c r="W1403" s="66"/>
    </row>
    <row r="1404" spans="1:23" x14ac:dyDescent="0.25">
      <c r="A1404">
        <v>1403</v>
      </c>
      <c r="B1404" s="49">
        <v>3.0620975599049898E-4</v>
      </c>
      <c r="C1404" s="49">
        <v>2.07777448949919E-9</v>
      </c>
      <c r="D1404" s="49">
        <v>5.7593008791576895E-4</v>
      </c>
      <c r="E1404" s="49">
        <v>2.4181871331818599E-6</v>
      </c>
      <c r="F1404" s="49">
        <v>1.5581065061472901E-5</v>
      </c>
      <c r="G1404" s="49">
        <v>5.3293659015049401E-6</v>
      </c>
      <c r="H1404" s="49">
        <v>7.1197073012116999E-5</v>
      </c>
      <c r="I1404" s="50"/>
      <c r="J1404">
        <v>0.95461108111387805</v>
      </c>
      <c r="K1404">
        <f t="shared" si="235"/>
        <v>1.9834665517316576E-9</v>
      </c>
      <c r="L1404">
        <f t="shared" si="236"/>
        <v>6.1241950616573021E-4</v>
      </c>
      <c r="M1404" s="16">
        <f t="shared" si="237"/>
        <v>5.8152677340095479E-12</v>
      </c>
      <c r="N1404" s="16">
        <f t="shared" si="238"/>
        <v>0.14303908883999461</v>
      </c>
      <c r="O1404" s="16">
        <f t="shared" si="239"/>
        <v>0.39062361110607485</v>
      </c>
      <c r="P1404" s="16">
        <f t="shared" si="240"/>
        <v>0.16166398779120533</v>
      </c>
      <c r="Q1404" s="16">
        <f t="shared" si="241"/>
        <v>0.60039471700175495</v>
      </c>
      <c r="R1404" s="16">
        <f t="shared" si="242"/>
        <v>0.33789960027736948</v>
      </c>
      <c r="S1404" s="16">
        <f t="shared" si="243"/>
        <v>2.7409389166304789</v>
      </c>
      <c r="T1404" s="16">
        <f t="shared" si="244"/>
        <v>0.60040066330849473</v>
      </c>
      <c r="U1404" s="66">
        <f t="shared" si="245"/>
        <v>4.9749605849553733</v>
      </c>
      <c r="V1404" s="66"/>
      <c r="W1404" s="66"/>
    </row>
    <row r="1405" spans="1:23" x14ac:dyDescent="0.25">
      <c r="A1405">
        <v>1404</v>
      </c>
      <c r="B1405" s="49">
        <v>4.37521193778822E-4</v>
      </c>
      <c r="C1405" s="49">
        <v>4.35711038090778E-9</v>
      </c>
      <c r="D1405" s="49">
        <v>8.50425683088964E-4</v>
      </c>
      <c r="E1405" s="49">
        <v>7.4660237792262697E-6</v>
      </c>
      <c r="F1405" s="49">
        <v>1.1036072182184499E-5</v>
      </c>
      <c r="G1405" s="49">
        <v>2.5489177667868298E-6</v>
      </c>
      <c r="H1405" s="49">
        <v>2.1981979573049899E-4</v>
      </c>
      <c r="I1405" s="50"/>
      <c r="J1405">
        <v>0.95313536260759302</v>
      </c>
      <c r="K1405">
        <f t="shared" si="235"/>
        <v>4.1529159828278444E-9</v>
      </c>
      <c r="L1405">
        <f t="shared" si="236"/>
        <v>8.7504238810973893E-4</v>
      </c>
      <c r="M1405" s="16">
        <f t="shared" si="237"/>
        <v>-5.5209490611488575E-13</v>
      </c>
      <c r="N1405" s="16">
        <f t="shared" si="238"/>
        <v>1.2446029678438823E-2</v>
      </c>
      <c r="O1405" s="16">
        <f t="shared" si="239"/>
        <v>4.5633312955414562E-2</v>
      </c>
      <c r="P1405" s="16">
        <f t="shared" si="240"/>
        <v>1.3711418587459737E-2</v>
      </c>
      <c r="Q1405" s="16">
        <f t="shared" si="241"/>
        <v>9.2943130006421931E-2</v>
      </c>
      <c r="R1405" s="16">
        <f t="shared" si="242"/>
        <v>1.4406967677859903E-2</v>
      </c>
      <c r="S1405" s="16">
        <f t="shared" si="243"/>
        <v>7.2956303218472379E-2</v>
      </c>
      <c r="T1405" s="16">
        <f t="shared" si="244"/>
        <v>9.2945280960553739E-2</v>
      </c>
      <c r="U1405" s="66">
        <f t="shared" si="245"/>
        <v>0.34504244308462106</v>
      </c>
      <c r="V1405" s="66"/>
      <c r="W1405" s="66"/>
    </row>
    <row r="1406" spans="1:23" x14ac:dyDescent="0.25">
      <c r="A1406">
        <v>1405</v>
      </c>
      <c r="B1406" s="49">
        <v>5.9959156655189905E-4</v>
      </c>
      <c r="C1406" s="49">
        <v>8.2350591933931294E-9</v>
      </c>
      <c r="D1406" s="49">
        <v>1.1814984416602E-3</v>
      </c>
      <c r="E1406" s="49">
        <v>1.9535803824684202E-5</v>
      </c>
      <c r="F1406" s="49">
        <v>8.1697620339393501E-6</v>
      </c>
      <c r="G1406" s="49">
        <v>1.35340283816976E-6</v>
      </c>
      <c r="H1406" s="49">
        <v>5.7519518793711598E-4</v>
      </c>
      <c r="I1406" s="50"/>
      <c r="J1406">
        <v>0.95136138618717303</v>
      </c>
      <c r="K1406">
        <f t="shared" si="235"/>
        <v>7.83451732955991E-9</v>
      </c>
      <c r="L1406">
        <f t="shared" si="236"/>
        <v>1.199183133507055E-3</v>
      </c>
      <c r="M1406" s="16">
        <f t="shared" si="237"/>
        <v>-4.0325694753000102E-13</v>
      </c>
      <c r="N1406" s="16">
        <f t="shared" si="238"/>
        <v>4.7324161479164545E-2</v>
      </c>
      <c r="O1406" s="16">
        <f t="shared" si="239"/>
        <v>0.23646902447949075</v>
      </c>
      <c r="P1406" s="16">
        <f t="shared" si="240"/>
        <v>5.1357063741698933E-2</v>
      </c>
      <c r="Q1406" s="16">
        <f t="shared" si="241"/>
        <v>0.67060939461181124</v>
      </c>
      <c r="R1406" s="16">
        <f t="shared" si="242"/>
        <v>2.9195562742289367E-2</v>
      </c>
      <c r="S1406" s="16">
        <f t="shared" si="243"/>
        <v>0.10602237353828732</v>
      </c>
      <c r="T1406" s="16">
        <f t="shared" si="244"/>
        <v>0.67063905184208095</v>
      </c>
      <c r="U1406" s="66">
        <f t="shared" si="245"/>
        <v>1.8116166324348231</v>
      </c>
      <c r="V1406" s="66"/>
      <c r="W1406" s="66"/>
    </row>
    <row r="1407" spans="1:23" x14ac:dyDescent="0.25">
      <c r="A1407">
        <v>1406</v>
      </c>
      <c r="B1407" s="49">
        <v>7.3256575679986802E-4</v>
      </c>
      <c r="C1407" s="49">
        <v>1.2282218626897701E-8</v>
      </c>
      <c r="D1407" s="49">
        <v>1.4507066586194599E-3</v>
      </c>
      <c r="E1407" s="49">
        <v>3.5676389548524902E-5</v>
      </c>
      <c r="F1407" s="49">
        <v>6.7635706238261703E-6</v>
      </c>
      <c r="G1407" s="49">
        <v>9.0999156611811904E-7</v>
      </c>
      <c r="H1407" s="49">
        <v>1.0504375794783401E-3</v>
      </c>
      <c r="I1407" s="50"/>
      <c r="J1407">
        <v>0.94995524589411695</v>
      </c>
      <c r="K1407">
        <f t="shared" si="235"/>
        <v>1.1667558015839909E-8</v>
      </c>
      <c r="L1407">
        <f t="shared" si="236"/>
        <v>1.4651315092146036E-3</v>
      </c>
      <c r="M1407" s="16">
        <f t="shared" si="237"/>
        <v>4.3851325603633002E-12</v>
      </c>
      <c r="N1407" s="16">
        <f t="shared" si="238"/>
        <v>0.23771563066930262</v>
      </c>
      <c r="O1407" s="16">
        <f t="shared" si="239"/>
        <v>1.4804091578701202</v>
      </c>
      <c r="P1407" s="16">
        <f t="shared" si="240"/>
        <v>0.2561478374361465</v>
      </c>
      <c r="Q1407" s="16">
        <f t="shared" si="241"/>
        <v>5.3902839502603408</v>
      </c>
      <c r="R1407" s="16">
        <f t="shared" si="242"/>
        <v>9.8331577187809258E-2</v>
      </c>
      <c r="S1407" s="16">
        <f t="shared" si="243"/>
        <v>0.29872659894236803</v>
      </c>
      <c r="T1407" s="16">
        <f t="shared" si="244"/>
        <v>5.3906290887090593</v>
      </c>
      <c r="U1407" s="66">
        <f t="shared" si="245"/>
        <v>13.152243841075148</v>
      </c>
      <c r="V1407" s="66"/>
      <c r="W1407" s="66"/>
    </row>
    <row r="1408" spans="1:23" x14ac:dyDescent="0.25">
      <c r="A1408">
        <v>1407</v>
      </c>
      <c r="B1408" s="49">
        <v>4.3334056620099201E-4</v>
      </c>
      <c r="C1408" s="49">
        <v>4.2725769185422001E-9</v>
      </c>
      <c r="D1408" s="49">
        <v>8.4180963107605296E-4</v>
      </c>
      <c r="E1408" s="49">
        <v>7.2476665567165902E-6</v>
      </c>
      <c r="F1408" s="49">
        <v>1.1138333933764E-5</v>
      </c>
      <c r="G1408" s="49">
        <v>2.5991065862064802E-6</v>
      </c>
      <c r="H1408" s="49">
        <v>2.13390690374851E-4</v>
      </c>
      <c r="I1408" s="50"/>
      <c r="J1408">
        <v>0.95318192959874504</v>
      </c>
      <c r="K1408">
        <f t="shared" si="235"/>
        <v>4.0725431115751141E-9</v>
      </c>
      <c r="L1408">
        <f t="shared" si="236"/>
        <v>8.6668113295286888E-4</v>
      </c>
      <c r="M1408" s="16">
        <f t="shared" si="237"/>
        <v>-5.5088485729281136E-13</v>
      </c>
      <c r="N1408" s="16">
        <f t="shared" si="238"/>
        <v>1.4412250042867166E-2</v>
      </c>
      <c r="O1408" s="16">
        <f t="shared" si="239"/>
        <v>5.2384373992008355E-2</v>
      </c>
      <c r="P1408" s="16">
        <f t="shared" si="240"/>
        <v>1.5886301871498747E-2</v>
      </c>
      <c r="Q1408" s="16">
        <f t="shared" si="241"/>
        <v>0.10575256973590623</v>
      </c>
      <c r="R1408" s="16">
        <f t="shared" si="242"/>
        <v>1.7006082247838322E-2</v>
      </c>
      <c r="S1408" s="16">
        <f t="shared" si="243"/>
        <v>8.7091630181687515E-2</v>
      </c>
      <c r="T1408" s="16">
        <f t="shared" si="244"/>
        <v>0.10575496600895873</v>
      </c>
      <c r="U1408" s="66">
        <f t="shared" si="245"/>
        <v>0.39828817408076506</v>
      </c>
      <c r="V1408" s="66"/>
      <c r="W1408" s="66"/>
    </row>
    <row r="1409" spans="1:23" x14ac:dyDescent="0.25">
      <c r="A1409">
        <v>1408</v>
      </c>
      <c r="B1409" s="49">
        <v>4.1944683882142998E-4</v>
      </c>
      <c r="C1409" s="49">
        <v>3.9972769089707803E-9</v>
      </c>
      <c r="D1409" s="49">
        <v>8.1313478451137098E-4</v>
      </c>
      <c r="E1409" s="49">
        <v>6.5517045551835902E-6</v>
      </c>
      <c r="F1409" s="49">
        <v>1.14928196332027E-5</v>
      </c>
      <c r="G1409" s="49">
        <v>2.7772516829434299E-6</v>
      </c>
      <c r="H1409" s="49">
        <v>1.9289946084146201E-4</v>
      </c>
      <c r="I1409" s="50"/>
      <c r="J1409">
        <v>0.95333694242413303</v>
      </c>
      <c r="K1409">
        <f t="shared" si="235"/>
        <v>3.8107517464207933E-9</v>
      </c>
      <c r="L1409">
        <f t="shared" si="236"/>
        <v>8.3889367818381082E-4</v>
      </c>
      <c r="M1409" s="16">
        <f t="shared" si="237"/>
        <v>-5.4095085446389645E-13</v>
      </c>
      <c r="N1409" s="16">
        <f t="shared" si="238"/>
        <v>2.1982177511269123E-2</v>
      </c>
      <c r="O1409" s="16">
        <f t="shared" si="239"/>
        <v>7.759737502112686E-2</v>
      </c>
      <c r="P1409" s="16">
        <f t="shared" si="240"/>
        <v>2.4277017711228095E-2</v>
      </c>
      <c r="Q1409" s="16">
        <f t="shared" si="241"/>
        <v>0.15209585466569392</v>
      </c>
      <c r="R1409" s="16">
        <f t="shared" si="242"/>
        <v>2.7683442241305856E-2</v>
      </c>
      <c r="S1409" s="16">
        <f t="shared" si="243"/>
        <v>0.14736470776084545</v>
      </c>
      <c r="T1409" s="16">
        <f t="shared" si="244"/>
        <v>0.15209906062751652</v>
      </c>
      <c r="U1409" s="66">
        <f t="shared" si="245"/>
        <v>0.60309963553898582</v>
      </c>
      <c r="V1409" s="66"/>
      <c r="W1409" s="66"/>
    </row>
    <row r="1410" spans="1:23" x14ac:dyDescent="0.25">
      <c r="A1410">
        <v>1409</v>
      </c>
      <c r="B1410" s="49">
        <v>5.6074329025675195E-4</v>
      </c>
      <c r="C1410" s="49">
        <v>7.1992573835594096E-9</v>
      </c>
      <c r="D1410" s="49">
        <v>1.10253478040297E-3</v>
      </c>
      <c r="E1410" s="49">
        <v>1.59503931034063E-5</v>
      </c>
      <c r="F1410" s="49">
        <v>8.7060826297718799E-6</v>
      </c>
      <c r="G1410" s="49">
        <v>1.54682859200691E-6</v>
      </c>
      <c r="H1410" s="49">
        <v>4.69627779709283E-4</v>
      </c>
      <c r="I1410" s="50"/>
      <c r="J1410">
        <v>0.95178072850278905</v>
      </c>
      <c r="K1410">
        <f t="shared" si="235"/>
        <v>6.8521144372032578E-9</v>
      </c>
      <c r="L1410">
        <f t="shared" si="236"/>
        <v>1.121486574997137E-3</v>
      </c>
      <c r="M1410" s="16">
        <f t="shared" si="237"/>
        <v>5.5163668693434365E-12</v>
      </c>
      <c r="N1410" s="16">
        <f t="shared" si="238"/>
        <v>1.9225258767557103E-2</v>
      </c>
      <c r="O1410" s="16">
        <f t="shared" si="239"/>
        <v>8.9602710502397598E-2</v>
      </c>
      <c r="P1410" s="16">
        <f t="shared" si="240"/>
        <v>2.0921195976920184E-2</v>
      </c>
      <c r="Q1410" s="16">
        <f t="shared" si="241"/>
        <v>0.23530544382577034</v>
      </c>
      <c r="R1410" s="16">
        <f t="shared" si="242"/>
        <v>1.3557570238482126E-2</v>
      </c>
      <c r="S1410" s="16">
        <f t="shared" si="243"/>
        <v>5.2545634946886355E-2</v>
      </c>
      <c r="T1410" s="16">
        <f t="shared" si="244"/>
        <v>0.23531457592064348</v>
      </c>
      <c r="U1410" s="66">
        <f t="shared" si="245"/>
        <v>0.66647239017865711</v>
      </c>
      <c r="V1410" s="66"/>
      <c r="W1410" s="66"/>
    </row>
    <row r="1411" spans="1:23" x14ac:dyDescent="0.25">
      <c r="A1411">
        <v>1410</v>
      </c>
      <c r="B1411" s="49">
        <v>6.3575196294638099E-4</v>
      </c>
      <c r="C1411" s="49">
        <v>9.2589647098413192E-9</v>
      </c>
      <c r="D1411" s="49">
        <v>1.2548498976015601E-3</v>
      </c>
      <c r="E1411" s="49">
        <v>2.33106043270333E-5</v>
      </c>
      <c r="F1411" s="49">
        <v>7.7293143731657307E-6</v>
      </c>
      <c r="G1411" s="49">
        <v>1.20466729776484E-6</v>
      </c>
      <c r="H1411" s="49">
        <v>6.8633943975476299E-4</v>
      </c>
      <c r="I1411" s="50"/>
      <c r="J1411">
        <v>0.950974522814095</v>
      </c>
      <c r="K1411">
        <f t="shared" ref="K1411:K1474" si="246">C1411*J1411</f>
        <v>8.8050395466938934E-9</v>
      </c>
      <c r="L1411">
        <f t="shared" ref="L1411:L1474" si="247">SUM($Y$9*B1411,$Z$9*C1411,$AA$9*D1411,$AB$9*E1411,$AC$9*F1411,$AD$9*G1411)</f>
        <v>1.2715039346809468E-3</v>
      </c>
      <c r="M1411" s="16">
        <f t="shared" ref="M1411:M1474" si="248">$Y$8*B1411+$Z$8*C1411+$AA$8*D1411+$AC$8*F1411+$AD$8*G1411</f>
        <v>-8.7881846581676202E-12</v>
      </c>
      <c r="N1411" s="16">
        <f t="shared" si="238"/>
        <v>8.4663021983706552E-2</v>
      </c>
      <c r="O1411" s="16">
        <f t="shared" si="239"/>
        <v>0.45034491701900004</v>
      </c>
      <c r="P1411" s="16">
        <f t="shared" si="240"/>
        <v>9.1671965370601516E-2</v>
      </c>
      <c r="Q1411" s="16">
        <f t="shared" si="241"/>
        <v>1.3697550436417079</v>
      </c>
      <c r="R1411" s="16">
        <f t="shared" si="242"/>
        <v>4.646923860359508E-2</v>
      </c>
      <c r="S1411" s="16">
        <f t="shared" si="243"/>
        <v>0.15977962512099833</v>
      </c>
      <c r="T1411" s="16">
        <f t="shared" si="244"/>
        <v>1.3698227512549355</v>
      </c>
      <c r="U1411" s="66">
        <f t="shared" si="245"/>
        <v>3.5725065629945449</v>
      </c>
      <c r="V1411" s="66"/>
      <c r="W1411" s="66"/>
    </row>
    <row r="1412" spans="1:23" x14ac:dyDescent="0.25">
      <c r="A1412">
        <v>1411</v>
      </c>
      <c r="B1412" s="49">
        <v>5.5230372407392698E-4</v>
      </c>
      <c r="C1412" s="49">
        <v>6.9830568697100202E-9</v>
      </c>
      <c r="D1412" s="49">
        <v>1.08535489949667E-3</v>
      </c>
      <c r="E1412" s="49">
        <v>1.5233068099824101E-5</v>
      </c>
      <c r="F1412" s="49">
        <v>8.8325488066549597E-6</v>
      </c>
      <c r="G1412" s="49">
        <v>1.5944276484977001E-6</v>
      </c>
      <c r="H1412" s="49">
        <v>4.4850721164214501E-4</v>
      </c>
      <c r="I1412" s="50"/>
      <c r="J1412">
        <v>0.95187233384975101</v>
      </c>
      <c r="K1412">
        <f t="shared" si="246"/>
        <v>6.6469786399764136E-9</v>
      </c>
      <c r="L1412">
        <f t="shared" si="247"/>
        <v>1.1046074417016079E-3</v>
      </c>
      <c r="M1412" s="16">
        <f t="shared" si="248"/>
        <v>6.4462460377496075E-12</v>
      </c>
      <c r="N1412" s="16">
        <f t="shared" ref="N1412:N1475" si="249">(B1412-$B$2)^2/$B$2/$B$2</f>
        <v>1.476653876870407E-2</v>
      </c>
      <c r="O1412" s="16">
        <f t="shared" ref="O1412:O1475" si="250">(C1412-$C$2)^2/$C$2/$C$2</f>
        <v>6.7764833706448382E-2</v>
      </c>
      <c r="P1412" s="16">
        <f t="shared" ref="P1412:P1475" si="251">(D1412-$D$2)^2/$D$2/$D$2</f>
        <v>1.6079664149028255E-2</v>
      </c>
      <c r="Q1412" s="16">
        <f t="shared" ref="Q1412:Q1475" si="252">(E1412-$E$2)^2/$E$2/$E$2</f>
        <v>0.17497104999724386</v>
      </c>
      <c r="R1412" s="16">
        <f t="shared" ref="R1412:R1475" si="253">(F1412-$F$2)^2/$F$2/$F$2</f>
        <v>1.0733411448275339E-2</v>
      </c>
      <c r="S1412" s="16">
        <f t="shared" ref="S1412:S1475" si="254">(G1412-$G$2)^2/$G$2/$G$2</f>
        <v>4.2234416809436195E-2</v>
      </c>
      <c r="T1412" s="16">
        <f t="shared" ref="T1412:T1475" si="255">(H1412-$H$2)^2/$H$2/$H$2</f>
        <v>0.17497763938776406</v>
      </c>
      <c r="U1412" s="66">
        <f t="shared" ref="U1412:U1475" si="256">SUM(N1412:T1412)</f>
        <v>0.50152755426690021</v>
      </c>
      <c r="V1412" s="66"/>
      <c r="W1412" s="66"/>
    </row>
    <row r="1413" spans="1:23" x14ac:dyDescent="0.25">
      <c r="A1413">
        <v>1412</v>
      </c>
      <c r="B1413" s="49">
        <v>4.5279817599335099E-4</v>
      </c>
      <c r="C1413" s="49">
        <v>4.6726781368824299E-9</v>
      </c>
      <c r="D1413" s="49">
        <v>8.8186658398244804E-4</v>
      </c>
      <c r="E1413" s="49">
        <v>8.2999857694004896E-6</v>
      </c>
      <c r="F1413" s="49">
        <v>1.0678428515232801E-5</v>
      </c>
      <c r="G1413" s="49">
        <v>2.3775842005087798E-6</v>
      </c>
      <c r="H1413" s="49">
        <v>2.44374221157096E-4</v>
      </c>
      <c r="I1413" s="50"/>
      <c r="J1413">
        <v>0.95296550882665099</v>
      </c>
      <c r="K1413">
        <f t="shared" si="246"/>
        <v>4.4529010982973324E-9</v>
      </c>
      <c r="L1413">
        <f t="shared" si="247"/>
        <v>9.0559635253528552E-4</v>
      </c>
      <c r="M1413" s="16">
        <f t="shared" si="248"/>
        <v>-5.4858354712566905E-13</v>
      </c>
      <c r="N1413" s="16">
        <f t="shared" si="249"/>
        <v>6.4867023300917278E-3</v>
      </c>
      <c r="O1413" s="16">
        <f t="shared" si="250"/>
        <v>2.4543990972534558E-2</v>
      </c>
      <c r="P1413" s="16">
        <f t="shared" si="251"/>
        <v>7.1324964437006989E-3</v>
      </c>
      <c r="Q1413" s="16">
        <f t="shared" si="252"/>
        <v>5.162829137951188E-2</v>
      </c>
      <c r="R1413" s="16">
        <f t="shared" si="253"/>
        <v>7.0111288162273194E-3</v>
      </c>
      <c r="S1413" s="16">
        <f t="shared" si="254"/>
        <v>3.412523671941535E-2</v>
      </c>
      <c r="T1413" s="16">
        <f t="shared" si="255"/>
        <v>5.1629578936533485E-2</v>
      </c>
      <c r="U1413" s="66">
        <f t="shared" si="256"/>
        <v>0.18255742559801502</v>
      </c>
      <c r="V1413" s="66"/>
      <c r="W1413" s="66"/>
    </row>
    <row r="1414" spans="1:23" x14ac:dyDescent="0.25">
      <c r="A1414">
        <v>1413</v>
      </c>
      <c r="B1414" s="49">
        <v>3.7288986499608198E-4</v>
      </c>
      <c r="C1414" s="49">
        <v>3.1380469278867898E-9</v>
      </c>
      <c r="D1414" s="49">
        <v>7.16502595164732E-4</v>
      </c>
      <c r="E1414" s="49">
        <v>4.5368349861910703E-6</v>
      </c>
      <c r="F1414" s="49">
        <v>1.28731343754802E-5</v>
      </c>
      <c r="G1414" s="49">
        <v>3.5340045808328101E-6</v>
      </c>
      <c r="H1414" s="49">
        <v>1.3357581723699499E-4</v>
      </c>
      <c r="I1414" s="50"/>
      <c r="J1414">
        <v>0.95385893976867098</v>
      </c>
      <c r="K1414">
        <f t="shared" si="246"/>
        <v>2.9932541155784284E-9</v>
      </c>
      <c r="L1414">
        <f t="shared" si="247"/>
        <v>7.4577973044959731E-4</v>
      </c>
      <c r="M1414" s="16">
        <f t="shared" si="248"/>
        <v>-4.5743336605407392E-13</v>
      </c>
      <c r="N1414" s="16">
        <f t="shared" si="249"/>
        <v>5.895343626887041E-2</v>
      </c>
      <c r="O1414" s="16">
        <f t="shared" si="250"/>
        <v>0.18804251223992915</v>
      </c>
      <c r="P1414" s="16">
        <f t="shared" si="251"/>
        <v>6.5604371011207904E-2</v>
      </c>
      <c r="Q1414" s="16">
        <f t="shared" si="252"/>
        <v>0.33361233594910766</v>
      </c>
      <c r="R1414" s="16">
        <f t="shared" si="253"/>
        <v>9.392313689732526E-2</v>
      </c>
      <c r="S1414" s="16">
        <f t="shared" si="254"/>
        <v>0.57906728049000711</v>
      </c>
      <c r="T1414" s="16">
        <f t="shared" si="255"/>
        <v>0.33361770498007726</v>
      </c>
      <c r="U1414" s="66">
        <f t="shared" si="256"/>
        <v>1.6528207778365247</v>
      </c>
      <c r="V1414" s="66"/>
      <c r="W1414" s="66"/>
    </row>
    <row r="1415" spans="1:23" x14ac:dyDescent="0.25">
      <c r="A1415">
        <v>1414</v>
      </c>
      <c r="B1415" s="49">
        <v>6.5430014316851699E-4</v>
      </c>
      <c r="C1415" s="49">
        <v>9.8064530467164205E-9</v>
      </c>
      <c r="D1415" s="49">
        <v>1.29242776937671E-3</v>
      </c>
      <c r="E1415" s="49">
        <v>2.5418407820803701E-5</v>
      </c>
      <c r="F1415" s="49">
        <v>7.5222310485825E-6</v>
      </c>
      <c r="G1415" s="49">
        <v>1.1378596258451499E-6</v>
      </c>
      <c r="H1415" s="49">
        <v>7.4840127463971602E-4</v>
      </c>
      <c r="I1415" s="50"/>
      <c r="J1415">
        <v>0.95077738627474795</v>
      </c>
      <c r="K1415">
        <f t="shared" si="246"/>
        <v>9.3237537963830772E-9</v>
      </c>
      <c r="L1415">
        <f t="shared" si="247"/>
        <v>1.3086002846466735E-3</v>
      </c>
      <c r="M1415" s="16">
        <f t="shared" si="248"/>
        <v>1.6903605889031435E-12</v>
      </c>
      <c r="N1415" s="16">
        <f t="shared" si="249"/>
        <v>0.1079998912282205</v>
      </c>
      <c r="O1415" s="16">
        <f t="shared" si="250"/>
        <v>0.59272949857133639</v>
      </c>
      <c r="P1415" s="16">
        <f t="shared" si="251"/>
        <v>0.11681821088380187</v>
      </c>
      <c r="Q1415" s="16">
        <f t="shared" si="252"/>
        <v>1.8676372184789336</v>
      </c>
      <c r="R1415" s="16">
        <f t="shared" si="253"/>
        <v>5.5971858189210251E-2</v>
      </c>
      <c r="S1415" s="16">
        <f t="shared" si="254"/>
        <v>0.18750124236932952</v>
      </c>
      <c r="T1415" s="16">
        <f t="shared" si="255"/>
        <v>1.8677346291797405</v>
      </c>
      <c r="U1415" s="66">
        <f t="shared" si="256"/>
        <v>4.796392548900573</v>
      </c>
      <c r="V1415" s="66"/>
      <c r="W1415" s="66"/>
    </row>
    <row r="1416" spans="1:23" x14ac:dyDescent="0.25">
      <c r="A1416">
        <v>1415</v>
      </c>
      <c r="B1416" s="49">
        <v>4.3865500353928403E-4</v>
      </c>
      <c r="C1416" s="49">
        <v>4.3801714584007101E-9</v>
      </c>
      <c r="D1416" s="49">
        <v>8.5276147793702899E-4</v>
      </c>
      <c r="E1416" s="49">
        <v>7.5259665674580602E-6</v>
      </c>
      <c r="F1416" s="49">
        <v>1.1008673948503299E-5</v>
      </c>
      <c r="G1416" s="49">
        <v>2.5355619682625798E-6</v>
      </c>
      <c r="H1416" s="49">
        <v>2.2158469558304601E-4</v>
      </c>
      <c r="I1416" s="50"/>
      <c r="J1416">
        <v>0.95312273961942895</v>
      </c>
      <c r="K1416">
        <f t="shared" si="246"/>
        <v>4.1748410204337144E-9</v>
      </c>
      <c r="L1416">
        <f t="shared" si="247"/>
        <v>8.7731000763083982E-4</v>
      </c>
      <c r="M1416" s="16">
        <f t="shared" si="248"/>
        <v>-5.5227171619581209E-13</v>
      </c>
      <c r="N1416" s="16">
        <f t="shared" si="249"/>
        <v>1.1937625478794322E-2</v>
      </c>
      <c r="O1416" s="16">
        <f t="shared" si="250"/>
        <v>4.3872419222154374E-2</v>
      </c>
      <c r="P1416" s="16">
        <f t="shared" si="251"/>
        <v>1.3149384507039388E-2</v>
      </c>
      <c r="Q1416" s="16">
        <f t="shared" si="252"/>
        <v>8.9571333434809344E-2</v>
      </c>
      <c r="R1416" s="16">
        <f t="shared" si="253"/>
        <v>1.3747195792612191E-2</v>
      </c>
      <c r="S1416" s="16">
        <f t="shared" si="254"/>
        <v>6.9405461607302002E-2</v>
      </c>
      <c r="T1416" s="16">
        <f t="shared" si="255"/>
        <v>8.95734181552751E-2</v>
      </c>
      <c r="U1416" s="66">
        <f t="shared" si="256"/>
        <v>0.33125683819798668</v>
      </c>
      <c r="V1416" s="66"/>
      <c r="W1416" s="66"/>
    </row>
    <row r="1417" spans="1:23" x14ac:dyDescent="0.25">
      <c r="A1417">
        <v>1416</v>
      </c>
      <c r="B1417" s="49">
        <v>4.5486531113922001E-4</v>
      </c>
      <c r="C1417" s="49">
        <v>4.7161807940485401E-9</v>
      </c>
      <c r="D1417" s="49">
        <v>8.8611581972757405E-4</v>
      </c>
      <c r="E1417" s="49">
        <v>8.4172422954658405E-6</v>
      </c>
      <c r="F1417" s="49">
        <v>1.0631879113125101E-5</v>
      </c>
      <c r="G1417" s="49">
        <v>2.3557610524905698E-6</v>
      </c>
      <c r="H1417" s="49">
        <v>2.4782662040317201E-4</v>
      </c>
      <c r="I1417" s="50"/>
      <c r="J1417">
        <v>0.95294256441301695</v>
      </c>
      <c r="K1417">
        <f t="shared" si="246"/>
        <v>4.4942494201160346E-9</v>
      </c>
      <c r="L1417">
        <f t="shared" si="247"/>
        <v>9.0973062282552074E-4</v>
      </c>
      <c r="M1417" s="16">
        <f t="shared" si="248"/>
        <v>-5.47080708659882E-13</v>
      </c>
      <c r="N1417" s="16">
        <f t="shared" si="249"/>
        <v>5.8281781703800007E-3</v>
      </c>
      <c r="O1417" s="16">
        <f t="shared" si="250"/>
        <v>2.2145537642301517E-2</v>
      </c>
      <c r="P1417" s="16">
        <f t="shared" si="251"/>
        <v>6.4068162915027344E-3</v>
      </c>
      <c r="Q1417" s="16">
        <f t="shared" si="252"/>
        <v>4.678623973357042E-2</v>
      </c>
      <c r="R1417" s="16">
        <f t="shared" si="253"/>
        <v>6.2423078895493464E-3</v>
      </c>
      <c r="S1417" s="16">
        <f t="shared" si="254"/>
        <v>3.022586769526087E-2</v>
      </c>
      <c r="T1417" s="16">
        <f t="shared" si="255"/>
        <v>4.6787418069600795E-2</v>
      </c>
      <c r="U1417" s="66">
        <f t="shared" si="256"/>
        <v>0.16442236549216568</v>
      </c>
      <c r="V1417" s="66"/>
      <c r="W1417" s="66"/>
    </row>
    <row r="1418" spans="1:23" x14ac:dyDescent="0.25">
      <c r="A1418">
        <v>1417</v>
      </c>
      <c r="B1418" s="49">
        <v>4.1387380570871197E-4</v>
      </c>
      <c r="C1418" s="49">
        <v>3.8892852657968303E-9</v>
      </c>
      <c r="D1418" s="49">
        <v>8.0161410265008697E-4</v>
      </c>
      <c r="E1418" s="49">
        <v>6.2851574414369602E-6</v>
      </c>
      <c r="F1418" s="49">
        <v>1.16416938339606E-5</v>
      </c>
      <c r="G1418" s="49">
        <v>2.8540109193291998E-6</v>
      </c>
      <c r="H1418" s="49">
        <v>1.85051516090183E-4</v>
      </c>
      <c r="I1418" s="50"/>
      <c r="J1418">
        <v>0.95339922714463698</v>
      </c>
      <c r="K1418">
        <f t="shared" si="246"/>
        <v>3.7080415665557222E-9</v>
      </c>
      <c r="L1418">
        <f t="shared" si="247"/>
        <v>8.2774761195207158E-4</v>
      </c>
      <c r="M1418" s="16">
        <f t="shared" si="248"/>
        <v>-5.3464761389415737E-13</v>
      </c>
      <c r="N1418" s="16">
        <f t="shared" si="249"/>
        <v>2.5465960539015071E-2</v>
      </c>
      <c r="O1418" s="16">
        <f t="shared" si="250"/>
        <v>8.8835956160191826E-2</v>
      </c>
      <c r="P1418" s="16">
        <f t="shared" si="251"/>
        <v>2.8147278549857487E-2</v>
      </c>
      <c r="Q1418" s="16">
        <f t="shared" si="252"/>
        <v>0.17206892482146507</v>
      </c>
      <c r="R1418" s="16">
        <f t="shared" si="253"/>
        <v>3.2939478943804272E-2</v>
      </c>
      <c r="S1418" s="16">
        <f t="shared" si="254"/>
        <v>0.17819339259646769</v>
      </c>
      <c r="T1418" s="16">
        <f t="shared" si="255"/>
        <v>0.17207244466973826</v>
      </c>
      <c r="U1418" s="66">
        <f t="shared" si="256"/>
        <v>0.69772343628053968</v>
      </c>
      <c r="V1418" s="66"/>
      <c r="W1418" s="66"/>
    </row>
    <row r="1419" spans="1:23" x14ac:dyDescent="0.25">
      <c r="A1419">
        <v>1418</v>
      </c>
      <c r="B1419" s="49">
        <v>5.4175938914008295E-4</v>
      </c>
      <c r="C1419" s="49">
        <v>6.7173715327516903E-9</v>
      </c>
      <c r="D1419" s="49">
        <v>1.06387621678628E-3</v>
      </c>
      <c r="E1419" s="49">
        <v>1.43667645709377E-5</v>
      </c>
      <c r="F1419" s="49">
        <v>8.9960804225357404E-6</v>
      </c>
      <c r="G1419" s="49">
        <v>1.6571105695043E-6</v>
      </c>
      <c r="H1419" s="49">
        <v>4.2300022299754299E-4</v>
      </c>
      <c r="I1419" s="50"/>
      <c r="J1419">
        <v>0.95198703616395597</v>
      </c>
      <c r="K1419">
        <f t="shared" si="246"/>
        <v>6.3948506162764113E-9</v>
      </c>
      <c r="L1419">
        <f t="shared" si="247"/>
        <v>1.083518770829323E-3</v>
      </c>
      <c r="M1419" s="16">
        <f t="shared" si="248"/>
        <v>7.4508428788056967E-12</v>
      </c>
      <c r="N1419" s="16">
        <f t="shared" si="249"/>
        <v>1.002123849598332E-2</v>
      </c>
      <c r="O1419" s="16">
        <f t="shared" si="250"/>
        <v>4.5099040322761463E-2</v>
      </c>
      <c r="P1419" s="16">
        <f t="shared" si="251"/>
        <v>1.0921638214864093E-2</v>
      </c>
      <c r="Q1419" s="16">
        <f t="shared" si="252"/>
        <v>0.11399877626938186</v>
      </c>
      <c r="R1419" s="16">
        <f t="shared" si="253"/>
        <v>7.5699883784920924E-3</v>
      </c>
      <c r="S1419" s="16">
        <f t="shared" si="254"/>
        <v>3.037204283223385E-2</v>
      </c>
      <c r="T1419" s="16">
        <f t="shared" si="255"/>
        <v>0.11400290733230813</v>
      </c>
      <c r="U1419" s="66">
        <f t="shared" si="256"/>
        <v>0.33198563184602481</v>
      </c>
      <c r="V1419" s="66"/>
      <c r="W1419" s="66"/>
    </row>
    <row r="1420" spans="1:23" x14ac:dyDescent="0.25">
      <c r="A1420">
        <v>1419</v>
      </c>
      <c r="B1420" s="49">
        <v>4.0925043021209701E-4</v>
      </c>
      <c r="C1420" s="49">
        <v>3.8007551159145696E-9</v>
      </c>
      <c r="D1420" s="49">
        <v>7.9204792511427895E-4</v>
      </c>
      <c r="E1420" s="49">
        <v>6.0694141289760702E-6</v>
      </c>
      <c r="F1420" s="49">
        <v>1.1768274786720499E-5</v>
      </c>
      <c r="G1420" s="49">
        <v>2.9201870201030601E-6</v>
      </c>
      <c r="H1420" s="49">
        <v>1.7869939138366199E-4</v>
      </c>
      <c r="I1420" s="50"/>
      <c r="J1420">
        <v>0.95345094283904996</v>
      </c>
      <c r="K1420">
        <f t="shared" si="246"/>
        <v>3.6238335487690888E-9</v>
      </c>
      <c r="L1420">
        <f t="shared" si="247"/>
        <v>8.1850086095270713E-4</v>
      </c>
      <c r="M1420" s="16">
        <f t="shared" si="248"/>
        <v>-5.2851307814707235E-13</v>
      </c>
      <c r="N1420" s="16">
        <f t="shared" si="249"/>
        <v>2.8550483922360152E-2</v>
      </c>
      <c r="O1420" s="16">
        <f t="shared" si="250"/>
        <v>9.8615921541395007E-2</v>
      </c>
      <c r="P1420" s="16">
        <f t="shared" si="251"/>
        <v>3.1578365359481407E-2</v>
      </c>
      <c r="Q1420" s="16">
        <f t="shared" si="252"/>
        <v>0.1891371296935335</v>
      </c>
      <c r="R1420" s="16">
        <f t="shared" si="253"/>
        <v>3.7767575154081051E-2</v>
      </c>
      <c r="S1420" s="16">
        <f t="shared" si="254"/>
        <v>0.20712018381133065</v>
      </c>
      <c r="T1420" s="16">
        <f t="shared" si="255"/>
        <v>0.18914090198118644</v>
      </c>
      <c r="U1420" s="66">
        <f t="shared" si="256"/>
        <v>0.78191056146336813</v>
      </c>
      <c r="V1420" s="66"/>
      <c r="W1420" s="66"/>
    </row>
    <row r="1421" spans="1:23" x14ac:dyDescent="0.25">
      <c r="A1421">
        <v>1420</v>
      </c>
      <c r="B1421" s="49">
        <v>5.4612028396954697E-4</v>
      </c>
      <c r="C1421" s="49">
        <v>6.8266552511616799E-9</v>
      </c>
      <c r="D1421" s="49">
        <v>1.0727612835592199E-3</v>
      </c>
      <c r="E1421" s="49">
        <v>1.47210508579551E-5</v>
      </c>
      <c r="F1421" s="49">
        <v>8.9276831957378701E-6</v>
      </c>
      <c r="G1421" s="49">
        <v>1.6307375878014399E-6</v>
      </c>
      <c r="H1421" s="49">
        <v>4.33431639279409E-4</v>
      </c>
      <c r="I1421" s="50"/>
      <c r="J1421">
        <v>0.95193956417814396</v>
      </c>
      <c r="K1421">
        <f t="shared" si="246"/>
        <v>6.4985632245852874E-9</v>
      </c>
      <c r="L1421">
        <f t="shared" si="247"/>
        <v>1.0922405608832461E-3</v>
      </c>
      <c r="M1421" s="16">
        <f t="shared" si="248"/>
        <v>7.0558479071603566E-12</v>
      </c>
      <c r="N1421" s="16">
        <f t="shared" si="249"/>
        <v>1.1872596677813851E-2</v>
      </c>
      <c r="O1421" s="16">
        <f t="shared" si="250"/>
        <v>5.3865351148051542E-2</v>
      </c>
      <c r="P1421" s="16">
        <f t="shared" si="251"/>
        <v>1.2934748942444079E-2</v>
      </c>
      <c r="Q1421" s="16">
        <f t="shared" si="252"/>
        <v>0.13736166911896927</v>
      </c>
      <c r="R1421" s="16">
        <f t="shared" si="253"/>
        <v>8.8260723931628104E-3</v>
      </c>
      <c r="S1421" s="16">
        <f t="shared" si="254"/>
        <v>3.5125207297361807E-2</v>
      </c>
      <c r="T1421" s="16">
        <f t="shared" si="255"/>
        <v>0.1373667273226005</v>
      </c>
      <c r="U1421" s="66">
        <f t="shared" si="256"/>
        <v>0.39735237290040382</v>
      </c>
      <c r="V1421" s="66"/>
      <c r="W1421" s="66"/>
    </row>
    <row r="1422" spans="1:23" x14ac:dyDescent="0.25">
      <c r="A1422">
        <v>1421</v>
      </c>
      <c r="B1422" s="49">
        <v>5.5136460236943703E-4</v>
      </c>
      <c r="C1422" s="49">
        <v>6.9591939607944301E-9</v>
      </c>
      <c r="D1422" s="49">
        <v>1.08344257439015E-3</v>
      </c>
      <c r="E1422" s="49">
        <v>1.51545705020749E-5</v>
      </c>
      <c r="F1422" s="49">
        <v>8.8468603600405095E-6</v>
      </c>
      <c r="G1422" s="49">
        <v>1.5998622799627201E-6</v>
      </c>
      <c r="H1422" s="49">
        <v>4.4619596797880798E-4</v>
      </c>
      <c r="I1422" s="50"/>
      <c r="J1422">
        <v>0.95188253840801096</v>
      </c>
      <c r="K1422">
        <f t="shared" si="246"/>
        <v>6.624335212674702E-9</v>
      </c>
      <c r="L1422">
        <f t="shared" si="247"/>
        <v>1.1027291981962329E-3</v>
      </c>
      <c r="M1422" s="16">
        <f t="shared" si="248"/>
        <v>6.5426412012023559E-12</v>
      </c>
      <c r="N1422" s="16">
        <f t="shared" si="249"/>
        <v>1.4306707817217289E-2</v>
      </c>
      <c r="O1422" s="16">
        <f t="shared" si="250"/>
        <v>6.554110314943222E-2</v>
      </c>
      <c r="P1422" s="16">
        <f t="shared" si="251"/>
        <v>1.5580096562280569E-2</v>
      </c>
      <c r="Q1422" s="16">
        <f t="shared" si="252"/>
        <v>0.16891013740239127</v>
      </c>
      <c r="R1422" s="16">
        <f t="shared" si="253"/>
        <v>1.0434566864410756E-2</v>
      </c>
      <c r="S1422" s="16">
        <f t="shared" si="254"/>
        <v>4.1128694566135757E-2</v>
      </c>
      <c r="T1422" s="16">
        <f t="shared" si="255"/>
        <v>0.16891647703604523</v>
      </c>
      <c r="U1422" s="66">
        <f t="shared" si="256"/>
        <v>0.48481778339791309</v>
      </c>
      <c r="V1422" s="66"/>
      <c r="W1422" s="66"/>
    </row>
    <row r="1423" spans="1:23" x14ac:dyDescent="0.25">
      <c r="A1423">
        <v>1422</v>
      </c>
      <c r="B1423" s="49">
        <v>3.53260441708037E-4</v>
      </c>
      <c r="C1423" s="49">
        <v>2.8050566842882899E-9</v>
      </c>
      <c r="D1423" s="49">
        <v>6.7544368256646805E-4</v>
      </c>
      <c r="E1423" s="49">
        <v>3.8246914257601101E-6</v>
      </c>
      <c r="F1423" s="49">
        <v>1.35641116035725E-5</v>
      </c>
      <c r="G1423" s="49">
        <v>3.95178310656865E-6</v>
      </c>
      <c r="H1423" s="49">
        <v>1.1260832078046501E-4</v>
      </c>
      <c r="I1423" s="50"/>
      <c r="J1423">
        <v>0.95407999264635701</v>
      </c>
      <c r="K1423">
        <f t="shared" si="246"/>
        <v>2.6762484607183864E-9</v>
      </c>
      <c r="L1423">
        <f t="shared" si="247"/>
        <v>7.0652088382349733E-4</v>
      </c>
      <c r="M1423" s="16">
        <f t="shared" si="248"/>
        <v>-4.0742337363677871E-13</v>
      </c>
      <c r="N1423" s="16">
        <f t="shared" si="249"/>
        <v>7.9898450190041423E-2</v>
      </c>
      <c r="O1423" s="16">
        <f t="shared" si="250"/>
        <v>0.24377668760505433</v>
      </c>
      <c r="P1423" s="16">
        <f t="shared" si="251"/>
        <v>8.9257832233805859E-2</v>
      </c>
      <c r="Q1423" s="16">
        <f t="shared" si="252"/>
        <v>0.41460325833858053</v>
      </c>
      <c r="R1423" s="16">
        <f t="shared" si="253"/>
        <v>0.14182358627196387</v>
      </c>
      <c r="S1423" s="16">
        <f t="shared" si="254"/>
        <v>0.93923277156975926</v>
      </c>
      <c r="T1423" s="16">
        <f t="shared" si="255"/>
        <v>0.41460912409949707</v>
      </c>
      <c r="U1423" s="66">
        <f t="shared" si="256"/>
        <v>2.3232017103087022</v>
      </c>
      <c r="V1423" s="66"/>
      <c r="W1423" s="66"/>
    </row>
    <row r="1424" spans="1:23" x14ac:dyDescent="0.25">
      <c r="A1424">
        <v>1423</v>
      </c>
      <c r="B1424" s="49">
        <v>5.2859445301279195E-4</v>
      </c>
      <c r="C1424" s="49">
        <v>6.39257723499642E-9</v>
      </c>
      <c r="D1424" s="49">
        <v>1.03703569388225E-3</v>
      </c>
      <c r="E1424" s="49">
        <v>1.33309615342401E-5</v>
      </c>
      <c r="F1424" s="49">
        <v>9.2093953534585005E-6</v>
      </c>
      <c r="G1424" s="49">
        <v>1.7408055368491701E-6</v>
      </c>
      <c r="H1424" s="49">
        <v>3.9250262499707799E-4</v>
      </c>
      <c r="I1424" s="50"/>
      <c r="J1424">
        <v>0.95213063460102798</v>
      </c>
      <c r="K1424">
        <f t="shared" si="246"/>
        <v>6.0865686194932258E-9</v>
      </c>
      <c r="L1424">
        <f t="shared" si="247"/>
        <v>1.0571888975487811E-3</v>
      </c>
      <c r="M1424" s="16">
        <f t="shared" si="248"/>
        <v>8.4768026499448183E-12</v>
      </c>
      <c r="N1424" s="16">
        <f t="shared" si="249"/>
        <v>5.3836243507714718E-3</v>
      </c>
      <c r="O1424" s="16">
        <f t="shared" si="250"/>
        <v>2.3637767378913325E-2</v>
      </c>
      <c r="P1424" s="16">
        <f t="shared" si="251"/>
        <v>5.8738512276379305E-3</v>
      </c>
      <c r="Q1424" s="16">
        <f t="shared" si="252"/>
        <v>5.8176091869161138E-2</v>
      </c>
      <c r="R1424" s="16">
        <f t="shared" si="253"/>
        <v>4.2715076246478056E-3</v>
      </c>
      <c r="S1424" s="16">
        <f t="shared" si="254"/>
        <v>1.757514153380637E-2</v>
      </c>
      <c r="T1424" s="16">
        <f t="shared" si="255"/>
        <v>5.8178098090172083E-2</v>
      </c>
      <c r="U1424" s="66">
        <f t="shared" si="256"/>
        <v>0.1730960820751101</v>
      </c>
      <c r="V1424" s="66"/>
      <c r="W1424" s="66"/>
    </row>
    <row r="1425" spans="1:23" x14ac:dyDescent="0.25">
      <c r="A1425">
        <v>1424</v>
      </c>
      <c r="B1425" s="49">
        <v>4.4036741675549897E-4</v>
      </c>
      <c r="C1425" s="49">
        <v>4.4151102914853896E-9</v>
      </c>
      <c r="D1425" s="49">
        <v>8.5628853423833703E-4</v>
      </c>
      <c r="E1425" s="49">
        <v>7.6170870741375698E-6</v>
      </c>
      <c r="F1425" s="49">
        <v>1.09675611300891E-5</v>
      </c>
      <c r="G1425" s="49">
        <v>2.5155926751825198E-6</v>
      </c>
      <c r="H1425" s="49">
        <v>2.2426756373863401E-4</v>
      </c>
      <c r="I1425" s="50"/>
      <c r="J1425">
        <v>0.95310367998426504</v>
      </c>
      <c r="K1425">
        <f t="shared" si="246"/>
        <v>4.2080578663511263E-9</v>
      </c>
      <c r="L1425">
        <f t="shared" si="247"/>
        <v>8.8073483406340622E-4</v>
      </c>
      <c r="M1425" s="16">
        <f t="shared" si="248"/>
        <v>-5.5240832482251231E-13</v>
      </c>
      <c r="N1425" s="16">
        <f t="shared" si="249"/>
        <v>1.1189870615305658E-2</v>
      </c>
      <c r="O1425" s="16">
        <f t="shared" si="250"/>
        <v>4.1270575029047345E-2</v>
      </c>
      <c r="P1425" s="16">
        <f t="shared" si="251"/>
        <v>1.2322999819802467E-2</v>
      </c>
      <c r="Q1425" s="16">
        <f t="shared" si="252"/>
        <v>8.4565108159147473E-2</v>
      </c>
      <c r="R1425" s="16">
        <f t="shared" si="253"/>
        <v>1.27861767978989E-2</v>
      </c>
      <c r="S1425" s="16">
        <f t="shared" si="254"/>
        <v>6.4261556810166848E-2</v>
      </c>
      <c r="T1425" s="16">
        <f t="shared" si="255"/>
        <v>8.4567093228040333E-2</v>
      </c>
      <c r="U1425" s="66">
        <f t="shared" si="256"/>
        <v>0.31096338045940902</v>
      </c>
      <c r="V1425" s="66"/>
      <c r="W1425" s="66"/>
    </row>
    <row r="1426" spans="1:23" x14ac:dyDescent="0.25">
      <c r="A1426">
        <v>1425</v>
      </c>
      <c r="B1426" s="49">
        <v>3.9363788391374001E-4</v>
      </c>
      <c r="C1426" s="49">
        <v>3.5089061163735398E-9</v>
      </c>
      <c r="D1426" s="49">
        <v>7.5968194275407902E-4</v>
      </c>
      <c r="E1426" s="49">
        <v>5.3762466075620704E-6</v>
      </c>
      <c r="F1426" s="49">
        <v>1.22176848492291E-5</v>
      </c>
      <c r="G1426" s="49">
        <v>3.1619647834770098E-6</v>
      </c>
      <c r="H1426" s="49">
        <v>1.5829050399145599E-4</v>
      </c>
      <c r="I1426" s="50"/>
      <c r="J1426">
        <v>0.95362586404170402</v>
      </c>
      <c r="K1426">
        <f t="shared" si="246"/>
        <v>3.3461836270679371E-9</v>
      </c>
      <c r="L1426">
        <f t="shared" si="247"/>
        <v>7.8727576832989779E-4</v>
      </c>
      <c r="M1426" s="16">
        <f t="shared" si="248"/>
        <v>-5.024178006104768E-13</v>
      </c>
      <c r="N1426" s="16">
        <f t="shared" si="249"/>
        <v>4.0269249721435217E-2</v>
      </c>
      <c r="O1426" s="16">
        <f t="shared" si="250"/>
        <v>0.13447273453276645</v>
      </c>
      <c r="P1426" s="16">
        <f t="shared" si="251"/>
        <v>4.4649843243281313E-2</v>
      </c>
      <c r="Q1426" s="16">
        <f t="shared" si="252"/>
        <v>0.24943760423738764</v>
      </c>
      <c r="R1426" s="16">
        <f t="shared" si="253"/>
        <v>5.7575306297585574E-2</v>
      </c>
      <c r="S1426" s="16">
        <f t="shared" si="254"/>
        <v>0.3312928057949624</v>
      </c>
      <c r="T1426" s="16">
        <f t="shared" si="255"/>
        <v>0.24944215732000644</v>
      </c>
      <c r="U1426" s="66">
        <f t="shared" si="256"/>
        <v>1.1071397011474251</v>
      </c>
      <c r="V1426" s="66"/>
      <c r="W1426" s="66"/>
    </row>
    <row r="1427" spans="1:23" x14ac:dyDescent="0.25">
      <c r="A1427">
        <v>1426</v>
      </c>
      <c r="B1427" s="49">
        <v>6.5291678953995698E-4</v>
      </c>
      <c r="C1427" s="49">
        <v>9.7651000125640799E-9</v>
      </c>
      <c r="D1427" s="49">
        <v>1.28962617160663E-3</v>
      </c>
      <c r="E1427" s="49">
        <v>2.5257085697001401E-5</v>
      </c>
      <c r="F1427" s="49">
        <v>7.5372708947525603E-6</v>
      </c>
      <c r="G1427" s="49">
        <v>1.14264470326216E-6</v>
      </c>
      <c r="H1427" s="49">
        <v>7.4365132626704204E-4</v>
      </c>
      <c r="I1427" s="50"/>
      <c r="J1427">
        <v>0.95079205849029902</v>
      </c>
      <c r="K1427">
        <f t="shared" si="246"/>
        <v>9.2845795423094463E-9</v>
      </c>
      <c r="L1427">
        <f t="shared" si="247"/>
        <v>1.3058335929993848E-3</v>
      </c>
      <c r="M1427" s="16">
        <f t="shared" si="248"/>
        <v>-1.3919470904777398E-11</v>
      </c>
      <c r="N1427" s="16">
        <f t="shared" si="249"/>
        <v>0.10616147891711288</v>
      </c>
      <c r="O1427" s="16">
        <f t="shared" si="250"/>
        <v>0.58129309169638532</v>
      </c>
      <c r="P1427" s="16">
        <f t="shared" si="251"/>
        <v>0.1148384331854396</v>
      </c>
      <c r="Q1427" s="16">
        <f t="shared" si="252"/>
        <v>1.8268093873883204</v>
      </c>
      <c r="R1427" s="16">
        <f t="shared" si="253"/>
        <v>5.5251962176233065E-2</v>
      </c>
      <c r="S1427" s="16">
        <f t="shared" si="254"/>
        <v>0.18544200113415318</v>
      </c>
      <c r="T1427" s="16">
        <f t="shared" si="255"/>
        <v>1.8269042948457712</v>
      </c>
      <c r="U1427" s="66">
        <f t="shared" si="256"/>
        <v>4.6967006493434162</v>
      </c>
      <c r="V1427" s="66"/>
      <c r="W1427" s="66"/>
    </row>
    <row r="1428" spans="1:23" x14ac:dyDescent="0.25">
      <c r="A1428">
        <v>1427</v>
      </c>
      <c r="B1428" s="49">
        <v>4.0117773429668499E-4</v>
      </c>
      <c r="C1428" s="49">
        <v>3.6484807749265199E-9</v>
      </c>
      <c r="D1428" s="49">
        <v>7.75325034726768E-4</v>
      </c>
      <c r="E1428" s="49">
        <v>5.7042547417468999E-6</v>
      </c>
      <c r="F1428" s="49">
        <v>1.1996283591175999E-5</v>
      </c>
      <c r="G1428" s="49">
        <v>3.0415156810107701E-6</v>
      </c>
      <c r="H1428" s="49">
        <v>1.6794802168146301E-4</v>
      </c>
      <c r="I1428" s="50"/>
      <c r="J1428">
        <v>0.95354133509640004</v>
      </c>
      <c r="K1428">
        <f t="shared" si="246"/>
        <v>3.4789772291969819E-9</v>
      </c>
      <c r="L1428">
        <f t="shared" si="247"/>
        <v>8.0235546910935589E-4</v>
      </c>
      <c r="M1428" s="16">
        <f t="shared" si="248"/>
        <v>-5.1598591359629156E-13</v>
      </c>
      <c r="N1428" s="16">
        <f t="shared" si="249"/>
        <v>3.4358864428919708E-2</v>
      </c>
      <c r="O1428" s="16">
        <f t="shared" si="250"/>
        <v>0.11663216328350437</v>
      </c>
      <c r="P1428" s="16">
        <f t="shared" si="251"/>
        <v>3.8050189948564711E-2</v>
      </c>
      <c r="Q1428" s="16">
        <f t="shared" si="252"/>
        <v>0.21986500297667821</v>
      </c>
      <c r="R1428" s="16">
        <f t="shared" si="253"/>
        <v>4.7297104866733941E-2</v>
      </c>
      <c r="S1428" s="16">
        <f t="shared" si="254"/>
        <v>0.26580379942867</v>
      </c>
      <c r="T1428" s="16">
        <f t="shared" si="255"/>
        <v>0.21986919433022944</v>
      </c>
      <c r="U1428" s="66">
        <f t="shared" si="256"/>
        <v>0.9418763192633004</v>
      </c>
      <c r="V1428" s="66"/>
      <c r="W1428" s="66"/>
    </row>
    <row r="1429" spans="1:23" x14ac:dyDescent="0.25">
      <c r="A1429">
        <v>1428</v>
      </c>
      <c r="B1429" s="49">
        <v>5.3406014917205702E-4</v>
      </c>
      <c r="C1429" s="49">
        <v>6.5264884329637399E-9</v>
      </c>
      <c r="D1429" s="49">
        <v>1.0481824083709E-3</v>
      </c>
      <c r="E1429" s="49">
        <v>1.3754886086446E-5</v>
      </c>
      <c r="F1429" s="49">
        <v>9.1195587858731806E-6</v>
      </c>
      <c r="G1429" s="49">
        <v>1.70529081010536E-6</v>
      </c>
      <c r="H1429" s="49">
        <v>4.0498441328569798E-4</v>
      </c>
      <c r="I1429" s="50"/>
      <c r="J1429">
        <v>0.95207096452953099</v>
      </c>
      <c r="K1429">
        <f t="shared" si="246"/>
        <v>6.2136801373626151E-9</v>
      </c>
      <c r="L1429">
        <f t="shared" si="247"/>
        <v>1.0681202902643188E-3</v>
      </c>
      <c r="M1429" s="16">
        <f t="shared" si="248"/>
        <v>8.0797953859383344E-12</v>
      </c>
      <c r="N1429" s="16">
        <f t="shared" si="249"/>
        <v>7.1355059737280204E-3</v>
      </c>
      <c r="O1429" s="16">
        <f t="shared" si="250"/>
        <v>3.1653520526052442E-2</v>
      </c>
      <c r="P1429" s="16">
        <f t="shared" si="251"/>
        <v>7.781616706907816E-3</v>
      </c>
      <c r="Q1429" s="16">
        <f t="shared" si="252"/>
        <v>7.8774118802589416E-2</v>
      </c>
      <c r="R1429" s="16">
        <f t="shared" si="253"/>
        <v>5.5463925394962105E-3</v>
      </c>
      <c r="S1429" s="16">
        <f t="shared" si="254"/>
        <v>2.258045941668526E-2</v>
      </c>
      <c r="T1429" s="16">
        <f t="shared" si="255"/>
        <v>7.8776892416219782E-2</v>
      </c>
      <c r="U1429" s="66">
        <f t="shared" si="256"/>
        <v>0.23224850638167893</v>
      </c>
      <c r="V1429" s="66"/>
      <c r="W1429" s="66"/>
    </row>
    <row r="1430" spans="1:23" x14ac:dyDescent="0.25">
      <c r="A1430">
        <v>1429</v>
      </c>
      <c r="B1430" s="49">
        <v>3.7957585828275102E-4</v>
      </c>
      <c r="C1430" s="49">
        <v>3.2554363670254501E-9</v>
      </c>
      <c r="D1430" s="49">
        <v>7.3043970111161499E-4</v>
      </c>
      <c r="E1430" s="49">
        <v>4.7973875349134402E-6</v>
      </c>
      <c r="F1430" s="49">
        <v>1.26540947756902E-5</v>
      </c>
      <c r="G1430" s="49">
        <v>3.4070818118678701E-6</v>
      </c>
      <c r="H1430" s="49">
        <v>1.4124722494042401E-4</v>
      </c>
      <c r="I1430" s="50"/>
      <c r="J1430">
        <v>0.95378376089957795</v>
      </c>
      <c r="K1430">
        <f t="shared" si="246"/>
        <v>3.1049823415107927E-9</v>
      </c>
      <c r="L1430">
        <f t="shared" si="247"/>
        <v>7.591517170384963E-4</v>
      </c>
      <c r="M1430" s="16">
        <f t="shared" si="248"/>
        <v>-4.7299423543313698E-13</v>
      </c>
      <c r="N1430" s="16">
        <f t="shared" si="249"/>
        <v>5.2544830353131435E-2</v>
      </c>
      <c r="O1430" s="16">
        <f t="shared" si="250"/>
        <v>0.1701166487125689</v>
      </c>
      <c r="P1430" s="16">
        <f t="shared" si="251"/>
        <v>5.8401549455297151E-2</v>
      </c>
      <c r="Q1430" s="16">
        <f t="shared" si="252"/>
        <v>0.30617712616533305</v>
      </c>
      <c r="R1430" s="16">
        <f t="shared" si="253"/>
        <v>8.0791766610816163E-2</v>
      </c>
      <c r="S1430" s="16">
        <f t="shared" si="254"/>
        <v>0.48681341826739172</v>
      </c>
      <c r="T1430" s="16">
        <f t="shared" si="255"/>
        <v>0.30618226330373877</v>
      </c>
      <c r="U1430" s="66">
        <f t="shared" si="256"/>
        <v>1.4610276028682772</v>
      </c>
      <c r="V1430" s="66"/>
      <c r="W1430" s="66"/>
    </row>
    <row r="1431" spans="1:23" x14ac:dyDescent="0.25">
      <c r="A1431">
        <v>1430</v>
      </c>
      <c r="B1431" s="49">
        <v>6.4894159923043198E-4</v>
      </c>
      <c r="C1431" s="49">
        <v>9.6467350950422204E-9</v>
      </c>
      <c r="D1431" s="49">
        <v>1.28157460096045E-3</v>
      </c>
      <c r="E1431" s="49">
        <v>2.4797229527163701E-5</v>
      </c>
      <c r="F1431" s="49">
        <v>7.5808447588129003E-6</v>
      </c>
      <c r="G1431" s="49">
        <v>1.15656737722284E-6</v>
      </c>
      <c r="H1431" s="49">
        <v>7.3011138348343595E-4</v>
      </c>
      <c r="I1431" s="50"/>
      <c r="J1431">
        <v>0.95083424799246297</v>
      </c>
      <c r="K1431">
        <f t="shared" si="246"/>
        <v>9.1724461096769702E-9</v>
      </c>
      <c r="L1431">
        <f t="shared" si="247"/>
        <v>1.2978832111202037E-3</v>
      </c>
      <c r="M1431" s="16">
        <f t="shared" si="248"/>
        <v>-1.2659339678497842E-11</v>
      </c>
      <c r="N1431" s="16">
        <f t="shared" si="249"/>
        <v>0.10096647047004427</v>
      </c>
      <c r="O1431" s="16">
        <f t="shared" si="250"/>
        <v>0.54917443650274544</v>
      </c>
      <c r="P1431" s="16">
        <f t="shared" si="251"/>
        <v>0.10924289563687706</v>
      </c>
      <c r="Q1431" s="16">
        <f t="shared" si="252"/>
        <v>1.7129040317404107</v>
      </c>
      <c r="R1431" s="16">
        <f t="shared" si="253"/>
        <v>5.3192565258457121E-2</v>
      </c>
      <c r="S1431" s="16">
        <f t="shared" si="254"/>
        <v>0.17951509862832088</v>
      </c>
      <c r="T1431" s="16">
        <f t="shared" si="255"/>
        <v>1.7129920162828638</v>
      </c>
      <c r="U1431" s="66">
        <f t="shared" si="256"/>
        <v>4.4179875145197194</v>
      </c>
      <c r="V1431" s="66"/>
      <c r="W1431" s="66"/>
    </row>
    <row r="1432" spans="1:23" x14ac:dyDescent="0.25">
      <c r="A1432">
        <v>1431</v>
      </c>
      <c r="B1432" s="49">
        <v>5.5509464413167097E-4</v>
      </c>
      <c r="C1432" s="49">
        <v>7.0542041988805297E-9</v>
      </c>
      <c r="D1432" s="49">
        <v>1.0910372893759999E-3</v>
      </c>
      <c r="E1432" s="49">
        <v>1.5467909813964001E-5</v>
      </c>
      <c r="F1432" s="49">
        <v>8.7903023859329306E-6</v>
      </c>
      <c r="G1432" s="49">
        <v>1.57844216818092E-6</v>
      </c>
      <c r="H1432" s="49">
        <v>4.5542177421956299E-4</v>
      </c>
      <c r="I1432" s="50"/>
      <c r="J1432">
        <v>0.95184202060571299</v>
      </c>
      <c r="K1432">
        <f t="shared" si="246"/>
        <v>6.7144879784277482E-9</v>
      </c>
      <c r="L1432">
        <f t="shared" si="247"/>
        <v>1.1101892821118479E-3</v>
      </c>
      <c r="M1432" s="16">
        <f t="shared" si="248"/>
        <v>6.1514940776784851E-12</v>
      </c>
      <c r="N1432" s="16">
        <f t="shared" si="249"/>
        <v>1.6176008781568278E-2</v>
      </c>
      <c r="O1432" s="16">
        <f t="shared" si="250"/>
        <v>7.4615082385757647E-2</v>
      </c>
      <c r="P1432" s="16">
        <f t="shared" si="251"/>
        <v>1.7610622666295078E-2</v>
      </c>
      <c r="Q1432" s="16">
        <f t="shared" si="252"/>
        <v>0.19374141137470269</v>
      </c>
      <c r="R1432" s="16">
        <f t="shared" si="253"/>
        <v>1.1640183923107974E-2</v>
      </c>
      <c r="S1432" s="16">
        <f t="shared" si="254"/>
        <v>4.5571818181965817E-2</v>
      </c>
      <c r="T1432" s="16">
        <f t="shared" si="255"/>
        <v>0.19374878109767057</v>
      </c>
      <c r="U1432" s="66">
        <f t="shared" si="256"/>
        <v>0.55310390841106805</v>
      </c>
      <c r="V1432" s="66"/>
      <c r="W1432" s="66"/>
    </row>
    <row r="1433" spans="1:23" x14ac:dyDescent="0.25">
      <c r="A1433">
        <v>1432</v>
      </c>
      <c r="B1433" s="49">
        <v>4.5540334017390202E-4</v>
      </c>
      <c r="C1433" s="49">
        <v>4.7275349383164701E-9</v>
      </c>
      <c r="D1433" s="49">
        <v>8.8722161201582603E-4</v>
      </c>
      <c r="E1433" s="49">
        <v>8.4479362223574203E-6</v>
      </c>
      <c r="F1433" s="49">
        <v>1.06198325848118E-5</v>
      </c>
      <c r="G1433" s="49">
        <v>2.3501312439376198E-6</v>
      </c>
      <c r="H1433" s="49">
        <v>2.4873034585900502E-4</v>
      </c>
      <c r="I1433" s="50"/>
      <c r="J1433">
        <v>0.95293659402927799</v>
      </c>
      <c r="K1433">
        <f t="shared" si="246"/>
        <v>4.5050410422737099E-9</v>
      </c>
      <c r="L1433">
        <f t="shared" si="247"/>
        <v>9.1080668089444901E-4</v>
      </c>
      <c r="M1433" s="16">
        <f t="shared" si="248"/>
        <v>-5.4664493731357397E-13</v>
      </c>
      <c r="N1433" s="16">
        <f t="shared" si="249"/>
        <v>5.6625586542323886E-3</v>
      </c>
      <c r="O1433" s="16">
        <f t="shared" si="250"/>
        <v>2.1539832689914971E-2</v>
      </c>
      <c r="P1433" s="16">
        <f t="shared" si="251"/>
        <v>6.22435269539659E-3</v>
      </c>
      <c r="Q1433" s="16">
        <f t="shared" si="252"/>
        <v>4.555811539035437E-2</v>
      </c>
      <c r="R1433" s="16">
        <f t="shared" si="253"/>
        <v>6.0506149900233994E-3</v>
      </c>
      <c r="S1433" s="16">
        <f t="shared" si="254"/>
        <v>2.9258306325577459E-2</v>
      </c>
      <c r="T1433" s="16">
        <f t="shared" si="255"/>
        <v>4.5559265724949963E-2</v>
      </c>
      <c r="U1433" s="66">
        <f t="shared" si="256"/>
        <v>0.15985304647044912</v>
      </c>
      <c r="V1433" s="66"/>
      <c r="W1433" s="66"/>
    </row>
    <row r="1434" spans="1:23" x14ac:dyDescent="0.25">
      <c r="A1434">
        <v>1433</v>
      </c>
      <c r="B1434" s="49">
        <v>5.9345017497125496E-4</v>
      </c>
      <c r="C1434" s="49">
        <v>8.0668795801509294E-9</v>
      </c>
      <c r="D1434" s="49">
        <v>1.16902720986354E-3</v>
      </c>
      <c r="E1434" s="49">
        <v>1.8937309998920798E-5</v>
      </c>
      <c r="F1434" s="49">
        <v>8.2498848685716906E-6</v>
      </c>
      <c r="G1434" s="49">
        <v>1.3814364945868601E-6</v>
      </c>
      <c r="H1434" s="49">
        <v>5.5757333808868596E-4</v>
      </c>
      <c r="I1434" s="50"/>
      <c r="J1434">
        <v>0.95142742279012205</v>
      </c>
      <c r="K1434">
        <f t="shared" si="246"/>
        <v>7.6750504489012606E-9</v>
      </c>
      <c r="L1434">
        <f t="shared" si="247"/>
        <v>1.1869003492156901E-3</v>
      </c>
      <c r="M1434" s="16">
        <f t="shared" si="248"/>
        <v>7.2681985577584501E-13</v>
      </c>
      <c r="N1434" s="16">
        <f t="shared" si="249"/>
        <v>4.2053850191560958E-2</v>
      </c>
      <c r="O1434" s="16">
        <f t="shared" si="250"/>
        <v>0.20786979210190445</v>
      </c>
      <c r="P1434" s="16">
        <f t="shared" si="251"/>
        <v>4.5656343047110727E-2</v>
      </c>
      <c r="Q1434" s="16">
        <f t="shared" si="252"/>
        <v>0.58244960783692812</v>
      </c>
      <c r="R1434" s="16">
        <f t="shared" si="253"/>
        <v>2.6482870185750528E-2</v>
      </c>
      <c r="S1434" s="16">
        <f t="shared" si="254"/>
        <v>9.7120633463263786E-2</v>
      </c>
      <c r="T1434" s="16">
        <f t="shared" si="255"/>
        <v>0.58247486020182426</v>
      </c>
      <c r="U1434" s="66">
        <f t="shared" si="256"/>
        <v>1.5841079570283427</v>
      </c>
      <c r="V1434" s="66"/>
      <c r="W1434" s="66"/>
    </row>
    <row r="1435" spans="1:23" x14ac:dyDescent="0.25">
      <c r="A1435">
        <v>1434</v>
      </c>
      <c r="B1435" s="49">
        <v>5.7278940846290205E-4</v>
      </c>
      <c r="C1435" s="49">
        <v>7.51330880260547E-9</v>
      </c>
      <c r="D1435" s="49">
        <v>1.1270397368912501E-3</v>
      </c>
      <c r="E1435" s="49">
        <v>1.7011784804931701E-5</v>
      </c>
      <c r="F1435" s="49">
        <v>8.5320154109726492E-6</v>
      </c>
      <c r="G1435" s="49">
        <v>1.4825585400095901E-6</v>
      </c>
      <c r="H1435" s="49">
        <v>5.0087892062640005E-4</v>
      </c>
      <c r="I1435" s="50"/>
      <c r="J1435">
        <v>0.95165028814381603</v>
      </c>
      <c r="K1435">
        <f t="shared" si="246"/>
        <v>7.1500424869129652E-9</v>
      </c>
      <c r="L1435">
        <f t="shared" si="247"/>
        <v>1.1455788129444023E-3</v>
      </c>
      <c r="M1435" s="16">
        <f t="shared" si="248"/>
        <v>3.9814016909112885E-12</v>
      </c>
      <c r="N1435" s="16">
        <f t="shared" si="249"/>
        <v>2.6606907326367318E-2</v>
      </c>
      <c r="O1435" s="16">
        <f t="shared" si="250"/>
        <v>0.12674865917727585</v>
      </c>
      <c r="P1435" s="16">
        <f t="shared" si="251"/>
        <v>2.8928034976688787E-2</v>
      </c>
      <c r="Q1435" s="16">
        <f t="shared" si="252"/>
        <v>0.34094532313175285</v>
      </c>
      <c r="R1435" s="16">
        <f t="shared" si="253"/>
        <v>1.798353836210043E-2</v>
      </c>
      <c r="S1435" s="16">
        <f t="shared" si="254"/>
        <v>6.8253428926036655E-2</v>
      </c>
      <c r="T1435" s="16">
        <f t="shared" si="255"/>
        <v>0.34095912031682635</v>
      </c>
      <c r="U1435" s="66">
        <f t="shared" si="256"/>
        <v>0.95042501221704834</v>
      </c>
      <c r="V1435" s="66"/>
      <c r="W1435" s="66"/>
    </row>
    <row r="1436" spans="1:23" x14ac:dyDescent="0.25">
      <c r="A1436">
        <v>1435</v>
      </c>
      <c r="B1436" s="49">
        <v>6.4718924098603695E-4</v>
      </c>
      <c r="C1436" s="49">
        <v>9.5947769613850295E-9</v>
      </c>
      <c r="D1436" s="49">
        <v>1.2780248563431999E-3</v>
      </c>
      <c r="E1436" s="49">
        <v>2.45962600772499E-5</v>
      </c>
      <c r="F1436" s="49">
        <v>7.6002226447979703E-6</v>
      </c>
      <c r="G1436" s="49">
        <v>1.1627872340786701E-6</v>
      </c>
      <c r="H1436" s="49">
        <v>7.2419406836582499E-4</v>
      </c>
      <c r="I1436" s="50"/>
      <c r="J1436">
        <v>0.950852859004787</v>
      </c>
      <c r="K1436">
        <f t="shared" si="246"/>
        <v>9.1232211052462187E-9</v>
      </c>
      <c r="L1436">
        <f t="shared" si="247"/>
        <v>1.294378494089913E-3</v>
      </c>
      <c r="M1436" s="16">
        <f t="shared" si="248"/>
        <v>-1.2117839176519418E-11</v>
      </c>
      <c r="N1436" s="16">
        <f t="shared" si="249"/>
        <v>9.8717772912921525E-2</v>
      </c>
      <c r="O1436" s="16">
        <f t="shared" si="250"/>
        <v>0.53536371717917652</v>
      </c>
      <c r="P1436" s="16">
        <f t="shared" si="251"/>
        <v>0.10682034448393271</v>
      </c>
      <c r="Q1436" s="16">
        <f t="shared" si="252"/>
        <v>1.6642756093645954</v>
      </c>
      <c r="R1436" s="16">
        <f t="shared" si="253"/>
        <v>5.2289288085023623E-2</v>
      </c>
      <c r="S1436" s="16">
        <f t="shared" si="254"/>
        <v>0.17689840378260335</v>
      </c>
      <c r="T1436" s="16">
        <f t="shared" si="255"/>
        <v>1.6643606663912014</v>
      </c>
      <c r="U1436" s="66">
        <f t="shared" si="256"/>
        <v>4.2987258021994545</v>
      </c>
      <c r="V1436" s="66"/>
      <c r="W1436" s="66"/>
    </row>
    <row r="1437" spans="1:23" x14ac:dyDescent="0.25">
      <c r="A1437">
        <v>1436</v>
      </c>
      <c r="B1437" s="49">
        <v>4.5013668048093301E-4</v>
      </c>
      <c r="C1437" s="49">
        <v>4.6169489932163401E-9</v>
      </c>
      <c r="D1437" s="49">
        <v>8.7639385524452803E-4</v>
      </c>
      <c r="E1437" s="49">
        <v>8.1505773280757403E-6</v>
      </c>
      <c r="F1437" s="49">
        <v>1.07389911717224E-5</v>
      </c>
      <c r="G1437" s="49">
        <v>2.40614087303305E-6</v>
      </c>
      <c r="H1437" s="49">
        <v>2.3997517017384899E-4</v>
      </c>
      <c r="I1437" s="50"/>
      <c r="J1437">
        <v>0.95299506412095003</v>
      </c>
      <c r="K1437">
        <f t="shared" si="246"/>
        <v>4.3999296018333619E-9</v>
      </c>
      <c r="L1437">
        <f t="shared" si="247"/>
        <v>9.0027336151201254E-4</v>
      </c>
      <c r="M1437" s="16">
        <f t="shared" si="248"/>
        <v>-5.5014659777554461E-13</v>
      </c>
      <c r="N1437" s="16">
        <f t="shared" si="249"/>
        <v>7.3864650167988939E-3</v>
      </c>
      <c r="O1437" s="16">
        <f t="shared" si="250"/>
        <v>2.7796669600512774E-2</v>
      </c>
      <c r="P1437" s="16">
        <f t="shared" si="251"/>
        <v>8.1244707090251233E-3</v>
      </c>
      <c r="Q1437" s="16">
        <f t="shared" si="252"/>
        <v>5.8143422868645274E-2</v>
      </c>
      <c r="R1437" s="16">
        <f t="shared" si="253"/>
        <v>8.0782107799573545E-3</v>
      </c>
      <c r="S1437" s="16">
        <f t="shared" si="254"/>
        <v>3.9584970989066964E-2</v>
      </c>
      <c r="T1437" s="16">
        <f t="shared" si="255"/>
        <v>5.8144854519877928E-2</v>
      </c>
      <c r="U1437" s="66">
        <f t="shared" si="256"/>
        <v>0.20725906448388431</v>
      </c>
      <c r="V1437" s="66"/>
      <c r="W1437" s="66"/>
    </row>
    <row r="1438" spans="1:23" x14ac:dyDescent="0.25">
      <c r="A1438">
        <v>1437</v>
      </c>
      <c r="B1438" s="49">
        <v>4.2454116922986999E-4</v>
      </c>
      <c r="C1438" s="49">
        <v>4.0972131957678796E-9</v>
      </c>
      <c r="D1438" s="49">
        <v>8.2365631653918102E-4</v>
      </c>
      <c r="E1438" s="49">
        <v>6.8016343766872499E-6</v>
      </c>
      <c r="F1438" s="49">
        <v>1.1360150388829101E-5</v>
      </c>
      <c r="G1438" s="49">
        <v>2.7098189016881098E-6</v>
      </c>
      <c r="H1438" s="49">
        <v>2.0025814772758999E-4</v>
      </c>
      <c r="I1438" s="50"/>
      <c r="J1438">
        <v>0.95328006023157696</v>
      </c>
      <c r="K1438">
        <f t="shared" si="246"/>
        <v>3.9057916420432166E-9</v>
      </c>
      <c r="L1438">
        <f t="shared" si="247"/>
        <v>8.4908233900533154E-4</v>
      </c>
      <c r="M1438" s="16">
        <f t="shared" si="248"/>
        <v>-5.4559157772828036E-13</v>
      </c>
      <c r="N1438" s="16">
        <f t="shared" si="249"/>
        <v>1.9021717071034124E-2</v>
      </c>
      <c r="O1438" s="16">
        <f t="shared" si="250"/>
        <v>6.7873975216059645E-2</v>
      </c>
      <c r="P1438" s="16">
        <f t="shared" si="251"/>
        <v>2.0992381966971934E-2</v>
      </c>
      <c r="Q1438" s="16">
        <f t="shared" si="252"/>
        <v>0.13448695523279416</v>
      </c>
      <c r="R1438" s="16">
        <f t="shared" si="253"/>
        <v>2.338424547947204E-2</v>
      </c>
      <c r="S1438" s="16">
        <f t="shared" si="254"/>
        <v>0.12269602572204359</v>
      </c>
      <c r="T1438" s="16">
        <f t="shared" si="255"/>
        <v>0.13448986733736074</v>
      </c>
      <c r="U1438" s="66">
        <f t="shared" si="256"/>
        <v>0.52294516802573621</v>
      </c>
      <c r="V1438" s="66"/>
      <c r="W1438" s="66"/>
    </row>
    <row r="1439" spans="1:23" x14ac:dyDescent="0.25">
      <c r="A1439">
        <v>1438</v>
      </c>
      <c r="B1439" s="49">
        <v>4.56052924517165E-4</v>
      </c>
      <c r="C1439" s="49">
        <v>4.7412605255993701E-9</v>
      </c>
      <c r="D1439" s="49">
        <v>8.8855657698653503E-4</v>
      </c>
      <c r="E1439" s="49">
        <v>8.4850906051376801E-6</v>
      </c>
      <c r="F1439" s="49">
        <v>1.06053261576411E-5</v>
      </c>
      <c r="G1439" s="49">
        <v>2.3433615391320899E-6</v>
      </c>
      <c r="H1439" s="49">
        <v>2.4982428747652701E-4</v>
      </c>
      <c r="I1439" s="50"/>
      <c r="J1439">
        <v>0.95292938658872695</v>
      </c>
      <c r="K1439">
        <f t="shared" si="246"/>
        <v>4.518086484316753E-9</v>
      </c>
      <c r="L1439">
        <f t="shared" si="247"/>
        <v>9.1210584958042378E-4</v>
      </c>
      <c r="M1439" s="16">
        <f t="shared" si="248"/>
        <v>-5.4609373994051066E-13</v>
      </c>
      <c r="N1439" s="16">
        <f t="shared" si="249"/>
        <v>5.4657804979050244E-3</v>
      </c>
      <c r="O1439" s="16">
        <f t="shared" si="250"/>
        <v>2.0818832331390195E-2</v>
      </c>
      <c r="P1439" s="16">
        <f t="shared" si="251"/>
        <v>6.007585930790065E-3</v>
      </c>
      <c r="Q1439" s="16">
        <f t="shared" si="252"/>
        <v>4.4093348340335084E-2</v>
      </c>
      <c r="R1439" s="16">
        <f t="shared" si="253"/>
        <v>5.8237458068761206E-3</v>
      </c>
      <c r="S1439" s="16">
        <f t="shared" si="254"/>
        <v>2.8115679935148914E-2</v>
      </c>
      <c r="T1439" s="16">
        <f t="shared" si="255"/>
        <v>4.4094465116247171E-2</v>
      </c>
      <c r="U1439" s="66">
        <f t="shared" si="256"/>
        <v>0.15441943795869259</v>
      </c>
      <c r="V1439" s="66"/>
      <c r="W1439" s="66"/>
    </row>
    <row r="1440" spans="1:23" x14ac:dyDescent="0.25">
      <c r="A1440">
        <v>1439</v>
      </c>
      <c r="B1440" s="49">
        <v>5.3027800267459201E-4</v>
      </c>
      <c r="C1440" s="49">
        <v>6.4336833403842197E-9</v>
      </c>
      <c r="D1440" s="49">
        <v>1.0404696303841401E-3</v>
      </c>
      <c r="E1440" s="49">
        <v>1.3460620820396899E-5</v>
      </c>
      <c r="F1440" s="49">
        <v>9.1815267800290001E-6</v>
      </c>
      <c r="G1440" s="49">
        <v>1.7297467294959801E-6</v>
      </c>
      <c r="H1440" s="49">
        <v>3.9632023679263501E-4</v>
      </c>
      <c r="I1440" s="50"/>
      <c r="J1440">
        <v>0.95211224708648001</v>
      </c>
      <c r="K1440">
        <f t="shared" si="246"/>
        <v>6.1255887022560699E-9</v>
      </c>
      <c r="L1440">
        <f t="shared" si="247"/>
        <v>1.0605559969903537E-3</v>
      </c>
      <c r="M1440" s="16">
        <f t="shared" si="248"/>
        <v>8.35883036782294E-12</v>
      </c>
      <c r="N1440" s="16">
        <f t="shared" si="249"/>
        <v>5.8969853131545635E-3</v>
      </c>
      <c r="O1440" s="16">
        <f t="shared" si="250"/>
        <v>2.597406199153289E-2</v>
      </c>
      <c r="P1440" s="16">
        <f t="shared" si="251"/>
        <v>6.4330242830301131E-3</v>
      </c>
      <c r="Q1440" s="16">
        <f t="shared" si="252"/>
        <v>6.4145342662635205E-2</v>
      </c>
      <c r="R1440" s="16">
        <f t="shared" si="253"/>
        <v>4.6492075831890143E-3</v>
      </c>
      <c r="S1440" s="16">
        <f t="shared" si="254"/>
        <v>1.9066578011611896E-2</v>
      </c>
      <c r="T1440" s="16">
        <f t="shared" si="255"/>
        <v>6.4147569016336642E-2</v>
      </c>
      <c r="U1440" s="66">
        <f t="shared" si="256"/>
        <v>0.19031276886149034</v>
      </c>
      <c r="V1440" s="66"/>
      <c r="W1440" s="66"/>
    </row>
    <row r="1441" spans="1:23" x14ac:dyDescent="0.25">
      <c r="A1441">
        <v>1440</v>
      </c>
      <c r="B1441" s="49">
        <v>4.7449282586125999E-4</v>
      </c>
      <c r="C1441" s="49">
        <v>5.1387653575295598E-9</v>
      </c>
      <c r="D1441" s="49">
        <v>9.2640765860868795E-4</v>
      </c>
      <c r="E1441" s="49">
        <v>9.5843610873430094E-6</v>
      </c>
      <c r="F1441" s="49">
        <v>1.0210078628492E-5</v>
      </c>
      <c r="G1441" s="49">
        <v>2.1629751411671601E-6</v>
      </c>
      <c r="H1441" s="49">
        <v>2.82190299428121E-4</v>
      </c>
      <c r="I1441" s="50"/>
      <c r="J1441">
        <v>0.95272517988027094</v>
      </c>
      <c r="K1441">
        <f t="shared" si="246"/>
        <v>4.8958311496148544E-9</v>
      </c>
      <c r="L1441">
        <f t="shared" si="247"/>
        <v>9.4898565224148148E-4</v>
      </c>
      <c r="M1441" s="16">
        <f t="shared" si="248"/>
        <v>-5.189615598217537E-13</v>
      </c>
      <c r="N1441" s="16">
        <f t="shared" si="249"/>
        <v>1.3312668234494807E-3</v>
      </c>
      <c r="O1441" s="16">
        <f t="shared" si="250"/>
        <v>5.2627505121478502E-3</v>
      </c>
      <c r="P1441" s="16">
        <f t="shared" si="251"/>
        <v>1.460154551135796E-3</v>
      </c>
      <c r="Q1441" s="16">
        <f t="shared" si="252"/>
        <v>1.1585314101569958E-2</v>
      </c>
      <c r="R1441" s="16">
        <f t="shared" si="253"/>
        <v>1.3104823260852827E-3</v>
      </c>
      <c r="S1441" s="16">
        <f t="shared" si="254"/>
        <v>6.0516398917733055E-3</v>
      </c>
      <c r="T1441" s="16">
        <f t="shared" si="255"/>
        <v>1.1585633457325098E-2</v>
      </c>
      <c r="U1441" s="66">
        <f t="shared" si="256"/>
        <v>3.8587241663486767E-2</v>
      </c>
      <c r="V1441" s="66"/>
      <c r="W1441" s="66"/>
    </row>
    <row r="1442" spans="1:23" x14ac:dyDescent="0.25">
      <c r="A1442">
        <v>1441</v>
      </c>
      <c r="B1442" s="49">
        <v>5.6654381057199405E-4</v>
      </c>
      <c r="C1442" s="49">
        <v>7.3496801856109296E-9</v>
      </c>
      <c r="D1442" s="49">
        <v>1.1143369200727999E-3</v>
      </c>
      <c r="E1442" s="49">
        <v>1.6455928537409401E-5</v>
      </c>
      <c r="F1442" s="49">
        <v>8.6213426602950505E-6</v>
      </c>
      <c r="G1442" s="49">
        <v>1.5153606220789299E-6</v>
      </c>
      <c r="H1442" s="49">
        <v>4.8451253221025101E-4</v>
      </c>
      <c r="I1442" s="50"/>
      <c r="J1442">
        <v>0.95171787223178295</v>
      </c>
      <c r="K1442">
        <f t="shared" si="246"/>
        <v>6.9948219878337294E-9</v>
      </c>
      <c r="L1442">
        <f t="shared" si="247"/>
        <v>1.1330876163352834E-3</v>
      </c>
      <c r="M1442" s="16">
        <f t="shared" si="248"/>
        <v>4.8087047882401375E-12</v>
      </c>
      <c r="N1442" s="16">
        <f t="shared" si="249"/>
        <v>2.2630333556625578E-2</v>
      </c>
      <c r="O1442" s="16">
        <f t="shared" si="250"/>
        <v>0.10659293989908243</v>
      </c>
      <c r="P1442" s="16">
        <f t="shared" si="251"/>
        <v>2.4615879920361149E-2</v>
      </c>
      <c r="Q1442" s="16">
        <f t="shared" si="252"/>
        <v>0.28318520306159001</v>
      </c>
      <c r="R1442" s="16">
        <f t="shared" si="253"/>
        <v>1.5634269060265011E-2</v>
      </c>
      <c r="S1442" s="16">
        <f t="shared" si="254"/>
        <v>5.9980208144253283E-2</v>
      </c>
      <c r="T1442" s="16">
        <f t="shared" si="255"/>
        <v>0.28319641872684181</v>
      </c>
      <c r="U1442" s="66">
        <f t="shared" si="256"/>
        <v>0.79583525236901931</v>
      </c>
      <c r="V1442" s="66"/>
      <c r="W1442" s="66"/>
    </row>
    <row r="1443" spans="1:23" x14ac:dyDescent="0.25">
      <c r="A1443">
        <v>1442</v>
      </c>
      <c r="B1443" s="49">
        <v>6.2227844075649302E-4</v>
      </c>
      <c r="C1443" s="49">
        <v>8.8707324041773196E-9</v>
      </c>
      <c r="D1443" s="49">
        <v>1.22753380940983E-3</v>
      </c>
      <c r="E1443" s="49">
        <v>2.1853231285011199E-5</v>
      </c>
      <c r="F1443" s="49">
        <v>7.8874595472572992E-6</v>
      </c>
      <c r="G1443" s="49">
        <v>1.2570290414043801E-6</v>
      </c>
      <c r="H1443" s="49">
        <v>6.43428864053393E-4</v>
      </c>
      <c r="I1443" s="50"/>
      <c r="J1443">
        <v>0.95111827787306802</v>
      </c>
      <c r="K1443">
        <f t="shared" si="246"/>
        <v>8.4371157277339533E-9</v>
      </c>
      <c r="L1443">
        <f t="shared" si="247"/>
        <v>1.2445568868133447E-3</v>
      </c>
      <c r="M1443" s="16">
        <f t="shared" si="248"/>
        <v>-5.3003586686456937E-12</v>
      </c>
      <c r="N1443" s="16">
        <f t="shared" si="249"/>
        <v>6.9489988188863816E-2</v>
      </c>
      <c r="O1443" s="16">
        <f t="shared" si="250"/>
        <v>0.36121115297833817</v>
      </c>
      <c r="P1443" s="16">
        <f t="shared" si="251"/>
        <v>7.5303301742005418E-2</v>
      </c>
      <c r="Q1443" s="16">
        <f t="shared" si="252"/>
        <v>1.0705516476520827</v>
      </c>
      <c r="R1443" s="16">
        <f t="shared" si="253"/>
        <v>3.9807196529071408E-2</v>
      </c>
      <c r="S1443" s="16">
        <f t="shared" si="254"/>
        <v>0.13960163426607253</v>
      </c>
      <c r="T1443" s="16">
        <f t="shared" si="255"/>
        <v>1.0706024700525105</v>
      </c>
      <c r="U1443" s="66">
        <f t="shared" si="256"/>
        <v>2.8265673914089442</v>
      </c>
      <c r="V1443" s="66"/>
      <c r="W1443" s="66"/>
    </row>
    <row r="1444" spans="1:23" x14ac:dyDescent="0.25">
      <c r="A1444">
        <v>1443</v>
      </c>
      <c r="B1444" s="49">
        <v>4.9729346345056297E-4</v>
      </c>
      <c r="C1444" s="49">
        <v>5.6512746920013201E-9</v>
      </c>
      <c r="D1444" s="49">
        <v>9.7310108608432595E-4</v>
      </c>
      <c r="E1444" s="49">
        <v>1.1066002221487301E-5</v>
      </c>
      <c r="F1444" s="49">
        <v>9.7618437526461597E-6</v>
      </c>
      <c r="G1444" s="49">
        <v>1.9678050366644801E-6</v>
      </c>
      <c r="H1444" s="49">
        <v>3.2581463089101901E-4</v>
      </c>
      <c r="I1444" s="50"/>
      <c r="J1444">
        <v>0.95247376164783004</v>
      </c>
      <c r="K1444">
        <f t="shared" si="246"/>
        <v>5.3826908639956793E-9</v>
      </c>
      <c r="L1444">
        <f t="shared" si="247"/>
        <v>9.9458692735159091E-4</v>
      </c>
      <c r="M1444" s="16">
        <f t="shared" si="248"/>
        <v>-4.5046489418316504E-13</v>
      </c>
      <c r="N1444" s="16">
        <f t="shared" si="249"/>
        <v>9.6291947243383046E-5</v>
      </c>
      <c r="O1444" s="16">
        <f t="shared" si="250"/>
        <v>3.9815994675988862E-4</v>
      </c>
      <c r="P1444" s="16">
        <f t="shared" si="251"/>
        <v>1.0536456578227061E-4</v>
      </c>
      <c r="Q1444" s="16">
        <f t="shared" si="252"/>
        <v>9.1900558578112009E-4</v>
      </c>
      <c r="R1444" s="16">
        <f t="shared" si="253"/>
        <v>8.63019065947589E-5</v>
      </c>
      <c r="S1444" s="16">
        <f t="shared" si="254"/>
        <v>3.7866558867673998E-4</v>
      </c>
      <c r="T1444" s="16">
        <f t="shared" si="255"/>
        <v>9.1903355838378006E-4</v>
      </c>
      <c r="U1444" s="66">
        <f t="shared" si="256"/>
        <v>2.9028230992219411E-3</v>
      </c>
      <c r="V1444" s="66"/>
      <c r="W1444" s="66"/>
    </row>
    <row r="1445" spans="1:23" x14ac:dyDescent="0.25">
      <c r="A1445">
        <v>1444</v>
      </c>
      <c r="B1445" s="49">
        <v>5.45373408740949E-4</v>
      </c>
      <c r="C1445" s="49">
        <v>6.80787877184627E-9</v>
      </c>
      <c r="D1445" s="49">
        <v>1.07123976980313E-3</v>
      </c>
      <c r="E1445" s="49">
        <v>1.4659974964963001E-5</v>
      </c>
      <c r="F1445" s="49">
        <v>8.9393198704851699E-6</v>
      </c>
      <c r="G1445" s="49">
        <v>1.6352086910948199E-6</v>
      </c>
      <c r="H1445" s="49">
        <v>4.3163335288499402E-4</v>
      </c>
      <c r="I1445" s="50"/>
      <c r="J1445">
        <v>0.95194769116692701</v>
      </c>
      <c r="K1445">
        <f t="shared" si="246"/>
        <v>6.4807444786033918E-9</v>
      </c>
      <c r="L1445">
        <f t="shared" si="247"/>
        <v>1.0907468103564233E-3</v>
      </c>
      <c r="M1445" s="16">
        <f t="shared" si="248"/>
        <v>7.125474667216513E-12</v>
      </c>
      <c r="N1445" s="16">
        <f t="shared" si="249"/>
        <v>1.1544391035523504E-2</v>
      </c>
      <c r="O1445" s="16">
        <f t="shared" si="250"/>
        <v>5.2303819560605279E-2</v>
      </c>
      <c r="P1445" s="16">
        <f t="shared" si="251"/>
        <v>1.2577940097597346E-2</v>
      </c>
      <c r="Q1445" s="16">
        <f t="shared" si="252"/>
        <v>0.13317886687513369</v>
      </c>
      <c r="R1445" s="16">
        <f t="shared" si="253"/>
        <v>8.6055670740804377E-3</v>
      </c>
      <c r="S1445" s="16">
        <f t="shared" si="254"/>
        <v>3.4295072420295461E-2</v>
      </c>
      <c r="T1445" s="16">
        <f t="shared" si="255"/>
        <v>0.13318375765444807</v>
      </c>
      <c r="U1445" s="66">
        <f t="shared" si="256"/>
        <v>0.38568941471768381</v>
      </c>
      <c r="V1445" s="66"/>
      <c r="W1445" s="66"/>
    </row>
    <row r="1446" spans="1:23" x14ac:dyDescent="0.25">
      <c r="A1446">
        <v>1445</v>
      </c>
      <c r="B1446" s="49">
        <v>4.9939796795567097E-4</v>
      </c>
      <c r="C1446" s="49">
        <v>5.69974823032177E-9</v>
      </c>
      <c r="D1446" s="49">
        <v>9.7740541193349901E-4</v>
      </c>
      <c r="E1446" s="49">
        <v>1.12097756060649E-5</v>
      </c>
      <c r="F1446" s="49">
        <v>9.7225320556047803E-6</v>
      </c>
      <c r="G1446" s="49">
        <v>1.9511600568183401E-6</v>
      </c>
      <c r="H1446" s="49">
        <v>3.3004779327225299E-4</v>
      </c>
      <c r="I1446" s="50"/>
      <c r="J1446">
        <v>0.95245061745652304</v>
      </c>
      <c r="K1446">
        <f t="shared" si="246"/>
        <v>5.4287287213166947E-9</v>
      </c>
      <c r="L1446">
        <f t="shared" si="247"/>
        <v>9.9879593635329657E-4</v>
      </c>
      <c r="M1446" s="16">
        <f t="shared" si="248"/>
        <v>-4.4195472790407972E-13</v>
      </c>
      <c r="N1446" s="16">
        <f t="shared" si="249"/>
        <v>1.9842356211012286E-4</v>
      </c>
      <c r="O1446" s="16">
        <f t="shared" si="250"/>
        <v>8.2383648093923439E-4</v>
      </c>
      <c r="P1446" s="16">
        <f t="shared" si="251"/>
        <v>2.1707414841901266E-4</v>
      </c>
      <c r="Q1446" s="16">
        <f t="shared" si="252"/>
        <v>1.9098054005875682E-3</v>
      </c>
      <c r="R1446" s="16">
        <f t="shared" si="253"/>
        <v>1.7634639341111672E-4</v>
      </c>
      <c r="S1446" s="16">
        <f t="shared" si="254"/>
        <v>7.7025037126239061E-4</v>
      </c>
      <c r="T1446" s="16">
        <f t="shared" si="255"/>
        <v>1.9098640345848975E-3</v>
      </c>
      <c r="U1446" s="66">
        <f t="shared" si="256"/>
        <v>6.0056003913143419E-3</v>
      </c>
      <c r="V1446" s="66"/>
      <c r="W1446" s="66"/>
    </row>
    <row r="1447" spans="1:23" x14ac:dyDescent="0.25">
      <c r="A1447">
        <v>1446</v>
      </c>
      <c r="B1447" s="49">
        <v>4.55645641335295E-4</v>
      </c>
      <c r="C1447" s="49">
        <v>4.73265250466088E-9</v>
      </c>
      <c r="D1447" s="49">
        <v>8.8771957985137495E-4</v>
      </c>
      <c r="E1447" s="49">
        <v>8.4617828292572002E-6</v>
      </c>
      <c r="F1447" s="49">
        <v>1.06144167171985E-5</v>
      </c>
      <c r="G1447" s="49">
        <v>2.3476025837661899E-6</v>
      </c>
      <c r="H1447" s="49">
        <v>2.4913803340555901E-4</v>
      </c>
      <c r="I1447" s="50"/>
      <c r="J1447">
        <v>0.95293390547676904</v>
      </c>
      <c r="K1447">
        <f t="shared" si="246"/>
        <v>4.5099050345309052E-9</v>
      </c>
      <c r="L1447">
        <f t="shared" si="247"/>
        <v>9.1129128321703343E-4</v>
      </c>
      <c r="M1447" s="16">
        <f t="shared" si="248"/>
        <v>-5.4644343833981754E-13</v>
      </c>
      <c r="N1447" s="16">
        <f t="shared" si="249"/>
        <v>5.5887516040827182E-3</v>
      </c>
      <c r="O1447" s="16">
        <f t="shared" si="250"/>
        <v>2.1269573753244835E-2</v>
      </c>
      <c r="P1447" s="16">
        <f t="shared" si="251"/>
        <v>6.1430452450578358E-3</v>
      </c>
      <c r="Q1447" s="16">
        <f t="shared" si="252"/>
        <v>4.5009431783335822E-2</v>
      </c>
      <c r="R1447" s="16">
        <f t="shared" si="253"/>
        <v>5.9654079598134672E-3</v>
      </c>
      <c r="S1447" s="16">
        <f t="shared" si="254"/>
        <v>2.8828843009309001E-2</v>
      </c>
      <c r="T1447" s="16">
        <f t="shared" si="255"/>
        <v>4.5010569567990807E-2</v>
      </c>
      <c r="U1447" s="66">
        <f t="shared" si="256"/>
        <v>0.15781562292283449</v>
      </c>
      <c r="V1447" s="66"/>
      <c r="W1447" s="66"/>
    </row>
    <row r="1448" spans="1:23" x14ac:dyDescent="0.25">
      <c r="A1448">
        <v>1447</v>
      </c>
      <c r="B1448" s="49">
        <v>4.51662540062619E-4</v>
      </c>
      <c r="C1448" s="49">
        <v>4.6488602178945397E-9</v>
      </c>
      <c r="D1448" s="49">
        <v>8.7953165858265002E-4</v>
      </c>
      <c r="E1448" s="49">
        <v>8.2360198632391498E-6</v>
      </c>
      <c r="F1448" s="49">
        <v>1.0704182834117899E-5</v>
      </c>
      <c r="G1448" s="49">
        <v>2.3897052838724498E-6</v>
      </c>
      <c r="H1448" s="49">
        <v>2.42490864989756E-4</v>
      </c>
      <c r="I1448" s="50"/>
      <c r="J1448">
        <v>0.952978117920245</v>
      </c>
      <c r="K1448">
        <f t="shared" si="246"/>
        <v>4.4302620609234384E-9</v>
      </c>
      <c r="L1448">
        <f t="shared" si="247"/>
        <v>9.0332508067454036E-4</v>
      </c>
      <c r="M1448" s="16">
        <f t="shared" si="248"/>
        <v>-5.4930237147196104E-13</v>
      </c>
      <c r="N1448" s="16">
        <f t="shared" si="249"/>
        <v>6.8634777584393424E-3</v>
      </c>
      <c r="O1448" s="16">
        <f t="shared" si="250"/>
        <v>2.5909385968012462E-2</v>
      </c>
      <c r="P1448" s="16">
        <f t="shared" si="251"/>
        <v>7.5478228317152063E-3</v>
      </c>
      <c r="Q1448" s="16">
        <f t="shared" si="252"/>
        <v>5.4370221741292371E-2</v>
      </c>
      <c r="R1448" s="16">
        <f t="shared" si="253"/>
        <v>7.4556728630254436E-3</v>
      </c>
      <c r="S1448" s="16">
        <f t="shared" si="254"/>
        <v>3.6393195357290249E-2</v>
      </c>
      <c r="T1448" s="16">
        <f t="shared" si="255"/>
        <v>5.4371570333964871E-2</v>
      </c>
      <c r="U1448" s="66">
        <f t="shared" si="256"/>
        <v>0.19291134685373992</v>
      </c>
      <c r="V1448" s="66"/>
      <c r="W1448" s="66"/>
    </row>
    <row r="1449" spans="1:23" x14ac:dyDescent="0.25">
      <c r="A1449">
        <v>1448</v>
      </c>
      <c r="B1449" s="49">
        <v>6.6022543532929699E-4</v>
      </c>
      <c r="C1449" s="49">
        <v>9.9845279055912593E-9</v>
      </c>
      <c r="D1449" s="49">
        <v>1.30442610212718E-3</v>
      </c>
      <c r="E1449" s="49">
        <v>2.61169964232397E-5</v>
      </c>
      <c r="F1449" s="49">
        <v>7.4585225816104798E-6</v>
      </c>
      <c r="G1449" s="49">
        <v>1.1177060474318601E-6</v>
      </c>
      <c r="H1449" s="49">
        <v>7.68970439337365E-4</v>
      </c>
      <c r="I1449" s="50"/>
      <c r="J1449">
        <v>0.95071459623908305</v>
      </c>
      <c r="K1449">
        <f t="shared" si="246"/>
        <v>9.4924364164020519E-9</v>
      </c>
      <c r="L1449">
        <f t="shared" si="247"/>
        <v>1.3204508688099271E-3</v>
      </c>
      <c r="M1449" s="16">
        <f t="shared" si="248"/>
        <v>1.8486667838399069E-12</v>
      </c>
      <c r="N1449" s="16">
        <f t="shared" si="249"/>
        <v>0.11605289527206683</v>
      </c>
      <c r="O1449" s="16">
        <f t="shared" si="250"/>
        <v>0.6432498784131182</v>
      </c>
      <c r="P1449" s="16">
        <f t="shared" si="251"/>
        <v>0.12548835231542677</v>
      </c>
      <c r="Q1449" s="16">
        <f t="shared" si="252"/>
        <v>2.0496454258796746</v>
      </c>
      <c r="R1449" s="16">
        <f t="shared" si="253"/>
        <v>5.9072995819244856E-2</v>
      </c>
      <c r="S1449" s="16">
        <f t="shared" si="254"/>
        <v>0.1962990575458671</v>
      </c>
      <c r="T1449" s="16">
        <f t="shared" si="255"/>
        <v>2.0497541304633242</v>
      </c>
      <c r="U1449" s="66">
        <f t="shared" si="256"/>
        <v>5.2395627357087218</v>
      </c>
      <c r="V1449" s="66"/>
      <c r="W1449" s="66"/>
    </row>
    <row r="1450" spans="1:23" x14ac:dyDescent="0.25">
      <c r="A1450">
        <v>1449</v>
      </c>
      <c r="B1450" s="49">
        <v>4.8663838260692001E-4</v>
      </c>
      <c r="C1450" s="49">
        <v>5.4088841935589598E-9</v>
      </c>
      <c r="D1450" s="49">
        <v>9.5129448822052899E-4</v>
      </c>
      <c r="E1450" s="49">
        <v>1.03564231642595E-5</v>
      </c>
      <c r="F1450" s="49">
        <v>9.9660896371257596E-6</v>
      </c>
      <c r="G1450" s="49">
        <v>2.0555070909484001E-6</v>
      </c>
      <c r="H1450" s="49">
        <v>3.04922301108375E-4</v>
      </c>
      <c r="I1450" s="50"/>
      <c r="J1450">
        <v>0.95259110167611405</v>
      </c>
      <c r="K1450">
        <f t="shared" si="246"/>
        <v>5.1524549527808495E-9</v>
      </c>
      <c r="L1450">
        <f t="shared" si="247"/>
        <v>9.732767657015354E-4</v>
      </c>
      <c r="M1450" s="16">
        <f t="shared" si="248"/>
        <v>-4.8769538331139587E-13</v>
      </c>
      <c r="N1450" s="16">
        <f t="shared" si="249"/>
        <v>1.3979629618969392E-4</v>
      </c>
      <c r="O1450" s="16">
        <f t="shared" si="250"/>
        <v>5.6611643569361885E-4</v>
      </c>
      <c r="P1450" s="16">
        <f t="shared" si="251"/>
        <v>1.5313289910467328E-4</v>
      </c>
      <c r="Q1450" s="16">
        <f t="shared" si="252"/>
        <v>1.2781492310937059E-3</v>
      </c>
      <c r="R1450" s="16">
        <f t="shared" si="253"/>
        <v>1.3084218472906019E-4</v>
      </c>
      <c r="S1450" s="16">
        <f t="shared" si="254"/>
        <v>5.876679207482803E-4</v>
      </c>
      <c r="T1450" s="16">
        <f t="shared" si="255"/>
        <v>1.2781863827695695E-3</v>
      </c>
      <c r="U1450" s="66">
        <f t="shared" si="256"/>
        <v>4.1338913503286018E-3</v>
      </c>
      <c r="V1450" s="66"/>
      <c r="W1450" s="66"/>
    </row>
    <row r="1451" spans="1:23" x14ac:dyDescent="0.25">
      <c r="A1451">
        <v>1450</v>
      </c>
      <c r="B1451" s="49">
        <v>4.41081273859647E-4</v>
      </c>
      <c r="C1451" s="49">
        <v>4.4297141397688798E-9</v>
      </c>
      <c r="D1451" s="49">
        <v>8.5775860581774398E-4</v>
      </c>
      <c r="E1451" s="49">
        <v>7.6552820901519698E-6</v>
      </c>
      <c r="F1451" s="49">
        <v>1.09505165426919E-5</v>
      </c>
      <c r="G1451" s="49">
        <v>2.5073390827249401E-6</v>
      </c>
      <c r="H1451" s="49">
        <v>2.25392142733875E-4</v>
      </c>
      <c r="I1451" s="50"/>
      <c r="J1451">
        <v>0.95309573637234601</v>
      </c>
      <c r="K1451">
        <f t="shared" si="246"/>
        <v>4.2219416599620133E-9</v>
      </c>
      <c r="L1451">
        <f t="shared" si="247"/>
        <v>8.8216254827171289E-4</v>
      </c>
      <c r="M1451" s="16">
        <f t="shared" si="248"/>
        <v>-5.5241895423896741E-13</v>
      </c>
      <c r="N1451" s="16">
        <f t="shared" si="249"/>
        <v>1.0885294342444948E-2</v>
      </c>
      <c r="O1451" s="16">
        <f t="shared" si="250"/>
        <v>4.0206615228442849E-2</v>
      </c>
      <c r="P1451" s="16">
        <f t="shared" si="251"/>
        <v>1.1986481929665751E-2</v>
      </c>
      <c r="Q1451" s="16">
        <f t="shared" si="252"/>
        <v>8.2509463859914436E-2</v>
      </c>
      <c r="R1451" s="16">
        <f t="shared" si="253"/>
        <v>1.2397966610472325E-2</v>
      </c>
      <c r="S1451" s="16">
        <f t="shared" si="254"/>
        <v>6.2193345665191573E-2</v>
      </c>
      <c r="T1451" s="16">
        <f t="shared" si="255"/>
        <v>8.2511407549037005E-2</v>
      </c>
      <c r="U1451" s="66">
        <f t="shared" si="256"/>
        <v>0.3026905751851689</v>
      </c>
      <c r="V1451" s="66"/>
      <c r="W1451" s="66"/>
    </row>
    <row r="1452" spans="1:23" x14ac:dyDescent="0.25">
      <c r="A1452">
        <v>1451</v>
      </c>
      <c r="B1452" s="49">
        <v>3.9692899553107701E-4</v>
      </c>
      <c r="C1452" s="49">
        <v>3.5695151012340501E-9</v>
      </c>
      <c r="D1452" s="49">
        <v>7.6651303568759396E-4</v>
      </c>
      <c r="E1452" s="49">
        <v>5.5178857499682501E-6</v>
      </c>
      <c r="F1452" s="49">
        <v>1.21200101695974E-5</v>
      </c>
      <c r="G1452" s="49">
        <v>3.1085050590159998E-6</v>
      </c>
      <c r="H1452" s="49">
        <v>1.62460772990719E-4</v>
      </c>
      <c r="I1452" s="50"/>
      <c r="J1452">
        <v>0.95358895560546098</v>
      </c>
      <c r="K1452">
        <f t="shared" si="246"/>
        <v>3.4038501774036992E-9</v>
      </c>
      <c r="L1452">
        <f t="shared" si="247"/>
        <v>7.938579915707035E-4</v>
      </c>
      <c r="M1452" s="16">
        <f t="shared" si="248"/>
        <v>-5.0854948736224373E-13</v>
      </c>
      <c r="N1452" s="16">
        <f t="shared" si="249"/>
        <v>3.7631734554753271E-2</v>
      </c>
      <c r="O1452" s="16">
        <f t="shared" si="250"/>
        <v>0.12656973487895051</v>
      </c>
      <c r="P1452" s="16">
        <f t="shared" si="251"/>
        <v>4.1702996918467204E-2</v>
      </c>
      <c r="Q1452" s="16">
        <f t="shared" si="252"/>
        <v>0.23643885210422047</v>
      </c>
      <c r="R1452" s="16">
        <f t="shared" si="253"/>
        <v>5.2916441765540063E-2</v>
      </c>
      <c r="S1452" s="16">
        <f t="shared" si="254"/>
        <v>0.30133718490611877</v>
      </c>
      <c r="T1452" s="16">
        <f t="shared" si="255"/>
        <v>0.23644325112305681</v>
      </c>
      <c r="U1452" s="66">
        <f t="shared" si="256"/>
        <v>1.0330401962511071</v>
      </c>
      <c r="V1452" s="66"/>
      <c r="W1452" s="66"/>
    </row>
    <row r="1453" spans="1:23" x14ac:dyDescent="0.25">
      <c r="A1453">
        <v>1452</v>
      </c>
      <c r="B1453" s="49">
        <v>5.2124815607006798E-4</v>
      </c>
      <c r="C1453" s="49">
        <v>6.2146810725110204E-9</v>
      </c>
      <c r="D1453" s="49">
        <v>1.02204595888934E-3</v>
      </c>
      <c r="E1453" s="49">
        <v>1.27746794971579E-5</v>
      </c>
      <c r="F1453" s="49">
        <v>9.3331049896686095E-6</v>
      </c>
      <c r="G1453" s="49">
        <v>1.7903490043657801E-6</v>
      </c>
      <c r="H1453" s="49">
        <v>3.7612379304545002E-4</v>
      </c>
      <c r="I1453" s="50"/>
      <c r="J1453">
        <v>0.95221095164534397</v>
      </c>
      <c r="K1453">
        <f t="shared" si="246"/>
        <v>5.9176873782280257E-9</v>
      </c>
      <c r="L1453">
        <f t="shared" si="247"/>
        <v>1.0424963031919704E-3</v>
      </c>
      <c r="M1453" s="16">
        <f t="shared" si="248"/>
        <v>8.9481654948393458E-12</v>
      </c>
      <c r="N1453" s="16">
        <f t="shared" si="249"/>
        <v>3.4170648677366317E-3</v>
      </c>
      <c r="O1453" s="16">
        <f t="shared" si="250"/>
        <v>1.4795976865357248E-2</v>
      </c>
      <c r="P1453" s="16">
        <f t="shared" si="251"/>
        <v>3.7306256115639475E-3</v>
      </c>
      <c r="Q1453" s="16">
        <f t="shared" si="252"/>
        <v>3.5873804701352825E-2</v>
      </c>
      <c r="R1453" s="16">
        <f t="shared" si="253"/>
        <v>2.7880223491869778E-3</v>
      </c>
      <c r="S1453" s="16">
        <f t="shared" si="254"/>
        <v>1.1638995700240847E-2</v>
      </c>
      <c r="T1453" s="16">
        <f t="shared" si="255"/>
        <v>3.5875007156163201E-2</v>
      </c>
      <c r="U1453" s="66">
        <f t="shared" si="256"/>
        <v>0.10811949725160167</v>
      </c>
      <c r="V1453" s="66"/>
      <c r="W1453" s="66"/>
    </row>
    <row r="1454" spans="1:23" x14ac:dyDescent="0.25">
      <c r="A1454">
        <v>1453</v>
      </c>
      <c r="B1454" s="49">
        <v>5.0061403232974004E-4</v>
      </c>
      <c r="C1454" s="49">
        <v>5.7278480847202399E-9</v>
      </c>
      <c r="D1454" s="49">
        <v>9.7989221970784697E-4</v>
      </c>
      <c r="E1454" s="49">
        <v>1.1293403095456801E-5</v>
      </c>
      <c r="F1454" s="49">
        <v>9.6999666881321098E-6</v>
      </c>
      <c r="G1454" s="49">
        <v>1.9416398603068601E-6</v>
      </c>
      <c r="H1454" s="49">
        <v>3.3251006274851098E-4</v>
      </c>
      <c r="I1454" s="50"/>
      <c r="J1454">
        <v>0.95243724866680901</v>
      </c>
      <c r="K1454">
        <f t="shared" si="246"/>
        <v>5.4554158705923967E-9</v>
      </c>
      <c r="L1454">
        <f t="shared" si="247"/>
        <v>1.0012280650963333E-3</v>
      </c>
      <c r="M1454" s="16">
        <f t="shared" si="248"/>
        <v>-4.3685324116276257E-13</v>
      </c>
      <c r="N1454" s="16">
        <f t="shared" si="249"/>
        <v>2.7408959829803138E-4</v>
      </c>
      <c r="O1454" s="16">
        <f t="shared" si="250"/>
        <v>1.1406879839078613E-3</v>
      </c>
      <c r="P1454" s="16">
        <f t="shared" si="251"/>
        <v>2.998167637267361E-4</v>
      </c>
      <c r="Q1454" s="16">
        <f t="shared" si="252"/>
        <v>2.6509699539731834E-3</v>
      </c>
      <c r="R1454" s="16">
        <f t="shared" si="253"/>
        <v>2.4241438185675519E-4</v>
      </c>
      <c r="S1454" s="16">
        <f t="shared" si="254"/>
        <v>1.0560692142947291E-3</v>
      </c>
      <c r="T1454" s="16">
        <f t="shared" si="255"/>
        <v>2.6510517503320675E-3</v>
      </c>
      <c r="U1454" s="66">
        <f t="shared" si="256"/>
        <v>8.3150996463893651E-3</v>
      </c>
      <c r="V1454" s="66"/>
      <c r="W1454" s="66"/>
    </row>
    <row r="1455" spans="1:23" x14ac:dyDescent="0.25">
      <c r="A1455">
        <v>1454</v>
      </c>
      <c r="B1455" s="49">
        <v>5.1736031735334501E-4</v>
      </c>
      <c r="C1455" s="49">
        <v>6.1215047039270998E-9</v>
      </c>
      <c r="D1455" s="49">
        <v>1.01410931268144E-3</v>
      </c>
      <c r="E1455" s="49">
        <v>1.2486486115591999E-5</v>
      </c>
      <c r="F1455" s="49">
        <v>9.3999943689868998E-6</v>
      </c>
      <c r="G1455" s="49">
        <v>1.81744562204521E-6</v>
      </c>
      <c r="H1455" s="49">
        <v>3.6763840740734402E-4</v>
      </c>
      <c r="I1455" s="50"/>
      <c r="J1455">
        <v>0.95225351096740096</v>
      </c>
      <c r="K1455">
        <f t="shared" si="246"/>
        <v>5.829224346718041E-9</v>
      </c>
      <c r="L1455">
        <f t="shared" si="247"/>
        <v>1.034720625536755E-3</v>
      </c>
      <c r="M1455" s="16">
        <f t="shared" si="248"/>
        <v>9.1699349747810212E-12</v>
      </c>
      <c r="N1455" s="16">
        <f t="shared" si="249"/>
        <v>2.5564098883926753E-3</v>
      </c>
      <c r="O1455" s="16">
        <f t="shared" si="250"/>
        <v>1.0987661636391794E-2</v>
      </c>
      <c r="P1455" s="16">
        <f t="shared" si="251"/>
        <v>2.7919697878006646E-3</v>
      </c>
      <c r="Q1455" s="16">
        <f t="shared" si="252"/>
        <v>2.642938832102083E-2</v>
      </c>
      <c r="R1455" s="16">
        <f t="shared" si="253"/>
        <v>2.1172197845665745E-3</v>
      </c>
      <c r="S1455" s="16">
        <f t="shared" si="254"/>
        <v>8.9079923118310211E-3</v>
      </c>
      <c r="T1455" s="16">
        <f t="shared" si="255"/>
        <v>2.6430260785333812E-2</v>
      </c>
      <c r="U1455" s="66">
        <f t="shared" si="256"/>
        <v>8.0220902515337381E-2</v>
      </c>
      <c r="V1455" s="66"/>
      <c r="W1455" s="66"/>
    </row>
    <row r="1456" spans="1:23" x14ac:dyDescent="0.25">
      <c r="A1456">
        <v>1455</v>
      </c>
      <c r="B1456" s="49">
        <v>4.1822481423498301E-4</v>
      </c>
      <c r="C1456" s="49">
        <v>3.9734776230401302E-9</v>
      </c>
      <c r="D1456" s="49">
        <v>8.1060954344177997E-4</v>
      </c>
      <c r="E1456" s="49">
        <v>6.4926461965334603E-6</v>
      </c>
      <c r="F1456" s="49">
        <v>1.1525124561124099E-5</v>
      </c>
      <c r="G1456" s="49">
        <v>2.7938099232367101E-6</v>
      </c>
      <c r="H1456" s="49">
        <v>1.91160605538119E-4</v>
      </c>
      <c r="I1456" s="50"/>
      <c r="J1456">
        <v>0.95335059479447803</v>
      </c>
      <c r="K1456">
        <f t="shared" si="246"/>
        <v>3.788117255327857E-9</v>
      </c>
      <c r="L1456">
        <f t="shared" si="247"/>
        <v>8.3644962900964186E-4</v>
      </c>
      <c r="M1456" s="16">
        <f t="shared" si="248"/>
        <v>-5.3967585981410781E-13</v>
      </c>
      <c r="N1456" s="16">
        <f t="shared" si="249"/>
        <v>2.2724158307241546E-2</v>
      </c>
      <c r="O1456" s="16">
        <f t="shared" si="250"/>
        <v>8.0008873961429527E-2</v>
      </c>
      <c r="P1456" s="16">
        <f t="shared" si="251"/>
        <v>2.5100863995442219E-2</v>
      </c>
      <c r="Q1456" s="16">
        <f t="shared" si="252"/>
        <v>0.15641502453800074</v>
      </c>
      <c r="R1456" s="16">
        <f t="shared" si="253"/>
        <v>2.8785188234501928E-2</v>
      </c>
      <c r="S1456" s="16">
        <f t="shared" si="254"/>
        <v>0.15376746080341383</v>
      </c>
      <c r="T1456" s="16">
        <f t="shared" si="255"/>
        <v>0.1564183001007802</v>
      </c>
      <c r="U1456" s="66">
        <f t="shared" si="256"/>
        <v>0.62321986994081002</v>
      </c>
      <c r="V1456" s="66"/>
      <c r="W1456" s="66"/>
    </row>
    <row r="1457" spans="1:23" x14ac:dyDescent="0.25">
      <c r="A1457">
        <v>1456</v>
      </c>
      <c r="B1457" s="49">
        <v>3.9357948283413299E-4</v>
      </c>
      <c r="C1457" s="49">
        <v>3.5078350083621899E-9</v>
      </c>
      <c r="D1457" s="49">
        <v>7.5956068218428004E-4</v>
      </c>
      <c r="E1457" s="49">
        <v>5.3737545515175796E-6</v>
      </c>
      <c r="F1457" s="49">
        <v>1.2219432840086601E-5</v>
      </c>
      <c r="G1457" s="49">
        <v>3.1629261411300099E-6</v>
      </c>
      <c r="H1457" s="49">
        <v>1.5821713061677401E-4</v>
      </c>
      <c r="I1457" s="50"/>
      <c r="J1457">
        <v>0.95362651914915497</v>
      </c>
      <c r="K1457">
        <f t="shared" si="246"/>
        <v>3.3451644887739823E-9</v>
      </c>
      <c r="L1457">
        <f t="shared" si="247"/>
        <v>7.871589661705749E-4</v>
      </c>
      <c r="M1457" s="16">
        <f t="shared" si="248"/>
        <v>-5.0230890309016247E-13</v>
      </c>
      <c r="N1457" s="16">
        <f t="shared" si="249"/>
        <v>4.0316859272714216E-2</v>
      </c>
      <c r="O1457" s="16">
        <f t="shared" si="250"/>
        <v>0.13461455175825277</v>
      </c>
      <c r="P1457" s="16">
        <f t="shared" si="251"/>
        <v>4.4703062175196144E-2</v>
      </c>
      <c r="Q1457" s="16">
        <f t="shared" si="252"/>
        <v>0.24966942319429297</v>
      </c>
      <c r="R1457" s="16">
        <f t="shared" si="253"/>
        <v>5.7660471570059393E-2</v>
      </c>
      <c r="S1457" s="16">
        <f t="shared" si="254"/>
        <v>0.33184448322416615</v>
      </c>
      <c r="T1457" s="16">
        <f t="shared" si="255"/>
        <v>0.24967397895488799</v>
      </c>
      <c r="U1457" s="66">
        <f t="shared" si="256"/>
        <v>1.1084828301495697</v>
      </c>
      <c r="V1457" s="66"/>
      <c r="W1457" s="66"/>
    </row>
    <row r="1458" spans="1:23" x14ac:dyDescent="0.25">
      <c r="A1458">
        <v>1457</v>
      </c>
      <c r="B1458" s="49">
        <v>6.6162134869326701E-4</v>
      </c>
      <c r="C1458" s="49">
        <v>1.00267034944763E-8</v>
      </c>
      <c r="D1458" s="49">
        <v>1.30725232598429E-3</v>
      </c>
      <c r="E1458" s="49">
        <v>2.62833745343027E-5</v>
      </c>
      <c r="F1458" s="49">
        <v>7.4436793674807401E-6</v>
      </c>
      <c r="G1458" s="49">
        <v>1.11303748380256E-6</v>
      </c>
      <c r="H1458" s="49">
        <v>7.7386926010072996E-4</v>
      </c>
      <c r="I1458" s="50"/>
      <c r="J1458">
        <v>0.95069981691807304</v>
      </c>
      <c r="K1458">
        <f t="shared" si="246"/>
        <v>9.5323851764904212E-9</v>
      </c>
      <c r="L1458">
        <f t="shared" si="247"/>
        <v>1.3232426954995597E-3</v>
      </c>
      <c r="M1458" s="16">
        <f t="shared" si="248"/>
        <v>1.8869743941569425E-12</v>
      </c>
      <c r="N1458" s="16">
        <f t="shared" si="249"/>
        <v>0.11799220713757551</v>
      </c>
      <c r="O1458" s="16">
        <f t="shared" si="250"/>
        <v>0.65551780563643136</v>
      </c>
      <c r="P1458" s="16">
        <f t="shared" si="251"/>
        <v>0.12757577494439457</v>
      </c>
      <c r="Q1458" s="16">
        <f t="shared" si="252"/>
        <v>2.0942406258652917</v>
      </c>
      <c r="R1458" s="16">
        <f t="shared" si="253"/>
        <v>5.9807528257571317E-2</v>
      </c>
      <c r="S1458" s="16">
        <f t="shared" si="254"/>
        <v>0.19836583913615735</v>
      </c>
      <c r="T1458" s="16">
        <f t="shared" si="255"/>
        <v>2.0943521301597832</v>
      </c>
      <c r="U1458" s="66">
        <f t="shared" si="256"/>
        <v>5.3478519111372051</v>
      </c>
      <c r="V1458" s="66"/>
      <c r="W1458" s="66"/>
    </row>
    <row r="1459" spans="1:23" x14ac:dyDescent="0.25">
      <c r="A1459">
        <v>1458</v>
      </c>
      <c r="B1459" s="49">
        <v>6.2360129888267696E-4</v>
      </c>
      <c r="C1459" s="49">
        <v>8.9084967623210502E-9</v>
      </c>
      <c r="D1459" s="49">
        <v>1.23021651458223E-3</v>
      </c>
      <c r="E1459" s="49">
        <v>2.19936124076966E-5</v>
      </c>
      <c r="F1459" s="49">
        <v>7.8716308133003799E-6</v>
      </c>
      <c r="G1459" s="49">
        <v>1.2517356761318001E-6</v>
      </c>
      <c r="H1459" s="49">
        <v>6.4756221217492896E-4</v>
      </c>
      <c r="I1459" s="50"/>
      <c r="J1459">
        <v>0.95110414308189195</v>
      </c>
      <c r="K1459">
        <f t="shared" si="246"/>
        <v>8.4729081792751714E-9</v>
      </c>
      <c r="L1459">
        <f t="shared" si="247"/>
        <v>1.2472026033882003E-3</v>
      </c>
      <c r="M1459" s="16">
        <f t="shared" si="248"/>
        <v>-5.6228463543270843E-12</v>
      </c>
      <c r="N1459" s="16">
        <f t="shared" si="249"/>
        <v>7.0913429834797551E-2</v>
      </c>
      <c r="O1459" s="16">
        <f t="shared" si="250"/>
        <v>0.36945030367422205</v>
      </c>
      <c r="P1459" s="16">
        <f t="shared" si="251"/>
        <v>7.6839635375657703E-2</v>
      </c>
      <c r="Q1459" s="16">
        <f t="shared" si="252"/>
        <v>1.0977696524711626</v>
      </c>
      <c r="R1459" s="16">
        <f t="shared" si="253"/>
        <v>4.045079734015735E-2</v>
      </c>
      <c r="S1459" s="16">
        <f t="shared" si="254"/>
        <v>0.14157960969494821</v>
      </c>
      <c r="T1459" s="16">
        <f t="shared" si="255"/>
        <v>1.0978219769749342</v>
      </c>
      <c r="U1459" s="66">
        <f t="shared" si="256"/>
        <v>2.8948254053658795</v>
      </c>
      <c r="V1459" s="66"/>
      <c r="W1459" s="66"/>
    </row>
    <row r="1460" spans="1:23" x14ac:dyDescent="0.25">
      <c r="A1460">
        <v>1459</v>
      </c>
      <c r="B1460" s="49">
        <v>3.9255894827560901E-4</v>
      </c>
      <c r="C1460" s="49">
        <v>3.4891426344371202E-9</v>
      </c>
      <c r="D1460" s="49">
        <v>7.5744146370515595E-4</v>
      </c>
      <c r="E1460" s="49">
        <v>5.3303266295396798E-6</v>
      </c>
      <c r="F1460" s="49">
        <v>1.22500621733097E-5</v>
      </c>
      <c r="G1460" s="49">
        <v>3.1797981424160502E-6</v>
      </c>
      <c r="H1460" s="49">
        <v>1.56938486430045E-4</v>
      </c>
      <c r="I1460" s="50"/>
      <c r="J1460">
        <v>0.95363796779164001</v>
      </c>
      <c r="K1460">
        <f t="shared" si="246"/>
        <v>3.3273788912397845E-9</v>
      </c>
      <c r="L1460">
        <f t="shared" si="247"/>
        <v>7.8511789705155695E-4</v>
      </c>
      <c r="M1460" s="16">
        <f t="shared" si="248"/>
        <v>-5.0033894204759067E-13</v>
      </c>
      <c r="N1460" s="16">
        <f t="shared" si="249"/>
        <v>4.115335661291341E-2</v>
      </c>
      <c r="O1460" s="16">
        <f t="shared" si="250"/>
        <v>0.13710149974475105</v>
      </c>
      <c r="P1460" s="16">
        <f t="shared" si="251"/>
        <v>4.563826406327199E-2</v>
      </c>
      <c r="Q1460" s="16">
        <f t="shared" si="252"/>
        <v>0.25372651361666582</v>
      </c>
      <c r="R1460" s="16">
        <f t="shared" si="253"/>
        <v>5.9163002304606319E-2</v>
      </c>
      <c r="S1460" s="16">
        <f t="shared" si="254"/>
        <v>0.34160123018310762</v>
      </c>
      <c r="T1460" s="16">
        <f t="shared" si="255"/>
        <v>0.25373111585207431</v>
      </c>
      <c r="U1460" s="66">
        <f t="shared" si="256"/>
        <v>1.1321149823773906</v>
      </c>
      <c r="V1460" s="66"/>
      <c r="W1460" s="66"/>
    </row>
    <row r="1461" spans="1:23" x14ac:dyDescent="0.25">
      <c r="A1461">
        <v>1460</v>
      </c>
      <c r="B1461" s="49">
        <v>4.8654407239135701E-4</v>
      </c>
      <c r="C1461" s="49">
        <v>5.40676135523718E-9</v>
      </c>
      <c r="D1461" s="49">
        <v>9.5110136747889604E-4</v>
      </c>
      <c r="E1461" s="49">
        <v>1.03502782139532E-5</v>
      </c>
      <c r="F1461" s="49">
        <v>9.9679373438162005E-6</v>
      </c>
      <c r="G1461" s="49">
        <v>2.0563098655239701E-6</v>
      </c>
      <c r="H1461" s="49">
        <v>3.0474137378363802E-4</v>
      </c>
      <c r="I1461" s="50"/>
      <c r="J1461">
        <v>0.95259214147048699</v>
      </c>
      <c r="K1461">
        <f t="shared" si="246"/>
        <v>5.1504383778052575E-9</v>
      </c>
      <c r="L1461">
        <f t="shared" si="247"/>
        <v>9.7308814527069716E-4</v>
      </c>
      <c r="M1461" s="16">
        <f t="shared" si="248"/>
        <v>-4.8798313649720416E-13</v>
      </c>
      <c r="N1461" s="16">
        <f t="shared" si="249"/>
        <v>1.4436157925362537E-4</v>
      </c>
      <c r="O1461" s="16">
        <f t="shared" si="250"/>
        <v>5.8449521203252444E-4</v>
      </c>
      <c r="P1461" s="16">
        <f t="shared" si="251"/>
        <v>1.5813525367982655E-4</v>
      </c>
      <c r="Q1461" s="16">
        <f t="shared" si="252"/>
        <v>1.319385530871529E-3</v>
      </c>
      <c r="R1461" s="16">
        <f t="shared" si="253"/>
        <v>1.3516729294279117E-4</v>
      </c>
      <c r="S1461" s="16">
        <f t="shared" si="254"/>
        <v>6.0722219013784832E-4</v>
      </c>
      <c r="T1461" s="16">
        <f t="shared" si="255"/>
        <v>1.3194238658079283E-3</v>
      </c>
      <c r="U1461" s="66">
        <f t="shared" si="256"/>
        <v>4.2681909247260725E-3</v>
      </c>
      <c r="V1461" s="66"/>
      <c r="W1461" s="66"/>
    </row>
    <row r="1462" spans="1:23" x14ac:dyDescent="0.25">
      <c r="A1462">
        <v>1461</v>
      </c>
      <c r="B1462" s="49">
        <v>4.3195537473726399E-4</v>
      </c>
      <c r="C1462" s="49">
        <v>4.2447408912988402E-9</v>
      </c>
      <c r="D1462" s="49">
        <v>8.38953618238425E-4</v>
      </c>
      <c r="E1462" s="49">
        <v>7.17623771330364E-6</v>
      </c>
      <c r="F1462" s="49">
        <v>1.1172653146063E-5</v>
      </c>
      <c r="G1462" s="49">
        <v>2.6160702351610002E-6</v>
      </c>
      <c r="H1462" s="49">
        <v>2.1128760721228601E-4</v>
      </c>
      <c r="I1462" s="50"/>
      <c r="J1462">
        <v>0.95319736683217704</v>
      </c>
      <c r="K1462">
        <f t="shared" si="246"/>
        <v>4.0460758404709228E-9</v>
      </c>
      <c r="L1462">
        <f t="shared" si="247"/>
        <v>8.6391075002482075E-4</v>
      </c>
      <c r="M1462" s="16">
        <f t="shared" si="248"/>
        <v>-5.5029278634487829E-13</v>
      </c>
      <c r="N1462" s="16">
        <f t="shared" si="249"/>
        <v>1.5095519523955062E-2</v>
      </c>
      <c r="O1462" s="16">
        <f t="shared" si="250"/>
        <v>5.4709319368210801E-2</v>
      </c>
      <c r="P1462" s="16">
        <f t="shared" si="251"/>
        <v>1.6642537830339098E-2</v>
      </c>
      <c r="Q1462" s="16">
        <f t="shared" si="252"/>
        <v>0.1101222196845672</v>
      </c>
      <c r="R1462" s="16">
        <f t="shared" si="253"/>
        <v>1.7926628236113965E-2</v>
      </c>
      <c r="S1462" s="16">
        <f t="shared" si="254"/>
        <v>9.2152167144463906E-2</v>
      </c>
      <c r="T1462" s="16">
        <f t="shared" si="255"/>
        <v>0.11012469741746471</v>
      </c>
      <c r="U1462" s="66">
        <f t="shared" si="256"/>
        <v>0.41677308920511474</v>
      </c>
      <c r="V1462" s="66"/>
      <c r="W1462" s="66"/>
    </row>
    <row r="1463" spans="1:23" x14ac:dyDescent="0.25">
      <c r="A1463">
        <v>1462</v>
      </c>
      <c r="B1463" s="49">
        <v>5.6212729287890802E-4</v>
      </c>
      <c r="C1463" s="49">
        <v>7.2350129980659499E-9</v>
      </c>
      <c r="D1463" s="49">
        <v>1.1053511748011001E-3</v>
      </c>
      <c r="E1463" s="49">
        <v>1.6070082379022901E-5</v>
      </c>
      <c r="F1463" s="49">
        <v>8.6857051697441906E-6</v>
      </c>
      <c r="G1463" s="49">
        <v>1.53923027752254E-6</v>
      </c>
      <c r="H1463" s="49">
        <v>4.7315185463107999E-4</v>
      </c>
      <c r="I1463" s="50"/>
      <c r="J1463">
        <v>0.95176572329259201</v>
      </c>
      <c r="K1463">
        <f t="shared" si="246"/>
        <v>6.8860373791355436E-9</v>
      </c>
      <c r="L1463">
        <f t="shared" si="247"/>
        <v>1.1242545804051132E-3</v>
      </c>
      <c r="M1463" s="16">
        <f t="shared" si="248"/>
        <v>5.3527030167382607E-12</v>
      </c>
      <c r="N1463" s="16">
        <f t="shared" si="249"/>
        <v>2.001250450240202E-2</v>
      </c>
      <c r="O1463" s="16">
        <f t="shared" si="250"/>
        <v>9.3507748558228451E-2</v>
      </c>
      <c r="P1463" s="16">
        <f t="shared" si="251"/>
        <v>2.1775596657742029E-2</v>
      </c>
      <c r="Q1463" s="16">
        <f t="shared" si="252"/>
        <v>0.24624099395601085</v>
      </c>
      <c r="R1463" s="16">
        <f t="shared" si="253"/>
        <v>1.4043446306358866E-2</v>
      </c>
      <c r="S1463" s="16">
        <f t="shared" si="254"/>
        <v>5.4295767843398852E-2</v>
      </c>
      <c r="T1463" s="16">
        <f t="shared" si="255"/>
        <v>0.24625059711127964</v>
      </c>
      <c r="U1463" s="66">
        <f t="shared" si="256"/>
        <v>0.6961266549354207</v>
      </c>
      <c r="V1463" s="66"/>
      <c r="W1463" s="66"/>
    </row>
    <row r="1464" spans="1:23" x14ac:dyDescent="0.25">
      <c r="A1464">
        <v>1463</v>
      </c>
      <c r="B1464" s="49">
        <v>4.12074656365717E-4</v>
      </c>
      <c r="C1464" s="49">
        <v>3.8547202491242099E-9</v>
      </c>
      <c r="D1464" s="49">
        <v>7.9789245231917595E-4</v>
      </c>
      <c r="E1464" s="49">
        <v>6.2006256546903196E-6</v>
      </c>
      <c r="F1464" s="49">
        <v>1.16906143882622E-5</v>
      </c>
      <c r="G1464" s="49">
        <v>2.8794868883349499E-6</v>
      </c>
      <c r="H1464" s="49">
        <v>1.82562648462603E-4</v>
      </c>
      <c r="I1464" s="50"/>
      <c r="J1464">
        <v>0.95341934716147803</v>
      </c>
      <c r="K1464">
        <f t="shared" si="246"/>
        <v>3.6751648634101341E-9</v>
      </c>
      <c r="L1464">
        <f t="shared" si="247"/>
        <v>8.2414931326378615E-4</v>
      </c>
      <c r="M1464" s="16">
        <f t="shared" si="248"/>
        <v>-5.323521452897358E-13</v>
      </c>
      <c r="N1464" s="16">
        <f t="shared" si="249"/>
        <v>2.6645326095889311E-2</v>
      </c>
      <c r="O1464" s="16">
        <f t="shared" si="250"/>
        <v>9.2593608984701425E-2</v>
      </c>
      <c r="P1464" s="16">
        <f t="shared" si="251"/>
        <v>2.9458672977805515E-2</v>
      </c>
      <c r="Q1464" s="16">
        <f t="shared" si="252"/>
        <v>0.178660378587012</v>
      </c>
      <c r="R1464" s="16">
        <f t="shared" si="253"/>
        <v>3.4766293356918755E-2</v>
      </c>
      <c r="S1464" s="16">
        <f t="shared" si="254"/>
        <v>0.18907195695323145</v>
      </c>
      <c r="T1464" s="16">
        <f t="shared" si="255"/>
        <v>0.17866399762202897</v>
      </c>
      <c r="U1464" s="66">
        <f t="shared" si="256"/>
        <v>0.72986023457758753</v>
      </c>
      <c r="V1464" s="66"/>
      <c r="W1464" s="66"/>
    </row>
    <row r="1465" spans="1:23" x14ac:dyDescent="0.25">
      <c r="A1465">
        <v>1464</v>
      </c>
      <c r="B1465" s="49">
        <v>4.0801269628101599E-4</v>
      </c>
      <c r="C1465" s="49">
        <v>3.7772176127501797E-9</v>
      </c>
      <c r="D1465" s="49">
        <v>7.8948557050401201E-4</v>
      </c>
      <c r="E1465" s="49">
        <v>6.0124782632387998E-6</v>
      </c>
      <c r="F1465" s="49">
        <v>1.1802648565792001E-5</v>
      </c>
      <c r="G1465" s="49">
        <v>2.93830267078721E-6</v>
      </c>
      <c r="H1465" s="49">
        <v>1.7702303079931601E-4</v>
      </c>
      <c r="I1465" s="50"/>
      <c r="J1465">
        <v>0.95346479446330301</v>
      </c>
      <c r="K1465">
        <f t="shared" si="246"/>
        <v>3.6014440147840183E-9</v>
      </c>
      <c r="L1465">
        <f t="shared" si="247"/>
        <v>8.1602539308877036E-4</v>
      </c>
      <c r="M1465" s="16">
        <f t="shared" si="248"/>
        <v>-5.2673843824345618E-13</v>
      </c>
      <c r="N1465" s="16">
        <f t="shared" si="249"/>
        <v>2.9406161636875681E-2</v>
      </c>
      <c r="O1465" s="16">
        <f t="shared" si="250"/>
        <v>0.10130204298348741</v>
      </c>
      <c r="P1465" s="16">
        <f t="shared" si="251"/>
        <v>3.253089800772737E-2</v>
      </c>
      <c r="Q1465" s="16">
        <f t="shared" si="252"/>
        <v>0.19377610929771907</v>
      </c>
      <c r="R1465" s="16">
        <f t="shared" si="253"/>
        <v>3.9135657190049439E-2</v>
      </c>
      <c r="S1465" s="16">
        <f t="shared" si="254"/>
        <v>0.21541801370439193</v>
      </c>
      <c r="T1465" s="16">
        <f t="shared" si="255"/>
        <v>0.19377994773831592</v>
      </c>
      <c r="U1465" s="66">
        <f t="shared" si="256"/>
        <v>0.80534883055856676</v>
      </c>
      <c r="V1465" s="66"/>
      <c r="W1465" s="66"/>
    </row>
    <row r="1466" spans="1:23" x14ac:dyDescent="0.25">
      <c r="A1466">
        <v>1465</v>
      </c>
      <c r="B1466" s="49">
        <v>4.15476927189473E-4</v>
      </c>
      <c r="C1466" s="49">
        <v>3.9202068052502099E-9</v>
      </c>
      <c r="D1466" s="49">
        <v>8.0492925407492995E-4</v>
      </c>
      <c r="E1466" s="49">
        <v>6.3611013240849999E-6</v>
      </c>
      <c r="F1466" s="49">
        <v>1.15984602030245E-5</v>
      </c>
      <c r="G1466" s="49">
        <v>2.8316006413588E-6</v>
      </c>
      <c r="H1466" s="49">
        <v>1.8728753071703901E-4</v>
      </c>
      <c r="I1466" s="50"/>
      <c r="J1466">
        <v>0.95338130445300295</v>
      </c>
      <c r="K1466">
        <f t="shared" si="246"/>
        <v>3.7374518777149841E-9</v>
      </c>
      <c r="L1466">
        <f t="shared" si="247"/>
        <v>8.3095385491553252E-4</v>
      </c>
      <c r="M1466" s="16">
        <f t="shared" si="248"/>
        <v>-5.3658651805020162E-13</v>
      </c>
      <c r="N1466" s="16">
        <f t="shared" si="249"/>
        <v>2.4437583880326724E-2</v>
      </c>
      <c r="O1466" s="16">
        <f t="shared" si="250"/>
        <v>8.5540355353467407E-2</v>
      </c>
      <c r="P1466" s="16">
        <f t="shared" si="251"/>
        <v>2.7004265688700048E-2</v>
      </c>
      <c r="Q1466" s="16">
        <f t="shared" si="252"/>
        <v>0.16625276962669697</v>
      </c>
      <c r="R1466" s="16">
        <f t="shared" si="253"/>
        <v>3.1366064423108159E-2</v>
      </c>
      <c r="S1466" s="16">
        <f t="shared" si="254"/>
        <v>0.1688903732632987</v>
      </c>
      <c r="T1466" s="16">
        <f t="shared" si="255"/>
        <v>0.16625620015652681</v>
      </c>
      <c r="U1466" s="66">
        <f t="shared" si="256"/>
        <v>0.66974761239212488</v>
      </c>
      <c r="V1466" s="66"/>
      <c r="W1466" s="66"/>
    </row>
    <row r="1467" spans="1:23" x14ac:dyDescent="0.25">
      <c r="A1467">
        <v>1466</v>
      </c>
      <c r="B1467" s="49">
        <v>5.3372255101129696E-4</v>
      </c>
      <c r="C1467" s="49">
        <v>6.5181787452398898E-9</v>
      </c>
      <c r="D1467" s="49">
        <v>1.0474940509145501E-3</v>
      </c>
      <c r="E1467" s="49">
        <v>1.3728451443101E-5</v>
      </c>
      <c r="F1467" s="49">
        <v>9.1250544758438797E-6</v>
      </c>
      <c r="G1467" s="49">
        <v>1.70745222960349E-6</v>
      </c>
      <c r="H1467" s="49">
        <v>4.0420608674965103E-4</v>
      </c>
      <c r="I1467" s="50"/>
      <c r="J1467">
        <v>0.95207464801150299</v>
      </c>
      <c r="K1467">
        <f t="shared" si="246"/>
        <v>6.2057927345503287E-9</v>
      </c>
      <c r="L1467">
        <f t="shared" si="247"/>
        <v>1.0674450939170961E-3</v>
      </c>
      <c r="M1467" s="16">
        <f t="shared" si="248"/>
        <v>8.1054978184878394E-12</v>
      </c>
      <c r="N1467" s="16">
        <f t="shared" si="249"/>
        <v>7.0201593865854214E-3</v>
      </c>
      <c r="O1467" s="16">
        <f t="shared" si="250"/>
        <v>3.1122115671962752E-2</v>
      </c>
      <c r="P1467" s="16">
        <f t="shared" si="251"/>
        <v>7.6560445332614782E-3</v>
      </c>
      <c r="Q1467" s="16">
        <f t="shared" si="252"/>
        <v>7.7398601230961067E-2</v>
      </c>
      <c r="R1467" s="16">
        <f t="shared" si="253"/>
        <v>5.463628253860521E-3</v>
      </c>
      <c r="S1467" s="16">
        <f t="shared" si="254"/>
        <v>2.2257937053410816E-2</v>
      </c>
      <c r="T1467" s="16">
        <f t="shared" si="255"/>
        <v>7.7401322939717493E-2</v>
      </c>
      <c r="U1467" s="66">
        <f t="shared" si="256"/>
        <v>0.22831980906975954</v>
      </c>
      <c r="V1467" s="66"/>
      <c r="W1467" s="66"/>
    </row>
    <row r="1468" spans="1:23" x14ac:dyDescent="0.25">
      <c r="A1468">
        <v>1467</v>
      </c>
      <c r="B1468" s="49">
        <v>5.4231330313775502E-4</v>
      </c>
      <c r="C1468" s="49">
        <v>6.7312058251830698E-9</v>
      </c>
      <c r="D1468" s="49">
        <v>1.0650049416625199E-3</v>
      </c>
      <c r="E1468" s="49">
        <v>1.44114546637025E-5</v>
      </c>
      <c r="F1468" s="49">
        <v>8.9873318426712198E-6</v>
      </c>
      <c r="G1468" s="49">
        <v>1.65372473124491E-6</v>
      </c>
      <c r="H1468" s="49">
        <v>4.24316053911354E-4</v>
      </c>
      <c r="I1468" s="50"/>
      <c r="J1468">
        <v>0.95198100371419003</v>
      </c>
      <c r="K1468">
        <f t="shared" si="246"/>
        <v>6.4079800776645812E-9</v>
      </c>
      <c r="L1468">
        <f t="shared" si="247"/>
        <v>1.0846265988732821E-3</v>
      </c>
      <c r="M1468" s="16">
        <f t="shared" si="248"/>
        <v>7.4022279244532991E-12</v>
      </c>
      <c r="N1468" s="16">
        <f t="shared" si="249"/>
        <v>1.0247699903707892E-2</v>
      </c>
      <c r="O1468" s="16">
        <f t="shared" si="250"/>
        <v>4.6165760062013624E-2</v>
      </c>
      <c r="P1468" s="16">
        <f t="shared" si="251"/>
        <v>1.1167939845309302E-2</v>
      </c>
      <c r="Q1468" s="16">
        <f t="shared" si="252"/>
        <v>0.11682585890286241</v>
      </c>
      <c r="R1468" s="16">
        <f t="shared" si="253"/>
        <v>7.7252772093406993E-3</v>
      </c>
      <c r="S1468" s="16">
        <f t="shared" si="254"/>
        <v>3.0962942633188478E-2</v>
      </c>
      <c r="T1468" s="16">
        <f t="shared" si="255"/>
        <v>0.1168301010935809</v>
      </c>
      <c r="U1468" s="66">
        <f t="shared" si="256"/>
        <v>0.33992557965000331</v>
      </c>
      <c r="V1468" s="66"/>
      <c r="W1468" s="66"/>
    </row>
    <row r="1469" spans="1:23" x14ac:dyDescent="0.25">
      <c r="A1469">
        <v>1468</v>
      </c>
      <c r="B1469" s="49">
        <v>7.4093504643649004E-4</v>
      </c>
      <c r="C1469" s="49">
        <v>1.2562748638443699E-8</v>
      </c>
      <c r="D1469" s="49">
        <v>1.46760902936901E-3</v>
      </c>
      <c r="E1469" s="49">
        <v>3.6910068703562503E-5</v>
      </c>
      <c r="F1469" s="49">
        <v>6.6918978144706998E-6</v>
      </c>
      <c r="G1469" s="49">
        <v>8.8982586741940197E-7</v>
      </c>
      <c r="H1469" s="49">
        <v>1.0867622562188799E-3</v>
      </c>
      <c r="I1469" s="50"/>
      <c r="J1469">
        <v>0.94986825266246899</v>
      </c>
      <c r="K1469">
        <f t="shared" si="246"/>
        <v>1.1932956097836328E-8</v>
      </c>
      <c r="L1469">
        <f t="shared" si="247"/>
        <v>1.4818700881167324E-3</v>
      </c>
      <c r="M1469" s="16">
        <f t="shared" si="248"/>
        <v>4.7562477569193775E-12</v>
      </c>
      <c r="N1469" s="16">
        <f t="shared" si="249"/>
        <v>0.25457648069986444</v>
      </c>
      <c r="O1469" s="16">
        <f t="shared" si="250"/>
        <v>1.6061793276347138</v>
      </c>
      <c r="P1469" s="16">
        <f t="shared" si="251"/>
        <v>0.27421810658069307</v>
      </c>
      <c r="Q1469" s="16">
        <f t="shared" si="252"/>
        <v>5.9368337555391948</v>
      </c>
      <c r="R1469" s="16">
        <f t="shared" si="253"/>
        <v>0.102946386328194</v>
      </c>
      <c r="S1469" s="16">
        <f t="shared" si="254"/>
        <v>0.30981165107605624</v>
      </c>
      <c r="T1469" s="16">
        <f t="shared" si="255"/>
        <v>5.9372216139297915</v>
      </c>
      <c r="U1469" s="66">
        <f t="shared" si="256"/>
        <v>14.421787321788509</v>
      </c>
      <c r="V1469" s="66"/>
      <c r="W1469" s="66"/>
    </row>
    <row r="1470" spans="1:23" x14ac:dyDescent="0.25">
      <c r="A1470">
        <v>1469</v>
      </c>
      <c r="B1470" s="49">
        <v>4.34657924842725E-4</v>
      </c>
      <c r="C1470" s="49">
        <v>4.2991296807520698E-9</v>
      </c>
      <c r="D1470" s="49">
        <v>8.4452522370347799E-4</v>
      </c>
      <c r="E1470" s="49">
        <v>7.3160218198239797E-6</v>
      </c>
      <c r="F1470" s="49">
        <v>1.11058981082057E-5</v>
      </c>
      <c r="G1470" s="49">
        <v>2.5831294466003098E-6</v>
      </c>
      <c r="H1470" s="49">
        <v>2.1540327829538801E-4</v>
      </c>
      <c r="I1470" s="50"/>
      <c r="J1470">
        <v>0.95316725197284202</v>
      </c>
      <c r="K1470">
        <f t="shared" si="246"/>
        <v>4.0977896236773316E-9</v>
      </c>
      <c r="L1470">
        <f t="shared" si="247"/>
        <v>8.6931585023680897E-4</v>
      </c>
      <c r="M1470" s="16">
        <f t="shared" si="248"/>
        <v>-5.5135898822020169E-13</v>
      </c>
      <c r="N1470" s="16">
        <f t="shared" si="249"/>
        <v>1.377712053686911E-2</v>
      </c>
      <c r="O1470" s="16">
        <f t="shared" si="250"/>
        <v>5.021365279151227E-2</v>
      </c>
      <c r="P1470" s="16">
        <f t="shared" si="251"/>
        <v>1.5183555355074567E-2</v>
      </c>
      <c r="Q1470" s="16">
        <f t="shared" si="252"/>
        <v>0.10165377578900971</v>
      </c>
      <c r="R1470" s="16">
        <f t="shared" si="253"/>
        <v>1.6158356165522397E-2</v>
      </c>
      <c r="S1470" s="16">
        <f t="shared" si="254"/>
        <v>8.2456062555068307E-2</v>
      </c>
      <c r="T1470" s="16">
        <f t="shared" si="255"/>
        <v>0.10165609463336947</v>
      </c>
      <c r="U1470" s="66">
        <f t="shared" si="256"/>
        <v>0.38109861782642585</v>
      </c>
      <c r="V1470" s="66"/>
      <c r="W1470" s="66"/>
    </row>
    <row r="1471" spans="1:23" x14ac:dyDescent="0.25">
      <c r="A1471">
        <v>1470</v>
      </c>
      <c r="B1471" s="49">
        <v>3.5864683536493798E-4</v>
      </c>
      <c r="C1471" s="49">
        <v>2.8946989273315198E-9</v>
      </c>
      <c r="D1471" s="49">
        <v>6.8673274569660604E-4</v>
      </c>
      <c r="E1471" s="49">
        <v>4.0124038843379704E-6</v>
      </c>
      <c r="F1471" s="49">
        <v>1.33669751701712E-5</v>
      </c>
      <c r="G1471" s="49">
        <v>3.8298698135279201E-6</v>
      </c>
      <c r="H1471" s="49">
        <v>1.1813509503467E-4</v>
      </c>
      <c r="I1471" s="50"/>
      <c r="J1471">
        <v>0.95401928972124395</v>
      </c>
      <c r="K1471">
        <f t="shared" si="246"/>
        <v>2.7615986146096632E-9</v>
      </c>
      <c r="L1471">
        <f t="shared" si="247"/>
        <v>7.1729367115154908E-4</v>
      </c>
      <c r="M1471" s="16">
        <f t="shared" si="248"/>
        <v>-4.2167310716425968E-13</v>
      </c>
      <c r="N1471" s="16">
        <f t="shared" si="249"/>
        <v>7.3834711186266069E-2</v>
      </c>
      <c r="O1471" s="16">
        <f t="shared" si="250"/>
        <v>0.22806226198037274</v>
      </c>
      <c r="P1471" s="16">
        <f t="shared" si="251"/>
        <v>8.2392128147429078E-2</v>
      </c>
      <c r="Q1471" s="16">
        <f t="shared" si="252"/>
        <v>0.3924016519449911</v>
      </c>
      <c r="R1471" s="16">
        <f t="shared" si="253"/>
        <v>0.12715481589548427</v>
      </c>
      <c r="S1471" s="16">
        <f t="shared" si="254"/>
        <v>0.8251757644564337</v>
      </c>
      <c r="T1471" s="16">
        <f t="shared" si="255"/>
        <v>0.3924074092758521</v>
      </c>
      <c r="U1471" s="66">
        <f t="shared" si="256"/>
        <v>2.1214287428868293</v>
      </c>
      <c r="V1471" s="66"/>
      <c r="W1471" s="66"/>
    </row>
    <row r="1472" spans="1:23" x14ac:dyDescent="0.25">
      <c r="A1472">
        <v>1471</v>
      </c>
      <c r="B1472" s="49">
        <v>3.40566266360426E-4</v>
      </c>
      <c r="C1472" s="49">
        <v>2.5989797246615598E-9</v>
      </c>
      <c r="D1472" s="49">
        <v>6.4876447495155196E-4</v>
      </c>
      <c r="E1472" s="49">
        <v>3.4046974225870302E-6</v>
      </c>
      <c r="F1472" s="49">
        <v>1.40533717057513E-5</v>
      </c>
      <c r="G1472" s="49">
        <v>4.2639060769163799E-6</v>
      </c>
      <c r="H1472" s="49">
        <v>1.00242549027709E-4</v>
      </c>
      <c r="I1472" s="50"/>
      <c r="J1472">
        <v>0.95422316261784901</v>
      </c>
      <c r="K1472">
        <f t="shared" si="246"/>
        <v>2.4800066524462202E-9</v>
      </c>
      <c r="L1472">
        <f t="shared" si="247"/>
        <v>6.8113252546024626E-4</v>
      </c>
      <c r="M1472" s="16">
        <f t="shared" si="248"/>
        <v>7.2606057484900319E-12</v>
      </c>
      <c r="N1472" s="16">
        <f t="shared" si="249"/>
        <v>9.5135328977689698E-2</v>
      </c>
      <c r="O1472" s="16">
        <f t="shared" si="250"/>
        <v>0.28188737796368674</v>
      </c>
      <c r="P1472" s="16">
        <f t="shared" si="251"/>
        <v>0.10657522047563552</v>
      </c>
      <c r="Q1472" s="16">
        <f t="shared" si="252"/>
        <v>0.46649042229831705</v>
      </c>
      <c r="R1472" s="16">
        <f t="shared" si="253"/>
        <v>0.18168800488786696</v>
      </c>
      <c r="S1472" s="16">
        <f t="shared" si="254"/>
        <v>1.2648791649978137</v>
      </c>
      <c r="T1472" s="16">
        <f t="shared" si="255"/>
        <v>0.46649645997691791</v>
      </c>
      <c r="U1472" s="66">
        <f t="shared" si="256"/>
        <v>2.8631519795779274</v>
      </c>
      <c r="V1472" s="66"/>
      <c r="W1472" s="66"/>
    </row>
    <row r="1473" spans="1:23" x14ac:dyDescent="0.25">
      <c r="A1473">
        <v>1472</v>
      </c>
      <c r="B1473" s="49">
        <v>4.5262710283390701E-4</v>
      </c>
      <c r="C1473" s="49">
        <v>4.6690864908727896E-9</v>
      </c>
      <c r="D1473" s="49">
        <v>8.8151487138376095E-4</v>
      </c>
      <c r="E1473" s="49">
        <v>8.2903294121130793E-6</v>
      </c>
      <c r="F1473" s="49">
        <v>1.0682299908123E-5</v>
      </c>
      <c r="G1473" s="49">
        <v>2.3794041029956702E-6</v>
      </c>
      <c r="H1473" s="49">
        <v>2.4408990780567201E-4</v>
      </c>
      <c r="I1473" s="50"/>
      <c r="J1473">
        <v>0.95296740809159897</v>
      </c>
      <c r="K1473">
        <f t="shared" si="246"/>
        <v>4.4494872513625415E-9</v>
      </c>
      <c r="L1473">
        <f t="shared" si="247"/>
        <v>9.0525420621651172E-4</v>
      </c>
      <c r="M1473" s="16">
        <f t="shared" si="248"/>
        <v>-5.4869767761553151E-13</v>
      </c>
      <c r="N1473" s="16">
        <f t="shared" si="249"/>
        <v>6.5427796932522745E-3</v>
      </c>
      <c r="O1473" s="16">
        <f t="shared" si="250"/>
        <v>2.4747520681645378E-2</v>
      </c>
      <c r="P1473" s="16">
        <f t="shared" si="251"/>
        <v>7.194305736793089E-3</v>
      </c>
      <c r="Q1473" s="16">
        <f t="shared" si="252"/>
        <v>5.2037669738382877E-2</v>
      </c>
      <c r="R1473" s="16">
        <f t="shared" si="253"/>
        <v>7.0770801670555087E-3</v>
      </c>
      <c r="S1473" s="16">
        <f t="shared" si="254"/>
        <v>3.4461101267937617E-2</v>
      </c>
      <c r="T1473" s="16">
        <f t="shared" si="255"/>
        <v>5.2038966445029547E-2</v>
      </c>
      <c r="U1473" s="66">
        <f t="shared" si="256"/>
        <v>0.1840994237300963</v>
      </c>
      <c r="V1473" s="66"/>
      <c r="W1473" s="66"/>
    </row>
    <row r="1474" spans="1:23" x14ac:dyDescent="0.25">
      <c r="A1474">
        <v>1473</v>
      </c>
      <c r="B1474" s="49">
        <v>6.3416189183017595E-4</v>
      </c>
      <c r="C1474" s="49">
        <v>9.2127327481604193E-9</v>
      </c>
      <c r="D1474" s="49">
        <v>1.2516270750493801E-3</v>
      </c>
      <c r="E1474" s="49">
        <v>2.3135414675128499E-5</v>
      </c>
      <c r="F1474" s="49">
        <v>7.7476290209211203E-6</v>
      </c>
      <c r="G1474" s="49">
        <v>1.21067165454071E-6</v>
      </c>
      <c r="H1474" s="49">
        <v>6.8118118980007203E-4</v>
      </c>
      <c r="I1474" s="50"/>
      <c r="J1474">
        <v>0.95099146374869303</v>
      </c>
      <c r="K1474">
        <f t="shared" si="246"/>
        <v>8.7612302012985962E-9</v>
      </c>
      <c r="L1474">
        <f t="shared" si="247"/>
        <v>1.2683237920130149E-3</v>
      </c>
      <c r="M1474" s="16">
        <f t="shared" si="248"/>
        <v>-8.3526629951495888E-12</v>
      </c>
      <c r="N1474" s="16">
        <f t="shared" si="249"/>
        <v>8.2794469854590116E-2</v>
      </c>
      <c r="O1474" s="16">
        <f t="shared" si="250"/>
        <v>0.43921554392154272</v>
      </c>
      <c r="P1474" s="16">
        <f t="shared" si="251"/>
        <v>8.9657055712301106E-2</v>
      </c>
      <c r="Q1474" s="16">
        <f t="shared" si="252"/>
        <v>1.3318408119905867</v>
      </c>
      <c r="R1474" s="16">
        <f t="shared" si="253"/>
        <v>4.5671336330383776E-2</v>
      </c>
      <c r="S1474" s="16">
        <f t="shared" si="254"/>
        <v>0.15739668932756817</v>
      </c>
      <c r="T1474" s="16">
        <f t="shared" si="255"/>
        <v>1.331906336444201</v>
      </c>
      <c r="U1474" s="66">
        <f t="shared" si="256"/>
        <v>3.4784822435811735</v>
      </c>
      <c r="V1474" s="66"/>
      <c r="W1474" s="66"/>
    </row>
    <row r="1475" spans="1:23" x14ac:dyDescent="0.25">
      <c r="A1475">
        <v>1474</v>
      </c>
      <c r="B1475" s="49">
        <v>4.2049309710746598E-4</v>
      </c>
      <c r="C1475" s="49">
        <v>4.0177064043560099E-9</v>
      </c>
      <c r="D1475" s="49">
        <v>8.1529639763091796E-4</v>
      </c>
      <c r="E1475" s="49">
        <v>6.6025426623115301E-6</v>
      </c>
      <c r="F1475" s="49">
        <v>1.14653102912386E-5</v>
      </c>
      <c r="G1475" s="49">
        <v>2.7631942499359501E-6</v>
      </c>
      <c r="H1475" s="49">
        <v>1.94396287486522E-4</v>
      </c>
      <c r="I1475" s="50"/>
      <c r="J1475">
        <v>0.95332525599642903</v>
      </c>
      <c r="K1475">
        <f t="shared" ref="K1475:K1502" si="257">C1475*J1475</f>
        <v>3.8301809864511852E-9</v>
      </c>
      <c r="L1475">
        <f t="shared" ref="L1475:L1502" si="258">SUM($Y$9*B1475,$Z$9*C1475,$AA$9*D1475,$AB$9*E1475,$AC$9*F1475,$AD$9*G1475)</f>
        <v>8.4098619475692679E-4</v>
      </c>
      <c r="M1475" s="16">
        <f t="shared" ref="M1475:M1502" si="259">$Y$8*B1475+$Z$8*C1475+$AA$8*D1475+$AC$8*F1475+$AD$8*G1475</f>
        <v>-5.4199482680655211E-13</v>
      </c>
      <c r="N1475" s="16">
        <f t="shared" si="249"/>
        <v>2.1356703045058517E-2</v>
      </c>
      <c r="O1475" s="16">
        <f t="shared" si="250"/>
        <v>7.5556758000788579E-2</v>
      </c>
      <c r="P1475" s="16">
        <f t="shared" si="251"/>
        <v>2.3582722864842431E-2</v>
      </c>
      <c r="Q1475" s="16">
        <f t="shared" si="252"/>
        <v>0.14842629601784166</v>
      </c>
      <c r="R1475" s="16">
        <f t="shared" si="253"/>
        <v>2.6762195537893562E-2</v>
      </c>
      <c r="S1475" s="16">
        <f t="shared" si="254"/>
        <v>0.14203582922704008</v>
      </c>
      <c r="T1475" s="16">
        <f t="shared" si="255"/>
        <v>0.14842944208784192</v>
      </c>
      <c r="U1475" s="66">
        <f t="shared" si="256"/>
        <v>0.58614994678130672</v>
      </c>
      <c r="V1475" s="66"/>
      <c r="W1475" s="66"/>
    </row>
    <row r="1476" spans="1:23" x14ac:dyDescent="0.25">
      <c r="A1476">
        <v>1475</v>
      </c>
      <c r="B1476" s="49">
        <v>6.3461657982534199E-4</v>
      </c>
      <c r="C1476" s="49">
        <v>9.22594165496691E-9</v>
      </c>
      <c r="D1476" s="49">
        <v>1.2525486790019599E-3</v>
      </c>
      <c r="E1476" s="49">
        <v>2.3185423032019298E-5</v>
      </c>
      <c r="F1476" s="49">
        <v>7.7423825212848498E-6</v>
      </c>
      <c r="G1476" s="49">
        <v>1.20895002433939E-6</v>
      </c>
      <c r="H1476" s="49">
        <v>6.8265362600455697E-4</v>
      </c>
      <c r="I1476" s="50"/>
      <c r="J1476">
        <v>0.950986618749598</v>
      </c>
      <c r="K1476">
        <f t="shared" si="257"/>
        <v>8.7737470592380516E-9</v>
      </c>
      <c r="L1476">
        <f t="shared" si="258"/>
        <v>1.269233168127214E-3</v>
      </c>
      <c r="M1476" s="16">
        <f t="shared" si="259"/>
        <v>-8.4765300842715125E-12</v>
      </c>
      <c r="N1476" s="16">
        <f t="shared" ref="N1476:N1502" si="260">(B1476-$B$2)^2/$B$2/$B$2</f>
        <v>8.3326662060359796E-2</v>
      </c>
      <c r="O1476" s="16">
        <f t="shared" ref="O1476:O1502" si="261">(C1476-$C$2)^2/$C$2/$C$2</f>
        <v>0.44238110198111352</v>
      </c>
      <c r="P1476" s="16">
        <f t="shared" ref="P1476:P1502" si="262">(D1476-$D$2)^2/$D$2/$D$2</f>
        <v>9.0230956891986042E-2</v>
      </c>
      <c r="Q1476" s="16">
        <f t="shared" ref="Q1476:Q1502" si="263">(E1476-$E$2)^2/$E$2/$E$2</f>
        <v>1.342609263690552</v>
      </c>
      <c r="R1476" s="16">
        <f t="shared" ref="R1476:R1502" si="264">(F1476-$F$2)^2/$F$2/$F$2</f>
        <v>4.5899200970219892E-2</v>
      </c>
      <c r="S1476" s="16">
        <f t="shared" ref="S1476:S1502" si="265">(G1476-$G$2)^2/$G$2/$G$2</f>
        <v>0.15807811815504649</v>
      </c>
      <c r="T1476" s="16">
        <f t="shared" ref="T1476:T1502" si="266">(H1476-$H$2)^2/$H$2/$H$2</f>
        <v>1.3426754069835403</v>
      </c>
      <c r="U1476" s="66">
        <f t="shared" ref="U1476:U1502" si="267">SUM(N1476:T1476)</f>
        <v>3.5052007107328178</v>
      </c>
      <c r="V1476" s="66"/>
      <c r="W1476" s="66"/>
    </row>
    <row r="1477" spans="1:23" x14ac:dyDescent="0.25">
      <c r="A1477">
        <v>1476</v>
      </c>
      <c r="B1477" s="49">
        <v>4.4338868981044798E-4</v>
      </c>
      <c r="C1477" s="49">
        <v>4.4770747337659899E-9</v>
      </c>
      <c r="D1477" s="49">
        <v>8.6250931867095303E-4</v>
      </c>
      <c r="E1477" s="49">
        <v>7.7795864779766103E-6</v>
      </c>
      <c r="F1477" s="49">
        <v>1.0895798032765301E-5</v>
      </c>
      <c r="G1477" s="49">
        <v>2.4809425114175601E-6</v>
      </c>
      <c r="H1477" s="49">
        <v>2.2905204773823501E-4</v>
      </c>
      <c r="I1477" s="50"/>
      <c r="J1477">
        <v>0.95307006740934597</v>
      </c>
      <c r="K1477">
        <f t="shared" si="257"/>
        <v>4.2669659183070316E-9</v>
      </c>
      <c r="L1477">
        <f t="shared" si="258"/>
        <v>8.8677738017316741E-4</v>
      </c>
      <c r="M1477" s="16">
        <f t="shared" si="259"/>
        <v>-5.5227149723779522E-13</v>
      </c>
      <c r="N1477" s="16">
        <f t="shared" si="260"/>
        <v>9.9295514366414574E-3</v>
      </c>
      <c r="O1477" s="16">
        <f t="shared" si="261"/>
        <v>3.6851764132373482E-2</v>
      </c>
      <c r="P1477" s="16">
        <f t="shared" si="262"/>
        <v>1.0930837545251064E-2</v>
      </c>
      <c r="Q1477" s="16">
        <f t="shared" si="263"/>
        <v>7.5994543331216163E-2</v>
      </c>
      <c r="R1477" s="16">
        <f t="shared" si="264"/>
        <v>1.1192134281700543E-2</v>
      </c>
      <c r="S1477" s="16">
        <f t="shared" si="265"/>
        <v>5.5805911288391637E-2</v>
      </c>
      <c r="T1477" s="16">
        <f t="shared" si="266"/>
        <v>7.5996354065010679E-2</v>
      </c>
      <c r="U1477" s="66">
        <f t="shared" si="267"/>
        <v>0.27670109608058502</v>
      </c>
      <c r="V1477" s="66"/>
      <c r="W1477" s="66"/>
    </row>
    <row r="1478" spans="1:23" x14ac:dyDescent="0.25">
      <c r="A1478">
        <v>1477</v>
      </c>
      <c r="B1478" s="49">
        <v>7.0530451347219404E-4</v>
      </c>
      <c r="C1478" s="49">
        <v>1.1389557388001E-8</v>
      </c>
      <c r="D1478" s="49">
        <v>1.3956221001095899E-3</v>
      </c>
      <c r="E1478" s="49">
        <v>3.1845158130111298E-5</v>
      </c>
      <c r="F1478" s="49">
        <v>7.0087792720340803E-6</v>
      </c>
      <c r="G1478" s="49">
        <v>9.8075455720045903E-7</v>
      </c>
      <c r="H1478" s="49">
        <v>9.3763034683351195E-4</v>
      </c>
      <c r="I1478" s="50"/>
      <c r="J1478">
        <v>0.95023983877160101</v>
      </c>
      <c r="K1478">
        <f t="shared" si="257"/>
        <v>1.0822811176053968E-8</v>
      </c>
      <c r="L1478">
        <f t="shared" si="258"/>
        <v>1.4106090236534706E-3</v>
      </c>
      <c r="M1478" s="16">
        <f t="shared" si="259"/>
        <v>3.2909174932472065E-12</v>
      </c>
      <c r="N1478" s="16">
        <f t="shared" si="260"/>
        <v>0.18680007258659667</v>
      </c>
      <c r="O1478" s="16">
        <f t="shared" si="261"/>
        <v>1.1143151721368827</v>
      </c>
      <c r="P1478" s="16">
        <f t="shared" si="262"/>
        <v>0.20153115067533056</v>
      </c>
      <c r="Q1478" s="16">
        <f t="shared" si="263"/>
        <v>3.8611720318581506</v>
      </c>
      <c r="R1478" s="16">
        <f t="shared" si="264"/>
        <v>8.3343604134712715E-2</v>
      </c>
      <c r="S1478" s="16">
        <f t="shared" si="265"/>
        <v>0.26142591920381303</v>
      </c>
      <c r="T1478" s="16">
        <f t="shared" si="266"/>
        <v>3.8614030522432703</v>
      </c>
      <c r="U1478" s="66">
        <f t="shared" si="267"/>
        <v>9.5699910028387567</v>
      </c>
      <c r="V1478" s="66"/>
      <c r="W1478" s="66"/>
    </row>
    <row r="1479" spans="1:23" x14ac:dyDescent="0.25">
      <c r="A1479">
        <v>1478</v>
      </c>
      <c r="B1479" s="49">
        <v>7.4226164623722197E-4</v>
      </c>
      <c r="C1479" s="49">
        <v>1.2607494045314E-8</v>
      </c>
      <c r="D1479" s="49">
        <v>1.47028783309789E-3</v>
      </c>
      <c r="E1479" s="49">
        <v>3.7108134579784197E-5</v>
      </c>
      <c r="F1479" s="49">
        <v>6.68068493578742E-6</v>
      </c>
      <c r="G1479" s="49">
        <v>8.8669218236457498E-7</v>
      </c>
      <c r="H1479" s="49">
        <v>1.09259414800563E-3</v>
      </c>
      <c r="I1479" s="50"/>
      <c r="J1479">
        <v>0.94985447977136395</v>
      </c>
      <c r="K1479">
        <f t="shared" si="257"/>
        <v>1.1975284697632298E-8</v>
      </c>
      <c r="L1479">
        <f t="shared" si="258"/>
        <v>1.4845232876577843E-3</v>
      </c>
      <c r="M1479" s="16">
        <f t="shared" si="259"/>
        <v>4.8166598290308666E-12</v>
      </c>
      <c r="N1479" s="16">
        <f t="shared" si="260"/>
        <v>0.25730209880086657</v>
      </c>
      <c r="O1479" s="16">
        <f t="shared" si="261"/>
        <v>1.6267141576327928</v>
      </c>
      <c r="P1479" s="16">
        <f t="shared" si="262"/>
        <v>0.27713854403712274</v>
      </c>
      <c r="Q1479" s="16">
        <f t="shared" si="263"/>
        <v>6.0270400403281013</v>
      </c>
      <c r="R1479" s="16">
        <f t="shared" si="264"/>
        <v>0.10367792433711932</v>
      </c>
      <c r="S1479" s="16">
        <f t="shared" si="265"/>
        <v>0.3115523614180204</v>
      </c>
      <c r="T1479" s="16">
        <f t="shared" si="266"/>
        <v>6.0274350380515322</v>
      </c>
      <c r="U1479" s="66">
        <f t="shared" si="267"/>
        <v>14.630860164605554</v>
      </c>
      <c r="V1479" s="66"/>
      <c r="W1479" s="66"/>
    </row>
    <row r="1480" spans="1:23" x14ac:dyDescent="0.25">
      <c r="A1480">
        <v>1479</v>
      </c>
      <c r="B1480" s="49">
        <v>5.3459574099709399E-4</v>
      </c>
      <c r="C1480" s="49">
        <v>6.5396819435714597E-9</v>
      </c>
      <c r="D1480" s="49">
        <v>1.0492744348758901E-3</v>
      </c>
      <c r="E1480" s="49">
        <v>1.3796891877570799E-5</v>
      </c>
      <c r="F1480" s="49">
        <v>9.11085421386297E-6</v>
      </c>
      <c r="G1480" s="49">
        <v>1.7018703338274199E-6</v>
      </c>
      <c r="H1480" s="49">
        <v>4.0622120786914601E-4</v>
      </c>
      <c r="I1480" s="50"/>
      <c r="J1480">
        <v>0.95206512134879695</v>
      </c>
      <c r="K1480">
        <f t="shared" si="257"/>
        <v>6.2262030831888982E-9</v>
      </c>
      <c r="L1480">
        <f t="shared" si="258"/>
        <v>1.0691914739554998E-3</v>
      </c>
      <c r="M1480" s="16">
        <f t="shared" si="259"/>
        <v>8.0386881000671124E-12</v>
      </c>
      <c r="N1480" s="16">
        <f t="shared" si="260"/>
        <v>7.3204291262596709E-3</v>
      </c>
      <c r="O1480" s="16">
        <f t="shared" si="261"/>
        <v>3.2506487315386537E-2</v>
      </c>
      <c r="P1480" s="16">
        <f t="shared" si="262"/>
        <v>7.9829229309087806E-3</v>
      </c>
      <c r="Q1480" s="16">
        <f t="shared" si="263"/>
        <v>8.0984797557538277E-2</v>
      </c>
      <c r="R1480" s="16">
        <f t="shared" si="264"/>
        <v>5.6787552499504394E-3</v>
      </c>
      <c r="S1480" s="16">
        <f t="shared" si="265"/>
        <v>2.3095596144190295E-2</v>
      </c>
      <c r="T1480" s="16">
        <f t="shared" si="266"/>
        <v>8.0987654777022189E-2</v>
      </c>
      <c r="U1480" s="66">
        <f t="shared" si="267"/>
        <v>0.23855664310125618</v>
      </c>
      <c r="V1480" s="66"/>
      <c r="W1480" s="66"/>
    </row>
    <row r="1481" spans="1:23" x14ac:dyDescent="0.25">
      <c r="A1481">
        <v>1480</v>
      </c>
      <c r="B1481" s="49">
        <v>5.3963803409101403E-4</v>
      </c>
      <c r="C1481" s="49">
        <v>6.6645154348070098E-9</v>
      </c>
      <c r="D1481" s="49">
        <v>1.05955304685326E-3</v>
      </c>
      <c r="E1481" s="49">
        <v>1.4196445780098699E-5</v>
      </c>
      <c r="F1481" s="49">
        <v>9.0297511338197E-6</v>
      </c>
      <c r="G1481" s="49">
        <v>1.67017594368523E-6</v>
      </c>
      <c r="H1481" s="49">
        <v>4.1798544951049399E-4</v>
      </c>
      <c r="I1481" s="50"/>
      <c r="J1481">
        <v>0.952010146045144</v>
      </c>
      <c r="K1481">
        <f t="shared" si="257"/>
        <v>6.3446863124107375E-9</v>
      </c>
      <c r="L1481">
        <f t="shared" si="258"/>
        <v>1.0792760605491498E-3</v>
      </c>
      <c r="M1481" s="16">
        <f t="shared" si="259"/>
        <v>7.6328782115394711E-12</v>
      </c>
      <c r="N1481" s="16">
        <f t="shared" si="260"/>
        <v>9.1773478723696632E-3</v>
      </c>
      <c r="O1481" s="16">
        <f t="shared" si="261"/>
        <v>4.1138291587003793E-2</v>
      </c>
      <c r="P1481" s="16">
        <f t="shared" si="262"/>
        <v>1.0003673565230808E-2</v>
      </c>
      <c r="Q1481" s="16">
        <f t="shared" si="263"/>
        <v>0.10354190936959723</v>
      </c>
      <c r="R1481" s="16">
        <f t="shared" si="264"/>
        <v>6.9870384343664526E-3</v>
      </c>
      <c r="S1481" s="16">
        <f t="shared" si="265"/>
        <v>2.8145229693082901E-2</v>
      </c>
      <c r="T1481" s="16">
        <f t="shared" si="266"/>
        <v>0.10354563207783916</v>
      </c>
      <c r="U1481" s="66">
        <f t="shared" si="267"/>
        <v>0.30253912259949001</v>
      </c>
      <c r="V1481" s="66"/>
      <c r="W1481" s="66"/>
    </row>
    <row r="1482" spans="1:23" x14ac:dyDescent="0.25">
      <c r="A1482">
        <v>1481</v>
      </c>
      <c r="B1482" s="49">
        <v>3.7960910399036199E-4</v>
      </c>
      <c r="C1482" s="49">
        <v>3.2560251155104298E-9</v>
      </c>
      <c r="D1482" s="49">
        <v>7.3050894640921396E-4</v>
      </c>
      <c r="E1482" s="49">
        <v>4.7987064730941303E-6</v>
      </c>
      <c r="F1482" s="49">
        <v>1.26530248885236E-5</v>
      </c>
      <c r="G1482" s="49">
        <v>3.4064682926475602E-6</v>
      </c>
      <c r="H1482" s="49">
        <v>1.4128605824614401E-4</v>
      </c>
      <c r="I1482" s="50"/>
      <c r="J1482">
        <v>0.95378338723792699</v>
      </c>
      <c r="K1482">
        <f t="shared" si="257"/>
        <v>3.1055426636033004E-9</v>
      </c>
      <c r="L1482">
        <f t="shared" si="258"/>
        <v>7.5921820845379316E-4</v>
      </c>
      <c r="M1482" s="16">
        <f t="shared" si="259"/>
        <v>-4.7306918853160657E-13</v>
      </c>
      <c r="N1482" s="16">
        <f t="shared" si="260"/>
        <v>5.2513885048836965E-2</v>
      </c>
      <c r="O1482" s="16">
        <f t="shared" si="261"/>
        <v>0.1700290068889202</v>
      </c>
      <c r="P1482" s="16">
        <f t="shared" si="262"/>
        <v>5.8366808232789891E-2</v>
      </c>
      <c r="Q1482" s="16">
        <f t="shared" si="263"/>
        <v>0.30604124103767094</v>
      </c>
      <c r="R1482" s="16">
        <f t="shared" si="264"/>
        <v>8.0730052665239846E-2</v>
      </c>
      <c r="S1482" s="16">
        <f t="shared" si="265"/>
        <v>0.48638690963395126</v>
      </c>
      <c r="T1482" s="16">
        <f t="shared" si="266"/>
        <v>0.30604637694642495</v>
      </c>
      <c r="U1482" s="66">
        <f t="shared" si="267"/>
        <v>1.4601142804538341</v>
      </c>
      <c r="V1482" s="66"/>
      <c r="W1482" s="66"/>
    </row>
    <row r="1483" spans="1:23" x14ac:dyDescent="0.25">
      <c r="A1483">
        <v>1482</v>
      </c>
      <c r="B1483" s="49">
        <v>3.8095836205169801E-4</v>
      </c>
      <c r="C1483" s="49">
        <v>3.2799611837501E-9</v>
      </c>
      <c r="D1483" s="49">
        <v>7.3331876974768795E-4</v>
      </c>
      <c r="E1483" s="49">
        <v>4.8524311764392204E-6</v>
      </c>
      <c r="F1483" s="49">
        <v>1.26097616638663E-5</v>
      </c>
      <c r="G1483" s="49">
        <v>3.3817114652559701E-6</v>
      </c>
      <c r="H1483" s="49">
        <v>1.42867867039251E-4</v>
      </c>
      <c r="I1483" s="50"/>
      <c r="J1483">
        <v>0.95376822377361203</v>
      </c>
      <c r="K1483">
        <f t="shared" si="257"/>
        <v>3.1283227522717269E-9</v>
      </c>
      <c r="L1483">
        <f t="shared" si="258"/>
        <v>7.6191672457949283E-4</v>
      </c>
      <c r="M1483" s="16">
        <f t="shared" si="259"/>
        <v>-4.7609677354684492E-13</v>
      </c>
      <c r="N1483" s="16">
        <f t="shared" si="260"/>
        <v>5.1265679159223129E-2</v>
      </c>
      <c r="O1483" s="16">
        <f t="shared" si="261"/>
        <v>0.16648497604530194</v>
      </c>
      <c r="P1483" s="16">
        <f t="shared" si="262"/>
        <v>5.6965804478614115E-2</v>
      </c>
      <c r="Q1483" s="16">
        <f t="shared" si="263"/>
        <v>0.30053182687896746</v>
      </c>
      <c r="R1483" s="16">
        <f t="shared" si="264"/>
        <v>7.8254269447157007E-2</v>
      </c>
      <c r="S1483" s="16">
        <f t="shared" si="265"/>
        <v>0.46933231498042882</v>
      </c>
      <c r="T1483" s="16">
        <f t="shared" si="266"/>
        <v>0.30053691225514145</v>
      </c>
      <c r="U1483" s="66">
        <f t="shared" si="267"/>
        <v>1.4233717832448338</v>
      </c>
      <c r="V1483" s="66"/>
      <c r="W1483" s="66"/>
    </row>
    <row r="1484" spans="1:23" x14ac:dyDescent="0.25">
      <c r="A1484">
        <v>1483</v>
      </c>
      <c r="B1484" s="49">
        <v>5.8343318721165195E-4</v>
      </c>
      <c r="C1484" s="49">
        <v>7.7961376045066305E-9</v>
      </c>
      <c r="D1484" s="49">
        <v>1.1486767040603399E-3</v>
      </c>
      <c r="E1484" s="49">
        <v>1.7986971383901301E-5</v>
      </c>
      <c r="F1484" s="49">
        <v>8.3841808448787904E-6</v>
      </c>
      <c r="G1484" s="49">
        <v>1.4291024032268301E-6</v>
      </c>
      <c r="H1484" s="49">
        <v>5.2959191775985904E-4</v>
      </c>
      <c r="I1484" s="50"/>
      <c r="J1484">
        <v>0.95153533916137301</v>
      </c>
      <c r="K1484">
        <f t="shared" si="257"/>
        <v>7.4183004396529504E-9</v>
      </c>
      <c r="L1484">
        <f t="shared" si="258"/>
        <v>1.1668663720157198E-3</v>
      </c>
      <c r="M1484" s="16">
        <f t="shared" si="259"/>
        <v>2.4075839768562579E-12</v>
      </c>
      <c r="N1484" s="16">
        <f t="shared" si="260"/>
        <v>3.4125055733607419E-2</v>
      </c>
      <c r="O1484" s="16">
        <f t="shared" si="261"/>
        <v>0.16570054362837663</v>
      </c>
      <c r="P1484" s="16">
        <f t="shared" si="262"/>
        <v>3.7073861590239024E-2</v>
      </c>
      <c r="Q1484" s="16">
        <f t="shared" si="263"/>
        <v>0.45522184450368597</v>
      </c>
      <c r="R1484" s="16">
        <f t="shared" si="264"/>
        <v>2.2232644553823656E-2</v>
      </c>
      <c r="S1484" s="16">
        <f t="shared" si="265"/>
        <v>8.2880833241125343E-2</v>
      </c>
      <c r="T1484" s="16">
        <f t="shared" si="266"/>
        <v>0.45524094033460583</v>
      </c>
      <c r="U1484" s="66">
        <f t="shared" si="267"/>
        <v>1.252475723585464</v>
      </c>
      <c r="V1484" s="66"/>
      <c r="W1484" s="66"/>
    </row>
    <row r="1485" spans="1:23" x14ac:dyDescent="0.25">
      <c r="A1485">
        <v>1484</v>
      </c>
      <c r="B1485" s="49">
        <v>5.5638192613202599E-4</v>
      </c>
      <c r="C1485" s="49">
        <v>7.0871363939785798E-9</v>
      </c>
      <c r="D1485" s="49">
        <v>1.09365786354204E-3</v>
      </c>
      <c r="E1485" s="49">
        <v>1.5577016629892901E-5</v>
      </c>
      <c r="F1485" s="49">
        <v>8.7709592205358502E-6</v>
      </c>
      <c r="G1485" s="49">
        <v>1.5711514059944001E-6</v>
      </c>
      <c r="H1485" s="49">
        <v>4.5863426184530501E-4</v>
      </c>
      <c r="I1485" s="50"/>
      <c r="J1485">
        <v>0.95182804554741496</v>
      </c>
      <c r="K1485">
        <f t="shared" si="257"/>
        <v>6.7457351824085861E-9</v>
      </c>
      <c r="L1485">
        <f t="shared" si="258"/>
        <v>1.1127638462527121E-3</v>
      </c>
      <c r="M1485" s="16">
        <f t="shared" si="259"/>
        <v>6.011339900445335E-12</v>
      </c>
      <c r="N1485" s="16">
        <f t="shared" si="260"/>
        <v>1.6847758786718167E-2</v>
      </c>
      <c r="O1485" s="16">
        <f t="shared" si="261"/>
        <v>7.7897528071746047E-2</v>
      </c>
      <c r="P1485" s="16">
        <f t="shared" si="262"/>
        <v>1.8340114151555575E-2</v>
      </c>
      <c r="Q1485" s="16">
        <f t="shared" si="263"/>
        <v>0.20278738466941701</v>
      </c>
      <c r="R1485" s="16">
        <f t="shared" si="264"/>
        <v>1.2067634031746141E-2</v>
      </c>
      <c r="S1485" s="16">
        <f t="shared" si="265"/>
        <v>4.7136097940215602E-2</v>
      </c>
      <c r="T1485" s="16">
        <f t="shared" si="266"/>
        <v>0.20279513402318464</v>
      </c>
      <c r="U1485" s="66">
        <f t="shared" si="267"/>
        <v>0.57787165167458321</v>
      </c>
      <c r="V1485" s="66"/>
      <c r="W1485" s="66"/>
    </row>
    <row r="1486" spans="1:23" x14ac:dyDescent="0.25">
      <c r="A1486">
        <v>1485</v>
      </c>
      <c r="B1486" s="49">
        <v>7.4306177050352995E-4</v>
      </c>
      <c r="C1486" s="49">
        <v>1.26345186665237E-8</v>
      </c>
      <c r="D1486" s="49">
        <v>1.4719034778125E-3</v>
      </c>
      <c r="E1486" s="49">
        <v>3.7227930397174703E-5</v>
      </c>
      <c r="F1486" s="49">
        <v>6.6739412917287496E-6</v>
      </c>
      <c r="G1486" s="49">
        <v>8.8481027646604705E-7</v>
      </c>
      <c r="H1486" s="49">
        <v>1.0961214407980201E-3</v>
      </c>
      <c r="I1486" s="50"/>
      <c r="J1486">
        <v>0.94984617494744705</v>
      </c>
      <c r="K1486">
        <f t="shared" si="257"/>
        <v>1.2000849227699656E-8</v>
      </c>
      <c r="L1486">
        <f t="shared" si="258"/>
        <v>1.4861235361537568E-3</v>
      </c>
      <c r="M1486" s="16">
        <f t="shared" si="259"/>
        <v>4.8533029306680879E-12</v>
      </c>
      <c r="N1486" s="16">
        <f t="shared" si="260"/>
        <v>0.2589530423352982</v>
      </c>
      <c r="O1486" s="16">
        <f t="shared" si="261"/>
        <v>1.6391796373353757</v>
      </c>
      <c r="P1486" s="16">
        <f t="shared" si="262"/>
        <v>0.2789074016845885</v>
      </c>
      <c r="Q1486" s="16">
        <f t="shared" si="263"/>
        <v>6.0819294352710633</v>
      </c>
      <c r="R1486" s="16">
        <f t="shared" si="264"/>
        <v>0.10411913280109326</v>
      </c>
      <c r="S1486" s="16">
        <f t="shared" si="265"/>
        <v>0.31260007271257667</v>
      </c>
      <c r="T1486" s="16">
        <f t="shared" si="266"/>
        <v>6.0823287891243139</v>
      </c>
      <c r="U1486" s="66">
        <f t="shared" si="267"/>
        <v>14.75801751126431</v>
      </c>
      <c r="V1486" s="66"/>
      <c r="W1486" s="66"/>
    </row>
    <row r="1487" spans="1:23" x14ac:dyDescent="0.25">
      <c r="A1487">
        <v>1486</v>
      </c>
      <c r="B1487" s="49">
        <v>5.1984894262228302E-4</v>
      </c>
      <c r="C1487" s="49">
        <v>6.1810699637792698E-9</v>
      </c>
      <c r="D1487" s="49">
        <v>1.01918990171754E-3</v>
      </c>
      <c r="E1487" s="49">
        <v>1.26704680799372E-5</v>
      </c>
      <c r="F1487" s="49">
        <v>9.3570630847004006E-6</v>
      </c>
      <c r="G1487" s="49">
        <v>1.8000293974500601E-6</v>
      </c>
      <c r="H1487" s="49">
        <v>3.7305545678876698E-4</v>
      </c>
      <c r="I1487" s="50"/>
      <c r="J1487">
        <v>0.95222626426921197</v>
      </c>
      <c r="K1487">
        <f t="shared" si="257"/>
        <v>5.8857771607961676E-9</v>
      </c>
      <c r="L1487">
        <f t="shared" si="258"/>
        <v>1.0396978762144272E-3</v>
      </c>
      <c r="M1487" s="16">
        <f t="shared" si="259"/>
        <v>9.0301389448890686E-12</v>
      </c>
      <c r="N1487" s="16">
        <f t="shared" si="260"/>
        <v>3.0929613110490025E-3</v>
      </c>
      <c r="O1487" s="16">
        <f t="shared" si="261"/>
        <v>1.3357005272301209E-2</v>
      </c>
      <c r="P1487" s="16">
        <f t="shared" si="262"/>
        <v>3.3772038522133377E-3</v>
      </c>
      <c r="Q1487" s="16">
        <f t="shared" si="263"/>
        <v>3.2292474161107275E-2</v>
      </c>
      <c r="R1487" s="16">
        <f t="shared" si="264"/>
        <v>2.5371638300863983E-3</v>
      </c>
      <c r="S1487" s="16">
        <f t="shared" si="265"/>
        <v>1.0621470564896575E-2</v>
      </c>
      <c r="T1487" s="16">
        <f t="shared" si="266"/>
        <v>3.229355066150378E-2</v>
      </c>
      <c r="U1487" s="66">
        <f t="shared" si="267"/>
        <v>9.7571829653157582E-2</v>
      </c>
      <c r="V1487" s="66"/>
      <c r="W1487" s="66"/>
    </row>
    <row r="1488" spans="1:23" x14ac:dyDescent="0.25">
      <c r="A1488">
        <v>1487</v>
      </c>
      <c r="B1488" s="49">
        <v>4.6222436059817601E-4</v>
      </c>
      <c r="C1488" s="49">
        <v>4.8726036918518998E-9</v>
      </c>
      <c r="D1488" s="49">
        <v>9.0123401093708901E-4</v>
      </c>
      <c r="E1488" s="49">
        <v>8.8433637024867201E-6</v>
      </c>
      <c r="F1488" s="49">
        <v>1.04695382123306E-5</v>
      </c>
      <c r="G1488" s="49">
        <v>2.28050697784318E-6</v>
      </c>
      <c r="H1488" s="49">
        <v>2.60372976265046E-4</v>
      </c>
      <c r="I1488" s="50"/>
      <c r="J1488">
        <v>0.95286095812334304</v>
      </c>
      <c r="K1488">
        <f t="shared" si="257"/>
        <v>4.6429138223733401E-9</v>
      </c>
      <c r="L1488">
        <f t="shared" si="258"/>
        <v>9.2444872173590154E-4</v>
      </c>
      <c r="M1488" s="16">
        <f t="shared" si="259"/>
        <v>-5.395495430612332E-13</v>
      </c>
      <c r="N1488" s="16">
        <f t="shared" si="260"/>
        <v>3.7698483147804267E-3</v>
      </c>
      <c r="O1488" s="16">
        <f t="shared" si="261"/>
        <v>1.4540075311284822E-2</v>
      </c>
      <c r="P1488" s="16">
        <f t="shared" si="262"/>
        <v>4.1405391694314458E-3</v>
      </c>
      <c r="Q1488" s="16">
        <f t="shared" si="263"/>
        <v>3.119697729911812E-2</v>
      </c>
      <c r="R1488" s="16">
        <f t="shared" si="264"/>
        <v>3.9103288172935768E-3</v>
      </c>
      <c r="S1488" s="16">
        <f t="shared" si="265"/>
        <v>1.8593343450116893E-2</v>
      </c>
      <c r="T1488" s="16">
        <f t="shared" si="266"/>
        <v>3.1197790596584309E-2</v>
      </c>
      <c r="U1488" s="66">
        <f t="shared" si="267"/>
        <v>0.1073489029586096</v>
      </c>
      <c r="V1488" s="66"/>
      <c r="W1488" s="66"/>
    </row>
    <row r="1489" spans="1:23" x14ac:dyDescent="0.25">
      <c r="A1489">
        <v>1488</v>
      </c>
      <c r="B1489" s="49">
        <v>4.04331976216984E-4</v>
      </c>
      <c r="C1489" s="49">
        <v>3.7076299184033599E-9</v>
      </c>
      <c r="D1489" s="49">
        <v>7.8186223478105899E-4</v>
      </c>
      <c r="E1489" s="49">
        <v>5.8451992029582897E-6</v>
      </c>
      <c r="F1489" s="49">
        <v>1.1906110608451E-5</v>
      </c>
      <c r="G1489" s="49">
        <v>2.9932045870688102E-6</v>
      </c>
      <c r="H1489" s="49">
        <v>1.7209784115338099E-4</v>
      </c>
      <c r="I1489" s="50"/>
      <c r="J1489">
        <v>0.95350600226277105</v>
      </c>
      <c r="K1489">
        <f t="shared" si="257"/>
        <v>3.5352473813666315E-9</v>
      </c>
      <c r="L1489">
        <f t="shared" si="258"/>
        <v>8.0866395295511146E-4</v>
      </c>
      <c r="M1489" s="16">
        <f t="shared" si="259"/>
        <v>-5.2114343834333316E-13</v>
      </c>
      <c r="N1489" s="16">
        <f t="shared" si="260"/>
        <v>3.2025387229898894E-2</v>
      </c>
      <c r="O1489" s="16">
        <f t="shared" si="261"/>
        <v>0.10945454460352175</v>
      </c>
      <c r="P1489" s="16">
        <f t="shared" si="262"/>
        <v>3.5448498754709727E-2</v>
      </c>
      <c r="Q1489" s="16">
        <f t="shared" si="263"/>
        <v>0.20773068826320687</v>
      </c>
      <c r="R1489" s="16">
        <f t="shared" si="264"/>
        <v>4.3400346804736298E-2</v>
      </c>
      <c r="S1489" s="16">
        <f t="shared" si="265"/>
        <v>0.2415610674445216</v>
      </c>
      <c r="T1489" s="16">
        <f t="shared" si="266"/>
        <v>0.20773471947736902</v>
      </c>
      <c r="U1489" s="66">
        <f t="shared" si="267"/>
        <v>0.8773552525779641</v>
      </c>
      <c r="V1489" s="66"/>
      <c r="W1489" s="66"/>
    </row>
    <row r="1490" spans="1:23" x14ac:dyDescent="0.25">
      <c r="A1490">
        <v>1489</v>
      </c>
      <c r="B1490" s="49">
        <v>4.2232415943530601E-4</v>
      </c>
      <c r="C1490" s="49">
        <v>4.0535785078352896E-9</v>
      </c>
      <c r="D1490" s="49">
        <v>8.1907853204680201E-4</v>
      </c>
      <c r="E1490" s="49">
        <v>6.69212538588478E-6</v>
      </c>
      <c r="F1490" s="49">
        <v>1.14174938340033E-5</v>
      </c>
      <c r="G1490" s="49">
        <v>2.7388532780192199E-6</v>
      </c>
      <c r="H1490" s="49">
        <v>1.9703387254850499E-4</v>
      </c>
      <c r="I1490" s="50"/>
      <c r="J1490">
        <v>0.95330480864084999</v>
      </c>
      <c r="K1490">
        <f t="shared" si="257"/>
        <v>3.8642958837225827E-9</v>
      </c>
      <c r="L1490">
        <f t="shared" si="258"/>
        <v>8.4464831941432012E-4</v>
      </c>
      <c r="M1490" s="16">
        <f t="shared" si="259"/>
        <v>-5.4370800727006493E-13</v>
      </c>
      <c r="N1490" s="16">
        <f t="shared" si="260"/>
        <v>2.028378116703685E-2</v>
      </c>
      <c r="O1490" s="16">
        <f t="shared" si="261"/>
        <v>7.2039431191552511E-2</v>
      </c>
      <c r="P1490" s="16">
        <f t="shared" si="262"/>
        <v>2.2392157947569321E-2</v>
      </c>
      <c r="Q1490" s="16">
        <f t="shared" si="263"/>
        <v>0.14206914929912709</v>
      </c>
      <c r="R1490" s="16">
        <f t="shared" si="264"/>
        <v>2.5197991939109664E-2</v>
      </c>
      <c r="S1490" s="16">
        <f t="shared" si="265"/>
        <v>0.13304074596195006</v>
      </c>
      <c r="T1490" s="16">
        <f t="shared" si="266"/>
        <v>0.1420721899451228</v>
      </c>
      <c r="U1490" s="66">
        <f t="shared" si="267"/>
        <v>0.55709544745146833</v>
      </c>
      <c r="V1490" s="66"/>
      <c r="W1490" s="66"/>
    </row>
    <row r="1491" spans="1:23" x14ac:dyDescent="0.25">
      <c r="A1491">
        <v>1490</v>
      </c>
      <c r="B1491" s="49">
        <v>5.6657456851322795E-4</v>
      </c>
      <c r="C1491" s="49">
        <v>7.3504817875100097E-9</v>
      </c>
      <c r="D1491" s="49">
        <v>1.1143994904661101E-3</v>
      </c>
      <c r="E1491" s="49">
        <v>1.6458636593949102E-5</v>
      </c>
      <c r="F1491" s="49">
        <v>8.6208979317228394E-6</v>
      </c>
      <c r="G1491" s="49">
        <v>1.5151963738880399E-6</v>
      </c>
      <c r="H1491" s="49">
        <v>4.8459226700914401E-4</v>
      </c>
      <c r="I1491" s="50"/>
      <c r="J1491">
        <v>0.951717539155715</v>
      </c>
      <c r="K1491">
        <f t="shared" si="257"/>
        <v>6.9955824384179274E-9</v>
      </c>
      <c r="L1491">
        <f t="shared" si="258"/>
        <v>1.1331491322216563E-3</v>
      </c>
      <c r="M1491" s="16">
        <f t="shared" si="259"/>
        <v>4.80479957904748E-12</v>
      </c>
      <c r="N1491" s="16">
        <f t="shared" si="260"/>
        <v>2.2649128932835858E-2</v>
      </c>
      <c r="O1491" s="16">
        <f t="shared" si="261"/>
        <v>0.10668742934695837</v>
      </c>
      <c r="P1491" s="16">
        <f t="shared" si="262"/>
        <v>2.4636267876568748E-2</v>
      </c>
      <c r="Q1491" s="16">
        <f t="shared" si="263"/>
        <v>0.28345361707704481</v>
      </c>
      <c r="R1491" s="16">
        <f t="shared" si="264"/>
        <v>1.5645558098439347E-2</v>
      </c>
      <c r="S1491" s="16">
        <f t="shared" si="265"/>
        <v>6.0020303186729705E-2</v>
      </c>
      <c r="T1491" s="16">
        <f t="shared" si="266"/>
        <v>0.28346484457264781</v>
      </c>
      <c r="U1491" s="66">
        <f t="shared" si="267"/>
        <v>0.79655714909122466</v>
      </c>
      <c r="V1491" s="66"/>
      <c r="W1491" s="66"/>
    </row>
    <row r="1492" spans="1:23" x14ac:dyDescent="0.25">
      <c r="A1492">
        <v>1491</v>
      </c>
      <c r="B1492" s="49">
        <v>5.42097982398834E-4</v>
      </c>
      <c r="C1492" s="49">
        <v>6.7258264602041003E-9</v>
      </c>
      <c r="D1492" s="49">
        <v>1.06456618252045E-3</v>
      </c>
      <c r="E1492" s="49">
        <v>1.43940717449879E-5</v>
      </c>
      <c r="F1492" s="49">
        <v>8.9907305224317095E-6</v>
      </c>
      <c r="G1492" s="49">
        <v>1.6550396376452099E-6</v>
      </c>
      <c r="H1492" s="49">
        <v>4.2380424064601701E-4</v>
      </c>
      <c r="I1492" s="50"/>
      <c r="J1492">
        <v>0.95198334859294897</v>
      </c>
      <c r="K1492">
        <f t="shared" si="257"/>
        <v>6.4028747956401602E-9</v>
      </c>
      <c r="L1492">
        <f t="shared" si="258"/>
        <v>1.0841959573764984E-3</v>
      </c>
      <c r="M1492" s="16">
        <f t="shared" si="259"/>
        <v>7.4211696023862757E-12</v>
      </c>
      <c r="N1492" s="16">
        <f t="shared" si="260"/>
        <v>1.0159367858536978E-2</v>
      </c>
      <c r="O1492" s="16">
        <f t="shared" si="261"/>
        <v>4.5749492248108835E-2</v>
      </c>
      <c r="P1492" s="16">
        <f t="shared" si="262"/>
        <v>1.1071870918577005E-2</v>
      </c>
      <c r="Q1492" s="16">
        <f t="shared" si="263"/>
        <v>0.11572210549086162</v>
      </c>
      <c r="R1492" s="16">
        <f t="shared" si="264"/>
        <v>7.6647627685888517E-3</v>
      </c>
      <c r="S1492" s="16">
        <f t="shared" si="265"/>
        <v>3.0732787757406742E-2</v>
      </c>
      <c r="T1492" s="16">
        <f t="shared" si="266"/>
        <v>0.11572630425888356</v>
      </c>
      <c r="U1492" s="66">
        <f t="shared" si="267"/>
        <v>0.33682669130096354</v>
      </c>
      <c r="V1492" s="66"/>
      <c r="W1492" s="66"/>
    </row>
    <row r="1493" spans="1:23" x14ac:dyDescent="0.25">
      <c r="A1493">
        <v>1492</v>
      </c>
      <c r="B1493" s="49">
        <v>5.6153386841950603E-4</v>
      </c>
      <c r="C1493" s="49">
        <v>7.2196715362267296E-9</v>
      </c>
      <c r="D1493" s="49">
        <v>1.10414360940531E-3</v>
      </c>
      <c r="E1493" s="49">
        <v>1.6018691433397799E-5</v>
      </c>
      <c r="F1493" s="49">
        <v>8.6944302206789893E-6</v>
      </c>
      <c r="G1493" s="49">
        <v>1.54248124060084E-6</v>
      </c>
      <c r="H1493" s="49">
        <v>4.7163872364425501E-4</v>
      </c>
      <c r="I1493" s="50"/>
      <c r="J1493">
        <v>0.95177215654580005</v>
      </c>
      <c r="K1493">
        <f t="shared" si="257"/>
        <v>6.8714823475868435E-9</v>
      </c>
      <c r="L1493">
        <f t="shared" si="258"/>
        <v>1.1230677314157326E-3</v>
      </c>
      <c r="M1493" s="16">
        <f t="shared" si="259"/>
        <v>5.4232794224892754E-12</v>
      </c>
      <c r="N1493" s="16">
        <f t="shared" si="260"/>
        <v>1.9673019441732723E-2</v>
      </c>
      <c r="O1493" s="16">
        <f t="shared" si="261"/>
        <v>9.1822034131894104E-2</v>
      </c>
      <c r="P1493" s="16">
        <f t="shared" si="262"/>
        <v>2.1407167362396839E-2</v>
      </c>
      <c r="Q1493" s="16">
        <f t="shared" si="263"/>
        <v>0.2415151735947251</v>
      </c>
      <c r="R1493" s="16">
        <f t="shared" si="264"/>
        <v>1.3834360782329589E-2</v>
      </c>
      <c r="S1493" s="16">
        <f t="shared" si="265"/>
        <v>5.3543458737918811E-2</v>
      </c>
      <c r="T1493" s="16">
        <f t="shared" si="266"/>
        <v>0.24152457281858622</v>
      </c>
      <c r="U1493" s="66">
        <f t="shared" si="267"/>
        <v>0.68331978686958339</v>
      </c>
      <c r="V1493" s="66"/>
      <c r="W1493" s="66"/>
    </row>
    <row r="1494" spans="1:23" x14ac:dyDescent="0.25">
      <c r="A1494">
        <v>1493</v>
      </c>
      <c r="B1494" s="49">
        <v>6.3917974984406003E-4</v>
      </c>
      <c r="C1494" s="49">
        <v>9.3590064562355001E-9</v>
      </c>
      <c r="D1494" s="49">
        <v>1.26179670781411E-3</v>
      </c>
      <c r="E1494" s="49">
        <v>2.3691203988652701E-5</v>
      </c>
      <c r="F1494" s="49">
        <v>7.6901417606332505E-6</v>
      </c>
      <c r="G1494" s="49">
        <v>1.1918771086849201E-6</v>
      </c>
      <c r="H1494" s="49">
        <v>6.9754574554889003E-4</v>
      </c>
      <c r="I1494" s="50"/>
      <c r="J1494">
        <v>0.95093802456495502</v>
      </c>
      <c r="K1494">
        <f t="shared" si="257"/>
        <v>8.8998351113832467E-9</v>
      </c>
      <c r="L1494">
        <f t="shared" si="258"/>
        <v>1.2783595094376051E-3</v>
      </c>
      <c r="M1494" s="16">
        <f t="shared" si="259"/>
        <v>-9.7494850259953643E-12</v>
      </c>
      <c r="N1494" s="16">
        <f t="shared" si="260"/>
        <v>8.8762065987329164E-2</v>
      </c>
      <c r="O1494" s="16">
        <f t="shared" si="261"/>
        <v>0.47490453265311738</v>
      </c>
      <c r="P1494" s="16">
        <f t="shared" si="262"/>
        <v>9.6091258930314713E-2</v>
      </c>
      <c r="Q1494" s="16">
        <f t="shared" si="263"/>
        <v>1.4539574805360571</v>
      </c>
      <c r="R1494" s="16">
        <f t="shared" si="264"/>
        <v>4.8199040604925372E-2</v>
      </c>
      <c r="S1494" s="16">
        <f t="shared" si="265"/>
        <v>0.16491532564127132</v>
      </c>
      <c r="T1494" s="16">
        <f t="shared" si="266"/>
        <v>1.4540300789730085</v>
      </c>
      <c r="U1494" s="66">
        <f t="shared" si="267"/>
        <v>3.7808597833260236</v>
      </c>
      <c r="V1494" s="66"/>
      <c r="W1494" s="66"/>
    </row>
    <row r="1495" spans="1:23" x14ac:dyDescent="0.25">
      <c r="A1495">
        <v>1494</v>
      </c>
      <c r="B1495" s="49">
        <v>4.2936497594830698E-4</v>
      </c>
      <c r="C1495" s="49">
        <v>4.1929167559857501E-9</v>
      </c>
      <c r="D1495" s="49">
        <v>8.3361104128740996E-4</v>
      </c>
      <c r="E1495" s="49">
        <v>7.0438836866290998E-6</v>
      </c>
      <c r="F1495" s="49">
        <v>1.1237426108688799E-5</v>
      </c>
      <c r="G1495" s="49">
        <v>2.6482518575230601E-6</v>
      </c>
      <c r="H1495" s="49">
        <v>2.0739070167766899E-4</v>
      </c>
      <c r="I1495" s="50"/>
      <c r="J1495">
        <v>0.953226245947705</v>
      </c>
      <c r="K1495">
        <f t="shared" si="257"/>
        <v>3.9967982988795263E-9</v>
      </c>
      <c r="L1495">
        <f t="shared" si="258"/>
        <v>8.5872995244555463E-4</v>
      </c>
      <c r="M1495" s="16">
        <f t="shared" si="259"/>
        <v>-5.4894066765117625E-13</v>
      </c>
      <c r="N1495" s="16">
        <f t="shared" si="260"/>
        <v>1.6415742572910688E-2</v>
      </c>
      <c r="O1495" s="16">
        <f t="shared" si="261"/>
        <v>5.9172295796506943E-2</v>
      </c>
      <c r="P1495" s="16">
        <f t="shared" si="262"/>
        <v>1.8104395545083071E-2</v>
      </c>
      <c r="Q1495" s="16">
        <f t="shared" si="263"/>
        <v>0.11845276977998821</v>
      </c>
      <c r="R1495" s="16">
        <f t="shared" si="264"/>
        <v>1.9730146036870136E-2</v>
      </c>
      <c r="S1495" s="16">
        <f t="shared" si="265"/>
        <v>0.10214517344418003</v>
      </c>
      <c r="T1495" s="16">
        <f t="shared" si="266"/>
        <v>0.11845539976600197</v>
      </c>
      <c r="U1495" s="66">
        <f t="shared" si="267"/>
        <v>0.45247592294154104</v>
      </c>
      <c r="V1495" s="66"/>
      <c r="W1495" s="66"/>
    </row>
    <row r="1496" spans="1:23" x14ac:dyDescent="0.25">
      <c r="A1496">
        <v>1495</v>
      </c>
      <c r="B1496" s="49">
        <v>3.67364763330319E-4</v>
      </c>
      <c r="C1496" s="49">
        <v>3.0425614439070901E-9</v>
      </c>
      <c r="D1496" s="49">
        <v>7.0496779406828804E-4</v>
      </c>
      <c r="E1496" s="49">
        <v>4.3285038409072999E-6</v>
      </c>
      <c r="F1496" s="49">
        <v>1.3060157581302299E-5</v>
      </c>
      <c r="G1496" s="49">
        <v>3.64446043513189E-6</v>
      </c>
      <c r="H1496" s="49">
        <v>1.2744196082652501E-4</v>
      </c>
      <c r="I1496" s="50"/>
      <c r="J1496">
        <v>0.95392111174231597</v>
      </c>
      <c r="K1496">
        <f t="shared" si="257"/>
        <v>2.9023635951161575E-9</v>
      </c>
      <c r="L1496">
        <f t="shared" si="258"/>
        <v>7.3472952710458062E-4</v>
      </c>
      <c r="M1496" s="16">
        <f t="shared" si="259"/>
        <v>-4.4394263926886973E-13</v>
      </c>
      <c r="N1496" s="16">
        <f t="shared" si="260"/>
        <v>6.4527509621365012E-2</v>
      </c>
      <c r="O1496" s="16">
        <f t="shared" si="261"/>
        <v>0.20328565923311237</v>
      </c>
      <c r="P1496" s="16">
        <f t="shared" si="262"/>
        <v>7.1882343775817606E-2</v>
      </c>
      <c r="Q1496" s="16">
        <f t="shared" si="263"/>
        <v>0.3563956214484556</v>
      </c>
      <c r="R1496" s="16">
        <f t="shared" si="264"/>
        <v>0.10591733291856256</v>
      </c>
      <c r="S1496" s="16">
        <f t="shared" si="265"/>
        <v>0.66586240609917235</v>
      </c>
      <c r="T1496" s="16">
        <f t="shared" si="266"/>
        <v>0.35640115845139803</v>
      </c>
      <c r="U1496" s="66">
        <f t="shared" si="267"/>
        <v>1.8242720315478833</v>
      </c>
      <c r="V1496" s="66"/>
      <c r="W1496" s="66"/>
    </row>
    <row r="1497" spans="1:23" x14ac:dyDescent="0.25">
      <c r="A1497">
        <v>1496</v>
      </c>
      <c r="B1497" s="49">
        <v>4.5089530141656498E-4</v>
      </c>
      <c r="C1497" s="49">
        <v>4.6328014582742997E-9</v>
      </c>
      <c r="D1497" s="49">
        <v>8.7795397648879098E-4</v>
      </c>
      <c r="E1497" s="49">
        <v>8.1929853003676798E-6</v>
      </c>
      <c r="F1497" s="49">
        <v>1.0721655878756501E-5</v>
      </c>
      <c r="G1497" s="49">
        <v>2.3979479380244801E-6</v>
      </c>
      <c r="H1497" s="49">
        <v>2.4122379313041499E-4</v>
      </c>
      <c r="I1497" s="50"/>
      <c r="J1497">
        <v>0.95298663824382401</v>
      </c>
      <c r="K1497">
        <f t="shared" si="257"/>
        <v>4.4149978873719104E-9</v>
      </c>
      <c r="L1497">
        <f t="shared" si="258"/>
        <v>9.0179060338287022E-4</v>
      </c>
      <c r="M1497" s="16">
        <f t="shared" si="259"/>
        <v>-5.4974018120305663E-13</v>
      </c>
      <c r="N1497" s="16">
        <f t="shared" si="260"/>
        <v>7.1240482427588122E-3</v>
      </c>
      <c r="O1497" s="16">
        <f t="shared" si="261"/>
        <v>2.6850835748560332E-2</v>
      </c>
      <c r="P1497" s="16">
        <f t="shared" si="262"/>
        <v>7.8351074177080791E-3</v>
      </c>
      <c r="Q1497" s="16">
        <f t="shared" si="263"/>
        <v>5.6254837019320027E-2</v>
      </c>
      <c r="R1497" s="16">
        <f t="shared" si="264"/>
        <v>7.7650538295801902E-3</v>
      </c>
      <c r="S1497" s="16">
        <f t="shared" si="265"/>
        <v>3.7977143171234171E-2</v>
      </c>
      <c r="T1497" s="16">
        <f t="shared" si="266"/>
        <v>5.6256227231139717E-2</v>
      </c>
      <c r="U1497" s="66">
        <f t="shared" si="267"/>
        <v>0.20006325266030131</v>
      </c>
      <c r="V1497" s="66"/>
      <c r="W1497" s="66"/>
    </row>
    <row r="1498" spans="1:23" x14ac:dyDescent="0.25">
      <c r="A1498">
        <v>1497</v>
      </c>
      <c r="B1498" s="49">
        <v>6.0605718069021498E-4</v>
      </c>
      <c r="C1498" s="49">
        <v>8.4139135343594504E-9</v>
      </c>
      <c r="D1498" s="49">
        <v>1.1946236401741801E-3</v>
      </c>
      <c r="E1498" s="49">
        <v>2.0179061605667702E-5</v>
      </c>
      <c r="F1498" s="49">
        <v>8.0871597240390798E-6</v>
      </c>
      <c r="G1498" s="49">
        <v>1.32481735292242E-6</v>
      </c>
      <c r="H1498" s="49">
        <v>5.94135067652339E-4</v>
      </c>
      <c r="I1498" s="50"/>
      <c r="J1498">
        <v>0.95129196754194301</v>
      </c>
      <c r="K1498">
        <f t="shared" si="257"/>
        <v>8.0040883608285859E-9</v>
      </c>
      <c r="L1498">
        <f t="shared" si="258"/>
        <v>1.2121143630616461E-3</v>
      </c>
      <c r="M1498" s="16">
        <f t="shared" si="259"/>
        <v>-1.6812162645148002E-12</v>
      </c>
      <c r="N1498" s="16">
        <f t="shared" si="260"/>
        <v>5.320881572509141E-2</v>
      </c>
      <c r="O1498" s="16">
        <f t="shared" si="261"/>
        <v>0.2689053198815744</v>
      </c>
      <c r="P1498" s="16">
        <f t="shared" si="262"/>
        <v>5.7718828305325598E-2</v>
      </c>
      <c r="Q1498" s="16">
        <f t="shared" si="263"/>
        <v>0.77228737546887816</v>
      </c>
      <c r="R1498" s="16">
        <f t="shared" si="264"/>
        <v>3.2130646785647927E-2</v>
      </c>
      <c r="S1498" s="16">
        <f t="shared" si="265"/>
        <v>0.11550120108766056</v>
      </c>
      <c r="T1498" s="16">
        <f t="shared" si="266"/>
        <v>0.77232223959787427</v>
      </c>
      <c r="U1498" s="66">
        <f t="shared" si="267"/>
        <v>2.0720744268520526</v>
      </c>
      <c r="V1498" s="66"/>
      <c r="W1498" s="66"/>
    </row>
    <row r="1499" spans="1:23" x14ac:dyDescent="0.25">
      <c r="A1499">
        <v>1498</v>
      </c>
      <c r="B1499" s="49">
        <v>5.6334443679270695E-4</v>
      </c>
      <c r="C1499" s="49">
        <v>7.2665278782355297E-9</v>
      </c>
      <c r="D1499" s="49">
        <v>1.10782780577891E-3</v>
      </c>
      <c r="E1499" s="49">
        <v>1.6175823167930599E-5</v>
      </c>
      <c r="F1499" s="49">
        <v>8.6678670408993198E-6</v>
      </c>
      <c r="G1499" s="49">
        <v>1.5325950464700899E-6</v>
      </c>
      <c r="H1499" s="49">
        <v>4.7626523736110199E-4</v>
      </c>
      <c r="I1499" s="50"/>
      <c r="J1499">
        <v>0.951752531143637</v>
      </c>
      <c r="K1499">
        <f t="shared" si="257"/>
        <v>6.9159363007364671E-9</v>
      </c>
      <c r="L1499">
        <f t="shared" si="258"/>
        <v>1.1266888683793004E-3</v>
      </c>
      <c r="M1499" s="16">
        <f t="shared" si="259"/>
        <v>5.2061135081706537E-12</v>
      </c>
      <c r="N1499" s="16">
        <f t="shared" si="260"/>
        <v>2.0717892568474765E-2</v>
      </c>
      <c r="O1499" s="16">
        <f t="shared" si="261"/>
        <v>9.7018693300719383E-2</v>
      </c>
      <c r="P1499" s="16">
        <f t="shared" si="262"/>
        <v>2.2541053652454027E-2</v>
      </c>
      <c r="Q1499" s="16">
        <f t="shared" si="263"/>
        <v>0.25610876368660518</v>
      </c>
      <c r="R1499" s="16">
        <f t="shared" si="264"/>
        <v>1.4475796400420056E-2</v>
      </c>
      <c r="S1499" s="16">
        <f t="shared" si="265"/>
        <v>5.5847521712722371E-2</v>
      </c>
      <c r="T1499" s="16">
        <f t="shared" si="266"/>
        <v>0.25611879440690027</v>
      </c>
      <c r="U1499" s="66">
        <f t="shared" si="267"/>
        <v>0.72282851572829609</v>
      </c>
      <c r="V1499" s="66"/>
      <c r="W1499" s="66"/>
    </row>
    <row r="1500" spans="1:23" x14ac:dyDescent="0.25">
      <c r="A1500">
        <v>1499</v>
      </c>
      <c r="B1500" s="49">
        <v>5.2044453989128999E-4</v>
      </c>
      <c r="C1500" s="49">
        <v>6.1953664236669604E-9</v>
      </c>
      <c r="D1500" s="49">
        <v>1.02040566867566E-3</v>
      </c>
      <c r="E1500" s="49">
        <v>1.27147595494171E-5</v>
      </c>
      <c r="F1500" s="49">
        <v>9.3468492229302193E-6</v>
      </c>
      <c r="G1500" s="49">
        <v>1.79589903194462E-6</v>
      </c>
      <c r="H1500" s="49">
        <v>3.7435954724624203E-4</v>
      </c>
      <c r="I1500" s="50"/>
      <c r="J1500">
        <v>0.95221974562316802</v>
      </c>
      <c r="K1500">
        <f t="shared" si="257"/>
        <v>5.8993502399864695E-9</v>
      </c>
      <c r="L1500">
        <f t="shared" si="258"/>
        <v>1.0408890707870413E-3</v>
      </c>
      <c r="M1500" s="16">
        <f t="shared" si="259"/>
        <v>8.9955385457898634E-12</v>
      </c>
      <c r="N1500" s="16">
        <f t="shared" si="260"/>
        <v>3.2289475076733845E-3</v>
      </c>
      <c r="O1500" s="16">
        <f t="shared" si="261"/>
        <v>1.3960076123561795E-2</v>
      </c>
      <c r="P1500" s="16">
        <f t="shared" si="262"/>
        <v>3.5254990528839803E-3</v>
      </c>
      <c r="Q1500" s="16">
        <f t="shared" si="263"/>
        <v>3.3791588737872434E-2</v>
      </c>
      <c r="R1500" s="16">
        <f t="shared" si="264"/>
        <v>2.6426644171388008E-3</v>
      </c>
      <c r="S1500" s="16">
        <f t="shared" si="265"/>
        <v>1.1049929583586573E-2</v>
      </c>
      <c r="T1500" s="16">
        <f t="shared" si="266"/>
        <v>3.3792717844605115E-2</v>
      </c>
      <c r="U1500" s="66">
        <f t="shared" si="267"/>
        <v>0.10199142326732208</v>
      </c>
      <c r="V1500" s="66"/>
      <c r="W1500" s="66"/>
    </row>
    <row r="1501" spans="1:23" x14ac:dyDescent="0.25">
      <c r="A1501">
        <v>1500</v>
      </c>
      <c r="B1501" s="49">
        <v>3.8402160820718998E-4</v>
      </c>
      <c r="C1501" s="49">
        <v>3.3346083360213501E-9</v>
      </c>
      <c r="D1501" s="49">
        <v>7.3969469312398003E-4</v>
      </c>
      <c r="E1501" s="49">
        <v>4.9758314313265101E-6</v>
      </c>
      <c r="F1501" s="49">
        <v>1.2512668633567199E-5</v>
      </c>
      <c r="G1501" s="49">
        <v>3.3265211144196599E-6</v>
      </c>
      <c r="H1501" s="49">
        <v>1.4650112419075601E-4</v>
      </c>
      <c r="I1501" s="50"/>
      <c r="J1501">
        <v>0.95373380801986196</v>
      </c>
      <c r="K1501">
        <f t="shared" si="257"/>
        <v>3.1803287065684178E-9</v>
      </c>
      <c r="L1501">
        <f t="shared" si="258"/>
        <v>7.6804321689719806E-4</v>
      </c>
      <c r="M1501" s="16">
        <f t="shared" si="259"/>
        <v>-4.8281814769583135E-13</v>
      </c>
      <c r="N1501" s="16">
        <f t="shared" si="260"/>
        <v>4.8487588062482982E-2</v>
      </c>
      <c r="O1501" s="16">
        <f t="shared" si="261"/>
        <v>0.15853367273385768</v>
      </c>
      <c r="P1501" s="16">
        <f t="shared" si="262"/>
        <v>5.384983699838386E-2</v>
      </c>
      <c r="Q1501" s="16">
        <f t="shared" si="263"/>
        <v>0.28806673126534366</v>
      </c>
      <c r="R1501" s="16">
        <f t="shared" si="264"/>
        <v>7.2838381304106081E-2</v>
      </c>
      <c r="S1501" s="16">
        <f t="shared" si="265"/>
        <v>0.43240809072296993</v>
      </c>
      <c r="T1501" s="16">
        <f t="shared" si="266"/>
        <v>0.28807169741964461</v>
      </c>
      <c r="U1501" s="66">
        <f t="shared" si="267"/>
        <v>1.3422559985067888</v>
      </c>
      <c r="V1501" s="66"/>
      <c r="W1501" s="66"/>
    </row>
    <row r="1502" spans="1:23" x14ac:dyDescent="0.25">
      <c r="A1502">
        <v>1501</v>
      </c>
      <c r="B1502" s="49">
        <v>5.8775125788025401E-4</v>
      </c>
      <c r="C1502" s="49">
        <v>7.9123047346567198E-9</v>
      </c>
      <c r="D1502" s="49">
        <v>1.1574507163688299E-3</v>
      </c>
      <c r="E1502" s="49">
        <v>1.83927338322345E-5</v>
      </c>
      <c r="F1502" s="49">
        <v>8.3257292178115306E-6</v>
      </c>
      <c r="G1502" s="49">
        <v>1.4082515532771799E-6</v>
      </c>
      <c r="H1502" s="49">
        <v>5.4153903357358603E-4</v>
      </c>
      <c r="I1502" s="50"/>
      <c r="J1502">
        <v>0.95148878775757995</v>
      </c>
      <c r="K1502">
        <f t="shared" si="257"/>
        <v>7.528469240347083E-9</v>
      </c>
      <c r="L1502">
        <f t="shared" si="258"/>
        <v>1.1755025140529956E-3</v>
      </c>
      <c r="M1502" s="16">
        <f t="shared" si="259"/>
        <v>1.7075124563606603E-12</v>
      </c>
      <c r="N1502" s="16">
        <f t="shared" si="260"/>
        <v>3.744148879573473E-2</v>
      </c>
      <c r="O1502" s="16">
        <f t="shared" si="261"/>
        <v>0.18320917114169477</v>
      </c>
      <c r="P1502" s="16">
        <f t="shared" si="262"/>
        <v>4.0664674084012656E-2</v>
      </c>
      <c r="Q1502" s="16">
        <f t="shared" si="263"/>
        <v>0.50762826595471788</v>
      </c>
      <c r="R1502" s="16">
        <f t="shared" si="264"/>
        <v>2.403687180243113E-2</v>
      </c>
      <c r="S1502" s="16">
        <f t="shared" si="265"/>
        <v>8.8971028456610715E-2</v>
      </c>
      <c r="T1502" s="16">
        <f t="shared" si="266"/>
        <v>0.50764986725939654</v>
      </c>
      <c r="U1502" s="66">
        <f t="shared" si="267"/>
        <v>1.3896013674945984</v>
      </c>
      <c r="V1502" s="66"/>
      <c r="W1502" s="66"/>
    </row>
    <row r="1503" spans="1:23" x14ac:dyDescent="0.25">
      <c r="B1503" s="50"/>
      <c r="C1503" s="50"/>
      <c r="D1503" s="50"/>
      <c r="E1503" s="50"/>
      <c r="F1503" s="50"/>
      <c r="G1503" s="50"/>
      <c r="H1503" s="50"/>
      <c r="I1503" s="50"/>
      <c r="L1503" s="16"/>
      <c r="M1503" s="16"/>
      <c r="N1503" s="16">
        <f>SUM(N3:N1502)/1500</f>
        <v>4.437266539259388E-2</v>
      </c>
      <c r="O1503" s="16">
        <f t="shared" ref="O1503:T1503" si="268">SUM(O3:O1502)/1500</f>
        <v>0.22841690525141295</v>
      </c>
      <c r="P1503" s="16">
        <f t="shared" si="268"/>
        <v>4.8405685500345082E-2</v>
      </c>
      <c r="Q1503" s="16">
        <f t="shared" si="268"/>
        <v>0.7601632725299331</v>
      </c>
      <c r="R1503" s="16">
        <f t="shared" si="268"/>
        <v>3.8465456966269358E-2</v>
      </c>
      <c r="S1503" s="16">
        <f t="shared" si="268"/>
        <v>0.21070168810424428</v>
      </c>
      <c r="T1503" s="16">
        <f t="shared" si="268"/>
        <v>0.76021152208161291</v>
      </c>
      <c r="U1503" s="49">
        <f>SUM(U3:U1502)</f>
        <v>3136.1057937396181</v>
      </c>
    </row>
    <row r="1504" spans="1:23" x14ac:dyDescent="0.25">
      <c r="M1504" s="16"/>
      <c r="N1504" s="16"/>
      <c r="O1504" s="16"/>
      <c r="P1504" s="17"/>
      <c r="T1504" s="49">
        <f>SUM(N1503:T1503)</f>
        <v>2.0907371958264118</v>
      </c>
      <c r="U1504" s="49">
        <f>U1503/1500</f>
        <v>2.0907371958264123</v>
      </c>
    </row>
  </sheetData>
  <mergeCells count="1">
    <mergeCell ref="AA15:AB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504"/>
  <sheetViews>
    <sheetView zoomScaleNormal="100" workbookViewId="0">
      <selection activeCell="K3" sqref="K3"/>
    </sheetView>
  </sheetViews>
  <sheetFormatPr defaultRowHeight="15" x14ac:dyDescent="0.25"/>
  <cols>
    <col min="10" max="10" width="11.28515625" customWidth="1"/>
    <col min="11" max="11" width="11.42578125" customWidth="1"/>
    <col min="12" max="12" width="10.140625" customWidth="1"/>
    <col min="16" max="16" width="9.140625" style="44"/>
    <col min="20" max="20" width="9.5703125" bestFit="1" customWidth="1"/>
    <col min="21" max="22" width="9.5703125" customWidth="1"/>
    <col min="25" max="25" width="9.5703125" bestFit="1" customWidth="1"/>
    <col min="26" max="26" width="10.28515625" bestFit="1" customWidth="1"/>
    <col min="27" max="27" width="13.5703125" bestFit="1" customWidth="1"/>
    <col min="28" max="28" width="12.140625" bestFit="1" customWidth="1"/>
    <col min="29" max="29" width="14.42578125" bestFit="1" customWidth="1"/>
    <col min="30" max="30" width="10.28515625" bestFit="1" customWidth="1"/>
  </cols>
  <sheetData>
    <row r="1" spans="1:32" x14ac:dyDescent="0.25">
      <c r="B1" t="s">
        <v>4</v>
      </c>
      <c r="C1" t="s">
        <v>3</v>
      </c>
      <c r="D1" t="s">
        <v>5</v>
      </c>
      <c r="E1" t="s">
        <v>6</v>
      </c>
      <c r="F1" t="s">
        <v>8</v>
      </c>
      <c r="G1" t="s">
        <v>7</v>
      </c>
      <c r="H1" t="s">
        <v>2</v>
      </c>
      <c r="I1" t="s">
        <v>0</v>
      </c>
      <c r="J1" t="s">
        <v>54</v>
      </c>
      <c r="K1" t="s">
        <v>32</v>
      </c>
      <c r="L1" t="s">
        <v>44</v>
      </c>
      <c r="M1" t="s">
        <v>33</v>
      </c>
      <c r="N1" s="28" t="s">
        <v>4</v>
      </c>
      <c r="O1" s="28" t="s">
        <v>3</v>
      </c>
      <c r="P1" s="28" t="s">
        <v>5</v>
      </c>
      <c r="Q1" s="28" t="s">
        <v>6</v>
      </c>
      <c r="R1" s="28" t="s">
        <v>8</v>
      </c>
      <c r="S1" s="28" t="s">
        <v>7</v>
      </c>
      <c r="T1" s="28" t="s">
        <v>2</v>
      </c>
      <c r="U1" s="28" t="s">
        <v>65</v>
      </c>
      <c r="V1" s="28" t="s">
        <v>66</v>
      </c>
      <c r="Y1" t="s">
        <v>4</v>
      </c>
      <c r="Z1" t="s">
        <v>3</v>
      </c>
      <c r="AA1" t="s">
        <v>5</v>
      </c>
      <c r="AB1" t="s">
        <v>6</v>
      </c>
      <c r="AC1" t="s">
        <v>8</v>
      </c>
      <c r="AD1" t="s">
        <v>7</v>
      </c>
      <c r="AE1" t="s">
        <v>2</v>
      </c>
      <c r="AF1" t="s">
        <v>56</v>
      </c>
    </row>
    <row r="2" spans="1:32" x14ac:dyDescent="0.25">
      <c r="A2" s="27">
        <v>1</v>
      </c>
      <c r="B2" s="27">
        <f>Verification!C4</f>
        <v>4.9246101929160198E-4</v>
      </c>
      <c r="C2" s="42">
        <f>Verification!C5</f>
        <v>5.5407155549887396E-9</v>
      </c>
      <c r="D2" s="42">
        <f>Verification!C6</f>
        <v>9.6321396030110999E-4</v>
      </c>
      <c r="E2" s="42">
        <f>Verification!C7</f>
        <v>1.07404056960228E-5</v>
      </c>
      <c r="F2" s="42">
        <f>Verification!C8</f>
        <v>9.8533804942192792E-6</v>
      </c>
      <c r="G2" s="42">
        <f>Verification!C9</f>
        <v>2.00685713525482E-6</v>
      </c>
      <c r="H2" s="27">
        <f>Verification!C12</f>
        <v>3.16228E-4</v>
      </c>
      <c r="I2" s="27"/>
      <c r="J2" s="27">
        <v>0.95550817223741502</v>
      </c>
      <c r="K2" s="42">
        <f>C2*J2</f>
        <v>5.294198992834705E-9</v>
      </c>
      <c r="P2" s="65"/>
      <c r="Q2" s="43"/>
      <c r="R2" s="43"/>
      <c r="S2" s="43"/>
      <c r="X2" t="s">
        <v>39</v>
      </c>
      <c r="Y2" s="49">
        <f>AVERAGE(B3:B1502)</f>
        <v>5.0081749282575674E-4</v>
      </c>
      <c r="Z2">
        <f t="shared" ref="Z2:AE2" si="0">AVERAGE(C3:C1502)</f>
        <v>5.9504648805242091E-9</v>
      </c>
      <c r="AA2">
        <f t="shared" si="0"/>
        <v>9.7944189970890086E-4</v>
      </c>
      <c r="AB2" s="16">
        <f t="shared" si="0"/>
        <v>1.2685555443912452E-5</v>
      </c>
      <c r="AC2">
        <f t="shared" si="0"/>
        <v>1.0077871408949954E-5</v>
      </c>
      <c r="AD2">
        <f t="shared" si="0"/>
        <v>2.1809662567811774E-6</v>
      </c>
      <c r="AE2">
        <f t="shared" si="0"/>
        <v>3.7350117301474439E-4</v>
      </c>
      <c r="AF2" s="49">
        <f>AVERAGE(J3:J1502)</f>
        <v>0.95543736992775241</v>
      </c>
    </row>
    <row r="3" spans="1:32" x14ac:dyDescent="0.25">
      <c r="A3">
        <v>2</v>
      </c>
      <c r="B3" s="49">
        <v>4.4224601829431201E-4</v>
      </c>
      <c r="C3" s="49">
        <v>4.63099859587228E-9</v>
      </c>
      <c r="D3" s="49">
        <v>8.9515572253505698E-4</v>
      </c>
      <c r="E3" s="49">
        <v>8.3485661233208502E-6</v>
      </c>
      <c r="F3" s="49">
        <v>1.0940447209471E-5</v>
      </c>
      <c r="G3" s="49">
        <v>2.39937323476403E-6</v>
      </c>
      <c r="H3" s="49">
        <v>2.4580472589393098E-4</v>
      </c>
      <c r="J3">
        <v>0.95582179710029302</v>
      </c>
      <c r="K3">
        <f t="shared" ref="K3:K66" si="1">C3*J3</f>
        <v>4.4264094002755761E-9</v>
      </c>
      <c r="L3">
        <f t="shared" ref="L3:L34" si="2">SUM($Z$9*B3,$AA$9*C3,$AB$9*D3,$AC$9*E3,$AD$9*F3,$AE$9*G3)</f>
        <v>9.1943135919016704E-4</v>
      </c>
      <c r="M3" s="16">
        <f t="shared" ref="M3:M66" si="3">$Z$8*B3+$AA$8*C3+$AB$8*D3+$AD$8*F3+$AE$8*G3</f>
        <v>-3.4939322601543107E-5</v>
      </c>
      <c r="N3" s="16">
        <f>(B3-$B$2)^2/$B$2/$B$2</f>
        <v>1.0397363607447722E-2</v>
      </c>
      <c r="O3" s="16">
        <f>(C3-$C$2)^2/$C$2/$C$2</f>
        <v>2.6957578060668987E-2</v>
      </c>
      <c r="P3" s="16">
        <f>(D3-$D$2)^2/$D$2/$D$2</f>
        <v>4.992474584227467E-3</v>
      </c>
      <c r="Q3" s="16">
        <f>(E3-$E$2)^2/$E$2/$E$2</f>
        <v>4.9593267309101345E-2</v>
      </c>
      <c r="R3" s="16">
        <f>(F3-$F$2)^2/$F$2/$F$2</f>
        <v>1.2171437949406033E-2</v>
      </c>
      <c r="S3" s="16">
        <f>(G3-$G$2)^2/$G$2/$G$2</f>
        <v>3.8254456427615532E-2</v>
      </c>
      <c r="T3" s="16">
        <f>(H3-$H$2)^2/$H$2/$H$2</f>
        <v>4.959430196655349E-2</v>
      </c>
      <c r="U3" s="66">
        <f>SUM(N3:T3)</f>
        <v>0.19196087990502056</v>
      </c>
      <c r="V3" s="79">
        <f>U1504</f>
        <v>1.8485175169819643</v>
      </c>
      <c r="X3" t="s">
        <v>17</v>
      </c>
      <c r="Y3">
        <f t="shared" ref="Y3:AE3" si="4">_xlfn.STDEV.P(B3:B1502)</f>
        <v>1.0224205985135684E-4</v>
      </c>
      <c r="Z3">
        <f t="shared" si="4"/>
        <v>2.4813065369660362E-9</v>
      </c>
      <c r="AA3">
        <f t="shared" si="4"/>
        <v>1.9806122907243038E-4</v>
      </c>
      <c r="AB3">
        <f t="shared" si="4"/>
        <v>8.4969807362221815E-6</v>
      </c>
      <c r="AC3">
        <f t="shared" si="4"/>
        <v>1.9509787768883107E-6</v>
      </c>
      <c r="AD3">
        <f t="shared" si="4"/>
        <v>8.7912714629640042E-7</v>
      </c>
      <c r="AE3">
        <f t="shared" si="4"/>
        <v>2.5018273932252215E-4</v>
      </c>
    </row>
    <row r="4" spans="1:32" x14ac:dyDescent="0.25">
      <c r="A4">
        <v>3</v>
      </c>
      <c r="B4" s="49">
        <v>5.2435849737879196E-4</v>
      </c>
      <c r="C4" s="49">
        <v>6.5110182745147303E-9</v>
      </c>
      <c r="D4" s="49">
        <v>1.0654846377602201E-3</v>
      </c>
      <c r="E4" s="49">
        <v>1.3946043969371301E-5</v>
      </c>
      <c r="F4" s="49">
        <v>9.2958096357657605E-6</v>
      </c>
      <c r="G4" s="49">
        <v>1.7096833073909701E-6</v>
      </c>
      <c r="H4" s="49">
        <v>4.1061301423973899E-4</v>
      </c>
      <c r="J4">
        <v>0.95502070329504996</v>
      </c>
      <c r="K4">
        <f t="shared" si="1"/>
        <v>6.2181572516939802E-9</v>
      </c>
      <c r="L4">
        <f t="shared" si="2"/>
        <v>1.0857794293208682E-3</v>
      </c>
      <c r="M4" s="16">
        <f t="shared" si="3"/>
        <v>-3.70624345632842E-5</v>
      </c>
      <c r="N4" s="16">
        <f t="shared" ref="N4:N67" si="5">(B4-$B$2)^2/$B$2/$B$2</f>
        <v>4.1953575176308065E-3</v>
      </c>
      <c r="O4" s="16">
        <f t="shared" ref="O4:O67" si="6">(C4-$C$2)^2/$C$2/$C$2</f>
        <v>3.0667811606273746E-2</v>
      </c>
      <c r="P4" s="16">
        <f t="shared" ref="P4:P67" si="7">(D4-$D$2)^2/$D$2/$D$2</f>
        <v>1.1273447036511015E-2</v>
      </c>
      <c r="Q4" s="16">
        <f t="shared" ref="Q4:Q67" si="8">(E4-$E$2)^2/$E$2/$E$2</f>
        <v>8.9081527810134453E-2</v>
      </c>
      <c r="R4" s="16">
        <f t="shared" ref="R4:R67" si="9">(F4-$F$2)^2/$F$2/$F$2</f>
        <v>3.2020611918070372E-3</v>
      </c>
      <c r="S4" s="16">
        <f t="shared" ref="S4:S67" si="10">(G4-$G$2)^2/$G$2/$G$2</f>
        <v>2.1927453716997614E-2</v>
      </c>
      <c r="T4" s="16">
        <f t="shared" ref="T4:T67" si="11">(H4-$H$2)^2/$H$2/$H$2</f>
        <v>8.9085177298548562E-2</v>
      </c>
      <c r="U4" s="66">
        <f t="shared" ref="U4:U67" si="12">SUM(N4:T4)</f>
        <v>0.24943283617790324</v>
      </c>
      <c r="V4" s="66"/>
    </row>
    <row r="5" spans="1:32" x14ac:dyDescent="0.25">
      <c r="A5">
        <v>4</v>
      </c>
      <c r="B5" s="49">
        <v>4.9357145971703001E-4</v>
      </c>
      <c r="C5" s="49">
        <v>5.4216933877242497E-9</v>
      </c>
      <c r="D5" s="49">
        <v>9.3989091841294105E-4</v>
      </c>
      <c r="E5" s="49">
        <v>1.02578764986973E-5</v>
      </c>
      <c r="F5" s="49">
        <v>9.82072063890175E-6</v>
      </c>
      <c r="G5" s="49">
        <v>2.0503743268622301E-6</v>
      </c>
      <c r="H5" s="49">
        <v>3.0202063845591001E-4</v>
      </c>
      <c r="J5">
        <v>0.95562374385821802</v>
      </c>
      <c r="K5">
        <f t="shared" si="1"/>
        <v>5.1810989332283931E-9</v>
      </c>
      <c r="L5">
        <f t="shared" si="2"/>
        <v>9.6157731232421903E-4</v>
      </c>
      <c r="M5" s="16">
        <f t="shared" si="3"/>
        <v>2.5565607109840882E-5</v>
      </c>
      <c r="N5" s="16">
        <f t="shared" si="5"/>
        <v>5.0844831023764681E-6</v>
      </c>
      <c r="O5" s="16">
        <f t="shared" si="6"/>
        <v>4.614493064158062E-4</v>
      </c>
      <c r="P5" s="16">
        <f t="shared" si="7"/>
        <v>5.8630668740952002E-4</v>
      </c>
      <c r="Q5" s="16">
        <f t="shared" si="8"/>
        <v>2.0183934208559931E-3</v>
      </c>
      <c r="R5" s="16">
        <f t="shared" si="9"/>
        <v>1.0986465737723693E-5</v>
      </c>
      <c r="S5" s="16">
        <f t="shared" si="10"/>
        <v>4.7020669314102069E-4</v>
      </c>
      <c r="T5" s="16">
        <f t="shared" si="11"/>
        <v>2.0184882334052436E-3</v>
      </c>
      <c r="U5" s="66">
        <f t="shared" si="12"/>
        <v>5.5709152900676844E-3</v>
      </c>
      <c r="V5" s="66"/>
    </row>
    <row r="6" spans="1:32" x14ac:dyDescent="0.25">
      <c r="A6">
        <v>5</v>
      </c>
      <c r="B6" s="49">
        <v>3.8627982625199001E-4</v>
      </c>
      <c r="C6" s="49">
        <v>3.5536663528524801E-9</v>
      </c>
      <c r="D6" s="49">
        <v>7.8450983130026199E-4</v>
      </c>
      <c r="E6" s="49">
        <v>5.6211210265546297E-6</v>
      </c>
      <c r="F6" s="49">
        <v>1.24654433661869E-5</v>
      </c>
      <c r="G6" s="49">
        <v>3.1230662423477201E-6</v>
      </c>
      <c r="H6" s="49">
        <v>1.6550043701410601E-4</v>
      </c>
      <c r="J6">
        <v>0.95634332496946595</v>
      </c>
      <c r="K6">
        <f t="shared" si="1"/>
        <v>3.3985250957190561E-9</v>
      </c>
      <c r="L6">
        <f t="shared" si="2"/>
        <v>8.1256023060863065E-4</v>
      </c>
      <c r="M6" s="16">
        <f t="shared" si="3"/>
        <v>-4.0000578104650661E-5</v>
      </c>
      <c r="N6" s="16">
        <f t="shared" si="5"/>
        <v>4.6489136773293915E-2</v>
      </c>
      <c r="O6" s="16">
        <f t="shared" si="6"/>
        <v>0.12861319629854076</v>
      </c>
      <c r="P6" s="16">
        <f t="shared" si="7"/>
        <v>3.4421012214066224E-2</v>
      </c>
      <c r="Q6" s="16">
        <f t="shared" si="8"/>
        <v>0.22718371020433351</v>
      </c>
      <c r="R6" s="16">
        <f t="shared" si="9"/>
        <v>7.0274335055904025E-2</v>
      </c>
      <c r="S6" s="16">
        <f t="shared" si="10"/>
        <v>0.30935576188767616</v>
      </c>
      <c r="T6" s="16">
        <f t="shared" si="11"/>
        <v>0.22718764623529999</v>
      </c>
      <c r="U6" s="66">
        <f t="shared" si="12"/>
        <v>1.0435247986691145</v>
      </c>
      <c r="V6" s="66"/>
      <c r="Z6">
        <v>0</v>
      </c>
      <c r="AA6">
        <v>1</v>
      </c>
      <c r="AB6">
        <v>2</v>
      </c>
      <c r="AC6">
        <v>3</v>
      </c>
      <c r="AD6">
        <v>4</v>
      </c>
      <c r="AE6">
        <v>5</v>
      </c>
      <c r="AF6" s="16"/>
    </row>
    <row r="7" spans="1:32" x14ac:dyDescent="0.25">
      <c r="A7">
        <v>6</v>
      </c>
      <c r="B7" s="49">
        <v>5.5738496342915E-4</v>
      </c>
      <c r="C7" s="49">
        <v>7.1249070444989903E-9</v>
      </c>
      <c r="D7" s="49">
        <v>1.09760497980535E-3</v>
      </c>
      <c r="E7" s="49">
        <v>1.5715888228157202E-5</v>
      </c>
      <c r="F7" s="49">
        <v>8.7566949880706692E-6</v>
      </c>
      <c r="G7" s="49">
        <v>1.562889159148E-6</v>
      </c>
      <c r="H7" s="49">
        <v>4.6272314453611599E-4</v>
      </c>
      <c r="J7">
        <v>0.95487650371649602</v>
      </c>
      <c r="K7">
        <f t="shared" si="1"/>
        <v>6.8034063279562284E-9</v>
      </c>
      <c r="L7">
        <f t="shared" si="2"/>
        <v>1.1166741340335948E-3</v>
      </c>
      <c r="M7" s="16">
        <f t="shared" si="3"/>
        <v>-1.9042071752947575E-6</v>
      </c>
      <c r="N7" s="16">
        <f t="shared" si="5"/>
        <v>1.7380652295920892E-2</v>
      </c>
      <c r="O7" s="16">
        <f t="shared" si="6"/>
        <v>8.1749224451482624E-2</v>
      </c>
      <c r="P7" s="16">
        <f t="shared" si="7"/>
        <v>1.946681763055437E-2</v>
      </c>
      <c r="Q7" s="16">
        <f t="shared" si="8"/>
        <v>0.21459966480050321</v>
      </c>
      <c r="R7" s="16">
        <f t="shared" si="9"/>
        <v>1.2387786174267296E-2</v>
      </c>
      <c r="S7" s="16">
        <f t="shared" si="10"/>
        <v>4.8940722496557704E-2</v>
      </c>
      <c r="T7" s="16">
        <f t="shared" si="11"/>
        <v>0.21460795614113734</v>
      </c>
      <c r="U7" s="66">
        <f t="shared" si="12"/>
        <v>0.60913282399042346</v>
      </c>
      <c r="V7" s="66"/>
      <c r="Z7" s="11" t="s">
        <v>4</v>
      </c>
      <c r="AA7" s="12" t="s">
        <v>3</v>
      </c>
      <c r="AB7" s="12" t="s">
        <v>5</v>
      </c>
      <c r="AC7" s="12" t="s">
        <v>6</v>
      </c>
      <c r="AD7" s="12" t="s">
        <v>8</v>
      </c>
      <c r="AE7" s="12" t="s">
        <v>7</v>
      </c>
    </row>
    <row r="8" spans="1:32" x14ac:dyDescent="0.25">
      <c r="A8">
        <v>7</v>
      </c>
      <c r="B8" s="49">
        <v>4.1127449265525301E-4</v>
      </c>
      <c r="C8" s="49">
        <v>3.8369306127209601E-9</v>
      </c>
      <c r="D8" s="49">
        <v>7.9571609946187799E-4</v>
      </c>
      <c r="E8" s="49">
        <v>6.1553199914413596E-6</v>
      </c>
      <c r="F8" s="49">
        <v>1.1712224881651501E-5</v>
      </c>
      <c r="G8" s="49">
        <v>2.8927683937164502E-6</v>
      </c>
      <c r="H8" s="49">
        <v>1.8122871339130999E-4</v>
      </c>
      <c r="J8">
        <v>0.95630299713219302</v>
      </c>
      <c r="K8">
        <f t="shared" si="1"/>
        <v>3.6692682447333158E-9</v>
      </c>
      <c r="L8">
        <f t="shared" si="2"/>
        <v>8.2202948068828469E-4</v>
      </c>
      <c r="M8" s="16">
        <f t="shared" si="3"/>
        <v>5.1950462222132918E-7</v>
      </c>
      <c r="N8" s="16">
        <f t="shared" si="5"/>
        <v>2.7178419886218184E-2</v>
      </c>
      <c r="O8" s="16">
        <f t="shared" si="6"/>
        <v>9.4557904866037282E-2</v>
      </c>
      <c r="P8" s="16">
        <f t="shared" si="7"/>
        <v>3.0239387694116781E-2</v>
      </c>
      <c r="Q8" s="16">
        <f t="shared" si="8"/>
        <v>0.1822441277420877</v>
      </c>
      <c r="R8" s="16">
        <f t="shared" si="9"/>
        <v>3.5588981685212386E-2</v>
      </c>
      <c r="S8" s="16">
        <f t="shared" si="10"/>
        <v>0.19487114097129848</v>
      </c>
      <c r="T8" s="16">
        <f t="shared" si="11"/>
        <v>0.18224780415096178</v>
      </c>
      <c r="U8" s="66">
        <f t="shared" si="12"/>
        <v>0.74692776699593255</v>
      </c>
      <c r="V8" s="66"/>
      <c r="X8" s="15" t="s">
        <v>9</v>
      </c>
      <c r="Y8" s="15"/>
      <c r="Z8" s="2">
        <v>2</v>
      </c>
      <c r="AA8" s="3">
        <v>1</v>
      </c>
      <c r="AB8" s="3">
        <v>-1</v>
      </c>
      <c r="AC8" s="3">
        <v>0</v>
      </c>
      <c r="AD8" s="3">
        <v>-2</v>
      </c>
      <c r="AE8" s="4">
        <v>-1</v>
      </c>
      <c r="AF8" s="16" t="s">
        <v>33</v>
      </c>
    </row>
    <row r="9" spans="1:32" x14ac:dyDescent="0.25">
      <c r="A9">
        <v>8</v>
      </c>
      <c r="B9" s="49">
        <v>5.1368949302871704E-4</v>
      </c>
      <c r="C9" s="49">
        <v>6.0489648293753297E-9</v>
      </c>
      <c r="D9" s="49">
        <v>1.0091441647348601E-3</v>
      </c>
      <c r="E9" s="49">
        <v>1.2278744532705301E-5</v>
      </c>
      <c r="F9" s="49">
        <v>9.4651618739766998E-6</v>
      </c>
      <c r="G9" s="49">
        <v>1.8391447081153399E-6</v>
      </c>
      <c r="H9" s="49">
        <v>3.61521812090771E-4</v>
      </c>
      <c r="J9">
        <v>0.95529113027315204</v>
      </c>
      <c r="K9">
        <f t="shared" si="1"/>
        <v>5.7785224488365034E-9</v>
      </c>
      <c r="L9">
        <f t="shared" si="2"/>
        <v>1.0299075842260994E-3</v>
      </c>
      <c r="M9" s="16">
        <f t="shared" si="3"/>
        <v>-2.5285981686653024E-6</v>
      </c>
      <c r="N9" s="16">
        <f t="shared" si="5"/>
        <v>1.8582058473093201E-3</v>
      </c>
      <c r="O9" s="16">
        <f t="shared" si="6"/>
        <v>8.4143742427324562E-3</v>
      </c>
      <c r="P9" s="16">
        <f t="shared" si="7"/>
        <v>2.2737945443872861E-3</v>
      </c>
      <c r="Q9" s="16">
        <f t="shared" si="8"/>
        <v>2.051458029317231E-2</v>
      </c>
      <c r="R9" s="16">
        <f t="shared" si="9"/>
        <v>1.5523234429243111E-3</v>
      </c>
      <c r="S9" s="16">
        <f t="shared" si="10"/>
        <v>6.9838929594334851E-3</v>
      </c>
      <c r="T9" s="16">
        <f t="shared" si="11"/>
        <v>2.0515263777832787E-2</v>
      </c>
      <c r="U9" s="66">
        <f t="shared" si="12"/>
        <v>6.211243510779195E-2</v>
      </c>
      <c r="V9" s="66"/>
      <c r="Z9" s="5">
        <v>0</v>
      </c>
      <c r="AA9" s="6">
        <v>-1</v>
      </c>
      <c r="AB9" s="6">
        <v>1</v>
      </c>
      <c r="AC9" s="6">
        <v>0</v>
      </c>
      <c r="AD9" s="6">
        <v>2</v>
      </c>
      <c r="AE9" s="7">
        <v>1</v>
      </c>
      <c r="AF9" s="16" t="s">
        <v>44</v>
      </c>
    </row>
    <row r="10" spans="1:32" x14ac:dyDescent="0.25">
      <c r="A10">
        <v>9</v>
      </c>
      <c r="B10" s="49">
        <v>4.6880058322020299E-4</v>
      </c>
      <c r="C10" s="49">
        <v>5.0562860258676501E-9</v>
      </c>
      <c r="D10" s="49">
        <v>9.22534395935411E-4</v>
      </c>
      <c r="E10" s="49">
        <v>9.3914504429393403E-6</v>
      </c>
      <c r="F10" s="49">
        <v>1.03324664350183E-5</v>
      </c>
      <c r="G10" s="49">
        <v>2.19817509085097E-6</v>
      </c>
      <c r="H10" s="49">
        <v>2.7651042876201699E-4</v>
      </c>
      <c r="J10">
        <v>0.95569883398514599</v>
      </c>
      <c r="K10">
        <f t="shared" si="1"/>
        <v>4.8322866592171009E-9</v>
      </c>
      <c r="L10">
        <f t="shared" si="2"/>
        <v>9.4539244761027283E-4</v>
      </c>
      <c r="M10" s="16">
        <f t="shared" si="3"/>
        <v>-7.7912811698667595E-6</v>
      </c>
      <c r="N10" s="16">
        <f t="shared" si="5"/>
        <v>2.3083505908644852E-3</v>
      </c>
      <c r="O10" s="16">
        <f t="shared" si="6"/>
        <v>7.6441553792167089E-3</v>
      </c>
      <c r="P10" s="16">
        <f t="shared" si="7"/>
        <v>1.7836393709184835E-3</v>
      </c>
      <c r="Q10" s="16">
        <f t="shared" si="8"/>
        <v>1.5774431442869451E-2</v>
      </c>
      <c r="R10" s="16">
        <f t="shared" si="9"/>
        <v>2.3640482993000215E-3</v>
      </c>
      <c r="S10" s="16">
        <f t="shared" si="10"/>
        <v>9.088214087502761E-3</v>
      </c>
      <c r="T10" s="16">
        <f t="shared" si="11"/>
        <v>1.5774831306216191E-2</v>
      </c>
      <c r="U10" s="66">
        <f t="shared" si="12"/>
        <v>5.4737670476888101E-2</v>
      </c>
      <c r="V10" s="66"/>
      <c r="Z10" s="23">
        <v>1</v>
      </c>
      <c r="AA10" s="14">
        <v>0</v>
      </c>
      <c r="AB10" s="14">
        <v>0</v>
      </c>
      <c r="AC10" s="14">
        <v>0</v>
      </c>
      <c r="AD10" s="14">
        <v>0</v>
      </c>
      <c r="AE10" s="24">
        <v>0</v>
      </c>
      <c r="AF10" s="16"/>
    </row>
    <row r="11" spans="1:32" x14ac:dyDescent="0.25">
      <c r="A11">
        <v>10</v>
      </c>
      <c r="B11" s="49">
        <v>4.4631975588384503E-4</v>
      </c>
      <c r="C11" s="49">
        <v>4.49604409653939E-9</v>
      </c>
      <c r="D11" s="49">
        <v>8.6042723759265495E-4</v>
      </c>
      <c r="E11" s="49">
        <v>7.7938984636529803E-6</v>
      </c>
      <c r="F11" s="49">
        <v>1.08230511333126E-5</v>
      </c>
      <c r="G11" s="49">
        <v>2.47040808973058E-6</v>
      </c>
      <c r="H11" s="49">
        <v>2.29473405451289E-4</v>
      </c>
      <c r="J11">
        <v>0.955997224842287</v>
      </c>
      <c r="K11">
        <f t="shared" si="1"/>
        <v>4.2982056790602041E-9</v>
      </c>
      <c r="L11">
        <f t="shared" si="2"/>
        <v>8.845392519049143E-4</v>
      </c>
      <c r="M11" s="16">
        <f t="shared" si="3"/>
        <v>8.1002598627758073E-6</v>
      </c>
      <c r="N11" s="16">
        <f t="shared" si="5"/>
        <v>8.7788018093921498E-3</v>
      </c>
      <c r="O11" s="16">
        <f t="shared" si="6"/>
        <v>3.5549029466528576E-2</v>
      </c>
      <c r="P11" s="16">
        <f t="shared" si="7"/>
        <v>1.138750292038198E-2</v>
      </c>
      <c r="Q11" s="16">
        <f t="shared" si="8"/>
        <v>7.5261635281064443E-2</v>
      </c>
      <c r="R11" s="16">
        <f t="shared" si="9"/>
        <v>9.6845174065998494E-3</v>
      </c>
      <c r="S11" s="16">
        <f t="shared" si="10"/>
        <v>5.3353393241892658E-2</v>
      </c>
      <c r="T11" s="16">
        <f t="shared" si="11"/>
        <v>7.5263485375196157E-2</v>
      </c>
      <c r="U11" s="66">
        <f t="shared" si="12"/>
        <v>0.26927836550105583</v>
      </c>
      <c r="V11" s="66"/>
      <c r="X11" s="22" t="s">
        <v>25</v>
      </c>
      <c r="Y11" s="22"/>
      <c r="Z11" s="2">
        <v>0</v>
      </c>
      <c r="AA11" s="3">
        <v>1</v>
      </c>
      <c r="AB11" s="3">
        <v>0</v>
      </c>
      <c r="AC11" s="3">
        <v>0</v>
      </c>
      <c r="AD11" s="3">
        <v>0</v>
      </c>
      <c r="AE11" s="4">
        <v>0</v>
      </c>
    </row>
    <row r="12" spans="1:32" x14ac:dyDescent="0.25">
      <c r="A12">
        <v>11</v>
      </c>
      <c r="B12" s="49">
        <v>4.2866778822255101E-4</v>
      </c>
      <c r="C12" s="49">
        <v>4.2159954904245297E-9</v>
      </c>
      <c r="D12" s="49">
        <v>8.39684527513032E-4</v>
      </c>
      <c r="E12" s="49">
        <v>7.1337617532037299E-6</v>
      </c>
      <c r="F12" s="49">
        <v>1.12589105139732E-5</v>
      </c>
      <c r="G12" s="49">
        <v>2.6339399571874699E-6</v>
      </c>
      <c r="H12" s="49">
        <v>2.1003701233097101E-4</v>
      </c>
      <c r="J12">
        <v>0.95609172118617702</v>
      </c>
      <c r="K12">
        <f t="shared" si="1"/>
        <v>4.0308783849531487E-9</v>
      </c>
      <c r="L12">
        <f t="shared" si="2"/>
        <v>8.6483207250267536E-4</v>
      </c>
      <c r="M12" s="16">
        <f t="shared" si="3"/>
        <v>-7.4964960575734097E-6</v>
      </c>
      <c r="N12" s="16">
        <f t="shared" si="5"/>
        <v>1.6780522495857202E-2</v>
      </c>
      <c r="O12" s="16">
        <f t="shared" si="6"/>
        <v>5.7163198086455105E-2</v>
      </c>
      <c r="P12" s="16">
        <f t="shared" si="7"/>
        <v>1.6447328164948174E-2</v>
      </c>
      <c r="Q12" s="16">
        <f t="shared" si="8"/>
        <v>0.11276262235791279</v>
      </c>
      <c r="R12" s="16">
        <f t="shared" si="9"/>
        <v>2.0347438493746834E-2</v>
      </c>
      <c r="S12" s="16">
        <f t="shared" si="10"/>
        <v>9.7637554735111348E-2</v>
      </c>
      <c r="T12" s="16">
        <f t="shared" si="11"/>
        <v>0.11276509174694531</v>
      </c>
      <c r="U12" s="66">
        <f t="shared" si="12"/>
        <v>0.43390375608097681</v>
      </c>
      <c r="V12" s="66"/>
      <c r="Z12" s="5">
        <v>1</v>
      </c>
      <c r="AA12" s="6">
        <v>-1</v>
      </c>
      <c r="AB12" s="6">
        <v>1</v>
      </c>
      <c r="AC12" s="6">
        <v>0</v>
      </c>
      <c r="AD12" s="6">
        <v>0</v>
      </c>
      <c r="AE12" s="7">
        <v>0</v>
      </c>
    </row>
    <row r="13" spans="1:32" x14ac:dyDescent="0.25">
      <c r="A13">
        <v>12</v>
      </c>
      <c r="B13" s="49">
        <v>5.2529556187616404E-4</v>
      </c>
      <c r="C13" s="49">
        <v>6.46624964181946E-9</v>
      </c>
      <c r="D13" s="49">
        <v>1.05604096375471E-3</v>
      </c>
      <c r="E13" s="49">
        <v>1.3728824776627799E-5</v>
      </c>
      <c r="F13" s="49">
        <v>9.2752628534960206E-6</v>
      </c>
      <c r="G13" s="49">
        <v>1.72133905596046E-6</v>
      </c>
      <c r="H13" s="49">
        <v>4.0421725359574798E-4</v>
      </c>
      <c r="J13">
        <v>0.95506686118603701</v>
      </c>
      <c r="K13">
        <f t="shared" si="1"/>
        <v>6.1757007490578478E-9</v>
      </c>
      <c r="L13">
        <f t="shared" si="2"/>
        <v>1.0763063622680207E-3</v>
      </c>
      <c r="M13" s="16">
        <f t="shared" si="3"/>
        <v>-2.5715238515692572E-5</v>
      </c>
      <c r="N13" s="16">
        <f t="shared" si="5"/>
        <v>4.4454755070223988E-3</v>
      </c>
      <c r="O13" s="16">
        <f t="shared" si="6"/>
        <v>2.7903143066328604E-2</v>
      </c>
      <c r="P13" s="16">
        <f t="shared" si="7"/>
        <v>9.2875919338320997E-3</v>
      </c>
      <c r="Q13" s="16">
        <f t="shared" si="8"/>
        <v>7.7417943169036038E-2</v>
      </c>
      <c r="R13" s="16">
        <f t="shared" si="9"/>
        <v>3.4424047792647938E-3</v>
      </c>
      <c r="S13" s="16">
        <f t="shared" si="10"/>
        <v>2.0241109440067646E-2</v>
      </c>
      <c r="T13" s="16">
        <f t="shared" si="11"/>
        <v>7.7420972912715935E-2</v>
      </c>
      <c r="U13" s="66">
        <f t="shared" si="12"/>
        <v>0.2201586408082675</v>
      </c>
      <c r="V13" s="66"/>
      <c r="Z13" s="8">
        <v>0</v>
      </c>
      <c r="AA13" s="9">
        <v>1</v>
      </c>
      <c r="AB13" s="9">
        <v>1</v>
      </c>
      <c r="AC13" s="9">
        <v>0</v>
      </c>
      <c r="AD13" s="9">
        <v>0</v>
      </c>
      <c r="AE13" s="10">
        <v>0</v>
      </c>
    </row>
    <row r="14" spans="1:32" x14ac:dyDescent="0.25">
      <c r="A14">
        <v>13</v>
      </c>
      <c r="B14" s="49">
        <v>6.4693129815504395E-4</v>
      </c>
      <c r="C14" s="49">
        <v>9.1856726033921405E-9</v>
      </c>
      <c r="D14" s="49">
        <v>1.22250445471387E-3</v>
      </c>
      <c r="E14" s="49">
        <v>2.25378930940781E-5</v>
      </c>
      <c r="F14" s="49">
        <v>7.5847957991874199E-6</v>
      </c>
      <c r="G14" s="49">
        <v>1.21384805023168E-6</v>
      </c>
      <c r="H14" s="49">
        <v>6.6358729570047299E-4</v>
      </c>
      <c r="J14">
        <v>0.95430368383685604</v>
      </c>
      <c r="K14">
        <f t="shared" si="1"/>
        <v>8.7659212039364039E-9</v>
      </c>
      <c r="L14">
        <f t="shared" si="2"/>
        <v>1.2388787086898732E-3</v>
      </c>
      <c r="M14" s="16">
        <f t="shared" si="3"/>
        <v>5.4983887620214815E-5</v>
      </c>
      <c r="N14" s="16">
        <f t="shared" si="5"/>
        <v>9.8388908316947285E-2</v>
      </c>
      <c r="O14" s="16">
        <f t="shared" si="6"/>
        <v>0.43276598623818607</v>
      </c>
      <c r="P14" s="16">
        <f t="shared" si="7"/>
        <v>7.2464892934722955E-2</v>
      </c>
      <c r="Q14" s="16">
        <f t="shared" si="8"/>
        <v>1.2065287409037657</v>
      </c>
      <c r="R14" s="16">
        <f t="shared" si="9"/>
        <v>5.3007764401900317E-2</v>
      </c>
      <c r="S14" s="16">
        <f t="shared" si="10"/>
        <v>0.15614332088526231</v>
      </c>
      <c r="T14" s="16">
        <f t="shared" si="11"/>
        <v>1.2065830175454739</v>
      </c>
      <c r="U14" s="66">
        <f t="shared" si="12"/>
        <v>3.2258826312262583</v>
      </c>
      <c r="V14" s="66"/>
    </row>
    <row r="15" spans="1:32" x14ac:dyDescent="0.25">
      <c r="A15">
        <v>14</v>
      </c>
      <c r="B15" s="49">
        <v>5.3561376362347695E-4</v>
      </c>
      <c r="C15" s="49">
        <v>6.6011779401376897E-9</v>
      </c>
      <c r="D15" s="49">
        <v>1.05732141431313E-3</v>
      </c>
      <c r="E15" s="49">
        <v>1.4032209860003601E-5</v>
      </c>
      <c r="F15" s="49">
        <v>9.0967991115170896E-6</v>
      </c>
      <c r="G15" s="49">
        <v>1.6861647437865501E-6</v>
      </c>
      <c r="H15" s="49">
        <v>4.1314981916207701E-4</v>
      </c>
      <c r="J15">
        <v>0.955064281140932</v>
      </c>
      <c r="K15">
        <f t="shared" si="1"/>
        <v>6.3045492640809809E-9</v>
      </c>
      <c r="L15">
        <f t="shared" si="2"/>
        <v>1.0771945761020106E-3</v>
      </c>
      <c r="M15" s="16">
        <f t="shared" si="3"/>
        <v>-5.9670488550566111E-6</v>
      </c>
      <c r="N15" s="16">
        <f t="shared" si="5"/>
        <v>7.6784422300211373E-3</v>
      </c>
      <c r="O15" s="16">
        <f t="shared" si="6"/>
        <v>3.6631847850071272E-2</v>
      </c>
      <c r="P15" s="16">
        <f t="shared" si="7"/>
        <v>9.545584171283112E-3</v>
      </c>
      <c r="Q15" s="16">
        <f t="shared" si="8"/>
        <v>9.3934820122719628E-2</v>
      </c>
      <c r="R15" s="16">
        <f t="shared" si="9"/>
        <v>5.8957735360102743E-3</v>
      </c>
      <c r="S15" s="16">
        <f t="shared" si="10"/>
        <v>2.5535501924150699E-2</v>
      </c>
      <c r="T15" s="16">
        <f t="shared" si="11"/>
        <v>9.3938251283281815E-2</v>
      </c>
      <c r="U15" s="66">
        <f t="shared" si="12"/>
        <v>0.2731602211175379</v>
      </c>
      <c r="V15" s="66"/>
      <c r="AB15" s="82" t="s">
        <v>64</v>
      </c>
      <c r="AC15" s="83"/>
    </row>
    <row r="16" spans="1:32" x14ac:dyDescent="0.25">
      <c r="A16">
        <v>15</v>
      </c>
      <c r="B16" s="49">
        <v>6.4738461764055001E-4</v>
      </c>
      <c r="C16" s="49">
        <v>9.8464916315824197E-9</v>
      </c>
      <c r="D16" s="49">
        <v>1.31215016261782E-3</v>
      </c>
      <c r="E16" s="49">
        <v>2.5906155556226898E-5</v>
      </c>
      <c r="F16" s="49">
        <v>7.6092176226979201E-6</v>
      </c>
      <c r="G16" s="49">
        <v>1.13347604366243E-6</v>
      </c>
      <c r="H16" s="49">
        <v>7.6276288979119E-4</v>
      </c>
      <c r="J16">
        <v>0.95388215140888499</v>
      </c>
      <c r="K16">
        <f t="shared" si="1"/>
        <v>9.39239262136342E-9</v>
      </c>
      <c r="L16">
        <f t="shared" si="2"/>
        <v>1.3284922274152467E-3</v>
      </c>
      <c r="M16" s="16">
        <f t="shared" si="3"/>
        <v>-3.3722992134146668E-5</v>
      </c>
      <c r="N16" s="16">
        <f t="shared" si="5"/>
        <v>9.896723387130664E-2</v>
      </c>
      <c r="O16" s="16">
        <f t="shared" si="6"/>
        <v>0.60390853897244134</v>
      </c>
      <c r="P16" s="16">
        <f t="shared" si="7"/>
        <v>0.13123404746510525</v>
      </c>
      <c r="Q16" s="16">
        <f t="shared" si="8"/>
        <v>1.9938220962499305</v>
      </c>
      <c r="R16" s="16">
        <f t="shared" si="9"/>
        <v>5.1872626508091102E-2</v>
      </c>
      <c r="S16" s="16">
        <f t="shared" si="10"/>
        <v>0.18939768088884615</v>
      </c>
      <c r="T16" s="16">
        <f t="shared" si="11"/>
        <v>1.9939311273092628</v>
      </c>
      <c r="U16" s="66">
        <f t="shared" si="12"/>
        <v>5.0631333512649839</v>
      </c>
      <c r="V16" s="66"/>
      <c r="AA16" s="69" t="s">
        <v>55</v>
      </c>
      <c r="AB16" s="70" t="s">
        <v>39</v>
      </c>
      <c r="AC16" s="53" t="s">
        <v>17</v>
      </c>
    </row>
    <row r="17" spans="1:29" x14ac:dyDescent="0.25">
      <c r="A17">
        <v>16</v>
      </c>
      <c r="B17" s="49">
        <v>5.35881068906346E-4</v>
      </c>
      <c r="C17" s="49">
        <v>6.3493053530247497E-9</v>
      </c>
      <c r="D17" s="49">
        <v>1.0154948007262399E-3</v>
      </c>
      <c r="E17" s="49">
        <v>1.2968838977964701E-5</v>
      </c>
      <c r="F17" s="49">
        <v>9.0751267912101404E-6</v>
      </c>
      <c r="G17" s="49">
        <v>1.75223963835373E-6</v>
      </c>
      <c r="H17" s="49">
        <v>3.8184027662605501E-4</v>
      </c>
      <c r="J17">
        <v>0.95526813087747697</v>
      </c>
      <c r="K17">
        <f t="shared" si="1"/>
        <v>6.0652890569543121E-9</v>
      </c>
      <c r="L17">
        <f t="shared" si="2"/>
        <v>1.0353909446416609E-3</v>
      </c>
      <c r="M17" s="16">
        <f t="shared" si="3"/>
        <v>3.6371193171031059E-5</v>
      </c>
      <c r="N17" s="16">
        <f t="shared" si="5"/>
        <v>7.7738635140535296E-3</v>
      </c>
      <c r="O17" s="16">
        <f t="shared" si="6"/>
        <v>2.1297312556227715E-2</v>
      </c>
      <c r="P17" s="16">
        <f t="shared" si="7"/>
        <v>2.946046408359397E-3</v>
      </c>
      <c r="Q17" s="16">
        <f t="shared" si="8"/>
        <v>4.3048487748052811E-2</v>
      </c>
      <c r="R17" s="16">
        <f t="shared" si="9"/>
        <v>6.2383808435400442E-3</v>
      </c>
      <c r="S17" s="16">
        <f t="shared" si="10"/>
        <v>1.6096949252965138E-2</v>
      </c>
      <c r="T17" s="16">
        <f t="shared" si="11"/>
        <v>4.3049644733953382E-2</v>
      </c>
      <c r="U17" s="66">
        <f t="shared" si="12"/>
        <v>0.14045068505715202</v>
      </c>
      <c r="V17" s="66"/>
      <c r="Z17" s="30" t="s">
        <v>26</v>
      </c>
      <c r="AA17" s="72">
        <v>4.9246101929160198E-4</v>
      </c>
      <c r="AB17" s="76">
        <f>Y2</f>
        <v>5.0081749282575674E-4</v>
      </c>
      <c r="AC17" s="54">
        <f>_xlfn.STDEV.P(B3:B1502)</f>
        <v>1.0224205985135684E-4</v>
      </c>
    </row>
    <row r="18" spans="1:29" x14ac:dyDescent="0.25">
      <c r="A18">
        <v>17</v>
      </c>
      <c r="B18" s="49">
        <v>4.9454722209007899E-4</v>
      </c>
      <c r="C18" s="49">
        <v>5.7467271517457696E-9</v>
      </c>
      <c r="D18" s="49">
        <v>9.9555420455486291E-4</v>
      </c>
      <c r="E18" s="49">
        <v>1.1509671197188699E-5</v>
      </c>
      <c r="F18" s="49">
        <v>9.8261634841465495E-6</v>
      </c>
      <c r="G18" s="49">
        <v>1.9356107508219701E-6</v>
      </c>
      <c r="H18" s="49">
        <v>3.3887787224792402E-4</v>
      </c>
      <c r="J18">
        <v>0.95535012999459001</v>
      </c>
      <c r="K18">
        <f t="shared" si="1"/>
        <v>5.4901365314637613E-9</v>
      </c>
      <c r="L18">
        <f t="shared" si="2"/>
        <v>1.0171363955468263E-3</v>
      </c>
      <c r="M18" s="16">
        <f t="shared" si="3"/>
        <v>-2.8041951366668348E-5</v>
      </c>
      <c r="N18" s="16">
        <f t="shared" si="5"/>
        <v>1.7946068783308368E-5</v>
      </c>
      <c r="O18" s="16">
        <f t="shared" si="6"/>
        <v>1.3824569813476937E-3</v>
      </c>
      <c r="P18" s="16">
        <f t="shared" si="7"/>
        <v>1.1273040168977512E-3</v>
      </c>
      <c r="Q18" s="16">
        <f t="shared" si="8"/>
        <v>5.1299264697491406E-3</v>
      </c>
      <c r="R18" s="16">
        <f t="shared" si="9"/>
        <v>7.6297502257266479E-6</v>
      </c>
      <c r="S18" s="16">
        <f t="shared" si="10"/>
        <v>1.2603545862574412E-3</v>
      </c>
      <c r="T18" s="16">
        <f t="shared" si="11"/>
        <v>5.1301595366575027E-3</v>
      </c>
      <c r="U18" s="66">
        <f t="shared" si="12"/>
        <v>1.4055777409918563E-2</v>
      </c>
      <c r="V18" s="66"/>
      <c r="Y18" s="16"/>
      <c r="Z18" s="30" t="s">
        <v>31</v>
      </c>
      <c r="AA18" s="73">
        <v>9.8492203770924832E-4</v>
      </c>
      <c r="AB18" s="67">
        <f>AVERAGE(L3:L1502)</f>
        <v>1.0017726583187029E-3</v>
      </c>
      <c r="AC18" s="54">
        <f>_xlfn.STDEV.P(L3:L1502)</f>
        <v>1.9357961185444014E-4</v>
      </c>
    </row>
    <row r="19" spans="1:29" x14ac:dyDescent="0.25">
      <c r="A19">
        <v>18</v>
      </c>
      <c r="B19" s="49">
        <v>4.9858231195747604E-4</v>
      </c>
      <c r="C19" s="49">
        <v>5.40929357811886E-9</v>
      </c>
      <c r="D19" s="49">
        <v>9.2805185731864202E-4</v>
      </c>
      <c r="E19" s="49">
        <v>1.01068811936438E-5</v>
      </c>
      <c r="F19" s="49">
        <v>9.7165739031007793E-6</v>
      </c>
      <c r="G19" s="49">
        <v>2.0547908339114099E-6</v>
      </c>
      <c r="H19" s="49">
        <v>2.9757474132714197E-4</v>
      </c>
      <c r="J19">
        <v>0.95568440470676896</v>
      </c>
      <c r="K19">
        <f t="shared" si="1"/>
        <v>5.169577513088671E-9</v>
      </c>
      <c r="L19">
        <f t="shared" si="2"/>
        <v>9.495343866651768E-4</v>
      </c>
      <c r="M19" s="16">
        <f t="shared" si="3"/>
        <v>4.7630237249775255E-5</v>
      </c>
      <c r="N19" s="16">
        <f t="shared" si="5"/>
        <v>1.5450501086064202E-4</v>
      </c>
      <c r="O19" s="16">
        <f t="shared" si="6"/>
        <v>5.6260589803914824E-4</v>
      </c>
      <c r="P19" s="16">
        <f t="shared" si="7"/>
        <v>1.3326133090536217E-3</v>
      </c>
      <c r="Q19" s="16">
        <f t="shared" si="8"/>
        <v>3.4792485942485496E-3</v>
      </c>
      <c r="R19" s="16">
        <f t="shared" si="9"/>
        <v>1.927718146782073E-4</v>
      </c>
      <c r="S19" s="16">
        <f t="shared" si="10"/>
        <v>5.7049122506553631E-4</v>
      </c>
      <c r="T19" s="16">
        <f t="shared" si="11"/>
        <v>3.4794354421577851E-3</v>
      </c>
      <c r="U19" s="66">
        <f t="shared" si="12"/>
        <v>9.7716712941034907E-3</v>
      </c>
      <c r="V19" s="66"/>
      <c r="Z19" s="30" t="s">
        <v>33</v>
      </c>
      <c r="AA19" s="5">
        <v>8.7395557692762074E-13</v>
      </c>
      <c r="AB19" s="67">
        <f>AVERAGE(M3:M1502)</f>
        <v>-1.376726671893021E-7</v>
      </c>
      <c r="AC19" s="54">
        <f>_xlfn.STDEV.P(M3:M1502)</f>
        <v>3.4209061531651652E-5</v>
      </c>
    </row>
    <row r="20" spans="1:29" x14ac:dyDescent="0.25">
      <c r="A20">
        <v>19</v>
      </c>
      <c r="B20" s="49">
        <v>6.5916747178496797E-4</v>
      </c>
      <c r="C20" s="49">
        <v>1.00962491240412E-8</v>
      </c>
      <c r="D20" s="49">
        <v>1.3216439390840999E-3</v>
      </c>
      <c r="E20" s="49">
        <v>2.6752937737150199E-5</v>
      </c>
      <c r="F20" s="49">
        <v>7.4760960803676204E-6</v>
      </c>
      <c r="G20" s="49">
        <v>1.1055419389841E-6</v>
      </c>
      <c r="H20" s="49">
        <v>7.8769528961535301E-4</v>
      </c>
      <c r="J20">
        <v>0.953840470777648</v>
      </c>
      <c r="K20">
        <f t="shared" si="1"/>
        <v>9.6302110175638753E-9</v>
      </c>
      <c r="L20">
        <f t="shared" si="2"/>
        <v>1.3376915769346951E-3</v>
      </c>
      <c r="M20" s="16">
        <f t="shared" si="3"/>
        <v>-1.9356633364759266E-5</v>
      </c>
      <c r="N20" s="16">
        <f t="shared" si="5"/>
        <v>0.1145937945193215</v>
      </c>
      <c r="O20" s="16">
        <f t="shared" si="6"/>
        <v>0.67600014946577869</v>
      </c>
      <c r="P20" s="16">
        <f t="shared" si="7"/>
        <v>0.13847236710967811</v>
      </c>
      <c r="Q20" s="16">
        <f t="shared" si="8"/>
        <v>2.2226887487328471</v>
      </c>
      <c r="R20" s="16">
        <f t="shared" si="9"/>
        <v>5.8209219854126436E-2</v>
      </c>
      <c r="S20" s="16">
        <f t="shared" si="10"/>
        <v>0.20170676908133284</v>
      </c>
      <c r="T20" s="16">
        <f t="shared" si="11"/>
        <v>2.2228107623681934</v>
      </c>
      <c r="U20" s="66">
        <f t="shared" si="12"/>
        <v>5.6344818111312787</v>
      </c>
      <c r="V20" s="66"/>
      <c r="Z20" s="30" t="s">
        <v>32</v>
      </c>
      <c r="AA20" s="75">
        <v>5.29419911640531E-9</v>
      </c>
      <c r="AB20" s="67">
        <f>AVERAGE(K3:K1502)</f>
        <v>5.6830425162119209E-9</v>
      </c>
      <c r="AC20" s="54">
        <f>_xlfn.STDEV.P(K3:K1502)</f>
        <v>2.3626041020607341E-9</v>
      </c>
    </row>
    <row r="21" spans="1:29" x14ac:dyDescent="0.25">
      <c r="A21">
        <v>20</v>
      </c>
      <c r="B21" s="49">
        <v>5.1604021188725205E-4</v>
      </c>
      <c r="C21" s="49">
        <v>6.4114487794697803E-9</v>
      </c>
      <c r="D21" s="49">
        <v>1.0661343068474999E-3</v>
      </c>
      <c r="E21" s="49">
        <v>1.3740956192399999E-5</v>
      </c>
      <c r="F21" s="49">
        <v>9.4461947760234899E-6</v>
      </c>
      <c r="G21" s="49">
        <v>1.7362591139179701E-6</v>
      </c>
      <c r="H21" s="49">
        <v>4.0457464449424301E-4</v>
      </c>
      <c r="J21">
        <v>0.95501450955145895</v>
      </c>
      <c r="K21">
        <f t="shared" si="1"/>
        <v>6.1230266116396321E-9</v>
      </c>
      <c r="L21">
        <f t="shared" si="2"/>
        <v>1.0867565440646856E-3</v>
      </c>
      <c r="M21" s="16">
        <f t="shared" si="3"/>
        <v>-5.4676120290181349E-5</v>
      </c>
      <c r="N21" s="16">
        <f t="shared" si="5"/>
        <v>2.2925253164007013E-3</v>
      </c>
      <c r="O21" s="16">
        <f t="shared" si="6"/>
        <v>2.4696676995947506E-2</v>
      </c>
      <c r="P21" s="16">
        <f t="shared" si="7"/>
        <v>1.1417129916552773E-2</v>
      </c>
      <c r="Q21" s="16">
        <f t="shared" si="8"/>
        <v>7.8047771542894828E-2</v>
      </c>
      <c r="R21" s="16">
        <f t="shared" si="9"/>
        <v>1.7077117500194272E-3</v>
      </c>
      <c r="S21" s="16">
        <f t="shared" si="10"/>
        <v>1.8180939408943692E-2</v>
      </c>
      <c r="T21" s="16">
        <f t="shared" si="11"/>
        <v>7.8051180430662753E-2</v>
      </c>
      <c r="U21" s="66">
        <f t="shared" si="12"/>
        <v>0.21439393536142168</v>
      </c>
      <c r="V21" s="66"/>
      <c r="Z21" s="30" t="s">
        <v>37</v>
      </c>
      <c r="AA21" s="80">
        <v>3.16228E-4</v>
      </c>
      <c r="AB21" s="77">
        <f>AE2</f>
        <v>3.7350117301474439E-4</v>
      </c>
      <c r="AC21" s="55">
        <f>_xlfn.STDEV.P(H3:H1502)</f>
        <v>2.5018273932252215E-4</v>
      </c>
    </row>
    <row r="22" spans="1:29" x14ac:dyDescent="0.25">
      <c r="A22">
        <v>21</v>
      </c>
      <c r="B22" s="49">
        <v>5.5602792553968098E-4</v>
      </c>
      <c r="C22" s="49">
        <v>6.8133588157375204E-9</v>
      </c>
      <c r="D22" s="49">
        <v>1.0510555930524699E-3</v>
      </c>
      <c r="E22" s="49">
        <v>1.4398625018441899E-5</v>
      </c>
      <c r="F22" s="49">
        <v>8.7597964971121894E-6</v>
      </c>
      <c r="G22" s="49">
        <v>1.63351572326569E-6</v>
      </c>
      <c r="H22" s="49">
        <v>4.2393801326726999E-4</v>
      </c>
      <c r="J22">
        <v>0.955101523306781</v>
      </c>
      <c r="K22">
        <f t="shared" si="1"/>
        <v>6.507449383746591E-9</v>
      </c>
      <c r="L22">
        <f t="shared" si="2"/>
        <v>1.0702018884111444E-3</v>
      </c>
      <c r="M22" s="16">
        <f t="shared" si="3"/>
        <v>4.1853962668217677E-5</v>
      </c>
      <c r="N22" s="16">
        <f t="shared" si="5"/>
        <v>1.6661666256528949E-2</v>
      </c>
      <c r="O22" s="16">
        <f t="shared" si="6"/>
        <v>5.2757189742129867E-2</v>
      </c>
      <c r="P22" s="16">
        <f t="shared" si="7"/>
        <v>8.3167809382174301E-3</v>
      </c>
      <c r="Q22" s="16">
        <f t="shared" si="8"/>
        <v>0.11601071573036292</v>
      </c>
      <c r="R22" s="16">
        <f t="shared" si="9"/>
        <v>1.2317818071087108E-2</v>
      </c>
      <c r="S22" s="16">
        <f t="shared" si="10"/>
        <v>3.4608232324132161E-2</v>
      </c>
      <c r="T22" s="16">
        <f t="shared" si="11"/>
        <v>0.11601429789775619</v>
      </c>
      <c r="U22" s="66">
        <f t="shared" si="12"/>
        <v>0.3566867009602146</v>
      </c>
      <c r="V22" s="66"/>
    </row>
    <row r="23" spans="1:29" x14ac:dyDescent="0.25">
      <c r="A23">
        <v>22</v>
      </c>
      <c r="B23" s="49">
        <v>3.8404948049729898E-4</v>
      </c>
      <c r="C23" s="49">
        <v>3.2814386508021702E-9</v>
      </c>
      <c r="D23" s="49">
        <v>7.2763763303797496E-4</v>
      </c>
      <c r="E23" s="49">
        <v>4.8173450614698097E-6</v>
      </c>
      <c r="F23" s="49">
        <v>1.25046742047789E-5</v>
      </c>
      <c r="G23" s="49">
        <v>3.37994951687763E-6</v>
      </c>
      <c r="H23" s="49">
        <v>1.41834802065563E-4</v>
      </c>
      <c r="J23">
        <v>0.95663084229844997</v>
      </c>
      <c r="K23">
        <f t="shared" si="1"/>
        <v>3.1391254204675692E-9</v>
      </c>
      <c r="L23">
        <f t="shared" si="2"/>
        <v>7.5602364952575966E-4</v>
      </c>
      <c r="M23" s="16">
        <f t="shared" si="3"/>
        <v>1.2075311468838326E-5</v>
      </c>
      <c r="N23" s="16">
        <f t="shared" si="5"/>
        <v>4.8462665639462089E-2</v>
      </c>
      <c r="O23" s="16">
        <f t="shared" si="6"/>
        <v>0.16626744185075645</v>
      </c>
      <c r="P23" s="16">
        <f t="shared" si="7"/>
        <v>5.981605356455278E-2</v>
      </c>
      <c r="Q23" s="16">
        <f t="shared" si="8"/>
        <v>0.30412420358645431</v>
      </c>
      <c r="R23" s="16">
        <f t="shared" si="9"/>
        <v>7.2401101884573812E-2</v>
      </c>
      <c r="S23" s="16">
        <f t="shared" si="10"/>
        <v>0.46813013754233157</v>
      </c>
      <c r="T23" s="16">
        <f t="shared" si="11"/>
        <v>0.30412942479510924</v>
      </c>
      <c r="U23" s="66">
        <f t="shared" si="12"/>
        <v>1.4233310288632401</v>
      </c>
      <c r="V23" s="66"/>
    </row>
    <row r="24" spans="1:29" x14ac:dyDescent="0.25">
      <c r="A24">
        <v>23</v>
      </c>
      <c r="B24" s="49">
        <v>4.9134995526749399E-4</v>
      </c>
      <c r="C24" s="49">
        <v>5.7388342587766E-9</v>
      </c>
      <c r="D24" s="49">
        <v>1.0007831178469599E-3</v>
      </c>
      <c r="E24" s="49">
        <v>1.15535308151969E-5</v>
      </c>
      <c r="F24" s="49">
        <v>9.8925669540485902E-6</v>
      </c>
      <c r="G24" s="49">
        <v>1.9383917759766602E-6</v>
      </c>
      <c r="H24" s="49">
        <v>3.4016931400468199E-4</v>
      </c>
      <c r="J24">
        <v>0.95532319827503098</v>
      </c>
      <c r="K24">
        <f t="shared" si="1"/>
        <v>5.4824414984647784E-9</v>
      </c>
      <c r="L24">
        <f t="shared" si="2"/>
        <v>1.0225009046967749E-3</v>
      </c>
      <c r="M24" s="16">
        <f t="shared" si="3"/>
        <v>-3.9800994161787078E-5</v>
      </c>
      <c r="N24" s="16">
        <f t="shared" si="5"/>
        <v>5.0901953714351092E-6</v>
      </c>
      <c r="O24" s="16">
        <f t="shared" si="6"/>
        <v>1.2785545005568294E-3</v>
      </c>
      <c r="P24" s="16">
        <f t="shared" si="7"/>
        <v>1.521308795810224E-3</v>
      </c>
      <c r="Q24" s="16">
        <f t="shared" si="8"/>
        <v>5.7315671206278713E-3</v>
      </c>
      <c r="R24" s="16">
        <f t="shared" si="9"/>
        <v>1.5816178341845807E-5</v>
      </c>
      <c r="S24" s="16">
        <f t="shared" si="10"/>
        <v>1.1638817789740902E-3</v>
      </c>
      <c r="T24" s="16">
        <f t="shared" si="11"/>
        <v>5.7318566804770302E-3</v>
      </c>
      <c r="U24" s="66">
        <f t="shared" si="12"/>
        <v>1.5448075250159326E-2</v>
      </c>
      <c r="V24" s="66"/>
    </row>
    <row r="25" spans="1:29" x14ac:dyDescent="0.25">
      <c r="A25">
        <v>24</v>
      </c>
      <c r="B25" s="49">
        <v>5.3499785319761602E-4</v>
      </c>
      <c r="C25" s="49">
        <v>6.4483253684746699E-9</v>
      </c>
      <c r="D25" s="49">
        <v>1.0334631005409101E-3</v>
      </c>
      <c r="E25" s="49">
        <v>1.34014858528177E-5</v>
      </c>
      <c r="F25" s="49">
        <v>9.0975128553574194E-6</v>
      </c>
      <c r="G25" s="49">
        <v>1.72567832787289E-6</v>
      </c>
      <c r="H25" s="49">
        <v>3.9457899271976401E-4</v>
      </c>
      <c r="J25">
        <v>0.95518012550624298</v>
      </c>
      <c r="K25">
        <f t="shared" si="1"/>
        <v>6.1593122347647255E-9</v>
      </c>
      <c r="L25">
        <f t="shared" si="2"/>
        <v>1.0533773562541294E-3</v>
      </c>
      <c r="M25" s="16">
        <f t="shared" si="3"/>
        <v>1.6618350141102665E-5</v>
      </c>
      <c r="N25" s="16">
        <f t="shared" si="5"/>
        <v>7.4608207088725058E-3</v>
      </c>
      <c r="O25" s="16">
        <f t="shared" si="6"/>
        <v>2.6832840896609079E-2</v>
      </c>
      <c r="P25" s="16">
        <f t="shared" si="7"/>
        <v>5.319079605313113E-3</v>
      </c>
      <c r="Q25" s="16">
        <f t="shared" si="8"/>
        <v>6.1386735790323867E-2</v>
      </c>
      <c r="R25" s="16">
        <f t="shared" si="9"/>
        <v>5.8846548718831833E-3</v>
      </c>
      <c r="S25" s="16">
        <f t="shared" si="10"/>
        <v>1.9630540401032171E-2</v>
      </c>
      <c r="T25" s="16">
        <f t="shared" si="11"/>
        <v>6.1388689756286481E-2</v>
      </c>
      <c r="U25" s="66">
        <f t="shared" si="12"/>
        <v>0.18790336203032038</v>
      </c>
      <c r="V25" s="66"/>
    </row>
    <row r="26" spans="1:29" x14ac:dyDescent="0.25">
      <c r="A26">
        <v>25</v>
      </c>
      <c r="B26" s="49">
        <v>4.2971383805146798E-4</v>
      </c>
      <c r="C26" s="49">
        <v>4.12299305249504E-9</v>
      </c>
      <c r="D26" s="49">
        <v>8.1875553093859203E-4</v>
      </c>
      <c r="E26" s="49">
        <v>6.8041281065387298E-6</v>
      </c>
      <c r="F26" s="49">
        <v>1.12205465482424E-5</v>
      </c>
      <c r="G26" s="49">
        <v>2.6927063765262301E-6</v>
      </c>
      <c r="H26" s="49">
        <v>2.0033151796011199E-4</v>
      </c>
      <c r="J26">
        <v>0.95619755135546702</v>
      </c>
      <c r="K26">
        <f t="shared" si="1"/>
        <v>3.9423958610513599E-9</v>
      </c>
      <c r="L26">
        <f t="shared" si="2"/>
        <v>8.438852074185506E-4</v>
      </c>
      <c r="M26" s="16">
        <f t="shared" si="3"/>
        <v>1.5542468684385445E-5</v>
      </c>
      <c r="N26" s="16">
        <f t="shared" si="5"/>
        <v>1.6234717007175367E-2</v>
      </c>
      <c r="O26" s="16">
        <f t="shared" si="6"/>
        <v>6.5471268408002103E-2</v>
      </c>
      <c r="P26" s="16">
        <f t="shared" si="7"/>
        <v>2.2492630065922677E-2</v>
      </c>
      <c r="Q26" s="16">
        <f t="shared" si="8"/>
        <v>0.1343167153579479</v>
      </c>
      <c r="R26" s="16">
        <f t="shared" si="9"/>
        <v>1.925183034301188E-2</v>
      </c>
      <c r="S26" s="16">
        <f t="shared" si="10"/>
        <v>0.1167950430959357</v>
      </c>
      <c r="T26" s="16">
        <f t="shared" si="11"/>
        <v>0.13431974672048683</v>
      </c>
      <c r="U26" s="66">
        <f t="shared" si="12"/>
        <v>0.50888195099848244</v>
      </c>
      <c r="V26" s="66"/>
    </row>
    <row r="27" spans="1:29" x14ac:dyDescent="0.25">
      <c r="A27">
        <v>26</v>
      </c>
      <c r="B27" s="49">
        <v>4.4295348794853298E-4</v>
      </c>
      <c r="C27" s="49">
        <v>4.39877768505869E-9</v>
      </c>
      <c r="D27" s="49">
        <v>8.4796860744728697E-4</v>
      </c>
      <c r="E27" s="49">
        <v>7.5159013018217997E-6</v>
      </c>
      <c r="F27" s="49">
        <v>1.08991997374814E-5</v>
      </c>
      <c r="G27" s="49">
        <v>2.52468602137421E-6</v>
      </c>
      <c r="H27" s="49">
        <v>2.2128829234242001E-4</v>
      </c>
      <c r="J27">
        <v>0.95605789306779498</v>
      </c>
      <c r="K27">
        <f t="shared" si="1"/>
        <v>4.205486125650844E-9</v>
      </c>
      <c r="L27">
        <f t="shared" si="2"/>
        <v>8.7228729416593891E-4</v>
      </c>
      <c r="M27" s="16">
        <f t="shared" si="3"/>
        <v>1.3619681731127069E-5</v>
      </c>
      <c r="N27" s="16">
        <f t="shared" si="5"/>
        <v>1.0106454448115518E-2</v>
      </c>
      <c r="O27" s="16">
        <f t="shared" si="6"/>
        <v>4.2476941736538633E-2</v>
      </c>
      <c r="P27" s="16">
        <f t="shared" si="7"/>
        <v>1.4315328127971668E-2</v>
      </c>
      <c r="Q27" s="16">
        <f t="shared" si="8"/>
        <v>9.0133155102274293E-2</v>
      </c>
      <c r="R27" s="16">
        <f t="shared" si="9"/>
        <v>1.1265299697641801E-2</v>
      </c>
      <c r="S27" s="16">
        <f t="shared" si="10"/>
        <v>6.6579362485703467E-2</v>
      </c>
      <c r="T27" s="16">
        <f t="shared" si="11"/>
        <v>9.0135347515174866E-2</v>
      </c>
      <c r="U27" s="66">
        <f t="shared" si="12"/>
        <v>0.32501188911342027</v>
      </c>
      <c r="V27" s="66"/>
    </row>
    <row r="28" spans="1:29" x14ac:dyDescent="0.25">
      <c r="A28">
        <v>27</v>
      </c>
      <c r="B28" s="49">
        <v>4.7343525204194398E-4</v>
      </c>
      <c r="C28" s="49">
        <v>5.3592352534518403E-9</v>
      </c>
      <c r="D28" s="49">
        <v>9.6927923053888505E-4</v>
      </c>
      <c r="E28" s="49">
        <v>1.04531343025855E-5</v>
      </c>
      <c r="F28" s="49">
        <v>1.02529641597672E-5</v>
      </c>
      <c r="G28" s="49">
        <v>2.0749954562188802E-6</v>
      </c>
      <c r="H28" s="49">
        <v>3.0777002795760402E-4</v>
      </c>
      <c r="J28">
        <v>0.955470100568245</v>
      </c>
      <c r="K28">
        <f t="shared" si="1"/>
        <v>5.1205890465845139E-9</v>
      </c>
      <c r="L28">
        <f t="shared" si="2"/>
        <v>9.9185479507938484E-4</v>
      </c>
      <c r="M28" s="16">
        <f t="shared" si="3"/>
        <v>-4.4984290995496872E-5</v>
      </c>
      <c r="N28" s="16">
        <f t="shared" si="5"/>
        <v>1.4925903853942604E-3</v>
      </c>
      <c r="O28" s="16">
        <f t="shared" si="6"/>
        <v>1.0728210193299841E-3</v>
      </c>
      <c r="P28" s="16">
        <f t="shared" si="7"/>
        <v>3.9651057492018745E-5</v>
      </c>
      <c r="Q28" s="16">
        <f t="shared" si="8"/>
        <v>7.1539086381408124E-4</v>
      </c>
      <c r="R28" s="16">
        <f t="shared" si="9"/>
        <v>1.6445419103837933E-3</v>
      </c>
      <c r="S28" s="16">
        <f t="shared" si="10"/>
        <v>1.1527893125876437E-3</v>
      </c>
      <c r="T28" s="16">
        <f t="shared" si="11"/>
        <v>7.1537185206363766E-4</v>
      </c>
      <c r="U28" s="66">
        <f t="shared" si="12"/>
        <v>6.8331564010654195E-3</v>
      </c>
      <c r="V28" s="66"/>
    </row>
    <row r="29" spans="1:29" x14ac:dyDescent="0.25">
      <c r="A29">
        <v>28</v>
      </c>
      <c r="B29" s="49">
        <v>4.6851375057887102E-4</v>
      </c>
      <c r="C29" s="49">
        <v>4.99579699134347E-9</v>
      </c>
      <c r="D29" s="49">
        <v>9.1182872970386498E-4</v>
      </c>
      <c r="E29" s="49">
        <v>9.1725124341229797E-6</v>
      </c>
      <c r="F29" s="49">
        <v>1.03337347120389E-5</v>
      </c>
      <c r="G29" s="49">
        <v>2.22452247418757E-6</v>
      </c>
      <c r="H29" s="49">
        <v>2.7006414860687299E-4</v>
      </c>
      <c r="J29">
        <v>0.95575181308580703</v>
      </c>
      <c r="K29">
        <f t="shared" si="1"/>
        <v>4.7747420322851416E-9</v>
      </c>
      <c r="L29">
        <f t="shared" si="2"/>
        <v>9.34715725805139E-4</v>
      </c>
      <c r="M29" s="16">
        <f t="shared" si="3"/>
        <v>2.3117753526030561E-6</v>
      </c>
      <c r="N29" s="16">
        <f t="shared" si="5"/>
        <v>2.3646575530121097E-3</v>
      </c>
      <c r="O29" s="16">
        <f t="shared" si="6"/>
        <v>9.6723386976664497E-3</v>
      </c>
      <c r="P29" s="16">
        <f t="shared" si="7"/>
        <v>2.8459750136181367E-3</v>
      </c>
      <c r="Q29" s="16">
        <f t="shared" si="8"/>
        <v>2.1310400657675442E-2</v>
      </c>
      <c r="R29" s="16">
        <f t="shared" si="9"/>
        <v>2.3765814859917325E-3</v>
      </c>
      <c r="S29" s="16">
        <f t="shared" si="10"/>
        <v>1.176374606160077E-2</v>
      </c>
      <c r="T29" s="16">
        <f t="shared" si="11"/>
        <v>2.1310980217626178E-2</v>
      </c>
      <c r="U29" s="66">
        <f t="shared" si="12"/>
        <v>7.1644679687190821E-2</v>
      </c>
      <c r="V29" s="66"/>
    </row>
    <row r="30" spans="1:29" x14ac:dyDescent="0.25">
      <c r="A30">
        <v>29</v>
      </c>
      <c r="B30" s="49">
        <v>4.5916058410178399E-4</v>
      </c>
      <c r="C30" s="49">
        <v>4.8648003864322098E-9</v>
      </c>
      <c r="D30" s="49">
        <v>9.0589970341164896E-4</v>
      </c>
      <c r="E30" s="49">
        <v>8.8744176429828008E-6</v>
      </c>
      <c r="F30" s="49">
        <v>1.05417972270039E-5</v>
      </c>
      <c r="G30" s="49">
        <v>2.2842931071684998E-6</v>
      </c>
      <c r="H30" s="49">
        <v>2.6128735093163501E-4</v>
      </c>
      <c r="J30">
        <v>0.95577684585460199</v>
      </c>
      <c r="K30">
        <f t="shared" si="1"/>
        <v>4.6496635690564262E-9</v>
      </c>
      <c r="L30">
        <f t="shared" si="2"/>
        <v>9.2926272617243884E-4</v>
      </c>
      <c r="M30" s="16">
        <f t="shared" si="3"/>
        <v>-1.0941557968870859E-5</v>
      </c>
      <c r="N30" s="16">
        <f t="shared" si="5"/>
        <v>4.5725251093189576E-3</v>
      </c>
      <c r="O30" s="16">
        <f t="shared" si="6"/>
        <v>1.4881704444031738E-2</v>
      </c>
      <c r="P30" s="16">
        <f t="shared" si="7"/>
        <v>3.540623887273912E-3</v>
      </c>
      <c r="Q30" s="16">
        <f t="shared" si="8"/>
        <v>3.0183968937655761E-2</v>
      </c>
      <c r="R30" s="16">
        <f t="shared" si="9"/>
        <v>4.881264354177268E-3</v>
      </c>
      <c r="S30" s="16">
        <f t="shared" si="10"/>
        <v>1.9111405479615196E-2</v>
      </c>
      <c r="T30" s="16">
        <f t="shared" si="11"/>
        <v>3.0184704531999191E-2</v>
      </c>
      <c r="U30" s="66">
        <f t="shared" si="12"/>
        <v>0.10735619674407201</v>
      </c>
      <c r="V30" s="66"/>
    </row>
    <row r="31" spans="1:29" x14ac:dyDescent="0.25">
      <c r="A31">
        <v>30</v>
      </c>
      <c r="B31" s="49">
        <v>4.1300214242775399E-4</v>
      </c>
      <c r="C31" s="49">
        <v>3.9581734943138501E-9</v>
      </c>
      <c r="D31" s="49">
        <v>8.17850743594565E-4</v>
      </c>
      <c r="E31" s="49">
        <v>6.5248339299599597E-6</v>
      </c>
      <c r="F31" s="49">
        <v>1.16751308762533E-5</v>
      </c>
      <c r="G31" s="49">
        <v>2.8048644447704999E-6</v>
      </c>
      <c r="H31" s="49">
        <v>1.9210836839727099E-4</v>
      </c>
      <c r="J31">
        <v>0.956192379300843</v>
      </c>
      <c r="K31">
        <f t="shared" si="1"/>
        <v>3.7847753312134925E-9</v>
      </c>
      <c r="L31">
        <f t="shared" si="2"/>
        <v>8.440019116183478E-4</v>
      </c>
      <c r="M31" s="16">
        <f t="shared" si="3"/>
        <v>-1.7997626762839871E-5</v>
      </c>
      <c r="N31" s="16">
        <f t="shared" si="5"/>
        <v>2.6034013449779191E-2</v>
      </c>
      <c r="O31" s="16">
        <f t="shared" si="6"/>
        <v>8.1579081722088276E-2</v>
      </c>
      <c r="P31" s="16">
        <f t="shared" si="7"/>
        <v>2.2775268877999296E-2</v>
      </c>
      <c r="Q31" s="16">
        <f t="shared" si="8"/>
        <v>0.15405351141389731</v>
      </c>
      <c r="R31" s="16">
        <f t="shared" si="9"/>
        <v>3.4182768297991245E-2</v>
      </c>
      <c r="S31" s="16">
        <f t="shared" si="10"/>
        <v>0.15811782252782572</v>
      </c>
      <c r="T31" s="16">
        <f t="shared" si="11"/>
        <v>0.15405660151285047</v>
      </c>
      <c r="U31" s="66">
        <f t="shared" si="12"/>
        <v>0.63079906780243156</v>
      </c>
      <c r="V31" s="66"/>
    </row>
    <row r="32" spans="1:29" x14ac:dyDescent="0.25">
      <c r="A32">
        <v>31</v>
      </c>
      <c r="B32" s="49">
        <v>4.1522991797357598E-4</v>
      </c>
      <c r="C32" s="49">
        <v>3.9732254729070897E-9</v>
      </c>
      <c r="D32" s="49">
        <v>8.1652550262631505E-4</v>
      </c>
      <c r="E32" s="49">
        <v>6.5391511214465499E-6</v>
      </c>
      <c r="F32" s="49">
        <v>1.1611633497044999E-5</v>
      </c>
      <c r="G32" s="49">
        <v>2.7941877487107402E-6</v>
      </c>
      <c r="H32" s="49">
        <v>1.9252988993304399E-4</v>
      </c>
      <c r="J32">
        <v>0.95620039667220402</v>
      </c>
      <c r="K32">
        <f t="shared" si="1"/>
        <v>3.7991997732618646E-9</v>
      </c>
      <c r="L32">
        <f t="shared" si="2"/>
        <v>8.4253898414364287E-4</v>
      </c>
      <c r="M32" s="16">
        <f t="shared" si="3"/>
        <v>-1.2079148196490904E-5</v>
      </c>
      <c r="N32" s="16">
        <f t="shared" si="5"/>
        <v>2.45946550944201E-2</v>
      </c>
      <c r="O32" s="16">
        <f t="shared" si="6"/>
        <v>8.0034621004302878E-2</v>
      </c>
      <c r="P32" s="16">
        <f t="shared" si="7"/>
        <v>2.319243498521641E-2</v>
      </c>
      <c r="Q32" s="16">
        <f t="shared" si="8"/>
        <v>0.15300887580001879</v>
      </c>
      <c r="R32" s="16">
        <f t="shared" si="9"/>
        <v>3.1841405408416193E-2</v>
      </c>
      <c r="S32" s="16">
        <f t="shared" si="10"/>
        <v>0.15391514745311521</v>
      </c>
      <c r="T32" s="16">
        <f t="shared" si="11"/>
        <v>0.15301199790809264</v>
      </c>
      <c r="U32" s="66">
        <f t="shared" si="12"/>
        <v>0.61959913765358221</v>
      </c>
      <c r="V32" s="66"/>
    </row>
    <row r="33" spans="1:22" x14ac:dyDescent="0.25">
      <c r="A33">
        <v>32</v>
      </c>
      <c r="B33" s="49">
        <v>4.5147034292617599E-4</v>
      </c>
      <c r="C33" s="49">
        <v>4.8141765401187603E-9</v>
      </c>
      <c r="D33" s="49">
        <v>9.1188679413848099E-4</v>
      </c>
      <c r="E33" s="49">
        <v>8.8394432626955403E-6</v>
      </c>
      <c r="F33" s="49">
        <v>1.07246815131308E-5</v>
      </c>
      <c r="G33" s="49">
        <v>2.3084896776762501E-6</v>
      </c>
      <c r="H33" s="49">
        <v>2.6025769147349198E-4</v>
      </c>
      <c r="J33">
        <v>0.95574334032529296</v>
      </c>
      <c r="K33">
        <f t="shared" si="1"/>
        <v>4.6011171673687657E-9</v>
      </c>
      <c r="L33">
        <f t="shared" si="2"/>
        <v>9.3563983266587868E-4</v>
      </c>
      <c r="M33" s="16">
        <f t="shared" si="3"/>
        <v>-3.2699146813526688E-5</v>
      </c>
      <c r="N33" s="16">
        <f t="shared" si="5"/>
        <v>6.9282962496944279E-3</v>
      </c>
      <c r="O33" s="16">
        <f t="shared" si="6"/>
        <v>1.7194366158295091E-2</v>
      </c>
      <c r="P33" s="16">
        <f t="shared" si="7"/>
        <v>2.8395468410333143E-3</v>
      </c>
      <c r="Q33" s="16">
        <f t="shared" si="8"/>
        <v>3.1326054304956372E-2</v>
      </c>
      <c r="R33" s="16">
        <f t="shared" si="9"/>
        <v>7.819265082693384E-3</v>
      </c>
      <c r="S33" s="16">
        <f t="shared" si="10"/>
        <v>2.2590376840852796E-2</v>
      </c>
      <c r="T33" s="16">
        <f t="shared" si="11"/>
        <v>3.1326708007009388E-2</v>
      </c>
      <c r="U33" s="66">
        <f t="shared" si="12"/>
        <v>0.12002461348453478</v>
      </c>
      <c r="V33" s="66"/>
    </row>
    <row r="34" spans="1:22" x14ac:dyDescent="0.25">
      <c r="A34">
        <v>33</v>
      </c>
      <c r="B34" s="49">
        <v>4.7783857575006499E-4</v>
      </c>
      <c r="C34" s="49">
        <v>5.0368739659344899E-9</v>
      </c>
      <c r="D34" s="49">
        <v>9.0114268223670903E-4</v>
      </c>
      <c r="E34" s="49">
        <v>9.1407312897245603E-6</v>
      </c>
      <c r="F34" s="49">
        <v>1.0126712317817601E-5</v>
      </c>
      <c r="G34" s="49">
        <v>2.2060932108151998E-6</v>
      </c>
      <c r="H34" s="49">
        <v>2.6912827726387298E-4</v>
      </c>
      <c r="J34">
        <v>0.95580915843091396</v>
      </c>
      <c r="K34">
        <f t="shared" si="1"/>
        <v>4.8142902665024245E-9</v>
      </c>
      <c r="L34">
        <f t="shared" si="2"/>
        <v>9.2359716320919341E-4</v>
      </c>
      <c r="M34" s="16">
        <f t="shared" si="3"/>
        <v>3.2079988290936524E-5</v>
      </c>
      <c r="N34" s="16">
        <f t="shared" si="5"/>
        <v>8.8164994971384389E-4</v>
      </c>
      <c r="O34" s="16">
        <f t="shared" si="6"/>
        <v>8.2690632813187011E-3</v>
      </c>
      <c r="P34" s="16">
        <f t="shared" si="7"/>
        <v>4.1527504948989623E-3</v>
      </c>
      <c r="Q34" s="16">
        <f t="shared" si="8"/>
        <v>2.2183078723699633E-2</v>
      </c>
      <c r="R34" s="16">
        <f t="shared" si="9"/>
        <v>7.6950224359868271E-4</v>
      </c>
      <c r="S34" s="16">
        <f t="shared" si="10"/>
        <v>9.8560533019497812E-3</v>
      </c>
      <c r="T34" s="16">
        <f t="shared" si="11"/>
        <v>2.2183805989716945E-2</v>
      </c>
      <c r="U34" s="66">
        <f t="shared" si="12"/>
        <v>6.8295903984896544E-2</v>
      </c>
      <c r="V34" s="66"/>
    </row>
    <row r="35" spans="1:22" x14ac:dyDescent="0.25">
      <c r="A35">
        <v>34</v>
      </c>
      <c r="B35" s="49">
        <v>4.8089838608070902E-4</v>
      </c>
      <c r="C35" s="49">
        <v>4.9286420087432898E-9</v>
      </c>
      <c r="D35" s="49">
        <v>8.7563930830751005E-4</v>
      </c>
      <c r="E35" s="49">
        <v>8.6936943677665503E-6</v>
      </c>
      <c r="F35" s="49">
        <v>1.0050351057486001E-5</v>
      </c>
      <c r="G35" s="49">
        <v>2.2538800041600401E-6</v>
      </c>
      <c r="H35" s="49">
        <v>2.5596596913359199E-4</v>
      </c>
      <c r="J35">
        <v>0.95593765526899899</v>
      </c>
      <c r="K35">
        <f t="shared" si="1"/>
        <v>4.7114744854983499E-9</v>
      </c>
      <c r="L35">
        <f t="shared" ref="L35:L66" si="13">SUM($Z$9*B35,$AA$9*C35,$AB$9*D35,$AC$9*E35,$AD$9*F35,$AE$9*G35)</f>
        <v>8.9798896178463334E-4</v>
      </c>
      <c r="M35" s="16">
        <f t="shared" si="3"/>
        <v>6.3807810376784673E-5</v>
      </c>
      <c r="N35" s="16">
        <f t="shared" si="5"/>
        <v>5.5127688013746764E-4</v>
      </c>
      <c r="O35" s="16">
        <f t="shared" si="6"/>
        <v>1.2203250014231247E-2</v>
      </c>
      <c r="P35" s="16">
        <f t="shared" si="7"/>
        <v>8.2663026832251983E-3</v>
      </c>
      <c r="Q35" s="16">
        <f t="shared" si="8"/>
        <v>3.6313809771219605E-2</v>
      </c>
      <c r="R35" s="16">
        <f t="shared" si="9"/>
        <v>3.9960613427137244E-4</v>
      </c>
      <c r="S35" s="16">
        <f t="shared" si="10"/>
        <v>1.5151003856648616E-2</v>
      </c>
      <c r="T35" s="16">
        <f t="shared" si="11"/>
        <v>3.6315069900946073E-2</v>
      </c>
      <c r="U35" s="66">
        <f t="shared" si="12"/>
        <v>0.10920031924067958</v>
      </c>
      <c r="V35" s="66"/>
    </row>
    <row r="36" spans="1:22" x14ac:dyDescent="0.25">
      <c r="A36">
        <v>35</v>
      </c>
      <c r="B36" s="49">
        <v>3.0293625388460698E-4</v>
      </c>
      <c r="C36" s="49">
        <v>2.1745776803840001E-9</v>
      </c>
      <c r="D36" s="49">
        <v>6.0978862843376097E-4</v>
      </c>
      <c r="E36" s="49">
        <v>2.6785575065451998E-6</v>
      </c>
      <c r="F36" s="49">
        <v>1.5775474006588999E-5</v>
      </c>
      <c r="G36" s="49">
        <v>5.0941979062577497E-6</v>
      </c>
      <c r="H36" s="49">
        <v>7.8863112543041706E-5</v>
      </c>
      <c r="J36">
        <v>0.95716300775060503</v>
      </c>
      <c r="K36">
        <f t="shared" si="1"/>
        <v>2.0814253131436833E-9</v>
      </c>
      <c r="L36">
        <f t="shared" si="13"/>
        <v>6.4643159977551641E-4</v>
      </c>
      <c r="M36" s="16">
        <f t="shared" si="3"/>
        <v>-4.0559092006302393E-5</v>
      </c>
      <c r="N36" s="16">
        <f t="shared" si="5"/>
        <v>0.14811130762022998</v>
      </c>
      <c r="O36" s="16">
        <f t="shared" si="6"/>
        <v>0.36908983984879451</v>
      </c>
      <c r="P36" s="16">
        <f t="shared" si="7"/>
        <v>0.13463246957685762</v>
      </c>
      <c r="Q36" s="16">
        <f t="shared" si="8"/>
        <v>0.56341429165234347</v>
      </c>
      <c r="R36" s="16">
        <f t="shared" si="9"/>
        <v>0.3612268419572604</v>
      </c>
      <c r="S36" s="16">
        <f t="shared" si="10"/>
        <v>2.3666619179100463</v>
      </c>
      <c r="T36" s="16">
        <f t="shared" si="11"/>
        <v>0.56342006420299695</v>
      </c>
      <c r="U36" s="66">
        <f t="shared" si="12"/>
        <v>4.5065567327685292</v>
      </c>
      <c r="V36" s="66"/>
    </row>
    <row r="37" spans="1:22" x14ac:dyDescent="0.25">
      <c r="A37">
        <v>36</v>
      </c>
      <c r="B37" s="49">
        <v>3.5022096113003699E-4</v>
      </c>
      <c r="C37" s="49">
        <v>2.5969894039931101E-9</v>
      </c>
      <c r="D37" s="49">
        <v>6.3008600303597097E-4</v>
      </c>
      <c r="E37" s="49">
        <v>3.30492109609214E-6</v>
      </c>
      <c r="F37" s="49">
        <v>1.36527353601384E-5</v>
      </c>
      <c r="G37" s="49">
        <v>4.2661564114173402E-6</v>
      </c>
      <c r="H37" s="49">
        <v>9.7304798861000397E-5</v>
      </c>
      <c r="J37">
        <v>0.95710585181582397</v>
      </c>
      <c r="K37">
        <f t="shared" si="1"/>
        <v>2.4855937556654947E-9</v>
      </c>
      <c r="L37">
        <f t="shared" si="13"/>
        <v>6.6165503317826106E-4</v>
      </c>
      <c r="M37" s="16">
        <f t="shared" si="3"/>
        <v>3.8786889081812876E-5</v>
      </c>
      <c r="N37" s="16">
        <f t="shared" si="5"/>
        <v>8.3425750661864514E-2</v>
      </c>
      <c r="O37" s="16">
        <f t="shared" si="6"/>
        <v>0.28226894592447627</v>
      </c>
      <c r="P37" s="16">
        <f t="shared" si="7"/>
        <v>0.11961251627811888</v>
      </c>
      <c r="Q37" s="16">
        <f t="shared" si="8"/>
        <v>0.47926662244866364</v>
      </c>
      <c r="R37" s="16">
        <f t="shared" si="9"/>
        <v>0.14867885614418763</v>
      </c>
      <c r="S37" s="16">
        <f t="shared" si="10"/>
        <v>1.2674026549751385</v>
      </c>
      <c r="T37" s="16">
        <f t="shared" si="11"/>
        <v>0.4792729707221558</v>
      </c>
      <c r="U37" s="66">
        <f t="shared" si="12"/>
        <v>2.8599283171546053</v>
      </c>
      <c r="V37" s="66"/>
    </row>
    <row r="38" spans="1:22" x14ac:dyDescent="0.25">
      <c r="A38">
        <v>37</v>
      </c>
      <c r="B38" s="49">
        <v>7.1981595261171201E-4</v>
      </c>
      <c r="C38" s="49">
        <v>1.14430299845869E-8</v>
      </c>
      <c r="D38" s="49">
        <v>1.37321404927701E-3</v>
      </c>
      <c r="E38" s="49">
        <v>3.1488541354506898E-5</v>
      </c>
      <c r="F38" s="49">
        <v>6.8606944586537902E-6</v>
      </c>
      <c r="G38" s="49">
        <v>9.7593395375508506E-7</v>
      </c>
      <c r="H38" s="49">
        <v>9.2712932275860202E-4</v>
      </c>
      <c r="J38">
        <v>0.95361295332667095</v>
      </c>
      <c r="K38">
        <f t="shared" si="1"/>
        <v>1.0912221618607563E-8</v>
      </c>
      <c r="L38">
        <f t="shared" si="13"/>
        <v>1.3878999291180882E-3</v>
      </c>
      <c r="M38" s="16">
        <f t="shared" si="3"/>
        <v>5.1731976105335892E-5</v>
      </c>
      <c r="N38" s="16">
        <f t="shared" si="5"/>
        <v>0.21314004114786309</v>
      </c>
      <c r="O38" s="16">
        <f t="shared" si="6"/>
        <v>1.1347833962939213</v>
      </c>
      <c r="P38" s="16">
        <f t="shared" si="7"/>
        <v>0.18118505208108954</v>
      </c>
      <c r="Q38" s="16">
        <f t="shared" si="8"/>
        <v>3.7317864662388218</v>
      </c>
      <c r="R38" s="16">
        <f t="shared" si="9"/>
        <v>9.2246905642597118E-2</v>
      </c>
      <c r="S38" s="16">
        <f t="shared" si="10"/>
        <v>0.26388803357613999</v>
      </c>
      <c r="T38" s="16">
        <f t="shared" si="11"/>
        <v>3.7319987387210829</v>
      </c>
      <c r="U38" s="66">
        <f t="shared" si="12"/>
        <v>9.3490286337015149</v>
      </c>
      <c r="V38" s="66"/>
    </row>
    <row r="39" spans="1:22" x14ac:dyDescent="0.25">
      <c r="A39">
        <v>38</v>
      </c>
      <c r="B39" s="49">
        <v>4.0788413841891502E-4</v>
      </c>
      <c r="C39" s="49">
        <v>3.8703327577328097E-9</v>
      </c>
      <c r="D39" s="49">
        <v>8.0958885699967595E-4</v>
      </c>
      <c r="E39" s="49">
        <v>6.3161288676296701E-6</v>
      </c>
      <c r="F39" s="49">
        <v>1.18174320926475E-5</v>
      </c>
      <c r="G39" s="49">
        <v>2.8682726506133199E-6</v>
      </c>
      <c r="H39" s="49">
        <v>1.85963472389311E-4</v>
      </c>
      <c r="J39">
        <v>0.95623087100249105</v>
      </c>
      <c r="K39">
        <f t="shared" si="1"/>
        <v>3.7009316639963179E-9</v>
      </c>
      <c r="L39">
        <f t="shared" si="13"/>
        <v>8.3608812350282648E-4</v>
      </c>
      <c r="M39" s="16">
        <f t="shared" si="3"/>
        <v>-2.0319846664996508E-5</v>
      </c>
      <c r="N39" s="16">
        <f t="shared" si="5"/>
        <v>2.9495761302870044E-2</v>
      </c>
      <c r="O39" s="16">
        <f t="shared" si="6"/>
        <v>9.0886694124038783E-2</v>
      </c>
      <c r="P39" s="16">
        <f t="shared" si="7"/>
        <v>2.5437758450583783E-2</v>
      </c>
      <c r="Q39" s="16">
        <f t="shared" si="8"/>
        <v>0.16968490660027213</v>
      </c>
      <c r="R39" s="16">
        <f t="shared" si="9"/>
        <v>3.9731529045560217E-2</v>
      </c>
      <c r="S39" s="16">
        <f t="shared" si="10"/>
        <v>0.18424362328261079</v>
      </c>
      <c r="T39" s="16">
        <f t="shared" si="11"/>
        <v>0.16968822042494344</v>
      </c>
      <c r="U39" s="66">
        <f t="shared" si="12"/>
        <v>0.70916849323087927</v>
      </c>
      <c r="V39" s="66"/>
    </row>
    <row r="40" spans="1:22" x14ac:dyDescent="0.25">
      <c r="A40">
        <v>39</v>
      </c>
      <c r="B40" s="49">
        <v>3.30890232665646E-4</v>
      </c>
      <c r="C40" s="49">
        <v>2.87426231790657E-9</v>
      </c>
      <c r="D40" s="49">
        <v>7.4011546771404302E-4</v>
      </c>
      <c r="E40" s="49">
        <v>4.29090942253686E-6</v>
      </c>
      <c r="F40" s="49">
        <v>1.45279939949819E-5</v>
      </c>
      <c r="G40" s="49">
        <v>3.8597043681546304E-6</v>
      </c>
      <c r="H40" s="49">
        <v>1.2633533317740099E-4</v>
      </c>
      <c r="J40">
        <v>0.95652331126377299</v>
      </c>
      <c r="K40">
        <f t="shared" si="1"/>
        <v>2.7492989097646798E-9</v>
      </c>
      <c r="L40">
        <f t="shared" si="13"/>
        <v>7.730282858098435E-4</v>
      </c>
      <c r="M40" s="16">
        <f t="shared" si="3"/>
        <v>-1.1124782047855149E-4</v>
      </c>
      <c r="N40" s="16">
        <f t="shared" si="5"/>
        <v>0.10764204983905536</v>
      </c>
      <c r="O40" s="16">
        <f t="shared" si="6"/>
        <v>0.23159876158588874</v>
      </c>
      <c r="P40" s="16">
        <f t="shared" si="7"/>
        <v>5.3647283402464781E-2</v>
      </c>
      <c r="Q40" s="16">
        <f t="shared" si="8"/>
        <v>0.3605871282949395</v>
      </c>
      <c r="R40" s="16">
        <f t="shared" si="9"/>
        <v>0.22507171010061605</v>
      </c>
      <c r="S40" s="16">
        <f t="shared" si="10"/>
        <v>0.85240563628314003</v>
      </c>
      <c r="T40" s="16">
        <f t="shared" si="11"/>
        <v>0.36059171551194169</v>
      </c>
      <c r="U40" s="66">
        <f t="shared" si="12"/>
        <v>2.191544285018046</v>
      </c>
      <c r="V40" s="66"/>
    </row>
    <row r="41" spans="1:22" x14ac:dyDescent="0.25">
      <c r="A41">
        <v>40</v>
      </c>
      <c r="B41" s="49">
        <v>4.8936885059334295E-4</v>
      </c>
      <c r="C41" s="49">
        <v>5.3798341748974599E-9</v>
      </c>
      <c r="D41" s="49">
        <v>9.4066840896755695E-4</v>
      </c>
      <c r="E41" s="49">
        <v>1.0186970051785199E-5</v>
      </c>
      <c r="F41" s="49">
        <v>9.9055719313280394E-6</v>
      </c>
      <c r="G41" s="49">
        <v>2.0663541470007598E-6</v>
      </c>
      <c r="H41" s="49">
        <v>2.9993296993658601E-4</v>
      </c>
      <c r="J41">
        <v>0.95561814075862395</v>
      </c>
      <c r="K41">
        <f t="shared" si="1"/>
        <v>5.1410671318052164E-9</v>
      </c>
      <c r="L41">
        <f t="shared" si="13"/>
        <v>9.6254052714303887E-4</v>
      </c>
      <c r="M41" s="16">
        <f t="shared" si="3"/>
        <v>1.6197174043647039E-5</v>
      </c>
      <c r="N41" s="16">
        <f t="shared" si="5"/>
        <v>3.9425992935338697E-5</v>
      </c>
      <c r="O41" s="16">
        <f t="shared" si="6"/>
        <v>8.4310148787683015E-4</v>
      </c>
      <c r="P41" s="16">
        <f t="shared" si="7"/>
        <v>5.478683136350581E-4</v>
      </c>
      <c r="Q41" s="16">
        <f t="shared" si="8"/>
        <v>2.6551733522349888E-3</v>
      </c>
      <c r="R41" s="16">
        <f t="shared" si="9"/>
        <v>2.8056145401361656E-5</v>
      </c>
      <c r="S41" s="16">
        <f t="shared" si="10"/>
        <v>8.7893628472658267E-4</v>
      </c>
      <c r="T41" s="16">
        <f t="shared" si="11"/>
        <v>2.6552761182918466E-3</v>
      </c>
      <c r="U41" s="66">
        <f t="shared" si="12"/>
        <v>7.6478376951020065E-3</v>
      </c>
      <c r="V41" s="66"/>
    </row>
    <row r="42" spans="1:22" x14ac:dyDescent="0.25">
      <c r="A42">
        <v>41</v>
      </c>
      <c r="B42" s="49">
        <v>4.5224435326583897E-4</v>
      </c>
      <c r="C42" s="49">
        <v>4.5574704098734297E-9</v>
      </c>
      <c r="D42" s="49">
        <v>8.6075106722589096E-4</v>
      </c>
      <c r="E42" s="49">
        <v>7.9033791172228704E-6</v>
      </c>
      <c r="F42" s="49">
        <v>1.06811276407506E-5</v>
      </c>
      <c r="G42" s="49">
        <v>2.4371038455799298E-6</v>
      </c>
      <c r="H42" s="49">
        <v>2.3269680832149701E-4</v>
      </c>
      <c r="J42">
        <v>0.95599861317847601</v>
      </c>
      <c r="K42">
        <f t="shared" si="1"/>
        <v>4.3569353914409395E-9</v>
      </c>
      <c r="L42">
        <f t="shared" si="13"/>
        <v>8.8454586888256218E-4</v>
      </c>
      <c r="M42" s="16">
        <f t="shared" si="3"/>
        <v>1.9942837649115706E-5</v>
      </c>
      <c r="N42" s="16">
        <f t="shared" si="5"/>
        <v>6.6691181263677443E-3</v>
      </c>
      <c r="O42" s="16">
        <f t="shared" si="6"/>
        <v>3.149139583740411E-2</v>
      </c>
      <c r="P42" s="16">
        <f t="shared" si="7"/>
        <v>1.1315863278860824E-2</v>
      </c>
      <c r="Q42" s="16">
        <f t="shared" si="8"/>
        <v>6.9772685116076164E-2</v>
      </c>
      <c r="R42" s="16">
        <f t="shared" si="9"/>
        <v>7.0570773447773457E-3</v>
      </c>
      <c r="S42" s="16">
        <f t="shared" si="10"/>
        <v>4.5962347611306763E-2</v>
      </c>
      <c r="T42" s="16">
        <f t="shared" si="11"/>
        <v>6.9774496577217043E-2</v>
      </c>
      <c r="U42" s="66">
        <f t="shared" si="12"/>
        <v>0.24204298389201001</v>
      </c>
      <c r="V42" s="66"/>
    </row>
    <row r="43" spans="1:22" x14ac:dyDescent="0.25">
      <c r="A43">
        <v>42</v>
      </c>
      <c r="B43" s="49">
        <v>5.43225969267861E-4</v>
      </c>
      <c r="C43" s="49">
        <v>6.5837340613216996E-9</v>
      </c>
      <c r="D43" s="49">
        <v>1.0393082293095701E-3</v>
      </c>
      <c r="E43" s="49">
        <v>1.3759497067835101E-5</v>
      </c>
      <c r="F43" s="49">
        <v>8.96184248798834E-6</v>
      </c>
      <c r="G43" s="49">
        <v>1.69028485181911E-6</v>
      </c>
      <c r="H43" s="49">
        <v>4.0511999212604197E-4</v>
      </c>
      <c r="J43">
        <v>0.95515446722937902</v>
      </c>
      <c r="K43">
        <f t="shared" si="1"/>
        <v>6.2884829997216437E-9</v>
      </c>
      <c r="L43">
        <f t="shared" si="13"/>
        <v>1.0589156154033046E-3</v>
      </c>
      <c r="M43" s="16">
        <f t="shared" si="3"/>
        <v>2.7536323132417517E-5</v>
      </c>
      <c r="N43" s="16">
        <f t="shared" si="5"/>
        <v>1.0626352193936659E-2</v>
      </c>
      <c r="O43" s="16">
        <f t="shared" si="6"/>
        <v>3.5436622153659253E-2</v>
      </c>
      <c r="P43" s="16">
        <f t="shared" si="7"/>
        <v>6.2410600603809837E-3</v>
      </c>
      <c r="Q43" s="16">
        <f t="shared" si="8"/>
        <v>7.9015290577384753E-2</v>
      </c>
      <c r="R43" s="16">
        <f t="shared" si="9"/>
        <v>8.1867064161251016E-3</v>
      </c>
      <c r="S43" s="16">
        <f t="shared" si="10"/>
        <v>2.4883580077336074E-2</v>
      </c>
      <c r="T43" s="16">
        <f t="shared" si="11"/>
        <v>7.9017745707742282E-2</v>
      </c>
      <c r="U43" s="66">
        <f t="shared" si="12"/>
        <v>0.24340735718656509</v>
      </c>
      <c r="V43" s="66"/>
    </row>
    <row r="44" spans="1:22" x14ac:dyDescent="0.25">
      <c r="A44">
        <v>43</v>
      </c>
      <c r="B44" s="49">
        <v>5.9411860242882105E-4</v>
      </c>
      <c r="C44" s="49">
        <v>7.9553252507000705E-9</v>
      </c>
      <c r="D44" s="49">
        <v>1.1510967365938999E-3</v>
      </c>
      <c r="E44" s="49">
        <v>1.8392556234253399E-5</v>
      </c>
      <c r="F44" s="49">
        <v>8.2340428840853203E-6</v>
      </c>
      <c r="G44" s="49">
        <v>1.40053317924933E-6</v>
      </c>
      <c r="H44" s="49">
        <v>5.4153363254655796E-4</v>
      </c>
      <c r="J44">
        <v>0.95463030613723898</v>
      </c>
      <c r="K44">
        <f t="shared" si="1"/>
        <v>7.594394579497116E-9</v>
      </c>
      <c r="L44">
        <f t="shared" si="13"/>
        <v>1.1689574002160693E-3</v>
      </c>
      <c r="M44" s="16">
        <f t="shared" si="3"/>
        <v>1.9279804641572989E-5</v>
      </c>
      <c r="N44" s="16">
        <f t="shared" si="5"/>
        <v>4.2612384919323655E-2</v>
      </c>
      <c r="O44" s="16">
        <f t="shared" si="6"/>
        <v>0.18991626904001224</v>
      </c>
      <c r="P44" s="16">
        <f t="shared" si="7"/>
        <v>3.80476993547047E-2</v>
      </c>
      <c r="Q44" s="16">
        <f t="shared" si="8"/>
        <v>0.50760470378973543</v>
      </c>
      <c r="R44" s="16">
        <f t="shared" si="9"/>
        <v>2.7008738386775803E-2</v>
      </c>
      <c r="S44" s="16">
        <f t="shared" si="10"/>
        <v>9.1280191283238207E-2</v>
      </c>
      <c r="T44" s="16">
        <f t="shared" si="11"/>
        <v>0.50762552936748262</v>
      </c>
      <c r="U44" s="66">
        <f t="shared" si="12"/>
        <v>1.4040955161412727</v>
      </c>
      <c r="V44" s="66"/>
    </row>
    <row r="45" spans="1:22" x14ac:dyDescent="0.25">
      <c r="A45">
        <v>44</v>
      </c>
      <c r="B45" s="49">
        <v>3.9083863131063101E-4</v>
      </c>
      <c r="C45" s="49">
        <v>3.57262010118601E-9</v>
      </c>
      <c r="D45" s="49">
        <v>7.7938828572833303E-4</v>
      </c>
      <c r="E45" s="49">
        <v>5.6145760431707398E-6</v>
      </c>
      <c r="F45" s="49">
        <v>1.23167445703393E-5</v>
      </c>
      <c r="G45" s="49">
        <v>3.10629251782866E-6</v>
      </c>
      <c r="H45" s="49">
        <v>1.6530769092851301E-4</v>
      </c>
      <c r="J45">
        <v>0.95637239356196302</v>
      </c>
      <c r="K45">
        <f t="shared" si="1"/>
        <v>3.416755237458847E-9</v>
      </c>
      <c r="L45">
        <f t="shared" si="13"/>
        <v>8.0712449476673907E-4</v>
      </c>
      <c r="M45" s="16">
        <f t="shared" si="3"/>
        <v>-2.5447232145477038E-5</v>
      </c>
      <c r="N45" s="16">
        <f t="shared" si="5"/>
        <v>4.2582884121000072E-2</v>
      </c>
      <c r="O45" s="16">
        <f t="shared" si="6"/>
        <v>0.12617130812592164</v>
      </c>
      <c r="P45" s="16">
        <f t="shared" si="7"/>
        <v>3.6422252424182115E-2</v>
      </c>
      <c r="Q45" s="16">
        <f t="shared" si="8"/>
        <v>0.22776498833624564</v>
      </c>
      <c r="R45" s="16">
        <f t="shared" si="9"/>
        <v>6.2500961732784036E-2</v>
      </c>
      <c r="S45" s="16">
        <f t="shared" si="10"/>
        <v>0.30012799383894007</v>
      </c>
      <c r="T45" s="16">
        <f t="shared" si="11"/>
        <v>0.22776905984056608</v>
      </c>
      <c r="U45" s="66">
        <f t="shared" si="12"/>
        <v>1.0233394484196396</v>
      </c>
      <c r="V45" s="66"/>
    </row>
    <row r="46" spans="1:22" x14ac:dyDescent="0.25">
      <c r="A46">
        <v>45</v>
      </c>
      <c r="B46" s="49">
        <v>4.2930093137942701E-4</v>
      </c>
      <c r="C46" s="49">
        <v>4.49259136077903E-9</v>
      </c>
      <c r="D46" s="49">
        <v>8.9460548132122098E-4</v>
      </c>
      <c r="E46" s="49">
        <v>8.0939964677299297E-6</v>
      </c>
      <c r="F46" s="49">
        <v>1.1270781903118501E-5</v>
      </c>
      <c r="G46" s="49">
        <v>2.4733165113052401E-6</v>
      </c>
      <c r="H46" s="49">
        <v>2.38309505262108E-4</v>
      </c>
      <c r="J46">
        <v>0.95581758961730501</v>
      </c>
      <c r="K46">
        <f t="shared" si="1"/>
        <v>4.294097845595341E-9</v>
      </c>
      <c r="L46">
        <f t="shared" si="13"/>
        <v>9.1961586904740244E-4</v>
      </c>
      <c r="M46" s="16">
        <f t="shared" si="3"/>
        <v>-6.1014006288548426E-5</v>
      </c>
      <c r="N46" s="16">
        <f t="shared" si="5"/>
        <v>1.6449084528196063E-2</v>
      </c>
      <c r="O46" s="16">
        <f t="shared" si="6"/>
        <v>3.5784403449683484E-2</v>
      </c>
      <c r="P46" s="16">
        <f t="shared" si="7"/>
        <v>5.0735278169486983E-3</v>
      </c>
      <c r="Q46" s="16">
        <f t="shared" si="8"/>
        <v>6.0711733319751104E-2</v>
      </c>
      <c r="R46" s="16">
        <f t="shared" si="9"/>
        <v>2.0692607158893608E-2</v>
      </c>
      <c r="S46" s="16">
        <f t="shared" si="10"/>
        <v>5.4024995606394781E-2</v>
      </c>
      <c r="T46" s="16">
        <f t="shared" si="11"/>
        <v>6.0712828376917077E-2</v>
      </c>
      <c r="U46" s="66">
        <f t="shared" si="12"/>
        <v>0.25344918025678487</v>
      </c>
      <c r="V46" s="66"/>
    </row>
    <row r="47" spans="1:22" x14ac:dyDescent="0.25">
      <c r="A47">
        <v>46</v>
      </c>
      <c r="B47">
        <v>4.3634158200103301E-4</v>
      </c>
      <c r="C47" s="16">
        <v>4.4017972257533901E-9</v>
      </c>
      <c r="D47">
        <v>8.6170152861539699E-4</v>
      </c>
      <c r="E47" s="16">
        <v>7.6416223304095092E-6</v>
      </c>
      <c r="F47" s="16">
        <v>1.10717384292552E-5</v>
      </c>
      <c r="G47" s="16">
        <v>2.52336867838146E-6</v>
      </c>
      <c r="H47">
        <v>2.2499000977596099E-4</v>
      </c>
      <c r="J47">
        <v>0.95598559650203296</v>
      </c>
      <c r="K47">
        <f t="shared" si="1"/>
        <v>4.2080547465428487E-9</v>
      </c>
      <c r="L47">
        <f t="shared" si="13"/>
        <v>8.8636397235506315E-4</v>
      </c>
      <c r="M47" s="16">
        <f t="shared" si="3"/>
        <v>-1.3680808352997069E-5</v>
      </c>
      <c r="N47" s="16">
        <f t="shared" si="5"/>
        <v>1.2986224189698874E-2</v>
      </c>
      <c r="O47" s="16">
        <f t="shared" si="6"/>
        <v>4.2252601547369734E-2</v>
      </c>
      <c r="P47" s="16">
        <f t="shared" si="7"/>
        <v>1.1106901635176948E-2</v>
      </c>
      <c r="Q47" s="16">
        <f t="shared" si="8"/>
        <v>8.3241722721123984E-2</v>
      </c>
      <c r="R47" s="16">
        <f t="shared" si="9"/>
        <v>1.5289007193770162E-2</v>
      </c>
      <c r="S47" s="16">
        <f t="shared" si="10"/>
        <v>6.6241041099058554E-2</v>
      </c>
      <c r="T47" s="16">
        <f t="shared" si="11"/>
        <v>8.3243585414030929E-2</v>
      </c>
      <c r="U47" s="66">
        <f t="shared" si="12"/>
        <v>0.3143610838002292</v>
      </c>
      <c r="V47" s="66"/>
    </row>
    <row r="48" spans="1:22" x14ac:dyDescent="0.25">
      <c r="A48">
        <v>47</v>
      </c>
      <c r="B48">
        <v>6.2713253354267995E-4</v>
      </c>
      <c r="C48" s="16">
        <v>8.8297140810258997E-9</v>
      </c>
      <c r="D48">
        <v>1.2119706768198601E-3</v>
      </c>
      <c r="E48" s="16">
        <v>2.1480036463031299E-5</v>
      </c>
      <c r="F48" s="16">
        <v>7.8209689369871798E-6</v>
      </c>
      <c r="G48" s="16">
        <v>1.26265237139973E-6</v>
      </c>
      <c r="H48">
        <v>6.3244034522686203E-4</v>
      </c>
      <c r="J48">
        <v>0.95434888150306196</v>
      </c>
      <c r="K48">
        <f t="shared" si="1"/>
        <v>8.426627757218904E-9</v>
      </c>
      <c r="L48">
        <f t="shared" si="13"/>
        <v>1.228866437351153E-3</v>
      </c>
      <c r="M48" s="16">
        <f t="shared" si="3"/>
        <v>2.5398629734206733E-5</v>
      </c>
      <c r="N48" s="16">
        <f t="shared" si="5"/>
        <v>7.4783841015177224E-2</v>
      </c>
      <c r="O48" s="16">
        <f t="shared" si="6"/>
        <v>0.35236733935396897</v>
      </c>
      <c r="P48" s="16">
        <f t="shared" si="7"/>
        <v>6.6696661303972643E-2</v>
      </c>
      <c r="Q48" s="16">
        <f t="shared" si="8"/>
        <v>0.99985570357761999</v>
      </c>
      <c r="R48" s="16">
        <f t="shared" si="9"/>
        <v>4.2545418931488103E-2</v>
      </c>
      <c r="S48" s="16">
        <f t="shared" si="10"/>
        <v>0.13751560304009688</v>
      </c>
      <c r="T48" s="16">
        <f t="shared" si="11"/>
        <v>0.99990099304523627</v>
      </c>
      <c r="U48" s="66">
        <f t="shared" si="12"/>
        <v>2.6736655602675601</v>
      </c>
      <c r="V48" s="66"/>
    </row>
    <row r="49" spans="1:22" x14ac:dyDescent="0.25">
      <c r="A49">
        <v>48</v>
      </c>
      <c r="B49">
        <v>5.9017663874786502E-4</v>
      </c>
      <c r="C49" s="16">
        <v>7.6676970393783803E-9</v>
      </c>
      <c r="D49">
        <v>1.1160065358950999E-3</v>
      </c>
      <c r="E49" s="16">
        <v>1.71936486260033E-5</v>
      </c>
      <c r="F49" s="16">
        <v>8.2761960505440699E-6</v>
      </c>
      <c r="G49" s="16">
        <v>1.45251482282817E-6</v>
      </c>
      <c r="H49">
        <v>5.0623325834951401E-4</v>
      </c>
      <c r="J49">
        <v>0.95479763267819695</v>
      </c>
      <c r="K49">
        <f t="shared" si="1"/>
        <v>7.3210989812920969E-9</v>
      </c>
      <c r="L49">
        <f t="shared" si="13"/>
        <v>1.1340037751219768E-3</v>
      </c>
      <c r="M49" s="16">
        <f t="shared" si="3"/>
        <v>4.6349502373753199E-5</v>
      </c>
      <c r="N49" s="16">
        <f t="shared" si="5"/>
        <v>3.9371708384852995E-2</v>
      </c>
      <c r="O49" s="16">
        <f t="shared" si="6"/>
        <v>0.14736546138466186</v>
      </c>
      <c r="P49" s="16">
        <f t="shared" si="7"/>
        <v>2.5162800059461317E-2</v>
      </c>
      <c r="Q49" s="16">
        <f t="shared" si="8"/>
        <v>0.36100619622232122</v>
      </c>
      <c r="R49" s="16">
        <f t="shared" si="9"/>
        <v>2.5620904775371073E-2</v>
      </c>
      <c r="S49" s="16">
        <f t="shared" si="10"/>
        <v>7.629975518599226E-2</v>
      </c>
      <c r="T49" s="16">
        <f t="shared" si="11"/>
        <v>0.36101944775363615</v>
      </c>
      <c r="U49" s="66">
        <f t="shared" si="12"/>
        <v>1.035846273766297</v>
      </c>
      <c r="V49" s="66"/>
    </row>
    <row r="50" spans="1:22" x14ac:dyDescent="0.25">
      <c r="A50">
        <v>49</v>
      </c>
      <c r="B50">
        <v>4.7393416599503301E-4</v>
      </c>
      <c r="C50" s="16">
        <v>4.9174581631254198E-9</v>
      </c>
      <c r="D50">
        <v>8.86734028966017E-4</v>
      </c>
      <c r="E50" s="16">
        <v>8.7827141633432902E-6</v>
      </c>
      <c r="F50" s="16">
        <v>1.02035429355752E-5</v>
      </c>
      <c r="G50" s="16">
        <v>2.2593064437942999E-6</v>
      </c>
      <c r="H50" s="16">
        <v>2.5858709660942902E-4</v>
      </c>
      <c r="J50">
        <v>0.95587916198881095</v>
      </c>
      <c r="K50">
        <f t="shared" si="1"/>
        <v>4.7004957880833639E-9</v>
      </c>
      <c r="L50">
        <f t="shared" si="13"/>
        <v>9.093955038227986E-4</v>
      </c>
      <c r="M50" s="16">
        <f t="shared" si="3"/>
        <v>3.8472828167267423E-5</v>
      </c>
      <c r="N50" s="16">
        <f t="shared" si="5"/>
        <v>1.4153361711622199E-3</v>
      </c>
      <c r="O50" s="16">
        <f t="shared" si="6"/>
        <v>1.2653281366868904E-2</v>
      </c>
      <c r="P50" s="16">
        <f t="shared" si="7"/>
        <v>6.3044824764826668E-3</v>
      </c>
      <c r="Q50" s="16">
        <f t="shared" si="8"/>
        <v>3.3223635422414723E-2</v>
      </c>
      <c r="R50" s="16">
        <f t="shared" si="9"/>
        <v>1.2628989895787054E-3</v>
      </c>
      <c r="S50" s="16">
        <f t="shared" si="10"/>
        <v>1.5823970229411788E-2</v>
      </c>
      <c r="T50" s="16">
        <f t="shared" si="11"/>
        <v>3.322468826958868E-2</v>
      </c>
      <c r="U50" s="66">
        <f t="shared" si="12"/>
        <v>0.10390829292550768</v>
      </c>
      <c r="V50" s="66"/>
    </row>
    <row r="51" spans="1:22" x14ac:dyDescent="0.25">
      <c r="A51">
        <v>50</v>
      </c>
      <c r="B51">
        <v>5.1026526560209303E-4</v>
      </c>
      <c r="C51" s="16">
        <v>5.8712241064592801E-9</v>
      </c>
      <c r="D51">
        <v>9.8553354664976693E-4</v>
      </c>
      <c r="E51" s="16">
        <v>1.16421100773861E-5</v>
      </c>
      <c r="F51" s="16">
        <v>9.5186045210695698E-6</v>
      </c>
      <c r="G51" s="16">
        <v>1.8943279223673E-6</v>
      </c>
      <c r="H51" s="16">
        <v>3.42777071646318E-4</v>
      </c>
      <c r="J51">
        <v>0.95540552734430895</v>
      </c>
      <c r="K51">
        <f t="shared" si="1"/>
        <v>5.6093999635883475E-9</v>
      </c>
      <c r="L51">
        <f t="shared" si="13"/>
        <v>1.006459212390167E-3</v>
      </c>
      <c r="M51" s="16">
        <f t="shared" si="3"/>
        <v>1.4071318814019201E-5</v>
      </c>
      <c r="N51" s="16">
        <f t="shared" si="5"/>
        <v>1.3070839093587473E-3</v>
      </c>
      <c r="O51" s="16">
        <f t="shared" si="6"/>
        <v>3.5582273294388904E-3</v>
      </c>
      <c r="P51" s="16">
        <f t="shared" si="7"/>
        <v>5.3694122124802552E-4</v>
      </c>
      <c r="Q51" s="16">
        <f t="shared" si="8"/>
        <v>7.0483423017378396E-3</v>
      </c>
      <c r="R51" s="16">
        <f t="shared" si="9"/>
        <v>1.154351455814521E-3</v>
      </c>
      <c r="S51" s="16">
        <f t="shared" si="10"/>
        <v>3.1441093956444889E-3</v>
      </c>
      <c r="T51" s="16">
        <f t="shared" si="11"/>
        <v>7.0485216221290309E-3</v>
      </c>
      <c r="U51" s="66">
        <f t="shared" si="12"/>
        <v>2.3797577235371545E-2</v>
      </c>
      <c r="V51" s="66"/>
    </row>
    <row r="52" spans="1:22" x14ac:dyDescent="0.25">
      <c r="A52">
        <v>51</v>
      </c>
      <c r="B52" s="16">
        <v>5.31223928944009E-4</v>
      </c>
      <c r="C52" s="16">
        <v>6.4782338986751804E-9</v>
      </c>
      <c r="D52" s="16">
        <v>1.0459385019200101E-3</v>
      </c>
      <c r="E52" s="16">
        <v>1.36242638662901E-5</v>
      </c>
      <c r="F52" s="16">
        <v>9.1674068118706897E-6</v>
      </c>
      <c r="G52" s="16">
        <v>1.7179542017596999E-6</v>
      </c>
      <c r="H52" s="16">
        <v>4.0113847125939701E-4</v>
      </c>
      <c r="J52">
        <v>0.95511806534645405</v>
      </c>
      <c r="K52">
        <f t="shared" si="1"/>
        <v>6.1874782281644548E-9</v>
      </c>
      <c r="L52">
        <f t="shared" si="13"/>
        <v>1.0659847915116124E-3</v>
      </c>
      <c r="M52" s="16">
        <f t="shared" si="3"/>
        <v>-3.5369336235943762E-6</v>
      </c>
      <c r="N52" s="16">
        <f t="shared" si="5"/>
        <v>6.1956805674709464E-3</v>
      </c>
      <c r="O52" s="16">
        <f t="shared" si="6"/>
        <v>2.8630427806230329E-2</v>
      </c>
      <c r="P52" s="16">
        <f t="shared" si="7"/>
        <v>7.3760389603703602E-3</v>
      </c>
      <c r="Q52" s="16">
        <f t="shared" si="8"/>
        <v>7.2095211962796946E-2</v>
      </c>
      <c r="R52" s="16">
        <f t="shared" si="9"/>
        <v>4.8466806073383887E-3</v>
      </c>
      <c r="S52" s="16">
        <f t="shared" si="10"/>
        <v>2.0723876212588182E-2</v>
      </c>
      <c r="T52" s="16">
        <f t="shared" si="11"/>
        <v>7.2097774601758091E-2</v>
      </c>
      <c r="U52" s="66">
        <f t="shared" si="12"/>
        <v>0.21196569071855323</v>
      </c>
      <c r="V52" s="66"/>
    </row>
    <row r="53" spans="1:22" x14ac:dyDescent="0.25">
      <c r="A53">
        <v>52</v>
      </c>
      <c r="B53">
        <v>6.3680884758033002E-4</v>
      </c>
      <c r="C53" s="16">
        <v>9.2413629182915902E-9</v>
      </c>
      <c r="D53">
        <v>1.25025606260308E-3</v>
      </c>
      <c r="E53" s="16">
        <v>2.3182262997390998E-5</v>
      </c>
      <c r="F53" s="16">
        <v>7.7149169543992794E-6</v>
      </c>
      <c r="G53" s="16">
        <v>1.2069013607546601E-6</v>
      </c>
      <c r="H53">
        <v>6.8256050692289897E-4</v>
      </c>
      <c r="J53">
        <v>0.95417016957760903</v>
      </c>
      <c r="K53">
        <f t="shared" si="1"/>
        <v>8.8178328228745148E-9</v>
      </c>
      <c r="L53">
        <f t="shared" si="13"/>
        <v>1.2668835565097149E-3</v>
      </c>
      <c r="M53" s="16">
        <f t="shared" si="3"/>
        <v>6.7341386509450201E-6</v>
      </c>
      <c r="N53" s="16">
        <f t="shared" si="5"/>
        <v>8.5916542049439742E-2</v>
      </c>
      <c r="O53" s="16">
        <f t="shared" si="6"/>
        <v>0.4460912403377848</v>
      </c>
      <c r="P53" s="16">
        <f t="shared" si="7"/>
        <v>8.8806686765864493E-2</v>
      </c>
      <c r="Q53" s="16">
        <f t="shared" si="8"/>
        <v>1.3419275204676102</v>
      </c>
      <c r="R53" s="16">
        <f t="shared" si="9"/>
        <v>4.7101332422610644E-2</v>
      </c>
      <c r="S53" s="16">
        <f t="shared" si="10"/>
        <v>0.15889090608060921</v>
      </c>
      <c r="T53" s="16">
        <f t="shared" si="11"/>
        <v>1.3419930703491332</v>
      </c>
      <c r="U53" s="66">
        <f t="shared" si="12"/>
        <v>3.5107272984730522</v>
      </c>
      <c r="V53" s="66"/>
    </row>
    <row r="54" spans="1:22" x14ac:dyDescent="0.25">
      <c r="A54">
        <v>53</v>
      </c>
      <c r="B54">
        <v>5.2929492540726799E-4</v>
      </c>
      <c r="C54" s="16">
        <v>6.5865724059683396E-9</v>
      </c>
      <c r="D54">
        <v>1.06784485940147E-3</v>
      </c>
      <c r="E54" s="16">
        <v>1.41388170069749E-5</v>
      </c>
      <c r="F54" s="16">
        <v>9.2099383570830107E-6</v>
      </c>
      <c r="G54" s="16">
        <v>1.6901089420464701E-6</v>
      </c>
      <c r="H54">
        <v>4.1628886507689999E-4</v>
      </c>
      <c r="J54">
        <v>0.95501102311511099</v>
      </c>
      <c r="K54">
        <f t="shared" si="1"/>
        <v>6.2902492522455824E-9</v>
      </c>
      <c r="L54">
        <f t="shared" si="13"/>
        <v>1.0879482584852766E-3</v>
      </c>
      <c r="M54" s="16">
        <f t="shared" si="3"/>
        <v>-2.9358407670740528E-5</v>
      </c>
      <c r="N54" s="16">
        <f t="shared" si="5"/>
        <v>5.5943783471900611E-3</v>
      </c>
      <c r="O54" s="16">
        <f t="shared" si="6"/>
        <v>3.5629750465651089E-2</v>
      </c>
      <c r="P54" s="16">
        <f t="shared" si="7"/>
        <v>1.1799792702603052E-2</v>
      </c>
      <c r="Q54" s="16">
        <f t="shared" si="8"/>
        <v>0.10011761806840219</v>
      </c>
      <c r="R54" s="16">
        <f t="shared" si="9"/>
        <v>4.2643072527563265E-3</v>
      </c>
      <c r="S54" s="16">
        <f t="shared" si="10"/>
        <v>2.4911241886665107E-2</v>
      </c>
      <c r="T54" s="16">
        <f t="shared" si="11"/>
        <v>0.10012161903539915</v>
      </c>
      <c r="U54" s="66">
        <f t="shared" si="12"/>
        <v>0.28243870775866697</v>
      </c>
      <c r="V54" s="66"/>
    </row>
    <row r="55" spans="1:22" x14ac:dyDescent="0.25">
      <c r="A55">
        <v>54</v>
      </c>
      <c r="B55">
        <v>4.9150902764552996E-4</v>
      </c>
      <c r="C55" s="16">
        <v>5.2283832459519802E-9</v>
      </c>
      <c r="D55">
        <v>9.0954211021270295E-4</v>
      </c>
      <c r="E55" s="16">
        <v>9.5759417833860003E-6</v>
      </c>
      <c r="F55" s="16">
        <v>9.8483144016740606E-6</v>
      </c>
      <c r="G55" s="16">
        <v>2.1254599483668798E-6</v>
      </c>
      <c r="H55" s="16">
        <v>2.81942167444358E-4</v>
      </c>
      <c r="J55">
        <v>0.95577331781949604</v>
      </c>
      <c r="K55">
        <f t="shared" si="1"/>
        <v>4.9971492018153906E-9</v>
      </c>
      <c r="L55">
        <f t="shared" si="13"/>
        <v>9.3135897058117193E-4</v>
      </c>
      <c r="M55" s="16">
        <f t="shared" si="3"/>
        <v>5.1659084709887855E-5</v>
      </c>
      <c r="N55" s="16">
        <f t="shared" si="5"/>
        <v>3.7369953327404779E-6</v>
      </c>
      <c r="O55" s="16">
        <f t="shared" si="6"/>
        <v>3.1776211194962743E-3</v>
      </c>
      <c r="P55" s="16">
        <f t="shared" si="7"/>
        <v>3.1048998394776974E-3</v>
      </c>
      <c r="Q55" s="16">
        <f t="shared" si="8"/>
        <v>1.1754676885548525E-2</v>
      </c>
      <c r="R55" s="16">
        <f t="shared" si="9"/>
        <v>2.643478184777515E-7</v>
      </c>
      <c r="S55" s="16">
        <f t="shared" si="10"/>
        <v>3.4926660792630026E-3</v>
      </c>
      <c r="T55" s="16">
        <f t="shared" si="11"/>
        <v>1.1755165744570731E-2</v>
      </c>
      <c r="U55" s="66">
        <f t="shared" si="12"/>
        <v>3.3289031011507444E-2</v>
      </c>
      <c r="V55" s="66"/>
    </row>
    <row r="56" spans="1:22" x14ac:dyDescent="0.25">
      <c r="A56">
        <v>55</v>
      </c>
      <c r="B56">
        <v>5.4712907612522498E-4</v>
      </c>
      <c r="C56" s="16">
        <v>6.6186122277099103E-9</v>
      </c>
      <c r="D56">
        <v>1.03730652272056E-3</v>
      </c>
      <c r="E56" s="16">
        <v>1.38060926442698E-5</v>
      </c>
      <c r="F56" s="16">
        <v>8.8970002090708906E-6</v>
      </c>
      <c r="G56" s="16">
        <v>1.6813351870131999E-6</v>
      </c>
      <c r="H56">
        <v>4.0649185914639398E-4</v>
      </c>
      <c r="J56">
        <v>0.95516552289188805</v>
      </c>
      <c r="K56">
        <f t="shared" si="1"/>
        <v>6.3218702092991804E-9</v>
      </c>
      <c r="L56">
        <f t="shared" si="13"/>
        <v>1.0567752397134874E-3</v>
      </c>
      <c r="M56" s="16">
        <f t="shared" si="3"/>
        <v>3.7482912536962726E-5</v>
      </c>
      <c r="N56" s="16">
        <f t="shared" si="5"/>
        <v>1.2323201652657408E-2</v>
      </c>
      <c r="O56" s="16">
        <f t="shared" si="6"/>
        <v>3.7846223709584022E-2</v>
      </c>
      <c r="P56" s="16">
        <f t="shared" si="7"/>
        <v>5.9170289292710433E-3</v>
      </c>
      <c r="Q56" s="16">
        <f t="shared" si="8"/>
        <v>8.1473099276389849E-2</v>
      </c>
      <c r="R56" s="16">
        <f t="shared" si="9"/>
        <v>9.4208637460925591E-3</v>
      </c>
      <c r="S56" s="16">
        <f t="shared" si="10"/>
        <v>2.6310411366520244E-2</v>
      </c>
      <c r="T56" s="16">
        <f t="shared" si="11"/>
        <v>8.1475522109263898E-2</v>
      </c>
      <c r="U56" s="66">
        <f t="shared" si="12"/>
        <v>0.25476635078977905</v>
      </c>
      <c r="V56" s="66"/>
    </row>
    <row r="57" spans="1:22" x14ac:dyDescent="0.25">
      <c r="A57">
        <v>56</v>
      </c>
      <c r="B57">
        <v>4.7457229137161898E-4</v>
      </c>
      <c r="C57" s="16">
        <v>4.9484959299866198E-9</v>
      </c>
      <c r="D57">
        <v>8.9122356921726405E-4</v>
      </c>
      <c r="E57" s="16">
        <v>8.8824546688383292E-6</v>
      </c>
      <c r="F57" s="16">
        <v>1.01919007406503E-5</v>
      </c>
      <c r="G57" s="16">
        <v>2.2452484580950099E-6</v>
      </c>
      <c r="H57">
        <v>2.6152378422483801E-4</v>
      </c>
      <c r="J57">
        <v>0.95585707435049505</v>
      </c>
      <c r="K57">
        <f t="shared" si="1"/>
        <v>4.7300548420723425E-9</v>
      </c>
      <c r="L57">
        <f t="shared" si="13"/>
        <v>9.1384767066072972E-4</v>
      </c>
      <c r="M57" s="16">
        <f t="shared" si="3"/>
        <v>3.5296912082508277E-5</v>
      </c>
      <c r="N57" s="16">
        <f t="shared" si="5"/>
        <v>1.3195176326574215E-3</v>
      </c>
      <c r="O57" s="16">
        <f t="shared" si="6"/>
        <v>1.142441259676277E-2</v>
      </c>
      <c r="P57" s="16">
        <f t="shared" si="7"/>
        <v>5.5860334105580795E-3</v>
      </c>
      <c r="Q57" s="16">
        <f t="shared" si="8"/>
        <v>2.9924517213682354E-2</v>
      </c>
      <c r="R57" s="16">
        <f t="shared" si="9"/>
        <v>1.1803173454907863E-3</v>
      </c>
      <c r="S57" s="16">
        <f t="shared" si="10"/>
        <v>1.4110680981221067E-2</v>
      </c>
      <c r="T57" s="16">
        <f t="shared" si="11"/>
        <v>2.992546795085033E-2</v>
      </c>
      <c r="U57" s="66">
        <f t="shared" si="12"/>
        <v>9.3470947131222809E-2</v>
      </c>
      <c r="V57" s="66"/>
    </row>
    <row r="58" spans="1:22" x14ac:dyDescent="0.25">
      <c r="A58">
        <v>57</v>
      </c>
      <c r="B58">
        <v>4.9015190823506905E-4</v>
      </c>
      <c r="C58" s="16">
        <v>5.4217679822442002E-9</v>
      </c>
      <c r="D58">
        <v>9.4661552237229097E-4</v>
      </c>
      <c r="E58" s="16">
        <v>1.03306040908376E-5</v>
      </c>
      <c r="F58" s="16">
        <v>9.8924025320633299E-6</v>
      </c>
      <c r="G58" s="16">
        <v>2.0505078357933902E-6</v>
      </c>
      <c r="H58">
        <v>3.0416204330074902E-4</v>
      </c>
      <c r="J58">
        <v>0.95558908267992404</v>
      </c>
      <c r="K58">
        <f t="shared" si="1"/>
        <v>5.180982292656118E-9</v>
      </c>
      <c r="L58">
        <f t="shared" si="13"/>
        <v>9.6844541350422876E-4</v>
      </c>
      <c r="M58" s="16">
        <f t="shared" si="3"/>
        <v>1.1858402965909351E-5</v>
      </c>
      <c r="N58" s="16">
        <f t="shared" si="5"/>
        <v>2.1985984742987319E-5</v>
      </c>
      <c r="O58" s="16">
        <f t="shared" si="6"/>
        <v>4.6087108130365745E-4</v>
      </c>
      <c r="P58" s="16">
        <f t="shared" si="7"/>
        <v>2.969538092365419E-4</v>
      </c>
      <c r="Q58" s="16">
        <f t="shared" si="8"/>
        <v>1.4558141556290604E-3</v>
      </c>
      <c r="R58" s="16">
        <f t="shared" si="9"/>
        <v>1.568373097645831E-5</v>
      </c>
      <c r="S58" s="16">
        <f t="shared" si="10"/>
        <v>4.7309626799620915E-4</v>
      </c>
      <c r="T58" s="16">
        <f t="shared" si="11"/>
        <v>1.4558709562259194E-3</v>
      </c>
      <c r="U58" s="66">
        <f t="shared" si="12"/>
        <v>4.1802759861108343E-3</v>
      </c>
      <c r="V58" s="66"/>
    </row>
    <row r="59" spans="1:22" x14ac:dyDescent="0.25">
      <c r="A59">
        <v>58</v>
      </c>
      <c r="B59">
        <v>5.8465131483517502E-4</v>
      </c>
      <c r="C59" s="16">
        <v>7.32308072876931E-9</v>
      </c>
      <c r="D59">
        <v>1.07492289240741E-3</v>
      </c>
      <c r="E59" s="16">
        <v>1.58234187177998E-5</v>
      </c>
      <c r="F59" s="16">
        <v>8.3391972944359503E-6</v>
      </c>
      <c r="G59" s="16">
        <v>1.52018617798151E-6</v>
      </c>
      <c r="H59" s="16">
        <v>4.6588862996144902E-4</v>
      </c>
      <c r="J59">
        <v>0.95499442879593299</v>
      </c>
      <c r="K59">
        <f t="shared" si="1"/>
        <v>6.9935012975975518E-9</v>
      </c>
      <c r="L59">
        <f t="shared" si="13"/>
        <v>1.0931141500935347E-3</v>
      </c>
      <c r="M59" s="16">
        <f t="shared" si="3"/>
        <v>7.6188479576815485E-5</v>
      </c>
      <c r="N59" s="16">
        <f t="shared" si="5"/>
        <v>3.5045050906159114E-2</v>
      </c>
      <c r="O59" s="16">
        <f t="shared" si="6"/>
        <v>0.10348124973055106</v>
      </c>
      <c r="P59" s="16">
        <f t="shared" si="7"/>
        <v>1.3450247115598554E-2</v>
      </c>
      <c r="Q59" s="16">
        <f t="shared" si="8"/>
        <v>0.22397578743866065</v>
      </c>
      <c r="R59" s="16">
        <f t="shared" si="9"/>
        <v>2.3614912418923762E-2</v>
      </c>
      <c r="S59" s="16">
        <f t="shared" si="10"/>
        <v>5.8808208031808862E-2</v>
      </c>
      <c r="T59" s="16">
        <f t="shared" si="11"/>
        <v>0.22398271014600393</v>
      </c>
      <c r="U59" s="66">
        <f t="shared" si="12"/>
        <v>0.68235816578770592</v>
      </c>
      <c r="V59" s="66"/>
    </row>
    <row r="60" spans="1:22" x14ac:dyDescent="0.25">
      <c r="A60">
        <v>59</v>
      </c>
      <c r="B60">
        <v>4.3313282427012999E-4</v>
      </c>
      <c r="C60" s="16">
        <v>4.2961172286050299E-9</v>
      </c>
      <c r="D60">
        <v>8.4695686740442005E-4</v>
      </c>
      <c r="E60" s="16">
        <v>7.3317308859110904E-6</v>
      </c>
      <c r="F60" s="16">
        <v>1.11463425862171E-5</v>
      </c>
      <c r="G60" s="16">
        <v>2.5850172724123401E-6</v>
      </c>
      <c r="H60">
        <v>2.1586582172256701E-4</v>
      </c>
      <c r="J60">
        <v>0.95605770654419597</v>
      </c>
      <c r="K60">
        <f t="shared" si="1"/>
        <v>4.1073359846251323E-9</v>
      </c>
      <c r="L60">
        <f t="shared" si="13"/>
        <v>8.718302737320381E-4</v>
      </c>
      <c r="M60" s="16">
        <f t="shared" si="3"/>
        <v>-5.5646251917780451E-6</v>
      </c>
      <c r="N60" s="16">
        <f t="shared" si="5"/>
        <v>1.4513713709589208E-2</v>
      </c>
      <c r="O60" s="16">
        <f t="shared" si="6"/>
        <v>5.0457614546330534E-2</v>
      </c>
      <c r="P60" s="16">
        <f t="shared" si="7"/>
        <v>1.4567780226829884E-2</v>
      </c>
      <c r="Q60" s="16">
        <f t="shared" si="8"/>
        <v>0.10072325914645304</v>
      </c>
      <c r="R60" s="16">
        <f t="shared" si="9"/>
        <v>1.7218728446249935E-2</v>
      </c>
      <c r="S60" s="16">
        <f t="shared" si="10"/>
        <v>8.2997187470997838E-2</v>
      </c>
      <c r="T60" s="16">
        <f t="shared" si="11"/>
        <v>0.10072551922826005</v>
      </c>
      <c r="U60" s="66">
        <f t="shared" si="12"/>
        <v>0.3812038027747105</v>
      </c>
      <c r="V60" s="66"/>
    </row>
    <row r="61" spans="1:22" x14ac:dyDescent="0.25">
      <c r="A61">
        <v>60</v>
      </c>
      <c r="B61">
        <v>4.6113265695317697E-4</v>
      </c>
      <c r="C61" s="16">
        <v>4.6431751885227501E-9</v>
      </c>
      <c r="D61">
        <v>8.6000203526672195E-4</v>
      </c>
      <c r="E61" s="16">
        <v>8.0451448074727298E-6</v>
      </c>
      <c r="F61" s="16">
        <v>1.0474464740458101E-5</v>
      </c>
      <c r="G61" s="16">
        <v>2.3920750980346801E-6</v>
      </c>
      <c r="H61" s="16">
        <v>2.3687075467313399E-4</v>
      </c>
      <c r="J61">
        <v>0.95600673262028302</v>
      </c>
      <c r="K61">
        <f t="shared" si="1"/>
        <v>4.4389067409632008E-9</v>
      </c>
      <c r="L61">
        <f t="shared" si="13"/>
        <v>8.8333839667048433E-4</v>
      </c>
      <c r="M61" s="16">
        <f t="shared" si="3"/>
        <v>3.8926917235869634E-5</v>
      </c>
      <c r="N61" s="16">
        <f t="shared" si="5"/>
        <v>4.0469856732661532E-3</v>
      </c>
      <c r="O61" s="16">
        <f t="shared" si="6"/>
        <v>2.6240751546241892E-2</v>
      </c>
      <c r="P61" s="16">
        <f t="shared" si="7"/>
        <v>1.1481912152272662E-2</v>
      </c>
      <c r="Q61" s="16">
        <f t="shared" si="8"/>
        <v>6.2973850091172026E-2</v>
      </c>
      <c r="R61" s="16">
        <f t="shared" si="9"/>
        <v>3.9731093651423476E-3</v>
      </c>
      <c r="S61" s="16">
        <f t="shared" si="10"/>
        <v>3.684513452379904E-2</v>
      </c>
      <c r="T61" s="16">
        <f t="shared" si="11"/>
        <v>6.2975630664826684E-2</v>
      </c>
      <c r="U61" s="66">
        <f t="shared" si="12"/>
        <v>0.20853737401672079</v>
      </c>
      <c r="V61" s="66"/>
    </row>
    <row r="62" spans="1:22" x14ac:dyDescent="0.25">
      <c r="A62">
        <v>61</v>
      </c>
      <c r="B62" s="16">
        <v>4.7731724815494402E-4</v>
      </c>
      <c r="C62" s="16">
        <v>5.1067601436447204E-9</v>
      </c>
      <c r="D62" s="16">
        <v>9.1493986430810905E-4</v>
      </c>
      <c r="E62" s="16">
        <v>9.4079949898682205E-6</v>
      </c>
      <c r="F62" s="16">
        <v>1.01442147063253E-5</v>
      </c>
      <c r="G62" s="16">
        <v>2.1762431996897598E-6</v>
      </c>
      <c r="H62" s="16">
        <v>2.7699743682002299E-4</v>
      </c>
      <c r="J62">
        <v>0.95574036589509404</v>
      </c>
      <c r="K62">
        <f t="shared" si="1"/>
        <v>4.8807368082254878E-9</v>
      </c>
      <c r="L62">
        <f t="shared" si="13"/>
        <v>9.3739943016030581E-4</v>
      </c>
      <c r="M62" s="16">
        <f t="shared" si="3"/>
        <v>1.7235066149582289E-5</v>
      </c>
      <c r="N62" s="16">
        <f t="shared" si="5"/>
        <v>9.4563678103665302E-4</v>
      </c>
      <c r="O62" s="16">
        <f t="shared" si="6"/>
        <v>6.134208113929283E-3</v>
      </c>
      <c r="P62" s="16">
        <f t="shared" si="7"/>
        <v>2.51178673531006E-3</v>
      </c>
      <c r="Q62" s="16">
        <f t="shared" si="8"/>
        <v>1.5389866582830636E-2</v>
      </c>
      <c r="R62" s="16">
        <f t="shared" si="9"/>
        <v>8.7120524023949616E-4</v>
      </c>
      <c r="S62" s="16">
        <f t="shared" si="10"/>
        <v>7.1239758970334443E-3</v>
      </c>
      <c r="T62" s="16">
        <f t="shared" si="11"/>
        <v>1.5390348098928945E-2</v>
      </c>
      <c r="U62" s="66">
        <f t="shared" si="12"/>
        <v>4.8367027449308521E-2</v>
      </c>
      <c r="V62" s="66"/>
    </row>
    <row r="63" spans="1:22" x14ac:dyDescent="0.25">
      <c r="A63">
        <v>62</v>
      </c>
      <c r="B63">
        <v>4.0281605466832701E-4</v>
      </c>
      <c r="C63" s="16">
        <v>3.4117526392423101E-9</v>
      </c>
      <c r="D63" s="16">
        <v>7.2113259493211701E-4</v>
      </c>
      <c r="E63" s="16">
        <v>4.9643893348196203E-6</v>
      </c>
      <c r="F63" s="16">
        <v>1.1917051364335201E-5</v>
      </c>
      <c r="G63" s="16">
        <v>3.2505110208901899E-6</v>
      </c>
      <c r="H63" s="16">
        <v>1.46164094758634E-4</v>
      </c>
      <c r="J63">
        <v>0.95667685886606801</v>
      </c>
      <c r="K63">
        <f t="shared" si="1"/>
        <v>3.2639447981383507E-9</v>
      </c>
      <c r="L63">
        <f t="shared" si="13"/>
        <v>7.4821379692903845E-4</v>
      </c>
      <c r="M63" s="16">
        <f t="shared" si="3"/>
        <v>5.741831240761561E-5</v>
      </c>
      <c r="N63" s="16">
        <f t="shared" si="5"/>
        <v>3.3136610353988454E-2</v>
      </c>
      <c r="O63" s="16">
        <f t="shared" si="6"/>
        <v>0.14764015164864866</v>
      </c>
      <c r="P63" s="16">
        <f t="shared" si="7"/>
        <v>6.3165099347595233E-2</v>
      </c>
      <c r="Q63" s="16">
        <f t="shared" si="8"/>
        <v>0.28921143281239853</v>
      </c>
      <c r="R63" s="16">
        <f t="shared" si="9"/>
        <v>4.3864214890527026E-2</v>
      </c>
      <c r="S63" s="16">
        <f t="shared" si="10"/>
        <v>0.3840308808100652</v>
      </c>
      <c r="T63" s="16">
        <f t="shared" si="11"/>
        <v>0.28921689066471967</v>
      </c>
      <c r="U63" s="66">
        <f t="shared" si="12"/>
        <v>1.2502652805279428</v>
      </c>
      <c r="V63" s="66"/>
    </row>
    <row r="64" spans="1:22" x14ac:dyDescent="0.25">
      <c r="A64">
        <v>63</v>
      </c>
      <c r="B64">
        <v>3.6902551586750403E-4</v>
      </c>
      <c r="C64" s="16">
        <v>3.3776863152102201E-9</v>
      </c>
      <c r="D64">
        <v>7.8049648398650299E-4</v>
      </c>
      <c r="E64" s="16">
        <v>5.3155192172094703E-6</v>
      </c>
      <c r="F64" s="16">
        <v>1.30473545658968E-5</v>
      </c>
      <c r="G64" s="16">
        <v>3.28572279819821E-6</v>
      </c>
      <c r="H64">
        <v>1.56502712893745E-4</v>
      </c>
      <c r="J64">
        <v>0.95635104447274399</v>
      </c>
      <c r="K64">
        <f t="shared" si="1"/>
        <v>3.2302538354525881E-9</v>
      </c>
      <c r="L64">
        <f t="shared" si="13"/>
        <v>8.0987353823017963E-4</v>
      </c>
      <c r="M64" s="16">
        <f t="shared" si="3"/>
        <v>-7.1822506495171533E-5</v>
      </c>
      <c r="N64" s="16">
        <f t="shared" si="5"/>
        <v>6.2825574111988219E-2</v>
      </c>
      <c r="O64" s="16">
        <f t="shared" si="6"/>
        <v>0.15240284348583988</v>
      </c>
      <c r="P64" s="16">
        <f t="shared" si="7"/>
        <v>3.5984430973874736E-2</v>
      </c>
      <c r="Q64" s="16">
        <f t="shared" si="8"/>
        <v>0.25511731569878099</v>
      </c>
      <c r="R64" s="16">
        <f t="shared" si="9"/>
        <v>0.10507327411437489</v>
      </c>
      <c r="S64" s="16">
        <f t="shared" si="10"/>
        <v>0.40608499268417947</v>
      </c>
      <c r="T64" s="16">
        <f t="shared" si="11"/>
        <v>0.25512129587305743</v>
      </c>
      <c r="U64" s="66">
        <f t="shared" si="12"/>
        <v>1.2726097269420955</v>
      </c>
      <c r="V64" s="66"/>
    </row>
    <row r="65" spans="1:22" x14ac:dyDescent="0.25">
      <c r="A65">
        <v>64</v>
      </c>
      <c r="B65">
        <v>6.4252293938358402E-4</v>
      </c>
      <c r="C65" s="16">
        <v>8.99062754655097E-9</v>
      </c>
      <c r="D65">
        <v>1.20426894248356E-3</v>
      </c>
      <c r="E65" s="16">
        <v>2.1734480144931801E-5</v>
      </c>
      <c r="F65" s="16">
        <v>7.6307817169218099E-6</v>
      </c>
      <c r="G65" s="16">
        <v>1.2399394996815801E-6</v>
      </c>
      <c r="H65">
        <v>6.3993171726227295E-4</v>
      </c>
      <c r="J65">
        <v>0.95438913730328601</v>
      </c>
      <c r="K65">
        <f t="shared" si="1"/>
        <v>8.580557267967939E-9</v>
      </c>
      <c r="L65">
        <f t="shared" si="13"/>
        <v>1.2207614547895386E-3</v>
      </c>
      <c r="M65" s="16">
        <f t="shared" si="3"/>
        <v>6.4284423977629287E-5</v>
      </c>
      <c r="N65" s="16">
        <f t="shared" si="5"/>
        <v>9.2853286259061849E-2</v>
      </c>
      <c r="O65" s="16">
        <f t="shared" si="6"/>
        <v>0.38768975261150423</v>
      </c>
      <c r="P65" s="16">
        <f t="shared" si="7"/>
        <v>6.2630616584229873E-2</v>
      </c>
      <c r="Q65" s="16">
        <f t="shared" si="8"/>
        <v>1.0477941627744203</v>
      </c>
      <c r="R65" s="16">
        <f t="shared" si="9"/>
        <v>5.0880530979720229E-2</v>
      </c>
      <c r="S65" s="16">
        <f t="shared" si="10"/>
        <v>0.14603754902984795</v>
      </c>
      <c r="T65" s="16">
        <f t="shared" si="11"/>
        <v>1.0478394150594554</v>
      </c>
      <c r="U65" s="66">
        <f t="shared" si="12"/>
        <v>2.8357253132982398</v>
      </c>
      <c r="V65" s="66"/>
    </row>
    <row r="66" spans="1:22" x14ac:dyDescent="0.25">
      <c r="A66">
        <v>65</v>
      </c>
      <c r="B66">
        <v>5.8483731819524299E-4</v>
      </c>
      <c r="C66" s="16">
        <v>7.8640333046371406E-9</v>
      </c>
      <c r="D66">
        <v>1.1560901052559099E-3</v>
      </c>
      <c r="E66" s="16">
        <v>1.82592682833451E-5</v>
      </c>
      <c r="F66" s="16">
        <v>8.3667714746284694E-6</v>
      </c>
      <c r="G66" s="16">
        <v>1.41687739120754E-6</v>
      </c>
      <c r="H66">
        <v>5.3760936442100399E-4</v>
      </c>
      <c r="J66">
        <v>0.95460380383100296</v>
      </c>
      <c r="K66">
        <f t="shared" si="1"/>
        <v>7.5070361060603062E-9</v>
      </c>
      <c r="L66">
        <f t="shared" si="13"/>
        <v>1.1742326615630698E-3</v>
      </c>
      <c r="M66" s="16">
        <f t="shared" si="3"/>
        <v>-4.5580251725838679E-6</v>
      </c>
      <c r="N66" s="16">
        <f t="shared" si="5"/>
        <v>3.5186607521236514E-2</v>
      </c>
      <c r="O66" s="16">
        <f t="shared" si="6"/>
        <v>0.17582697735263417</v>
      </c>
      <c r="P66" s="16">
        <f t="shared" si="7"/>
        <v>4.0096964635986117E-2</v>
      </c>
      <c r="Q66" s="16">
        <f t="shared" si="8"/>
        <v>0.49007542278585814</v>
      </c>
      <c r="R66" s="16">
        <f t="shared" si="9"/>
        <v>2.2762660422850908E-2</v>
      </c>
      <c r="S66" s="16">
        <f t="shared" si="10"/>
        <v>8.6425378152198501E-2</v>
      </c>
      <c r="T66" s="16">
        <f t="shared" si="11"/>
        <v>0.49009635986485656</v>
      </c>
      <c r="U66" s="66">
        <f t="shared" si="12"/>
        <v>1.3404703707356209</v>
      </c>
      <c r="V66" s="66"/>
    </row>
    <row r="67" spans="1:22" x14ac:dyDescent="0.25">
      <c r="A67">
        <v>66</v>
      </c>
      <c r="B67">
        <v>3.9960772778392098E-4</v>
      </c>
      <c r="C67" s="16">
        <v>3.32496247840574E-9</v>
      </c>
      <c r="D67">
        <v>7.08217958597317E-4</v>
      </c>
      <c r="E67" s="16">
        <v>4.7521402596598999E-6</v>
      </c>
      <c r="F67" s="16">
        <v>1.2005653731535399E-5</v>
      </c>
      <c r="G67" s="16">
        <v>3.3348736829604499E-6</v>
      </c>
      <c r="H67" s="16">
        <v>1.3991486632675701E-4</v>
      </c>
      <c r="J67">
        <v>0.95674087383253403</v>
      </c>
      <c r="K67">
        <f t="shared" ref="K67:K130" si="14">C67*J67</f>
        <v>3.1811275070502959E-9</v>
      </c>
      <c r="L67">
        <f t="shared" ref="L67:L130" si="15">SUM($Z$9*B67,$AA$9*C67,$AB$9*D67,$AC$9*E67,$AD$9*F67,$AE$9*G67)</f>
        <v>7.3556081478086985E-4</v>
      </c>
      <c r="M67" s="16">
        <f t="shared" ref="M67:M130" si="16">$Z$8*B67+$AA$8*C67+$AB$8*D67+$AD$8*F67+$AE$8*G67</f>
        <v>6.3654640786972106E-5</v>
      </c>
      <c r="N67" s="16">
        <f t="shared" si="5"/>
        <v>3.5550923560917318E-2</v>
      </c>
      <c r="O67" s="16">
        <f t="shared" si="6"/>
        <v>0.15992303069435637</v>
      </c>
      <c r="P67" s="16">
        <f t="shared" si="7"/>
        <v>7.0084375020986231E-2</v>
      </c>
      <c r="Q67" s="16">
        <f t="shared" si="8"/>
        <v>0.31085704399498887</v>
      </c>
      <c r="R67" s="16">
        <f t="shared" si="9"/>
        <v>4.7711635459260507E-2</v>
      </c>
      <c r="S67" s="16">
        <f t="shared" si="10"/>
        <v>0.43789910680440214</v>
      </c>
      <c r="T67" s="16">
        <f t="shared" si="11"/>
        <v>0.31086275102965499</v>
      </c>
      <c r="U67" s="66">
        <f t="shared" si="12"/>
        <v>1.3728888665645664</v>
      </c>
      <c r="V67" s="66"/>
    </row>
    <row r="68" spans="1:22" x14ac:dyDescent="0.25">
      <c r="A68">
        <v>67</v>
      </c>
      <c r="B68" s="16">
        <v>6.1081963715033203E-4</v>
      </c>
      <c r="C68" s="16">
        <v>8.6017866927604703E-9</v>
      </c>
      <c r="D68" s="16">
        <v>1.21224853129438E-3</v>
      </c>
      <c r="E68" s="16">
        <v>2.09300976123287E-5</v>
      </c>
      <c r="F68" s="16">
        <v>8.0302459108047005E-6</v>
      </c>
      <c r="G68" s="16">
        <v>1.29612584996606E-6</v>
      </c>
      <c r="H68" s="16">
        <v>6.1624843607363902E-4</v>
      </c>
      <c r="J68">
        <v>0.954343437151699</v>
      </c>
      <c r="K68">
        <f t="shared" si="14"/>
        <v>8.2090586780147732E-9</v>
      </c>
      <c r="L68">
        <f t="shared" si="15"/>
        <v>1.2295965471792627E-3</v>
      </c>
      <c r="M68" s="16">
        <f t="shared" si="16"/>
        <v>-7.957272878598744E-6</v>
      </c>
      <c r="N68" s="16">
        <f t="shared" ref="N68:N131" si="17">(B68-$B$2)^2/$B$2/$B$2</f>
        <v>5.7763839249246759E-2</v>
      </c>
      <c r="O68" s="16">
        <f t="shared" ref="O68:O131" si="18">(C68-$C$2)^2/$C$2/$C$2</f>
        <v>0.3052215085395974</v>
      </c>
      <c r="P68" s="16">
        <f t="shared" ref="P68:P131" si="19">(D68-$D$2)^2/$D$2/$D$2</f>
        <v>6.6845741223411678E-2</v>
      </c>
      <c r="Q68" s="16">
        <f t="shared" ref="Q68:Q131" si="20">(E68-$E$2)^2/$E$2/$E$2</f>
        <v>0.90007921790519296</v>
      </c>
      <c r="R68" s="16">
        <f t="shared" ref="R68:R131" si="21">(F68-$F$2)^2/$F$2/$F$2</f>
        <v>3.423473349726569E-2</v>
      </c>
      <c r="S68" s="16">
        <f t="shared" ref="S68:S131" si="22">(G68-$G$2)^2/$G$2/$G$2</f>
        <v>0.12542322161782526</v>
      </c>
      <c r="T68" s="16">
        <f t="shared" ref="T68:T131" si="23">(H68-$H$2)^2/$H$2/$H$2</f>
        <v>0.90012128858267737</v>
      </c>
      <c r="U68" s="66">
        <f t="shared" ref="U68:U131" si="24">SUM(N68:T68)</f>
        <v>2.3896895506152172</v>
      </c>
      <c r="V68" s="66"/>
    </row>
    <row r="69" spans="1:22" x14ac:dyDescent="0.25">
      <c r="A69">
        <v>68</v>
      </c>
      <c r="B69">
        <v>5.09406152761803E-4</v>
      </c>
      <c r="C69" s="16">
        <v>5.9601158883999101E-9</v>
      </c>
      <c r="D69">
        <v>1.0025372873025799E-3</v>
      </c>
      <c r="E69" s="16">
        <v>1.20200139144258E-5</v>
      </c>
      <c r="F69" s="16">
        <v>9.5420402061895107E-6</v>
      </c>
      <c r="G69" s="16">
        <v>1.8664308025483299E-6</v>
      </c>
      <c r="H69">
        <v>3.5390392833676898E-4</v>
      </c>
      <c r="J69">
        <v>0.95532182668555898</v>
      </c>
      <c r="K69">
        <f t="shared" si="14"/>
        <v>5.6938287977638252E-9</v>
      </c>
      <c r="L69">
        <f t="shared" si="15"/>
        <v>1.0234818384016187E-3</v>
      </c>
      <c r="M69" s="16">
        <f t="shared" si="16"/>
        <v>-4.6695328780128054E-6</v>
      </c>
      <c r="N69" s="16">
        <f t="shared" si="17"/>
        <v>1.1839851861843898E-3</v>
      </c>
      <c r="O69" s="16">
        <f t="shared" si="18"/>
        <v>5.7296201664896107E-3</v>
      </c>
      <c r="P69" s="16">
        <f t="shared" si="19"/>
        <v>1.6666905490229937E-3</v>
      </c>
      <c r="Q69" s="16">
        <f t="shared" si="20"/>
        <v>1.4194257154334857E-2</v>
      </c>
      <c r="R69" s="16">
        <f t="shared" si="21"/>
        <v>9.9838980686949843E-4</v>
      </c>
      <c r="S69" s="16">
        <f t="shared" si="22"/>
        <v>4.8962568778232862E-3</v>
      </c>
      <c r="T69" s="16">
        <f t="shared" si="23"/>
        <v>1.4194734754437242E-2</v>
      </c>
      <c r="U69" s="66">
        <f t="shared" si="24"/>
        <v>4.2863934495161876E-2</v>
      </c>
      <c r="V69" s="66"/>
    </row>
    <row r="70" spans="1:22" x14ac:dyDescent="0.25">
      <c r="A70">
        <v>69</v>
      </c>
      <c r="B70">
        <v>6.0553063880018404E-4</v>
      </c>
      <c r="C70" s="16">
        <v>8.1521137039706893E-9</v>
      </c>
      <c r="D70">
        <v>1.1574908171653501E-3</v>
      </c>
      <c r="E70" s="16">
        <v>1.8951044532535901E-5</v>
      </c>
      <c r="F70" s="16">
        <v>8.08092078632724E-6</v>
      </c>
      <c r="G70" s="16">
        <v>1.3668106961189499E-6</v>
      </c>
      <c r="H70">
        <v>5.5797740346529001E-4</v>
      </c>
      <c r="J70">
        <v>0.95460281298539296</v>
      </c>
      <c r="K70">
        <f t="shared" si="14"/>
        <v>7.7820306735871913E-9</v>
      </c>
      <c r="L70">
        <f t="shared" si="15"/>
        <v>1.1750113173204196E-3</v>
      </c>
      <c r="M70" s="16">
        <f t="shared" si="16"/>
        <v>3.6049960279948468E-5</v>
      </c>
      <c r="N70" s="16">
        <f t="shared" si="17"/>
        <v>5.2716691017706638E-2</v>
      </c>
      <c r="O70" s="16">
        <f t="shared" si="18"/>
        <v>0.22213371167087262</v>
      </c>
      <c r="P70" s="16">
        <f t="shared" si="19"/>
        <v>4.0681466520049565E-2</v>
      </c>
      <c r="Q70" s="16">
        <f t="shared" si="20"/>
        <v>0.58440311990721783</v>
      </c>
      <c r="R70" s="16">
        <f t="shared" si="21"/>
        <v>3.2358042090123593E-2</v>
      </c>
      <c r="S70" s="16">
        <f t="shared" si="22"/>
        <v>0.10171618375157016</v>
      </c>
      <c r="T70" s="16">
        <f t="shared" si="23"/>
        <v>0.58442687589996778</v>
      </c>
      <c r="U70" s="66">
        <f t="shared" si="24"/>
        <v>1.6184360908575082</v>
      </c>
      <c r="V70" s="66"/>
    </row>
    <row r="71" spans="1:22" x14ac:dyDescent="0.25">
      <c r="A71">
        <v>70</v>
      </c>
      <c r="B71">
        <v>4.07631000975764E-4</v>
      </c>
      <c r="C71" s="16">
        <v>3.8780561214092397E-9</v>
      </c>
      <c r="D71">
        <v>8.1175030343327999E-4</v>
      </c>
      <c r="E71" s="16">
        <v>6.3454717432230002E-6</v>
      </c>
      <c r="F71" s="16">
        <v>1.1825975865359299E-5</v>
      </c>
      <c r="G71" s="16">
        <v>2.8626321902841198E-6</v>
      </c>
      <c r="H71">
        <v>1.8682742325750801E-4</v>
      </c>
      <c r="J71">
        <v>0.95621981684208102</v>
      </c>
      <c r="K71">
        <f t="shared" si="14"/>
        <v>3.7082741141172542E-9</v>
      </c>
      <c r="L71">
        <f t="shared" si="15"/>
        <v>8.3826100929816128E-4</v>
      </c>
      <c r="M71" s="16">
        <f t="shared" si="16"/>
        <v>-2.2999007346633258E-5</v>
      </c>
      <c r="N71" s="16">
        <f t="shared" si="17"/>
        <v>2.9672586342084046E-2</v>
      </c>
      <c r="O71" s="16">
        <f t="shared" si="18"/>
        <v>9.0048169942969117E-2</v>
      </c>
      <c r="P71" s="16">
        <f t="shared" si="19"/>
        <v>2.4726994899872699E-2</v>
      </c>
      <c r="Q71" s="16">
        <f t="shared" si="20"/>
        <v>0.1674415876638832</v>
      </c>
      <c r="R71" s="16">
        <f t="shared" si="21"/>
        <v>4.0077951192566047E-2</v>
      </c>
      <c r="S71" s="16">
        <f t="shared" si="22"/>
        <v>0.1818387060726932</v>
      </c>
      <c r="T71" s="16">
        <f t="shared" si="23"/>
        <v>0.16744484482131644</v>
      </c>
      <c r="U71" s="66">
        <f t="shared" si="24"/>
        <v>0.70125084093538481</v>
      </c>
      <c r="V71" s="66"/>
    </row>
    <row r="72" spans="1:22" x14ac:dyDescent="0.25">
      <c r="A72">
        <v>71</v>
      </c>
      <c r="B72">
        <v>5.0686282424131698E-4</v>
      </c>
      <c r="C72" s="16">
        <v>5.8035590921915303E-9</v>
      </c>
      <c r="D72">
        <v>9.8060918482296001E-4</v>
      </c>
      <c r="E72" s="16">
        <v>1.14510251783666E-5</v>
      </c>
      <c r="F72" s="16">
        <v>9.5804749211479097E-6</v>
      </c>
      <c r="G72" s="16">
        <v>1.9163145521174399E-6</v>
      </c>
      <c r="H72">
        <v>3.3715091074083998E-4</v>
      </c>
      <c r="J72">
        <v>0.95542839329606999</v>
      </c>
      <c r="K72">
        <f t="shared" si="14"/>
        <v>5.5448851388513523E-9</v>
      </c>
      <c r="L72">
        <f t="shared" si="15"/>
        <v>1.001680645658281E-3</v>
      </c>
      <c r="M72" s="16">
        <f t="shared" si="16"/>
        <v>1.2045002824352965E-5</v>
      </c>
      <c r="N72" s="16">
        <f t="shared" si="17"/>
        <v>8.5524418547836131E-4</v>
      </c>
      <c r="O72" s="16">
        <f t="shared" si="18"/>
        <v>2.2504164595300688E-3</v>
      </c>
      <c r="P72" s="16">
        <f t="shared" si="19"/>
        <v>3.2614786537327455E-4</v>
      </c>
      <c r="Q72" s="16">
        <f t="shared" si="20"/>
        <v>4.3775674596487719E-3</v>
      </c>
      <c r="R72" s="16">
        <f t="shared" si="21"/>
        <v>7.6710409631962286E-4</v>
      </c>
      <c r="S72" s="16">
        <f t="shared" si="22"/>
        <v>2.0355081579926542E-3</v>
      </c>
      <c r="T72" s="16">
        <f t="shared" si="23"/>
        <v>4.3776754604323209E-3</v>
      </c>
      <c r="U72" s="66">
        <f t="shared" si="24"/>
        <v>1.4989663684775074E-2</v>
      </c>
      <c r="V72" s="66"/>
    </row>
    <row r="73" spans="1:22" x14ac:dyDescent="0.25">
      <c r="A73">
        <v>72</v>
      </c>
      <c r="B73">
        <v>6.64940287203789E-4</v>
      </c>
      <c r="C73" s="16">
        <v>1.01800361574472E-8</v>
      </c>
      <c r="D73">
        <v>1.32101649441071E-3</v>
      </c>
      <c r="E73" s="16">
        <v>2.6962404816410899E-5</v>
      </c>
      <c r="F73" s="16">
        <v>7.4109025608426E-6</v>
      </c>
      <c r="G73" s="16">
        <v>1.09643225183143E-6</v>
      </c>
      <c r="H73">
        <v>7.9386266210013296E-4</v>
      </c>
      <c r="J73">
        <v>0.95384465490008696</v>
      </c>
      <c r="K73">
        <f t="shared" si="14"/>
        <v>9.7101730754706318E-9</v>
      </c>
      <c r="L73">
        <f t="shared" si="15"/>
        <v>1.3369245517480693E-3</v>
      </c>
      <c r="M73" s="16">
        <f t="shared" si="16"/>
        <v>-7.0439773404912751E-6</v>
      </c>
      <c r="N73" s="16">
        <f t="shared" si="17"/>
        <v>0.1226676600596083</v>
      </c>
      <c r="O73" s="16">
        <f t="shared" si="18"/>
        <v>0.70109530832350975</v>
      </c>
      <c r="P73" s="16">
        <f t="shared" si="19"/>
        <v>0.13798798964285519</v>
      </c>
      <c r="Q73" s="16">
        <f t="shared" si="20"/>
        <v>2.2812210720141484</v>
      </c>
      <c r="R73" s="16">
        <f t="shared" si="21"/>
        <v>6.1445600122405887E-2</v>
      </c>
      <c r="S73" s="16">
        <f t="shared" si="22"/>
        <v>0.20580471705809086</v>
      </c>
      <c r="T73" s="16">
        <f t="shared" si="23"/>
        <v>2.2813453283690115</v>
      </c>
      <c r="U73" s="66">
        <f t="shared" si="24"/>
        <v>5.7915676755896293</v>
      </c>
      <c r="V73" s="66"/>
    </row>
    <row r="74" spans="1:22" x14ac:dyDescent="0.25">
      <c r="A74">
        <v>73</v>
      </c>
      <c r="B74">
        <v>4.2473261593880201E-4</v>
      </c>
      <c r="C74" s="16">
        <v>3.75366559876496E-9</v>
      </c>
      <c r="D74">
        <v>7.5298777544483496E-4</v>
      </c>
      <c r="E74" s="16">
        <v>5.7012661302315099E-6</v>
      </c>
      <c r="F74" s="16">
        <v>1.1317647816806201E-5</v>
      </c>
      <c r="G74" s="16">
        <v>2.9554286167156799E-6</v>
      </c>
      <c r="H74" s="16">
        <v>1.6785983004435101E-4</v>
      </c>
      <c r="J74">
        <v>0.95652776467922795</v>
      </c>
      <c r="K74">
        <f t="shared" si="14"/>
        <v>3.5904853645399631E-9</v>
      </c>
      <c r="L74">
        <f t="shared" si="15"/>
        <v>7.7857474602956438E-4</v>
      </c>
      <c r="M74" s="16">
        <f t="shared" si="16"/>
        <v>7.0890485848039704E-5</v>
      </c>
      <c r="N74" s="16">
        <f t="shared" si="17"/>
        <v>1.8914634598146827E-2</v>
      </c>
      <c r="O74" s="16">
        <f t="shared" si="18"/>
        <v>0.10402594647196109</v>
      </c>
      <c r="P74" s="16">
        <f t="shared" si="19"/>
        <v>4.7635209654593773E-2</v>
      </c>
      <c r="Q74" s="16">
        <f t="shared" si="20"/>
        <v>0.22012603012023535</v>
      </c>
      <c r="R74" s="16">
        <f t="shared" si="21"/>
        <v>2.2083618385502587E-2</v>
      </c>
      <c r="S74" s="16">
        <f t="shared" si="22"/>
        <v>0.22341236880037957</v>
      </c>
      <c r="T74" s="16">
        <f t="shared" si="23"/>
        <v>0.2201308128015014</v>
      </c>
      <c r="U74" s="66">
        <f t="shared" si="24"/>
        <v>0.85632862083232064</v>
      </c>
      <c r="V74" s="66"/>
    </row>
    <row r="75" spans="1:22" x14ac:dyDescent="0.25">
      <c r="A75">
        <v>74</v>
      </c>
      <c r="B75">
        <v>3.2951502899128502E-4</v>
      </c>
      <c r="C75" s="16">
        <v>2.6422778535438099E-9</v>
      </c>
      <c r="D75">
        <v>6.8227792623491105E-4</v>
      </c>
      <c r="E75" s="16">
        <v>3.6387320822392098E-6</v>
      </c>
      <c r="F75" s="16">
        <v>1.4549165514733799E-5</v>
      </c>
      <c r="G75" s="16">
        <v>4.1957748097159496E-6</v>
      </c>
      <c r="H75">
        <v>1.07133276139509E-4</v>
      </c>
      <c r="J75">
        <v>0.95681753685626003</v>
      </c>
      <c r="K75">
        <f t="shared" si="14"/>
        <v>2.528177787517634E-9</v>
      </c>
      <c r="L75">
        <f t="shared" si="15"/>
        <v>7.1556938979624107E-4</v>
      </c>
      <c r="M75" s="16">
        <f t="shared" si="16"/>
        <v>-5.6539331813671017E-5</v>
      </c>
      <c r="N75" s="16">
        <f t="shared" si="17"/>
        <v>0.10948223048497412</v>
      </c>
      <c r="O75" s="16">
        <f t="shared" si="18"/>
        <v>0.27365048978810991</v>
      </c>
      <c r="P75" s="16">
        <f t="shared" si="19"/>
        <v>8.5068614140175677E-2</v>
      </c>
      <c r="Q75" s="16">
        <f t="shared" si="20"/>
        <v>0.43719989086581434</v>
      </c>
      <c r="R75" s="16">
        <f t="shared" si="21"/>
        <v>0.22711504516848904</v>
      </c>
      <c r="S75" s="16">
        <f t="shared" si="22"/>
        <v>1.189668444318051</v>
      </c>
      <c r="T75" s="16">
        <f t="shared" si="23"/>
        <v>0.43720538846892776</v>
      </c>
      <c r="U75" s="66">
        <f t="shared" si="24"/>
        <v>2.7593901032345416</v>
      </c>
      <c r="V75" s="66"/>
    </row>
    <row r="76" spans="1:22" x14ac:dyDescent="0.25">
      <c r="A76">
        <v>75</v>
      </c>
      <c r="B76">
        <v>6.9248393850058197E-4</v>
      </c>
      <c r="C76" s="16">
        <v>1.1135843977090299E-8</v>
      </c>
      <c r="D76">
        <v>1.3896300499633299E-3</v>
      </c>
      <c r="E76" s="16">
        <v>3.1003864440963399E-5</v>
      </c>
      <c r="F76" s="16">
        <v>7.1368664854734902E-6</v>
      </c>
      <c r="G76" s="16">
        <v>1.0030417167199099E-6</v>
      </c>
      <c r="H76">
        <v>9.1285954874300798E-4</v>
      </c>
      <c r="J76">
        <v>0.95353184986777595</v>
      </c>
      <c r="K76">
        <f t="shared" si="14"/>
        <v>1.0618381907313844E-8</v>
      </c>
      <c r="L76">
        <f t="shared" si="15"/>
        <v>1.4048956888070196E-3</v>
      </c>
      <c r="M76" s="16">
        <f t="shared" si="16"/>
        <v>-1.992781180585567E-5</v>
      </c>
      <c r="N76" s="16">
        <f t="shared" si="17"/>
        <v>0.1649741134433638</v>
      </c>
      <c r="O76" s="16">
        <f t="shared" si="18"/>
        <v>1.0197375406395395</v>
      </c>
      <c r="P76" s="16">
        <f t="shared" si="19"/>
        <v>0.19598445688624438</v>
      </c>
      <c r="Q76" s="16">
        <f t="shared" si="20"/>
        <v>3.5594736363907629</v>
      </c>
      <c r="R76" s="16">
        <f t="shared" si="21"/>
        <v>7.6006964893162957E-2</v>
      </c>
      <c r="S76" s="16">
        <f t="shared" si="22"/>
        <v>0.25019280170563363</v>
      </c>
      <c r="T76" s="16">
        <f t="shared" si="23"/>
        <v>3.5596867817879163</v>
      </c>
      <c r="U76" s="66">
        <f t="shared" si="24"/>
        <v>8.8260562957466231</v>
      </c>
      <c r="V76" s="66"/>
    </row>
    <row r="77" spans="1:22" x14ac:dyDescent="0.25">
      <c r="A77">
        <v>76</v>
      </c>
      <c r="B77">
        <v>5.4654081339894996E-4</v>
      </c>
      <c r="C77" s="16">
        <v>6.8350932725941303E-9</v>
      </c>
      <c r="D77">
        <v>1.07327265137778E-3</v>
      </c>
      <c r="E77" s="16">
        <v>1.4746194880775601E-5</v>
      </c>
      <c r="F77" s="16">
        <v>8.9210069649629707E-6</v>
      </c>
      <c r="G77" s="16">
        <v>1.62873309912095E-6</v>
      </c>
      <c r="H77">
        <v>4.3417196418900502E-4</v>
      </c>
      <c r="J77">
        <v>0.95499062424067704</v>
      </c>
      <c r="K77">
        <f t="shared" si="14"/>
        <v>6.5274499911379209E-9</v>
      </c>
      <c r="L77">
        <f t="shared" si="15"/>
        <v>1.0927365633135542E-3</v>
      </c>
      <c r="M77" s="16">
        <f t="shared" si="16"/>
        <v>3.4506348434568853E-7</v>
      </c>
      <c r="N77" s="16">
        <f t="shared" si="17"/>
        <v>1.2059417746381876E-2</v>
      </c>
      <c r="O77" s="16">
        <f t="shared" si="18"/>
        <v>5.457457289990187E-2</v>
      </c>
      <c r="P77" s="16">
        <f t="shared" si="19"/>
        <v>1.3055789826398368E-2</v>
      </c>
      <c r="Q77" s="16">
        <f t="shared" si="20"/>
        <v>0.13910245884783226</v>
      </c>
      <c r="R77" s="16">
        <f t="shared" si="21"/>
        <v>8.953840687716692E-3</v>
      </c>
      <c r="S77" s="16">
        <f t="shared" si="22"/>
        <v>3.5500596968289083E-2</v>
      </c>
      <c r="T77" s="16">
        <f t="shared" si="23"/>
        <v>0.13910758102921031</v>
      </c>
      <c r="U77" s="66">
        <f t="shared" si="24"/>
        <v>0.40235425800573044</v>
      </c>
      <c r="V77" s="66"/>
    </row>
    <row r="78" spans="1:22" x14ac:dyDescent="0.25">
      <c r="A78">
        <v>77</v>
      </c>
      <c r="B78">
        <v>4.8756886418093202E-4</v>
      </c>
      <c r="C78" s="16">
        <v>5.4592612843656702E-9</v>
      </c>
      <c r="D78">
        <v>9.5848039318882302E-4</v>
      </c>
      <c r="E78" s="16">
        <v>1.0531008460485299E-5</v>
      </c>
      <c r="F78" s="16">
        <v>9.9502925211546798E-6</v>
      </c>
      <c r="G78" s="16">
        <v>2.0367016918024399E-6</v>
      </c>
      <c r="H78">
        <v>3.1006268849876999E-4</v>
      </c>
      <c r="J78">
        <v>0.95552944654351102</v>
      </c>
      <c r="K78">
        <f t="shared" si="14"/>
        <v>5.2164849135863457E-9</v>
      </c>
      <c r="L78">
        <f t="shared" si="15"/>
        <v>9.8041222066165058E-4</v>
      </c>
      <c r="M78" s="16">
        <f t="shared" si="16"/>
        <v>-5.2744922997864305E-6</v>
      </c>
      <c r="N78" s="16">
        <f t="shared" si="17"/>
        <v>9.8686266111694187E-5</v>
      </c>
      <c r="O78" s="16">
        <f t="shared" si="18"/>
        <v>2.1612052200258196E-4</v>
      </c>
      <c r="P78" s="16">
        <f t="shared" si="19"/>
        <v>2.4150801090737309E-5</v>
      </c>
      <c r="Q78" s="16">
        <f t="shared" si="20"/>
        <v>3.8010231546523407E-4</v>
      </c>
      <c r="R78" s="16">
        <f t="shared" si="21"/>
        <v>9.6735269682485342E-5</v>
      </c>
      <c r="S78" s="16">
        <f t="shared" si="22"/>
        <v>2.21155297397125E-4</v>
      </c>
      <c r="T78" s="16">
        <f t="shared" si="23"/>
        <v>3.8011009656986497E-4</v>
      </c>
      <c r="U78" s="66">
        <f t="shared" si="24"/>
        <v>1.4170605683197228E-3</v>
      </c>
      <c r="V78" s="66"/>
    </row>
    <row r="79" spans="1:22" x14ac:dyDescent="0.25">
      <c r="A79">
        <v>78</v>
      </c>
      <c r="B79">
        <v>4.4773624441156202E-4</v>
      </c>
      <c r="C79" s="16">
        <v>4.2485354340228101E-9</v>
      </c>
      <c r="D79">
        <v>8.0951178674397201E-4</v>
      </c>
      <c r="E79" s="16">
        <v>6.9330287084936897E-6</v>
      </c>
      <c r="F79" s="16">
        <v>1.0763306132935699E-5</v>
      </c>
      <c r="G79" s="16">
        <v>2.61280401568112E-6</v>
      </c>
      <c r="H79" s="16">
        <v>2.0412658496673399E-4</v>
      </c>
      <c r="J79">
        <v>0.95625384599232499</v>
      </c>
      <c r="K79">
        <f t="shared" si="14"/>
        <v>4.0626783486189837E-9</v>
      </c>
      <c r="L79">
        <f t="shared" si="15"/>
        <v>8.3364695449009043E-4</v>
      </c>
      <c r="M79" s="16">
        <f t="shared" si="16"/>
        <v>6.1825534333033561E-5</v>
      </c>
      <c r="N79" s="16">
        <f t="shared" si="17"/>
        <v>8.2480751108698295E-3</v>
      </c>
      <c r="O79" s="16">
        <f t="shared" si="18"/>
        <v>5.4389416611689813E-2</v>
      </c>
      <c r="P79" s="16">
        <f t="shared" si="19"/>
        <v>2.546328795421527E-2</v>
      </c>
      <c r="Q79" s="16">
        <f t="shared" si="20"/>
        <v>0.12566385798725657</v>
      </c>
      <c r="R79" s="16">
        <f t="shared" si="21"/>
        <v>8.5278842516915681E-3</v>
      </c>
      <c r="S79" s="16">
        <f t="shared" si="22"/>
        <v>9.1166691469068667E-2</v>
      </c>
      <c r="T79" s="16">
        <f t="shared" si="23"/>
        <v>0.1256670865574242</v>
      </c>
      <c r="U79" s="66">
        <f t="shared" si="24"/>
        <v>0.43912629994221591</v>
      </c>
      <c r="V79" s="66"/>
    </row>
    <row r="80" spans="1:22" x14ac:dyDescent="0.25">
      <c r="A80">
        <v>79</v>
      </c>
      <c r="B80">
        <v>4.4706605058426798E-4</v>
      </c>
      <c r="C80" s="16">
        <v>4.71751230857721E-9</v>
      </c>
      <c r="D80">
        <v>9.0218492903230204E-4</v>
      </c>
      <c r="E80" s="16">
        <v>8.5706847023535301E-6</v>
      </c>
      <c r="F80" s="16">
        <v>1.08257390965805E-5</v>
      </c>
      <c r="G80" s="16">
        <v>2.3555454868027401E-6</v>
      </c>
      <c r="H80">
        <v>2.5234458491279002E-4</v>
      </c>
      <c r="J80">
        <v>0.95578931667872702</v>
      </c>
      <c r="K80">
        <f t="shared" si="14"/>
        <v>4.5089478658384953E-9</v>
      </c>
      <c r="L80">
        <f t="shared" si="15"/>
        <v>9.2618723519995725E-4</v>
      </c>
      <c r="M80" s="16">
        <f t="shared" si="16"/>
        <v>-3.2055134031421287E-5</v>
      </c>
      <c r="N80" s="16">
        <f t="shared" si="17"/>
        <v>8.4971194368624343E-3</v>
      </c>
      <c r="O80" s="16">
        <f t="shared" si="18"/>
        <v>2.2074071167811203E-2</v>
      </c>
      <c r="P80" s="16">
        <f t="shared" si="19"/>
        <v>4.014462596674438E-3</v>
      </c>
      <c r="Q80" s="16">
        <f t="shared" si="20"/>
        <v>4.0809982619118147E-2</v>
      </c>
      <c r="R80" s="16">
        <f t="shared" si="21"/>
        <v>9.7382835130015288E-3</v>
      </c>
      <c r="S80" s="16">
        <f t="shared" si="22"/>
        <v>3.0188529924998722E-2</v>
      </c>
      <c r="T80" s="16">
        <f t="shared" si="23"/>
        <v>4.0810846838524088E-2</v>
      </c>
      <c r="U80" s="66">
        <f t="shared" si="24"/>
        <v>0.15613329609699056</v>
      </c>
      <c r="V80" s="66"/>
    </row>
    <row r="81" spans="1:22" x14ac:dyDescent="0.25">
      <c r="A81">
        <v>80</v>
      </c>
      <c r="B81">
        <v>4.27553716453267E-4</v>
      </c>
      <c r="C81" s="16">
        <v>4.2166217397964897E-9</v>
      </c>
      <c r="D81">
        <v>8.4204691465233005E-4</v>
      </c>
      <c r="E81" s="16">
        <v>7.1546938820234898E-6</v>
      </c>
      <c r="F81" s="16">
        <v>1.12895475013434E-5</v>
      </c>
      <c r="G81" s="16">
        <v>2.6336234552818E-6</v>
      </c>
      <c r="H81">
        <v>2.1065333485418999E-4</v>
      </c>
      <c r="J81">
        <v>0.956079238931555</v>
      </c>
      <c r="K81">
        <f t="shared" si="14"/>
        <v>4.0314245038468774E-9</v>
      </c>
      <c r="L81">
        <f t="shared" si="15"/>
        <v>8.6725541648855885E-4</v>
      </c>
      <c r="M81" s="16">
        <f t="shared" si="16"/>
        <v>-1.2147983582024842E-5</v>
      </c>
      <c r="N81" s="16">
        <f t="shared" si="17"/>
        <v>1.737174342352682E-2</v>
      </c>
      <c r="O81" s="16">
        <f t="shared" si="18"/>
        <v>5.7109164096678537E-2</v>
      </c>
      <c r="P81" s="16">
        <f t="shared" si="19"/>
        <v>1.5824263313841715E-2</v>
      </c>
      <c r="Q81" s="16">
        <f t="shared" si="20"/>
        <v>0.11145752416842894</v>
      </c>
      <c r="R81" s="16">
        <f t="shared" si="21"/>
        <v>2.1244151198864851E-2</v>
      </c>
      <c r="S81" s="16">
        <f t="shared" si="22"/>
        <v>9.7539020147673031E-2</v>
      </c>
      <c r="T81" s="16">
        <f t="shared" si="23"/>
        <v>0.11145993426362999</v>
      </c>
      <c r="U81" s="66">
        <f t="shared" si="24"/>
        <v>0.43200580061264388</v>
      </c>
      <c r="V81" s="66"/>
    </row>
    <row r="82" spans="1:22" x14ac:dyDescent="0.25">
      <c r="A82">
        <v>81</v>
      </c>
      <c r="B82">
        <v>3.6283777236966201E-4</v>
      </c>
      <c r="C82" s="16">
        <v>2.9957192374843399E-9</v>
      </c>
      <c r="D82">
        <v>7.0274895403780601E-4</v>
      </c>
      <c r="E82" s="16">
        <v>4.2485239151661401E-6</v>
      </c>
      <c r="F82" s="16">
        <v>1.32221580034792E-5</v>
      </c>
      <c r="G82" s="16">
        <v>3.7013813477369899E-6</v>
      </c>
      <c r="H82">
        <v>1.2508714317360301E-4</v>
      </c>
      <c r="J82">
        <v>0.95674208858389898</v>
      </c>
      <c r="K82">
        <f t="shared" si="14"/>
        <v>2.8661306800817325E-9</v>
      </c>
      <c r="L82">
        <f t="shared" si="15"/>
        <v>7.3289165567326389E-4</v>
      </c>
      <c r="M82" s="16">
        <f t="shared" si="16"/>
        <v>-7.2161109339399186E-6</v>
      </c>
      <c r="N82" s="16">
        <f t="shared" si="17"/>
        <v>6.9282264212835093E-2</v>
      </c>
      <c r="O82" s="16">
        <f t="shared" si="18"/>
        <v>0.2109806403015238</v>
      </c>
      <c r="P82" s="16">
        <f t="shared" si="19"/>
        <v>7.3122870309996452E-2</v>
      </c>
      <c r="Q82" s="16">
        <f t="shared" si="20"/>
        <v>0.36534219417247782</v>
      </c>
      <c r="R82" s="16">
        <f t="shared" si="21"/>
        <v>0.11688913657164349</v>
      </c>
      <c r="S82" s="16">
        <f t="shared" si="22"/>
        <v>0.71295586105181663</v>
      </c>
      <c r="T82" s="16">
        <f t="shared" si="23"/>
        <v>0.36534773082710592</v>
      </c>
      <c r="U82" s="66">
        <f t="shared" si="24"/>
        <v>1.913920697447399</v>
      </c>
      <c r="V82" s="66"/>
    </row>
    <row r="83" spans="1:22" x14ac:dyDescent="0.25">
      <c r="A83">
        <v>82</v>
      </c>
      <c r="B83">
        <v>4.2441012508189001E-4</v>
      </c>
      <c r="C83" s="16">
        <v>4.2632133103587398E-9</v>
      </c>
      <c r="D83">
        <v>8.57986185759954E-4</v>
      </c>
      <c r="E83" s="16">
        <v>7.3693254978591798E-6</v>
      </c>
      <c r="F83" s="16">
        <v>1.13817397698272E-5</v>
      </c>
      <c r="G83" s="16">
        <v>2.6053246400836999E-6</v>
      </c>
      <c r="H83">
        <v>2.1697283074205201E-4</v>
      </c>
      <c r="J83">
        <v>0.95599758238186605</v>
      </c>
      <c r="K83">
        <f t="shared" si="14"/>
        <v>4.0756216178811473E-9</v>
      </c>
      <c r="L83">
        <f t="shared" si="15"/>
        <v>8.8335072672638174E-4</v>
      </c>
      <c r="M83" s="16">
        <f t="shared" si="16"/>
        <v>-3.4530476562601728E-5</v>
      </c>
      <c r="N83" s="16">
        <f t="shared" si="17"/>
        <v>1.9095188652311808E-2</v>
      </c>
      <c r="O83" s="16">
        <f t="shared" si="18"/>
        <v>5.3160815346984726E-2</v>
      </c>
      <c r="P83" s="16">
        <f t="shared" si="19"/>
        <v>1.1934802441253967E-2</v>
      </c>
      <c r="Q83" s="16">
        <f t="shared" si="20"/>
        <v>9.8513737632953804E-2</v>
      </c>
      <c r="R83" s="16">
        <f t="shared" si="21"/>
        <v>2.4059157031843047E-2</v>
      </c>
      <c r="S83" s="16">
        <f t="shared" si="22"/>
        <v>8.8929988247634401E-2</v>
      </c>
      <c r="T83" s="16">
        <f t="shared" si="23"/>
        <v>9.8515740456705678E-2</v>
      </c>
      <c r="U83" s="66">
        <f t="shared" si="24"/>
        <v>0.39420942980968748</v>
      </c>
      <c r="V83" s="66"/>
    </row>
    <row r="84" spans="1:22" x14ac:dyDescent="0.25">
      <c r="A84">
        <v>83</v>
      </c>
      <c r="B84">
        <v>4.1699481714701901E-4</v>
      </c>
      <c r="C84" s="16">
        <v>3.6533322614369302E-9</v>
      </c>
      <c r="D84">
        <v>7.4635769750495701E-4</v>
      </c>
      <c r="E84" s="16">
        <v>5.5003770551113596E-6</v>
      </c>
      <c r="F84" s="16">
        <v>1.15245605477068E-5</v>
      </c>
      <c r="G84" s="16">
        <v>3.0363939718868601E-6</v>
      </c>
      <c r="H84" s="16">
        <v>1.6194509907217799E-4</v>
      </c>
      <c r="J84">
        <v>0.95655695632982596</v>
      </c>
      <c r="K84">
        <f t="shared" si="14"/>
        <v>3.4946203884616698E-9</v>
      </c>
      <c r="L84">
        <f t="shared" si="15"/>
        <v>7.7243955923999609E-4</v>
      </c>
      <c r="M84" s="16">
        <f t="shared" si="16"/>
        <v>6.1550075054041939E-5</v>
      </c>
      <c r="N84" s="16">
        <f t="shared" si="17"/>
        <v>2.3483415907151278E-2</v>
      </c>
      <c r="O84" s="16">
        <f t="shared" si="18"/>
        <v>0.11603486531904732</v>
      </c>
      <c r="P84" s="16">
        <f t="shared" si="19"/>
        <v>5.0687211697963641E-2</v>
      </c>
      <c r="Q84" s="16">
        <f t="shared" si="20"/>
        <v>0.23802684987794012</v>
      </c>
      <c r="R84" s="16">
        <f t="shared" si="21"/>
        <v>2.876576840346225E-2</v>
      </c>
      <c r="S84" s="16">
        <f t="shared" si="22"/>
        <v>0.26317877832983655</v>
      </c>
      <c r="T84" s="16">
        <f t="shared" si="23"/>
        <v>0.23803178293808774</v>
      </c>
      <c r="U84" s="66">
        <f t="shared" si="24"/>
        <v>0.95820867247348884</v>
      </c>
      <c r="V84" s="66"/>
    </row>
    <row r="85" spans="1:22" x14ac:dyDescent="0.25">
      <c r="A85">
        <v>84</v>
      </c>
      <c r="B85">
        <v>5.8370318799178401E-4</v>
      </c>
      <c r="C85" s="16">
        <v>7.7877796063425306E-9</v>
      </c>
      <c r="D85">
        <v>1.14686709958583E-3</v>
      </c>
      <c r="E85" s="16">
        <v>1.79397362730541E-5</v>
      </c>
      <c r="F85" s="16">
        <v>8.3796233915153908E-6</v>
      </c>
      <c r="G85" s="16">
        <v>1.43060759418451E-6</v>
      </c>
      <c r="H85">
        <v>5.2820112486610699E-4</v>
      </c>
      <c r="J85">
        <v>0.95464762091669098</v>
      </c>
      <c r="K85">
        <f t="shared" si="14"/>
        <v>7.4345852734184214E-9</v>
      </c>
      <c r="L85">
        <f t="shared" si="15"/>
        <v>1.165049166183439E-3</v>
      </c>
      <c r="M85" s="16">
        <f t="shared" si="16"/>
        <v>2.3572098001290201E-6</v>
      </c>
      <c r="N85" s="16">
        <f t="shared" si="17"/>
        <v>3.4327919200847261E-2</v>
      </c>
      <c r="O85" s="16">
        <f t="shared" si="18"/>
        <v>0.1644747342442979</v>
      </c>
      <c r="P85" s="16">
        <f t="shared" si="19"/>
        <v>3.6353914040562575E-2</v>
      </c>
      <c r="Q85" s="16">
        <f t="shared" si="20"/>
        <v>0.44930666323053153</v>
      </c>
      <c r="R85" s="16">
        <f t="shared" si="21"/>
        <v>2.237078969224076E-2</v>
      </c>
      <c r="S85" s="16">
        <f t="shared" si="22"/>
        <v>8.2449546503181523E-2</v>
      </c>
      <c r="T85" s="16">
        <f t="shared" si="23"/>
        <v>0.4493253917253342</v>
      </c>
      <c r="U85" s="66">
        <f t="shared" si="24"/>
        <v>1.2386089586369957</v>
      </c>
      <c r="V85" s="66"/>
    </row>
    <row r="86" spans="1:22" x14ac:dyDescent="0.25">
      <c r="A86">
        <v>85</v>
      </c>
      <c r="B86">
        <v>4.8535885586900102E-4</v>
      </c>
      <c r="C86" s="16">
        <v>5.4947734046350498E-9</v>
      </c>
      <c r="D86">
        <v>9.6935669145584201E-4</v>
      </c>
      <c r="E86" s="16">
        <v>1.07184733944429E-5</v>
      </c>
      <c r="F86" s="16">
        <v>1.0000636725441201E-5</v>
      </c>
      <c r="G86" s="16">
        <v>2.0237897923598698E-6</v>
      </c>
      <c r="H86">
        <v>3.1558235144638199E-4</v>
      </c>
      <c r="J86">
        <v>0.95547493855110499</v>
      </c>
      <c r="K86">
        <f t="shared" si="14"/>
        <v>5.2501182811459204E-9</v>
      </c>
      <c r="L86">
        <f t="shared" si="15"/>
        <v>9.913762599256797E-4</v>
      </c>
      <c r="M86" s="16">
        <f t="shared" si="16"/>
        <v>-2.0658548187677626E-5</v>
      </c>
      <c r="N86" s="16">
        <f t="shared" si="17"/>
        <v>2.0798767650661806E-4</v>
      </c>
      <c r="O86" s="16">
        <f t="shared" si="18"/>
        <v>6.8752885057535176E-5</v>
      </c>
      <c r="P86" s="16">
        <f t="shared" si="19"/>
        <v>4.0670309714461185E-5</v>
      </c>
      <c r="Q86" s="16">
        <f t="shared" si="20"/>
        <v>4.1699134946661513E-6</v>
      </c>
      <c r="R86" s="16">
        <f t="shared" si="21"/>
        <v>2.2334531923428222E-4</v>
      </c>
      <c r="S86" s="16">
        <f t="shared" si="22"/>
        <v>7.1189724747329911E-5</v>
      </c>
      <c r="T86" s="16">
        <f t="shared" si="23"/>
        <v>4.1686143790078621E-6</v>
      </c>
      <c r="U86" s="66">
        <f t="shared" si="24"/>
        <v>6.2028444313390059E-4</v>
      </c>
      <c r="V86" s="66"/>
    </row>
    <row r="87" spans="1:22" x14ac:dyDescent="0.25">
      <c r="A87">
        <v>86</v>
      </c>
      <c r="B87">
        <v>3.8015190652623799E-4</v>
      </c>
      <c r="C87" s="16">
        <v>3.2025227421459001E-9</v>
      </c>
      <c r="D87">
        <v>7.17250320116793E-4</v>
      </c>
      <c r="E87" s="16">
        <v>4.6348991956959799E-6</v>
      </c>
      <c r="F87" s="16">
        <v>1.26270354829285E-5</v>
      </c>
      <c r="G87" s="16">
        <v>3.4628427102943599E-6</v>
      </c>
      <c r="H87" s="16">
        <v>1.36463071891426E-4</v>
      </c>
      <c r="J87">
        <v>0.95668111338783701</v>
      </c>
      <c r="K87">
        <f t="shared" si="14"/>
        <v>3.0637930226060086E-9</v>
      </c>
      <c r="L87">
        <f t="shared" si="15"/>
        <v>7.4596403127020225E-4</v>
      </c>
      <c r="M87" s="16">
        <f t="shared" si="16"/>
        <v>1.433978178227373E-5</v>
      </c>
      <c r="N87" s="16">
        <f t="shared" si="17"/>
        <v>5.2009930497729492E-2</v>
      </c>
      <c r="O87" s="16">
        <f t="shared" si="18"/>
        <v>0.1780856525431197</v>
      </c>
      <c r="P87" s="16">
        <f t="shared" si="19"/>
        <v>6.5207310345167802E-2</v>
      </c>
      <c r="Q87" s="16">
        <f t="shared" si="20"/>
        <v>0.32314841005634282</v>
      </c>
      <c r="R87" s="16">
        <f t="shared" si="21"/>
        <v>7.923815782348792E-2</v>
      </c>
      <c r="S87" s="16">
        <f t="shared" si="22"/>
        <v>0.52635800328152749</v>
      </c>
      <c r="T87" s="16">
        <f t="shared" si="23"/>
        <v>0.32315381556286538</v>
      </c>
      <c r="U87" s="66">
        <f t="shared" si="24"/>
        <v>1.5472012801102406</v>
      </c>
      <c r="V87" s="66"/>
    </row>
    <row r="88" spans="1:22" x14ac:dyDescent="0.25">
      <c r="A88">
        <v>87</v>
      </c>
      <c r="B88">
        <v>5.3522237673747403E-4</v>
      </c>
      <c r="C88" s="16">
        <v>6.7197911604638997E-9</v>
      </c>
      <c r="D88">
        <v>1.07760745534573E-3</v>
      </c>
      <c r="E88" s="16">
        <v>1.4555177994063501E-5</v>
      </c>
      <c r="F88" s="16">
        <v>9.1117544218323E-6</v>
      </c>
      <c r="G88" s="16">
        <v>1.6567735721158199E-6</v>
      </c>
      <c r="H88">
        <v>4.2854796094297698E-4</v>
      </c>
      <c r="J88">
        <v>0.95496581057025698</v>
      </c>
      <c r="K88">
        <f t="shared" si="14"/>
        <v>6.4171708124152559E-9</v>
      </c>
      <c r="L88">
        <f t="shared" si="15"/>
        <v>1.0974810179703502E-3</v>
      </c>
      <c r="M88" s="16">
        <f t="shared" si="16"/>
        <v>-2.7036264495402048E-5</v>
      </c>
      <c r="N88" s="16">
        <f t="shared" si="17"/>
        <v>7.5397899535271356E-3</v>
      </c>
      <c r="O88" s="16">
        <f t="shared" si="18"/>
        <v>4.528471071031312E-2</v>
      </c>
      <c r="P88" s="16">
        <f t="shared" si="19"/>
        <v>1.4104481368047947E-2</v>
      </c>
      <c r="Q88" s="16">
        <f t="shared" si="20"/>
        <v>0.12615250189868346</v>
      </c>
      <c r="R88" s="16">
        <f t="shared" si="21"/>
        <v>5.6649942234597503E-3</v>
      </c>
      <c r="S88" s="16">
        <f t="shared" si="22"/>
        <v>3.0430600835187439E-2</v>
      </c>
      <c r="T88" s="16">
        <f t="shared" si="23"/>
        <v>0.12615754956933059</v>
      </c>
      <c r="U88" s="66">
        <f t="shared" si="24"/>
        <v>0.35533462855854947</v>
      </c>
      <c r="V88" s="66"/>
    </row>
    <row r="89" spans="1:22" x14ac:dyDescent="0.25">
      <c r="A89">
        <v>88</v>
      </c>
      <c r="B89">
        <v>4.3182140298634198E-4</v>
      </c>
      <c r="C89" s="16">
        <v>4.1137552943697102E-9</v>
      </c>
      <c r="D89">
        <v>8.1281520528247596E-4</v>
      </c>
      <c r="E89" s="16">
        <v>6.7400989525313299E-6</v>
      </c>
      <c r="F89" s="16">
        <v>1.11625804590222E-5</v>
      </c>
      <c r="G89" s="16">
        <v>2.6985623795736801E-6</v>
      </c>
      <c r="H89">
        <v>1.9844627264538201E-4</v>
      </c>
      <c r="J89">
        <v>0.95622866370031701</v>
      </c>
      <c r="K89">
        <f t="shared" si="14"/>
        <v>3.9336907279252524E-9</v>
      </c>
      <c r="L89">
        <f t="shared" si="15"/>
        <v>8.3783481482479962E-4</v>
      </c>
      <c r="M89" s="16">
        <f t="shared" si="16"/>
        <v>2.5807991147884342E-5</v>
      </c>
      <c r="N89" s="16">
        <f t="shared" si="17"/>
        <v>1.5162442607529044E-2</v>
      </c>
      <c r="O89" s="16">
        <f t="shared" si="18"/>
        <v>6.6327258460085997E-2</v>
      </c>
      <c r="P89" s="16">
        <f t="shared" si="19"/>
        <v>2.4380518959506551E-2</v>
      </c>
      <c r="Q89" s="16">
        <f t="shared" si="20"/>
        <v>0.13872195994888903</v>
      </c>
      <c r="R89" s="16">
        <f t="shared" si="21"/>
        <v>1.7653932535883543E-2</v>
      </c>
      <c r="S89" s="16">
        <f t="shared" si="22"/>
        <v>0.11879802564488373</v>
      </c>
      <c r="T89" s="16">
        <f t="shared" si="23"/>
        <v>0.1387251476953531</v>
      </c>
      <c r="U89" s="66">
        <f t="shared" si="24"/>
        <v>0.519769285852131</v>
      </c>
      <c r="V89" s="66"/>
    </row>
    <row r="90" spans="1:22" x14ac:dyDescent="0.25">
      <c r="A90">
        <v>89</v>
      </c>
      <c r="B90">
        <v>7.1929887791443098E-4</v>
      </c>
      <c r="C90" s="16">
        <v>1.13570227813301E-8</v>
      </c>
      <c r="D90">
        <v>1.36358453028127E-3</v>
      </c>
      <c r="E90" s="16">
        <v>3.1035848112204201E-5</v>
      </c>
      <c r="F90" s="16">
        <v>6.8627831310853298E-6</v>
      </c>
      <c r="G90" s="16">
        <v>9.8322449651365803E-7</v>
      </c>
      <c r="H90">
        <v>9.1380008555189997E-4</v>
      </c>
      <c r="J90">
        <v>0.95365747853816196</v>
      </c>
      <c r="K90">
        <f t="shared" si="14"/>
        <v>1.0830709709343726E-8</v>
      </c>
      <c r="L90">
        <f t="shared" si="15"/>
        <v>1.3782819640171728E-3</v>
      </c>
      <c r="M90" s="16">
        <f t="shared" si="16"/>
        <v>6.0315791811689052E-5</v>
      </c>
      <c r="N90" s="16">
        <f t="shared" si="17"/>
        <v>0.21217165224348369</v>
      </c>
      <c r="O90" s="16">
        <f t="shared" si="18"/>
        <v>1.1019527336734705</v>
      </c>
      <c r="P90" s="16">
        <f t="shared" si="19"/>
        <v>0.17277414634722063</v>
      </c>
      <c r="Q90" s="16">
        <f t="shared" si="20"/>
        <v>3.5707189901113443</v>
      </c>
      <c r="R90" s="16">
        <f t="shared" si="21"/>
        <v>9.2118187607690707E-2</v>
      </c>
      <c r="S90" s="16">
        <f t="shared" si="22"/>
        <v>0.26016887331575594</v>
      </c>
      <c r="T90" s="16">
        <f t="shared" si="23"/>
        <v>3.570918689920159</v>
      </c>
      <c r="U90" s="66">
        <f t="shared" si="24"/>
        <v>8.9808232732191247</v>
      </c>
      <c r="V90" s="66"/>
    </row>
    <row r="91" spans="1:22" x14ac:dyDescent="0.25">
      <c r="A91">
        <v>90</v>
      </c>
      <c r="B91">
        <v>5.7975819318184703E-4</v>
      </c>
      <c r="C91" s="16">
        <v>7.8878323571841194E-9</v>
      </c>
      <c r="D91">
        <v>1.17012651302781E-3</v>
      </c>
      <c r="E91" s="16">
        <v>1.8534020327827399E-5</v>
      </c>
      <c r="F91" s="16">
        <v>8.4454347935486105E-6</v>
      </c>
      <c r="G91" s="16">
        <v>1.41282339110652E-6</v>
      </c>
      <c r="H91">
        <v>5.4569928443297302E-4</v>
      </c>
      <c r="J91">
        <v>0.95453528600408899</v>
      </c>
      <c r="K91">
        <f t="shared" si="14"/>
        <v>7.52921431501705E-9</v>
      </c>
      <c r="L91">
        <f t="shared" si="15"/>
        <v>1.1884223181736567E-3</v>
      </c>
      <c r="M91" s="16">
        <f t="shared" si="16"/>
        <v>-2.8905931809962546E-5</v>
      </c>
      <c r="N91" s="16">
        <f t="shared" si="17"/>
        <v>3.1423651478482785E-2</v>
      </c>
      <c r="O91" s="16">
        <f t="shared" si="18"/>
        <v>0.17944761654285624</v>
      </c>
      <c r="P91" s="16">
        <f t="shared" si="19"/>
        <v>4.6145370862118416E-2</v>
      </c>
      <c r="Q91" s="16">
        <f t="shared" si="20"/>
        <v>0.52654619978429362</v>
      </c>
      <c r="R91" s="16">
        <f t="shared" si="21"/>
        <v>2.0417440781398871E-2</v>
      </c>
      <c r="S91" s="16">
        <f t="shared" si="22"/>
        <v>8.7617189431415041E-2</v>
      </c>
      <c r="T91" s="16">
        <f t="shared" si="23"/>
        <v>0.52656992455394691</v>
      </c>
      <c r="U91" s="66">
        <f t="shared" si="24"/>
        <v>1.418167393434512</v>
      </c>
      <c r="V91" s="66"/>
    </row>
    <row r="92" spans="1:22" x14ac:dyDescent="0.25">
      <c r="A92">
        <v>91</v>
      </c>
      <c r="B92">
        <v>4.9952641121915197E-4</v>
      </c>
      <c r="C92" s="16">
        <v>5.5729086642294003E-9</v>
      </c>
      <c r="D92">
        <v>9.5491050820044603E-4</v>
      </c>
      <c r="E92" s="16">
        <v>1.07107406393189E-5</v>
      </c>
      <c r="F92" s="16">
        <v>9.7100806567437404E-6</v>
      </c>
      <c r="G92" s="16">
        <v>1.9950651680382402E-6</v>
      </c>
      <c r="H92">
        <v>3.1535444436602998E-4</v>
      </c>
      <c r="J92">
        <v>0.95555200034501897</v>
      </c>
      <c r="K92">
        <f t="shared" si="14"/>
        <v>5.3252040218444911E-9</v>
      </c>
      <c r="L92">
        <f t="shared" si="15"/>
        <v>9.7632016177330745E-4</v>
      </c>
      <c r="M92" s="16">
        <f t="shared" si="16"/>
        <v>2.2732660664996453E-5</v>
      </c>
      <c r="N92" s="16">
        <f t="shared" si="17"/>
        <v>2.0583953697964698E-4</v>
      </c>
      <c r="O92" s="16">
        <f t="shared" si="18"/>
        <v>3.3759354655367214E-5</v>
      </c>
      <c r="P92" s="16">
        <f t="shared" si="19"/>
        <v>7.4314204408722662E-5</v>
      </c>
      <c r="Q92" s="16">
        <f t="shared" si="20"/>
        <v>7.6286728901173327E-6</v>
      </c>
      <c r="R92" s="16">
        <f t="shared" si="21"/>
        <v>2.1150512163901561E-4</v>
      </c>
      <c r="S92" s="16">
        <f t="shared" si="22"/>
        <v>3.4525471035064136E-5</v>
      </c>
      <c r="T92" s="16">
        <f t="shared" si="23"/>
        <v>7.6309831637734566E-6</v>
      </c>
      <c r="U92" s="66">
        <f t="shared" si="24"/>
        <v>5.7520334477170743E-4</v>
      </c>
      <c r="V92" s="66"/>
    </row>
    <row r="93" spans="1:22" x14ac:dyDescent="0.25">
      <c r="A93">
        <v>92</v>
      </c>
      <c r="B93">
        <v>5.8804707850002502E-4</v>
      </c>
      <c r="C93" s="16">
        <v>7.87004973082647E-9</v>
      </c>
      <c r="D93">
        <v>1.1505092909482001E-3</v>
      </c>
      <c r="E93" s="16">
        <v>1.8186160842459501E-5</v>
      </c>
      <c r="F93" s="16">
        <v>8.3189726870681997E-6</v>
      </c>
      <c r="G93" s="16">
        <v>1.4157049880764701E-6</v>
      </c>
      <c r="H93">
        <v>5.3545670920081398E-4</v>
      </c>
      <c r="J93">
        <v>0.954631419016714</v>
      </c>
      <c r="K93">
        <f t="shared" si="14"/>
        <v>7.5129967422709805E-9</v>
      </c>
      <c r="L93">
        <f t="shared" si="15"/>
        <v>1.168555071260682E-3</v>
      </c>
      <c r="M93" s="16">
        <f t="shared" si="16"/>
        <v>7.5390857393679244E-6</v>
      </c>
      <c r="N93" s="16">
        <f t="shared" si="17"/>
        <v>3.7674317609895466E-2</v>
      </c>
      <c r="O93" s="16">
        <f t="shared" si="18"/>
        <v>0.17673879385056165</v>
      </c>
      <c r="P93" s="16">
        <f t="shared" si="19"/>
        <v>3.7810146835722855E-2</v>
      </c>
      <c r="Q93" s="16">
        <f t="shared" si="20"/>
        <v>0.48059154744756788</v>
      </c>
      <c r="R93" s="16">
        <f t="shared" si="21"/>
        <v>2.4249963640849651E-2</v>
      </c>
      <c r="S93" s="16">
        <f t="shared" si="22"/>
        <v>8.6769207110660135E-2</v>
      </c>
      <c r="T93" s="16">
        <f t="shared" si="23"/>
        <v>0.4806115581503424</v>
      </c>
      <c r="U93" s="66">
        <f t="shared" si="24"/>
        <v>1.3244455346456001</v>
      </c>
      <c r="V93" s="66"/>
    </row>
    <row r="94" spans="1:22" x14ac:dyDescent="0.25">
      <c r="A94">
        <v>93</v>
      </c>
      <c r="B94">
        <v>6.7361323471624101E-4</v>
      </c>
      <c r="C94" s="16">
        <v>1.0036459246231199E-8</v>
      </c>
      <c r="D94">
        <v>1.2845671405776499E-3</v>
      </c>
      <c r="E94" s="16">
        <v>2.5858764843485901E-5</v>
      </c>
      <c r="F94" s="16">
        <v>7.30377542859023E-6</v>
      </c>
      <c r="G94" s="16">
        <v>1.1116788271360299E-6</v>
      </c>
      <c r="H94">
        <v>7.6136651449654202E-4</v>
      </c>
      <c r="J94">
        <v>0.95401703820360995</v>
      </c>
      <c r="K94">
        <f t="shared" si="14"/>
        <v>9.5749531241407249E-9</v>
      </c>
      <c r="L94">
        <f t="shared" si="15"/>
        <v>1.3002763338027202E-3</v>
      </c>
      <c r="M94" s="16">
        <f t="shared" si="16"/>
        <v>4.6950135629761765E-5</v>
      </c>
      <c r="N94" s="16">
        <f t="shared" si="17"/>
        <v>0.13531426410916503</v>
      </c>
      <c r="O94" s="16">
        <f t="shared" si="18"/>
        <v>0.65837203654383136</v>
      </c>
      <c r="P94" s="16">
        <f t="shared" si="19"/>
        <v>0.11130627985980548</v>
      </c>
      <c r="Q94" s="16">
        <f t="shared" si="20"/>
        <v>1.981380770288439</v>
      </c>
      <c r="R94" s="16">
        <f t="shared" si="21"/>
        <v>6.6953813672528589E-2</v>
      </c>
      <c r="S94" s="16">
        <f t="shared" si="22"/>
        <v>0.19896935217234357</v>
      </c>
      <c r="T94" s="16">
        <f t="shared" si="23"/>
        <v>1.9814800386084612</v>
      </c>
      <c r="U94" s="66">
        <f t="shared" si="24"/>
        <v>5.133776555254574</v>
      </c>
      <c r="V94" s="66"/>
    </row>
    <row r="95" spans="1:22" x14ac:dyDescent="0.25">
      <c r="A95">
        <v>94</v>
      </c>
      <c r="B95">
        <v>3.87981066396591E-4</v>
      </c>
      <c r="C95" s="16">
        <v>3.4134052433805701E-9</v>
      </c>
      <c r="D95">
        <v>7.4961430736169795E-4</v>
      </c>
      <c r="E95" s="16">
        <v>5.1611620839431403E-6</v>
      </c>
      <c r="F95" s="16">
        <v>1.23904186423027E-5</v>
      </c>
      <c r="G95" s="16">
        <v>3.2500818193880099E-6</v>
      </c>
      <c r="H95">
        <v>1.51957796746782E-4</v>
      </c>
      <c r="J95">
        <v>0.95652158324037995</v>
      </c>
      <c r="K95">
        <f t="shared" si="14"/>
        <v>3.2649957876393972E-9</v>
      </c>
      <c r="L95">
        <f t="shared" si="15"/>
        <v>7.7764181306044799E-4</v>
      </c>
      <c r="M95" s="16">
        <f t="shared" si="16"/>
        <v>-1.6796802672660186E-6</v>
      </c>
      <c r="N95" s="16">
        <f t="shared" si="17"/>
        <v>4.5011368476190028E-2</v>
      </c>
      <c r="O95" s="16">
        <f t="shared" si="18"/>
        <v>0.14741102973668474</v>
      </c>
      <c r="P95" s="16">
        <f t="shared" si="19"/>
        <v>4.9176265928822877E-2</v>
      </c>
      <c r="Q95" s="16">
        <f t="shared" si="20"/>
        <v>0.2698418323588273</v>
      </c>
      <c r="R95" s="16">
        <f t="shared" si="21"/>
        <v>6.6295414108271944E-2</v>
      </c>
      <c r="S95" s="16">
        <f t="shared" si="22"/>
        <v>0.38376585821672315</v>
      </c>
      <c r="T95" s="16">
        <f t="shared" si="23"/>
        <v>0.26984659743874678</v>
      </c>
      <c r="U95" s="66">
        <f t="shared" si="24"/>
        <v>1.2313483662642668</v>
      </c>
      <c r="V95" s="66"/>
    </row>
    <row r="96" spans="1:22" x14ac:dyDescent="0.25">
      <c r="A96">
        <v>95</v>
      </c>
      <c r="B96">
        <v>5.5198276588002099E-4</v>
      </c>
      <c r="C96" s="16">
        <v>6.7954953671594297E-9</v>
      </c>
      <c r="D96">
        <v>1.0561111504254601E-3</v>
      </c>
      <c r="E96" s="16">
        <v>1.4429108022413101E-5</v>
      </c>
      <c r="F96" s="16">
        <v>8.8261053793665893E-6</v>
      </c>
      <c r="G96" s="16">
        <v>1.63790636319111E-6</v>
      </c>
      <c r="H96">
        <v>4.2483562965318997E-4</v>
      </c>
      <c r="J96">
        <v>0.95507564977849302</v>
      </c>
      <c r="K96">
        <f t="shared" si="14"/>
        <v>6.4902121533565313E-9</v>
      </c>
      <c r="L96">
        <f t="shared" si="15"/>
        <v>1.0753944720520172E-3</v>
      </c>
      <c r="M96" s="16">
        <f t="shared" si="16"/>
        <v>2.8571059708024787E-5</v>
      </c>
      <c r="N96" s="16">
        <f t="shared" si="17"/>
        <v>1.4608566900421973E-2</v>
      </c>
      <c r="O96" s="16">
        <f t="shared" si="18"/>
        <v>5.1286532250864596E-2</v>
      </c>
      <c r="P96" s="16">
        <f t="shared" si="19"/>
        <v>9.301641974684239E-3</v>
      </c>
      <c r="Q96" s="16">
        <f t="shared" si="20"/>
        <v>0.11795214600869702</v>
      </c>
      <c r="R96" s="16">
        <f t="shared" si="21"/>
        <v>1.0869336349077217E-2</v>
      </c>
      <c r="S96" s="16">
        <f t="shared" si="22"/>
        <v>3.3799006383464031E-2</v>
      </c>
      <c r="T96" s="16">
        <f t="shared" si="23"/>
        <v>0.11795599763284118</v>
      </c>
      <c r="U96" s="66">
        <f t="shared" si="24"/>
        <v>0.35577322750005025</v>
      </c>
      <c r="V96" s="66"/>
    </row>
    <row r="97" spans="1:22" x14ac:dyDescent="0.25">
      <c r="A97">
        <v>96</v>
      </c>
      <c r="B97">
        <v>4.3906027675956E-4</v>
      </c>
      <c r="C97" s="16">
        <v>4.7235622687385601E-9</v>
      </c>
      <c r="D97">
        <v>9.20218711289332E-4</v>
      </c>
      <c r="E97" s="16">
        <v>8.7513705448905794E-6</v>
      </c>
      <c r="F97" s="16">
        <v>1.10326725643088E-5</v>
      </c>
      <c r="G97" s="16">
        <v>2.3530296837008498E-6</v>
      </c>
      <c r="H97">
        <v>2.5766470359697799E-4</v>
      </c>
      <c r="J97">
        <v>0.95569566051636501</v>
      </c>
      <c r="K97">
        <f t="shared" si="14"/>
        <v>4.5142879624122776E-9</v>
      </c>
      <c r="L97">
        <f t="shared" si="15"/>
        <v>9.446323625393817E-4</v>
      </c>
      <c r="M97" s="16">
        <f t="shared" si="16"/>
        <v>-6.6511809020261686E-5</v>
      </c>
      <c r="N97" s="16">
        <f t="shared" si="17"/>
        <v>1.1758471543626203E-2</v>
      </c>
      <c r="O97" s="16">
        <f t="shared" si="18"/>
        <v>2.175080589172659E-2</v>
      </c>
      <c r="P97" s="16">
        <f t="shared" si="19"/>
        <v>1.9924865587337779E-3</v>
      </c>
      <c r="Q97" s="16">
        <f t="shared" si="20"/>
        <v>3.4296005806597467E-2</v>
      </c>
      <c r="R97" s="16">
        <f t="shared" si="21"/>
        <v>1.4324261775616486E-2</v>
      </c>
      <c r="S97" s="16">
        <f t="shared" si="22"/>
        <v>2.9754478077639354E-2</v>
      </c>
      <c r="T97" s="16">
        <f t="shared" si="23"/>
        <v>3.4296546102481312E-2</v>
      </c>
      <c r="U97" s="66">
        <f t="shared" si="24"/>
        <v>0.1481730557564212</v>
      </c>
      <c r="V97" s="66"/>
    </row>
    <row r="98" spans="1:22" x14ac:dyDescent="0.25">
      <c r="A98">
        <v>97</v>
      </c>
      <c r="B98" s="16">
        <v>6.4087090810550397E-4</v>
      </c>
      <c r="C98" s="16">
        <v>9.2473193718496699E-9</v>
      </c>
      <c r="D98" s="16">
        <v>1.2429230590012301E-3</v>
      </c>
      <c r="E98" s="16">
        <v>2.30630025198356E-5</v>
      </c>
      <c r="F98" s="16">
        <v>7.6634866851597693E-6</v>
      </c>
      <c r="G98" s="16">
        <v>1.2060259404895999E-6</v>
      </c>
      <c r="H98" s="16">
        <v>6.7904885258467096E-4</v>
      </c>
      <c r="J98">
        <v>0.95420572656200198</v>
      </c>
      <c r="K98">
        <f t="shared" si="14"/>
        <v>8.8238450999666898E-9</v>
      </c>
      <c r="L98">
        <f t="shared" si="15"/>
        <v>1.2594468109926676E-3</v>
      </c>
      <c r="M98" s="16">
        <f t="shared" si="16"/>
        <v>2.229500521834057E-5</v>
      </c>
      <c r="N98" s="16">
        <f t="shared" si="17"/>
        <v>9.0820096732142738E-2</v>
      </c>
      <c r="O98" s="16">
        <f t="shared" si="18"/>
        <v>0.44752842681211219</v>
      </c>
      <c r="P98" s="16">
        <f t="shared" si="19"/>
        <v>8.4327194298245672E-2</v>
      </c>
      <c r="Q98" s="16">
        <f t="shared" si="20"/>
        <v>1.3163249287258316</v>
      </c>
      <c r="R98" s="16">
        <f t="shared" si="21"/>
        <v>4.9394160014916956E-2</v>
      </c>
      <c r="S98" s="16">
        <f t="shared" si="22"/>
        <v>0.15923885638635329</v>
      </c>
      <c r="T98" s="16">
        <f t="shared" si="23"/>
        <v>1.3163877626594085</v>
      </c>
      <c r="U98" s="66">
        <f t="shared" si="24"/>
        <v>3.4640214256290109</v>
      </c>
      <c r="V98" s="66"/>
    </row>
    <row r="99" spans="1:22" x14ac:dyDescent="0.25">
      <c r="A99">
        <v>98</v>
      </c>
      <c r="B99">
        <v>4.69453150580128E-4</v>
      </c>
      <c r="C99" s="16">
        <v>4.98187179796636E-9</v>
      </c>
      <c r="D99">
        <v>9.0737122333214902E-4</v>
      </c>
      <c r="E99" s="16">
        <v>9.1026924263287008E-6</v>
      </c>
      <c r="F99" s="16">
        <v>1.03109066514841E-5</v>
      </c>
      <c r="G99" s="16">
        <v>2.23062586666915E-6</v>
      </c>
      <c r="H99">
        <v>2.68008396899686E-4</v>
      </c>
      <c r="J99">
        <v>0.95577438841220197</v>
      </c>
      <c r="K99">
        <f t="shared" si="14"/>
        <v>4.7615454708492947E-9</v>
      </c>
      <c r="L99">
        <f t="shared" si="15"/>
        <v>9.3021868062998837E-4</v>
      </c>
      <c r="M99" s="16">
        <f t="shared" si="16"/>
        <v>8.6876205302676491E-6</v>
      </c>
      <c r="N99" s="16">
        <f t="shared" si="17"/>
        <v>2.1827754558756832E-3</v>
      </c>
      <c r="O99" s="16">
        <f t="shared" si="18"/>
        <v>1.0173001226629341E-2</v>
      </c>
      <c r="P99" s="16">
        <f t="shared" si="19"/>
        <v>3.3611496938174179E-3</v>
      </c>
      <c r="Q99" s="16">
        <f t="shared" si="20"/>
        <v>2.325061064064839E-2</v>
      </c>
      <c r="R99" s="16">
        <f t="shared" si="21"/>
        <v>2.1560625151101562E-3</v>
      </c>
      <c r="S99" s="16">
        <f t="shared" si="22"/>
        <v>1.243271235203419E-2</v>
      </c>
      <c r="T99" s="16">
        <f t="shared" si="23"/>
        <v>2.3251266823363419E-2</v>
      </c>
      <c r="U99" s="66">
        <f t="shared" si="24"/>
        <v>7.6807578707478591E-2</v>
      </c>
      <c r="V99" s="66"/>
    </row>
    <row r="100" spans="1:22" x14ac:dyDescent="0.25">
      <c r="A100">
        <v>99</v>
      </c>
      <c r="B100">
        <v>6.6107558167074804E-4</v>
      </c>
      <c r="C100" s="16">
        <v>1.0004176678795299E-8</v>
      </c>
      <c r="D100">
        <v>1.30533751928249E-3</v>
      </c>
      <c r="E100" s="16">
        <v>2.6186435276874799E-5</v>
      </c>
      <c r="F100" s="16">
        <v>7.4492130693977002E-6</v>
      </c>
      <c r="G100" s="16">
        <v>1.11552121158299E-6</v>
      </c>
      <c r="H100">
        <v>7.71014979749238E-4</v>
      </c>
      <c r="J100">
        <v>0.95391705105131297</v>
      </c>
      <c r="K100">
        <f t="shared" si="14"/>
        <v>9.5431547156327304E-9</v>
      </c>
      <c r="L100">
        <f t="shared" si="15"/>
        <v>1.3213414624561896E-3</v>
      </c>
      <c r="M100" s="16">
        <f t="shared" si="16"/>
        <v>8.0970088530636947E-7</v>
      </c>
      <c r="N100" s="16">
        <f t="shared" si="17"/>
        <v>0.11723207177940857</v>
      </c>
      <c r="O100" s="16">
        <f t="shared" si="18"/>
        <v>0.64895084526364488</v>
      </c>
      <c r="P100" s="16">
        <f t="shared" si="19"/>
        <v>0.12615963550731896</v>
      </c>
      <c r="Q100" s="16">
        <f t="shared" si="20"/>
        <v>2.0681991342676178</v>
      </c>
      <c r="R100" s="16">
        <f t="shared" si="21"/>
        <v>5.9533156452021563E-2</v>
      </c>
      <c r="S100" s="16">
        <f t="shared" si="22"/>
        <v>0.19726494096140376</v>
      </c>
      <c r="T100" s="16">
        <f t="shared" si="23"/>
        <v>2.0683089087280826</v>
      </c>
      <c r="U100" s="66">
        <f t="shared" si="24"/>
        <v>5.2856486929594979</v>
      </c>
      <c r="V100" s="66"/>
    </row>
    <row r="101" spans="1:22" x14ac:dyDescent="0.25">
      <c r="A101">
        <v>100</v>
      </c>
      <c r="B101">
        <v>4.7765392209955202E-4</v>
      </c>
      <c r="C101" s="16">
        <v>5.0838405251111502E-9</v>
      </c>
      <c r="D101">
        <v>9.1008773236731302E-4</v>
      </c>
      <c r="E101" s="16">
        <v>9.3166105353469206E-6</v>
      </c>
      <c r="F101" s="16">
        <v>1.0134795327329301E-5</v>
      </c>
      <c r="G101" s="16">
        <v>2.18593388148687E-6</v>
      </c>
      <c r="H101">
        <v>2.7430676211517401E-4</v>
      </c>
      <c r="J101">
        <v>0.95576460932474705</v>
      </c>
      <c r="K101">
        <f t="shared" si="14"/>
        <v>4.8589548533521754E-9</v>
      </c>
      <c r="L101">
        <f t="shared" si="15"/>
        <v>9.3253817306293335E-4</v>
      </c>
      <c r="M101" s="16">
        <f t="shared" si="16"/>
        <v>2.2769671136170637E-5</v>
      </c>
      <c r="N101" s="16">
        <f t="shared" si="17"/>
        <v>9.0405766941632282E-4</v>
      </c>
      <c r="O101" s="16">
        <f t="shared" si="18"/>
        <v>6.7992832681162121E-3</v>
      </c>
      <c r="P101" s="16">
        <f t="shared" si="19"/>
        <v>3.0420925723906467E-3</v>
      </c>
      <c r="Q101" s="16">
        <f t="shared" si="20"/>
        <v>1.7573313329957849E-2</v>
      </c>
      <c r="R101" s="16">
        <f t="shared" si="21"/>
        <v>8.1568685311609636E-4</v>
      </c>
      <c r="S101" s="16">
        <f t="shared" si="22"/>
        <v>7.9624272209170878E-3</v>
      </c>
      <c r="T101" s="16">
        <f t="shared" si="23"/>
        <v>1.7573875851437253E-2</v>
      </c>
      <c r="U101" s="66">
        <f t="shared" si="24"/>
        <v>5.4670736765351474E-2</v>
      </c>
      <c r="V101" s="66"/>
    </row>
    <row r="102" spans="1:22" x14ac:dyDescent="0.25">
      <c r="A102">
        <v>101</v>
      </c>
      <c r="B102">
        <v>3.42049717584934E-4</v>
      </c>
      <c r="C102" s="16">
        <v>2.6951193988562999E-9</v>
      </c>
      <c r="D102">
        <v>6.7018756713312197E-4</v>
      </c>
      <c r="E102" s="16">
        <v>3.6463362590935701E-6</v>
      </c>
      <c r="F102" s="16">
        <v>1.40064652451334E-5</v>
      </c>
      <c r="G102" s="16">
        <v>4.1128212674079302E-6</v>
      </c>
      <c r="H102">
        <v>1.0735708923188E-4</v>
      </c>
      <c r="J102">
        <v>0.95689150431126402</v>
      </c>
      <c r="K102">
        <f t="shared" si="14"/>
        <v>2.5789368558700744E-9</v>
      </c>
      <c r="L102">
        <f t="shared" si="15"/>
        <v>7.0231062377139786E-4</v>
      </c>
      <c r="M102" s="16">
        <f t="shared" si="16"/>
        <v>-1.8211188601529894E-5</v>
      </c>
      <c r="N102" s="16">
        <f t="shared" si="17"/>
        <v>9.3286160857825137E-2</v>
      </c>
      <c r="O102" s="16">
        <f t="shared" si="18"/>
        <v>0.26376357501710401</v>
      </c>
      <c r="P102" s="16">
        <f t="shared" si="19"/>
        <v>9.254819268190724E-2</v>
      </c>
      <c r="Q102" s="16">
        <f t="shared" si="20"/>
        <v>0.43626412119260349</v>
      </c>
      <c r="R102" s="16">
        <f t="shared" si="21"/>
        <v>0.177652400481602</v>
      </c>
      <c r="S102" s="16">
        <f t="shared" si="22"/>
        <v>1.1012071602635138</v>
      </c>
      <c r="T102" s="16">
        <f t="shared" si="23"/>
        <v>0.43626992804134912</v>
      </c>
      <c r="U102" s="66">
        <f t="shared" si="24"/>
        <v>2.6009915385359044</v>
      </c>
      <c r="V102" s="66"/>
    </row>
    <row r="103" spans="1:22" x14ac:dyDescent="0.25">
      <c r="A103">
        <v>102</v>
      </c>
      <c r="B103">
        <v>3.9135925255911601E-4</v>
      </c>
      <c r="C103" s="16">
        <v>3.57563327112599E-9</v>
      </c>
      <c r="D103">
        <v>7.7899944478193595E-4</v>
      </c>
      <c r="E103" s="16">
        <v>5.6165372270547903E-6</v>
      </c>
      <c r="F103" s="16">
        <v>1.2300096339742599E-5</v>
      </c>
      <c r="G103" s="16">
        <v>3.1036584876750699E-6</v>
      </c>
      <c r="H103">
        <v>1.6536542969660699E-4</v>
      </c>
      <c r="J103">
        <v>0.95637471733781798</v>
      </c>
      <c r="K103">
        <f t="shared" si="14"/>
        <v>3.4196452589768163E-9</v>
      </c>
      <c r="L103">
        <f t="shared" si="15"/>
        <v>8.0669972031582502E-4</v>
      </c>
      <c r="M103" s="16">
        <f t="shared" si="16"/>
        <v>-2.3981215197593055E-5</v>
      </c>
      <c r="N103" s="16">
        <f t="shared" si="17"/>
        <v>4.2147689350297786E-2</v>
      </c>
      <c r="O103" s="16">
        <f t="shared" si="18"/>
        <v>0.12578526529831741</v>
      </c>
      <c r="P103" s="16">
        <f t="shared" si="19"/>
        <v>3.6576501191146769E-2</v>
      </c>
      <c r="Q103" s="16">
        <f t="shared" si="20"/>
        <v>0.22759073222501858</v>
      </c>
      <c r="R103" s="16">
        <f t="shared" si="21"/>
        <v>6.1659012052004865E-2</v>
      </c>
      <c r="S103" s="16">
        <f t="shared" si="22"/>
        <v>0.29869162167570446</v>
      </c>
      <c r="T103" s="16">
        <f t="shared" si="23"/>
        <v>0.22759481438155185</v>
      </c>
      <c r="U103" s="66">
        <f t="shared" si="24"/>
        <v>1.0200456361740418</v>
      </c>
      <c r="V103" s="66"/>
    </row>
    <row r="104" spans="1:22" x14ac:dyDescent="0.25">
      <c r="A104">
        <v>103</v>
      </c>
      <c r="B104">
        <v>4.7355534026461001E-4</v>
      </c>
      <c r="C104" s="16">
        <v>5.2414743714249401E-9</v>
      </c>
      <c r="D104">
        <v>9.4725595192688599E-4</v>
      </c>
      <c r="E104" s="16">
        <v>9.9935968346621795E-6</v>
      </c>
      <c r="F104" s="16">
        <v>1.02400812171365E-5</v>
      </c>
      <c r="G104" s="16">
        <v>2.1210902894995001E-6</v>
      </c>
      <c r="H104">
        <v>2.9423963090502501E-4</v>
      </c>
      <c r="J104">
        <v>0.95557870063438</v>
      </c>
      <c r="K104">
        <f t="shared" si="14"/>
        <v>5.0086412692546481E-9</v>
      </c>
      <c r="L104">
        <f t="shared" si="15"/>
        <v>9.6985196317628708E-4</v>
      </c>
      <c r="M104" s="16">
        <f t="shared" si="16"/>
        <v>-2.2741282647067065E-5</v>
      </c>
      <c r="N104" s="16">
        <f t="shared" si="17"/>
        <v>1.4738077685155331E-3</v>
      </c>
      <c r="O104" s="16">
        <f t="shared" si="18"/>
        <v>2.9168293215588014E-3</v>
      </c>
      <c r="P104" s="16">
        <f t="shared" si="19"/>
        <v>2.7448071762444236E-4</v>
      </c>
      <c r="Q104" s="16">
        <f t="shared" si="20"/>
        <v>4.8347893026129615E-3</v>
      </c>
      <c r="R104" s="16">
        <f t="shared" si="21"/>
        <v>1.5402083042366532E-3</v>
      </c>
      <c r="S104" s="16">
        <f t="shared" si="22"/>
        <v>3.2400478488320652E-3</v>
      </c>
      <c r="T104" s="16">
        <f t="shared" si="23"/>
        <v>4.8348765997247214E-3</v>
      </c>
      <c r="U104" s="66">
        <f t="shared" si="24"/>
        <v>1.9115039863105178E-2</v>
      </c>
      <c r="V104" s="66"/>
    </row>
    <row r="105" spans="1:22" x14ac:dyDescent="0.25">
      <c r="A105">
        <v>104</v>
      </c>
      <c r="B105">
        <v>4.0273464594253798E-4</v>
      </c>
      <c r="C105" s="16">
        <v>3.8746336496609302E-9</v>
      </c>
      <c r="D105">
        <v>8.2108746467317295E-4</v>
      </c>
      <c r="E105" s="16">
        <v>6.4120739344760203E-6</v>
      </c>
      <c r="F105" s="16">
        <v>1.1975284920469901E-5</v>
      </c>
      <c r="G105" s="16">
        <v>2.8654868519863502E-6</v>
      </c>
      <c r="H105">
        <v>1.8878845597492501E-4</v>
      </c>
      <c r="J105">
        <v>0.95616970935137802</v>
      </c>
      <c r="K105">
        <f t="shared" si="14"/>
        <v>3.7048073306393606E-9</v>
      </c>
      <c r="L105">
        <f t="shared" si="15"/>
        <v>8.4789964673244954E-4</v>
      </c>
      <c r="M105" s="16">
        <f t="shared" si="16"/>
        <v>-4.2430354847373523E-5</v>
      </c>
      <c r="N105" s="16">
        <f t="shared" si="17"/>
        <v>3.3196821970308356E-2</v>
      </c>
      <c r="O105" s="16">
        <f t="shared" si="18"/>
        <v>9.0419267598614378E-2</v>
      </c>
      <c r="P105" s="16">
        <f t="shared" si="19"/>
        <v>2.1772312492728565E-2</v>
      </c>
      <c r="Q105" s="16">
        <f t="shared" si="20"/>
        <v>0.16240511771510133</v>
      </c>
      <c r="R105" s="16">
        <f t="shared" si="21"/>
        <v>4.6374701814313482E-2</v>
      </c>
      <c r="S105" s="16">
        <f t="shared" si="22"/>
        <v>0.18305387065148424</v>
      </c>
      <c r="T105" s="16">
        <f t="shared" si="23"/>
        <v>0.16240813347513805</v>
      </c>
      <c r="U105" s="66">
        <f t="shared" si="24"/>
        <v>0.6996302257176884</v>
      </c>
      <c r="V105" s="66"/>
    </row>
    <row r="106" spans="1:22" x14ac:dyDescent="0.25">
      <c r="A106">
        <v>105</v>
      </c>
      <c r="B106">
        <v>4.7484988812618903E-4</v>
      </c>
      <c r="C106" s="16">
        <v>5.1535310356589303E-9</v>
      </c>
      <c r="D106">
        <v>9.2841368420964695E-4</v>
      </c>
      <c r="E106" s="16">
        <v>9.6325021513357295E-6</v>
      </c>
      <c r="F106" s="16">
        <v>1.02033225194272E-5</v>
      </c>
      <c r="G106" s="16">
        <v>2.1568258442686699E-6</v>
      </c>
      <c r="H106">
        <v>2.8360773291899699E-4</v>
      </c>
      <c r="J106">
        <v>0.95567245781129395</v>
      </c>
      <c r="K106">
        <f t="shared" si="14"/>
        <v>4.9250876712549527E-9</v>
      </c>
      <c r="L106">
        <f t="shared" si="15"/>
        <v>9.5097200156173437E-4</v>
      </c>
      <c r="M106" s="16">
        <f t="shared" si="16"/>
        <v>-1.2722253093563473E-6</v>
      </c>
      <c r="N106" s="16">
        <f t="shared" si="17"/>
        <v>1.2788829105310866E-3</v>
      </c>
      <c r="O106" s="16">
        <f t="shared" si="18"/>
        <v>4.8831971554346449E-3</v>
      </c>
      <c r="P106" s="16">
        <f t="shared" si="19"/>
        <v>1.3053285657035685E-3</v>
      </c>
      <c r="Q106" s="16">
        <f t="shared" si="20"/>
        <v>1.0640512133983588E-2</v>
      </c>
      <c r="R106" s="16">
        <f t="shared" si="21"/>
        <v>1.2613095802801177E-3</v>
      </c>
      <c r="S106" s="16">
        <f t="shared" si="22"/>
        <v>5.5842955074050819E-3</v>
      </c>
      <c r="T106" s="16">
        <f t="shared" si="23"/>
        <v>1.0640802497674516E-2</v>
      </c>
      <c r="U106" s="66">
        <f t="shared" si="24"/>
        <v>3.5594328351012602E-2</v>
      </c>
      <c r="V106" s="66"/>
    </row>
    <row r="107" spans="1:22" x14ac:dyDescent="0.25">
      <c r="A107">
        <v>106</v>
      </c>
      <c r="B107">
        <v>4.4878917861501498E-4</v>
      </c>
      <c r="C107" s="16">
        <v>4.5180016023979602E-9</v>
      </c>
      <c r="D107">
        <v>8.5985511347599398E-4</v>
      </c>
      <c r="E107" s="16">
        <v>7.8268267742573999E-6</v>
      </c>
      <c r="F107" s="16">
        <v>1.07630883344122E-5</v>
      </c>
      <c r="G107" s="16">
        <v>2.4583788351476298E-6</v>
      </c>
      <c r="H107">
        <v>2.3044289482136699E-4</v>
      </c>
      <c r="J107">
        <v>0.95600135246806095</v>
      </c>
      <c r="K107">
        <f t="shared" si="14"/>
        <v>4.3192156423453167E-9</v>
      </c>
      <c r="L107">
        <f t="shared" si="15"/>
        <v>8.8383515097836362E-4</v>
      </c>
      <c r="M107" s="16">
        <f t="shared" si="16"/>
        <v>1.3743206251666342E-5</v>
      </c>
      <c r="N107" s="16">
        <f t="shared" si="17"/>
        <v>7.8642855552974265E-3</v>
      </c>
      <c r="O107" s="16">
        <f t="shared" si="18"/>
        <v>3.4070354419757115E-2</v>
      </c>
      <c r="P107" s="16">
        <f t="shared" si="19"/>
        <v>1.1514624336885737E-2</v>
      </c>
      <c r="Q107" s="16">
        <f t="shared" si="20"/>
        <v>7.358888127654338E-2</v>
      </c>
      <c r="R107" s="16">
        <f t="shared" si="21"/>
        <v>8.5238022954701818E-3</v>
      </c>
      <c r="S107" s="16">
        <f t="shared" si="22"/>
        <v>5.0620256378939472E-2</v>
      </c>
      <c r="T107" s="16">
        <f t="shared" si="23"/>
        <v>7.3590733802579772E-2</v>
      </c>
      <c r="U107" s="66">
        <f t="shared" si="24"/>
        <v>0.25977293806547308</v>
      </c>
      <c r="V107" s="66"/>
    </row>
    <row r="108" spans="1:22" x14ac:dyDescent="0.25">
      <c r="A108">
        <v>107</v>
      </c>
      <c r="B108">
        <v>5.0442123228844305E-4</v>
      </c>
      <c r="C108" s="16">
        <v>5.5059084063668203E-9</v>
      </c>
      <c r="D108">
        <v>9.3380810262004002E-4</v>
      </c>
      <c r="E108" s="16">
        <v>1.0350597313182699E-5</v>
      </c>
      <c r="F108" s="16">
        <v>9.6064206852904997E-6</v>
      </c>
      <c r="G108" s="16">
        <v>2.0188545622352998E-6</v>
      </c>
      <c r="H108" s="16">
        <v>3.0475049885792102E-4</v>
      </c>
      <c r="J108">
        <v>0.95565824763663199</v>
      </c>
      <c r="K108">
        <f t="shared" si="14"/>
        <v>5.2617667792763169E-9</v>
      </c>
      <c r="L108">
        <f t="shared" si="15"/>
        <v>9.5503429264444991E-4</v>
      </c>
      <c r="M108" s="16">
        <f t="shared" si="16"/>
        <v>5.3808171932436072E-5</v>
      </c>
      <c r="N108" s="16">
        <f t="shared" si="17"/>
        <v>5.8983984755296779E-4</v>
      </c>
      <c r="O108" s="16">
        <f t="shared" si="18"/>
        <v>3.9464370957037047E-5</v>
      </c>
      <c r="P108" s="16">
        <f t="shared" si="19"/>
        <v>9.3201341879634643E-4</v>
      </c>
      <c r="Q108" s="16">
        <f t="shared" si="20"/>
        <v>1.317228068277501E-3</v>
      </c>
      <c r="R108" s="16">
        <f t="shared" si="21"/>
        <v>6.2817703249866722E-4</v>
      </c>
      <c r="S108" s="16">
        <f t="shared" si="22"/>
        <v>3.5739075746162053E-5</v>
      </c>
      <c r="T108" s="16">
        <f t="shared" si="23"/>
        <v>1.3173283752290199E-3</v>
      </c>
      <c r="U108" s="66">
        <f t="shared" si="24"/>
        <v>4.859790189057701E-3</v>
      </c>
      <c r="V108" s="66"/>
    </row>
    <row r="109" spans="1:22" x14ac:dyDescent="0.25">
      <c r="A109">
        <v>108</v>
      </c>
      <c r="B109">
        <v>4.5048929565076298E-4</v>
      </c>
      <c r="C109" s="16">
        <v>4.9215776233018097E-9</v>
      </c>
      <c r="D109">
        <v>9.3476103595222003E-4</v>
      </c>
      <c r="E109" s="16">
        <v>9.2609522408959299E-6</v>
      </c>
      <c r="F109" s="16">
        <v>1.07593430663231E-5</v>
      </c>
      <c r="G109" s="16">
        <v>2.2586974654094198E-6</v>
      </c>
      <c r="H109">
        <v>2.7266837876006102E-4</v>
      </c>
      <c r="J109">
        <v>0.95562951717977096</v>
      </c>
      <c r="K109">
        <f t="shared" si="14"/>
        <v>4.7032048479186729E-9</v>
      </c>
      <c r="L109">
        <f t="shared" si="15"/>
        <v>9.5853349797265239E-4</v>
      </c>
      <c r="M109" s="16">
        <f t="shared" si="16"/>
        <v>-5.75549066711264E-5</v>
      </c>
      <c r="N109" s="16">
        <f t="shared" si="17"/>
        <v>7.2639005552527901E-3</v>
      </c>
      <c r="O109" s="16">
        <f t="shared" si="18"/>
        <v>1.2486568773922534E-2</v>
      </c>
      <c r="P109" s="16">
        <f t="shared" si="19"/>
        <v>8.7258608192169952E-4</v>
      </c>
      <c r="Q109" s="16">
        <f t="shared" si="20"/>
        <v>1.8974102415513686E-2</v>
      </c>
      <c r="R109" s="16">
        <f t="shared" si="21"/>
        <v>8.4537617661652655E-3</v>
      </c>
      <c r="S109" s="16">
        <f t="shared" si="22"/>
        <v>1.5747718620927088E-2</v>
      </c>
      <c r="T109" s="16">
        <f t="shared" si="23"/>
        <v>1.8974377946625966E-2</v>
      </c>
      <c r="U109" s="66">
        <f t="shared" si="24"/>
        <v>8.2773016160329033E-2</v>
      </c>
      <c r="V109" s="66"/>
    </row>
    <row r="110" spans="1:22" x14ac:dyDescent="0.25">
      <c r="A110">
        <v>109</v>
      </c>
      <c r="B110">
        <v>5.6857309315906603E-4</v>
      </c>
      <c r="C110" s="16">
        <v>7.5444540768593399E-9</v>
      </c>
      <c r="D110">
        <v>1.1404576674412701E-3</v>
      </c>
      <c r="E110" s="16">
        <v>1.7283115540986901E-5</v>
      </c>
      <c r="F110" s="16">
        <v>8.6005176205937693E-6</v>
      </c>
      <c r="G110" s="16">
        <v>1.47665942299984E-6</v>
      </c>
      <c r="H110">
        <v>5.0886805523037398E-4</v>
      </c>
      <c r="J110">
        <v>0.95467387021199202</v>
      </c>
      <c r="K110">
        <f t="shared" si="14"/>
        <v>7.2024931721919478E-9</v>
      </c>
      <c r="L110">
        <f t="shared" si="15"/>
        <v>1.1591278176513804E-3</v>
      </c>
      <c r="M110" s="16">
        <f t="shared" si="16"/>
        <v>-2.198163133324856E-5</v>
      </c>
      <c r="N110" s="16">
        <f t="shared" si="17"/>
        <v>2.3887098028076495E-2</v>
      </c>
      <c r="O110" s="16">
        <f t="shared" si="18"/>
        <v>0.13078272576001096</v>
      </c>
      <c r="P110" s="16">
        <f t="shared" si="19"/>
        <v>3.3860714119508861E-2</v>
      </c>
      <c r="Q110" s="16">
        <f t="shared" si="20"/>
        <v>0.37108546935906894</v>
      </c>
      <c r="R110" s="16">
        <f t="shared" si="21"/>
        <v>1.6167265576559342E-2</v>
      </c>
      <c r="S110" s="16">
        <f t="shared" si="22"/>
        <v>6.9797968926237033E-2</v>
      </c>
      <c r="T110" s="16">
        <f t="shared" si="23"/>
        <v>0.37110135962097934</v>
      </c>
      <c r="U110" s="66">
        <f t="shared" si="24"/>
        <v>1.0166826013904409</v>
      </c>
      <c r="V110" s="66"/>
    </row>
    <row r="111" spans="1:22" x14ac:dyDescent="0.25">
      <c r="A111">
        <v>110</v>
      </c>
      <c r="B111" s="16">
        <v>3.6130254595129099E-4</v>
      </c>
      <c r="C111" s="16">
        <v>3.0171089588425998E-9</v>
      </c>
      <c r="D111" s="16">
        <v>7.1091749803403397E-4</v>
      </c>
      <c r="E111" s="16">
        <v>4.3281766876632303E-6</v>
      </c>
      <c r="F111" s="16">
        <v>1.32836042838451E-5</v>
      </c>
      <c r="G111" s="16">
        <v>3.6754993379943301E-6</v>
      </c>
      <c r="H111">
        <v>1.2743236996974901E-4</v>
      </c>
      <c r="J111">
        <v>0.95669902943916596</v>
      </c>
      <c r="K111">
        <f t="shared" si="14"/>
        <v>2.8864652126369279E-9</v>
      </c>
      <c r="L111">
        <f t="shared" si="15"/>
        <v>7.4115718883075961E-4</v>
      </c>
      <c r="M111" s="16">
        <f t="shared" si="16"/>
        <v>-1.8552096928177698E-5</v>
      </c>
      <c r="N111" s="16">
        <f t="shared" si="17"/>
        <v>7.093310755182787E-2</v>
      </c>
      <c r="O111" s="16">
        <f t="shared" si="18"/>
        <v>0.20744912017662248</v>
      </c>
      <c r="P111" s="16">
        <f t="shared" si="19"/>
        <v>6.8608319986821292E-2</v>
      </c>
      <c r="Q111" s="16">
        <f t="shared" si="20"/>
        <v>0.35643199098775641</v>
      </c>
      <c r="R111" s="16">
        <f t="shared" si="21"/>
        <v>0.12119212536434461</v>
      </c>
      <c r="S111" s="16">
        <f t="shared" si="22"/>
        <v>0.69134294134576735</v>
      </c>
      <c r="T111" s="16">
        <f t="shared" si="23"/>
        <v>0.35643737171491396</v>
      </c>
      <c r="U111" s="66">
        <f t="shared" si="24"/>
        <v>1.8723949771280539</v>
      </c>
      <c r="V111" s="66"/>
    </row>
    <row r="112" spans="1:22" x14ac:dyDescent="0.25">
      <c r="A112">
        <v>111</v>
      </c>
      <c r="B112" s="16">
        <v>5.4397838123522305E-4</v>
      </c>
      <c r="C112" s="16">
        <v>6.7072117396023999E-9</v>
      </c>
      <c r="D112" s="16">
        <v>1.0577826743108499E-3</v>
      </c>
      <c r="E112" s="16">
        <v>1.4263846754091999E-5</v>
      </c>
      <c r="F112" s="16">
        <v>8.9568695781055506E-6</v>
      </c>
      <c r="G112" s="16">
        <v>1.65950599611711E-6</v>
      </c>
      <c r="H112" s="16">
        <v>4.1996989291059102E-4</v>
      </c>
      <c r="J112">
        <v>0.95506488856223704</v>
      </c>
      <c r="K112">
        <f t="shared" si="14"/>
        <v>6.4058224326466938E-9</v>
      </c>
      <c r="L112">
        <f t="shared" si="15"/>
        <v>1.0773492122514387E-3</v>
      </c>
      <c r="M112" s="16">
        <f t="shared" si="16"/>
        <v>1.0607550219007517E-5</v>
      </c>
      <c r="N112" s="16">
        <f t="shared" si="17"/>
        <v>1.0943683201884163E-2</v>
      </c>
      <c r="O112" s="16">
        <f t="shared" si="18"/>
        <v>4.4323590595352999E-2</v>
      </c>
      <c r="P112" s="16">
        <f t="shared" si="19"/>
        <v>9.6393872954317981E-3</v>
      </c>
      <c r="Q112" s="16">
        <f t="shared" si="20"/>
        <v>0.10761991609966338</v>
      </c>
      <c r="R112" s="16">
        <f t="shared" si="21"/>
        <v>8.278290388998924E-3</v>
      </c>
      <c r="S112" s="16">
        <f t="shared" si="22"/>
        <v>2.9957429169508245E-2</v>
      </c>
      <c r="T112" s="16">
        <f t="shared" si="23"/>
        <v>0.10762364418095177</v>
      </c>
      <c r="U112" s="66">
        <f t="shared" si="24"/>
        <v>0.31838594093179129</v>
      </c>
      <c r="V112" s="66"/>
    </row>
    <row r="113" spans="1:22" x14ac:dyDescent="0.25">
      <c r="A113">
        <v>112</v>
      </c>
      <c r="B113">
        <v>3.5260618472149102E-4</v>
      </c>
      <c r="C113" s="16">
        <v>2.9610381281874402E-9</v>
      </c>
      <c r="D113">
        <v>7.1500740866196595E-4</v>
      </c>
      <c r="E113" s="16">
        <v>4.2719082548350197E-6</v>
      </c>
      <c r="F113" s="16">
        <v>1.3614742502144901E-5</v>
      </c>
      <c r="G113" s="16">
        <v>3.7453381626647702E-6</v>
      </c>
      <c r="H113">
        <v>1.25775718834476E-4</v>
      </c>
      <c r="J113">
        <v>0.95667091178943897</v>
      </c>
      <c r="K113">
        <f t="shared" si="14"/>
        <v>2.8327390459363722E-9</v>
      </c>
      <c r="L113">
        <f t="shared" si="15"/>
        <v>7.4597927079079226E-4</v>
      </c>
      <c r="M113" s="16">
        <f t="shared" si="16"/>
        <v>-4.0766901347810248E-5</v>
      </c>
      <c r="N113" s="16">
        <f t="shared" si="17"/>
        <v>8.0651277039191324E-2</v>
      </c>
      <c r="O113" s="16">
        <f t="shared" si="18"/>
        <v>0.21676995944841462</v>
      </c>
      <c r="P113" s="16">
        <f t="shared" si="19"/>
        <v>6.6401967084855865E-2</v>
      </c>
      <c r="Q113" s="16">
        <f t="shared" si="20"/>
        <v>0.36271494388939118</v>
      </c>
      <c r="R113" s="16">
        <f t="shared" si="21"/>
        <v>0.14572020042154071</v>
      </c>
      <c r="S113" s="16">
        <f t="shared" si="22"/>
        <v>0.75042448716222809</v>
      </c>
      <c r="T113" s="16">
        <f t="shared" si="23"/>
        <v>0.36272017724369099</v>
      </c>
      <c r="U113" s="66">
        <f t="shared" si="24"/>
        <v>1.9854030122893127</v>
      </c>
      <c r="V113" s="66"/>
    </row>
    <row r="114" spans="1:22" x14ac:dyDescent="0.25">
      <c r="A114">
        <v>113</v>
      </c>
      <c r="B114">
        <v>3.1456367811238798E-4</v>
      </c>
      <c r="C114" s="16">
        <v>2.3327131202316699E-9</v>
      </c>
      <c r="D114">
        <v>6.3022663604197495E-4</v>
      </c>
      <c r="E114" s="16">
        <v>2.9690299866188698E-6</v>
      </c>
      <c r="F114" s="16">
        <v>1.52053023464624E-5</v>
      </c>
      <c r="G114" s="16">
        <v>4.7498573061515401E-6</v>
      </c>
      <c r="H114" s="16">
        <v>8.7415387679063997E-5</v>
      </c>
      <c r="J114">
        <v>0.95707032574866302</v>
      </c>
      <c r="K114">
        <f t="shared" si="14"/>
        <v>2.2325705058583045E-9</v>
      </c>
      <c r="L114">
        <f t="shared" si="15"/>
        <v>6.65384765327931E-4</v>
      </c>
      <c r="M114" s="16">
        <f t="shared" si="16"/>
        <v>-3.6257409103155122E-5</v>
      </c>
      <c r="N114" s="16">
        <f t="shared" si="17"/>
        <v>0.13049539767103394</v>
      </c>
      <c r="O114" s="16">
        <f t="shared" si="18"/>
        <v>0.33522597913163693</v>
      </c>
      <c r="P114" s="16">
        <f t="shared" si="19"/>
        <v>0.11951154656551992</v>
      </c>
      <c r="Q114" s="16">
        <f t="shared" si="20"/>
        <v>0.52354550915179432</v>
      </c>
      <c r="R114" s="16">
        <f t="shared" si="21"/>
        <v>0.29501834293496432</v>
      </c>
      <c r="S114" s="16">
        <f t="shared" si="22"/>
        <v>1.8681801597493721</v>
      </c>
      <c r="T114" s="16">
        <f t="shared" si="23"/>
        <v>0.52355134079909327</v>
      </c>
      <c r="U114" s="66">
        <f t="shared" si="24"/>
        <v>3.7955282760034148</v>
      </c>
      <c r="V114" s="66"/>
    </row>
    <row r="115" spans="1:22" x14ac:dyDescent="0.25">
      <c r="A115">
        <v>114</v>
      </c>
      <c r="B115">
        <v>6.8146185097597704E-4</v>
      </c>
      <c r="C115" s="16">
        <v>1.05156802997957E-8</v>
      </c>
      <c r="D115">
        <v>1.3317832549430599E-3</v>
      </c>
      <c r="E115" s="16">
        <v>2.8075407703603701E-5</v>
      </c>
      <c r="F115" s="16">
        <v>7.23437165989583E-6</v>
      </c>
      <c r="G115" s="16">
        <v>1.0615493214165401E-6</v>
      </c>
      <c r="H115">
        <v>8.2663355136900298E-4</v>
      </c>
      <c r="J115">
        <v>0.95379793869805596</v>
      </c>
      <c r="K115">
        <f t="shared" si="14"/>
        <v>1.0029834193952894E-8</v>
      </c>
      <c r="L115">
        <f t="shared" si="15"/>
        <v>1.3473030319039684E-3</v>
      </c>
      <c r="M115" s="16">
        <f t="shared" si="16"/>
        <v>1.5620670047985757E-5</v>
      </c>
      <c r="N115" s="16">
        <f t="shared" si="17"/>
        <v>0.14729354381160495</v>
      </c>
      <c r="O115" s="16">
        <f t="shared" si="18"/>
        <v>0.80621022960639677</v>
      </c>
      <c r="P115" s="16">
        <f t="shared" si="19"/>
        <v>0.14641742548365116</v>
      </c>
      <c r="Q115" s="16">
        <f t="shared" si="20"/>
        <v>2.6049921572636987</v>
      </c>
      <c r="R115" s="16">
        <f t="shared" si="21"/>
        <v>7.0648577112648978E-2</v>
      </c>
      <c r="S115" s="16">
        <f t="shared" si="22"/>
        <v>0.22187766239607504</v>
      </c>
      <c r="T115" s="16">
        <f t="shared" si="23"/>
        <v>2.6051344135008492</v>
      </c>
      <c r="U115" s="66">
        <f t="shared" si="24"/>
        <v>6.6025740091749245</v>
      </c>
      <c r="V115" s="66"/>
    </row>
    <row r="116" spans="1:22" x14ac:dyDescent="0.25">
      <c r="A116">
        <v>115</v>
      </c>
      <c r="B116">
        <v>6.2084594924161302E-4</v>
      </c>
      <c r="C116" s="16">
        <v>8.8422287253837502E-9</v>
      </c>
      <c r="D116">
        <v>1.2263831720485999E-3</v>
      </c>
      <c r="E116" s="16">
        <v>2.1762843607732101E-5</v>
      </c>
      <c r="F116" s="16">
        <v>7.9052852713942498E-6</v>
      </c>
      <c r="G116" s="16">
        <v>1.2610665249478301E-6</v>
      </c>
      <c r="H116">
        <v>6.4076752987799704E-4</v>
      </c>
      <c r="J116">
        <v>0.95427903949362203</v>
      </c>
      <c r="K116">
        <f t="shared" si="14"/>
        <v>8.4379535350421196E-9</v>
      </c>
      <c r="L116">
        <f t="shared" si="15"/>
        <v>1.2434459668876109E-3</v>
      </c>
      <c r="M116" s="16">
        <f t="shared" si="16"/>
        <v>-1.754068404384744E-6</v>
      </c>
      <c r="N116" s="16">
        <f t="shared" si="17"/>
        <v>6.7964852331430903E-2</v>
      </c>
      <c r="O116" s="16">
        <f t="shared" si="18"/>
        <v>0.35505395745777618</v>
      </c>
      <c r="P116" s="16">
        <f t="shared" si="19"/>
        <v>7.4649107989552085E-2</v>
      </c>
      <c r="Q116" s="16">
        <f t="shared" si="20"/>
        <v>1.0532075164513071</v>
      </c>
      <c r="R116" s="16">
        <f t="shared" si="21"/>
        <v>3.908857654637414E-2</v>
      </c>
      <c r="S116" s="16">
        <f t="shared" si="22"/>
        <v>0.1381022990588521</v>
      </c>
      <c r="T116" s="16">
        <f t="shared" si="23"/>
        <v>1.053257505881726</v>
      </c>
      <c r="U116" s="66">
        <f t="shared" si="24"/>
        <v>2.7813238157170184</v>
      </c>
      <c r="V116" s="66"/>
    </row>
    <row r="117" spans="1:22" x14ac:dyDescent="0.25">
      <c r="A117">
        <v>116</v>
      </c>
      <c r="B117">
        <v>5.5686590034975897E-4</v>
      </c>
      <c r="C117" s="16">
        <v>7.2029111428848296E-9</v>
      </c>
      <c r="D117">
        <v>1.1109952636900399E-3</v>
      </c>
      <c r="E117" s="16">
        <v>1.6079424730195001E-5</v>
      </c>
      <c r="F117" s="16">
        <v>8.77011293295309E-6</v>
      </c>
      <c r="G117" s="16">
        <v>1.5461920341892299E-6</v>
      </c>
      <c r="H117">
        <v>4.7342705555041502E-4</v>
      </c>
      <c r="J117">
        <v>0.95481179245330805</v>
      </c>
      <c r="K117">
        <f t="shared" si="14"/>
        <v>6.87742449921977E-9</v>
      </c>
      <c r="L117">
        <f t="shared" si="15"/>
        <v>1.1300744786789923E-3</v>
      </c>
      <c r="M117" s="16">
        <f t="shared" si="16"/>
        <v>-1.6342677979474394E-5</v>
      </c>
      <c r="N117" s="16">
        <f t="shared" si="17"/>
        <v>1.7103848684427245E-2</v>
      </c>
      <c r="O117" s="16">
        <f t="shared" si="18"/>
        <v>8.9997934004279551E-2</v>
      </c>
      <c r="P117" s="16">
        <f t="shared" si="19"/>
        <v>2.3539294826146383E-2</v>
      </c>
      <c r="Q117" s="16">
        <f t="shared" si="20"/>
        <v>0.2471050186291032</v>
      </c>
      <c r="R117" s="16">
        <f t="shared" si="21"/>
        <v>1.2086511490018027E-2</v>
      </c>
      <c r="S117" s="16">
        <f t="shared" si="22"/>
        <v>5.2691154076190155E-2</v>
      </c>
      <c r="T117" s="16">
        <f t="shared" si="23"/>
        <v>0.24711506496866698</v>
      </c>
      <c r="U117" s="66">
        <f t="shared" si="24"/>
        <v>0.68963882667883158</v>
      </c>
      <c r="V117" s="66"/>
    </row>
    <row r="118" spans="1:22" x14ac:dyDescent="0.25">
      <c r="A118">
        <v>117</v>
      </c>
      <c r="B118">
        <v>3.8229748026653902E-4</v>
      </c>
      <c r="C118" s="16">
        <v>3.3371498694939601E-9</v>
      </c>
      <c r="D118">
        <v>7.4367192198546898E-4</v>
      </c>
      <c r="E118" s="16">
        <v>5.0061569452097402E-6</v>
      </c>
      <c r="F118" s="16">
        <v>1.25715878940812E-5</v>
      </c>
      <c r="G118" s="16">
        <v>3.3241497690698799E-6</v>
      </c>
      <c r="H118">
        <v>1.47394013691041E-4</v>
      </c>
      <c r="J118">
        <v>0.95654781994474902</v>
      </c>
      <c r="K118">
        <f t="shared" si="14"/>
        <v>3.1921434324933514E-9</v>
      </c>
      <c r="L118">
        <f t="shared" si="15"/>
        <v>7.7213591039283172E-4</v>
      </c>
      <c r="M118" s="16">
        <f t="shared" si="16"/>
        <v>-7.5409498597537321E-6</v>
      </c>
      <c r="N118" s="16">
        <f t="shared" si="17"/>
        <v>5.0041698185144486E-2</v>
      </c>
      <c r="O118" s="16">
        <f t="shared" si="18"/>
        <v>0.15816860748023151</v>
      </c>
      <c r="P118" s="16">
        <f t="shared" si="19"/>
        <v>5.1950513819315682E-2</v>
      </c>
      <c r="Q118" s="16">
        <f t="shared" si="20"/>
        <v>0.28504385628478235</v>
      </c>
      <c r="R118" s="16">
        <f t="shared" si="21"/>
        <v>7.6101755227741458E-2</v>
      </c>
      <c r="S118" s="16">
        <f t="shared" si="22"/>
        <v>0.43085547179169398</v>
      </c>
      <c r="T118" s="16">
        <f t="shared" si="23"/>
        <v>0.28504872750322863</v>
      </c>
      <c r="U118" s="66">
        <f t="shared" si="24"/>
        <v>1.3372106302921378</v>
      </c>
      <c r="V118" s="66"/>
    </row>
    <row r="119" spans="1:22" x14ac:dyDescent="0.25">
      <c r="A119">
        <v>118</v>
      </c>
      <c r="B119">
        <v>5.1256455842715399E-4</v>
      </c>
      <c r="C119" s="16">
        <v>5.9921107867200799E-9</v>
      </c>
      <c r="D119">
        <v>1.0016828514375401E-3</v>
      </c>
      <c r="E119" s="16">
        <v>1.20743867863574E-5</v>
      </c>
      <c r="F119" s="16">
        <v>9.48276939310885E-6</v>
      </c>
      <c r="G119" s="16">
        <v>1.8564421811138799E-6</v>
      </c>
      <c r="H119">
        <v>3.5550480425315298E-4</v>
      </c>
      <c r="J119">
        <v>0.95532722086573296</v>
      </c>
      <c r="K119">
        <f t="shared" si="14"/>
        <v>5.724426544996875E-9</v>
      </c>
      <c r="L119">
        <f t="shared" si="15"/>
        <v>1.0224988402940849E-3</v>
      </c>
      <c r="M119" s="16">
        <f t="shared" si="16"/>
        <v>2.630276560223018E-6</v>
      </c>
      <c r="N119" s="16">
        <f t="shared" si="17"/>
        <v>1.6664846590583062E-3</v>
      </c>
      <c r="O119" s="16">
        <f t="shared" si="18"/>
        <v>6.6371590310197589E-3</v>
      </c>
      <c r="P119" s="16">
        <f t="shared" si="19"/>
        <v>1.5950481553474024E-3</v>
      </c>
      <c r="Q119" s="16">
        <f t="shared" si="20"/>
        <v>1.5426165068202146E-2</v>
      </c>
      <c r="R119" s="16">
        <f t="shared" si="21"/>
        <v>1.4147064720089518E-3</v>
      </c>
      <c r="S119" s="16">
        <f t="shared" si="22"/>
        <v>5.6175780795521485E-3</v>
      </c>
      <c r="T119" s="16">
        <f t="shared" si="23"/>
        <v>1.5426650694430203E-2</v>
      </c>
      <c r="U119" s="66">
        <f t="shared" si="24"/>
        <v>4.7783792159618914E-2</v>
      </c>
      <c r="V119" s="66"/>
    </row>
    <row r="120" spans="1:22" x14ac:dyDescent="0.25">
      <c r="A120">
        <v>119</v>
      </c>
      <c r="B120">
        <v>3.9192738979342597E-4</v>
      </c>
      <c r="C120" s="16">
        <v>3.5589636363140298E-9</v>
      </c>
      <c r="D120">
        <v>7.7415315326367505E-4</v>
      </c>
      <c r="E120" s="16">
        <v>5.5558856138144102E-6</v>
      </c>
      <c r="F120" s="16">
        <v>1.22794435458129E-5</v>
      </c>
      <c r="G120" s="16">
        <v>3.1180190046509401E-6</v>
      </c>
      <c r="H120">
        <v>1.6357965087724499E-4</v>
      </c>
      <c r="J120">
        <v>0.95639966030409995</v>
      </c>
      <c r="K120">
        <f t="shared" si="14"/>
        <v>3.4037916128053825E-9</v>
      </c>
      <c r="L120">
        <f t="shared" si="15"/>
        <v>8.0182650039631548E-4</v>
      </c>
      <c r="M120" s="16">
        <f t="shared" si="16"/>
        <v>-1.7971720809463571E-5</v>
      </c>
      <c r="N120" s="16">
        <f t="shared" si="17"/>
        <v>4.1675325877896803E-2</v>
      </c>
      <c r="O120" s="16">
        <f t="shared" si="18"/>
        <v>0.12792836935430846</v>
      </c>
      <c r="P120" s="16">
        <f t="shared" si="19"/>
        <v>3.8526315608272139E-2</v>
      </c>
      <c r="Q120" s="16">
        <f t="shared" si="20"/>
        <v>0.23301063834949307</v>
      </c>
      <c r="R120" s="16">
        <f t="shared" si="21"/>
        <v>6.06224745724986E-2</v>
      </c>
      <c r="S120" s="16">
        <f t="shared" si="22"/>
        <v>0.30656441763590481</v>
      </c>
      <c r="T120" s="16">
        <f t="shared" si="23"/>
        <v>0.23301484007434406</v>
      </c>
      <c r="U120" s="66">
        <f t="shared" si="24"/>
        <v>1.0413423814727178</v>
      </c>
      <c r="V120" s="66"/>
    </row>
    <row r="121" spans="1:22" x14ac:dyDescent="0.25">
      <c r="A121">
        <v>120</v>
      </c>
      <c r="B121">
        <v>4.1984544806705797E-4</v>
      </c>
      <c r="C121" s="16">
        <v>4.0406736886650396E-9</v>
      </c>
      <c r="D121">
        <v>8.2134078355954802E-4</v>
      </c>
      <c r="E121" s="16">
        <v>6.6890520722812097E-6</v>
      </c>
      <c r="F121" s="16">
        <v>1.1486260461748899E-5</v>
      </c>
      <c r="G121" s="16">
        <v>2.7476805323325499E-6</v>
      </c>
      <c r="H121">
        <v>1.9694340973664101E-4</v>
      </c>
      <c r="J121">
        <v>0.95617888310316901</v>
      </c>
      <c r="K121">
        <f t="shared" si="14"/>
        <v>3.8636068546120997E-9</v>
      </c>
      <c r="L121">
        <f t="shared" si="15"/>
        <v>8.470569443416897E-4</v>
      </c>
      <c r="M121" s="16">
        <f t="shared" si="16"/>
        <v>-7.3660482075737669E-6</v>
      </c>
      <c r="N121" s="16">
        <f t="shared" si="17"/>
        <v>2.1742816309022209E-2</v>
      </c>
      <c r="O121" s="16">
        <f t="shared" si="18"/>
        <v>7.3295118335214487E-2</v>
      </c>
      <c r="P121" s="16">
        <f t="shared" si="19"/>
        <v>2.1694769979573373E-2</v>
      </c>
      <c r="Q121" s="16">
        <f t="shared" si="20"/>
        <v>0.14228493909145493</v>
      </c>
      <c r="R121" s="16">
        <f t="shared" si="21"/>
        <v>2.7462370045895287E-2</v>
      </c>
      <c r="S121" s="16">
        <f t="shared" si="22"/>
        <v>0.1362688108968883</v>
      </c>
      <c r="T121" s="16">
        <f t="shared" si="23"/>
        <v>0.14228792417961267</v>
      </c>
      <c r="U121" s="66">
        <f t="shared" si="24"/>
        <v>0.56503674883766131</v>
      </c>
      <c r="V121" s="66"/>
    </row>
    <row r="122" spans="1:22" x14ac:dyDescent="0.25">
      <c r="A122">
        <v>121</v>
      </c>
      <c r="B122">
        <v>5.9061954085709199E-4</v>
      </c>
      <c r="C122" s="16">
        <v>7.9485151450990995E-9</v>
      </c>
      <c r="D122">
        <v>1.1570870669890901E-3</v>
      </c>
      <c r="E122" s="16">
        <v>1.8471208685215101E-5</v>
      </c>
      <c r="F122" s="16">
        <v>8.2851005893916604E-6</v>
      </c>
      <c r="G122" s="16">
        <v>1.4018279476707299E-6</v>
      </c>
      <c r="H122">
        <v>5.4384956255534704E-4</v>
      </c>
      <c r="J122">
        <v>0.95460067123197501</v>
      </c>
      <c r="K122">
        <f t="shared" si="14"/>
        <v>7.5876578928091204E-9</v>
      </c>
      <c r="L122">
        <f t="shared" si="15"/>
        <v>1.175051147600399E-3</v>
      </c>
      <c r="M122" s="16">
        <f t="shared" si="16"/>
        <v>6.1879341137849819E-6</v>
      </c>
      <c r="N122" s="16">
        <f t="shared" si="17"/>
        <v>3.9729426665079927E-2</v>
      </c>
      <c r="O122" s="16">
        <f t="shared" si="18"/>
        <v>0.18884650941484238</v>
      </c>
      <c r="P122" s="16">
        <f t="shared" si="19"/>
        <v>4.0512552095546328E-2</v>
      </c>
      <c r="Q122" s="16">
        <f t="shared" si="20"/>
        <v>0.51809313698081805</v>
      </c>
      <c r="R122" s="16">
        <f t="shared" si="21"/>
        <v>2.5332418143830804E-2</v>
      </c>
      <c r="S122" s="16">
        <f t="shared" si="22"/>
        <v>9.0890760789222244E-2</v>
      </c>
      <c r="T122" s="16">
        <f t="shared" si="23"/>
        <v>0.51811499067408995</v>
      </c>
      <c r="U122" s="66">
        <f t="shared" si="24"/>
        <v>1.4215197947634297</v>
      </c>
      <c r="V122" s="66"/>
    </row>
    <row r="123" spans="1:22" x14ac:dyDescent="0.25">
      <c r="A123">
        <v>122</v>
      </c>
      <c r="B123">
        <v>3.98856501937206E-4</v>
      </c>
      <c r="C123" s="16">
        <v>3.6408259751304299E-9</v>
      </c>
      <c r="D123">
        <v>7.7826090262571996E-4</v>
      </c>
      <c r="E123" s="16">
        <v>5.7136309701463302E-6</v>
      </c>
      <c r="F123" s="16">
        <v>1.20679210162182E-5</v>
      </c>
      <c r="G123" s="16">
        <v>3.0480238322452498E-6</v>
      </c>
      <c r="H123">
        <v>1.68224107750225E-4</v>
      </c>
      <c r="J123">
        <v>0.95638345912759204</v>
      </c>
      <c r="K123">
        <f t="shared" si="14"/>
        <v>3.4820257401768292E-9</v>
      </c>
      <c r="L123">
        <f t="shared" si="15"/>
        <v>8.054411276644265E-4</v>
      </c>
      <c r="M123" s="16">
        <f t="shared" si="16"/>
        <v>-7.7281237900144901E-6</v>
      </c>
      <c r="N123" s="16">
        <f t="shared" si="17"/>
        <v>3.6128497220546216E-2</v>
      </c>
      <c r="O123" s="16">
        <f t="shared" si="18"/>
        <v>0.11757771371550679</v>
      </c>
      <c r="P123" s="16">
        <f t="shared" si="19"/>
        <v>3.6870369869567515E-2</v>
      </c>
      <c r="Q123" s="16">
        <f t="shared" si="20"/>
        <v>0.21904708251917951</v>
      </c>
      <c r="R123" s="16">
        <f t="shared" si="21"/>
        <v>5.0512254843360201E-2</v>
      </c>
      <c r="S123" s="16">
        <f t="shared" si="22"/>
        <v>0.26915820454185851</v>
      </c>
      <c r="T123" s="16">
        <f t="shared" si="23"/>
        <v>0.21905119705010664</v>
      </c>
      <c r="U123" s="66">
        <f t="shared" si="24"/>
        <v>0.94834531976012537</v>
      </c>
      <c r="V123" s="66"/>
    </row>
    <row r="124" spans="1:22" x14ac:dyDescent="0.25">
      <c r="A124">
        <v>123</v>
      </c>
      <c r="B124" s="16">
        <v>5.8983907837503703E-4</v>
      </c>
      <c r="C124" s="16">
        <v>7.8267354877235094E-9</v>
      </c>
      <c r="D124" s="16">
        <v>1.1404384164204399E-3</v>
      </c>
      <c r="E124" s="16">
        <v>1.7929728672633101E-5</v>
      </c>
      <c r="F124" s="16">
        <v>8.2899513677018605E-6</v>
      </c>
      <c r="G124" s="16">
        <v>1.42338130835172E-6</v>
      </c>
      <c r="H124" s="16">
        <v>5.2790630095403998E-4</v>
      </c>
      <c r="J124">
        <v>0.95468017171937503</v>
      </c>
      <c r="K124">
        <f t="shared" si="14"/>
        <v>7.4720291794220063E-9</v>
      </c>
      <c r="L124">
        <f t="shared" si="15"/>
        <v>1.1584338737287076E-3</v>
      </c>
      <c r="M124" s="16">
        <f t="shared" si="16"/>
        <v>2.124428302136648E-5</v>
      </c>
      <c r="N124" s="16">
        <f t="shared" si="17"/>
        <v>3.910015767893664E-2</v>
      </c>
      <c r="O124" s="16">
        <f t="shared" si="18"/>
        <v>0.17022694896954771</v>
      </c>
      <c r="P124" s="16">
        <f t="shared" si="19"/>
        <v>3.3853359072343658E-2</v>
      </c>
      <c r="Q124" s="16">
        <f t="shared" si="20"/>
        <v>0.44805839263549513</v>
      </c>
      <c r="R124" s="16">
        <f t="shared" si="21"/>
        <v>2.5175951299229306E-2</v>
      </c>
      <c r="S124" s="16">
        <f t="shared" si="22"/>
        <v>8.4530380233618876E-2</v>
      </c>
      <c r="T124" s="16">
        <f t="shared" si="23"/>
        <v>0.44807636786655897</v>
      </c>
      <c r="U124" s="66">
        <f t="shared" si="24"/>
        <v>1.2490215577557304</v>
      </c>
      <c r="V124" s="66"/>
    </row>
    <row r="125" spans="1:22" x14ac:dyDescent="0.25">
      <c r="A125">
        <v>124</v>
      </c>
      <c r="B125">
        <v>5.6939899105543903E-4</v>
      </c>
      <c r="C125" s="16">
        <v>7.0338611711831797E-9</v>
      </c>
      <c r="D125">
        <v>1.0597816096210601E-3</v>
      </c>
      <c r="E125" s="16">
        <v>1.49867282844662E-5</v>
      </c>
      <c r="F125" s="16">
        <v>8.55711751064132E-6</v>
      </c>
      <c r="G125" s="16">
        <v>1.58244492175753E-6</v>
      </c>
      <c r="H125">
        <v>4.4125367280908802E-4</v>
      </c>
      <c r="J125">
        <v>0.95506332112762804</v>
      </c>
      <c r="K125">
        <f t="shared" si="14"/>
        <v>6.7177828105008747E-9</v>
      </c>
      <c r="L125">
        <f t="shared" si="15"/>
        <v>1.0784712557029292E-3</v>
      </c>
      <c r="M125" s="16">
        <f t="shared" si="16"/>
        <v>6.0326726407949042E-5</v>
      </c>
      <c r="N125" s="16">
        <f t="shared" si="17"/>
        <v>2.4408312065924368E-2</v>
      </c>
      <c r="O125" s="16">
        <f t="shared" si="18"/>
        <v>7.2622737672420667E-2</v>
      </c>
      <c r="P125" s="16">
        <f t="shared" si="19"/>
        <v>1.0051196947518709E-2</v>
      </c>
      <c r="Q125" s="16">
        <f t="shared" si="20"/>
        <v>0.15630921983690071</v>
      </c>
      <c r="R125" s="16">
        <f t="shared" si="21"/>
        <v>1.730675841686885E-2</v>
      </c>
      <c r="S125" s="16">
        <f t="shared" si="22"/>
        <v>4.4724225938317271E-2</v>
      </c>
      <c r="T125" s="16">
        <f t="shared" si="23"/>
        <v>0.15631395729400477</v>
      </c>
      <c r="U125" s="66">
        <f t="shared" si="24"/>
        <v>0.48173640817195534</v>
      </c>
      <c r="V125" s="66"/>
    </row>
    <row r="126" spans="1:22" x14ac:dyDescent="0.25">
      <c r="A126">
        <v>125</v>
      </c>
      <c r="B126">
        <v>5.5756629836408605E-4</v>
      </c>
      <c r="C126" s="16">
        <v>7.3903404794898802E-9</v>
      </c>
      <c r="D126">
        <v>1.1392005812621399E-3</v>
      </c>
      <c r="E126" s="16">
        <v>1.69115052477652E-5</v>
      </c>
      <c r="F126" s="16">
        <v>8.7700850697981202E-6</v>
      </c>
      <c r="G126" s="16">
        <v>1.5074437312506799E-6</v>
      </c>
      <c r="H126">
        <v>4.9792669287089899E-4</v>
      </c>
      <c r="J126">
        <v>0.95467649664447896</v>
      </c>
      <c r="K126">
        <f t="shared" si="14"/>
        <v>7.0553843579692775E-9</v>
      </c>
      <c r="L126">
        <f t="shared" si="15"/>
        <v>1.1582408047925074E-3</v>
      </c>
      <c r="M126" s="16">
        <f t="shared" si="16"/>
        <v>-4.3108208064335185E-5</v>
      </c>
      <c r="N126" s="16">
        <f t="shared" si="17"/>
        <v>1.7477877470041994E-2</v>
      </c>
      <c r="O126" s="16">
        <f t="shared" si="18"/>
        <v>0.11143859493065943</v>
      </c>
      <c r="P126" s="16">
        <f t="shared" si="19"/>
        <v>3.3382108823972009E-2</v>
      </c>
      <c r="Q126" s="16">
        <f t="shared" si="20"/>
        <v>0.33012904267595006</v>
      </c>
      <c r="R126" s="16">
        <f t="shared" si="21"/>
        <v>1.2087133261934415E-2</v>
      </c>
      <c r="S126" s="16">
        <f t="shared" si="22"/>
        <v>6.1928059972401236E-2</v>
      </c>
      <c r="T126" s="16">
        <f t="shared" si="23"/>
        <v>0.33014366135013701</v>
      </c>
      <c r="U126" s="66">
        <f t="shared" si="24"/>
        <v>0.89658647848509609</v>
      </c>
      <c r="V126" s="66"/>
    </row>
    <row r="127" spans="1:22" x14ac:dyDescent="0.25">
      <c r="A127">
        <v>126</v>
      </c>
      <c r="B127">
        <v>6.3712543127611898E-4</v>
      </c>
      <c r="C127" s="16">
        <v>9.6503981254338599E-9</v>
      </c>
      <c r="D127">
        <v>1.3065800371747901E-3</v>
      </c>
      <c r="E127" s="16">
        <v>2.5283803426555701E-5</v>
      </c>
      <c r="F127" s="16">
        <v>7.7300440889850201E-6</v>
      </c>
      <c r="G127" s="16">
        <v>1.1564453934611E-6</v>
      </c>
      <c r="H127">
        <v>7.4443860706742404E-4</v>
      </c>
      <c r="J127">
        <v>0.953905803271756</v>
      </c>
      <c r="K127">
        <f t="shared" si="14"/>
        <v>9.2055707757342352E-9</v>
      </c>
      <c r="L127">
        <f t="shared" si="15"/>
        <v>1.3231869203480958E-3</v>
      </c>
      <c r="M127" s="16">
        <f t="shared" si="16"/>
        <v>-4.8936057795857869E-5</v>
      </c>
      <c r="N127" s="16">
        <f t="shared" si="17"/>
        <v>8.6293819685171413E-2</v>
      </c>
      <c r="O127" s="16">
        <f t="shared" si="18"/>
        <v>0.55015472407182775</v>
      </c>
      <c r="P127" s="16">
        <f t="shared" si="19"/>
        <v>0.12707766790412925</v>
      </c>
      <c r="Q127" s="16">
        <f t="shared" si="20"/>
        <v>1.8335400054816664</v>
      </c>
      <c r="R127" s="16">
        <f t="shared" si="21"/>
        <v>4.6437315384761778E-2</v>
      </c>
      <c r="S127" s="16">
        <f t="shared" si="22"/>
        <v>0.17956660929881077</v>
      </c>
      <c r="T127" s="16">
        <f t="shared" si="23"/>
        <v>1.8336405265559212</v>
      </c>
      <c r="U127" s="66">
        <f t="shared" si="24"/>
        <v>4.6567106683822885</v>
      </c>
      <c r="V127" s="66"/>
    </row>
    <row r="128" spans="1:22" x14ac:dyDescent="0.25">
      <c r="A128">
        <v>127</v>
      </c>
      <c r="B128">
        <v>3.84836063669073E-4</v>
      </c>
      <c r="C128" s="16">
        <v>3.6691260134369701E-9</v>
      </c>
      <c r="D128">
        <v>8.1360219347527602E-4</v>
      </c>
      <c r="E128" s="16">
        <v>6.0169766918826299E-6</v>
      </c>
      <c r="F128" s="16">
        <v>1.25292755374533E-5</v>
      </c>
      <c r="G128" s="16">
        <v>3.02580570141721E-6</v>
      </c>
      <c r="H128">
        <v>1.7715570296970699E-4</v>
      </c>
      <c r="J128">
        <v>0.95619546026527502</v>
      </c>
      <c r="K128">
        <f t="shared" si="14"/>
        <v>3.5084016371896575E-9</v>
      </c>
      <c r="L128">
        <f t="shared" si="15"/>
        <v>8.416828811255864E-4</v>
      </c>
      <c r="M128" s="16">
        <f t="shared" si="16"/>
        <v>-7.2010753787440408E-5</v>
      </c>
      <c r="N128" s="16">
        <f t="shared" si="17"/>
        <v>4.7761972197192595E-2</v>
      </c>
      <c r="O128" s="16">
        <f t="shared" si="18"/>
        <v>0.11410101529155181</v>
      </c>
      <c r="P128" s="16">
        <f t="shared" si="19"/>
        <v>2.4126035730727406E-2</v>
      </c>
      <c r="Q128" s="16">
        <f t="shared" si="20"/>
        <v>0.1934075447098367</v>
      </c>
      <c r="R128" s="16">
        <f t="shared" si="21"/>
        <v>7.3750954062431526E-2</v>
      </c>
      <c r="S128" s="16">
        <f t="shared" si="22"/>
        <v>0.25779329127531264</v>
      </c>
      <c r="T128" s="16">
        <f t="shared" si="23"/>
        <v>0.19341075179585351</v>
      </c>
      <c r="U128" s="66">
        <f t="shared" si="24"/>
        <v>0.90435156506290626</v>
      </c>
      <c r="V128" s="66"/>
    </row>
    <row r="129" spans="1:22" x14ac:dyDescent="0.25">
      <c r="A129">
        <v>128</v>
      </c>
      <c r="B129">
        <v>3.2038027657342897E-4</v>
      </c>
      <c r="C129" s="16">
        <v>2.5712051363056101E-9</v>
      </c>
      <c r="D129">
        <v>6.8289535356387695E-4</v>
      </c>
      <c r="E129" s="16">
        <v>3.5439625150684199E-6</v>
      </c>
      <c r="F129" s="16">
        <v>1.49656958085981E-5</v>
      </c>
      <c r="G129" s="16">
        <v>4.3118743125386403E-6</v>
      </c>
      <c r="H129" s="16">
        <v>1.04343037404228E-4</v>
      </c>
      <c r="J129">
        <v>0.95680518093363198</v>
      </c>
      <c r="K129">
        <f t="shared" si="14"/>
        <v>2.4601423956603732E-9</v>
      </c>
      <c r="L129">
        <f t="shared" si="15"/>
        <v>7.1713604828847549E-4</v>
      </c>
      <c r="M129" s="16">
        <f t="shared" si="16"/>
        <v>-7.6375495141617553E-5</v>
      </c>
      <c r="N129" s="16">
        <f t="shared" si="17"/>
        <v>0.12210145084259816</v>
      </c>
      <c r="O129" s="16">
        <f t="shared" si="18"/>
        <v>0.28723542196718654</v>
      </c>
      <c r="P129" s="16">
        <f t="shared" si="19"/>
        <v>8.4695105840323401E-2</v>
      </c>
      <c r="Q129" s="16">
        <f t="shared" si="20"/>
        <v>0.44894633357846414</v>
      </c>
      <c r="R129" s="16">
        <f t="shared" si="21"/>
        <v>0.26919361643239642</v>
      </c>
      <c r="S129" s="16">
        <f t="shared" si="22"/>
        <v>1.3192145071211578</v>
      </c>
      <c r="T129" s="16">
        <f t="shared" si="23"/>
        <v>0.44895170936541939</v>
      </c>
      <c r="U129" s="66">
        <f t="shared" si="24"/>
        <v>2.9803381451475457</v>
      </c>
      <c r="V129" s="66"/>
    </row>
    <row r="130" spans="1:22" x14ac:dyDescent="0.25">
      <c r="A130">
        <v>129</v>
      </c>
      <c r="B130">
        <v>5.4713707091999801E-4</v>
      </c>
      <c r="C130" s="16">
        <v>6.7603462128170802E-9</v>
      </c>
      <c r="D130">
        <v>1.0600572817061301E-3</v>
      </c>
      <c r="E130" s="16">
        <v>1.44074355636374E-5</v>
      </c>
      <c r="F130" s="16">
        <v>8.9059840132934997E-6</v>
      </c>
      <c r="G130" s="16">
        <v>1.64650022515302E-6</v>
      </c>
      <c r="H130">
        <v>4.2419761393222501E-4</v>
      </c>
      <c r="J130">
        <v>0.95505489859203296</v>
      </c>
      <c r="K130">
        <f t="shared" si="14"/>
        <v>6.4565017667290508E-9</v>
      </c>
      <c r="L130">
        <f t="shared" si="15"/>
        <v>1.0795089896116575E-3</v>
      </c>
      <c r="M130" s="16">
        <f t="shared" si="16"/>
        <v>1.4765152228338648E-5</v>
      </c>
      <c r="N130" s="16">
        <f t="shared" si="17"/>
        <v>1.2326806268511004E-2</v>
      </c>
      <c r="O130" s="16">
        <f t="shared" si="18"/>
        <v>4.8453477844418086E-2</v>
      </c>
      <c r="P130" s="16">
        <f t="shared" si="19"/>
        <v>1.0108665248673345E-2</v>
      </c>
      <c r="Q130" s="16">
        <f t="shared" si="20"/>
        <v>0.11657019476129724</v>
      </c>
      <c r="R130" s="16">
        <f t="shared" si="21"/>
        <v>9.2447043575723132E-3</v>
      </c>
      <c r="S130" s="16">
        <f t="shared" si="22"/>
        <v>3.224280338412621E-2</v>
      </c>
      <c r="T130" s="16">
        <f t="shared" si="23"/>
        <v>0.11657420281556888</v>
      </c>
      <c r="U130" s="66">
        <f t="shared" si="24"/>
        <v>0.34552085468016708</v>
      </c>
      <c r="V130" s="66"/>
    </row>
    <row r="131" spans="1:22" x14ac:dyDescent="0.25">
      <c r="A131">
        <v>130</v>
      </c>
      <c r="B131">
        <v>4.5176932987304401E-4</v>
      </c>
      <c r="C131" s="16">
        <v>4.5005658985416697E-9</v>
      </c>
      <c r="D131">
        <v>8.5069708462934496E-4</v>
      </c>
      <c r="E131" s="16">
        <v>7.7144045306734796E-6</v>
      </c>
      <c r="F131" s="16">
        <v>1.0687414852379701E-5</v>
      </c>
      <c r="G131" s="16">
        <v>2.4676371459631898E-6</v>
      </c>
      <c r="H131">
        <v>2.2713277935406499E-4</v>
      </c>
      <c r="J131">
        <v>0.95604873812700797</v>
      </c>
      <c r="K131">
        <f t="shared" ref="K131:K194" si="25">C131*J131</f>
        <v>4.3027603481582073E-9</v>
      </c>
      <c r="L131">
        <f t="shared" ref="L131:L194" si="26">SUM($Z$9*B131,$AA$9*C131,$AB$9*D131,$AC$9*E131,$AD$9*F131,$AE$9*G131)</f>
        <v>8.74535050914169E-4</v>
      </c>
      <c r="M131" s="16">
        <f t="shared" ref="M131:M194" si="27">$Z$8*B131+$AA$8*C131+$AB$8*D131+$AD$8*F131+$AE$8*G131</f>
        <v>2.9003608831919043E-5</v>
      </c>
      <c r="N131" s="16">
        <f t="shared" si="17"/>
        <v>6.8275945462830598E-3</v>
      </c>
      <c r="O131" s="16">
        <f t="shared" si="18"/>
        <v>3.5241951519686884E-2</v>
      </c>
      <c r="P131" s="16">
        <f t="shared" si="19"/>
        <v>1.364551062344487E-2</v>
      </c>
      <c r="Q131" s="16">
        <f t="shared" si="20"/>
        <v>7.9377389015771335E-2</v>
      </c>
      <c r="R131" s="16">
        <f t="shared" si="21"/>
        <v>7.1646895404862817E-3</v>
      </c>
      <c r="S131" s="16">
        <f t="shared" si="22"/>
        <v>5.2717444224205455E-2</v>
      </c>
      <c r="T131" s="16">
        <f t="shared" si="23"/>
        <v>7.937946595056955E-2</v>
      </c>
      <c r="U131" s="66">
        <f t="shared" si="24"/>
        <v>0.27435404542044739</v>
      </c>
      <c r="V131" s="66"/>
    </row>
    <row r="132" spans="1:22" x14ac:dyDescent="0.25">
      <c r="A132">
        <v>131</v>
      </c>
      <c r="B132">
        <v>5.2401980996836899E-4</v>
      </c>
      <c r="C132" s="16">
        <v>6.7445950498840104E-9</v>
      </c>
      <c r="D132">
        <v>1.1054285616951399E-3</v>
      </c>
      <c r="E132" s="16">
        <v>1.49813940735524E-5</v>
      </c>
      <c r="F132" s="16">
        <v>9.31847368415913E-6</v>
      </c>
      <c r="G132" s="16">
        <v>1.6512012808169101E-6</v>
      </c>
      <c r="H132">
        <v>4.4109763310002802E-4</v>
      </c>
      <c r="J132">
        <v>0.95482753065030501</v>
      </c>
      <c r="K132">
        <f t="shared" si="25"/>
        <v>6.4399250367170206E-9</v>
      </c>
      <c r="L132">
        <f t="shared" si="26"/>
        <v>1.1257099657492251E-3</v>
      </c>
      <c r="M132" s="16">
        <f t="shared" si="27"/>
        <v>-7.7670345812487146E-5</v>
      </c>
      <c r="N132" s="16">
        <f t="shared" ref="N132:N195" si="28">(B132-$B$2)^2/$B$2/$B$2</f>
        <v>4.1067379011636655E-3</v>
      </c>
      <c r="O132" s="16">
        <f t="shared" ref="O132:O195" si="29">(C132-$C$2)^2/$C$2/$C$2</f>
        <v>4.7210035202090522E-2</v>
      </c>
      <c r="P132" s="16">
        <f t="shared" ref="P132:P195" si="30">(D132-$D$2)^2/$D$2/$D$2</f>
        <v>2.1799314647962309E-2</v>
      </c>
      <c r="Q132" s="16">
        <f t="shared" ref="Q132:Q195" si="31">(E132-$E$2)^2/$E$2/$E$2</f>
        <v>0.15591675665034874</v>
      </c>
      <c r="R132" s="16">
        <f t="shared" ref="R132:R195" si="32">(F132-$F$2)^2/$F$2/$F$2</f>
        <v>2.9470380746814367E-3</v>
      </c>
      <c r="S132" s="16">
        <f t="shared" ref="S132:S195" si="33">(G132-$G$2)^2/$G$2/$G$2</f>
        <v>3.1407040184348749E-2</v>
      </c>
      <c r="T132" s="16">
        <f t="shared" ref="T132:T195" si="34">(H132-$H$2)^2/$H$2/$H$2</f>
        <v>0.15592402196275149</v>
      </c>
      <c r="U132" s="66">
        <f t="shared" ref="U132:U195" si="35">SUM(N132:T132)</f>
        <v>0.41931094462334695</v>
      </c>
      <c r="V132" s="66"/>
    </row>
    <row r="133" spans="1:22" x14ac:dyDescent="0.25">
      <c r="A133">
        <v>132</v>
      </c>
      <c r="B133">
        <v>5.8952118131887297E-4</v>
      </c>
      <c r="C133" s="16">
        <v>8.1158804461434297E-9</v>
      </c>
      <c r="D133">
        <v>1.18438274009598E-3</v>
      </c>
      <c r="E133" s="16">
        <v>1.92993606242977E-5</v>
      </c>
      <c r="F133" s="16">
        <v>8.3105930913554008E-6</v>
      </c>
      <c r="G133" s="16">
        <v>1.3733288435162801E-6</v>
      </c>
      <c r="H133" s="16">
        <v>5.6823365334542401E-4</v>
      </c>
      <c r="J133">
        <v>0.95447011036574902</v>
      </c>
      <c r="K133">
        <f t="shared" si="25"/>
        <v>7.7463653051457443E-9</v>
      </c>
      <c r="L133">
        <f t="shared" si="26"/>
        <v>1.2023691392417609E-3</v>
      </c>
      <c r="M133" s="16">
        <f t="shared" si="27"/>
        <v>-2.3326776604014976E-5</v>
      </c>
      <c r="N133" s="16">
        <f t="shared" si="28"/>
        <v>3.8845284329657274E-2</v>
      </c>
      <c r="O133" s="16">
        <f t="shared" si="29"/>
        <v>0.21601224717805617</v>
      </c>
      <c r="P133" s="16">
        <f t="shared" si="30"/>
        <v>5.2723241936345491E-2</v>
      </c>
      <c r="Q133" s="16">
        <f t="shared" si="31"/>
        <v>0.6350385739361899</v>
      </c>
      <c r="R133" s="16">
        <f t="shared" si="32"/>
        <v>2.4515551125816094E-2</v>
      </c>
      <c r="S133" s="16">
        <f t="shared" si="33"/>
        <v>9.9655004809337866E-2</v>
      </c>
      <c r="T133" s="16">
        <f t="shared" si="34"/>
        <v>0.63506755338217191</v>
      </c>
      <c r="U133" s="66">
        <f t="shared" si="35"/>
        <v>1.7018574566975748</v>
      </c>
      <c r="V133" s="66"/>
    </row>
    <row r="134" spans="1:22" x14ac:dyDescent="0.25">
      <c r="A134">
        <v>133</v>
      </c>
      <c r="B134" s="16">
        <v>4.6896449495637102E-4</v>
      </c>
      <c r="C134" s="16">
        <v>5.10487340970771E-9</v>
      </c>
      <c r="D134" s="16">
        <v>9.3126287402007396E-4</v>
      </c>
      <c r="E134" s="16">
        <v>9.5704761346622605E-6</v>
      </c>
      <c r="F134" s="16">
        <v>1.03329736386937E-5</v>
      </c>
      <c r="G134" s="16">
        <v>2.1774669916561398E-6</v>
      </c>
      <c r="H134" s="16">
        <v>2.8178155903771601E-4</v>
      </c>
      <c r="J134">
        <v>0.95565567465703605</v>
      </c>
      <c r="K134">
        <f t="shared" si="25"/>
        <v>4.8785012423929857E-9</v>
      </c>
      <c r="L134">
        <f t="shared" si="26"/>
        <v>9.5410118341570781E-4</v>
      </c>
      <c r="M134" s="16">
        <f t="shared" si="27"/>
        <v>-1.6172193502965726E-5</v>
      </c>
      <c r="N134" s="16">
        <f t="shared" si="28"/>
        <v>2.276478384028295E-3</v>
      </c>
      <c r="O134" s="16">
        <f t="shared" si="29"/>
        <v>6.187664197109837E-3</v>
      </c>
      <c r="P134" s="16">
        <f t="shared" si="30"/>
        <v>1.1003370060848805E-3</v>
      </c>
      <c r="Q134" s="16">
        <f t="shared" si="31"/>
        <v>1.1865281794915522E-2</v>
      </c>
      <c r="R134" s="16">
        <f t="shared" si="32"/>
        <v>2.3690565393568483E-3</v>
      </c>
      <c r="S134" s="16">
        <f t="shared" si="33"/>
        <v>7.2272873312522233E-3</v>
      </c>
      <c r="T134" s="16">
        <f t="shared" si="34"/>
        <v>1.1865555390557669E-2</v>
      </c>
      <c r="U134" s="66">
        <f t="shared" si="35"/>
        <v>4.2891660643305275E-2</v>
      </c>
      <c r="V134" s="66"/>
    </row>
    <row r="135" spans="1:22" x14ac:dyDescent="0.25">
      <c r="A135">
        <v>134</v>
      </c>
      <c r="B135">
        <v>4.7862095274941199E-4</v>
      </c>
      <c r="C135" s="16">
        <v>5.1612073438342402E-9</v>
      </c>
      <c r="D135">
        <v>9.2233261300888399E-4</v>
      </c>
      <c r="E135" s="16">
        <v>9.58434985076822E-6</v>
      </c>
      <c r="F135" s="16">
        <v>1.0119956042031201E-5</v>
      </c>
      <c r="G135" s="16">
        <v>2.1534621187037499E-6</v>
      </c>
      <c r="H135">
        <v>2.8218990938305998E-4</v>
      </c>
      <c r="J135">
        <v>0.95570427204853603</v>
      </c>
      <c r="K135">
        <f t="shared" si="25"/>
        <v>4.9325879074306606E-9</v>
      </c>
      <c r="L135">
        <f t="shared" si="26"/>
        <v>9.4472082600430621E-4</v>
      </c>
      <c r="M135" s="16">
        <f t="shared" si="27"/>
        <v>1.2521079494517732E-5</v>
      </c>
      <c r="N135" s="16">
        <f t="shared" si="28"/>
        <v>7.8982820246441124E-4</v>
      </c>
      <c r="O135" s="16">
        <f t="shared" si="29"/>
        <v>4.6914883607636097E-3</v>
      </c>
      <c r="P135" s="16">
        <f t="shared" si="30"/>
        <v>1.8013780367023779E-3</v>
      </c>
      <c r="Q135" s="16">
        <f t="shared" si="31"/>
        <v>1.1585539317586789E-2</v>
      </c>
      <c r="R135" s="16">
        <f t="shared" si="32"/>
        <v>7.3193095257628705E-4</v>
      </c>
      <c r="S135" s="16">
        <f t="shared" si="33"/>
        <v>5.3365987812474119E-3</v>
      </c>
      <c r="T135" s="16">
        <f t="shared" si="34"/>
        <v>1.1585898983193451E-2</v>
      </c>
      <c r="U135" s="66">
        <f t="shared" si="35"/>
        <v>3.6522662634534339E-2</v>
      </c>
      <c r="V135" s="66"/>
    </row>
    <row r="136" spans="1:22" x14ac:dyDescent="0.25">
      <c r="A136">
        <v>135</v>
      </c>
      <c r="B136">
        <v>7.41802499547988E-4</v>
      </c>
      <c r="C136" s="16">
        <v>1.23468529760455E-8</v>
      </c>
      <c r="D136">
        <v>1.4398303040690499E-3</v>
      </c>
      <c r="E136" s="16">
        <v>3.5599399863698301E-5</v>
      </c>
      <c r="F136" s="16">
        <v>6.6761539804144304E-6</v>
      </c>
      <c r="G136" s="16">
        <v>9.0512116698108104E-7</v>
      </c>
      <c r="H136">
        <v>1.0481701784481299E-3</v>
      </c>
      <c r="J136">
        <v>0.95330990088033396</v>
      </c>
      <c r="K136">
        <f t="shared" si="25"/>
        <v>1.1770377186777993E-8</v>
      </c>
      <c r="L136">
        <f t="shared" si="26"/>
        <v>1.4540753863438837E-3</v>
      </c>
      <c r="M136" s="16">
        <f t="shared" si="27"/>
        <v>2.952961275209216E-5</v>
      </c>
      <c r="N136" s="16">
        <f t="shared" si="28"/>
        <v>0.25635709850187399</v>
      </c>
      <c r="O136" s="16">
        <f t="shared" si="29"/>
        <v>1.5089321664709205</v>
      </c>
      <c r="P136" s="16">
        <f t="shared" si="30"/>
        <v>0.24484561173828701</v>
      </c>
      <c r="Q136" s="16">
        <f t="shared" si="31"/>
        <v>5.3570504018426925</v>
      </c>
      <c r="R136" s="16">
        <f t="shared" si="32"/>
        <v>0.10397426256054852</v>
      </c>
      <c r="S136" s="16">
        <f t="shared" si="33"/>
        <v>0.30138535300988528</v>
      </c>
      <c r="T136" s="16">
        <f t="shared" si="34"/>
        <v>5.3573855978404383</v>
      </c>
      <c r="U136" s="66">
        <f t="shared" si="35"/>
        <v>13.129930491964647</v>
      </c>
      <c r="V136" s="66"/>
    </row>
    <row r="137" spans="1:22" x14ac:dyDescent="0.25">
      <c r="A137">
        <v>136</v>
      </c>
      <c r="B137">
        <v>5.2314291710081205E-4</v>
      </c>
      <c r="C137" s="16">
        <v>6.2042552176264504E-9</v>
      </c>
      <c r="D137">
        <v>1.0165028080285801E-3</v>
      </c>
      <c r="E137" s="16">
        <v>1.2684873979977E-5</v>
      </c>
      <c r="F137" s="16">
        <v>9.2969133563521002E-6</v>
      </c>
      <c r="G137" s="16">
        <v>1.79324413759995E-6</v>
      </c>
      <c r="H137">
        <v>3.7347955668035602E-4</v>
      </c>
      <c r="J137">
        <v>0.95525866866998299</v>
      </c>
      <c r="K137">
        <f t="shared" si="25"/>
        <v>5.9266685792786386E-9</v>
      </c>
      <c r="L137">
        <f t="shared" si="26"/>
        <v>1.0368836746236668E-3</v>
      </c>
      <c r="M137" s="16">
        <f t="shared" si="27"/>
        <v>9.4021595779575078E-6</v>
      </c>
      <c r="N137" s="16">
        <f t="shared" si="28"/>
        <v>3.8816888395687048E-3</v>
      </c>
      <c r="O137" s="16">
        <f t="shared" si="29"/>
        <v>1.4341747258814652E-2</v>
      </c>
      <c r="P137" s="16">
        <f t="shared" si="30"/>
        <v>3.0607448137720183E-3</v>
      </c>
      <c r="Q137" s="16">
        <f t="shared" si="31"/>
        <v>3.2776332385401688E-2</v>
      </c>
      <c r="R137" s="16">
        <f t="shared" si="32"/>
        <v>3.189396674577225E-3</v>
      </c>
      <c r="S137" s="16">
        <f t="shared" si="33"/>
        <v>1.1329805003734914E-2</v>
      </c>
      <c r="T137" s="16">
        <f t="shared" si="34"/>
        <v>3.2777358917993368E-2</v>
      </c>
      <c r="U137" s="66">
        <f t="shared" si="35"/>
        <v>0.10135707389386257</v>
      </c>
      <c r="V137" s="66"/>
    </row>
    <row r="138" spans="1:22" x14ac:dyDescent="0.25">
      <c r="A138">
        <v>137</v>
      </c>
      <c r="B138">
        <v>5.7556420623209898E-4</v>
      </c>
      <c r="C138" s="16">
        <v>7.6838178022834695E-9</v>
      </c>
      <c r="D138">
        <v>1.1475899966814601E-3</v>
      </c>
      <c r="E138" s="16">
        <v>1.7711176122654899E-5</v>
      </c>
      <c r="F138" s="16">
        <v>8.4985780492074101E-6</v>
      </c>
      <c r="G138" s="16">
        <v>1.4499829678905601E-6</v>
      </c>
      <c r="H138" s="16">
        <v>5.2147163961561299E-4</v>
      </c>
      <c r="J138">
        <v>0.95464178912682496</v>
      </c>
      <c r="K138">
        <f t="shared" si="25"/>
        <v>7.3352935740964397E-9</v>
      </c>
      <c r="L138">
        <f t="shared" si="26"/>
        <v>1.1660294519299631E-3</v>
      </c>
      <c r="M138" s="16">
        <f t="shared" si="27"/>
        <v>-1.490103946576522E-5</v>
      </c>
      <c r="N138" s="16">
        <f t="shared" si="28"/>
        <v>2.847682973614523E-2</v>
      </c>
      <c r="O138" s="16">
        <f t="shared" si="29"/>
        <v>0.1496077435947368</v>
      </c>
      <c r="P138" s="16">
        <f t="shared" si="30"/>
        <v>3.6640670488436958E-2</v>
      </c>
      <c r="Q138" s="16">
        <f t="shared" si="31"/>
        <v>0.4212308666850067</v>
      </c>
      <c r="R138" s="16">
        <f t="shared" si="32"/>
        <v>1.8905206965311908E-2</v>
      </c>
      <c r="S138" s="16">
        <f t="shared" si="33"/>
        <v>7.6998316577184853E-2</v>
      </c>
      <c r="T138" s="16">
        <f t="shared" si="34"/>
        <v>0.42124889264567494</v>
      </c>
      <c r="U138" s="66">
        <f t="shared" si="35"/>
        <v>1.1531085266924974</v>
      </c>
      <c r="V138" s="66"/>
    </row>
    <row r="139" spans="1:22" x14ac:dyDescent="0.25">
      <c r="A139">
        <v>138</v>
      </c>
      <c r="B139">
        <v>4.8298871744214601E-4</v>
      </c>
      <c r="C139" s="16">
        <v>5.3250886930161702E-9</v>
      </c>
      <c r="D139">
        <v>9.4346919324657505E-4</v>
      </c>
      <c r="E139" s="16">
        <v>1.0112952041349301E-5</v>
      </c>
      <c r="F139" s="16">
        <v>1.00379582130343E-5</v>
      </c>
      <c r="G139" s="16">
        <v>2.0876763696407602E-6</v>
      </c>
      <c r="H139">
        <v>2.9775371921647402E-4</v>
      </c>
      <c r="J139">
        <v>0.95560156995566703</v>
      </c>
      <c r="K139">
        <f t="shared" si="25"/>
        <v>5.0886631151994233E-9</v>
      </c>
      <c r="L139">
        <f t="shared" si="26"/>
        <v>9.6562746095359142E-4</v>
      </c>
      <c r="M139" s="16">
        <f t="shared" si="27"/>
        <v>3.4997393070062809E-7</v>
      </c>
      <c r="N139" s="16">
        <f t="shared" si="28"/>
        <v>3.6997070642153174E-4</v>
      </c>
      <c r="O139" s="16">
        <f t="shared" si="29"/>
        <v>1.5145165195925242E-3</v>
      </c>
      <c r="P139" s="16">
        <f t="shared" si="30"/>
        <v>4.202023645848655E-4</v>
      </c>
      <c r="Q139" s="16">
        <f t="shared" si="31"/>
        <v>3.4128871957971184E-3</v>
      </c>
      <c r="R139" s="16">
        <f t="shared" si="32"/>
        <v>3.5090377569810629E-4</v>
      </c>
      <c r="S139" s="16">
        <f t="shared" si="33"/>
        <v>1.6217972144773505E-3</v>
      </c>
      <c r="T139" s="16">
        <f t="shared" si="34"/>
        <v>3.4129854540131759E-3</v>
      </c>
      <c r="U139" s="66">
        <f t="shared" si="35"/>
        <v>1.1103263230584673E-2</v>
      </c>
      <c r="V139" s="66"/>
    </row>
    <row r="140" spans="1:22" x14ac:dyDescent="0.25">
      <c r="A140">
        <v>139</v>
      </c>
      <c r="B140">
        <v>3.4877221932898001E-4</v>
      </c>
      <c r="C140" s="16">
        <v>2.72825443687534E-9</v>
      </c>
      <c r="D140">
        <v>6.6525276551937897E-4</v>
      </c>
      <c r="E140" s="16">
        <v>3.6642449529298402E-6</v>
      </c>
      <c r="F140" s="16">
        <v>1.3732525542507001E-5</v>
      </c>
      <c r="G140" s="16">
        <v>4.0625812559969097E-6</v>
      </c>
      <c r="H140">
        <v>1.07884334168224E-4</v>
      </c>
      <c r="J140">
        <v>0.95692291726934997</v>
      </c>
      <c r="K140">
        <f t="shared" si="25"/>
        <v>2.610729194787798E-9</v>
      </c>
      <c r="L140">
        <f t="shared" si="26"/>
        <v>6.9677766960595292E-4</v>
      </c>
      <c r="M140" s="16">
        <f t="shared" si="27"/>
        <v>7.6676905200707355E-7</v>
      </c>
      <c r="N140" s="16">
        <f t="shared" si="28"/>
        <v>8.5133819076051415E-2</v>
      </c>
      <c r="O140" s="16">
        <f t="shared" si="29"/>
        <v>0.25765664276602257</v>
      </c>
      <c r="P140" s="16">
        <f t="shared" si="30"/>
        <v>9.5691613471553499E-2</v>
      </c>
      <c r="Q140" s="16">
        <f t="shared" si="31"/>
        <v>0.43406423889790569</v>
      </c>
      <c r="R140" s="16">
        <f t="shared" si="32"/>
        <v>0.15498923355282757</v>
      </c>
      <c r="S140" s="16">
        <f t="shared" si="33"/>
        <v>1.0492929370407975</v>
      </c>
      <c r="T140" s="16">
        <f t="shared" si="34"/>
        <v>0.43407018856779961</v>
      </c>
      <c r="U140" s="66">
        <f t="shared" si="35"/>
        <v>2.5108986733729584</v>
      </c>
      <c r="V140" s="66"/>
    </row>
    <row r="141" spans="1:22" x14ac:dyDescent="0.25">
      <c r="A141">
        <v>140</v>
      </c>
      <c r="B141">
        <v>5.1790920672949896E-4</v>
      </c>
      <c r="C141" s="16">
        <v>6.0031797872567602E-9</v>
      </c>
      <c r="D141">
        <v>9.9296783196923806E-4</v>
      </c>
      <c r="E141" s="16">
        <v>1.1992654047792699E-5</v>
      </c>
      <c r="F141" s="16">
        <v>9.3810295404268797E-6</v>
      </c>
      <c r="G141" s="16">
        <v>1.8528304365781601E-6</v>
      </c>
      <c r="H141">
        <v>3.5309820437856999E-4</v>
      </c>
      <c r="J141">
        <v>0.95537194710829798</v>
      </c>
      <c r="K141">
        <f t="shared" si="25"/>
        <v>5.7352695621926692E-9</v>
      </c>
      <c r="L141">
        <f t="shared" si="26"/>
        <v>1.0135767183068827E-3</v>
      </c>
      <c r="M141" s="16">
        <f t="shared" si="27"/>
        <v>2.2241695152115202E-5</v>
      </c>
      <c r="N141" s="16">
        <f t="shared" si="28"/>
        <v>2.6703610852947192E-3</v>
      </c>
      <c r="O141" s="16">
        <f t="shared" si="29"/>
        <v>6.9666595566845969E-3</v>
      </c>
      <c r="P141" s="16">
        <f t="shared" si="30"/>
        <v>9.5420444267548215E-4</v>
      </c>
      <c r="Q141" s="16">
        <f t="shared" si="31"/>
        <v>1.3593758964138549E-2</v>
      </c>
      <c r="R141" s="16">
        <f t="shared" si="32"/>
        <v>2.298047948592515E-3</v>
      </c>
      <c r="S141" s="16">
        <f t="shared" si="33"/>
        <v>5.89059413123695E-3</v>
      </c>
      <c r="T141" s="16">
        <f t="shared" si="34"/>
        <v>1.3594099592082881E-2</v>
      </c>
      <c r="U141" s="66">
        <f t="shared" si="35"/>
        <v>4.5967725720705691E-2</v>
      </c>
      <c r="V141" s="66"/>
    </row>
    <row r="142" spans="1:22" x14ac:dyDescent="0.25">
      <c r="A142">
        <v>141</v>
      </c>
      <c r="B142">
        <v>5.0678083854327905E-4</v>
      </c>
      <c r="C142" s="16">
        <v>5.8519883968430698E-9</v>
      </c>
      <c r="D142">
        <v>9.8914756103137295E-4</v>
      </c>
      <c r="E142" s="16">
        <v>1.16460190238135E-5</v>
      </c>
      <c r="F142" s="16">
        <v>9.5857425043726399E-6</v>
      </c>
      <c r="G142" s="16">
        <v>1.9006372640627401E-6</v>
      </c>
      <c r="H142">
        <v>3.4289222517058402E-4</v>
      </c>
      <c r="J142">
        <v>0.95538643765055398</v>
      </c>
      <c r="K142">
        <f t="shared" si="25"/>
        <v>5.5909103476322772E-9</v>
      </c>
      <c r="L142">
        <f t="shared" si="26"/>
        <v>1.010213831315784E-3</v>
      </c>
      <c r="M142" s="16">
        <f t="shared" si="27"/>
        <v>3.3478457707740401E-6</v>
      </c>
      <c r="N142" s="16">
        <f t="shared" si="28"/>
        <v>8.4553453996022692E-4</v>
      </c>
      <c r="O142" s="16">
        <f t="shared" si="29"/>
        <v>3.1560999686294959E-3</v>
      </c>
      <c r="P142" s="16">
        <f t="shared" si="30"/>
        <v>7.2490334485546064E-4</v>
      </c>
      <c r="Q142" s="16">
        <f t="shared" si="31"/>
        <v>7.1095847931616288E-3</v>
      </c>
      <c r="R142" s="16">
        <f t="shared" si="32"/>
        <v>7.3777682895216038E-4</v>
      </c>
      <c r="S142" s="16">
        <f t="shared" si="33"/>
        <v>2.8014225944440608E-3</v>
      </c>
      <c r="T142" s="16">
        <f t="shared" si="34"/>
        <v>7.1097985181118309E-3</v>
      </c>
      <c r="U142" s="66">
        <f t="shared" si="35"/>
        <v>2.2485120588114867E-2</v>
      </c>
      <c r="V142" s="66"/>
    </row>
    <row r="143" spans="1:22" x14ac:dyDescent="0.25">
      <c r="A143">
        <v>142</v>
      </c>
      <c r="B143">
        <v>5.1512273010005996E-4</v>
      </c>
      <c r="C143" s="16">
        <v>6.1839052005472698E-9</v>
      </c>
      <c r="D143">
        <v>1.02925960817275E-3</v>
      </c>
      <c r="E143" s="16">
        <v>1.2800054455954201E-5</v>
      </c>
      <c r="F143" s="16">
        <v>9.4473611998686305E-6</v>
      </c>
      <c r="G143" s="16">
        <v>1.7994127541074499E-6</v>
      </c>
      <c r="H143">
        <v>3.7687104239968698E-4</v>
      </c>
      <c r="J143">
        <v>0.95519343502723997</v>
      </c>
      <c r="K143">
        <f t="shared" si="25"/>
        <v>5.9068256503935604E-9</v>
      </c>
      <c r="L143">
        <f t="shared" si="26"/>
        <v>1.0499475594213941E-3</v>
      </c>
      <c r="M143" s="16">
        <f t="shared" si="27"/>
        <v>-1.9702099221274201E-5</v>
      </c>
      <c r="N143" s="16">
        <f t="shared" si="28"/>
        <v>2.11758897365056E-3</v>
      </c>
      <c r="O143" s="16">
        <f t="shared" si="29"/>
        <v>1.3475546221664981E-2</v>
      </c>
      <c r="P143" s="16">
        <f t="shared" si="30"/>
        <v>4.7015696333254867E-3</v>
      </c>
      <c r="Q143" s="16">
        <f t="shared" si="31"/>
        <v>3.6774345922168751E-2</v>
      </c>
      <c r="R143" s="16">
        <f t="shared" si="32"/>
        <v>1.6979419442674684E-3</v>
      </c>
      <c r="S143" s="16">
        <f t="shared" si="33"/>
        <v>1.0684899415125753E-2</v>
      </c>
      <c r="T143" s="16">
        <f t="shared" si="34"/>
        <v>3.6775731492703849E-2</v>
      </c>
      <c r="U143" s="66">
        <f t="shared" si="35"/>
        <v>0.10622762360290686</v>
      </c>
      <c r="V143" s="66"/>
    </row>
    <row r="144" spans="1:22" x14ac:dyDescent="0.25">
      <c r="A144">
        <v>143</v>
      </c>
      <c r="B144">
        <v>3.9950102603407802E-4</v>
      </c>
      <c r="C144" s="16">
        <v>3.7398858533741399E-9</v>
      </c>
      <c r="D144">
        <v>7.9852873125910498E-4</v>
      </c>
      <c r="E144" s="16">
        <v>6.0205520838367698E-6</v>
      </c>
      <c r="F144" s="16">
        <v>1.20597948103331E-5</v>
      </c>
      <c r="G144" s="16">
        <v>2.9679774992513401E-6</v>
      </c>
      <c r="H144">
        <v>1.7726082964207601E-4</v>
      </c>
      <c r="J144">
        <v>0.95628135398540903</v>
      </c>
      <c r="K144">
        <f t="shared" si="25"/>
        <v>3.5763831076154993E-9</v>
      </c>
      <c r="L144">
        <f t="shared" si="26"/>
        <v>8.2561255849316912E-4</v>
      </c>
      <c r="M144" s="16">
        <f t="shared" si="27"/>
        <v>-2.6610506425013112E-5</v>
      </c>
      <c r="N144" s="16">
        <f t="shared" si="28"/>
        <v>3.563267672744546E-2</v>
      </c>
      <c r="O144" s="16">
        <f t="shared" si="29"/>
        <v>0.10563639686034634</v>
      </c>
      <c r="P144" s="16">
        <f t="shared" si="30"/>
        <v>2.9232351996205167E-2</v>
      </c>
      <c r="Q144" s="16">
        <f t="shared" si="31"/>
        <v>0.19311485646967413</v>
      </c>
      <c r="R144" s="16">
        <f t="shared" si="32"/>
        <v>5.0142227862242712E-2</v>
      </c>
      <c r="S144" s="16">
        <f t="shared" si="33"/>
        <v>0.22936262182688819</v>
      </c>
      <c r="T144" s="16">
        <f t="shared" si="34"/>
        <v>0.19311845858846291</v>
      </c>
      <c r="U144" s="66">
        <f t="shared" si="35"/>
        <v>0.83623959033126494</v>
      </c>
      <c r="V144" s="66"/>
    </row>
    <row r="145" spans="1:22" x14ac:dyDescent="0.25">
      <c r="A145">
        <v>144</v>
      </c>
      <c r="B145" s="16">
        <v>4.52366258862928E-4</v>
      </c>
      <c r="C145" s="16">
        <v>4.8517670728135002E-9</v>
      </c>
      <c r="D145" s="16">
        <v>9.1730097706268295E-4</v>
      </c>
      <c r="E145" s="16">
        <v>8.9608240618647603E-6</v>
      </c>
      <c r="F145" s="16">
        <v>1.0706052964148399E-5</v>
      </c>
      <c r="G145" s="16">
        <v>2.2907416041691801E-6</v>
      </c>
      <c r="H145">
        <v>2.6383154465590698E-4</v>
      </c>
      <c r="J145">
        <v>0.95571692196094105</v>
      </c>
      <c r="K145">
        <f t="shared" si="25"/>
        <v>4.636915892900763E-9</v>
      </c>
      <c r="L145">
        <f t="shared" si="26"/>
        <v>9.4099897282807609E-4</v>
      </c>
      <c r="M145" s="16">
        <f t="shared" si="27"/>
        <v>-3.6266455102220085E-5</v>
      </c>
      <c r="N145" s="16">
        <f t="shared" si="28"/>
        <v>6.6287482642232122E-3</v>
      </c>
      <c r="O145" s="16">
        <f t="shared" si="29"/>
        <v>1.5461149688521856E-2</v>
      </c>
      <c r="P145" s="16">
        <f t="shared" si="30"/>
        <v>2.2720897786648606E-3</v>
      </c>
      <c r="Q145" s="16">
        <f t="shared" si="31"/>
        <v>2.7453293787540654E-2</v>
      </c>
      <c r="R145" s="16">
        <f t="shared" si="32"/>
        <v>7.4884851886417667E-3</v>
      </c>
      <c r="S145" s="16">
        <f t="shared" si="33"/>
        <v>2.0010150394137019E-2</v>
      </c>
      <c r="T145" s="16">
        <f t="shared" si="34"/>
        <v>2.7453844698957793E-2</v>
      </c>
      <c r="U145" s="66">
        <f t="shared" si="35"/>
        <v>0.10676776180068714</v>
      </c>
      <c r="V145" s="66"/>
    </row>
    <row r="146" spans="1:22" x14ac:dyDescent="0.25">
      <c r="A146">
        <v>145</v>
      </c>
      <c r="B146">
        <v>4.9027548725136098E-4</v>
      </c>
      <c r="C146" s="16">
        <v>5.4881458766794503E-9</v>
      </c>
      <c r="D146">
        <v>9.5822134131405296E-4</v>
      </c>
      <c r="E146" s="16">
        <v>1.0583923655817801E-5</v>
      </c>
      <c r="F146" s="16">
        <v>9.8951396346769808E-6</v>
      </c>
      <c r="G146" s="16">
        <v>2.0259712021010401E-6</v>
      </c>
      <c r="H146">
        <v>3.1162065436920398E-4</v>
      </c>
      <c r="J146">
        <v>0.95553186465936801</v>
      </c>
      <c r="K146">
        <f t="shared" si="25"/>
        <v>5.2440982630661371E-9</v>
      </c>
      <c r="L146">
        <f t="shared" si="26"/>
        <v>9.8003210363963142E-4</v>
      </c>
      <c r="M146" s="16">
        <f t="shared" si="27"/>
        <v>5.1887086309077069E-7</v>
      </c>
      <c r="N146" s="16">
        <f t="shared" si="28"/>
        <v>1.9695664422911428E-5</v>
      </c>
      <c r="O146" s="16">
        <f t="shared" si="29"/>
        <v>9.0019983369401581E-5</v>
      </c>
      <c r="P146" s="16">
        <f t="shared" si="30"/>
        <v>2.6866513507074417E-5</v>
      </c>
      <c r="Q146" s="16">
        <f t="shared" si="31"/>
        <v>2.1226951476073226E-4</v>
      </c>
      <c r="R146" s="16">
        <f t="shared" si="32"/>
        <v>1.7961086085825601E-5</v>
      </c>
      <c r="S146" s="16">
        <f t="shared" si="33"/>
        <v>9.0713784811084457E-5</v>
      </c>
      <c r="T146" s="16">
        <f t="shared" si="34"/>
        <v>2.1227602348160079E-4</v>
      </c>
      <c r="U146" s="66">
        <f t="shared" si="35"/>
        <v>6.6980257043863052E-4</v>
      </c>
      <c r="V146" s="66"/>
    </row>
    <row r="147" spans="1:22" x14ac:dyDescent="0.25">
      <c r="A147">
        <v>146</v>
      </c>
      <c r="B147">
        <v>4.3524617856784701E-4</v>
      </c>
      <c r="C147" s="16">
        <v>4.0915212340919701E-9</v>
      </c>
      <c r="D147">
        <v>8.0184539103687804E-4</v>
      </c>
      <c r="E147" s="16">
        <v>6.6140476799828297E-6</v>
      </c>
      <c r="F147" s="16">
        <v>1.10689031152991E-5</v>
      </c>
      <c r="G147" s="16">
        <v>2.7128741316351699E-6</v>
      </c>
      <c r="H147" s="16">
        <v>1.94734886901002E-4</v>
      </c>
      <c r="J147">
        <v>0.95628591596538304</v>
      </c>
      <c r="K147">
        <f t="shared" si="25"/>
        <v>3.9126641310354539E-9</v>
      </c>
      <c r="L147">
        <f t="shared" si="26"/>
        <v>8.2669197987787736E-4</v>
      </c>
      <c r="M147" s="16">
        <f t="shared" si="27"/>
        <v>4.3800377257816723E-5</v>
      </c>
      <c r="N147" s="16">
        <f t="shared" si="28"/>
        <v>1.3498131888072145E-2</v>
      </c>
      <c r="O147" s="16">
        <f t="shared" si="29"/>
        <v>6.8410306529730694E-2</v>
      </c>
      <c r="P147" s="16">
        <f t="shared" si="30"/>
        <v>2.8066765114346616E-2</v>
      </c>
      <c r="Q147" s="16">
        <f t="shared" si="31"/>
        <v>0.14760206710920729</v>
      </c>
      <c r="R147" s="16">
        <f t="shared" si="32"/>
        <v>1.5217930059477566E-2</v>
      </c>
      <c r="S147" s="16">
        <f t="shared" si="33"/>
        <v>0.12376487245875863</v>
      </c>
      <c r="T147" s="16">
        <f t="shared" si="34"/>
        <v>0.14760554687226671</v>
      </c>
      <c r="U147" s="66">
        <f t="shared" si="35"/>
        <v>0.54416562003185964</v>
      </c>
      <c r="V147" s="66"/>
    </row>
    <row r="148" spans="1:22" x14ac:dyDescent="0.25">
      <c r="A148">
        <v>147</v>
      </c>
      <c r="B148" s="16">
        <v>6.08636458891355E-4</v>
      </c>
      <c r="C148" s="16">
        <v>8.3308439843799798E-9</v>
      </c>
      <c r="D148" s="16">
        <v>1.17735514480344E-3</v>
      </c>
      <c r="E148" s="16">
        <v>1.9694711902017301E-5</v>
      </c>
      <c r="F148" s="16">
        <v>8.0466978756014599E-6</v>
      </c>
      <c r="G148" s="16">
        <v>1.33777424459018E-6</v>
      </c>
      <c r="H148" s="16">
        <v>5.7987381161193202E-4</v>
      </c>
      <c r="J148">
        <v>0.954508780964338</v>
      </c>
      <c r="K148">
        <f t="shared" si="25"/>
        <v>7.9518637359346236E-9</v>
      </c>
      <c r="L148">
        <f t="shared" si="26"/>
        <v>1.1947779839552488E-3</v>
      </c>
      <c r="M148" s="16">
        <f t="shared" si="27"/>
        <v>2.2494933827461171E-5</v>
      </c>
      <c r="N148" s="16">
        <f t="shared" si="28"/>
        <v>5.5652532211125746E-2</v>
      </c>
      <c r="O148" s="16">
        <f t="shared" si="29"/>
        <v>0.25358098124796602</v>
      </c>
      <c r="P148" s="16">
        <f t="shared" si="30"/>
        <v>4.9425931669917489E-2</v>
      </c>
      <c r="Q148" s="16">
        <f t="shared" si="31"/>
        <v>0.69506034383731286</v>
      </c>
      <c r="R148" s="16">
        <f t="shared" si="32"/>
        <v>3.3619652912316847E-2</v>
      </c>
      <c r="S148" s="16">
        <f t="shared" si="33"/>
        <v>0.11115447077550306</v>
      </c>
      <c r="T148" s="16">
        <f t="shared" si="34"/>
        <v>0.69509011118299346</v>
      </c>
      <c r="U148" s="66">
        <f t="shared" si="35"/>
        <v>1.8935840238371355</v>
      </c>
      <c r="V148" s="66"/>
    </row>
    <row r="149" spans="1:22" x14ac:dyDescent="0.25">
      <c r="A149">
        <v>148</v>
      </c>
      <c r="B149">
        <v>5.1876411708412897E-4</v>
      </c>
      <c r="C149" s="16">
        <v>6.0340801526677497E-9</v>
      </c>
      <c r="D149">
        <v>9.9651429334228101E-4</v>
      </c>
      <c r="E149" s="16">
        <v>1.20969721585864E-5</v>
      </c>
      <c r="F149" s="16">
        <v>9.3670482494486296E-6</v>
      </c>
      <c r="G149" s="16">
        <v>1.8434137949534699E-6</v>
      </c>
      <c r="H149">
        <v>3.5616968791633797E-4</v>
      </c>
      <c r="J149">
        <v>0.95535487759803495</v>
      </c>
      <c r="K149">
        <f t="shared" si="25"/>
        <v>5.7646879056686303E-9</v>
      </c>
      <c r="L149">
        <f t="shared" si="26"/>
        <v>1.0170857695559791E-3</v>
      </c>
      <c r="M149" s="16">
        <f t="shared" si="27"/>
        <v>2.0442464612278831E-5</v>
      </c>
      <c r="N149" s="16">
        <f t="shared" si="28"/>
        <v>2.852791816070076E-3</v>
      </c>
      <c r="O149" s="16">
        <f t="shared" si="29"/>
        <v>7.9287414260568647E-3</v>
      </c>
      <c r="P149" s="16">
        <f t="shared" si="30"/>
        <v>1.1952303628831068E-3</v>
      </c>
      <c r="Q149" s="16">
        <f t="shared" si="31"/>
        <v>1.5952941762112972E-2</v>
      </c>
      <c r="R149" s="16">
        <f t="shared" si="32"/>
        <v>2.4361028668692651E-3</v>
      </c>
      <c r="S149" s="16">
        <f t="shared" si="33"/>
        <v>6.6328709093610048E-3</v>
      </c>
      <c r="T149" s="16">
        <f t="shared" si="34"/>
        <v>1.5953360727640052E-2</v>
      </c>
      <c r="U149" s="66">
        <f t="shared" si="35"/>
        <v>5.2952039870993339E-2</v>
      </c>
      <c r="V149" s="66"/>
    </row>
    <row r="150" spans="1:22" x14ac:dyDescent="0.25">
      <c r="A150">
        <v>149</v>
      </c>
      <c r="B150">
        <v>3.8181411788677799E-4</v>
      </c>
      <c r="C150" s="16">
        <v>3.3190033688884799E-9</v>
      </c>
      <c r="D150">
        <v>7.4050964337527502E-4</v>
      </c>
      <c r="E150" s="16">
        <v>4.9579386290095501E-6</v>
      </c>
      <c r="F150" s="16">
        <v>1.25856760646926E-5</v>
      </c>
      <c r="G150" s="16">
        <v>3.3422048932315498E-6</v>
      </c>
      <c r="H150">
        <v>1.4597432234882501E-4</v>
      </c>
      <c r="J150">
        <v>0.95656358180994805</v>
      </c>
      <c r="K150">
        <f t="shared" si="25"/>
        <v>3.1748377505832486E-9</v>
      </c>
      <c r="L150">
        <f t="shared" si="26"/>
        <v>7.6901988139452281E-4</v>
      </c>
      <c r="M150" s="16">
        <f t="shared" si="27"/>
        <v>-5.3916456209668831E-6</v>
      </c>
      <c r="N150" s="16">
        <f t="shared" si="28"/>
        <v>5.0481795512133727E-2</v>
      </c>
      <c r="O150" s="16">
        <f t="shared" si="29"/>
        <v>0.16078439054124008</v>
      </c>
      <c r="P150" s="16">
        <f t="shared" si="30"/>
        <v>5.3457880308450334E-2</v>
      </c>
      <c r="Q150" s="16">
        <f t="shared" si="31"/>
        <v>0.28985778127211981</v>
      </c>
      <c r="R150" s="16">
        <f t="shared" si="32"/>
        <v>7.6892653589124338E-2</v>
      </c>
      <c r="S150" s="16">
        <f t="shared" si="33"/>
        <v>0.44274722654000254</v>
      </c>
      <c r="T150" s="16">
        <f t="shared" si="34"/>
        <v>0.28986271858705653</v>
      </c>
      <c r="U150" s="66">
        <f t="shared" si="35"/>
        <v>1.3640844463501274</v>
      </c>
      <c r="V150" s="66"/>
    </row>
    <row r="151" spans="1:22" x14ac:dyDescent="0.25">
      <c r="A151">
        <v>150</v>
      </c>
      <c r="B151">
        <v>5.7205597260123395E-4</v>
      </c>
      <c r="C151" s="16">
        <v>7.0110728867847797E-9</v>
      </c>
      <c r="D151">
        <v>1.05123181870937E-3</v>
      </c>
      <c r="E151" s="16">
        <v>1.4819075558897401E-5</v>
      </c>
      <c r="F151" s="16">
        <v>8.5140350239020492E-6</v>
      </c>
      <c r="G151" s="16">
        <v>1.5874351571723199E-6</v>
      </c>
      <c r="H151" s="16">
        <v>4.3631730043147498E-4</v>
      </c>
      <c r="J151">
        <v>0.95510566937698604</v>
      </c>
      <c r="K151">
        <f t="shared" si="25"/>
        <v>6.6963154625834153E-9</v>
      </c>
      <c r="L151">
        <f t="shared" si="26"/>
        <v>1.0698403128414596E-3</v>
      </c>
      <c r="M151" s="16">
        <f t="shared" si="27"/>
        <v>7.4271632361008264E-5</v>
      </c>
      <c r="N151" s="16">
        <f t="shared" si="28"/>
        <v>2.6123258342085259E-2</v>
      </c>
      <c r="O151" s="16">
        <f t="shared" si="29"/>
        <v>7.0422927105312935E-2</v>
      </c>
      <c r="P151" s="16">
        <f t="shared" si="30"/>
        <v>8.3501842412581403E-3</v>
      </c>
      <c r="Q151" s="16">
        <f t="shared" si="31"/>
        <v>0.14421011905798553</v>
      </c>
      <c r="R151" s="16">
        <f t="shared" si="32"/>
        <v>1.8476287827343386E-2</v>
      </c>
      <c r="S151" s="16">
        <f t="shared" si="33"/>
        <v>4.3678674896997324E-2</v>
      </c>
      <c r="T151" s="16">
        <f t="shared" si="34"/>
        <v>0.14421418736728753</v>
      </c>
      <c r="U151" s="66">
        <f t="shared" si="35"/>
        <v>0.45547563883827014</v>
      </c>
      <c r="V151" s="66"/>
    </row>
    <row r="152" spans="1:22" x14ac:dyDescent="0.25">
      <c r="A152">
        <v>151</v>
      </c>
      <c r="B152">
        <v>5.1267857662081601E-4</v>
      </c>
      <c r="C152" s="16">
        <v>5.8259005816428804E-9</v>
      </c>
      <c r="D152">
        <v>9.7303648888058699E-4</v>
      </c>
      <c r="E152" s="16">
        <v>1.1407351349886499E-5</v>
      </c>
      <c r="F152" s="16">
        <v>9.4683389816479407E-6</v>
      </c>
      <c r="G152" s="16">
        <v>1.9087941934976198E-6</v>
      </c>
      <c r="H152" s="16">
        <v>3.3586490111459202E-4</v>
      </c>
      <c r="J152">
        <v>0.95546787363050401</v>
      </c>
      <c r="K152">
        <f t="shared" si="25"/>
        <v>5.5664608407250394E-9</v>
      </c>
      <c r="L152">
        <f t="shared" si="26"/>
        <v>9.9387613513679876E-4</v>
      </c>
      <c r="M152" s="16">
        <f t="shared" si="27"/>
        <v>3.1481018104833156E-5</v>
      </c>
      <c r="N152" s="16">
        <f t="shared" si="28"/>
        <v>1.6854413605164099E-3</v>
      </c>
      <c r="O152" s="16">
        <f t="shared" si="29"/>
        <v>2.6492425924576355E-3</v>
      </c>
      <c r="P152" s="16">
        <f t="shared" si="30"/>
        <v>1.0399227170043589E-4</v>
      </c>
      <c r="Q152" s="16">
        <f t="shared" si="31"/>
        <v>3.8560221612248496E-3</v>
      </c>
      <c r="R152" s="16">
        <f t="shared" si="32"/>
        <v>1.5270195672209171E-3</v>
      </c>
      <c r="S152" s="16">
        <f t="shared" si="33"/>
        <v>2.3876843942702113E-3</v>
      </c>
      <c r="T152" s="16">
        <f t="shared" si="34"/>
        <v>3.85607314747137E-3</v>
      </c>
      <c r="U152" s="66">
        <f t="shared" si="35"/>
        <v>1.6065475494861828E-2</v>
      </c>
      <c r="V152" s="66"/>
    </row>
    <row r="153" spans="1:22" x14ac:dyDescent="0.25">
      <c r="A153">
        <v>152</v>
      </c>
      <c r="B153" s="16">
        <v>4.3628932842920199E-4</v>
      </c>
      <c r="C153" s="16">
        <v>4.3978020190006096E-9</v>
      </c>
      <c r="D153" s="16">
        <v>8.6100861755695004E-4</v>
      </c>
      <c r="E153" s="16">
        <v>7.6286063528808603E-6</v>
      </c>
      <c r="F153" s="16">
        <v>1.10727131378835E-5</v>
      </c>
      <c r="G153" s="16">
        <v>2.5256413078203002E-6</v>
      </c>
      <c r="H153" s="16">
        <v>2.24606776946255E-4</v>
      </c>
      <c r="J153">
        <v>0.95598903514840206</v>
      </c>
      <c r="K153">
        <f t="shared" si="25"/>
        <v>4.2042505089180877E-9</v>
      </c>
      <c r="L153">
        <f t="shared" si="26"/>
        <v>8.8567528733851826E-4</v>
      </c>
      <c r="M153" s="16">
        <f t="shared" si="27"/>
        <v>-1.3096630480114327E-5</v>
      </c>
      <c r="N153" s="16">
        <f t="shared" si="28"/>
        <v>1.301041874856261E-2</v>
      </c>
      <c r="O153" s="16">
        <f t="shared" si="29"/>
        <v>4.2549556921435569E-2</v>
      </c>
      <c r="P153" s="16">
        <f t="shared" si="30"/>
        <v>1.1259047754164834E-2</v>
      </c>
      <c r="Q153" s="16">
        <f t="shared" si="31"/>
        <v>8.3942480241999434E-2</v>
      </c>
      <c r="R153" s="16">
        <f t="shared" si="32"/>
        <v>1.5313479949876307E-2</v>
      </c>
      <c r="S153" s="16">
        <f t="shared" si="33"/>
        <v>6.6825239186809118E-2</v>
      </c>
      <c r="T153" s="16">
        <f t="shared" si="34"/>
        <v>8.3944360914417898E-2</v>
      </c>
      <c r="U153" s="66">
        <f t="shared" si="35"/>
        <v>0.31684458371726576</v>
      </c>
      <c r="V153" s="66"/>
    </row>
    <row r="154" spans="1:22" x14ac:dyDescent="0.25">
      <c r="A154">
        <v>153</v>
      </c>
      <c r="B154">
        <v>4.40595145844941E-4</v>
      </c>
      <c r="C154" s="16">
        <v>4.6067352483667297E-9</v>
      </c>
      <c r="D154">
        <v>8.9377698739747898E-4</v>
      </c>
      <c r="E154" s="16">
        <v>8.2921458768147997E-6</v>
      </c>
      <c r="F154" s="16">
        <v>1.0980831968121299E-5</v>
      </c>
      <c r="G154" s="16">
        <v>2.41197766235858E-6</v>
      </c>
      <c r="H154">
        <v>2.4414354492968801E-4</v>
      </c>
      <c r="J154">
        <v>0.95582779582671396</v>
      </c>
      <c r="K154">
        <f t="shared" si="25"/>
        <v>4.4032455984036013E-9</v>
      </c>
      <c r="L154">
        <f t="shared" si="26"/>
        <v>9.1814602226083174E-4</v>
      </c>
      <c r="M154" s="16">
        <f t="shared" si="27"/>
        <v>-3.6955730570949793E-5</v>
      </c>
      <c r="N154" s="16">
        <f t="shared" si="28"/>
        <v>1.1092250599849498E-2</v>
      </c>
      <c r="O154" s="16">
        <f t="shared" si="29"/>
        <v>2.841474268543449E-2</v>
      </c>
      <c r="P154" s="16">
        <f t="shared" si="30"/>
        <v>5.1968002289200206E-3</v>
      </c>
      <c r="Q154" s="16">
        <f t="shared" si="31"/>
        <v>5.1960537813131341E-2</v>
      </c>
      <c r="R154" s="16">
        <f t="shared" si="32"/>
        <v>1.3092579210337929E-2</v>
      </c>
      <c r="S154" s="16">
        <f t="shared" si="33"/>
        <v>4.0750747951629453E-2</v>
      </c>
      <c r="T154" s="16">
        <f t="shared" si="34"/>
        <v>5.1961609732969732E-2</v>
      </c>
      <c r="U154" s="66">
        <f t="shared" si="35"/>
        <v>0.20246926822227246</v>
      </c>
      <c r="V154" s="66"/>
    </row>
    <row r="155" spans="1:22" x14ac:dyDescent="0.25">
      <c r="A155">
        <v>154</v>
      </c>
      <c r="B155">
        <v>4.2470463996084601E-4</v>
      </c>
      <c r="C155" s="16">
        <v>4.3793091164748197E-9</v>
      </c>
      <c r="D155">
        <v>8.8121961450416905E-4</v>
      </c>
      <c r="E155" s="16">
        <v>7.7729688720470303E-6</v>
      </c>
      <c r="F155" s="16">
        <v>1.1386018196486201E-5</v>
      </c>
      <c r="G155" s="16">
        <v>2.5369255079158498E-6</v>
      </c>
      <c r="H155">
        <v>2.2885743144805801E-4</v>
      </c>
      <c r="J155">
        <v>0.95588169099229803</v>
      </c>
      <c r="K155">
        <f t="shared" si="25"/>
        <v>4.1861014036339371E-9</v>
      </c>
      <c r="L155">
        <f t="shared" si="26"/>
        <v>9.0652419709594083E-4</v>
      </c>
      <c r="M155" s="16">
        <f t="shared" si="27"/>
        <v>-5.7114917174248756E-5</v>
      </c>
      <c r="N155" s="16">
        <f t="shared" si="28"/>
        <v>1.8930263630019862E-2</v>
      </c>
      <c r="O155" s="16">
        <f t="shared" si="29"/>
        <v>4.3937642219722468E-2</v>
      </c>
      <c r="P155" s="16">
        <f t="shared" si="30"/>
        <v>7.2463995022380998E-3</v>
      </c>
      <c r="Q155" s="16">
        <f t="shared" si="31"/>
        <v>7.6334627552011883E-2</v>
      </c>
      <c r="R155" s="16">
        <f t="shared" si="32"/>
        <v>2.4194046016362769E-2</v>
      </c>
      <c r="S155" s="16">
        <f t="shared" si="33"/>
        <v>6.9763919213752357E-2</v>
      </c>
      <c r="T155" s="16">
        <f t="shared" si="34"/>
        <v>7.6336049525756428E-2</v>
      </c>
      <c r="U155" s="66">
        <f t="shared" si="35"/>
        <v>0.31674294765986388</v>
      </c>
      <c r="V155" s="66"/>
    </row>
    <row r="156" spans="1:22" x14ac:dyDescent="0.25">
      <c r="A156">
        <v>155</v>
      </c>
      <c r="B156" s="16">
        <v>4.9323144045965097E-4</v>
      </c>
      <c r="C156" s="16">
        <v>5.4425313857710697E-9</v>
      </c>
      <c r="D156" s="16">
        <v>9.4425015108500203E-4</v>
      </c>
      <c r="E156" s="16">
        <v>1.03445560582638E-5</v>
      </c>
      <c r="F156" s="16">
        <v>9.8294602696419598E-6</v>
      </c>
      <c r="G156" s="16">
        <v>2.0426247967285998E-6</v>
      </c>
      <c r="H156" s="16">
        <v>3.0457279072784298E-4</v>
      </c>
      <c r="J156">
        <v>0.95560205476661497</v>
      </c>
      <c r="K156">
        <f t="shared" si="25"/>
        <v>5.2008941753746263E-9</v>
      </c>
      <c r="L156">
        <f t="shared" si="26"/>
        <v>9.659462538896288E-4</v>
      </c>
      <c r="M156" s="16">
        <f t="shared" si="27"/>
        <v>2.0516627029673231E-5</v>
      </c>
      <c r="N156" s="16">
        <f t="shared" si="28"/>
        <v>2.4474436115273775E-6</v>
      </c>
      <c r="O156" s="16">
        <f t="shared" si="29"/>
        <v>3.1401560357879839E-4</v>
      </c>
      <c r="P156" s="16">
        <f t="shared" si="30"/>
        <v>3.8761950105457735E-4</v>
      </c>
      <c r="Q156" s="16">
        <f t="shared" si="31"/>
        <v>1.3583732834437938E-3</v>
      </c>
      <c r="R156" s="16">
        <f t="shared" si="32"/>
        <v>5.8933196580303432E-6</v>
      </c>
      <c r="S156" s="16">
        <f t="shared" si="33"/>
        <v>3.1764950223127093E-4</v>
      </c>
      <c r="T156" s="16">
        <f t="shared" si="34"/>
        <v>1.3584370215083063E-3</v>
      </c>
      <c r="U156" s="66">
        <f t="shared" si="35"/>
        <v>3.7444356750863045E-3</v>
      </c>
      <c r="V156" s="66"/>
    </row>
    <row r="157" spans="1:22" x14ac:dyDescent="0.25">
      <c r="A157">
        <v>156</v>
      </c>
      <c r="B157">
        <v>6.4903479321188197E-4</v>
      </c>
      <c r="C157" s="16">
        <v>9.3770954228181503E-9</v>
      </c>
      <c r="D157">
        <v>1.2445465926845499E-3</v>
      </c>
      <c r="E157" s="16">
        <v>2.3416909343483401E-5</v>
      </c>
      <c r="F157" s="16">
        <v>7.5674968756467297E-6</v>
      </c>
      <c r="G157" s="16">
        <v>1.1893506068998901E-6</v>
      </c>
      <c r="H157">
        <v>6.8946904571449399E-4</v>
      </c>
      <c r="J157">
        <v>0.95419995650551104</v>
      </c>
      <c r="K157">
        <f t="shared" si="25"/>
        <v>8.9476240446011049E-9</v>
      </c>
      <c r="L157">
        <f t="shared" si="26"/>
        <v>1.2608615599473203E-3</v>
      </c>
      <c r="M157" s="16">
        <f t="shared" si="27"/>
        <v>3.7208026476443535E-5</v>
      </c>
      <c r="N157" s="16">
        <f t="shared" si="28"/>
        <v>0.10108676999019144</v>
      </c>
      <c r="O157" s="16">
        <f t="shared" si="29"/>
        <v>0.47941486518520982</v>
      </c>
      <c r="P157" s="16">
        <f t="shared" si="30"/>
        <v>8.5308966955018481E-2</v>
      </c>
      <c r="Q157" s="16">
        <f t="shared" si="31"/>
        <v>1.3930207930053546</v>
      </c>
      <c r="R157" s="16">
        <f t="shared" si="32"/>
        <v>5.3819260165195018E-2</v>
      </c>
      <c r="S157" s="16">
        <f t="shared" si="33"/>
        <v>0.16593941135756055</v>
      </c>
      <c r="T157" s="16">
        <f t="shared" si="34"/>
        <v>1.3930867205150377</v>
      </c>
      <c r="U157" s="66">
        <f t="shared" si="35"/>
        <v>3.6716767871735678</v>
      </c>
      <c r="V157" s="66"/>
    </row>
    <row r="158" spans="1:22" x14ac:dyDescent="0.25">
      <c r="A158">
        <v>157</v>
      </c>
      <c r="B158">
        <v>4.6156602069789501E-4</v>
      </c>
      <c r="C158" s="16">
        <v>4.8300116195588598E-9</v>
      </c>
      <c r="D158">
        <v>8.9449056676851695E-4</v>
      </c>
      <c r="E158" s="16">
        <v>8.7011217946529494E-6</v>
      </c>
      <c r="F158" s="16">
        <v>1.0481253853850801E-5</v>
      </c>
      <c r="G158" s="16">
        <v>2.3004430786181899E-6</v>
      </c>
      <c r="H158">
        <v>2.5618490211820198E-4</v>
      </c>
      <c r="J158">
        <v>0.95583475059196898</v>
      </c>
      <c r="K158">
        <f t="shared" si="25"/>
        <v>4.6166929517373545E-9</v>
      </c>
      <c r="L158">
        <f t="shared" si="26"/>
        <v>9.1774868754321715E-4</v>
      </c>
      <c r="M158" s="16">
        <f t="shared" si="27"/>
        <v>5.3833538525728898E-6</v>
      </c>
      <c r="N158" s="16">
        <f t="shared" si="28"/>
        <v>3.9357965459976448E-3</v>
      </c>
      <c r="O158" s="16">
        <f t="shared" si="29"/>
        <v>1.6453023957391955E-2</v>
      </c>
      <c r="P158" s="16">
        <f t="shared" si="30"/>
        <v>5.0905376807355634E-3</v>
      </c>
      <c r="Q158" s="16">
        <f t="shared" si="31"/>
        <v>3.6050725509610027E-2</v>
      </c>
      <c r="R158" s="16">
        <f t="shared" si="32"/>
        <v>4.0604447527736098E-3</v>
      </c>
      <c r="S158" s="16">
        <f t="shared" si="33"/>
        <v>2.1401174216496593E-2</v>
      </c>
      <c r="T158" s="16">
        <f t="shared" si="34"/>
        <v>3.6051682681709669E-2</v>
      </c>
      <c r="U158" s="66">
        <f t="shared" si="35"/>
        <v>0.12304338534471507</v>
      </c>
      <c r="V158" s="66"/>
    </row>
    <row r="159" spans="1:22" x14ac:dyDescent="0.25">
      <c r="A159">
        <v>158</v>
      </c>
      <c r="B159">
        <v>5.8132916160317399E-4</v>
      </c>
      <c r="C159" s="16">
        <v>7.7794980658693795E-9</v>
      </c>
      <c r="D159">
        <v>1.1504223414760099E-3</v>
      </c>
      <c r="E159" s="16">
        <v>1.7975493793050201E-5</v>
      </c>
      <c r="F159" s="16">
        <v>8.4152252772843096E-6</v>
      </c>
      <c r="G159" s="16">
        <v>1.43218840637054E-6</v>
      </c>
      <c r="H159">
        <v>5.2925402887246599E-4</v>
      </c>
      <c r="J159">
        <v>0.95462991378915296</v>
      </c>
      <c r="K159">
        <f t="shared" si="25"/>
        <v>7.426541567943768E-9</v>
      </c>
      <c r="L159">
        <f t="shared" si="26"/>
        <v>1.1686772009388833E-3</v>
      </c>
      <c r="M159" s="16">
        <f t="shared" si="27"/>
        <v>-6.0188777325351734E-6</v>
      </c>
      <c r="N159" s="16">
        <f t="shared" si="28"/>
        <v>3.256480518071541E-2</v>
      </c>
      <c r="O159" s="16">
        <f t="shared" si="29"/>
        <v>0.16326462707850589</v>
      </c>
      <c r="P159" s="16">
        <f t="shared" si="30"/>
        <v>3.7775049226053126E-2</v>
      </c>
      <c r="Q159" s="16">
        <f t="shared" si="31"/>
        <v>0.45378096545264274</v>
      </c>
      <c r="R159" s="16">
        <f t="shared" si="32"/>
        <v>2.1303012134065023E-2</v>
      </c>
      <c r="S159" s="16">
        <f t="shared" si="33"/>
        <v>8.199780307269601E-2</v>
      </c>
      <c r="T159" s="16">
        <f t="shared" si="34"/>
        <v>0.45380021822001226</v>
      </c>
      <c r="U159" s="66">
        <f t="shared" si="35"/>
        <v>1.2444864803646905</v>
      </c>
      <c r="V159" s="66"/>
    </row>
    <row r="160" spans="1:22" x14ac:dyDescent="0.25">
      <c r="A160">
        <v>159</v>
      </c>
      <c r="B160">
        <v>4.59153284789802E-4</v>
      </c>
      <c r="C160" s="16">
        <v>4.85667513305466E-9</v>
      </c>
      <c r="D160">
        <v>9.0436868204244196E-4</v>
      </c>
      <c r="E160" s="16">
        <v>8.8447736375926295E-6</v>
      </c>
      <c r="F160" s="16">
        <v>1.05412244937938E-5</v>
      </c>
      <c r="G160" s="16">
        <v>2.28807516969953E-6</v>
      </c>
      <c r="H160">
        <v>2.6041453078686503E-4</v>
      </c>
      <c r="J160">
        <v>0.95578445144082902</v>
      </c>
      <c r="K160">
        <f t="shared" si="25"/>
        <v>4.6419345778729634E-9</v>
      </c>
      <c r="L160">
        <f t="shared" si="26"/>
        <v>9.2773434952459605E-4</v>
      </c>
      <c r="M160" s="16">
        <f t="shared" si="27"/>
        <v>-9.4277799449920728E-6</v>
      </c>
      <c r="N160" s="16">
        <f t="shared" si="28"/>
        <v>4.5745298846378004E-3</v>
      </c>
      <c r="O160" s="16">
        <f t="shared" si="29"/>
        <v>1.524164429212769E-2</v>
      </c>
      <c r="P160" s="16">
        <f t="shared" si="30"/>
        <v>3.7323099694350592E-3</v>
      </c>
      <c r="Q160" s="16">
        <f t="shared" si="31"/>
        <v>3.1150621585400898E-2</v>
      </c>
      <c r="R160" s="16">
        <f t="shared" si="32"/>
        <v>4.8731457273796441E-3</v>
      </c>
      <c r="S160" s="16">
        <f t="shared" si="33"/>
        <v>1.9636018069583039E-2</v>
      </c>
      <c r="T160" s="16">
        <f t="shared" si="34"/>
        <v>3.1151387356986582E-2</v>
      </c>
      <c r="U160" s="66">
        <f t="shared" si="35"/>
        <v>0.11035965688555072</v>
      </c>
      <c r="V160" s="66"/>
    </row>
    <row r="161" spans="1:22" x14ac:dyDescent="0.25">
      <c r="A161">
        <v>160</v>
      </c>
      <c r="B161">
        <v>3.9522736484406902E-4</v>
      </c>
      <c r="C161" s="16">
        <v>3.6368180165350799E-9</v>
      </c>
      <c r="D161">
        <v>7.8467094439793898E-4</v>
      </c>
      <c r="E161" s="16">
        <v>5.7538983735365496E-6</v>
      </c>
      <c r="F161" s="16">
        <v>1.21826459642572E-5</v>
      </c>
      <c r="G161" s="16">
        <v>3.0516243531561601E-6</v>
      </c>
      <c r="H161">
        <v>1.6940973945233799E-4</v>
      </c>
      <c r="J161">
        <v>0.95634860364952301</v>
      </c>
      <c r="K161">
        <f t="shared" si="25"/>
        <v>3.4780658318407515E-9</v>
      </c>
      <c r="L161">
        <f t="shared" si="26"/>
        <v>8.1208422386159303E-4</v>
      </c>
      <c r="M161" s="16">
        <f t="shared" si="27"/>
        <v>-2.1629494173454947E-5</v>
      </c>
      <c r="N161" s="16">
        <f t="shared" si="28"/>
        <v>3.8984278237506387E-2</v>
      </c>
      <c r="O161" s="16">
        <f t="shared" si="29"/>
        <v>0.1180743148635114</v>
      </c>
      <c r="P161" s="16">
        <f t="shared" si="30"/>
        <v>3.435897474414501E-2</v>
      </c>
      <c r="Q161" s="16">
        <f t="shared" si="31"/>
        <v>0.21555174835220178</v>
      </c>
      <c r="R161" s="16">
        <f t="shared" si="32"/>
        <v>5.5881424687057764E-2</v>
      </c>
      <c r="S161" s="16">
        <f t="shared" si="33"/>
        <v>0.27102300758410897</v>
      </c>
      <c r="T161" s="16">
        <f t="shared" si="34"/>
        <v>0.21555569731446858</v>
      </c>
      <c r="U161" s="66">
        <f t="shared" si="35"/>
        <v>0.94942944578299981</v>
      </c>
      <c r="V161" s="66"/>
    </row>
    <row r="162" spans="1:22" x14ac:dyDescent="0.25">
      <c r="A162">
        <v>161</v>
      </c>
      <c r="B162">
        <v>4.7527569267380101E-4</v>
      </c>
      <c r="C162" s="16">
        <v>5.16386150896596E-9</v>
      </c>
      <c r="D162">
        <v>9.2946318149259998E-4</v>
      </c>
      <c r="E162" s="16">
        <v>9.6626126223814298E-6</v>
      </c>
      <c r="F162" s="16">
        <v>1.0194652684154E-5</v>
      </c>
      <c r="G162" s="16">
        <v>2.1525355593710598E-6</v>
      </c>
      <c r="H162">
        <v>2.8449428274922002E-4</v>
      </c>
      <c r="J162">
        <v>0.95566745160903799</v>
      </c>
      <c r="K162">
        <f t="shared" si="25"/>
        <v>4.9349343687355009E-9</v>
      </c>
      <c r="L162">
        <f t="shared" si="26"/>
        <v>9.5199985855877012E-4</v>
      </c>
      <c r="M162" s="16">
        <f t="shared" si="27"/>
        <v>-1.4484732111680413E-6</v>
      </c>
      <c r="N162" s="16">
        <f t="shared" si="28"/>
        <v>1.2177884812858396E-3</v>
      </c>
      <c r="O162" s="16">
        <f t="shared" si="29"/>
        <v>4.6260961412602046E-3</v>
      </c>
      <c r="P162" s="16">
        <f t="shared" si="30"/>
        <v>1.2277842578087531E-3</v>
      </c>
      <c r="Q162" s="16">
        <f t="shared" si="31"/>
        <v>1.0069998460610163E-2</v>
      </c>
      <c r="R162" s="16">
        <f t="shared" si="32"/>
        <v>1.199585731345482E-3</v>
      </c>
      <c r="S162" s="16">
        <f t="shared" si="33"/>
        <v>5.2693561835093364E-3</v>
      </c>
      <c r="T162" s="16">
        <f t="shared" si="34"/>
        <v>1.0070273203131407E-2</v>
      </c>
      <c r="U162" s="66">
        <f t="shared" si="35"/>
        <v>3.3680882458951185E-2</v>
      </c>
      <c r="V162" s="66"/>
    </row>
    <row r="163" spans="1:22" x14ac:dyDescent="0.25">
      <c r="A163">
        <v>162</v>
      </c>
      <c r="B163">
        <v>5.7052718710369499E-4</v>
      </c>
      <c r="C163" s="16">
        <v>7.6523244414975508E-9</v>
      </c>
      <c r="D163">
        <v>1.1531292386716299E-3</v>
      </c>
      <c r="E163" s="16">
        <v>1.7722601811578199E-5</v>
      </c>
      <c r="F163" s="16">
        <v>8.5758363819775004E-6</v>
      </c>
      <c r="G163" s="16">
        <v>1.4560435113597801E-6</v>
      </c>
      <c r="H163">
        <v>5.21808191327611E-4</v>
      </c>
      <c r="J163">
        <v>0.95461377632699795</v>
      </c>
      <c r="K163">
        <f t="shared" si="25"/>
        <v>7.3050143327773621E-9</v>
      </c>
      <c r="L163">
        <f t="shared" si="26"/>
        <v>1.1717293026225033E-3</v>
      </c>
      <c r="M163" s="16">
        <f t="shared" si="27"/>
        <v>-3.0674928415113287E-5</v>
      </c>
      <c r="N163" s="16">
        <f t="shared" si="28"/>
        <v>2.5129393230676846E-2</v>
      </c>
      <c r="O163" s="16">
        <f t="shared" si="29"/>
        <v>0.14524301365434739</v>
      </c>
      <c r="P163" s="16">
        <f t="shared" si="30"/>
        <v>3.8875346418747278E-2</v>
      </c>
      <c r="Q163" s="16">
        <f t="shared" si="31"/>
        <v>0.42261286519924757</v>
      </c>
      <c r="R163" s="16">
        <f t="shared" si="32"/>
        <v>1.6810525983816556E-2</v>
      </c>
      <c r="S163" s="16">
        <f t="shared" si="33"/>
        <v>7.5331468471706672E-2</v>
      </c>
      <c r="T163" s="16">
        <f t="shared" si="34"/>
        <v>0.42263152523593522</v>
      </c>
      <c r="U163" s="66">
        <f t="shared" si="35"/>
        <v>1.1466341381944776</v>
      </c>
      <c r="V163" s="66"/>
    </row>
    <row r="164" spans="1:22" x14ac:dyDescent="0.25">
      <c r="A164">
        <v>163</v>
      </c>
      <c r="B164">
        <v>4.6528278922324201E-4</v>
      </c>
      <c r="C164" s="16">
        <v>5.0379243454573202E-9</v>
      </c>
      <c r="D164">
        <v>9.2622051406203399E-4</v>
      </c>
      <c r="E164" s="16">
        <v>9.3943136058407997E-6</v>
      </c>
      <c r="F164" s="16">
        <v>1.0412499318316801E-5</v>
      </c>
      <c r="G164" s="16">
        <v>2.2062866376588498E-6</v>
      </c>
      <c r="H164">
        <v>2.7659478065527498E-4</v>
      </c>
      <c r="J164">
        <v>0.95567893400999904</v>
      </c>
      <c r="K164">
        <f t="shared" si="25"/>
        <v>4.8146381680896741E-9</v>
      </c>
      <c r="L164">
        <f t="shared" si="26"/>
        <v>9.4924676141198094E-4</v>
      </c>
      <c r="M164" s="16">
        <f t="shared" si="27"/>
        <v>-1.868118296549693E-5</v>
      </c>
      <c r="N164" s="16">
        <f t="shared" si="28"/>
        <v>3.0457806418403722E-3</v>
      </c>
      <c r="O164" s="16">
        <f t="shared" si="29"/>
        <v>8.234621499380583E-3</v>
      </c>
      <c r="P164" s="16">
        <f t="shared" si="30"/>
        <v>1.4750408426045718E-3</v>
      </c>
      <c r="Q164" s="16">
        <f t="shared" si="31"/>
        <v>1.5707539919823259E-2</v>
      </c>
      <c r="R164" s="16">
        <f t="shared" si="32"/>
        <v>3.2198654266393117E-3</v>
      </c>
      <c r="S164" s="16">
        <f t="shared" si="33"/>
        <v>9.8751999418842558E-3</v>
      </c>
      <c r="T164" s="16">
        <f t="shared" si="34"/>
        <v>1.5707897511095803E-2</v>
      </c>
      <c r="U164" s="66">
        <f t="shared" si="35"/>
        <v>5.7265945783268157E-2</v>
      </c>
      <c r="V164" s="66"/>
    </row>
    <row r="165" spans="1:22" x14ac:dyDescent="0.25">
      <c r="A165">
        <v>164</v>
      </c>
      <c r="B165">
        <v>4.7213548710766398E-4</v>
      </c>
      <c r="C165" s="16">
        <v>4.8009772374676699E-9</v>
      </c>
      <c r="D165">
        <v>8.6866270152777096E-4</v>
      </c>
      <c r="E165" s="16">
        <v>8.4016168022228594E-6</v>
      </c>
      <c r="F165" s="16">
        <v>1.02339662737106E-5</v>
      </c>
      <c r="G165" s="16">
        <v>2.3136512455918499E-6</v>
      </c>
      <c r="H165" s="16">
        <v>2.4736634030549098E-4</v>
      </c>
      <c r="J165">
        <v>0.95596857603501995</v>
      </c>
      <c r="K165">
        <f t="shared" si="25"/>
        <v>4.5895833732785123E-9</v>
      </c>
      <c r="L165">
        <f t="shared" si="26"/>
        <v>8.9143948434354644E-4</v>
      </c>
      <c r="M165" s="16">
        <f t="shared" si="27"/>
        <v>5.2831489871781468E-5</v>
      </c>
      <c r="N165" s="16">
        <f t="shared" si="28"/>
        <v>1.7034921312146165E-3</v>
      </c>
      <c r="O165" s="16">
        <f t="shared" si="29"/>
        <v>1.7824794018217859E-2</v>
      </c>
      <c r="P165" s="16">
        <f t="shared" si="30"/>
        <v>9.6358291999774793E-3</v>
      </c>
      <c r="Q165" s="16">
        <f t="shared" si="31"/>
        <v>4.7417720588179377E-2</v>
      </c>
      <c r="R165" s="16">
        <f t="shared" si="32"/>
        <v>1.4918824550168655E-3</v>
      </c>
      <c r="S165" s="16">
        <f t="shared" si="33"/>
        <v>2.3370129676607336E-2</v>
      </c>
      <c r="T165" s="16">
        <f t="shared" si="34"/>
        <v>4.7419211585977596E-2</v>
      </c>
      <c r="U165" s="66">
        <f t="shared" si="35"/>
        <v>0.14886305965519112</v>
      </c>
      <c r="V165" s="66"/>
    </row>
    <row r="166" spans="1:22" x14ac:dyDescent="0.25">
      <c r="A166">
        <v>165</v>
      </c>
      <c r="B166" s="16">
        <v>6.0129193693235895E-4</v>
      </c>
      <c r="C166" s="16">
        <v>8.0611903179145198E-9</v>
      </c>
      <c r="D166" s="16">
        <v>1.1525262850547401E-3</v>
      </c>
      <c r="E166" s="16">
        <v>1.86602543153764E-5</v>
      </c>
      <c r="F166" s="16">
        <v>8.1361798463225994E-6</v>
      </c>
      <c r="G166" s="16">
        <v>1.38215581312452E-6</v>
      </c>
      <c r="H166">
        <v>5.4941551687244202E-4</v>
      </c>
      <c r="J166">
        <v>0.95462542680283502</v>
      </c>
      <c r="K166">
        <f t="shared" si="25"/>
        <v>7.6954172477780293E-9</v>
      </c>
      <c r="L166">
        <f t="shared" si="26"/>
        <v>1.1701727393701917E-3</v>
      </c>
      <c r="M166" s="16">
        <f t="shared" si="27"/>
        <v>3.2411134494526015E-5</v>
      </c>
      <c r="N166" s="16">
        <f t="shared" si="28"/>
        <v>4.8838336497117357E-2</v>
      </c>
      <c r="O166" s="16">
        <f t="shared" si="29"/>
        <v>0.20693454480193474</v>
      </c>
      <c r="P166" s="16">
        <f t="shared" si="30"/>
        <v>3.8628891035342158E-2</v>
      </c>
      <c r="Q166" s="16">
        <f t="shared" si="31"/>
        <v>0.54374138439759634</v>
      </c>
      <c r="R166" s="16">
        <f t="shared" si="32"/>
        <v>3.0371873336521808E-2</v>
      </c>
      <c r="S166" s="16">
        <f t="shared" si="33"/>
        <v>9.6897358141418977E-2</v>
      </c>
      <c r="T166" s="16">
        <f t="shared" si="34"/>
        <v>0.54376337556856069</v>
      </c>
      <c r="U166" s="66">
        <f t="shared" si="35"/>
        <v>1.5091757637784919</v>
      </c>
      <c r="V166" s="66"/>
    </row>
    <row r="167" spans="1:22" x14ac:dyDescent="0.25">
      <c r="A167">
        <v>166</v>
      </c>
      <c r="B167">
        <v>5.5830960687229005E-4</v>
      </c>
      <c r="C167" s="16">
        <v>7.0625655715073996E-9</v>
      </c>
      <c r="D167">
        <v>1.0859081574299001E-3</v>
      </c>
      <c r="E167" s="16">
        <v>1.54143382774513E-5</v>
      </c>
      <c r="F167" s="16">
        <v>8.73759557297888E-6</v>
      </c>
      <c r="G167" s="16">
        <v>1.5764806598614701E-6</v>
      </c>
      <c r="H167" s="16">
        <v>4.53844352665424E-4</v>
      </c>
      <c r="J167">
        <v>0.95493329242589198</v>
      </c>
      <c r="K167">
        <f t="shared" si="25"/>
        <v>6.7442789941733128E-9</v>
      </c>
      <c r="L167">
        <f t="shared" si="26"/>
        <v>1.1049527666701477E-3</v>
      </c>
      <c r="M167" s="16">
        <f t="shared" si="27"/>
        <v>1.1666447074432223E-5</v>
      </c>
      <c r="N167" s="16">
        <f t="shared" si="28"/>
        <v>1.7879246363297754E-2</v>
      </c>
      <c r="O167" s="16">
        <f t="shared" si="29"/>
        <v>7.5441792062740168E-2</v>
      </c>
      <c r="P167" s="16">
        <f t="shared" si="30"/>
        <v>1.6225665157930357E-2</v>
      </c>
      <c r="Q167" s="16">
        <f t="shared" si="31"/>
        <v>0.18937537895134582</v>
      </c>
      <c r="R167" s="16">
        <f t="shared" si="32"/>
        <v>1.2823024403409647E-2</v>
      </c>
      <c r="S167" s="16">
        <f t="shared" si="33"/>
        <v>4.5990076848821254E-2</v>
      </c>
      <c r="T167" s="16">
        <f t="shared" si="34"/>
        <v>0.18938232495380378</v>
      </c>
      <c r="U167" s="66">
        <f t="shared" si="35"/>
        <v>0.54711750874134879</v>
      </c>
      <c r="V167" s="66"/>
    </row>
    <row r="168" spans="1:22" x14ac:dyDescent="0.25">
      <c r="A168">
        <v>167</v>
      </c>
      <c r="B168" s="16">
        <v>5.3412402488565395E-4</v>
      </c>
      <c r="C168" s="16">
        <v>6.6685139763538401E-9</v>
      </c>
      <c r="D168" s="16">
        <v>1.07143430264661E-3</v>
      </c>
      <c r="E168" s="16">
        <v>1.43623224754291E-5</v>
      </c>
      <c r="F168" s="16">
        <v>9.1279967964709405E-6</v>
      </c>
      <c r="G168" s="16">
        <v>1.6694009305422801E-6</v>
      </c>
      <c r="H168" s="16">
        <v>4.2286959615393002E-4</v>
      </c>
      <c r="J168">
        <v>0.954995320872987</v>
      </c>
      <c r="K168">
        <f t="shared" si="25"/>
        <v>6.3683996445940343E-9</v>
      </c>
      <c r="L168">
        <f t="shared" si="26"/>
        <v>1.091353028656118E-3</v>
      </c>
      <c r="M168" s="16">
        <f t="shared" si="27"/>
        <v>-2.3104978884810054E-5</v>
      </c>
      <c r="N168" s="16">
        <f t="shared" si="28"/>
        <v>7.1574360221675322E-3</v>
      </c>
      <c r="O168" s="16">
        <f t="shared" si="29"/>
        <v>4.1431556978623711E-2</v>
      </c>
      <c r="P168" s="16">
        <f t="shared" si="30"/>
        <v>1.262328158741622E-2</v>
      </c>
      <c r="Q168" s="16">
        <f t="shared" si="31"/>
        <v>0.11371966252632856</v>
      </c>
      <c r="R168" s="16">
        <f t="shared" si="32"/>
        <v>5.4195730533498129E-3</v>
      </c>
      <c r="S168" s="16">
        <f t="shared" si="33"/>
        <v>2.8274954960019347E-2</v>
      </c>
      <c r="T168" s="16">
        <f t="shared" si="34"/>
        <v>0.11372413200905952</v>
      </c>
      <c r="U168" s="66">
        <f t="shared" si="35"/>
        <v>0.32235059713696468</v>
      </c>
      <c r="V168" s="66"/>
    </row>
    <row r="169" spans="1:22" x14ac:dyDescent="0.25">
      <c r="A169">
        <v>168</v>
      </c>
      <c r="B169">
        <v>4.5823646439011902E-4</v>
      </c>
      <c r="C169" s="16">
        <v>5.00750586157963E-9</v>
      </c>
      <c r="D169">
        <v>9.3499032519530896E-4</v>
      </c>
      <c r="E169" s="16">
        <v>9.4250115398037792E-6</v>
      </c>
      <c r="F169" s="16">
        <v>1.05771802046174E-5</v>
      </c>
      <c r="G169" s="16">
        <v>2.21992502254278E-6</v>
      </c>
      <c r="H169">
        <v>2.7749873708721298E-4</v>
      </c>
      <c r="J169">
        <v>0.95563217962924496</v>
      </c>
      <c r="K169">
        <f t="shared" si="25"/>
        <v>4.7853337410075624E-9</v>
      </c>
      <c r="L169">
        <f t="shared" si="26"/>
        <v>9.5835960312122494E-4</v>
      </c>
      <c r="M169" s="16">
        <f t="shared" si="27"/>
        <v>-4.1886674340986932E-5</v>
      </c>
      <c r="N169" s="16">
        <f t="shared" si="28"/>
        <v>4.8298305940599091E-3</v>
      </c>
      <c r="O169" s="16">
        <f t="shared" si="29"/>
        <v>9.2611381246275951E-3</v>
      </c>
      <c r="P169" s="16">
        <f t="shared" si="30"/>
        <v>8.5857919500456354E-4</v>
      </c>
      <c r="Q169" s="16">
        <f t="shared" si="31"/>
        <v>1.4999281083895729E-2</v>
      </c>
      <c r="R169" s="16">
        <f t="shared" si="32"/>
        <v>5.3959299459641836E-3</v>
      </c>
      <c r="S169" s="16">
        <f t="shared" si="33"/>
        <v>1.1272054641205538E-2</v>
      </c>
      <c r="T169" s="16">
        <f t="shared" si="34"/>
        <v>1.499953586076465E-2</v>
      </c>
      <c r="U169" s="66">
        <f t="shared" si="35"/>
        <v>6.1616349445522162E-2</v>
      </c>
      <c r="V169" s="66"/>
    </row>
    <row r="170" spans="1:22" x14ac:dyDescent="0.25">
      <c r="A170">
        <v>169</v>
      </c>
      <c r="B170" s="16">
        <v>4.1162652981192302E-4</v>
      </c>
      <c r="C170" s="16">
        <v>3.7395543883032097E-9</v>
      </c>
      <c r="D170" s="16">
        <v>7.7446670597699401E-4</v>
      </c>
      <c r="E170" s="16">
        <v>5.8403157243923098E-6</v>
      </c>
      <c r="F170" s="16">
        <v>1.16905887809762E-5</v>
      </c>
      <c r="G170" s="16">
        <v>2.96736848505201E-6</v>
      </c>
      <c r="H170">
        <v>1.71953991630147E-4</v>
      </c>
      <c r="J170">
        <v>0.956410794876557</v>
      </c>
      <c r="K170">
        <f t="shared" si="25"/>
        <v>3.5765501850011898E-9</v>
      </c>
      <c r="L170">
        <f t="shared" si="26"/>
        <v>8.0081151246961016E-4</v>
      </c>
      <c r="M170" s="16">
        <f t="shared" si="27"/>
        <v>2.2441547154235877E-5</v>
      </c>
      <c r="N170" s="16">
        <f t="shared" si="28"/>
        <v>2.6943231356649635E-2</v>
      </c>
      <c r="O170" s="16">
        <f t="shared" si="29"/>
        <v>0.10567528782066192</v>
      </c>
      <c r="P170" s="16">
        <f t="shared" si="30"/>
        <v>3.8398631676685904E-2</v>
      </c>
      <c r="Q170" s="16">
        <f t="shared" si="31"/>
        <v>0.20814536101461895</v>
      </c>
      <c r="R170" s="16">
        <f t="shared" si="32"/>
        <v>3.4765324221507375E-2</v>
      </c>
      <c r="S170" s="16">
        <f t="shared" si="33"/>
        <v>0.22907204253428562</v>
      </c>
      <c r="T170" s="16">
        <f t="shared" si="34"/>
        <v>0.20814958688295951</v>
      </c>
      <c r="U170" s="66">
        <f t="shared" si="35"/>
        <v>0.85114946550736881</v>
      </c>
      <c r="V170" s="66"/>
    </row>
    <row r="171" spans="1:22" x14ac:dyDescent="0.25">
      <c r="A171">
        <v>170</v>
      </c>
      <c r="B171">
        <v>6.1018314835988897E-4</v>
      </c>
      <c r="C171" s="16">
        <v>8.6639881662644101E-9</v>
      </c>
      <c r="D171">
        <v>1.2225720465575401E-3</v>
      </c>
      <c r="E171" s="16">
        <v>2.12586195451007E-5</v>
      </c>
      <c r="F171" s="16">
        <v>8.0422848129801192E-6</v>
      </c>
      <c r="G171" s="16">
        <v>1.2869648699013401E-6</v>
      </c>
      <c r="H171">
        <v>6.2592146957213995E-4</v>
      </c>
      <c r="J171">
        <v>0.95429435607485602</v>
      </c>
      <c r="K171">
        <f t="shared" si="25"/>
        <v>8.2679950081654671E-9</v>
      </c>
      <c r="L171">
        <f t="shared" si="26"/>
        <v>1.2399349170652354E-3</v>
      </c>
      <c r="M171" s="16">
        <f t="shared" si="27"/>
        <v>-1.9568620345457464E-5</v>
      </c>
      <c r="N171" s="16">
        <f t="shared" si="28"/>
        <v>5.7144244668323171E-2</v>
      </c>
      <c r="O171" s="16">
        <f t="shared" si="29"/>
        <v>0.3177518407014901</v>
      </c>
      <c r="P171" s="16">
        <f t="shared" si="30"/>
        <v>7.2502678154237915E-2</v>
      </c>
      <c r="Q171" s="16">
        <f t="shared" si="31"/>
        <v>0.95905302661516467</v>
      </c>
      <c r="R171" s="16">
        <f t="shared" si="32"/>
        <v>3.3784094451164766E-2</v>
      </c>
      <c r="S171" s="16">
        <f t="shared" si="33"/>
        <v>0.1286773478385804</v>
      </c>
      <c r="T171" s="16">
        <f t="shared" si="34"/>
        <v>0.95909903164318877</v>
      </c>
      <c r="U171" s="66">
        <f t="shared" si="35"/>
        <v>2.5280122640721499</v>
      </c>
      <c r="V171" s="66"/>
    </row>
    <row r="172" spans="1:22" x14ac:dyDescent="0.25">
      <c r="A172">
        <v>171</v>
      </c>
      <c r="B172">
        <v>5.0617878804339695E-4</v>
      </c>
      <c r="C172" s="16">
        <v>5.8965008101778696E-9</v>
      </c>
      <c r="D172">
        <v>9.9806347063299198E-4</v>
      </c>
      <c r="E172" s="16">
        <v>1.1839203138290201E-5</v>
      </c>
      <c r="F172" s="16">
        <v>9.6010450610688002E-6</v>
      </c>
      <c r="G172" s="16">
        <v>1.88647824151475E-6</v>
      </c>
      <c r="H172">
        <v>3.4858026743316901E-4</v>
      </c>
      <c r="J172">
        <v>0.95534248664318699</v>
      </c>
      <c r="K172">
        <f t="shared" si="25"/>
        <v>5.6331777464888924E-9</v>
      </c>
      <c r="L172">
        <f t="shared" si="26"/>
        <v>1.0191461424958342E-3</v>
      </c>
      <c r="M172" s="16">
        <f t="shared" si="27"/>
        <v>-6.7885664090402376E-6</v>
      </c>
      <c r="N172" s="16">
        <f t="shared" si="28"/>
        <v>7.7593123658009015E-4</v>
      </c>
      <c r="O172" s="16">
        <f t="shared" si="29"/>
        <v>4.1232928486270616E-3</v>
      </c>
      <c r="P172" s="16">
        <f t="shared" si="30"/>
        <v>1.3090246468230766E-3</v>
      </c>
      <c r="Q172" s="16">
        <f t="shared" si="31"/>
        <v>1.0466317550173824E-2</v>
      </c>
      <c r="R172" s="16">
        <f t="shared" si="32"/>
        <v>6.5582198336396513E-4</v>
      </c>
      <c r="S172" s="16">
        <f t="shared" si="33"/>
        <v>3.5980548702130855E-3</v>
      </c>
      <c r="T172" s="16">
        <f t="shared" si="34"/>
        <v>1.0466676591666195E-2</v>
      </c>
      <c r="U172" s="66">
        <f t="shared" si="35"/>
        <v>3.1395119727447296E-2</v>
      </c>
      <c r="V172" s="66"/>
    </row>
    <row r="173" spans="1:22" x14ac:dyDescent="0.25">
      <c r="A173">
        <v>172</v>
      </c>
      <c r="B173">
        <v>5.6268106418003205E-4</v>
      </c>
      <c r="C173" s="16">
        <v>7.1123559247999397E-9</v>
      </c>
      <c r="D173">
        <v>1.0850392769778999E-3</v>
      </c>
      <c r="E173" s="16">
        <v>1.5510782215728902E-5</v>
      </c>
      <c r="F173" s="16">
        <v>8.6692657798735305E-6</v>
      </c>
      <c r="G173" s="16">
        <v>1.5654245387880301E-6</v>
      </c>
      <c r="H173">
        <v>4.56683926621771E-4</v>
      </c>
      <c r="J173">
        <v>0.95493886741339595</v>
      </c>
      <c r="K173">
        <f t="shared" si="25"/>
        <v>6.7918651114694106E-9</v>
      </c>
      <c r="L173">
        <f t="shared" si="26"/>
        <v>1.1039361207205104E-3</v>
      </c>
      <c r="M173" s="16">
        <f t="shared" si="27"/>
        <v>2.1426007639553779E-5</v>
      </c>
      <c r="N173" s="16">
        <f t="shared" si="28"/>
        <v>2.0331924400063199E-2</v>
      </c>
      <c r="O173" s="16">
        <f t="shared" si="29"/>
        <v>8.0459001933886928E-2</v>
      </c>
      <c r="P173" s="16">
        <f t="shared" si="30"/>
        <v>1.599666909619948E-2</v>
      </c>
      <c r="Q173" s="16">
        <f t="shared" si="31"/>
        <v>0.19727131744290299</v>
      </c>
      <c r="R173" s="16">
        <f t="shared" si="32"/>
        <v>1.444165774811061E-2</v>
      </c>
      <c r="S173" s="16">
        <f t="shared" si="33"/>
        <v>4.8383344419200336E-2</v>
      </c>
      <c r="T173" s="16">
        <f t="shared" si="34"/>
        <v>0.19727838129136346</v>
      </c>
      <c r="U173" s="66">
        <f t="shared" si="35"/>
        <v>0.574162296331727</v>
      </c>
      <c r="V173" s="66"/>
    </row>
    <row r="174" spans="1:22" x14ac:dyDescent="0.25">
      <c r="A174">
        <v>173</v>
      </c>
      <c r="B174">
        <v>5.37365301294443E-4</v>
      </c>
      <c r="C174" s="16">
        <v>6.4783879468369901E-9</v>
      </c>
      <c r="D174">
        <v>1.0337087093988701E-3</v>
      </c>
      <c r="E174" s="16">
        <v>1.34671529305497E-5</v>
      </c>
      <c r="F174" s="16">
        <v>9.0574639356932002E-6</v>
      </c>
      <c r="G174" s="16">
        <v>1.71767189548717E-6</v>
      </c>
      <c r="H174">
        <v>3.9651242525753298E-4</v>
      </c>
      <c r="J174">
        <v>0.95517974826294605</v>
      </c>
      <c r="K174">
        <f t="shared" si="25"/>
        <v>6.1880249682094599E-9</v>
      </c>
      <c r="L174">
        <f t="shared" si="26"/>
        <v>1.0535348307777969E-3</v>
      </c>
      <c r="M174" s="16">
        <f t="shared" si="27"/>
        <v>2.1195771811089082E-5</v>
      </c>
      <c r="N174" s="16">
        <f t="shared" si="28"/>
        <v>8.3144168409903015E-3</v>
      </c>
      <c r="O174" s="16">
        <f t="shared" si="29"/>
        <v>2.8639837386656042E-2</v>
      </c>
      <c r="P174" s="16">
        <f t="shared" si="30"/>
        <v>5.3563383344288748E-3</v>
      </c>
      <c r="Q174" s="16">
        <f t="shared" si="31"/>
        <v>6.4453779684709334E-2</v>
      </c>
      <c r="R174" s="16">
        <f t="shared" si="32"/>
        <v>6.5247604663501929E-3</v>
      </c>
      <c r="S174" s="16">
        <f t="shared" si="33"/>
        <v>2.0764397356640464E-2</v>
      </c>
      <c r="T174" s="16">
        <f t="shared" si="34"/>
        <v>6.4455794005061809E-2</v>
      </c>
      <c r="U174" s="66">
        <f t="shared" si="35"/>
        <v>0.19850932407483701</v>
      </c>
      <c r="V174" s="66"/>
    </row>
    <row r="175" spans="1:22" x14ac:dyDescent="0.25">
      <c r="A175">
        <v>174</v>
      </c>
      <c r="B175">
        <v>3.5093376987468901E-4</v>
      </c>
      <c r="C175" s="16">
        <v>2.8623115674923999E-9</v>
      </c>
      <c r="D175">
        <v>6.9411822021015303E-4</v>
      </c>
      <c r="E175" s="16">
        <v>4.0097802351618897E-6</v>
      </c>
      <c r="F175" s="16">
        <v>1.36663459804013E-5</v>
      </c>
      <c r="G175" s="16">
        <v>3.8735950628797697E-6</v>
      </c>
      <c r="H175">
        <v>1.18057896387118E-4</v>
      </c>
      <c r="J175">
        <v>0.95677643233985199</v>
      </c>
      <c r="K175">
        <f t="shared" si="25"/>
        <v>2.7385922497904678E-9</v>
      </c>
      <c r="L175">
        <f t="shared" si="26"/>
        <v>7.2532164492226795E-4</v>
      </c>
      <c r="M175" s="16">
        <f t="shared" si="27"/>
        <v>-2.3454105172889938E-5</v>
      </c>
      <c r="N175" s="16">
        <f t="shared" si="28"/>
        <v>8.2591701482874549E-2</v>
      </c>
      <c r="O175" s="16">
        <f t="shared" si="29"/>
        <v>0.23367941419065383</v>
      </c>
      <c r="P175" s="16">
        <f t="shared" si="30"/>
        <v>7.8049137597850052E-2</v>
      </c>
      <c r="Q175" s="16">
        <f t="shared" si="31"/>
        <v>0.39270775323214824</v>
      </c>
      <c r="R175" s="16">
        <f t="shared" si="32"/>
        <v>0.14974600368172888</v>
      </c>
      <c r="S175" s="16">
        <f t="shared" si="33"/>
        <v>0.86523442225149805</v>
      </c>
      <c r="T175" s="16">
        <f t="shared" si="34"/>
        <v>0.39271331850652663</v>
      </c>
      <c r="U175" s="66">
        <f t="shared" si="35"/>
        <v>2.1947217509432804</v>
      </c>
      <c r="V175" s="66"/>
    </row>
    <row r="176" spans="1:22" x14ac:dyDescent="0.25">
      <c r="A176">
        <v>175</v>
      </c>
      <c r="B176">
        <v>4.2066642285762298E-4</v>
      </c>
      <c r="C176" s="16">
        <v>3.8951902282671799E-9</v>
      </c>
      <c r="D176">
        <v>7.8962800262512203E-4</v>
      </c>
      <c r="E176" s="16">
        <v>6.2014793160598003E-6</v>
      </c>
      <c r="F176" s="16">
        <v>1.14468904302957E-5</v>
      </c>
      <c r="G176" s="16">
        <v>2.8492661809584098E-6</v>
      </c>
      <c r="H176" s="16">
        <v>1.8258770259614799E-4</v>
      </c>
      <c r="J176">
        <v>0.95633942221213597</v>
      </c>
      <c r="K176">
        <f t="shared" si="25"/>
        <v>3.7251239723073928E-9</v>
      </c>
      <c r="L176">
        <f t="shared" si="26"/>
        <v>8.1536715447644357E-4</v>
      </c>
      <c r="M176" s="16">
        <f t="shared" si="27"/>
        <v>2.5965691238802437E-5</v>
      </c>
      <c r="N176" s="16">
        <f t="shared" si="28"/>
        <v>2.1253957017017239E-2</v>
      </c>
      <c r="O176" s="16">
        <f t="shared" si="29"/>
        <v>8.820179661766793E-2</v>
      </c>
      <c r="P176" s="16">
        <f t="shared" si="30"/>
        <v>3.2477578622986739E-2</v>
      </c>
      <c r="Q176" s="16">
        <f t="shared" si="31"/>
        <v>0.17859319422012851</v>
      </c>
      <c r="R176" s="16">
        <f t="shared" si="32"/>
        <v>2.6154055697398159E-2</v>
      </c>
      <c r="S176" s="16">
        <f t="shared" si="33"/>
        <v>0.17620293145865404</v>
      </c>
      <c r="T176" s="16">
        <f t="shared" si="34"/>
        <v>0.17859702660687626</v>
      </c>
      <c r="U176" s="66">
        <f t="shared" si="35"/>
        <v>0.70148054024072892</v>
      </c>
      <c r="V176" s="66"/>
    </row>
    <row r="177" spans="1:22" x14ac:dyDescent="0.25">
      <c r="A177">
        <v>176</v>
      </c>
      <c r="B177">
        <v>5.5569726944390096E-4</v>
      </c>
      <c r="C177" s="16">
        <v>7.0469480890461304E-9</v>
      </c>
      <c r="D177">
        <v>1.0886733945187101E-3</v>
      </c>
      <c r="E177" s="16">
        <v>1.5418924088013701E-5</v>
      </c>
      <c r="F177" s="16">
        <v>8.7798253445215002E-6</v>
      </c>
      <c r="G177" s="16">
        <v>1.58002561426425E-6</v>
      </c>
      <c r="H177">
        <v>4.53979435635613E-4</v>
      </c>
      <c r="J177">
        <v>0.95491909586190304</v>
      </c>
      <c r="K177">
        <f t="shared" si="25"/>
        <v>6.7292652977776962E-9</v>
      </c>
      <c r="L177">
        <f t="shared" si="26"/>
        <v>1.1078060238739283E-3</v>
      </c>
      <c r="M177" s="16">
        <f t="shared" si="27"/>
        <v>3.5885150138736685E-6</v>
      </c>
      <c r="N177" s="16">
        <f t="shared" si="28"/>
        <v>1.6488779041533039E-2</v>
      </c>
      <c r="O177" s="16">
        <f t="shared" si="29"/>
        <v>7.3901344118455226E-2</v>
      </c>
      <c r="P177" s="16">
        <f t="shared" si="30"/>
        <v>1.6965283156700362E-2</v>
      </c>
      <c r="Q177" s="16">
        <f t="shared" si="31"/>
        <v>0.18974717106899891</v>
      </c>
      <c r="R177" s="16">
        <f t="shared" si="32"/>
        <v>1.1870751447919568E-2</v>
      </c>
      <c r="S177" s="16">
        <f t="shared" si="33"/>
        <v>4.5235568667552246E-2</v>
      </c>
      <c r="T177" s="16">
        <f t="shared" si="34"/>
        <v>0.18975429939072194</v>
      </c>
      <c r="U177" s="66">
        <f t="shared" si="35"/>
        <v>0.54396319689188122</v>
      </c>
      <c r="V177" s="66"/>
    </row>
    <row r="178" spans="1:22" x14ac:dyDescent="0.25">
      <c r="A178">
        <v>177</v>
      </c>
      <c r="B178">
        <v>5.1477887228467995E-4</v>
      </c>
      <c r="C178" s="16">
        <v>5.9605141474902796E-9</v>
      </c>
      <c r="D178">
        <v>9.9188660900361401E-4</v>
      </c>
      <c r="E178" s="16">
        <v>1.1894565002057999E-5</v>
      </c>
      <c r="F178" s="16">
        <v>9.4377148128589992E-6</v>
      </c>
      <c r="G178" s="16">
        <v>1.86607554911989E-6</v>
      </c>
      <c r="H178">
        <v>3.5021016703875798E-4</v>
      </c>
      <c r="J178">
        <v>0.95537607353545995</v>
      </c>
      <c r="K178">
        <f t="shared" si="25"/>
        <v>5.6945326024818229E-9</v>
      </c>
      <c r="L178">
        <f t="shared" si="26"/>
        <v>1.0126221536643043E-3</v>
      </c>
      <c r="M178" s="16">
        <f t="shared" si="27"/>
        <v>1.6935590905055568E-5</v>
      </c>
      <c r="N178" s="16">
        <f t="shared" si="28"/>
        <v>2.0538139806205859E-3</v>
      </c>
      <c r="O178" s="16">
        <f t="shared" si="29"/>
        <v>5.7405069329407562E-3</v>
      </c>
      <c r="P178" s="16">
        <f t="shared" si="30"/>
        <v>8.8611500502951157E-4</v>
      </c>
      <c r="Q178" s="16">
        <f t="shared" si="31"/>
        <v>1.1547557750144677E-2</v>
      </c>
      <c r="R178" s="16">
        <f t="shared" si="32"/>
        <v>1.7795812909176506E-3</v>
      </c>
      <c r="S178" s="16">
        <f t="shared" si="33"/>
        <v>4.9210615167966975E-3</v>
      </c>
      <c r="T178" s="16">
        <f t="shared" si="34"/>
        <v>1.1547859677515834E-2</v>
      </c>
      <c r="U178" s="66">
        <f t="shared" si="35"/>
        <v>3.8476496153965714E-2</v>
      </c>
      <c r="V178" s="66"/>
    </row>
    <row r="179" spans="1:22" x14ac:dyDescent="0.25">
      <c r="A179">
        <v>178</v>
      </c>
      <c r="B179">
        <v>5.6266994700171502E-4</v>
      </c>
      <c r="C179" s="16">
        <v>7.0702380134964E-9</v>
      </c>
      <c r="D179">
        <v>1.0784735660873299E-3</v>
      </c>
      <c r="E179" s="16">
        <v>1.53267266437491E-5</v>
      </c>
      <c r="F179" s="16">
        <v>8.6668876744935804E-6</v>
      </c>
      <c r="G179" s="16">
        <v>1.57463584557019E-6</v>
      </c>
      <c r="H179">
        <v>4.5126463895835199E-4</v>
      </c>
      <c r="J179">
        <v>0.95497062805951605</v>
      </c>
      <c r="K179">
        <f t="shared" si="25"/>
        <v>6.751869636278922E-9</v>
      </c>
      <c r="L179">
        <f t="shared" si="26"/>
        <v>1.0973749070438737E-3</v>
      </c>
      <c r="M179" s="16">
        <f t="shared" si="27"/>
        <v>2.7964986959556289E-5</v>
      </c>
      <c r="N179" s="16">
        <f t="shared" si="28"/>
        <v>2.0325487043416218E-2</v>
      </c>
      <c r="O179" s="16">
        <f t="shared" si="29"/>
        <v>7.620439263577336E-2</v>
      </c>
      <c r="P179" s="16">
        <f t="shared" si="30"/>
        <v>1.4318869234246271E-2</v>
      </c>
      <c r="Q179" s="16">
        <f t="shared" si="31"/>
        <v>0.1823423357790174</v>
      </c>
      <c r="R179" s="16">
        <f t="shared" si="32"/>
        <v>1.4499723525984236E-2</v>
      </c>
      <c r="S179" s="16">
        <f t="shared" si="33"/>
        <v>4.6385195989933882E-2</v>
      </c>
      <c r="T179" s="16">
        <f t="shared" si="34"/>
        <v>0.18234866876482911</v>
      </c>
      <c r="U179" s="66">
        <f t="shared" si="35"/>
        <v>0.53642467297320051</v>
      </c>
      <c r="V179" s="66"/>
    </row>
    <row r="180" spans="1:22" x14ac:dyDescent="0.25">
      <c r="A180">
        <v>179</v>
      </c>
      <c r="B180">
        <v>5.9421157874678398E-4</v>
      </c>
      <c r="C180" s="16">
        <v>8.2839742587659299E-9</v>
      </c>
      <c r="D180">
        <v>1.19977876017477E-3</v>
      </c>
      <c r="E180" s="16">
        <v>1.9951913484490001E-5</v>
      </c>
      <c r="F180" s="16">
        <v>8.2504968527388008E-6</v>
      </c>
      <c r="G180" s="16">
        <v>1.34568305770793E-6</v>
      </c>
      <c r="H180">
        <v>5.8744727388011396E-4</v>
      </c>
      <c r="J180">
        <v>0.95439818517598096</v>
      </c>
      <c r="K180">
        <f t="shared" si="25"/>
        <v>7.9062099986107458E-9</v>
      </c>
      <c r="L180">
        <f t="shared" si="26"/>
        <v>1.2176171529636967E-3</v>
      </c>
      <c r="M180" s="16">
        <f t="shared" si="27"/>
        <v>-2.9193995470128841E-5</v>
      </c>
      <c r="N180" s="16">
        <f t="shared" si="28"/>
        <v>4.2690367384166233E-2</v>
      </c>
      <c r="O180" s="16">
        <f t="shared" si="29"/>
        <v>0.24513302304575058</v>
      </c>
      <c r="P180" s="16">
        <f t="shared" si="30"/>
        <v>6.0319080146703251E-2</v>
      </c>
      <c r="Q180" s="16">
        <f t="shared" si="31"/>
        <v>0.73556333776458749</v>
      </c>
      <c r="R180" s="16">
        <f t="shared" si="32"/>
        <v>2.6462659336124312E-2</v>
      </c>
      <c r="S180" s="16">
        <f t="shared" si="33"/>
        <v>0.1085422255613538</v>
      </c>
      <c r="T180" s="16">
        <f t="shared" si="34"/>
        <v>0.73559785667343047</v>
      </c>
      <c r="U180" s="66">
        <f t="shared" si="35"/>
        <v>1.954308549912116</v>
      </c>
      <c r="V180" s="66"/>
    </row>
    <row r="181" spans="1:22" x14ac:dyDescent="0.25">
      <c r="A181">
        <v>180</v>
      </c>
      <c r="B181">
        <v>3.76061247071446E-4</v>
      </c>
      <c r="C181" s="16">
        <v>3.3442550276374801E-9</v>
      </c>
      <c r="D181">
        <v>7.5788699270281496E-4</v>
      </c>
      <c r="E181" s="16">
        <v>5.1118283496624197E-6</v>
      </c>
      <c r="F181" s="16">
        <v>1.27891119412712E-5</v>
      </c>
      <c r="G181" s="16">
        <v>3.31766576563489E-6</v>
      </c>
      <c r="H181">
        <v>1.5050535616035999E-4</v>
      </c>
      <c r="J181">
        <v>0.956470972607946</v>
      </c>
      <c r="K181">
        <f t="shared" si="25"/>
        <v>3.198682858933434E-9</v>
      </c>
      <c r="L181">
        <f t="shared" si="26"/>
        <v>7.8677953809596463E-4</v>
      </c>
      <c r="M181" s="16">
        <f t="shared" si="27"/>
        <v>-3.465704395307261E-5</v>
      </c>
      <c r="N181" s="16">
        <f t="shared" si="28"/>
        <v>5.5867667738347414E-2</v>
      </c>
      <c r="O181" s="16">
        <f t="shared" si="29"/>
        <v>0.15715025693097209</v>
      </c>
      <c r="P181" s="16">
        <f t="shared" si="30"/>
        <v>4.5440850335353847E-2</v>
      </c>
      <c r="Q181" s="16">
        <f t="shared" si="31"/>
        <v>0.27463501306465604</v>
      </c>
      <c r="R181" s="16">
        <f t="shared" si="32"/>
        <v>8.8769166603455948E-2</v>
      </c>
      <c r="S181" s="16">
        <f t="shared" si="33"/>
        <v>0.42662438028906946</v>
      </c>
      <c r="T181" s="16">
        <f t="shared" si="34"/>
        <v>0.27463954038942423</v>
      </c>
      <c r="U181" s="66">
        <f t="shared" si="35"/>
        <v>1.323126875351279</v>
      </c>
      <c r="V181" s="66"/>
    </row>
    <row r="182" spans="1:22" x14ac:dyDescent="0.25">
      <c r="A182">
        <v>181</v>
      </c>
      <c r="B182">
        <v>4.2271004950016002E-4</v>
      </c>
      <c r="C182" s="16">
        <v>4.1332020905502403E-9</v>
      </c>
      <c r="D182">
        <v>8.347124585387E-4</v>
      </c>
      <c r="E182" s="16">
        <v>6.9525948563612902E-6</v>
      </c>
      <c r="F182" s="16">
        <v>1.1415322521598201E-5</v>
      </c>
      <c r="G182" s="16">
        <v>2.68656944962144E-6</v>
      </c>
      <c r="H182">
        <v>2.0470293319625201E-4</v>
      </c>
      <c r="J182">
        <v>0.95611330478921097</v>
      </c>
      <c r="K182">
        <f t="shared" si="25"/>
        <v>3.9518095101576655E-9</v>
      </c>
      <c r="L182">
        <f t="shared" si="26"/>
        <v>8.6022553982942731E-4</v>
      </c>
      <c r="M182" s="16">
        <f t="shared" si="27"/>
        <v>-1.4805440829107218E-5</v>
      </c>
      <c r="N182" s="16">
        <f t="shared" si="28"/>
        <v>2.0061194159828977E-2</v>
      </c>
      <c r="O182" s="16">
        <f t="shared" si="29"/>
        <v>6.4531744494405616E-2</v>
      </c>
      <c r="P182" s="16">
        <f t="shared" si="30"/>
        <v>1.779798635926564E-2</v>
      </c>
      <c r="Q182" s="16">
        <f t="shared" si="31"/>
        <v>0.12437560108746212</v>
      </c>
      <c r="R182" s="16">
        <f t="shared" si="32"/>
        <v>2.5128080462981945E-2</v>
      </c>
      <c r="S182" s="16">
        <f t="shared" si="33"/>
        <v>0.11471424798660702</v>
      </c>
      <c r="T182" s="16">
        <f t="shared" si="34"/>
        <v>0.12437822119593764</v>
      </c>
      <c r="U182" s="66">
        <f t="shared" si="35"/>
        <v>0.49098707574648892</v>
      </c>
      <c r="V182" s="66"/>
    </row>
    <row r="183" spans="1:22" x14ac:dyDescent="0.25">
      <c r="A183">
        <v>182</v>
      </c>
      <c r="B183">
        <v>4.6796571887517698E-4</v>
      </c>
      <c r="C183" s="16">
        <v>4.9711515590347204E-9</v>
      </c>
      <c r="D183">
        <v>9.0831964920145701E-4</v>
      </c>
      <c r="E183" s="16">
        <v>9.0924883719513104E-6</v>
      </c>
      <c r="F183" s="16">
        <v>1.0344195773834599E-5</v>
      </c>
      <c r="G183" s="16">
        <v>2.2354636461365401E-6</v>
      </c>
      <c r="H183" s="16">
        <v>2.6770797509484298E-4</v>
      </c>
      <c r="J183">
        <v>0.955768987816632</v>
      </c>
      <c r="K183">
        <f t="shared" si="25"/>
        <v>4.7512724938616869E-9</v>
      </c>
      <c r="L183">
        <f t="shared" si="26"/>
        <v>9.3123853324370367E-4</v>
      </c>
      <c r="M183" s="16">
        <f t="shared" si="27"/>
        <v>4.6929045066502888E-6</v>
      </c>
      <c r="N183" s="16">
        <f t="shared" si="28"/>
        <v>2.4741260440395243E-3</v>
      </c>
      <c r="O183" s="16">
        <f t="shared" si="29"/>
        <v>1.0567039870638405E-2</v>
      </c>
      <c r="P183" s="16">
        <f t="shared" si="30"/>
        <v>3.2479485547692809E-3</v>
      </c>
      <c r="Q183" s="16">
        <f t="shared" si="31"/>
        <v>2.3541247121050133E-2</v>
      </c>
      <c r="R183" s="16">
        <f t="shared" si="32"/>
        <v>2.4812221034980707E-3</v>
      </c>
      <c r="S183" s="16">
        <f t="shared" si="33"/>
        <v>1.2976102777478871E-2</v>
      </c>
      <c r="T183" s="16">
        <f t="shared" si="34"/>
        <v>2.3541893329735143E-2</v>
      </c>
      <c r="U183" s="66">
        <f t="shared" si="35"/>
        <v>7.8829579801209415E-2</v>
      </c>
      <c r="V183" s="66"/>
    </row>
    <row r="184" spans="1:22" x14ac:dyDescent="0.25">
      <c r="A184">
        <v>183</v>
      </c>
      <c r="B184">
        <v>4.27339312927014E-4</v>
      </c>
      <c r="C184" s="16">
        <v>4.4215570648623504E-9</v>
      </c>
      <c r="D184">
        <v>8.8429303726320096E-4</v>
      </c>
      <c r="E184" s="16">
        <v>7.8750821157405192E-6</v>
      </c>
      <c r="F184" s="16">
        <v>1.13172656357191E-5</v>
      </c>
      <c r="G184" s="16">
        <v>2.5127642591807898E-6</v>
      </c>
      <c r="H184">
        <v>2.31863954575318E-4</v>
      </c>
      <c r="J184">
        <v>0.95586785229795801</v>
      </c>
      <c r="K184">
        <f t="shared" si="25"/>
        <v>4.2264242554028382E-9</v>
      </c>
      <c r="L184">
        <f t="shared" si="26"/>
        <v>9.094359112367551E-4</v>
      </c>
      <c r="M184" s="16">
        <f t="shared" si="27"/>
        <v>-5.4757285382727139E-5</v>
      </c>
      <c r="N184" s="16">
        <f t="shared" si="28"/>
        <v>1.7486698580244313E-2</v>
      </c>
      <c r="O184" s="16">
        <f t="shared" si="29"/>
        <v>4.0799183977091757E-2</v>
      </c>
      <c r="P184" s="16">
        <f t="shared" si="30"/>
        <v>6.7133420474657906E-3</v>
      </c>
      <c r="Q184" s="16">
        <f t="shared" si="31"/>
        <v>7.1171476431338157E-2</v>
      </c>
      <c r="R184" s="16">
        <f t="shared" si="32"/>
        <v>2.2072092020448752E-2</v>
      </c>
      <c r="S184" s="16">
        <f t="shared" si="33"/>
        <v>6.354899344316807E-2</v>
      </c>
      <c r="T184" s="16">
        <f t="shared" si="34"/>
        <v>7.1172816279797629E-2</v>
      </c>
      <c r="U184" s="66">
        <f t="shared" si="35"/>
        <v>0.29296460277955449</v>
      </c>
      <c r="V184" s="66"/>
    </row>
    <row r="185" spans="1:22" x14ac:dyDescent="0.25">
      <c r="A185">
        <v>184</v>
      </c>
      <c r="B185">
        <v>4.6947476081203701E-4</v>
      </c>
      <c r="C185" s="16">
        <v>5.0367709400393198E-9</v>
      </c>
      <c r="D185">
        <v>9.1754600749716195E-4</v>
      </c>
      <c r="E185" s="16">
        <v>9.3051419895675593E-6</v>
      </c>
      <c r="F185" s="16">
        <v>1.0315242185091601E-5</v>
      </c>
      <c r="G185" s="16">
        <v>2.2065662474202099E-6</v>
      </c>
      <c r="H185">
        <v>2.73969202484989E-4</v>
      </c>
      <c r="J185">
        <v>0.95572388123331398</v>
      </c>
      <c r="K185">
        <f t="shared" si="25"/>
        <v>4.813762271697546E-9</v>
      </c>
      <c r="L185">
        <f t="shared" si="26"/>
        <v>9.4037802134382532E-4</v>
      </c>
      <c r="M185" s="16">
        <f t="shared" si="27"/>
        <v>-1.4284997197513397E-6</v>
      </c>
      <c r="N185" s="16">
        <f t="shared" si="28"/>
        <v>2.1786770205134186E-3</v>
      </c>
      <c r="O185" s="16">
        <f t="shared" si="29"/>
        <v>8.2724453552351033E-3</v>
      </c>
      <c r="P185" s="16">
        <f t="shared" si="30"/>
        <v>2.2479029141743291E-3</v>
      </c>
      <c r="Q185" s="16">
        <f t="shared" si="31"/>
        <v>1.7857556525845263E-2</v>
      </c>
      <c r="R185" s="16">
        <f t="shared" si="32"/>
        <v>2.1971179643810912E-3</v>
      </c>
      <c r="S185" s="16">
        <f t="shared" si="33"/>
        <v>9.9029103652176972E-3</v>
      </c>
      <c r="T185" s="16">
        <f t="shared" si="34"/>
        <v>1.7858033247115074E-2</v>
      </c>
      <c r="U185" s="66">
        <f t="shared" si="35"/>
        <v>6.0514643392481977E-2</v>
      </c>
      <c r="V185" s="66"/>
    </row>
    <row r="186" spans="1:22" x14ac:dyDescent="0.25">
      <c r="A186">
        <v>185</v>
      </c>
      <c r="B186">
        <v>4.1263105222293599E-4</v>
      </c>
      <c r="C186" s="16">
        <v>4.0728731951498302E-9</v>
      </c>
      <c r="D186">
        <v>8.4280444376861902E-4</v>
      </c>
      <c r="E186" s="16">
        <v>6.9168064773193197E-6</v>
      </c>
      <c r="F186" s="16">
        <v>1.1699179056037E-5</v>
      </c>
      <c r="G186" s="16">
        <v>2.7266523588213101E-6</v>
      </c>
      <c r="H186">
        <v>2.0364931696674701E-4</v>
      </c>
      <c r="J186">
        <v>0.95606673951243004</v>
      </c>
      <c r="K186">
        <f t="shared" si="25"/>
        <v>3.8939385961344711E-9</v>
      </c>
      <c r="L186">
        <f t="shared" si="26"/>
        <v>8.6892538136631916E-4</v>
      </c>
      <c r="M186" s="16">
        <f t="shared" si="27"/>
        <v>-4.3663276920447177E-5</v>
      </c>
      <c r="N186" s="16">
        <f t="shared" si="28"/>
        <v>2.6277750264922038E-2</v>
      </c>
      <c r="O186" s="16">
        <f t="shared" si="29"/>
        <v>7.0182223416917613E-2</v>
      </c>
      <c r="P186" s="16">
        <f t="shared" si="30"/>
        <v>1.5627017138969999E-2</v>
      </c>
      <c r="Q186" s="16">
        <f t="shared" si="31"/>
        <v>0.12673698051742682</v>
      </c>
      <c r="R186" s="16">
        <f t="shared" si="32"/>
        <v>3.5091190251222419E-2</v>
      </c>
      <c r="S186" s="16">
        <f t="shared" si="33"/>
        <v>0.12864265865313304</v>
      </c>
      <c r="T186" s="16">
        <f t="shared" si="34"/>
        <v>0.12673941118096618</v>
      </c>
      <c r="U186" s="66">
        <f t="shared" si="35"/>
        <v>0.52929723142355811</v>
      </c>
      <c r="V186" s="66"/>
    </row>
    <row r="187" spans="1:22" x14ac:dyDescent="0.25">
      <c r="A187">
        <v>186</v>
      </c>
      <c r="B187">
        <v>4.2258335601589702E-4</v>
      </c>
      <c r="C187" s="16">
        <v>4.2268001298105102E-9</v>
      </c>
      <c r="D187">
        <v>8.5426458128571301E-4</v>
      </c>
      <c r="E187" s="16">
        <v>7.2749777422768601E-6</v>
      </c>
      <c r="F187" s="16">
        <v>1.14290868255599E-5</v>
      </c>
      <c r="G187" s="16">
        <v>2.6276640597562302E-6</v>
      </c>
      <c r="H187">
        <v>2.1419494270808099E-4</v>
      </c>
      <c r="J187">
        <v>0.95601516835176403</v>
      </c>
      <c r="K187">
        <f t="shared" si="25"/>
        <v>4.040885037690053E-9</v>
      </c>
      <c r="L187">
        <f t="shared" si="26"/>
        <v>8.797461921964592E-4</v>
      </c>
      <c r="M187" s="16">
        <f t="shared" si="27"/>
        <v>-3.4579480164665152E-5</v>
      </c>
      <c r="N187" s="16">
        <f t="shared" si="28"/>
        <v>2.0134137399361176E-2</v>
      </c>
      <c r="O187" s="16">
        <f t="shared" si="29"/>
        <v>5.6234535465392484E-2</v>
      </c>
      <c r="P187" s="16">
        <f t="shared" si="30"/>
        <v>1.2793930337188718E-2</v>
      </c>
      <c r="Q187" s="16">
        <f t="shared" si="31"/>
        <v>0.1041051888063366</v>
      </c>
      <c r="R187" s="16">
        <f t="shared" si="32"/>
        <v>2.557290426449713E-2</v>
      </c>
      <c r="S187" s="16">
        <f t="shared" si="33"/>
        <v>9.5693004623044906E-2</v>
      </c>
      <c r="T187" s="16">
        <f t="shared" si="34"/>
        <v>0.10410729374122268</v>
      </c>
      <c r="U187" s="66">
        <f t="shared" si="35"/>
        <v>0.41864099463704368</v>
      </c>
      <c r="V187" s="66"/>
    </row>
    <row r="188" spans="1:22" x14ac:dyDescent="0.25">
      <c r="A188">
        <v>187</v>
      </c>
      <c r="B188">
        <v>4.0514984145857799E-4</v>
      </c>
      <c r="C188" s="16">
        <v>3.9761267760105903E-9</v>
      </c>
      <c r="D188">
        <v>8.3789877810227598E-4</v>
      </c>
      <c r="E188" s="16">
        <v>6.7135037841279498E-6</v>
      </c>
      <c r="F188" s="16">
        <v>1.1913008768145001E-5</v>
      </c>
      <c r="G188" s="16">
        <v>2.7928698083095801E-6</v>
      </c>
      <c r="H188">
        <v>1.97663503736138E-4</v>
      </c>
      <c r="J188">
        <v>0.95608674912584501</v>
      </c>
      <c r="K188">
        <f t="shared" si="25"/>
        <v>3.8015221233881924E-9</v>
      </c>
      <c r="L188">
        <f t="shared" si="26"/>
        <v>8.6451368932009961E-4</v>
      </c>
      <c r="M188" s="16">
        <f t="shared" si="27"/>
        <v>-5.421400640294355E-5</v>
      </c>
      <c r="N188" s="16">
        <f t="shared" si="28"/>
        <v>3.1433734057190216E-2</v>
      </c>
      <c r="O188" s="16">
        <f t="shared" si="29"/>
        <v>7.9738619389390197E-2</v>
      </c>
      <c r="P188" s="16">
        <f t="shared" si="30"/>
        <v>1.6926292554957954E-2</v>
      </c>
      <c r="Q188" s="16">
        <f t="shared" si="31"/>
        <v>0.14057261690595585</v>
      </c>
      <c r="R188" s="16">
        <f t="shared" si="32"/>
        <v>4.3692528963056046E-2</v>
      </c>
      <c r="S188" s="16">
        <f t="shared" si="33"/>
        <v>0.15340029077661557</v>
      </c>
      <c r="T188" s="16">
        <f t="shared" si="34"/>
        <v>0.14057518971424471</v>
      </c>
      <c r="U188" s="66">
        <f t="shared" si="35"/>
        <v>0.6063392723614105</v>
      </c>
      <c r="V188" s="66"/>
    </row>
    <row r="189" spans="1:22" x14ac:dyDescent="0.25">
      <c r="A189">
        <v>188</v>
      </c>
      <c r="B189">
        <v>4.1142000506174E-4</v>
      </c>
      <c r="C189" s="16">
        <v>4.0940256647066104E-9</v>
      </c>
      <c r="D189">
        <v>8.4981860888642599E-4</v>
      </c>
      <c r="E189" s="16">
        <v>7.0100265825746304E-6</v>
      </c>
      <c r="F189" s="16">
        <v>1.17375025048827E-5</v>
      </c>
      <c r="G189" s="16">
        <v>2.7127859022393999E-6</v>
      </c>
      <c r="H189">
        <v>2.06394036351321E-4</v>
      </c>
      <c r="J189">
        <v>0.95603084567671504</v>
      </c>
      <c r="K189">
        <f t="shared" si="25"/>
        <v>3.9140148184516359E-9</v>
      </c>
      <c r="L189">
        <f t="shared" si="26"/>
        <v>8.7600230577276612E-4</v>
      </c>
      <c r="M189" s="16">
        <f t="shared" si="27"/>
        <v>-5.3162295649286103E-5</v>
      </c>
      <c r="N189" s="16">
        <f t="shared" si="28"/>
        <v>2.7081082229083109E-2</v>
      </c>
      <c r="O189" s="16">
        <f t="shared" si="29"/>
        <v>6.8174063781260563E-2</v>
      </c>
      <c r="P189" s="16">
        <f t="shared" si="30"/>
        <v>1.3859417119704716E-2</v>
      </c>
      <c r="Q189" s="16">
        <f t="shared" si="31"/>
        <v>0.12063256691701679</v>
      </c>
      <c r="R189" s="16">
        <f t="shared" si="32"/>
        <v>3.6563481267523089E-2</v>
      </c>
      <c r="S189" s="16">
        <f t="shared" si="33"/>
        <v>0.12373394114218951</v>
      </c>
      <c r="T189" s="16">
        <f t="shared" si="34"/>
        <v>0.12063481718756551</v>
      </c>
      <c r="U189" s="66">
        <f t="shared" si="35"/>
        <v>0.51067936964434324</v>
      </c>
      <c r="V189" s="66"/>
    </row>
    <row r="190" spans="1:22" x14ac:dyDescent="0.25">
      <c r="A190">
        <v>189</v>
      </c>
      <c r="B190">
        <v>5.73204440846099E-4</v>
      </c>
      <c r="C190" s="16">
        <v>7.4121512475081902E-9</v>
      </c>
      <c r="D190">
        <v>1.11064618767738E-3</v>
      </c>
      <c r="E190" s="16">
        <v>1.6541573783438598E-5</v>
      </c>
      <c r="F190" s="16">
        <v>8.5196007353157497E-6</v>
      </c>
      <c r="G190" s="16">
        <v>1.5025210434755E-6</v>
      </c>
      <c r="H190">
        <v>4.8703409395988101E-4</v>
      </c>
      <c r="J190">
        <v>0.95481850806197899</v>
      </c>
      <c r="K190">
        <f t="shared" si="25"/>
        <v>7.0772591956755066E-9</v>
      </c>
      <c r="L190">
        <f t="shared" si="26"/>
        <v>1.1291804980402395E-3</v>
      </c>
      <c r="M190" s="16">
        <f t="shared" si="27"/>
        <v>1.7228383651958596E-5</v>
      </c>
      <c r="N190" s="16">
        <f t="shared" si="28"/>
        <v>2.688255720512599E-2</v>
      </c>
      <c r="O190" s="16">
        <f t="shared" si="29"/>
        <v>0.11408225732256769</v>
      </c>
      <c r="P190" s="16">
        <f t="shared" si="30"/>
        <v>2.3428221256635309E-2</v>
      </c>
      <c r="Q190" s="16">
        <f t="shared" si="31"/>
        <v>0.29173566544577018</v>
      </c>
      <c r="R190" s="16">
        <f t="shared" si="32"/>
        <v>1.8323048766514298E-2</v>
      </c>
      <c r="S190" s="16">
        <f t="shared" si="33"/>
        <v>6.31549191542886E-2</v>
      </c>
      <c r="T190" s="16">
        <f t="shared" si="34"/>
        <v>0.29174678559975387</v>
      </c>
      <c r="U190" s="66">
        <f t="shared" si="35"/>
        <v>0.82935345475065592</v>
      </c>
      <c r="V190" s="66"/>
    </row>
    <row r="191" spans="1:22" x14ac:dyDescent="0.25">
      <c r="A191">
        <v>190</v>
      </c>
      <c r="B191">
        <v>4.6468034063652498E-4</v>
      </c>
      <c r="C191" s="16">
        <v>4.8119262350820003E-9</v>
      </c>
      <c r="D191">
        <v>8.8496507589874598E-4</v>
      </c>
      <c r="E191" s="16">
        <v>8.5771740410253805E-6</v>
      </c>
      <c r="F191" s="16">
        <v>1.04063049959758E-5</v>
      </c>
      <c r="G191" s="16">
        <v>2.30883223518817E-6</v>
      </c>
      <c r="H191">
        <v>2.5253542310850301E-4</v>
      </c>
      <c r="J191">
        <v>0.95588369423732999</v>
      </c>
      <c r="K191">
        <f t="shared" si="25"/>
        <v>4.5996418259877093E-9</v>
      </c>
      <c r="L191">
        <f t="shared" si="26"/>
        <v>9.0808170619965066E-4</v>
      </c>
      <c r="M191" s="16">
        <f t="shared" si="27"/>
        <v>2.1278975073399293E-5</v>
      </c>
      <c r="N191" s="16">
        <f t="shared" si="28"/>
        <v>3.1823063290592206E-3</v>
      </c>
      <c r="O191" s="16">
        <f t="shared" si="29"/>
        <v>1.7301043127074787E-2</v>
      </c>
      <c r="P191" s="16">
        <f t="shared" si="30"/>
        <v>6.5994960344916039E-3</v>
      </c>
      <c r="Q191" s="16">
        <f t="shared" si="31"/>
        <v>4.056623352480572E-2</v>
      </c>
      <c r="R191" s="16">
        <f t="shared" si="32"/>
        <v>3.1489166351763051E-3</v>
      </c>
      <c r="S191" s="16">
        <f t="shared" si="33"/>
        <v>2.2641716775507296E-2</v>
      </c>
      <c r="T191" s="16">
        <f t="shared" si="34"/>
        <v>4.0567383477555799E-2</v>
      </c>
      <c r="U191" s="66">
        <f t="shared" si="35"/>
        <v>0.13400709590367071</v>
      </c>
      <c r="V191" s="66"/>
    </row>
    <row r="192" spans="1:22" x14ac:dyDescent="0.25">
      <c r="A192">
        <v>191</v>
      </c>
      <c r="B192" s="16">
        <v>4.4472272854921899E-4</v>
      </c>
      <c r="C192" s="16">
        <v>4.4899453717805299E-9</v>
      </c>
      <c r="D192" s="16">
        <v>8.6238888226756202E-4</v>
      </c>
      <c r="E192" s="16">
        <v>7.8008844451433302E-6</v>
      </c>
      <c r="F192" s="16">
        <v>1.0862983914549301E-5</v>
      </c>
      <c r="G192" s="16">
        <v>2.47382348804815E-6</v>
      </c>
      <c r="H192" s="16">
        <v>2.2967911463659901E-4</v>
      </c>
      <c r="J192">
        <v>0.95598658393024905</v>
      </c>
      <c r="K192">
        <f t="shared" si="25"/>
        <v>4.2923275380019006E-9</v>
      </c>
      <c r="L192">
        <f t="shared" si="26"/>
        <v>8.8658418363933697E-4</v>
      </c>
      <c r="M192" s="16">
        <f t="shared" si="27"/>
        <v>2.8612734591009727E-6</v>
      </c>
      <c r="N192" s="16">
        <f t="shared" si="28"/>
        <v>9.3970169664482819E-3</v>
      </c>
      <c r="O192" s="16">
        <f t="shared" si="29"/>
        <v>3.5965306924025192E-2</v>
      </c>
      <c r="P192" s="16">
        <f t="shared" si="30"/>
        <v>1.0956998364587696E-2</v>
      </c>
      <c r="Q192" s="16">
        <f t="shared" si="31"/>
        <v>7.4905177238793599E-2</v>
      </c>
      <c r="R192" s="16">
        <f t="shared" si="32"/>
        <v>1.0498593468593428E-2</v>
      </c>
      <c r="S192" s="16">
        <f t="shared" si="33"/>
        <v>5.4142494801250732E-2</v>
      </c>
      <c r="T192" s="16">
        <f t="shared" si="34"/>
        <v>7.490698472611898E-2</v>
      </c>
      <c r="U192" s="66">
        <f t="shared" si="35"/>
        <v>0.2707725724898179</v>
      </c>
      <c r="V192" s="66"/>
    </row>
    <row r="193" spans="1:22" x14ac:dyDescent="0.25">
      <c r="A193">
        <v>192</v>
      </c>
      <c r="B193">
        <v>5.3343642510465697E-4</v>
      </c>
      <c r="C193" s="16">
        <v>6.72462089464898E-9</v>
      </c>
      <c r="D193">
        <v>1.08210669965274E-3</v>
      </c>
      <c r="E193" s="16">
        <v>1.4625715430748601E-5</v>
      </c>
      <c r="F193" s="16">
        <v>9.1441559963887607E-6</v>
      </c>
      <c r="G193" s="16">
        <v>1.6556681571619001E-6</v>
      </c>
      <c r="H193">
        <v>4.3062488805704397E-4</v>
      </c>
      <c r="J193">
        <v>0.95494342566658497</v>
      </c>
      <c r="K193">
        <f t="shared" si="25"/>
        <v>6.421632513445192E-9</v>
      </c>
      <c r="L193">
        <f t="shared" si="26"/>
        <v>1.1020439551817848E-3</v>
      </c>
      <c r="M193" s="16">
        <f t="shared" si="27"/>
        <v>-3.5171104972470887E-5</v>
      </c>
      <c r="N193" s="16">
        <f t="shared" si="28"/>
        <v>6.9231351148663989E-3</v>
      </c>
      <c r="O193" s="16">
        <f t="shared" si="29"/>
        <v>4.5656461361633462E-2</v>
      </c>
      <c r="P193" s="16">
        <f t="shared" si="30"/>
        <v>1.5235795343205377E-2</v>
      </c>
      <c r="Q193" s="16">
        <f t="shared" si="31"/>
        <v>0.13086090517196045</v>
      </c>
      <c r="R193" s="16">
        <f t="shared" si="32"/>
        <v>5.1808014618367022E-3</v>
      </c>
      <c r="S193" s="16">
        <f t="shared" si="33"/>
        <v>3.0623078018983545E-2</v>
      </c>
      <c r="T193" s="16">
        <f t="shared" si="34"/>
        <v>0.13086628631019337</v>
      </c>
      <c r="U193" s="66">
        <f t="shared" si="35"/>
        <v>0.36534646278267924</v>
      </c>
      <c r="V193" s="66"/>
    </row>
    <row r="194" spans="1:22" x14ac:dyDescent="0.25">
      <c r="A194">
        <v>193</v>
      </c>
      <c r="B194">
        <v>4.4384680710279998E-4</v>
      </c>
      <c r="C194" s="16">
        <v>4.1874552963020999E-9</v>
      </c>
      <c r="D194" s="16">
        <v>8.0478286848687398E-4</v>
      </c>
      <c r="E194" s="16">
        <v>6.7937694529854896E-6</v>
      </c>
      <c r="F194" s="16">
        <v>1.08554387260768E-5</v>
      </c>
      <c r="G194" s="16">
        <v>2.65078406443603E-6</v>
      </c>
      <c r="H194" s="16">
        <v>2.0002638570397699E-4</v>
      </c>
      <c r="J194">
        <v>0.95627569291755499</v>
      </c>
      <c r="K194">
        <f t="shared" si="25"/>
        <v>4.0043617150325759E-9</v>
      </c>
      <c r="L194">
        <f t="shared" si="26"/>
        <v>8.2914034254816737E-4</v>
      </c>
      <c r="M194" s="16">
        <f t="shared" si="27"/>
        <v>5.8553271657432599E-5</v>
      </c>
      <c r="N194" s="16">
        <f t="shared" si="28"/>
        <v>9.7450211311396352E-3</v>
      </c>
      <c r="O194" s="16">
        <f t="shared" si="29"/>
        <v>5.9652815390582176E-2</v>
      </c>
      <c r="P194" s="16">
        <f t="shared" si="30"/>
        <v>2.7054237203185266E-2</v>
      </c>
      <c r="Q194" s="16">
        <f t="shared" si="31"/>
        <v>0.13502457754758471</v>
      </c>
      <c r="R194" s="16">
        <f t="shared" si="32"/>
        <v>1.0342259078958554E-2</v>
      </c>
      <c r="S194" s="16">
        <f t="shared" si="33"/>
        <v>0.10295329762063586</v>
      </c>
      <c r="T194" s="16">
        <f t="shared" si="34"/>
        <v>0.13502795183025276</v>
      </c>
      <c r="U194" s="66">
        <f t="shared" si="35"/>
        <v>0.47980015980233892</v>
      </c>
      <c r="V194" s="66"/>
    </row>
    <row r="195" spans="1:22" x14ac:dyDescent="0.25">
      <c r="A195">
        <v>194</v>
      </c>
      <c r="B195">
        <v>4.3956964929931598E-4</v>
      </c>
      <c r="C195" s="16">
        <v>4.4693690906656402E-9</v>
      </c>
      <c r="D195">
        <v>8.6863884182326304E-4</v>
      </c>
      <c r="E195" s="16">
        <v>7.8208137177752692E-6</v>
      </c>
      <c r="F195" s="16">
        <v>1.0993774618422501E-5</v>
      </c>
      <c r="G195" s="16">
        <v>2.4854043751009399E-6</v>
      </c>
      <c r="H195">
        <v>2.3026596001273099E-4</v>
      </c>
      <c r="J195">
        <v>0.95595263179443102</v>
      </c>
      <c r="K195">
        <f t="shared" ref="K195:K258" si="36">C195*J195</f>
        <v>4.2725051446825016E-9</v>
      </c>
      <c r="L195">
        <f t="shared" ref="L195:L258" si="37">SUM($Z$9*B195,$AA$9*C195,$AB$9*D195,$AC$9*E195,$AD$9*F195,$AE$9*G195)</f>
        <v>8.9310732606611841E-4</v>
      </c>
      <c r="M195" s="16">
        <f t="shared" ref="M195:M258" si="38">$Z$8*B195+$AA$8*C195+$AB$8*D195+$AD$8*F195+$AE$8*G195</f>
        <v>-1.3968027467486377E-5</v>
      </c>
      <c r="N195" s="16">
        <f t="shared" si="28"/>
        <v>1.1535220834122483E-2</v>
      </c>
      <c r="O195" s="16">
        <f t="shared" si="29"/>
        <v>3.7387650208037089E-2</v>
      </c>
      <c r="P195" s="16">
        <f t="shared" si="30"/>
        <v>9.6406929542766483E-3</v>
      </c>
      <c r="Q195" s="16">
        <f t="shared" si="31"/>
        <v>7.3892940800628554E-2</v>
      </c>
      <c r="R195" s="16">
        <f t="shared" si="32"/>
        <v>1.3394898732793281E-2</v>
      </c>
      <c r="S195" s="16">
        <f t="shared" si="33"/>
        <v>5.686129121764353E-2</v>
      </c>
      <c r="T195" s="16">
        <f t="shared" si="34"/>
        <v>7.389461383552301E-2</v>
      </c>
      <c r="U195" s="66">
        <f t="shared" si="35"/>
        <v>0.27660730858302462</v>
      </c>
      <c r="V195" s="66"/>
    </row>
    <row r="196" spans="1:22" x14ac:dyDescent="0.25">
      <c r="A196">
        <v>195</v>
      </c>
      <c r="B196">
        <v>4.4641947905842301E-4</v>
      </c>
      <c r="C196" s="16">
        <v>4.4364372506847703E-9</v>
      </c>
      <c r="D196">
        <v>8.4859372444369603E-4</v>
      </c>
      <c r="E196" s="16">
        <v>7.5858130779810498E-6</v>
      </c>
      <c r="F196" s="16">
        <v>1.08147116522964E-5</v>
      </c>
      <c r="G196" s="16">
        <v>2.5032623164349399E-6</v>
      </c>
      <c r="H196" s="16">
        <v>2.2334668534097801E-4</v>
      </c>
      <c r="J196">
        <v>0.95605655930764399</v>
      </c>
      <c r="K196">
        <f t="shared" si="36"/>
        <v>4.2414849334739451E-9</v>
      </c>
      <c r="L196">
        <f t="shared" si="37"/>
        <v>8.7272197362747305E-4</v>
      </c>
      <c r="M196" s="16">
        <f t="shared" si="38"/>
        <v>2.0116984489372916E-5</v>
      </c>
      <c r="N196" s="16">
        <f t="shared" ref="N196:N259" si="39">(B196-$B$2)^2/$B$2/$B$2</f>
        <v>8.7408963042457464E-3</v>
      </c>
      <c r="O196" s="16">
        <f t="shared" ref="O196:O259" si="40">(C196-$C$2)^2/$C$2/$C$2</f>
        <v>3.9721475168757465E-2</v>
      </c>
      <c r="P196" s="16">
        <f t="shared" ref="P196:P259" si="41">(D196-$D$2)^2/$D$2/$D$2</f>
        <v>1.4160450127942786E-2</v>
      </c>
      <c r="Q196" s="16">
        <f t="shared" ref="Q196:Q259" si="42">(E196-$E$2)^2/$E$2/$E$2</f>
        <v>8.6267098837452733E-2</v>
      </c>
      <c r="R196" s="16">
        <f t="shared" ref="R196:R259" si="43">(F196-$F$2)^2/$F$2/$F$2</f>
        <v>9.518653765454476E-3</v>
      </c>
      <c r="S196" s="16">
        <f t="shared" ref="S196:S259" si="44">(G196-$G$2)^2/$G$2/$G$2</f>
        <v>6.118425801732482E-2</v>
      </c>
      <c r="T196" s="16">
        <f t="shared" ref="T196:T259" si="45">(H196-$H$2)^2/$H$2/$H$2</f>
        <v>8.6269258463183104E-2</v>
      </c>
      <c r="U196" s="66">
        <f t="shared" ref="U196:U259" si="46">SUM(N196:T196)</f>
        <v>0.3058620906843611</v>
      </c>
      <c r="V196" s="66"/>
    </row>
    <row r="197" spans="1:22" x14ac:dyDescent="0.25">
      <c r="A197">
        <v>196</v>
      </c>
      <c r="B197">
        <v>5.6922489050018304E-4</v>
      </c>
      <c r="C197" s="16">
        <v>7.2614441968815198E-9</v>
      </c>
      <c r="D197">
        <v>1.0952942873085399E-3</v>
      </c>
      <c r="E197" s="16">
        <v>1.5983872827169199E-5</v>
      </c>
      <c r="F197" s="16">
        <v>8.5733769631910198E-6</v>
      </c>
      <c r="G197" s="16">
        <v>1.5334502497063599E-6</v>
      </c>
      <c r="H197">
        <v>4.7061335103033798E-4</v>
      </c>
      <c r="J197">
        <v>0.95489133523015901</v>
      </c>
      <c r="K197">
        <f t="shared" si="36"/>
        <v>6.9338901448594844E-9</v>
      </c>
      <c r="L197">
        <f t="shared" si="37"/>
        <v>1.1139672300404316E-3</v>
      </c>
      <c r="M197" s="16">
        <f t="shared" si="38"/>
        <v>2.4482550959934557E-5</v>
      </c>
      <c r="N197" s="16">
        <f t="shared" si="39"/>
        <v>2.4297971422561012E-2</v>
      </c>
      <c r="O197" s="16">
        <f t="shared" si="40"/>
        <v>9.6447964149810439E-2</v>
      </c>
      <c r="P197" s="16">
        <f t="shared" si="41"/>
        <v>1.880315535193406E-2</v>
      </c>
      <c r="Q197" s="16">
        <f t="shared" si="42"/>
        <v>0.2383393373043281</v>
      </c>
      <c r="R197" s="16">
        <f t="shared" si="43"/>
        <v>1.6875312661796416E-2</v>
      </c>
      <c r="S197" s="16">
        <f t="shared" si="44"/>
        <v>5.5646291547219853E-2</v>
      </c>
      <c r="T197" s="16">
        <f t="shared" si="45"/>
        <v>0.23834801341068265</v>
      </c>
      <c r="U197" s="66">
        <f t="shared" si="46"/>
        <v>0.68875804584833256</v>
      </c>
      <c r="V197" s="66"/>
    </row>
    <row r="198" spans="1:22" x14ac:dyDescent="0.25">
      <c r="A198">
        <v>197</v>
      </c>
      <c r="B198">
        <v>6.7355271453131997E-4</v>
      </c>
      <c r="C198" s="16">
        <v>1.00985586704796E-8</v>
      </c>
      <c r="D198">
        <v>1.29286982507369E-3</v>
      </c>
      <c r="E198" s="16">
        <v>2.6184626294756201E-5</v>
      </c>
      <c r="F198" s="16">
        <v>7.3070749792157002E-6</v>
      </c>
      <c r="G198" s="16">
        <v>1.1049411470503001E-6</v>
      </c>
      <c r="H198">
        <v>7.7096124255616398E-4</v>
      </c>
      <c r="J198">
        <v>0.95397809638452602</v>
      </c>
      <c r="K198">
        <f t="shared" si="36"/>
        <v>9.6338037766915781E-9</v>
      </c>
      <c r="L198">
        <f t="shared" si="37"/>
        <v>1.3085788176205012E-3</v>
      </c>
      <c r="M198" s="16">
        <f t="shared" si="38"/>
        <v>3.8526611442138711E-5</v>
      </c>
      <c r="N198" s="16">
        <f t="shared" si="39"/>
        <v>0.13522386635922298</v>
      </c>
      <c r="O198" s="16">
        <f t="shared" si="40"/>
        <v>0.67668575499277805</v>
      </c>
      <c r="P198" s="16">
        <f t="shared" si="41"/>
        <v>0.11713213954912195</v>
      </c>
      <c r="Q198" s="16">
        <f t="shared" si="42"/>
        <v>2.0677147228988195</v>
      </c>
      <c r="R198" s="16">
        <f t="shared" si="43"/>
        <v>6.6780630341928091E-2</v>
      </c>
      <c r="S198" s="16">
        <f t="shared" si="44"/>
        <v>0.20197576307866777</v>
      </c>
      <c r="T198" s="16">
        <f t="shared" si="45"/>
        <v>2.0678201588134471</v>
      </c>
      <c r="U198" s="66">
        <f t="shared" si="46"/>
        <v>5.3333330360339861</v>
      </c>
      <c r="V198" s="66"/>
    </row>
    <row r="199" spans="1:22" x14ac:dyDescent="0.25">
      <c r="A199">
        <v>198</v>
      </c>
      <c r="B199">
        <v>5.1079672889565401E-4</v>
      </c>
      <c r="C199" s="16">
        <v>6.0552248168482198E-9</v>
      </c>
      <c r="D199">
        <v>1.01607700742701E-3</v>
      </c>
      <c r="E199" s="16">
        <v>1.23749182348083E-5</v>
      </c>
      <c r="F199" s="16">
        <v>9.5218469263670204E-6</v>
      </c>
      <c r="G199" s="16">
        <v>1.83738982298234E-6</v>
      </c>
      <c r="H199">
        <v>3.6435356761229602E-4</v>
      </c>
      <c r="J199">
        <v>0.95525613726841296</v>
      </c>
      <c r="K199">
        <f t="shared" si="36"/>
        <v>5.7842906688342638E-9</v>
      </c>
      <c r="L199">
        <f t="shared" si="37"/>
        <v>1.0369520358779094E-3</v>
      </c>
      <c r="M199" s="16">
        <f t="shared" si="38"/>
        <v>-1.5358578086601545E-5</v>
      </c>
      <c r="N199" s="16">
        <f t="shared" si="39"/>
        <v>1.3862824490216172E-3</v>
      </c>
      <c r="O199" s="16">
        <f t="shared" si="40"/>
        <v>8.6229264864368868E-3</v>
      </c>
      <c r="P199" s="16">
        <f t="shared" si="41"/>
        <v>3.0120269221668257E-3</v>
      </c>
      <c r="Q199" s="16">
        <f t="shared" si="42"/>
        <v>2.3159817914397227E-2</v>
      </c>
      <c r="R199" s="16">
        <f t="shared" si="43"/>
        <v>1.1320992624573359E-3</v>
      </c>
      <c r="S199" s="16">
        <f t="shared" si="44"/>
        <v>7.1308117185502834E-3</v>
      </c>
      <c r="T199" s="16">
        <f t="shared" si="45"/>
        <v>2.3160668305973374E-2</v>
      </c>
      <c r="U199" s="66">
        <f t="shared" si="46"/>
        <v>6.7604633059003549E-2</v>
      </c>
      <c r="V199" s="66"/>
    </row>
    <row r="200" spans="1:22" x14ac:dyDescent="0.25">
      <c r="A200">
        <v>199</v>
      </c>
      <c r="B200">
        <v>6.5713879526521895E-4</v>
      </c>
      <c r="C200" s="16">
        <v>9.5496931549851397E-9</v>
      </c>
      <c r="D200">
        <v>1.25202161334126E-3</v>
      </c>
      <c r="E200" s="16">
        <v>2.3989351038176998E-5</v>
      </c>
      <c r="F200" s="16">
        <v>7.4764928668480804E-6</v>
      </c>
      <c r="G200" s="16">
        <v>1.1679439526615601E-6</v>
      </c>
      <c r="H200" s="16">
        <v>7.0632380473780701E-4</v>
      </c>
      <c r="J200">
        <v>0.95416652692095805</v>
      </c>
      <c r="K200">
        <f t="shared" si="36"/>
        <v>9.1119975508530176E-9</v>
      </c>
      <c r="L200">
        <f t="shared" si="37"/>
        <v>1.2681329933344628E-3</v>
      </c>
      <c r="M200" s="16">
        <f t="shared" si="38"/>
        <v>4.6144597195975117E-5</v>
      </c>
      <c r="N200" s="16">
        <f t="shared" si="39"/>
        <v>0.11182174541860737</v>
      </c>
      <c r="O200" s="16">
        <f t="shared" si="40"/>
        <v>0.52352273775563618</v>
      </c>
      <c r="P200" s="16">
        <f t="shared" si="41"/>
        <v>8.9902518448696928E-2</v>
      </c>
      <c r="Q200" s="16">
        <f t="shared" si="42"/>
        <v>1.5216726836078172</v>
      </c>
      <c r="R200" s="16">
        <f t="shared" si="43"/>
        <v>5.8189790370769934E-2</v>
      </c>
      <c r="S200" s="16">
        <f t="shared" si="44"/>
        <v>0.17474353778512677</v>
      </c>
      <c r="T200" s="16">
        <f t="shared" si="45"/>
        <v>1.5217451168010789</v>
      </c>
      <c r="U200" s="66">
        <f t="shared" si="46"/>
        <v>4.001598130187733</v>
      </c>
      <c r="V200" s="66"/>
    </row>
    <row r="201" spans="1:22" x14ac:dyDescent="0.25">
      <c r="A201">
        <v>200</v>
      </c>
      <c r="B201" s="16">
        <v>5.21695447448334E-4</v>
      </c>
      <c r="C201" s="16">
        <v>6.5530898710744003E-9</v>
      </c>
      <c r="D201" s="16">
        <v>1.0781605752829401E-3</v>
      </c>
      <c r="E201" s="16">
        <v>1.4201146718380401E-5</v>
      </c>
      <c r="F201" s="16">
        <v>9.3486573569757403E-6</v>
      </c>
      <c r="G201" s="16">
        <v>1.6989484585961E-6</v>
      </c>
      <c r="H201" s="16">
        <v>4.1812425206542498E-4</v>
      </c>
      <c r="J201">
        <v>0.954958345513789</v>
      </c>
      <c r="K201">
        <f t="shared" si="36"/>
        <v>6.2579278612843779E-9</v>
      </c>
      <c r="L201">
        <f t="shared" si="37"/>
        <v>1.0985502853656166E-3</v>
      </c>
      <c r="M201" s="16">
        <f t="shared" si="38"/>
        <v>-5.5159390468948588E-5</v>
      </c>
      <c r="N201" s="16">
        <f t="shared" si="39"/>
        <v>3.5240777954783217E-3</v>
      </c>
      <c r="O201" s="16">
        <f t="shared" si="40"/>
        <v>3.3384934358458525E-2</v>
      </c>
      <c r="P201" s="16">
        <f t="shared" si="41"/>
        <v>1.424120821310006E-2</v>
      </c>
      <c r="Q201" s="16">
        <f t="shared" si="42"/>
        <v>0.10382377830088234</v>
      </c>
      <c r="R201" s="16">
        <f t="shared" si="43"/>
        <v>2.6238313721334014E-3</v>
      </c>
      <c r="S201" s="16">
        <f t="shared" si="44"/>
        <v>2.3540242943293266E-2</v>
      </c>
      <c r="T201" s="16">
        <f t="shared" si="45"/>
        <v>0.10382830820052266</v>
      </c>
      <c r="U201" s="66">
        <f t="shared" si="46"/>
        <v>0.28496638118386858</v>
      </c>
      <c r="V201" s="66"/>
    </row>
    <row r="202" spans="1:22" x14ac:dyDescent="0.25">
      <c r="A202">
        <v>201</v>
      </c>
      <c r="B202">
        <v>4.0066065498048798E-4</v>
      </c>
      <c r="C202" s="16">
        <v>3.7205591724502199E-9</v>
      </c>
      <c r="D202">
        <v>7.9197704494213099E-4</v>
      </c>
      <c r="E202" s="16">
        <v>5.9407499576203597E-6</v>
      </c>
      <c r="F202" s="16">
        <v>1.2021138139263301E-5</v>
      </c>
      <c r="G202" s="16">
        <v>2.9831655101694601E-6</v>
      </c>
      <c r="H202">
        <v>1.7491119068809501E-4</v>
      </c>
      <c r="J202">
        <v>0.95631521159524902</v>
      </c>
      <c r="K202">
        <f t="shared" si="36"/>
        <v>3.5580273322543764E-9</v>
      </c>
      <c r="L202">
        <f t="shared" si="37"/>
        <v>8.1899876617165458E-4</v>
      </c>
      <c r="M202" s="16">
        <f t="shared" si="38"/>
        <v>-1.7677456210678596E-5</v>
      </c>
      <c r="N202" s="16">
        <f t="shared" si="39"/>
        <v>3.4749222359416646E-2</v>
      </c>
      <c r="O202" s="16">
        <f t="shared" si="40"/>
        <v>0.10791596417861274</v>
      </c>
      <c r="P202" s="16">
        <f t="shared" si="41"/>
        <v>3.1604524093699078E-2</v>
      </c>
      <c r="Q202" s="16">
        <f t="shared" si="42"/>
        <v>0.1997003398036977</v>
      </c>
      <c r="R202" s="16">
        <f t="shared" si="43"/>
        <v>4.840062232435436E-2</v>
      </c>
      <c r="S202" s="16">
        <f t="shared" si="44"/>
        <v>0.23666885829974083</v>
      </c>
      <c r="T202" s="16">
        <f t="shared" si="45"/>
        <v>0.19970411041084238</v>
      </c>
      <c r="U202" s="66">
        <f t="shared" si="46"/>
        <v>0.85874364147036375</v>
      </c>
      <c r="V202" s="66"/>
    </row>
    <row r="203" spans="1:22" x14ac:dyDescent="0.25">
      <c r="A203">
        <v>202</v>
      </c>
      <c r="B203">
        <v>4.2942676329621302E-4</v>
      </c>
      <c r="C203" s="16">
        <v>4.1303624821432296E-9</v>
      </c>
      <c r="D203">
        <v>8.2080775402026095E-4</v>
      </c>
      <c r="E203" s="16">
        <v>6.8332137101530199E-6</v>
      </c>
      <c r="F203" s="16">
        <v>1.12291343252362E-5</v>
      </c>
      <c r="G203" s="16">
        <v>2.6879661073871499E-6</v>
      </c>
      <c r="H203">
        <v>2.0118789478790699E-4</v>
      </c>
      <c r="J203">
        <v>0.95618705481117505</v>
      </c>
      <c r="K203">
        <f t="shared" si="36"/>
        <v>3.9493991371031096E-9</v>
      </c>
      <c r="L203">
        <f t="shared" si="37"/>
        <v>8.459498584156383E-4</v>
      </c>
      <c r="M203" s="16">
        <f t="shared" si="38"/>
        <v>1.290366817678771E-5</v>
      </c>
      <c r="N203" s="16">
        <f t="shared" si="39"/>
        <v>1.6383607798050637E-2</v>
      </c>
      <c r="O203" s="16">
        <f t="shared" si="40"/>
        <v>6.4792388152660391E-2</v>
      </c>
      <c r="P203" s="16">
        <f t="shared" si="41"/>
        <v>2.1858094392109315E-2</v>
      </c>
      <c r="Q203" s="16">
        <f t="shared" si="42"/>
        <v>0.1323390858888692</v>
      </c>
      <c r="R203" s="16">
        <f t="shared" si="43"/>
        <v>1.949444854162017E-2</v>
      </c>
      <c r="S203" s="16">
        <f t="shared" si="44"/>
        <v>0.11518615690041498</v>
      </c>
      <c r="T203" s="16">
        <f t="shared" si="45"/>
        <v>0.13234206222701692</v>
      </c>
      <c r="U203" s="66">
        <f t="shared" si="46"/>
        <v>0.50239584390074166</v>
      </c>
      <c r="V203" s="66"/>
    </row>
    <row r="204" spans="1:22" x14ac:dyDescent="0.25">
      <c r="A204">
        <v>203</v>
      </c>
      <c r="B204">
        <v>5.3674052687963396E-4</v>
      </c>
      <c r="C204" s="16">
        <v>6.5226752840586702E-9</v>
      </c>
      <c r="D204">
        <v>1.0421908274237501E-3</v>
      </c>
      <c r="E204" s="16">
        <v>1.36691973461669E-5</v>
      </c>
      <c r="F204" s="16">
        <v>9.0714921846628498E-6</v>
      </c>
      <c r="G204" s="16">
        <v>1.70617077208631E-6</v>
      </c>
      <c r="H204">
        <v>4.0246136659226702E-4</v>
      </c>
      <c r="J204">
        <v>0.95513822208764199</v>
      </c>
      <c r="K204">
        <f t="shared" si="36"/>
        <v>6.2300564740708036E-9</v>
      </c>
      <c r="L204">
        <f t="shared" si="37"/>
        <v>1.0620334598898781E-3</v>
      </c>
      <c r="M204" s="16">
        <f t="shared" si="38"/>
        <v>1.1447593869389824E-5</v>
      </c>
      <c r="N204" s="16">
        <f t="shared" si="39"/>
        <v>8.0846615933520567E-3</v>
      </c>
      <c r="O204" s="16">
        <f t="shared" si="40"/>
        <v>3.1409110995537358E-2</v>
      </c>
      <c r="P204" s="16">
        <f t="shared" si="41"/>
        <v>6.7228630940082993E-3</v>
      </c>
      <c r="Q204" s="16">
        <f t="shared" si="42"/>
        <v>7.4359349689752649E-2</v>
      </c>
      <c r="R204" s="16">
        <f t="shared" si="43"/>
        <v>6.2967859781552357E-3</v>
      </c>
      <c r="S204" s="16">
        <f t="shared" si="44"/>
        <v>2.2448873399445551E-2</v>
      </c>
      <c r="T204" s="16">
        <f t="shared" si="45"/>
        <v>7.4361825094759901E-2</v>
      </c>
      <c r="U204" s="66">
        <f t="shared" si="46"/>
        <v>0.22368346984501103</v>
      </c>
      <c r="V204" s="66"/>
    </row>
    <row r="205" spans="1:22" x14ac:dyDescent="0.25">
      <c r="A205">
        <v>204</v>
      </c>
      <c r="B205">
        <v>5.4695730124797799E-4</v>
      </c>
      <c r="C205" s="16">
        <v>6.8606450999054702E-9</v>
      </c>
      <c r="D205">
        <v>1.0765443524314801E-3</v>
      </c>
      <c r="E205" s="16">
        <v>1.48459145915326E-5</v>
      </c>
      <c r="F205" s="16">
        <v>8.9155103103344594E-6</v>
      </c>
      <c r="G205" s="16">
        <v>1.6227251390409701E-6</v>
      </c>
      <c r="H205">
        <v>4.3710807685759902E-4</v>
      </c>
      <c r="J205">
        <v>0.954974919391952</v>
      </c>
      <c r="K205">
        <f t="shared" si="36"/>
        <v>6.5517440012590169E-9</v>
      </c>
      <c r="L205">
        <f t="shared" si="37"/>
        <v>1.0959912375460899E-3</v>
      </c>
      <c r="M205" s="16">
        <f t="shared" si="38"/>
        <v>-2.0766350501339896E-6</v>
      </c>
      <c r="N205" s="16">
        <f t="shared" si="39"/>
        <v>1.2245880785478121E-2</v>
      </c>
      <c r="O205" s="16">
        <f t="shared" si="40"/>
        <v>5.6750512733133918E-2</v>
      </c>
      <c r="P205" s="16">
        <f t="shared" si="41"/>
        <v>1.3843542748576323E-2</v>
      </c>
      <c r="Q205" s="16">
        <f t="shared" si="42"/>
        <v>0.1461142665830846</v>
      </c>
      <c r="R205" s="16">
        <f t="shared" si="43"/>
        <v>9.0597236653501261E-3</v>
      </c>
      <c r="S205" s="16">
        <f t="shared" si="44"/>
        <v>3.663768737227515E-2</v>
      </c>
      <c r="T205" s="16">
        <f t="shared" si="45"/>
        <v>0.14611971357719356</v>
      </c>
      <c r="U205" s="66">
        <f t="shared" si="46"/>
        <v>0.42077132746509177</v>
      </c>
      <c r="V205" s="66"/>
    </row>
    <row r="206" spans="1:22" x14ac:dyDescent="0.25">
      <c r="A206">
        <v>205</v>
      </c>
      <c r="B206" s="16">
        <v>4.3568970947636802E-4</v>
      </c>
      <c r="C206" s="16">
        <v>4.3416229598879498E-9</v>
      </c>
      <c r="D206" s="16">
        <v>8.5098006569692705E-4</v>
      </c>
      <c r="E206" s="16">
        <v>7.4442723602913299E-6</v>
      </c>
      <c r="F206" s="16">
        <v>1.10828488600901E-5</v>
      </c>
      <c r="G206" s="16">
        <v>2.5580321428467901E-6</v>
      </c>
      <c r="H206">
        <v>2.1917938329280801E-4</v>
      </c>
      <c r="J206">
        <v>0.95603892980510996</v>
      </c>
      <c r="K206">
        <f t="shared" si="36"/>
        <v>4.1507605681885693E-9</v>
      </c>
      <c r="L206">
        <f t="shared" si="37"/>
        <v>8.7569945393699419E-4</v>
      </c>
      <c r="M206" s="16">
        <f t="shared" si="38"/>
        <v>-4.3200349842580977E-6</v>
      </c>
      <c r="N206" s="16">
        <f t="shared" si="39"/>
        <v>1.3289667316263156E-2</v>
      </c>
      <c r="O206" s="16">
        <f t="shared" si="40"/>
        <v>4.6835345849178395E-2</v>
      </c>
      <c r="P206" s="16">
        <f t="shared" si="41"/>
        <v>1.3576959743686117E-2</v>
      </c>
      <c r="Q206" s="16">
        <f t="shared" si="42"/>
        <v>9.4182056808797959E-2</v>
      </c>
      <c r="R206" s="16">
        <f t="shared" si="43"/>
        <v>1.5569125176173424E-2</v>
      </c>
      <c r="S206" s="16">
        <f t="shared" si="44"/>
        <v>7.5430349450512912E-2</v>
      </c>
      <c r="T206" s="16">
        <f t="shared" si="45"/>
        <v>9.4184200670247104E-2</v>
      </c>
      <c r="U206" s="66">
        <f t="shared" si="46"/>
        <v>0.35306770501485907</v>
      </c>
      <c r="V206" s="66"/>
    </row>
    <row r="207" spans="1:22" x14ac:dyDescent="0.25">
      <c r="A207">
        <v>206</v>
      </c>
      <c r="B207">
        <v>7.4736472240574301E-4</v>
      </c>
      <c r="C207" s="16">
        <v>1.2184945510994E-8</v>
      </c>
      <c r="D207">
        <v>1.4094327186336901E-3</v>
      </c>
      <c r="E207" s="16">
        <v>3.4401821236940402E-5</v>
      </c>
      <c r="F207" s="16">
        <v>6.6177958315995801E-6</v>
      </c>
      <c r="G207" s="16">
        <v>9.1685243333210001E-7</v>
      </c>
      <c r="H207">
        <v>1.01290783345085E-3</v>
      </c>
      <c r="J207">
        <v>0.95345053505201105</v>
      </c>
      <c r="K207">
        <f t="shared" si="36"/>
        <v>1.161774281703683E-8</v>
      </c>
      <c r="L207">
        <f t="shared" si="37"/>
        <v>1.4235729777847105E-3</v>
      </c>
      <c r="M207" s="16">
        <f t="shared" si="38"/>
        <v>7.1156467026775618E-5</v>
      </c>
      <c r="N207" s="16">
        <f t="shared" si="39"/>
        <v>0.26792211947248529</v>
      </c>
      <c r="O207" s="16">
        <f t="shared" si="40"/>
        <v>1.4379957395351586</v>
      </c>
      <c r="P207" s="16">
        <f t="shared" si="41"/>
        <v>0.21461007681368746</v>
      </c>
      <c r="Q207" s="16">
        <f t="shared" si="42"/>
        <v>4.8533328041301571</v>
      </c>
      <c r="R207" s="16">
        <f t="shared" si="43"/>
        <v>0.10782886376028662</v>
      </c>
      <c r="S207" s="16">
        <f t="shared" si="44"/>
        <v>0.29500123144714924</v>
      </c>
      <c r="T207" s="16">
        <f t="shared" si="45"/>
        <v>4.8536207207889532</v>
      </c>
      <c r="U207" s="66">
        <f t="shared" si="46"/>
        <v>12.030311555947879</v>
      </c>
      <c r="V207" s="66"/>
    </row>
    <row r="208" spans="1:22" x14ac:dyDescent="0.25">
      <c r="A208">
        <v>207</v>
      </c>
      <c r="B208">
        <v>4.3104867245513499E-4</v>
      </c>
      <c r="C208" s="16">
        <v>4.3247861360068597E-9</v>
      </c>
      <c r="D208">
        <v>8.5693716812143095E-4</v>
      </c>
      <c r="E208" s="16">
        <v>7.4667697645814096E-6</v>
      </c>
      <c r="F208" s="16">
        <v>1.1205522764527799E-5</v>
      </c>
      <c r="G208" s="16">
        <v>2.5681797549926598E-6</v>
      </c>
      <c r="H208">
        <v>2.1984183434775801E-4</v>
      </c>
      <c r="J208">
        <v>0.95600655490091002</v>
      </c>
      <c r="K208">
        <f t="shared" si="36"/>
        <v>4.1345238945671364E-9</v>
      </c>
      <c r="L208">
        <f t="shared" si="37"/>
        <v>8.8191206861934328E-4</v>
      </c>
      <c r="M208" s="16">
        <f t="shared" si="38"/>
        <v>-1.9814723709073243E-5</v>
      </c>
      <c r="N208" s="16">
        <f t="shared" si="39"/>
        <v>1.5551334708320834E-2</v>
      </c>
      <c r="O208" s="16">
        <f t="shared" si="40"/>
        <v>4.8159838498683875E-2</v>
      </c>
      <c r="P208" s="16">
        <f t="shared" si="41"/>
        <v>1.2173945072150793E-2</v>
      </c>
      <c r="Q208" s="16">
        <f t="shared" si="42"/>
        <v>9.2900785333392896E-2</v>
      </c>
      <c r="R208" s="16">
        <f t="shared" si="43"/>
        <v>1.8831038543483638E-2</v>
      </c>
      <c r="S208" s="16">
        <f t="shared" si="44"/>
        <v>7.8233394252014893E-2</v>
      </c>
      <c r="T208" s="16">
        <f t="shared" si="45"/>
        <v>9.2902791810146892E-2</v>
      </c>
      <c r="U208" s="66">
        <f t="shared" si="46"/>
        <v>0.35875312821819383</v>
      </c>
      <c r="V208" s="66"/>
    </row>
    <row r="209" spans="1:22" x14ac:dyDescent="0.25">
      <c r="A209">
        <v>208</v>
      </c>
      <c r="B209">
        <v>4.4177525944108102E-4</v>
      </c>
      <c r="C209" s="16">
        <v>4.4635669956667999E-9</v>
      </c>
      <c r="D209">
        <v>8.6306220406163201E-4</v>
      </c>
      <c r="E209" s="16">
        <v>7.7610235754636798E-6</v>
      </c>
      <c r="F209" s="16">
        <v>1.0935955410693999E-5</v>
      </c>
      <c r="G209" s="16">
        <v>2.48847080737321E-6</v>
      </c>
      <c r="H209">
        <v>2.28505513505266E-4</v>
      </c>
      <c r="J209">
        <v>0.95598167812089696</v>
      </c>
      <c r="K209">
        <f t="shared" si="36"/>
        <v>4.2670882669225977E-9</v>
      </c>
      <c r="L209">
        <f t="shared" si="37"/>
        <v>8.874181221233975E-4</v>
      </c>
      <c r="M209" s="16">
        <f t="shared" si="38"/>
        <v>-3.8676032412355567E-6</v>
      </c>
      <c r="N209" s="16">
        <f t="shared" si="39"/>
        <v>1.0593225171391801E-2</v>
      </c>
      <c r="O209" s="16">
        <f t="shared" si="40"/>
        <v>3.77937076523727E-2</v>
      </c>
      <c r="P209" s="16">
        <f t="shared" si="41"/>
        <v>1.0811142755156265E-2</v>
      </c>
      <c r="Q209" s="16">
        <f t="shared" si="42"/>
        <v>7.6950428397579138E-2</v>
      </c>
      <c r="R209" s="16">
        <f t="shared" si="43"/>
        <v>1.2071060122143998E-2</v>
      </c>
      <c r="S209" s="16">
        <f t="shared" si="44"/>
        <v>5.7592336847142753E-2</v>
      </c>
      <c r="T209" s="16">
        <f t="shared" si="45"/>
        <v>7.6952232491196149E-2</v>
      </c>
      <c r="U209" s="66">
        <f t="shared" si="46"/>
        <v>0.28276413343698281</v>
      </c>
      <c r="V209" s="66"/>
    </row>
    <row r="210" spans="1:22" x14ac:dyDescent="0.25">
      <c r="A210">
        <v>209</v>
      </c>
      <c r="B210">
        <v>6.0545443871216095E-4</v>
      </c>
      <c r="C210" s="16">
        <v>8.1317784314356593E-9</v>
      </c>
      <c r="D210">
        <v>1.1546754264923399E-3</v>
      </c>
      <c r="E210" s="16">
        <v>1.8858364084146202E-5</v>
      </c>
      <c r="F210" s="16">
        <v>8.0809302917151295E-6</v>
      </c>
      <c r="G210" s="16">
        <v>1.37018664336428E-6</v>
      </c>
      <c r="H210">
        <v>5.5524853052366498E-4</v>
      </c>
      <c r="J210">
        <v>0.95461626007933698</v>
      </c>
      <c r="K210">
        <f t="shared" si="36"/>
        <v>7.7627279140109265E-9</v>
      </c>
      <c r="L210">
        <f t="shared" si="37"/>
        <v>1.172199341940703E-3</v>
      </c>
      <c r="M210" s="16">
        <f t="shared" si="38"/>
        <v>3.8709535483618864E-5</v>
      </c>
      <c r="N210" s="16">
        <f t="shared" si="39"/>
        <v>5.2645661099401816E-2</v>
      </c>
      <c r="O210" s="16">
        <f t="shared" si="40"/>
        <v>0.2186876176515487</v>
      </c>
      <c r="P210" s="16">
        <f t="shared" si="41"/>
        <v>3.9510927437121673E-2</v>
      </c>
      <c r="Q210" s="16">
        <f t="shared" si="42"/>
        <v>0.57128427401902626</v>
      </c>
      <c r="R210" s="16">
        <f t="shared" si="43"/>
        <v>3.2357695030142138E-2</v>
      </c>
      <c r="S210" s="16">
        <f t="shared" si="44"/>
        <v>0.10064600245791909</v>
      </c>
      <c r="T210" s="16">
        <f t="shared" si="45"/>
        <v>0.57130729467475572</v>
      </c>
      <c r="U210" s="66">
        <f t="shared" si="46"/>
        <v>1.5864394723699153</v>
      </c>
      <c r="V210" s="66"/>
    </row>
    <row r="211" spans="1:22" x14ac:dyDescent="0.25">
      <c r="A211">
        <v>210</v>
      </c>
      <c r="B211">
        <v>4.75979976138783E-4</v>
      </c>
      <c r="C211" s="16">
        <v>5.00179738047303E-9</v>
      </c>
      <c r="D211">
        <v>8.9830529284924796E-4</v>
      </c>
      <c r="E211" s="16">
        <v>9.0487655220421701E-6</v>
      </c>
      <c r="F211" s="16">
        <v>1.0165007953620599E-5</v>
      </c>
      <c r="G211" s="16">
        <v>2.2214969744485201E-6</v>
      </c>
      <c r="H211">
        <v>2.6642051848347199E-4</v>
      </c>
      <c r="J211">
        <v>0.95582244474047895</v>
      </c>
      <c r="K211">
        <f t="shared" si="36"/>
        <v>4.7808302003002554E-9</v>
      </c>
      <c r="L211">
        <f t="shared" si="37"/>
        <v>9.2085180393355719E-4</v>
      </c>
      <c r="M211" s="16">
        <f t="shared" si="38"/>
        <v>3.1108148344008777E-5</v>
      </c>
      <c r="N211" s="16">
        <f t="shared" si="39"/>
        <v>1.1200197314162328E-3</v>
      </c>
      <c r="O211" s="16">
        <f t="shared" si="40"/>
        <v>9.4604969390758679E-3</v>
      </c>
      <c r="P211" s="16">
        <f t="shared" si="41"/>
        <v>4.5410872878011424E-3</v>
      </c>
      <c r="Q211" s="16">
        <f t="shared" si="42"/>
        <v>2.4807020666815487E-2</v>
      </c>
      <c r="R211" s="16">
        <f t="shared" si="43"/>
        <v>1.0002324286392135E-3</v>
      </c>
      <c r="S211" s="16">
        <f t="shared" si="44"/>
        <v>1.1438991960999406E-2</v>
      </c>
      <c r="T211" s="16">
        <f t="shared" si="45"/>
        <v>2.4807815438595188E-2</v>
      </c>
      <c r="U211" s="66">
        <f t="shared" si="46"/>
        <v>7.7175664453342535E-2</v>
      </c>
      <c r="V211" s="66"/>
    </row>
    <row r="212" spans="1:22" x14ac:dyDescent="0.25">
      <c r="A212">
        <v>211</v>
      </c>
      <c r="B212">
        <v>4.7264249758476799E-4</v>
      </c>
      <c r="C212" s="16">
        <v>5.29251458050227E-9</v>
      </c>
      <c r="D212">
        <v>9.5858134855381495E-4</v>
      </c>
      <c r="E212" s="16">
        <v>1.0210265035673E-5</v>
      </c>
      <c r="F212" s="16">
        <v>1.0265195800607099E-5</v>
      </c>
      <c r="G212" s="16">
        <v>2.10090388862933E-6</v>
      </c>
      <c r="H212">
        <v>3.0061911468755098E-4</v>
      </c>
      <c r="J212">
        <v>0.95552242215809002</v>
      </c>
      <c r="K212">
        <f t="shared" si="36"/>
        <v>5.057116351268537E-9</v>
      </c>
      <c r="L212">
        <f t="shared" si="37"/>
        <v>9.812073515290782E-4</v>
      </c>
      <c r="M212" s="16">
        <f t="shared" si="38"/>
        <v>-3.5922356359542047E-5</v>
      </c>
      <c r="N212" s="16">
        <f t="shared" si="39"/>
        <v>1.6195665337683446E-3</v>
      </c>
      <c r="O212" s="16">
        <f t="shared" si="40"/>
        <v>2.0066667477005762E-3</v>
      </c>
      <c r="P212" s="16">
        <f t="shared" si="41"/>
        <v>2.3131631836921815E-5</v>
      </c>
      <c r="Q212" s="16">
        <f t="shared" si="42"/>
        <v>2.4363566133104057E-3</v>
      </c>
      <c r="R212" s="16">
        <f t="shared" si="43"/>
        <v>1.7467649206936023E-3</v>
      </c>
      <c r="S212" s="16">
        <f t="shared" si="44"/>
        <v>2.1961130950674374E-3</v>
      </c>
      <c r="T212" s="16">
        <f t="shared" si="45"/>
        <v>2.4363694015349722E-3</v>
      </c>
      <c r="U212" s="66">
        <f t="shared" si="46"/>
        <v>1.2464968943912261E-2</v>
      </c>
      <c r="V212" s="66"/>
    </row>
    <row r="213" spans="1:22" x14ac:dyDescent="0.25">
      <c r="A213">
        <v>212</v>
      </c>
      <c r="B213">
        <v>5.1690906937743595E-4</v>
      </c>
      <c r="C213" s="16">
        <v>6.2876624798838904E-9</v>
      </c>
      <c r="D213">
        <v>1.0432442304276601E-3</v>
      </c>
      <c r="E213" s="16">
        <v>1.3189649208534899E-5</v>
      </c>
      <c r="F213" s="16">
        <v>9.4205904527306792E-6</v>
      </c>
      <c r="G213" s="16">
        <v>1.7699913364251101E-6</v>
      </c>
      <c r="H213">
        <v>3.8834210530013901E-4</v>
      </c>
      <c r="J213">
        <v>0.95512599143703303</v>
      </c>
      <c r="K213">
        <f t="shared" si="36"/>
        <v>6.0055098599205345E-9</v>
      </c>
      <c r="L213">
        <f t="shared" si="37"/>
        <v>1.0638491150070665E-3</v>
      </c>
      <c r="M213" s="16">
        <f t="shared" si="38"/>
        <v>-3.0030976252194762E-5</v>
      </c>
      <c r="N213" s="16">
        <f t="shared" si="39"/>
        <v>2.464590294655259E-3</v>
      </c>
      <c r="O213" s="16">
        <f t="shared" si="40"/>
        <v>1.8173885049869842E-2</v>
      </c>
      <c r="P213" s="16">
        <f t="shared" si="41"/>
        <v>6.9033998499371772E-3</v>
      </c>
      <c r="Q213" s="16">
        <f t="shared" si="42"/>
        <v>5.2002300947247233E-2</v>
      </c>
      <c r="R213" s="16">
        <f t="shared" si="43"/>
        <v>1.9292300185187474E-3</v>
      </c>
      <c r="S213" s="16">
        <f t="shared" si="44"/>
        <v>1.3930663464238074E-2</v>
      </c>
      <c r="T213" s="16">
        <f t="shared" si="45"/>
        <v>5.2004364874256068E-2</v>
      </c>
      <c r="U213" s="66">
        <f t="shared" si="46"/>
        <v>0.1474084344987224</v>
      </c>
      <c r="V213" s="66"/>
    </row>
    <row r="214" spans="1:22" x14ac:dyDescent="0.25">
      <c r="A214">
        <v>213</v>
      </c>
      <c r="B214">
        <v>5.3530047720928104E-4</v>
      </c>
      <c r="C214" s="16">
        <v>6.7064714062719997E-9</v>
      </c>
      <c r="D214">
        <v>1.07525664952563E-3</v>
      </c>
      <c r="E214" s="16">
        <v>1.4495010747364999E-5</v>
      </c>
      <c r="F214" s="16">
        <v>9.1094627061537693E-6</v>
      </c>
      <c r="G214" s="16">
        <v>1.6600209380039501E-6</v>
      </c>
      <c r="H214">
        <v>4.2677640982021099E-4</v>
      </c>
      <c r="J214">
        <v>0.95497721670878</v>
      </c>
      <c r="K214">
        <f t="shared" si="36"/>
        <v>6.4045273974986522E-9</v>
      </c>
      <c r="L214">
        <f t="shared" si="37"/>
        <v>1.0951288894045354E-3</v>
      </c>
      <c r="M214" s="16">
        <f t="shared" si="38"/>
        <v>-2.4527934985973214E-5</v>
      </c>
      <c r="N214" s="16">
        <f t="shared" si="39"/>
        <v>7.5673568477361269E-3</v>
      </c>
      <c r="O214" s="16">
        <f t="shared" si="40"/>
        <v>4.4267347259343864E-2</v>
      </c>
      <c r="P214" s="16">
        <f t="shared" si="41"/>
        <v>1.3530738832503044E-2</v>
      </c>
      <c r="Q214" s="16">
        <f t="shared" si="42"/>
        <v>0.12220448573460499</v>
      </c>
      <c r="R214" s="16">
        <f t="shared" si="43"/>
        <v>5.7000593739755341E-3</v>
      </c>
      <c r="S214" s="16">
        <f t="shared" si="44"/>
        <v>2.9868672296529748E-2</v>
      </c>
      <c r="T214" s="16">
        <f t="shared" si="45"/>
        <v>0.12220932828752086</v>
      </c>
      <c r="U214" s="66">
        <f t="shared" si="46"/>
        <v>0.34534798863221416</v>
      </c>
      <c r="V214" s="66"/>
    </row>
    <row r="215" spans="1:22" x14ac:dyDescent="0.25">
      <c r="A215">
        <v>214</v>
      </c>
      <c r="B215">
        <v>5.7723414987303795E-4</v>
      </c>
      <c r="C215" s="16">
        <v>7.7308989572578398E-9</v>
      </c>
      <c r="D215">
        <v>1.1513772571221999E-3</v>
      </c>
      <c r="E215" s="16">
        <v>1.7877794350449101E-5</v>
      </c>
      <c r="F215" s="16">
        <v>8.47537738303184E-6</v>
      </c>
      <c r="G215" s="16">
        <v>1.44121059852078E-6</v>
      </c>
      <c r="H215">
        <v>5.2637748560615605E-4</v>
      </c>
      <c r="J215">
        <v>0.95462415021893599</v>
      </c>
      <c r="K215">
        <f t="shared" si="36"/>
        <v>7.3801028475007237E-9</v>
      </c>
      <c r="L215">
        <f t="shared" si="37"/>
        <v>1.1697614915878272E-3</v>
      </c>
      <c r="M215" s="16">
        <f t="shared" si="38"/>
        <v>-1.5293191841751229E-5</v>
      </c>
      <c r="N215" s="16">
        <f t="shared" si="39"/>
        <v>2.963280230693556E-2</v>
      </c>
      <c r="O215" s="16">
        <f t="shared" si="40"/>
        <v>0.15625332093037311</v>
      </c>
      <c r="P215" s="16">
        <f t="shared" si="41"/>
        <v>3.8161399277355297E-2</v>
      </c>
      <c r="Q215" s="16">
        <f t="shared" si="42"/>
        <v>0.44160839411733227</v>
      </c>
      <c r="R215" s="16">
        <f t="shared" si="43"/>
        <v>1.9558245305906757E-2</v>
      </c>
      <c r="S215" s="16">
        <f t="shared" si="44"/>
        <v>7.9443313720343384E-2</v>
      </c>
      <c r="T215" s="16">
        <f t="shared" si="45"/>
        <v>0.44162740946741436</v>
      </c>
      <c r="U215" s="66">
        <f t="shared" si="46"/>
        <v>1.2062848851256607</v>
      </c>
      <c r="V215" s="66"/>
    </row>
    <row r="216" spans="1:22" x14ac:dyDescent="0.25">
      <c r="A216">
        <v>215</v>
      </c>
      <c r="B216">
        <v>5.54293661459155E-4</v>
      </c>
      <c r="C216" s="16">
        <v>6.8581100583244202E-9</v>
      </c>
      <c r="D216">
        <v>1.06152661584001E-3</v>
      </c>
      <c r="E216" s="16">
        <v>1.4635887368632001E-5</v>
      </c>
      <c r="F216" s="16">
        <v>8.7913870854620902E-6</v>
      </c>
      <c r="G216" s="16">
        <v>1.6230467396208999E-6</v>
      </c>
      <c r="H216">
        <v>4.3092393240465402E-4</v>
      </c>
      <c r="J216">
        <v>0.95505010640815102</v>
      </c>
      <c r="K216">
        <f t="shared" si="36"/>
        <v>6.5498387409615486E-9</v>
      </c>
      <c r="L216">
        <f t="shared" si="37"/>
        <v>1.0807255786404967E-3</v>
      </c>
      <c r="M216" s="16">
        <f t="shared" si="38"/>
        <v>2.7861744277813303E-5</v>
      </c>
      <c r="N216" s="16">
        <f t="shared" si="39"/>
        <v>1.5764924315348754E-2</v>
      </c>
      <c r="O216" s="16">
        <f t="shared" si="40"/>
        <v>5.6532733295695962E-2</v>
      </c>
      <c r="P216" s="16">
        <f t="shared" si="41"/>
        <v>1.041773527398049E-2</v>
      </c>
      <c r="Q216" s="16">
        <f t="shared" si="42"/>
        <v>0.13154700308703127</v>
      </c>
      <c r="R216" s="16">
        <f t="shared" si="43"/>
        <v>1.1616442185838956E-2</v>
      </c>
      <c r="S216" s="16">
        <f t="shared" si="44"/>
        <v>3.657636590307925E-2</v>
      </c>
      <c r="T216" s="16">
        <f t="shared" si="45"/>
        <v>0.13155137442674375</v>
      </c>
      <c r="U216" s="66">
        <f t="shared" si="46"/>
        <v>0.39400657848771842</v>
      </c>
      <c r="V216" s="66"/>
    </row>
    <row r="217" spans="1:22" x14ac:dyDescent="0.25">
      <c r="A217">
        <v>216</v>
      </c>
      <c r="B217">
        <v>4.9006228946392395E-4</v>
      </c>
      <c r="C217" s="16">
        <v>5.6309323963955804E-9</v>
      </c>
      <c r="D217">
        <v>9.8417128402812507E-4</v>
      </c>
      <c r="E217" s="16">
        <v>1.1150163788599599E-5</v>
      </c>
      <c r="F217" s="16">
        <v>9.9111419762196895E-6</v>
      </c>
      <c r="G217" s="16">
        <v>1.9751719402677501E-6</v>
      </c>
      <c r="H217">
        <v>3.2829276810800802E-4</v>
      </c>
      <c r="J217">
        <v>0.95540410960314903</v>
      </c>
      <c r="K217">
        <f t="shared" si="36"/>
        <v>5.3798159524138455E-9</v>
      </c>
      <c r="L217">
        <f t="shared" si="37"/>
        <v>1.0059631089884358E-3</v>
      </c>
      <c r="M217" s="16">
        <f t="shared" si="38"/>
        <v>-2.5838530060587933E-5</v>
      </c>
      <c r="N217" s="16">
        <f t="shared" si="39"/>
        <v>2.3725695470191291E-5</v>
      </c>
      <c r="O217" s="16">
        <f t="shared" si="40"/>
        <v>2.6512063133609759E-4</v>
      </c>
      <c r="P217" s="16">
        <f t="shared" si="41"/>
        <v>4.7339766031642276E-4</v>
      </c>
      <c r="Q217" s="16">
        <f t="shared" si="42"/>
        <v>1.4555050162434967E-3</v>
      </c>
      <c r="R217" s="16">
        <f t="shared" si="43"/>
        <v>3.4364192856905933E-5</v>
      </c>
      <c r="S217" s="16">
        <f t="shared" si="44"/>
        <v>2.4927564825217701E-4</v>
      </c>
      <c r="T217" s="16">
        <f t="shared" si="45"/>
        <v>1.4555841409684396E-3</v>
      </c>
      <c r="U217" s="66">
        <f t="shared" si="46"/>
        <v>3.9569729854437305E-3</v>
      </c>
      <c r="V217" s="66"/>
    </row>
    <row r="218" spans="1:22" x14ac:dyDescent="0.25">
      <c r="A218">
        <v>217</v>
      </c>
      <c r="B218">
        <v>5.0032123173365697E-4</v>
      </c>
      <c r="C218" s="16">
        <v>5.4859811547354701E-9</v>
      </c>
      <c r="D218">
        <v>9.3815525960553204E-4</v>
      </c>
      <c r="E218" s="16">
        <v>1.03606065756225E-5</v>
      </c>
      <c r="F218" s="16">
        <v>9.6872147666218202E-6</v>
      </c>
      <c r="G218" s="16">
        <v>2.0262945901000999E-6</v>
      </c>
      <c r="H218">
        <v>3.0504526686008502E-4</v>
      </c>
      <c r="J218">
        <v>0.95563509182203099</v>
      </c>
      <c r="K218">
        <f t="shared" si="36"/>
        <v>5.2425961045395627E-9</v>
      </c>
      <c r="L218">
        <f t="shared" si="37"/>
        <v>9.5955049774772106E-4</v>
      </c>
      <c r="M218" s="16">
        <f t="shared" si="38"/>
        <v>4.1091965719592974E-5</v>
      </c>
      <c r="N218" s="16">
        <f t="shared" si="39"/>
        <v>2.5475625083903105E-4</v>
      </c>
      <c r="O218" s="16">
        <f t="shared" si="40"/>
        <v>9.7586337061422078E-5</v>
      </c>
      <c r="P218" s="16">
        <f t="shared" si="41"/>
        <v>6.7681747127605065E-4</v>
      </c>
      <c r="Q218" s="16">
        <f t="shared" si="42"/>
        <v>1.2504505926971717E-3</v>
      </c>
      <c r="R218" s="16">
        <f t="shared" si="43"/>
        <v>2.8438874179152491E-4</v>
      </c>
      <c r="S218" s="16">
        <f t="shared" si="44"/>
        <v>9.3809296942864214E-5</v>
      </c>
      <c r="T218" s="16">
        <f t="shared" si="45"/>
        <v>1.2505333541962479E-3</v>
      </c>
      <c r="U218" s="66">
        <f t="shared" si="46"/>
        <v>3.9083420448043126E-3</v>
      </c>
      <c r="V218" s="66"/>
    </row>
    <row r="219" spans="1:22" x14ac:dyDescent="0.25">
      <c r="A219">
        <v>218</v>
      </c>
      <c r="B219">
        <v>5.4336480672683004E-4</v>
      </c>
      <c r="C219" s="16">
        <v>6.4003486486770897E-9</v>
      </c>
      <c r="D219">
        <v>1.0094058877485499E-3</v>
      </c>
      <c r="E219" s="16">
        <v>1.2995658827539301E-5</v>
      </c>
      <c r="F219" s="16">
        <v>8.9474582744945693E-6</v>
      </c>
      <c r="G219" s="16">
        <v>1.73813732647626E-6</v>
      </c>
      <c r="H219" s="16">
        <v>3.8262981142162E-4</v>
      </c>
      <c r="J219">
        <v>0.95530047522787598</v>
      </c>
      <c r="K219">
        <f t="shared" si="36"/>
        <v>6.1142561057053177E-9</v>
      </c>
      <c r="L219">
        <f t="shared" si="37"/>
        <v>1.0290325412753666E-3</v>
      </c>
      <c r="M219" s="16">
        <f t="shared" si="38"/>
        <v>5.7697072178293412E-5</v>
      </c>
      <c r="N219" s="16">
        <f t="shared" si="39"/>
        <v>1.0684555863635268E-2</v>
      </c>
      <c r="O219" s="16">
        <f t="shared" si="40"/>
        <v>2.4071022689077567E-2</v>
      </c>
      <c r="P219" s="16">
        <f t="shared" si="41"/>
        <v>2.2997817962483206E-3</v>
      </c>
      <c r="Q219" s="16">
        <f t="shared" si="42"/>
        <v>4.4090925655800188E-2</v>
      </c>
      <c r="R219" s="16">
        <f t="shared" si="43"/>
        <v>8.4530087067937222E-3</v>
      </c>
      <c r="S219" s="16">
        <f t="shared" si="44"/>
        <v>1.7929428628553106E-2</v>
      </c>
      <c r="T219" s="16">
        <f t="shared" si="45"/>
        <v>4.409194035170684E-2</v>
      </c>
      <c r="U219" s="66">
        <f t="shared" si="46"/>
        <v>0.15162066369181501</v>
      </c>
      <c r="V219" s="66"/>
    </row>
    <row r="220" spans="1:22" x14ac:dyDescent="0.25">
      <c r="A220">
        <v>219</v>
      </c>
      <c r="B220">
        <v>5.8977947072317801E-4</v>
      </c>
      <c r="C220" s="16">
        <v>8.0809663733115293E-9</v>
      </c>
      <c r="D220">
        <v>1.17861769305372E-3</v>
      </c>
      <c r="E220" s="16">
        <v>1.9123988745069698E-5</v>
      </c>
      <c r="F220" s="16">
        <v>8.3048321157224897E-6</v>
      </c>
      <c r="G220" s="16">
        <v>1.3791756264545299E-6</v>
      </c>
      <c r="H220">
        <v>5.6307000199089599E-4</v>
      </c>
      <c r="J220">
        <v>0.95449764690387395</v>
      </c>
      <c r="K220">
        <f t="shared" si="36"/>
        <v>7.713263388035187E-9</v>
      </c>
      <c r="L220">
        <f t="shared" si="37"/>
        <v>1.1965984519452461E-3</v>
      </c>
      <c r="M220" s="16">
        <f t="shared" si="38"/>
        <v>-1.703951049889017E-5</v>
      </c>
      <c r="N220" s="16">
        <f t="shared" si="39"/>
        <v>3.9052303875380702E-2</v>
      </c>
      <c r="O220" s="16">
        <f t="shared" si="40"/>
        <v>0.21019456842952913</v>
      </c>
      <c r="P220" s="16">
        <f t="shared" si="41"/>
        <v>5.0010467358584526E-2</v>
      </c>
      <c r="Q220" s="16">
        <f t="shared" si="42"/>
        <v>0.609281468774996</v>
      </c>
      <c r="R220" s="16">
        <f t="shared" si="43"/>
        <v>2.4698981694185704E-2</v>
      </c>
      <c r="S220" s="16">
        <f t="shared" si="44"/>
        <v>9.7824076270836391E-2</v>
      </c>
      <c r="T220" s="16">
        <f t="shared" si="45"/>
        <v>0.60930883778914458</v>
      </c>
      <c r="U220" s="66">
        <f t="shared" si="46"/>
        <v>1.640370704192657</v>
      </c>
      <c r="V220" s="66"/>
    </row>
    <row r="221" spans="1:22" x14ac:dyDescent="0.25">
      <c r="A221">
        <v>220</v>
      </c>
      <c r="B221">
        <v>4.9731393497254805E-4</v>
      </c>
      <c r="C221" s="16">
        <v>5.6581501874955396E-9</v>
      </c>
      <c r="D221">
        <v>9.7427124923125399E-4</v>
      </c>
      <c r="E221" s="16">
        <v>1.10926449968673E-5</v>
      </c>
      <c r="F221" s="16">
        <v>9.76196048959711E-6</v>
      </c>
      <c r="G221" s="16">
        <v>1.9654395736953401E-6</v>
      </c>
      <c r="H221">
        <v>3.2659908811024101E-4</v>
      </c>
      <c r="J221">
        <v>0.95545574239392494</v>
      </c>
      <c r="K221">
        <f t="shared" si="36"/>
        <v>5.4061120879698763E-9</v>
      </c>
      <c r="L221">
        <f t="shared" si="37"/>
        <v>9.9575495163395605E-4</v>
      </c>
      <c r="M221" s="16">
        <f t="shared" si="38"/>
        <v>-1.1270816888599212E-6</v>
      </c>
      <c r="N221" s="16">
        <f t="shared" si="39"/>
        <v>9.71095120221474E-5</v>
      </c>
      <c r="O221" s="16">
        <f t="shared" si="40"/>
        <v>4.4922164683102573E-4</v>
      </c>
      <c r="P221" s="16">
        <f t="shared" si="41"/>
        <v>1.317806906110622E-4</v>
      </c>
      <c r="Q221" s="16">
        <f t="shared" si="42"/>
        <v>1.0755590240629413E-3</v>
      </c>
      <c r="R221" s="16">
        <f t="shared" si="43"/>
        <v>8.6081925040385591E-5</v>
      </c>
      <c r="S221" s="16">
        <f t="shared" si="44"/>
        <v>4.2592794901273704E-4</v>
      </c>
      <c r="T221" s="16">
        <f t="shared" si="45"/>
        <v>1.0755930941981407E-3</v>
      </c>
      <c r="U221" s="66">
        <f t="shared" si="46"/>
        <v>3.34127384177844E-3</v>
      </c>
      <c r="V221" s="66"/>
    </row>
    <row r="222" spans="1:22" x14ac:dyDescent="0.25">
      <c r="A222">
        <v>221</v>
      </c>
      <c r="B222">
        <v>3.9552648322630499E-4</v>
      </c>
      <c r="C222" s="16">
        <v>3.47153022388806E-9</v>
      </c>
      <c r="D222">
        <v>7.4778451831518204E-4</v>
      </c>
      <c r="E222" s="16">
        <v>5.23640592482473E-6</v>
      </c>
      <c r="F222" s="16">
        <v>1.21524289236499E-5</v>
      </c>
      <c r="G222" s="16">
        <v>3.1955597502276899E-6</v>
      </c>
      <c r="H222">
        <v>1.5417314700372201E-4</v>
      </c>
      <c r="J222">
        <v>0.95653604760747502</v>
      </c>
      <c r="K222">
        <f t="shared" si="36"/>
        <v>3.3206437995077777E-9</v>
      </c>
      <c r="L222">
        <f t="shared" si="37"/>
        <v>7.7528146438248565E-4</v>
      </c>
      <c r="M222" s="16">
        <f t="shared" si="38"/>
        <v>1.5771502070124328E-5</v>
      </c>
      <c r="N222" s="16">
        <f t="shared" si="39"/>
        <v>3.8744793705932666E-2</v>
      </c>
      <c r="O222" s="16">
        <f t="shared" si="40"/>
        <v>0.13946559094723956</v>
      </c>
      <c r="P222" s="16">
        <f t="shared" si="41"/>
        <v>5.0022405940015745E-2</v>
      </c>
      <c r="Q222" s="16">
        <f t="shared" si="42"/>
        <v>0.26261252891680642</v>
      </c>
      <c r="R222" s="16">
        <f t="shared" si="43"/>
        <v>5.4440954657731661E-2</v>
      </c>
      <c r="S222" s="16">
        <f t="shared" si="44"/>
        <v>0.35084357070042882</v>
      </c>
      <c r="T222" s="16">
        <f t="shared" si="45"/>
        <v>0.26261736516477102</v>
      </c>
      <c r="U222" s="66">
        <f t="shared" si="46"/>
        <v>1.1587472100329259</v>
      </c>
      <c r="V222" s="66"/>
    </row>
    <row r="223" spans="1:22" x14ac:dyDescent="0.25">
      <c r="A223">
        <v>222</v>
      </c>
      <c r="B223">
        <v>4.9849429325941701E-4</v>
      </c>
      <c r="C223" s="16">
        <v>5.48577592586452E-9</v>
      </c>
      <c r="D223">
        <v>9.4163789590717901E-4</v>
      </c>
      <c r="E223" s="16">
        <v>1.03982578541427E-5</v>
      </c>
      <c r="F223" s="16">
        <v>9.7243312304556904E-6</v>
      </c>
      <c r="G223" s="16">
        <v>2.02645321902933E-6</v>
      </c>
      <c r="H223">
        <v>3.0615387839848099E-4</v>
      </c>
      <c r="J223">
        <v>0.95561712882305505</v>
      </c>
      <c r="K223">
        <f t="shared" si="36"/>
        <v>5.2423014396412892E-9</v>
      </c>
      <c r="L223">
        <f t="shared" si="37"/>
        <v>9.6310752581119379E-4</v>
      </c>
      <c r="M223" s="16">
        <f t="shared" si="38"/>
        <v>3.3881060707640259E-5</v>
      </c>
      <c r="N223" s="16">
        <f t="shared" si="39"/>
        <v>1.5009366915440969E-4</v>
      </c>
      <c r="O223" s="16">
        <f t="shared" si="40"/>
        <v>9.8319516952338079E-5</v>
      </c>
      <c r="P223" s="16">
        <f t="shared" si="41"/>
        <v>5.0176333405889569E-4</v>
      </c>
      <c r="Q223" s="16">
        <f t="shared" si="42"/>
        <v>1.0148135036667318E-3</v>
      </c>
      <c r="R223" s="16">
        <f t="shared" si="43"/>
        <v>1.7153018463561735E-4</v>
      </c>
      <c r="S223" s="16">
        <f t="shared" si="44"/>
        <v>9.5346698806896143E-5</v>
      </c>
      <c r="T223" s="16">
        <f t="shared" si="45"/>
        <v>1.0148777585652154E-3</v>
      </c>
      <c r="U223" s="66">
        <f t="shared" si="46"/>
        <v>3.0467446658401041E-3</v>
      </c>
      <c r="V223" s="66"/>
    </row>
    <row r="224" spans="1:22" x14ac:dyDescent="0.25">
      <c r="A224">
        <v>223</v>
      </c>
      <c r="B224">
        <v>4.9170433942111701E-4</v>
      </c>
      <c r="C224" s="16">
        <v>5.6346984651227702E-9</v>
      </c>
      <c r="D224">
        <v>9.81476326011743E-4</v>
      </c>
      <c r="E224" s="16">
        <v>1.1127417153196701E-5</v>
      </c>
      <c r="F224" s="16">
        <v>9.8767726574282593E-6</v>
      </c>
      <c r="G224" s="16">
        <v>1.97378924463488E-6</v>
      </c>
      <c r="H224" s="16">
        <v>3.2762299816630099E-4</v>
      </c>
      <c r="J224">
        <v>0.95541802725329905</v>
      </c>
      <c r="K224">
        <f t="shared" si="36"/>
        <v>5.3834924917147894E-9</v>
      </c>
      <c r="L224">
        <f t="shared" si="37"/>
        <v>1.0031980258727693E-3</v>
      </c>
      <c r="M224" s="16">
        <f t="shared" si="38"/>
        <v>-1.9789347030535188E-5</v>
      </c>
      <c r="N224" s="16">
        <f t="shared" si="39"/>
        <v>2.3609165814426768E-6</v>
      </c>
      <c r="O224" s="16">
        <f t="shared" si="40"/>
        <v>2.8771736000149541E-4</v>
      </c>
      <c r="P224" s="16">
        <f t="shared" si="41"/>
        <v>3.5947486898750119E-4</v>
      </c>
      <c r="Q224" s="16">
        <f t="shared" si="42"/>
        <v>1.2983933182451259E-3</v>
      </c>
      <c r="R224" s="16">
        <f t="shared" si="43"/>
        <v>5.6359906438529986E-6</v>
      </c>
      <c r="S224" s="16">
        <f t="shared" si="44"/>
        <v>2.7150639982854682E-4</v>
      </c>
      <c r="T224" s="16">
        <f t="shared" si="45"/>
        <v>1.2984579105900747E-3</v>
      </c>
      <c r="U224" s="66">
        <f t="shared" si="46"/>
        <v>3.52354676487804E-3</v>
      </c>
      <c r="V224" s="66"/>
    </row>
    <row r="225" spans="1:22" x14ac:dyDescent="0.25">
      <c r="A225">
        <v>224</v>
      </c>
      <c r="B225">
        <v>4.26884181773314E-4</v>
      </c>
      <c r="C225" s="16">
        <v>3.8723628435654304E-9</v>
      </c>
      <c r="D225" s="16">
        <v>7.73252344944555E-4</v>
      </c>
      <c r="E225" s="16">
        <v>6.0384551910567703E-6</v>
      </c>
      <c r="F225" s="16">
        <v>1.1271165257096599E-5</v>
      </c>
      <c r="G225" s="16">
        <v>2.86549922817801E-6</v>
      </c>
      <c r="H225" s="16">
        <v>1.77787704576545E-4</v>
      </c>
      <c r="J225">
        <v>0.95642600614397599</v>
      </c>
      <c r="K225">
        <f t="shared" si="36"/>
        <v>3.7036285288116147E-9</v>
      </c>
      <c r="L225">
        <f t="shared" si="37"/>
        <v>7.9865630232408267E-4</v>
      </c>
      <c r="M225" s="16">
        <f t="shared" si="38"/>
        <v>5.5112061222545361E-5</v>
      </c>
      <c r="N225" s="16">
        <f t="shared" si="39"/>
        <v>1.7731979402707283E-2</v>
      </c>
      <c r="O225" s="16">
        <f t="shared" si="40"/>
        <v>9.0665911593933501E-2</v>
      </c>
      <c r="P225" s="16">
        <f t="shared" si="41"/>
        <v>3.8894318943287313E-2</v>
      </c>
      <c r="Q225" s="16">
        <f t="shared" si="42"/>
        <v>0.19165260821716909</v>
      </c>
      <c r="R225" s="16">
        <f t="shared" si="43"/>
        <v>2.0703801822531481E-2</v>
      </c>
      <c r="S225" s="16">
        <f t="shared" si="44"/>
        <v>0.18305914772510634</v>
      </c>
      <c r="T225" s="16">
        <f t="shared" si="45"/>
        <v>0.19165687034783194</v>
      </c>
      <c r="U225" s="66">
        <f t="shared" si="46"/>
        <v>0.73436463805256702</v>
      </c>
      <c r="V225" s="66"/>
    </row>
    <row r="226" spans="1:22" x14ac:dyDescent="0.25">
      <c r="A226">
        <v>225</v>
      </c>
      <c r="B226" s="16">
        <v>3.6559481353412099E-4</v>
      </c>
      <c r="C226" s="16">
        <v>3.0101618319538101E-9</v>
      </c>
      <c r="D226" s="16">
        <v>7.00771307303747E-4</v>
      </c>
      <c r="E226" s="16">
        <v>4.2571105340486203E-6</v>
      </c>
      <c r="F226" s="16">
        <v>1.3120957126537601E-5</v>
      </c>
      <c r="G226" s="16">
        <v>3.6835193189999999E-6</v>
      </c>
      <c r="H226" s="16">
        <v>1.25339940453928E-4</v>
      </c>
      <c r="J226">
        <v>0.95675442137271904</v>
      </c>
      <c r="K226">
        <f t="shared" si="36"/>
        <v>2.8799856417692116E-9</v>
      </c>
      <c r="L226">
        <f t="shared" si="37"/>
        <v>7.3069373071399032E-4</v>
      </c>
      <c r="M226" s="16">
        <f t="shared" si="38"/>
        <v>4.9589635425171098E-7</v>
      </c>
      <c r="N226" s="16">
        <f t="shared" si="39"/>
        <v>6.6366388275513138E-2</v>
      </c>
      <c r="O226" s="16">
        <f t="shared" si="40"/>
        <v>0.20859284760033242</v>
      </c>
      <c r="P226" s="16">
        <f t="shared" si="41"/>
        <v>7.4237493778197328E-2</v>
      </c>
      <c r="Q226" s="16">
        <f t="shared" si="42"/>
        <v>0.36437637882193452</v>
      </c>
      <c r="R226" s="16">
        <f t="shared" si="43"/>
        <v>0.10997172968181353</v>
      </c>
      <c r="S226" s="16">
        <f t="shared" si="44"/>
        <v>0.69800450321728791</v>
      </c>
      <c r="T226" s="16">
        <f t="shared" si="45"/>
        <v>0.36438197354562751</v>
      </c>
      <c r="U226" s="66">
        <f t="shared" si="46"/>
        <v>1.8859313149207064</v>
      </c>
      <c r="V226" s="66"/>
    </row>
    <row r="227" spans="1:22" x14ac:dyDescent="0.25">
      <c r="A227">
        <v>226</v>
      </c>
      <c r="B227">
        <v>6.2847222148715905E-4</v>
      </c>
      <c r="C227" s="16">
        <v>8.9990912860199803E-9</v>
      </c>
      <c r="D227">
        <v>1.23316996184302E-3</v>
      </c>
      <c r="E227" s="16">
        <v>2.2269971091927099E-5</v>
      </c>
      <c r="F227" s="16">
        <v>7.8115478822506899E-6</v>
      </c>
      <c r="G227" s="16">
        <v>1.2391705037570299E-6</v>
      </c>
      <c r="H227">
        <v>6.5569917830512504E-4</v>
      </c>
      <c r="J227">
        <v>0.95424882885739004</v>
      </c>
      <c r="K227">
        <f t="shared" si="36"/>
        <v>8.5873723204653109E-9</v>
      </c>
      <c r="L227">
        <f t="shared" si="37"/>
        <v>1.2500232290199925E-3</v>
      </c>
      <c r="M227" s="16">
        <f t="shared" si="38"/>
        <v>6.9212139543256049E-6</v>
      </c>
      <c r="N227" s="16">
        <f t="shared" si="39"/>
        <v>7.6279113894043377E-2</v>
      </c>
      <c r="O227" s="16">
        <f t="shared" si="40"/>
        <v>0.38959434038955038</v>
      </c>
      <c r="P227" s="16">
        <f t="shared" si="41"/>
        <v>7.8548959610545019E-2</v>
      </c>
      <c r="Q227" s="16">
        <f t="shared" si="42"/>
        <v>1.1523502530151077</v>
      </c>
      <c r="R227" s="16">
        <f t="shared" si="43"/>
        <v>4.2940763769329524E-2</v>
      </c>
      <c r="S227" s="16">
        <f t="shared" si="44"/>
        <v>0.14633056245952777</v>
      </c>
      <c r="T227" s="16">
        <f t="shared" si="45"/>
        <v>1.1524051036235314</v>
      </c>
      <c r="U227" s="66">
        <f t="shared" si="46"/>
        <v>3.0384490967616351</v>
      </c>
      <c r="V227" s="66"/>
    </row>
    <row r="228" spans="1:22" x14ac:dyDescent="0.25">
      <c r="A228">
        <v>227</v>
      </c>
      <c r="B228">
        <v>5.7293780989580605E-4</v>
      </c>
      <c r="C228" s="16">
        <v>7.4331036090152903E-9</v>
      </c>
      <c r="D228">
        <v>1.1143995798206701E-3</v>
      </c>
      <c r="E228" s="16">
        <v>1.6643710892306101E-5</v>
      </c>
      <c r="F228" s="16">
        <v>8.5249993042597195E-6</v>
      </c>
      <c r="G228" s="16">
        <v>1.49834778234212E-6</v>
      </c>
      <c r="H228">
        <v>4.90041407396602E-4</v>
      </c>
      <c r="J228">
        <v>0.95480035594053503</v>
      </c>
      <c r="K228">
        <f t="shared" si="36"/>
        <v>7.0971299716306744E-9</v>
      </c>
      <c r="L228">
        <f t="shared" si="37"/>
        <v>1.1329404931079228E-3</v>
      </c>
      <c r="M228" s="16">
        <f t="shared" si="38"/>
        <v>1.2935126683689447E-5</v>
      </c>
      <c r="N228" s="16">
        <f t="shared" si="39"/>
        <v>2.6705307170146794E-2</v>
      </c>
      <c r="O228" s="16">
        <f t="shared" si="40"/>
        <v>0.11665105882251735</v>
      </c>
      <c r="P228" s="16">
        <f t="shared" si="41"/>
        <v>2.4636296997920828E-2</v>
      </c>
      <c r="Q228" s="16">
        <f t="shared" si="42"/>
        <v>0.30209886980990452</v>
      </c>
      <c r="R228" s="16">
        <f t="shared" si="43"/>
        <v>1.8175021249914262E-2</v>
      </c>
      <c r="S228" s="16">
        <f t="shared" si="44"/>
        <v>6.4204427329842981E-2</v>
      </c>
      <c r="T228" s="16">
        <f t="shared" si="45"/>
        <v>0.30211055883288201</v>
      </c>
      <c r="U228" s="66">
        <f t="shared" si="46"/>
        <v>0.85458154021312871</v>
      </c>
      <c r="V228" s="66"/>
    </row>
    <row r="229" spans="1:22" x14ac:dyDescent="0.25">
      <c r="A229">
        <v>228</v>
      </c>
      <c r="B229">
        <v>3.8704864425890802E-4</v>
      </c>
      <c r="C229" s="16">
        <v>3.6519072430406599E-9</v>
      </c>
      <c r="D229">
        <v>8.0498490590082095E-4</v>
      </c>
      <c r="E229" s="16">
        <v>5.92590868863104E-6</v>
      </c>
      <c r="F229" s="16">
        <v>1.2452487822514101E-5</v>
      </c>
      <c r="G229" s="16">
        <v>3.0397619618466502E-6</v>
      </c>
      <c r="H229">
        <v>1.7447434678185099E-4</v>
      </c>
      <c r="J229">
        <v>0.95624042560684397</v>
      </c>
      <c r="K229">
        <f t="shared" si="36"/>
        <v>3.4921013363619167E-9</v>
      </c>
      <c r="L229">
        <f t="shared" si="37"/>
        <v>8.3292599160045267E-4</v>
      </c>
      <c r="M229" s="16">
        <f t="shared" si="38"/>
        <v>-5.8828703082636686E-5</v>
      </c>
      <c r="N229" s="16">
        <f t="shared" si="39"/>
        <v>4.5818353399706614E-2</v>
      </c>
      <c r="O229" s="16">
        <f t="shared" si="40"/>
        <v>0.11621014952389593</v>
      </c>
      <c r="P229" s="16">
        <f t="shared" si="41"/>
        <v>2.6985279994697541E-2</v>
      </c>
      <c r="Q229" s="16">
        <f t="shared" si="42"/>
        <v>0.20093725715498831</v>
      </c>
      <c r="R229" s="16">
        <f t="shared" si="43"/>
        <v>6.9578957942156877E-2</v>
      </c>
      <c r="S229" s="16">
        <f t="shared" si="44"/>
        <v>0.26490350209504016</v>
      </c>
      <c r="T229" s="16">
        <f t="shared" si="45"/>
        <v>0.20094068464684967</v>
      </c>
      <c r="U229" s="66">
        <f t="shared" si="46"/>
        <v>0.92537418475733502</v>
      </c>
      <c r="V229" s="66"/>
    </row>
    <row r="230" spans="1:22" x14ac:dyDescent="0.25">
      <c r="A230">
        <v>229</v>
      </c>
      <c r="B230">
        <v>5.9015120448587801E-4</v>
      </c>
      <c r="C230" s="16">
        <v>7.7951068172049702E-9</v>
      </c>
      <c r="D230">
        <v>1.1350910515907401E-3</v>
      </c>
      <c r="E230" s="16">
        <v>1.7774575001759198E-5</v>
      </c>
      <c r="F230" s="16">
        <v>8.2835906261235993E-6</v>
      </c>
      <c r="G230" s="16">
        <v>1.4290727457253801E-6</v>
      </c>
      <c r="H230">
        <v>5.2333796759158099E-4</v>
      </c>
      <c r="J230">
        <v>0.95470590872785299</v>
      </c>
      <c r="K230">
        <f t="shared" si="36"/>
        <v>7.4420345375503528E-9</v>
      </c>
      <c r="L230">
        <f t="shared" si="37"/>
        <v>1.1530795104818955E-3</v>
      </c>
      <c r="M230" s="16">
        <f t="shared" si="38"/>
        <v>2.7222898489860534E-5</v>
      </c>
      <c r="N230" s="16">
        <f t="shared" si="39"/>
        <v>3.9351215038420539E-2</v>
      </c>
      <c r="O230" s="16">
        <f t="shared" si="40"/>
        <v>0.16554911921024965</v>
      </c>
      <c r="P230" s="16">
        <f t="shared" si="41"/>
        <v>3.1841275328055335E-2</v>
      </c>
      <c r="Q230" s="16">
        <f t="shared" si="42"/>
        <v>0.42892786606200006</v>
      </c>
      <c r="R230" s="16">
        <f t="shared" si="43"/>
        <v>2.5381222486852824E-2</v>
      </c>
      <c r="S230" s="16">
        <f t="shared" si="44"/>
        <v>8.2889342393484264E-2</v>
      </c>
      <c r="T230" s="16">
        <f t="shared" si="45"/>
        <v>0.42894475198825555</v>
      </c>
      <c r="U230" s="66">
        <f t="shared" si="46"/>
        <v>1.2028847925073181</v>
      </c>
      <c r="V230" s="66"/>
    </row>
    <row r="231" spans="1:22" x14ac:dyDescent="0.25">
      <c r="A231">
        <v>230</v>
      </c>
      <c r="B231">
        <v>4.17526547522965E-4</v>
      </c>
      <c r="C231" s="16">
        <v>3.7595140860623699E-9</v>
      </c>
      <c r="D231">
        <v>7.6745708788457899E-4</v>
      </c>
      <c r="E231" s="16">
        <v>5.8188576016501098E-6</v>
      </c>
      <c r="F231" s="16">
        <v>1.1521233820087101E-5</v>
      </c>
      <c r="G231" s="16">
        <v>2.9513521117960499E-6</v>
      </c>
      <c r="H231" s="16">
        <v>1.7132214673526899E-4</v>
      </c>
      <c r="J231">
        <v>0.95644994776621495</v>
      </c>
      <c r="K231">
        <f t="shared" si="36"/>
        <v>3.595787051240703E-9</v>
      </c>
      <c r="L231">
        <f t="shared" si="37"/>
        <v>7.9344714812246316E-4</v>
      </c>
      <c r="M231" s="16">
        <f t="shared" si="38"/>
        <v>4.1605946923466863E-5</v>
      </c>
      <c r="N231" s="16">
        <f t="shared" si="39"/>
        <v>2.3153656241784112E-2</v>
      </c>
      <c r="O231" s="16">
        <f t="shared" si="40"/>
        <v>0.10334616818519179</v>
      </c>
      <c r="P231" s="16">
        <f t="shared" si="41"/>
        <v>4.1303656349657915E-2</v>
      </c>
      <c r="Q231" s="16">
        <f t="shared" si="42"/>
        <v>0.20997234305747942</v>
      </c>
      <c r="R231" s="16">
        <f t="shared" si="43"/>
        <v>2.8651357478378232E-2</v>
      </c>
      <c r="S231" s="16">
        <f t="shared" si="44"/>
        <v>0.22149625668207368</v>
      </c>
      <c r="T231" s="16">
        <f t="shared" si="45"/>
        <v>0.2099767523718003</v>
      </c>
      <c r="U231" s="66">
        <f t="shared" si="46"/>
        <v>0.83790019036636543</v>
      </c>
      <c r="V231" s="66"/>
    </row>
    <row r="232" spans="1:22" x14ac:dyDescent="0.25">
      <c r="A232">
        <v>231</v>
      </c>
      <c r="B232">
        <v>3.76133061931159E-4</v>
      </c>
      <c r="C232" s="16">
        <v>3.3399851467911802E-9</v>
      </c>
      <c r="D232">
        <v>7.5675419878038104E-4</v>
      </c>
      <c r="E232" s="16">
        <v>5.0977374027533598E-6</v>
      </c>
      <c r="F232" s="16">
        <v>1.2785985969616401E-5</v>
      </c>
      <c r="G232" s="16">
        <v>3.3218633273157298E-6</v>
      </c>
      <c r="H232">
        <v>1.50090474406894E-4</v>
      </c>
      <c r="J232">
        <v>0.95647678113031798</v>
      </c>
      <c r="K232">
        <f t="shared" si="36"/>
        <v>3.1946182422259007E-9</v>
      </c>
      <c r="L232">
        <f t="shared" si="37"/>
        <v>7.8564469406178282E-4</v>
      </c>
      <c r="M232" s="16">
        <f t="shared" si="38"/>
        <v>-3.3378570199464831E-5</v>
      </c>
      <c r="N232" s="16">
        <f t="shared" si="39"/>
        <v>5.579875194979568E-2</v>
      </c>
      <c r="O232" s="16">
        <f t="shared" si="40"/>
        <v>0.15776184551391273</v>
      </c>
      <c r="P232" s="16">
        <f t="shared" si="41"/>
        <v>4.5943630018333889E-2</v>
      </c>
      <c r="Q232" s="16">
        <f t="shared" si="42"/>
        <v>0.27601181263193181</v>
      </c>
      <c r="R232" s="16">
        <f t="shared" si="43"/>
        <v>8.8580224142079445E-2</v>
      </c>
      <c r="S232" s="16">
        <f t="shared" si="44"/>
        <v>0.42936108707023696</v>
      </c>
      <c r="T232" s="16">
        <f t="shared" si="45"/>
        <v>0.27601636564194093</v>
      </c>
      <c r="U232" s="66">
        <f t="shared" si="46"/>
        <v>1.3294737169682316</v>
      </c>
      <c r="V232" s="66"/>
    </row>
    <row r="233" spans="1:22" x14ac:dyDescent="0.25">
      <c r="A233">
        <v>232</v>
      </c>
      <c r="B233">
        <v>5.0189532558130902E-4</v>
      </c>
      <c r="C233" s="16">
        <v>5.7771497248866096E-9</v>
      </c>
      <c r="D233">
        <v>9.8593892071096299E-4</v>
      </c>
      <c r="E233" s="16">
        <v>1.14601449575787E-5</v>
      </c>
      <c r="F233" s="16">
        <v>9.6778145295333406E-6</v>
      </c>
      <c r="G233" s="16">
        <v>1.92519801659545E-6</v>
      </c>
      <c r="H233">
        <v>3.3741951433783398E-4</v>
      </c>
      <c r="J233">
        <v>0.95540025857670896</v>
      </c>
      <c r="K233">
        <f t="shared" si="36"/>
        <v>5.5194903409930301E-9</v>
      </c>
      <c r="L233">
        <f t="shared" si="37"/>
        <v>1.0072139706369001E-3</v>
      </c>
      <c r="M233" s="16">
        <f t="shared" si="38"/>
        <v>-3.4233194742821196E-6</v>
      </c>
      <c r="N233" s="16">
        <f t="shared" si="39"/>
        <v>3.6700858572466223E-4</v>
      </c>
      <c r="O233" s="16">
        <f t="shared" si="40"/>
        <v>1.8209112246596962E-3</v>
      </c>
      <c r="P233" s="16">
        <f t="shared" si="41"/>
        <v>5.5662246954945606E-4</v>
      </c>
      <c r="Q233" s="16">
        <f t="shared" si="42"/>
        <v>4.4906480135247159E-3</v>
      </c>
      <c r="R233" s="16">
        <f t="shared" si="43"/>
        <v>3.1747544968234584E-4</v>
      </c>
      <c r="S233" s="16">
        <f t="shared" si="44"/>
        <v>1.6556802291394408E-3</v>
      </c>
      <c r="T233" s="16">
        <f t="shared" si="45"/>
        <v>4.4907961536464524E-3</v>
      </c>
      <c r="U233" s="66">
        <f t="shared" si="46"/>
        <v>1.369914212592677E-2</v>
      </c>
      <c r="V233" s="66"/>
    </row>
    <row r="234" spans="1:22" x14ac:dyDescent="0.25">
      <c r="A234">
        <v>233</v>
      </c>
      <c r="B234">
        <v>6.1200587486077496E-4</v>
      </c>
      <c r="C234" s="16">
        <v>8.4633521581503297E-9</v>
      </c>
      <c r="D234">
        <v>1.1898259004096399E-3</v>
      </c>
      <c r="E234" s="16">
        <v>2.0217226069065001E-5</v>
      </c>
      <c r="F234" s="16">
        <v>8.0067414659872998E-6</v>
      </c>
      <c r="G234" s="16">
        <v>1.3170051035802E-6</v>
      </c>
      <c r="H234">
        <v>5.9525860547557797E-4</v>
      </c>
      <c r="J234">
        <v>0.95445026047559001</v>
      </c>
      <c r="K234">
        <f t="shared" si="36"/>
        <v>8.0778486718432296E-9</v>
      </c>
      <c r="L234">
        <f t="shared" si="37"/>
        <v>1.2071479250930365E-3</v>
      </c>
      <c r="M234" s="16">
        <f t="shared" si="38"/>
        <v>1.6863824628513424E-5</v>
      </c>
      <c r="N234" s="16">
        <f t="shared" si="39"/>
        <v>5.8927506439930208E-2</v>
      </c>
      <c r="O234" s="16">
        <f t="shared" si="40"/>
        <v>0.27823895124688336</v>
      </c>
      <c r="P234" s="16">
        <f t="shared" si="41"/>
        <v>5.5350307907261642E-2</v>
      </c>
      <c r="Q234" s="16">
        <f t="shared" si="42"/>
        <v>0.7785453684124567</v>
      </c>
      <c r="R234" s="16">
        <f t="shared" si="43"/>
        <v>3.5123154390885834E-2</v>
      </c>
      <c r="S234" s="16">
        <f t="shared" si="44"/>
        <v>0.11816231243604382</v>
      </c>
      <c r="T234" s="16">
        <f t="shared" si="45"/>
        <v>0.77857963574738831</v>
      </c>
      <c r="U234" s="66">
        <f t="shared" si="46"/>
        <v>2.1029272365808498</v>
      </c>
      <c r="V234" s="66"/>
    </row>
    <row r="235" spans="1:22" x14ac:dyDescent="0.25">
      <c r="A235">
        <v>234</v>
      </c>
      <c r="B235">
        <v>5.8992257153738295E-4</v>
      </c>
      <c r="C235" s="16">
        <v>8.2306119786638007E-9</v>
      </c>
      <c r="D235">
        <v>1.2007499217973701E-3</v>
      </c>
      <c r="E235" s="16">
        <v>1.9839176716079101E-5</v>
      </c>
      <c r="F235" s="16">
        <v>8.3109290351351601E-6</v>
      </c>
      <c r="G235" s="16">
        <v>1.35442559447996E-6</v>
      </c>
      <c r="H235">
        <v>5.84127981458935E-4</v>
      </c>
      <c r="J235">
        <v>0.95439238443223895</v>
      </c>
      <c r="K235">
        <f t="shared" si="36"/>
        <v>7.8552333916534927E-9</v>
      </c>
      <c r="L235">
        <f t="shared" si="37"/>
        <v>1.2187179748501416E-3</v>
      </c>
      <c r="M235" s="16">
        <f t="shared" si="38"/>
        <v>-3.8872831775375806E-5</v>
      </c>
      <c r="N235" s="16">
        <f t="shared" si="39"/>
        <v>3.9167236349350952E-2</v>
      </c>
      <c r="O235" s="16">
        <f t="shared" si="40"/>
        <v>0.23568904926167847</v>
      </c>
      <c r="P235" s="16">
        <f t="shared" si="41"/>
        <v>6.081534855328407E-2</v>
      </c>
      <c r="Q235" s="16">
        <f t="shared" si="42"/>
        <v>0.71766885430911731</v>
      </c>
      <c r="R235" s="16">
        <f t="shared" si="43"/>
        <v>2.4504875707790117E-2</v>
      </c>
      <c r="S235" s="16">
        <f t="shared" si="44"/>
        <v>0.10569075067410455</v>
      </c>
      <c r="T235" s="16">
        <f t="shared" si="45"/>
        <v>0.71770293857146061</v>
      </c>
      <c r="U235" s="66">
        <f t="shared" si="46"/>
        <v>1.901239053426786</v>
      </c>
      <c r="V235" s="66"/>
    </row>
    <row r="236" spans="1:22" x14ac:dyDescent="0.25">
      <c r="A236">
        <v>235</v>
      </c>
      <c r="B236" s="16">
        <v>3.4422495528366903E-4</v>
      </c>
      <c r="C236" s="16">
        <v>2.7440567559135799E-9</v>
      </c>
      <c r="D236" s="16">
        <v>6.7816883330043196E-4</v>
      </c>
      <c r="E236" s="16">
        <v>3.7564289780132099E-6</v>
      </c>
      <c r="F236" s="16">
        <v>1.39229596962903E-5</v>
      </c>
      <c r="G236" s="16">
        <v>4.0398312455766401E-6</v>
      </c>
      <c r="H236" s="16">
        <v>1.1059852863638001E-4</v>
      </c>
      <c r="J236">
        <v>0.95685242333738796</v>
      </c>
      <c r="K236">
        <f t="shared" si="36"/>
        <v>2.6256573566712404E-9</v>
      </c>
      <c r="L236">
        <f t="shared" si="37"/>
        <v>7.1005183988183331E-4</v>
      </c>
      <c r="M236" s="16">
        <f t="shared" si="38"/>
        <v>-2.1601929314495236E-5</v>
      </c>
      <c r="N236" s="16">
        <f t="shared" si="39"/>
        <v>9.0607475582743957E-2</v>
      </c>
      <c r="O236" s="16">
        <f t="shared" si="40"/>
        <v>0.25476939642241786</v>
      </c>
      <c r="P236" s="16">
        <f t="shared" si="41"/>
        <v>8.7575314380639258E-2</v>
      </c>
      <c r="Q236" s="16">
        <f t="shared" si="42"/>
        <v>0.42282844248886226</v>
      </c>
      <c r="R236" s="16">
        <f t="shared" si="43"/>
        <v>0.17058015431100398</v>
      </c>
      <c r="S236" s="16">
        <f t="shared" si="44"/>
        <v>1.0261970979858535</v>
      </c>
      <c r="T236" s="16">
        <f t="shared" si="45"/>
        <v>0.42283416920590117</v>
      </c>
      <c r="U236" s="66">
        <f t="shared" si="46"/>
        <v>2.475392050377422</v>
      </c>
      <c r="V236" s="66"/>
    </row>
    <row r="237" spans="1:22" x14ac:dyDescent="0.25">
      <c r="A237">
        <v>236</v>
      </c>
      <c r="B237">
        <v>3.7615749461425202E-4</v>
      </c>
      <c r="C237" s="16">
        <v>3.09191135942843E-9</v>
      </c>
      <c r="D237">
        <v>6.99543052990561E-4</v>
      </c>
      <c r="E237" s="16">
        <v>4.3652016443748398E-6</v>
      </c>
      <c r="F237" s="16">
        <v>1.2750821513107E-5</v>
      </c>
      <c r="G237" s="16">
        <v>3.58601052017935E-6</v>
      </c>
      <c r="H237" s="16">
        <v>1.2852239501949601E-4</v>
      </c>
      <c r="J237">
        <v>0.95676884672667395</v>
      </c>
      <c r="K237">
        <f t="shared" si="36"/>
        <v>2.9582444655414417E-9</v>
      </c>
      <c r="L237">
        <f t="shared" si="37"/>
        <v>7.2862761462559491E-4</v>
      </c>
      <c r="M237" s="16">
        <f t="shared" si="38"/>
        <v>2.3687374602909116E-5</v>
      </c>
      <c r="N237" s="16">
        <f t="shared" si="39"/>
        <v>5.5775315278438584E-2</v>
      </c>
      <c r="O237" s="16">
        <f t="shared" si="40"/>
        <v>0.19533335561231735</v>
      </c>
      <c r="P237" s="16">
        <f t="shared" si="41"/>
        <v>7.4933995600089495E-2</v>
      </c>
      <c r="Q237" s="16">
        <f t="shared" si="42"/>
        <v>0.35232771496706955</v>
      </c>
      <c r="R237" s="16">
        <f t="shared" si="43"/>
        <v>8.6468654447138721E-2</v>
      </c>
      <c r="S237" s="16">
        <f t="shared" si="44"/>
        <v>0.61917828554105858</v>
      </c>
      <c r="T237" s="16">
        <f t="shared" si="45"/>
        <v>0.35233342001388174</v>
      </c>
      <c r="U237" s="66">
        <f t="shared" si="46"/>
        <v>1.7363507414599939</v>
      </c>
      <c r="V237" s="66"/>
    </row>
    <row r="238" spans="1:22" x14ac:dyDescent="0.25">
      <c r="A238">
        <v>237</v>
      </c>
      <c r="B238">
        <v>4.6116715996672803E-4</v>
      </c>
      <c r="C238" s="16">
        <v>5.0612433182180396E-9</v>
      </c>
      <c r="D238">
        <v>9.3910213640751195E-4</v>
      </c>
      <c r="E238" s="16">
        <v>9.5676404262247098E-6</v>
      </c>
      <c r="F238" s="16">
        <v>1.05118008104042E-5</v>
      </c>
      <c r="G238" s="16">
        <v>2.1964496934194401E-6</v>
      </c>
      <c r="H238">
        <v>2.81698181860337E-4</v>
      </c>
      <c r="J238">
        <v>0.95561325140797504</v>
      </c>
      <c r="K238">
        <f t="shared" si="36"/>
        <v>4.8365911834892294E-9</v>
      </c>
      <c r="L238">
        <f t="shared" si="37"/>
        <v>9.6231712647842156E-4</v>
      </c>
      <c r="M238" s="16">
        <f t="shared" si="38"/>
        <v>-3.9982806544965517E-5</v>
      </c>
      <c r="N238" s="16">
        <f t="shared" si="39"/>
        <v>4.0380764102430347E-3</v>
      </c>
      <c r="O238" s="16">
        <f t="shared" si="40"/>
        <v>7.4885066436230219E-3</v>
      </c>
      <c r="P238" s="16">
        <f t="shared" si="41"/>
        <v>6.2663491484906189E-4</v>
      </c>
      <c r="Q238" s="16">
        <f t="shared" si="42"/>
        <v>1.1922870315554761E-2</v>
      </c>
      <c r="R238" s="16">
        <f t="shared" si="43"/>
        <v>4.4651488249179945E-3</v>
      </c>
      <c r="S238" s="16">
        <f t="shared" si="44"/>
        <v>8.9250294791597528E-3</v>
      </c>
      <c r="T238" s="16">
        <f t="shared" si="45"/>
        <v>1.1923065763352359E-2</v>
      </c>
      <c r="U238" s="66">
        <f t="shared" si="46"/>
        <v>4.9389332351699983E-2</v>
      </c>
      <c r="V238" s="66"/>
    </row>
    <row r="239" spans="1:22" x14ac:dyDescent="0.25">
      <c r="A239">
        <v>238</v>
      </c>
      <c r="B239">
        <v>5.1264763030836504E-4</v>
      </c>
      <c r="C239" s="16">
        <v>6.0609715889023601E-9</v>
      </c>
      <c r="D239">
        <v>1.0133011661234701E-3</v>
      </c>
      <c r="E239" s="16">
        <v>1.2353220707931799E-5</v>
      </c>
      <c r="F239" s="16">
        <v>9.4862161594568605E-6</v>
      </c>
      <c r="G239" s="16">
        <v>1.8355880093025101E-6</v>
      </c>
      <c r="H239">
        <v>3.6371467921012701E-4</v>
      </c>
      <c r="J239">
        <v>0.95527040836628796</v>
      </c>
      <c r="K239">
        <f t="shared" si="36"/>
        <v>5.7898668048272265E-9</v>
      </c>
      <c r="L239">
        <f t="shared" si="37"/>
        <v>1.0341031254800972E-3</v>
      </c>
      <c r="M239" s="16">
        <f t="shared" si="38"/>
        <v>-8.8078648633672617E-6</v>
      </c>
      <c r="N239" s="16">
        <f t="shared" si="39"/>
        <v>1.6802856163537125E-3</v>
      </c>
      <c r="O239" s="16">
        <f t="shared" si="40"/>
        <v>8.8166284911552883E-3</v>
      </c>
      <c r="P239" s="16">
        <f t="shared" si="41"/>
        <v>2.7040086255224875E-3</v>
      </c>
      <c r="Q239" s="16">
        <f t="shared" si="42"/>
        <v>2.2549023636648888E-2</v>
      </c>
      <c r="R239" s="16">
        <f t="shared" si="43"/>
        <v>1.3885146610114159E-3</v>
      </c>
      <c r="S239" s="16">
        <f t="shared" si="44"/>
        <v>7.2832505269954072E-3</v>
      </c>
      <c r="T239" s="16">
        <f t="shared" si="45"/>
        <v>2.2549813653938849E-2</v>
      </c>
      <c r="U239" s="66">
        <f t="shared" si="46"/>
        <v>6.697152521162604E-2</v>
      </c>
      <c r="V239" s="66"/>
    </row>
    <row r="240" spans="1:22" x14ac:dyDescent="0.25">
      <c r="A240">
        <v>239</v>
      </c>
      <c r="B240">
        <v>4.37302270033023E-4</v>
      </c>
      <c r="C240" s="16">
        <v>3.9441196373270203E-9</v>
      </c>
      <c r="D240" s="16">
        <v>7.6871402906515804E-4</v>
      </c>
      <c r="E240" s="16">
        <v>6.1146499420144199E-6</v>
      </c>
      <c r="F240" s="16">
        <v>1.09997210240176E-5</v>
      </c>
      <c r="G240" s="16">
        <v>2.8131818833740498E-6</v>
      </c>
      <c r="H240" s="16">
        <v>1.80031026446291E-4</v>
      </c>
      <c r="J240">
        <v>0.95645486791024803</v>
      </c>
      <c r="K240">
        <f t="shared" si="36"/>
        <v>3.7723724267418304E-9</v>
      </c>
      <c r="L240">
        <f t="shared" si="37"/>
        <v>7.9352270887692998E-4</v>
      </c>
      <c r="M240" s="16">
        <f t="shared" si="38"/>
        <v>8.1081831189116048E-5</v>
      </c>
      <c r="N240" s="16">
        <f t="shared" si="39"/>
        <v>1.2545416968270429E-2</v>
      </c>
      <c r="O240" s="16">
        <f t="shared" si="40"/>
        <v>8.3034450978431276E-2</v>
      </c>
      <c r="P240" s="16">
        <f t="shared" si="41"/>
        <v>4.0774943456179269E-2</v>
      </c>
      <c r="Q240" s="16">
        <f t="shared" si="42"/>
        <v>0.18549150417708404</v>
      </c>
      <c r="R240" s="16">
        <f t="shared" si="43"/>
        <v>1.3534954112209984E-2</v>
      </c>
      <c r="S240" s="16">
        <f t="shared" si="44"/>
        <v>0.16143104769478392</v>
      </c>
      <c r="T240" s="16">
        <f t="shared" si="45"/>
        <v>0.18549588154767174</v>
      </c>
      <c r="U240" s="66">
        <f t="shared" si="46"/>
        <v>0.68230819893463068</v>
      </c>
      <c r="V240" s="66"/>
    </row>
    <row r="241" spans="1:22" x14ac:dyDescent="0.25">
      <c r="A241">
        <v>240</v>
      </c>
      <c r="B241">
        <v>4.1560139484310801E-4</v>
      </c>
      <c r="C241" s="16">
        <v>4.0551043049576598E-9</v>
      </c>
      <c r="D241">
        <v>8.3292920109832803E-4</v>
      </c>
      <c r="E241" s="16">
        <v>6.8067246335138003E-6</v>
      </c>
      <c r="F241" s="16">
        <v>1.16100629359355E-5</v>
      </c>
      <c r="G241" s="16">
        <v>2.7382806418009701E-6</v>
      </c>
      <c r="H241">
        <v>2.00408115829236E-4</v>
      </c>
      <c r="J241">
        <v>0.956118095278918</v>
      </c>
      <c r="K241">
        <f t="shared" si="36"/>
        <v>3.8771586042134585E-9</v>
      </c>
      <c r="L241">
        <f t="shared" si="37"/>
        <v>8.5888355250769504E-4</v>
      </c>
      <c r="M241" s="16">
        <f t="shared" si="38"/>
        <v>-2.7680762821479021E-5</v>
      </c>
      <c r="N241" s="16">
        <f t="shared" si="39"/>
        <v>2.4358626533518789E-2</v>
      </c>
      <c r="O241" s="16">
        <f t="shared" si="40"/>
        <v>7.189168264407908E-2</v>
      </c>
      <c r="P241" s="16">
        <f t="shared" si="41"/>
        <v>1.8295390875006722E-2</v>
      </c>
      <c r="Q241" s="16">
        <f t="shared" si="42"/>
        <v>0.13413957238993199</v>
      </c>
      <c r="R241" s="16">
        <f t="shared" si="43"/>
        <v>3.1784546085338032E-2</v>
      </c>
      <c r="S241" s="16">
        <f t="shared" si="44"/>
        <v>0.13283267341602548</v>
      </c>
      <c r="T241" s="16">
        <f t="shared" si="45"/>
        <v>0.13414225718421402</v>
      </c>
      <c r="U241" s="66">
        <f t="shared" si="46"/>
        <v>0.54744474912811414</v>
      </c>
      <c r="V241" s="66"/>
    </row>
    <row r="242" spans="1:22" x14ac:dyDescent="0.25">
      <c r="A242">
        <v>241</v>
      </c>
      <c r="B242">
        <v>5.1005409527608001E-4</v>
      </c>
      <c r="C242" s="16">
        <v>5.7507068807931496E-9</v>
      </c>
      <c r="D242">
        <v>9.6525019314164804E-4</v>
      </c>
      <c r="E242" s="16">
        <v>1.11709537971769E-5</v>
      </c>
      <c r="F242" s="16">
        <v>9.5137758601160202E-6</v>
      </c>
      <c r="G242" s="16">
        <v>1.9335884701517501E-6</v>
      </c>
      <c r="H242">
        <v>3.28904566447802E-4</v>
      </c>
      <c r="J242">
        <v>0.95550519396557199</v>
      </c>
      <c r="K242">
        <f t="shared" si="36"/>
        <v>5.4948302935714081E-9</v>
      </c>
      <c r="L242">
        <f t="shared" si="37"/>
        <v>9.8620558262515101E-4</v>
      </c>
      <c r="M242" s="16">
        <f t="shared" si="38"/>
        <v>3.3902607927008946E-5</v>
      </c>
      <c r="N242" s="16">
        <f t="shared" si="39"/>
        <v>1.2762619969971356E-3</v>
      </c>
      <c r="O242" s="16">
        <f t="shared" si="40"/>
        <v>1.4363854609081757E-3</v>
      </c>
      <c r="P242" s="16">
        <f t="shared" si="41"/>
        <v>4.4689895407263795E-6</v>
      </c>
      <c r="Q242" s="16">
        <f t="shared" si="42"/>
        <v>1.6069485938980889E-3</v>
      </c>
      <c r="R242" s="16">
        <f t="shared" si="43"/>
        <v>1.1878913183304841E-3</v>
      </c>
      <c r="S242" s="16">
        <f t="shared" si="44"/>
        <v>1.3329186494733477E-3</v>
      </c>
      <c r="T242" s="16">
        <f t="shared" si="45"/>
        <v>1.6069509910250413E-3</v>
      </c>
      <c r="U242" s="66">
        <f t="shared" si="46"/>
        <v>8.4518260001729996E-3</v>
      </c>
      <c r="V242" s="66"/>
    </row>
    <row r="243" spans="1:22" x14ac:dyDescent="0.25">
      <c r="A243">
        <v>242</v>
      </c>
      <c r="B243">
        <v>4.8390312547867697E-4</v>
      </c>
      <c r="C243" s="16">
        <v>5.3214445207525897E-9</v>
      </c>
      <c r="D243">
        <v>9.4098582084770901E-4</v>
      </c>
      <c r="E243" s="16">
        <v>1.00797180359333E-5</v>
      </c>
      <c r="F243" s="16">
        <v>1.00178173233465E-5</v>
      </c>
      <c r="G243" s="16">
        <v>2.0890458067722499E-6</v>
      </c>
      <c r="H243">
        <v>2.9677518083192901E-4</v>
      </c>
      <c r="J243">
        <v>0.95561423863724904</v>
      </c>
      <c r="K243">
        <f t="shared" si="36"/>
        <v>5.0852481541493466E-9</v>
      </c>
      <c r="L243">
        <f t="shared" si="37"/>
        <v>9.6310517985665357E-4</v>
      </c>
      <c r="M243" s="16">
        <f t="shared" si="38"/>
        <v>4.7010711007004001E-6</v>
      </c>
      <c r="N243" s="16">
        <f t="shared" si="39"/>
        <v>3.0198826538254558E-4</v>
      </c>
      <c r="O243" s="16">
        <f t="shared" si="40"/>
        <v>1.566140857477771E-3</v>
      </c>
      <c r="P243" s="16">
        <f t="shared" si="41"/>
        <v>5.3255036755525968E-4</v>
      </c>
      <c r="Q243" s="16">
        <f t="shared" si="42"/>
        <v>3.7839990470324722E-3</v>
      </c>
      <c r="R243" s="16">
        <f t="shared" si="43"/>
        <v>2.7850159058296183E-4</v>
      </c>
      <c r="S243" s="16">
        <f t="shared" si="44"/>
        <v>1.6772237653456346E-3</v>
      </c>
      <c r="T243" s="16">
        <f t="shared" si="45"/>
        <v>3.7841161359702764E-3</v>
      </c>
      <c r="U243" s="66">
        <f t="shared" si="46"/>
        <v>1.1924520029346922E-2</v>
      </c>
      <c r="V243" s="66"/>
    </row>
    <row r="244" spans="1:22" x14ac:dyDescent="0.25">
      <c r="A244">
        <v>243</v>
      </c>
      <c r="B244">
        <v>5.3716474533104105E-4</v>
      </c>
      <c r="C244" s="16">
        <v>6.4594476448354E-9</v>
      </c>
      <c r="D244">
        <v>1.03100769850901E-3</v>
      </c>
      <c r="E244" s="16">
        <v>1.33930897142017E-5</v>
      </c>
      <c r="F244" s="16">
        <v>9.0597476410046097E-6</v>
      </c>
      <c r="G244" s="16">
        <v>1.7226570198860601E-6</v>
      </c>
      <c r="H244">
        <v>3.9433173723696201E-4</v>
      </c>
      <c r="J244">
        <v>0.95519284565504603</v>
      </c>
      <c r="K244">
        <f t="shared" si="36"/>
        <v>6.1700181772301108E-9</v>
      </c>
      <c r="L244">
        <f t="shared" si="37"/>
        <v>1.0508433913632605E-3</v>
      </c>
      <c r="M244" s="16">
        <f t="shared" si="38"/>
        <v>2.3486099298821575E-5</v>
      </c>
      <c r="N244" s="16">
        <f t="shared" si="39"/>
        <v>8.240313347279345E-3</v>
      </c>
      <c r="O244" s="16">
        <f t="shared" si="40"/>
        <v>2.7494514874402843E-2</v>
      </c>
      <c r="P244" s="16">
        <f t="shared" si="41"/>
        <v>4.9537447735761306E-3</v>
      </c>
      <c r="Q244" s="16">
        <f t="shared" si="42"/>
        <v>6.0999976723225269E-2</v>
      </c>
      <c r="R244" s="16">
        <f t="shared" si="43"/>
        <v>6.4873714889419065E-3</v>
      </c>
      <c r="S244" s="16">
        <f t="shared" si="44"/>
        <v>2.005467304414392E-2</v>
      </c>
      <c r="T244" s="16">
        <f t="shared" si="45"/>
        <v>6.1001847430830168E-2</v>
      </c>
      <c r="U244" s="66">
        <f t="shared" si="46"/>
        <v>0.18923244168239958</v>
      </c>
      <c r="V244" s="66"/>
    </row>
    <row r="245" spans="1:22" x14ac:dyDescent="0.25">
      <c r="A245">
        <v>244</v>
      </c>
      <c r="B245" s="16">
        <v>4.6833003364305398E-4</v>
      </c>
      <c r="C245" s="16">
        <v>4.9903749507292597E-9</v>
      </c>
      <c r="D245" s="16">
        <v>9.1118302948518803E-4</v>
      </c>
      <c r="E245" s="16">
        <v>9.1561332830282198E-6</v>
      </c>
      <c r="F245" s="16">
        <v>1.03374904709153E-5</v>
      </c>
      <c r="G245" s="16">
        <v>2.2269236080673699E-6</v>
      </c>
      <c r="H245">
        <v>2.6958189307873799E-4</v>
      </c>
      <c r="J245">
        <v>0.95575493432538705</v>
      </c>
      <c r="K245">
        <f t="shared" si="36"/>
        <v>4.7695754832933002E-9</v>
      </c>
      <c r="L245">
        <f t="shared" si="37"/>
        <v>9.3407994366013526E-4</v>
      </c>
      <c r="M245" s="16">
        <f t="shared" si="38"/>
        <v>2.5801236259726938E-6</v>
      </c>
      <c r="N245" s="16">
        <f t="shared" si="39"/>
        <v>2.4010787458009224E-3</v>
      </c>
      <c r="O245" s="16">
        <f t="shared" si="40"/>
        <v>9.8657794412784165E-3</v>
      </c>
      <c r="P245" s="16">
        <f t="shared" si="41"/>
        <v>2.9179487104752135E-3</v>
      </c>
      <c r="Q245" s="16">
        <f t="shared" si="42"/>
        <v>2.1757968682727308E-2</v>
      </c>
      <c r="R245" s="16">
        <f t="shared" si="43"/>
        <v>2.4138904598337676E-3</v>
      </c>
      <c r="S245" s="16">
        <f t="shared" si="44"/>
        <v>1.2024716654083408E-2</v>
      </c>
      <c r="T245" s="16">
        <f t="shared" si="45"/>
        <v>2.1758560709909593E-2</v>
      </c>
      <c r="U245" s="66">
        <f t="shared" si="46"/>
        <v>7.3139943404108634E-2</v>
      </c>
      <c r="V245" s="66"/>
    </row>
    <row r="246" spans="1:22" x14ac:dyDescent="0.25">
      <c r="A246">
        <v>245</v>
      </c>
      <c r="B246">
        <v>5.8646746518601798E-4</v>
      </c>
      <c r="C246" s="16">
        <v>7.7916380434150707E-9</v>
      </c>
      <c r="D246">
        <v>1.1418941403880799E-3</v>
      </c>
      <c r="E246" s="16">
        <v>1.7871790241554901E-5</v>
      </c>
      <c r="F246" s="16">
        <v>8.3382235746611399E-6</v>
      </c>
      <c r="G246" s="16">
        <v>1.42981881724185E-6</v>
      </c>
      <c r="H246">
        <v>5.2620045664160495E-4</v>
      </c>
      <c r="J246">
        <v>0.95467223869783902</v>
      </c>
      <c r="K246">
        <f t="shared" si="36"/>
        <v>7.438460534030316E-9</v>
      </c>
      <c r="L246">
        <f t="shared" si="37"/>
        <v>1.1599926147166009E-3</v>
      </c>
      <c r="M246" s="16">
        <f t="shared" si="38"/>
        <v>1.294231565543523E-5</v>
      </c>
      <c r="N246" s="16">
        <f t="shared" si="39"/>
        <v>3.6439427730747716E-2</v>
      </c>
      <c r="O246" s="16">
        <f t="shared" si="40"/>
        <v>0.16504005881638784</v>
      </c>
      <c r="P246" s="16">
        <f t="shared" si="41"/>
        <v>3.4411787014574292E-2</v>
      </c>
      <c r="Q246" s="16">
        <f t="shared" si="42"/>
        <v>0.44086572763705095</v>
      </c>
      <c r="R246" s="16">
        <f t="shared" si="43"/>
        <v>2.3645294080317056E-2</v>
      </c>
      <c r="S246" s="16">
        <f t="shared" si="44"/>
        <v>8.2675416743147864E-2</v>
      </c>
      <c r="T246" s="16">
        <f t="shared" si="45"/>
        <v>0.44088367304381204</v>
      </c>
      <c r="U246" s="66">
        <f t="shared" si="46"/>
        <v>1.2239613850660378</v>
      </c>
      <c r="V246" s="66"/>
    </row>
    <row r="247" spans="1:22" x14ac:dyDescent="0.25">
      <c r="A247">
        <v>246</v>
      </c>
      <c r="B247">
        <v>4.6380791402233698E-4</v>
      </c>
      <c r="C247" s="16">
        <v>5.0216381721299102E-9</v>
      </c>
      <c r="D247">
        <v>9.2616389469422705E-4</v>
      </c>
      <c r="E247" s="16">
        <v>9.3633633711114596E-6</v>
      </c>
      <c r="F247" s="16">
        <v>1.04456500562264E-5</v>
      </c>
      <c r="G247" s="16">
        <v>2.21344413955618E-6</v>
      </c>
      <c r="H247">
        <v>2.7568352054820798E-4</v>
      </c>
      <c r="J247">
        <v>0.95567852200380399</v>
      </c>
      <c r="K247">
        <f t="shared" si="36"/>
        <v>4.7990717463789964E-9</v>
      </c>
      <c r="L247">
        <f t="shared" si="37"/>
        <v>9.4926361730806393E-4</v>
      </c>
      <c r="M247" s="16">
        <f t="shared" si="38"/>
        <v>-2.1647789263389933E-5</v>
      </c>
      <c r="N247" s="16">
        <f t="shared" si="39"/>
        <v>3.3853195666990392E-3</v>
      </c>
      <c r="O247" s="16">
        <f t="shared" si="40"/>
        <v>8.7767252264018339E-3</v>
      </c>
      <c r="P247" s="16">
        <f t="shared" si="41"/>
        <v>1.4795594695526399E-3</v>
      </c>
      <c r="Q247" s="16">
        <f t="shared" si="42"/>
        <v>1.6438160083105328E-2</v>
      </c>
      <c r="R247" s="16">
        <f t="shared" si="43"/>
        <v>3.6130029858867322E-3</v>
      </c>
      <c r="S247" s="16">
        <f t="shared" si="44"/>
        <v>1.0596759606950591E-2</v>
      </c>
      <c r="T247" s="16">
        <f t="shared" si="45"/>
        <v>1.6438523813782767E-2</v>
      </c>
      <c r="U247" s="66">
        <f t="shared" si="46"/>
        <v>6.0728050752378929E-2</v>
      </c>
      <c r="V247" s="66"/>
    </row>
    <row r="248" spans="1:22" x14ac:dyDescent="0.25">
      <c r="A248">
        <v>247</v>
      </c>
      <c r="B248">
        <v>5.5546401758602897E-4</v>
      </c>
      <c r="C248" s="16">
        <v>6.8744919177699899E-9</v>
      </c>
      <c r="D248">
        <v>1.06182568336978E-3</v>
      </c>
      <c r="E248" s="16">
        <v>1.4674945587199199E-5</v>
      </c>
      <c r="F248" s="16">
        <v>8.7729510084690503E-6</v>
      </c>
      <c r="G248" s="16">
        <v>1.61918299854436E-6</v>
      </c>
      <c r="H248">
        <v>4.3207392671793199E-4</v>
      </c>
      <c r="J248">
        <v>0.955049031796953</v>
      </c>
      <c r="K248">
        <f t="shared" si="36"/>
        <v>6.5654768501622078E-9</v>
      </c>
      <c r="L248">
        <f t="shared" si="37"/>
        <v>1.0809838938933445E-3</v>
      </c>
      <c r="M248" s="16">
        <f t="shared" si="38"/>
        <v>2.9944141278713249E-5</v>
      </c>
      <c r="N248" s="16">
        <f t="shared" si="39"/>
        <v>1.6367363077445702E-2</v>
      </c>
      <c r="O248" s="16">
        <f t="shared" si="40"/>
        <v>5.7947449094467543E-2</v>
      </c>
      <c r="P248" s="16">
        <f t="shared" si="41"/>
        <v>1.0481213270402967E-2</v>
      </c>
      <c r="Q248" s="16">
        <f t="shared" si="42"/>
        <v>0.13419815135671725</v>
      </c>
      <c r="R248" s="16">
        <f t="shared" si="43"/>
        <v>1.2023263039265163E-2</v>
      </c>
      <c r="S248" s="16">
        <f t="shared" si="44"/>
        <v>3.7316486217193558E-2</v>
      </c>
      <c r="T248" s="16">
        <f t="shared" si="45"/>
        <v>0.13420258877300575</v>
      </c>
      <c r="U248" s="66">
        <f t="shared" si="46"/>
        <v>0.40253651482849795</v>
      </c>
      <c r="V248" s="66"/>
    </row>
    <row r="249" spans="1:22" x14ac:dyDescent="0.25">
      <c r="A249">
        <v>248</v>
      </c>
      <c r="B249">
        <v>6.2679418950916299E-4</v>
      </c>
      <c r="C249" s="16">
        <v>8.57335298241395E-9</v>
      </c>
      <c r="D249">
        <v>1.1764787680684299E-3</v>
      </c>
      <c r="E249" s="16">
        <v>2.0253337029009699E-5</v>
      </c>
      <c r="F249" s="16">
        <v>7.8129526275049703E-6</v>
      </c>
      <c r="G249" s="16">
        <v>1.2999073103841001E-6</v>
      </c>
      <c r="H249">
        <v>5.9632142750539699E-4</v>
      </c>
      <c r="J249">
        <v>0.95451759597962105</v>
      </c>
      <c r="K249">
        <f t="shared" si="36"/>
        <v>8.1834162782584773E-9</v>
      </c>
      <c r="L249">
        <f t="shared" si="37"/>
        <v>1.1933960072808415E-3</v>
      </c>
      <c r="M249" s="16">
        <f t="shared" si="38"/>
        <v>6.0192371737484412E-5</v>
      </c>
      <c r="N249" s="16">
        <f t="shared" si="39"/>
        <v>7.4408544401316459E-2</v>
      </c>
      <c r="O249" s="16">
        <f t="shared" si="40"/>
        <v>0.2995775540326156</v>
      </c>
      <c r="P249" s="16">
        <f t="shared" si="41"/>
        <v>4.9022206422035933E-2</v>
      </c>
      <c r="Q249" s="16">
        <f t="shared" si="42"/>
        <v>0.78448989053158236</v>
      </c>
      <c r="R249" s="16">
        <f t="shared" si="43"/>
        <v>4.2881699099752445E-2</v>
      </c>
      <c r="S249" s="16">
        <f t="shared" si="44"/>
        <v>0.12409213843138628</v>
      </c>
      <c r="T249" s="16">
        <f t="shared" si="45"/>
        <v>0.78452212034999624</v>
      </c>
      <c r="U249" s="66">
        <f t="shared" si="46"/>
        <v>2.1589941532686852</v>
      </c>
      <c r="V249" s="66"/>
    </row>
    <row r="250" spans="1:22" x14ac:dyDescent="0.25">
      <c r="A250">
        <v>249</v>
      </c>
      <c r="B250">
        <v>4.9399833241373103E-4</v>
      </c>
      <c r="C250" s="16">
        <v>5.7114249878126902E-9</v>
      </c>
      <c r="D250">
        <v>9.9042151628699298E-4</v>
      </c>
      <c r="E250" s="16">
        <v>1.13806318626579E-5</v>
      </c>
      <c r="F250" s="16">
        <v>9.8348131448557698E-6</v>
      </c>
      <c r="G250" s="16">
        <v>1.9474641034345498E-6</v>
      </c>
      <c r="H250">
        <v>3.3507850210976001E-4</v>
      </c>
      <c r="J250">
        <v>0.95537506944357797</v>
      </c>
      <c r="K250">
        <f t="shared" si="36"/>
        <v>5.4565530443533354E-9</v>
      </c>
      <c r="L250">
        <f t="shared" si="37"/>
        <v>1.012032895255151E-3</v>
      </c>
      <c r="M250" s="16">
        <f t="shared" si="38"/>
        <v>-2.4036230427689111E-5</v>
      </c>
      <c r="N250" s="16">
        <f t="shared" si="39"/>
        <v>9.7449799330691956E-6</v>
      </c>
      <c r="O250" s="16">
        <f t="shared" si="40"/>
        <v>9.4925595069364889E-4</v>
      </c>
      <c r="P250" s="16">
        <f t="shared" si="41"/>
        <v>7.9787255435649987E-4</v>
      </c>
      <c r="Q250" s="16">
        <f t="shared" si="42"/>
        <v>3.5532475718129059E-3</v>
      </c>
      <c r="R250" s="16">
        <f t="shared" si="43"/>
        <v>3.5508253444412927E-6</v>
      </c>
      <c r="S250" s="16">
        <f t="shared" si="44"/>
        <v>8.7586682404217726E-4</v>
      </c>
      <c r="T250" s="16">
        <f t="shared" si="45"/>
        <v>3.5534090394238362E-3</v>
      </c>
      <c r="U250" s="66">
        <f t="shared" si="46"/>
        <v>9.7429477456065783E-3</v>
      </c>
      <c r="V250" s="66"/>
    </row>
    <row r="251" spans="1:22" x14ac:dyDescent="0.25">
      <c r="A251">
        <v>250</v>
      </c>
      <c r="B251" s="16">
        <v>4.0994038118187699E-4</v>
      </c>
      <c r="C251" s="16">
        <v>3.9010638435056298E-9</v>
      </c>
      <c r="D251" s="16">
        <v>8.1196483811691797E-4</v>
      </c>
      <c r="E251" s="16">
        <v>6.3848101109484599E-6</v>
      </c>
      <c r="F251" s="16">
        <v>1.17593170314841E-5</v>
      </c>
      <c r="G251" s="16">
        <v>2.84574668770368E-6</v>
      </c>
      <c r="H251">
        <v>1.87985647939666E-4</v>
      </c>
      <c r="J251">
        <v>0.95622016499394702</v>
      </c>
      <c r="K251">
        <f t="shared" si="36"/>
        <v>3.7302759120888745E-9</v>
      </c>
      <c r="L251">
        <f t="shared" si="37"/>
        <v>8.3832531780374633E-4</v>
      </c>
      <c r="M251" s="16">
        <f t="shared" si="38"/>
        <v>-1.8444555439992379E-5</v>
      </c>
      <c r="N251" s="16">
        <f t="shared" si="39"/>
        <v>2.807898700648959E-2</v>
      </c>
      <c r="O251" s="16">
        <f t="shared" si="40"/>
        <v>8.7573257137476351E-2</v>
      </c>
      <c r="P251" s="16">
        <f t="shared" si="41"/>
        <v>2.465699736709815E-2</v>
      </c>
      <c r="Q251" s="16">
        <f t="shared" si="42"/>
        <v>0.16445751565880751</v>
      </c>
      <c r="R251" s="16">
        <f t="shared" si="43"/>
        <v>3.7415052936372664E-2</v>
      </c>
      <c r="S251" s="16">
        <f t="shared" si="44"/>
        <v>0.17473369372268621</v>
      </c>
      <c r="T251" s="16">
        <f t="shared" si="45"/>
        <v>0.16446076524404768</v>
      </c>
      <c r="U251" s="66">
        <f t="shared" si="46"/>
        <v>0.6813762690729781</v>
      </c>
      <c r="V251" s="66"/>
    </row>
    <row r="252" spans="1:22" x14ac:dyDescent="0.25">
      <c r="A252">
        <v>251</v>
      </c>
      <c r="B252">
        <v>3.5507130249372998E-4</v>
      </c>
      <c r="C252" s="16">
        <v>3.06689923121052E-9</v>
      </c>
      <c r="D252">
        <v>7.3578697996528903E-4</v>
      </c>
      <c r="E252" s="16">
        <v>4.5521610250149804E-6</v>
      </c>
      <c r="F252" s="16">
        <v>1.3533169510014201E-5</v>
      </c>
      <c r="G252" s="16">
        <v>3.6169120392378801E-6</v>
      </c>
      <c r="H252">
        <v>1.34027193544255E-4</v>
      </c>
      <c r="J252">
        <v>0.95656694153627697</v>
      </c>
      <c r="K252">
        <f t="shared" si="36"/>
        <v>2.9336944175990064E-9</v>
      </c>
      <c r="L252">
        <f t="shared" si="37"/>
        <v>7.6646716412532407E-4</v>
      </c>
      <c r="M252" s="16">
        <f t="shared" si="38"/>
        <v>-5.6324559137864147E-5</v>
      </c>
      <c r="N252" s="16">
        <f t="shared" si="39"/>
        <v>7.7833173319102916E-2</v>
      </c>
      <c r="O252" s="16">
        <f t="shared" si="40"/>
        <v>0.19934401050393183</v>
      </c>
      <c r="P252" s="16">
        <f t="shared" si="41"/>
        <v>5.5749173514276225E-2</v>
      </c>
      <c r="Q252" s="16">
        <f t="shared" si="42"/>
        <v>0.33196598096261482</v>
      </c>
      <c r="R252" s="16">
        <f t="shared" si="43"/>
        <v>0.13946824310487843</v>
      </c>
      <c r="S252" s="16">
        <f t="shared" si="44"/>
        <v>0.64364805058885</v>
      </c>
      <c r="T252" s="16">
        <f t="shared" si="45"/>
        <v>0.33197084746749955</v>
      </c>
      <c r="U252" s="66">
        <f t="shared" si="46"/>
        <v>1.7799794794611539</v>
      </c>
      <c r="V252" s="66"/>
    </row>
    <row r="253" spans="1:22" x14ac:dyDescent="0.25">
      <c r="A253">
        <v>252</v>
      </c>
      <c r="B253">
        <v>4.2360933801158398E-4</v>
      </c>
      <c r="C253" s="16">
        <v>4.1249883788667804E-9</v>
      </c>
      <c r="D253">
        <v>8.3121451611790605E-4</v>
      </c>
      <c r="E253" s="16">
        <v>6.9099817663452202E-6</v>
      </c>
      <c r="F253" s="16">
        <v>1.1389187891482501E-5</v>
      </c>
      <c r="G253" s="16">
        <v>2.6918083169555098E-6</v>
      </c>
      <c r="H253">
        <v>2.0344825564335399E-4</v>
      </c>
      <c r="J253">
        <v>0.95613139916343803</v>
      </c>
      <c r="K253">
        <f t="shared" si="36"/>
        <v>3.9440309102188168E-9</v>
      </c>
      <c r="L253">
        <f t="shared" si="37"/>
        <v>8.566805752294477E-4</v>
      </c>
      <c r="M253" s="16">
        <f t="shared" si="38"/>
        <v>-9.4618992062797418E-6</v>
      </c>
      <c r="N253" s="16">
        <f t="shared" si="39"/>
        <v>1.9547237067913729E-2</v>
      </c>
      <c r="O253" s="16">
        <f t="shared" si="40"/>
        <v>6.5287107377639542E-2</v>
      </c>
      <c r="P253" s="16">
        <f t="shared" si="41"/>
        <v>1.8780133200536724E-2</v>
      </c>
      <c r="Q253" s="16">
        <f t="shared" si="42"/>
        <v>0.12718980788102904</v>
      </c>
      <c r="R253" s="16">
        <f t="shared" si="43"/>
        <v>2.4294222394151344E-2</v>
      </c>
      <c r="S253" s="16">
        <f t="shared" si="44"/>
        <v>0.11648937756906827</v>
      </c>
      <c r="T253" s="16">
        <f t="shared" si="45"/>
        <v>0.12719251914692675</v>
      </c>
      <c r="U253" s="66">
        <f t="shared" si="46"/>
        <v>0.49878040463726536</v>
      </c>
      <c r="V253" s="66"/>
    </row>
    <row r="254" spans="1:22" x14ac:dyDescent="0.25">
      <c r="A254">
        <v>253</v>
      </c>
      <c r="B254">
        <v>4.0733006725604499E-4</v>
      </c>
      <c r="C254" s="16">
        <v>3.7906850110747303E-9</v>
      </c>
      <c r="D254">
        <v>7.9370937076585701E-4</v>
      </c>
      <c r="E254" s="16">
        <v>6.0659002407226697E-6</v>
      </c>
      <c r="F254" s="16">
        <v>1.1824802294983399E-5</v>
      </c>
      <c r="G254" s="16">
        <v>2.92800840566963E-6</v>
      </c>
      <c r="H254">
        <v>1.7859594932177099E-4</v>
      </c>
      <c r="J254">
        <v>0.95631069664790702</v>
      </c>
      <c r="K254">
        <f t="shared" si="36"/>
        <v>3.6250726237136545E-9</v>
      </c>
      <c r="L254">
        <f t="shared" si="37"/>
        <v>8.2028319307648231E-4</v>
      </c>
      <c r="M254" s="16">
        <f t="shared" si="38"/>
        <v>-5.6230585643923461E-6</v>
      </c>
      <c r="N254" s="16">
        <f t="shared" si="39"/>
        <v>2.9883486223681904E-2</v>
      </c>
      <c r="O254" s="16">
        <f t="shared" si="40"/>
        <v>9.9760713542848017E-2</v>
      </c>
      <c r="P254" s="16">
        <f t="shared" si="41"/>
        <v>3.0968301511728746E-2</v>
      </c>
      <c r="Q254" s="16">
        <f t="shared" si="42"/>
        <v>0.18942180446272175</v>
      </c>
      <c r="R254" s="16">
        <f t="shared" si="43"/>
        <v>4.0030277649671306E-2</v>
      </c>
      <c r="S254" s="16">
        <f t="shared" si="44"/>
        <v>0.2106827589806769</v>
      </c>
      <c r="T254" s="16">
        <f t="shared" si="45"/>
        <v>0.18942553341946458</v>
      </c>
      <c r="U254" s="66">
        <f t="shared" si="46"/>
        <v>0.79017287579079309</v>
      </c>
      <c r="V254" s="66"/>
    </row>
    <row r="255" spans="1:22" x14ac:dyDescent="0.25">
      <c r="A255">
        <v>254</v>
      </c>
      <c r="B255">
        <v>4.6606838619630701E-4</v>
      </c>
      <c r="C255" s="16">
        <v>4.8756671977764698E-9</v>
      </c>
      <c r="D255">
        <v>8.9420810078047204E-4</v>
      </c>
      <c r="E255" s="16">
        <v>8.7806652253967596E-6</v>
      </c>
      <c r="F255" s="16">
        <v>1.03796625485975E-5</v>
      </c>
      <c r="G255" s="16">
        <v>2.2788834707984902E-6</v>
      </c>
      <c r="H255">
        <v>2.5852687032293701E-4</v>
      </c>
      <c r="J255">
        <v>0.95583828965072004</v>
      </c>
      <c r="K255">
        <f t="shared" si="36"/>
        <v>4.6603493952287798E-9</v>
      </c>
      <c r="L255">
        <f t="shared" si="37"/>
        <v>9.1724143368126772E-4</v>
      </c>
      <c r="M255" s="16">
        <f t="shared" si="38"/>
        <v>1.4895338711346282E-5</v>
      </c>
      <c r="N255" s="16">
        <f t="shared" si="39"/>
        <v>2.8722465824396332E-3</v>
      </c>
      <c r="O255" s="16">
        <f t="shared" si="40"/>
        <v>1.4407039255523403E-2</v>
      </c>
      <c r="P255" s="16">
        <f t="shared" si="41"/>
        <v>5.1324698004448716E-3</v>
      </c>
      <c r="Q255" s="16">
        <f t="shared" si="42"/>
        <v>3.3293216139502133E-2</v>
      </c>
      <c r="R255" s="16">
        <f t="shared" si="43"/>
        <v>2.8527690577389146E-3</v>
      </c>
      <c r="S255" s="16">
        <f t="shared" si="44"/>
        <v>1.837337709505707E-2</v>
      </c>
      <c r="T255" s="16">
        <f t="shared" si="45"/>
        <v>3.3294154390070961E-2</v>
      </c>
      <c r="U255" s="66">
        <f t="shared" si="46"/>
        <v>0.110225272320777</v>
      </c>
      <c r="V255" s="66"/>
    </row>
    <row r="256" spans="1:22" x14ac:dyDescent="0.25">
      <c r="A256">
        <v>255</v>
      </c>
      <c r="B256">
        <v>4.2863989992659101E-4</v>
      </c>
      <c r="C256" s="16">
        <v>4.1703852006472496E-9</v>
      </c>
      <c r="D256">
        <v>8.3047406048131103E-4</v>
      </c>
      <c r="E256" s="16">
        <v>6.9799083131201803E-6</v>
      </c>
      <c r="F256" s="16">
        <v>1.12548404120553E-5</v>
      </c>
      <c r="G256" s="16">
        <v>2.6624667912349998E-6</v>
      </c>
      <c r="H256">
        <v>2.0550706662492E-4</v>
      </c>
      <c r="J256">
        <v>0.95613797714396198</v>
      </c>
      <c r="K256">
        <f t="shared" si="36"/>
        <v>3.9874636696579772E-9</v>
      </c>
      <c r="L256">
        <f t="shared" si="37"/>
        <v>8.5564203771145591E-4</v>
      </c>
      <c r="M256" s="16">
        <f t="shared" si="38"/>
        <v>1.6377621417260855E-6</v>
      </c>
      <c r="N256" s="16">
        <f t="shared" si="39"/>
        <v>1.6795197484492545E-2</v>
      </c>
      <c r="O256" s="16">
        <f t="shared" si="40"/>
        <v>6.1167234471705585E-2</v>
      </c>
      <c r="P256" s="16">
        <f t="shared" si="41"/>
        <v>1.8991419820253E-2</v>
      </c>
      <c r="Q256" s="16">
        <f t="shared" si="42"/>
        <v>0.12258835267278877</v>
      </c>
      <c r="R256" s="16">
        <f t="shared" si="43"/>
        <v>2.0229765816942549E-2</v>
      </c>
      <c r="S256" s="16">
        <f t="shared" si="44"/>
        <v>0.10672293710287241</v>
      </c>
      <c r="T256" s="16">
        <f t="shared" si="45"/>
        <v>0.12259106945932081</v>
      </c>
      <c r="U256" s="66">
        <f t="shared" si="46"/>
        <v>0.46908597682837566</v>
      </c>
      <c r="V256" s="66"/>
    </row>
    <row r="257" spans="1:22" x14ac:dyDescent="0.25">
      <c r="A257">
        <v>256</v>
      </c>
      <c r="B257">
        <v>7.9321132286799096E-4</v>
      </c>
      <c r="C257" s="16">
        <v>1.37468872104633E-8</v>
      </c>
      <c r="D257">
        <v>1.5011337019148201E-3</v>
      </c>
      <c r="E257" s="16">
        <v>4.12982189092547E-5</v>
      </c>
      <c r="F257" s="16">
        <v>6.2592892431524502E-6</v>
      </c>
      <c r="G257" s="16">
        <v>8.1344683285025195E-7</v>
      </c>
      <c r="H257">
        <v>1.2159666543975101E-3</v>
      </c>
      <c r="J257">
        <v>0.95303824200035903</v>
      </c>
      <c r="K257">
        <f t="shared" si="36"/>
        <v>1.3101309220037164E-8</v>
      </c>
      <c r="L257">
        <f t="shared" si="37"/>
        <v>1.5144519803467649E-3</v>
      </c>
      <c r="M257" s="16">
        <f t="shared" si="38"/>
        <v>7.1970665389217063E-5</v>
      </c>
      <c r="N257" s="16">
        <f t="shared" si="39"/>
        <v>0.37296530148967932</v>
      </c>
      <c r="O257" s="16">
        <f t="shared" si="40"/>
        <v>2.193559827689004</v>
      </c>
      <c r="P257" s="16">
        <f t="shared" si="41"/>
        <v>0.31188136730334504</v>
      </c>
      <c r="Q257" s="16">
        <f t="shared" si="42"/>
        <v>8.0947449846974937</v>
      </c>
      <c r="R257" s="16">
        <f t="shared" si="43"/>
        <v>0.13304779803149061</v>
      </c>
      <c r="S257" s="16">
        <f t="shared" si="44"/>
        <v>0.3536280054837746</v>
      </c>
      <c r="T257" s="16">
        <f t="shared" si="45"/>
        <v>8.0952844824446331</v>
      </c>
      <c r="U257" s="66">
        <f t="shared" si="46"/>
        <v>19.555111767139422</v>
      </c>
      <c r="V257" s="66"/>
    </row>
    <row r="258" spans="1:22" x14ac:dyDescent="0.25">
      <c r="A258">
        <v>257</v>
      </c>
      <c r="B258">
        <v>4.1353891724752102E-4</v>
      </c>
      <c r="C258" s="16">
        <v>3.9246825399004896E-9</v>
      </c>
      <c r="D258">
        <v>8.09721117555731E-4</v>
      </c>
      <c r="E258" s="16">
        <v>6.4059108272556798E-6</v>
      </c>
      <c r="F258" s="16">
        <v>1.1655538029799399E-5</v>
      </c>
      <c r="G258" s="16">
        <v>2.8285342409561598E-6</v>
      </c>
      <c r="H258">
        <v>1.88606884851037E-4</v>
      </c>
      <c r="J258">
        <v>0.95623367335316201</v>
      </c>
      <c r="K258">
        <f t="shared" si="36"/>
        <v>3.7529136018740632E-9</v>
      </c>
      <c r="L258">
        <f t="shared" si="37"/>
        <v>8.3585680317374599E-4</v>
      </c>
      <c r="M258" s="16">
        <f t="shared" si="38"/>
        <v>-8.7789686787040303E-6</v>
      </c>
      <c r="N258" s="16">
        <f t="shared" si="39"/>
        <v>2.5683462265723326E-2</v>
      </c>
      <c r="O258" s="16">
        <f t="shared" si="40"/>
        <v>8.5068494622660668E-2</v>
      </c>
      <c r="P258" s="16">
        <f t="shared" si="41"/>
        <v>2.5393977014574923E-2</v>
      </c>
      <c r="Q258" s="16">
        <f t="shared" si="42"/>
        <v>0.16286794395550475</v>
      </c>
      <c r="R258" s="16">
        <f t="shared" si="43"/>
        <v>3.3451453802812552E-2</v>
      </c>
      <c r="S258" s="16">
        <f t="shared" si="44"/>
        <v>0.16763683745654229</v>
      </c>
      <c r="T258" s="16">
        <f t="shared" si="45"/>
        <v>0.16287124929525917</v>
      </c>
      <c r="U258" s="66">
        <f t="shared" si="46"/>
        <v>0.66297341841307766</v>
      </c>
      <c r="V258" s="66"/>
    </row>
    <row r="259" spans="1:22" x14ac:dyDescent="0.25">
      <c r="A259">
        <v>258</v>
      </c>
      <c r="B259">
        <v>5.6997720172668705E-4</v>
      </c>
      <c r="C259" s="16">
        <v>7.6706552923097008E-9</v>
      </c>
      <c r="D259">
        <v>1.1571119091147201E-3</v>
      </c>
      <c r="E259" s="16">
        <v>1.7825639104032801E-5</v>
      </c>
      <c r="F259" s="16">
        <v>8.5856406901971694E-6</v>
      </c>
      <c r="G259" s="16">
        <v>1.45262765836748E-6</v>
      </c>
      <c r="H259">
        <v>5.2484202733791598E-4</v>
      </c>
      <c r="J259">
        <v>0.95459456308978996</v>
      </c>
      <c r="K259">
        <f t="shared" ref="K259:K322" si="47">C259*J259</f>
        <v>7.322365837374764E-9</v>
      </c>
      <c r="L259">
        <f t="shared" ref="L259:L322" si="48">SUM($Z$9*B259,$AA$9*C259,$AB$9*D259,$AC$9*E259,$AD$9*F259,$AE$9*G259)</f>
        <v>1.1757281474981895E-3</v>
      </c>
      <c r="M259" s="16">
        <f t="shared" ref="M259:M322" si="49">$Z$8*B259+$AA$8*C259+$AB$8*D259+$AD$8*F259+$AE$8*G259</f>
        <v>-3.5773744044815429E-5</v>
      </c>
      <c r="N259" s="16">
        <f t="shared" si="39"/>
        <v>2.4776561405686501E-2</v>
      </c>
      <c r="O259" s="16">
        <f t="shared" si="40"/>
        <v>0.1477756647379258</v>
      </c>
      <c r="P259" s="16">
        <f t="shared" si="41"/>
        <v>4.0522934993980568E-2</v>
      </c>
      <c r="Q259" s="16">
        <f t="shared" si="42"/>
        <v>0.43517801913985504</v>
      </c>
      <c r="R259" s="16">
        <f t="shared" si="43"/>
        <v>1.6553496655289508E-2</v>
      </c>
      <c r="S259" s="16">
        <f t="shared" si="44"/>
        <v>7.6268696947697209E-2</v>
      </c>
      <c r="T259" s="16">
        <f t="shared" si="45"/>
        <v>0.43519747999880876</v>
      </c>
      <c r="U259" s="66">
        <f t="shared" si="46"/>
        <v>1.1762728538792433</v>
      </c>
      <c r="V259" s="66"/>
    </row>
    <row r="260" spans="1:22" x14ac:dyDescent="0.25">
      <c r="A260">
        <v>259</v>
      </c>
      <c r="B260">
        <v>9.2181315024954605E-4</v>
      </c>
      <c r="C260" s="16">
        <v>1.9447929427609599E-8</v>
      </c>
      <c r="D260">
        <v>1.8404251631371901E-3</v>
      </c>
      <c r="E260" s="16">
        <v>7.1388585854416102E-5</v>
      </c>
      <c r="F260" s="16">
        <v>5.4615507911186103E-6</v>
      </c>
      <c r="G260" s="16">
        <v>5.7696240877988499E-7</v>
      </c>
      <c r="H260">
        <v>2.1019675524341802E-3</v>
      </c>
      <c r="J260">
        <v>0.95154897550019002</v>
      </c>
      <c r="K260">
        <f t="shared" si="47"/>
        <v>1.8505657322441912E-8</v>
      </c>
      <c r="L260">
        <f t="shared" si="48"/>
        <v>1.8519057791987793E-3</v>
      </c>
      <c r="M260" s="16">
        <f t="shared" si="49"/>
        <v>-8.2794786996874215E-6</v>
      </c>
      <c r="N260" s="16">
        <f t="shared" ref="N260:N323" si="50">(B260-$B$2)^2/$B$2/$B$2</f>
        <v>0.76012239165464235</v>
      </c>
      <c r="O260" s="16">
        <f t="shared" ref="O260:O323" si="51">(C260-$C$2)^2/$C$2/$C$2</f>
        <v>6.3001161539866244</v>
      </c>
      <c r="P260" s="16">
        <f t="shared" ref="P260:P323" si="52">(D260-$D$2)^2/$D$2/$D$2</f>
        <v>0.82939765290160039</v>
      </c>
      <c r="Q260" s="16">
        <f t="shared" ref="Q260:Q323" si="53">(E260-$E$2)^2/$E$2/$E$2</f>
        <v>31.885569264104547</v>
      </c>
      <c r="R260" s="16">
        <f t="shared" ref="R260:R323" si="54">(F260-$F$2)^2/$F$2/$F$2</f>
        <v>0.19866459487040022</v>
      </c>
      <c r="S260" s="16">
        <f t="shared" ref="S260:S323" si="55">(G260-$G$2)^2/$G$2/$G$2</f>
        <v>0.50766265311094749</v>
      </c>
      <c r="T260" s="16">
        <f t="shared" ref="T260:T323" si="56">(H260-$H$2)^2/$H$2/$H$2</f>
        <v>31.888610301237193</v>
      </c>
      <c r="U260" s="66">
        <f t="shared" ref="U260:U323" si="57">SUM(N260:T260)</f>
        <v>72.370143011865963</v>
      </c>
      <c r="V260" s="66"/>
    </row>
    <row r="261" spans="1:22" x14ac:dyDescent="0.25">
      <c r="A261">
        <v>260</v>
      </c>
      <c r="B261" s="16">
        <v>6.0520466303798804E-4</v>
      </c>
      <c r="C261" s="16">
        <v>8.4304328078754202E-9</v>
      </c>
      <c r="D261" s="16">
        <v>1.1987681278258001E-3</v>
      </c>
      <c r="E261" s="16">
        <v>2.0287910732091999E-5</v>
      </c>
      <c r="F261" s="16">
        <v>8.1000489129496103E-6</v>
      </c>
      <c r="G261" s="16">
        <v>1.3222815762487E-6</v>
      </c>
      <c r="H261">
        <v>5.9734004667224801E-4</v>
      </c>
      <c r="J261">
        <v>0.954405954391502</v>
      </c>
      <c r="K261">
        <f t="shared" si="47"/>
        <v>8.0460552699337706E-9</v>
      </c>
      <c r="L261">
        <f t="shared" si="48"/>
        <v>1.2162820767951401E-3</v>
      </c>
      <c r="M261" s="16">
        <f t="shared" si="49"/>
        <v>-5.8727507191641325E-6</v>
      </c>
      <c r="N261" s="16">
        <f t="shared" si="50"/>
        <v>5.2413168415442357E-2</v>
      </c>
      <c r="O261" s="16">
        <f t="shared" si="51"/>
        <v>0.27200631773079659</v>
      </c>
      <c r="P261" s="16">
        <f t="shared" si="52"/>
        <v>5.9804800772096683E-2</v>
      </c>
      <c r="Q261" s="16">
        <f t="shared" si="53"/>
        <v>0.79020253721601019</v>
      </c>
      <c r="R261" s="16">
        <f t="shared" si="54"/>
        <v>3.1663404100412643E-2</v>
      </c>
      <c r="S261" s="16">
        <f t="shared" si="55"/>
        <v>0.11636164859423105</v>
      </c>
      <c r="T261" s="16">
        <f t="shared" si="56"/>
        <v>0.7902386584158253</v>
      </c>
      <c r="U261" s="66">
        <f t="shared" si="57"/>
        <v>2.1126905352448149</v>
      </c>
      <c r="V261" s="66"/>
    </row>
    <row r="262" spans="1:22" x14ac:dyDescent="0.25">
      <c r="A262">
        <v>261</v>
      </c>
      <c r="B262">
        <v>5.4482549321224804E-4</v>
      </c>
      <c r="C262" s="16">
        <v>6.5704141981260703E-9</v>
      </c>
      <c r="D262">
        <v>1.03403253697264E-3</v>
      </c>
      <c r="E262" s="16">
        <v>1.3662763638717099E-5</v>
      </c>
      <c r="F262" s="16">
        <v>8.9333625102691096E-6</v>
      </c>
      <c r="G262" s="16">
        <v>1.69361021897467E-6</v>
      </c>
      <c r="H262">
        <v>4.0227177368232898E-4</v>
      </c>
      <c r="J262">
        <v>0.95518070660016496</v>
      </c>
      <c r="K262">
        <f t="shared" si="47"/>
        <v>6.2759328764218159E-9</v>
      </c>
      <c r="L262">
        <f t="shared" si="48"/>
        <v>1.0535863017979547E-3</v>
      </c>
      <c r="M262" s="16">
        <f t="shared" si="49"/>
        <v>3.606468462654135E-5</v>
      </c>
      <c r="N262" s="16">
        <f t="shared" si="50"/>
        <v>1.1306541215644233E-2</v>
      </c>
      <c r="O262" s="16">
        <f t="shared" si="51"/>
        <v>3.4537314903736356E-2</v>
      </c>
      <c r="P262" s="16">
        <f t="shared" si="52"/>
        <v>5.4056615527848309E-3</v>
      </c>
      <c r="Q262" s="16">
        <f t="shared" si="53"/>
        <v>7.4033016581040181E-2</v>
      </c>
      <c r="R262" s="16">
        <f t="shared" si="54"/>
        <v>8.7181056198526712E-3</v>
      </c>
      <c r="S262" s="16">
        <f t="shared" si="55"/>
        <v>2.4363557038391027E-2</v>
      </c>
      <c r="T262" s="16">
        <f t="shared" si="56"/>
        <v>7.4035200334707632E-2</v>
      </c>
      <c r="U262" s="66">
        <f t="shared" si="57"/>
        <v>0.23239939724615694</v>
      </c>
      <c r="V262" s="66"/>
    </row>
    <row r="263" spans="1:22" x14ac:dyDescent="0.25">
      <c r="A263">
        <v>262</v>
      </c>
      <c r="B263">
        <v>7.21990645913752E-4</v>
      </c>
      <c r="C263" s="16">
        <v>1.1620414352817101E-8</v>
      </c>
      <c r="D263">
        <v>1.39083557393421E-3</v>
      </c>
      <c r="E263" s="16">
        <v>3.2381049122355103E-5</v>
      </c>
      <c r="F263" s="16">
        <v>6.8451923914949401E-6</v>
      </c>
      <c r="G263" s="16">
        <v>9.6121491902882391E-7</v>
      </c>
      <c r="H263">
        <v>9.5340856433428296E-4</v>
      </c>
      <c r="J263">
        <v>0.95353186371134702</v>
      </c>
      <c r="K263">
        <f t="shared" si="47"/>
        <v>1.1080435354939777E-8</v>
      </c>
      <c r="L263">
        <f t="shared" si="48"/>
        <v>1.4054755532218759E-3</v>
      </c>
      <c r="M263" s="16">
        <f t="shared" si="49"/>
        <v>3.8505738605628026E-5</v>
      </c>
      <c r="N263" s="16">
        <f t="shared" si="50"/>
        <v>0.21723699223698781</v>
      </c>
      <c r="O263" s="16">
        <f t="shared" si="51"/>
        <v>1.2040164407512477</v>
      </c>
      <c r="P263" s="16">
        <f t="shared" si="52"/>
        <v>0.19709416141286573</v>
      </c>
      <c r="Q263" s="16">
        <f t="shared" si="53"/>
        <v>4.0597469663797012</v>
      </c>
      <c r="R263" s="16">
        <f t="shared" si="54"/>
        <v>9.3205055909099957E-2</v>
      </c>
      <c r="S263" s="16">
        <f t="shared" si="55"/>
        <v>0.27147716422015944</v>
      </c>
      <c r="T263" s="16">
        <f t="shared" si="56"/>
        <v>4.0599847075257838</v>
      </c>
      <c r="U263" s="66">
        <f t="shared" si="57"/>
        <v>10.102761488435846</v>
      </c>
      <c r="V263" s="66"/>
    </row>
    <row r="264" spans="1:22" x14ac:dyDescent="0.25">
      <c r="A264">
        <v>263</v>
      </c>
      <c r="B264">
        <v>5.5864662698984003E-4</v>
      </c>
      <c r="C264" s="16">
        <v>7.1338524473857499E-9</v>
      </c>
      <c r="D264">
        <v>1.0964706341860401E-3</v>
      </c>
      <c r="E264" s="16">
        <v>1.5719565550207099E-5</v>
      </c>
      <c r="F264" s="16">
        <v>8.7364431471269303E-6</v>
      </c>
      <c r="G264" s="16">
        <v>1.5609084967274301E-6</v>
      </c>
      <c r="H264">
        <v>4.6283138939200603E-4</v>
      </c>
      <c r="J264">
        <v>0.95488237740540505</v>
      </c>
      <c r="K264">
        <f t="shared" si="47"/>
        <v>6.8119899850190719E-9</v>
      </c>
      <c r="L264">
        <f t="shared" si="48"/>
        <v>1.1154972951245739E-3</v>
      </c>
      <c r="M264" s="16">
        <f t="shared" si="49"/>
        <v>1.7959588551060731E-6</v>
      </c>
      <c r="N264" s="16">
        <f t="shared" si="50"/>
        <v>1.8062730502714182E-2</v>
      </c>
      <c r="O264" s="16">
        <f t="shared" si="51"/>
        <v>8.2675052421290057E-2</v>
      </c>
      <c r="P264" s="16">
        <f t="shared" si="52"/>
        <v>1.9139579904315716E-2</v>
      </c>
      <c r="Q264" s="16">
        <f t="shared" si="53"/>
        <v>0.21491699832576283</v>
      </c>
      <c r="R264" s="16">
        <f t="shared" si="54"/>
        <v>1.2849526314256435E-2</v>
      </c>
      <c r="S264" s="16">
        <f t="shared" si="55"/>
        <v>4.9378372426199413E-2</v>
      </c>
      <c r="T264" s="16">
        <f t="shared" si="56"/>
        <v>0.21492521975730425</v>
      </c>
      <c r="U264" s="66">
        <f t="shared" si="57"/>
        <v>0.61194747965184293</v>
      </c>
      <c r="V264" s="66"/>
    </row>
    <row r="265" spans="1:22" x14ac:dyDescent="0.25">
      <c r="A265">
        <v>264</v>
      </c>
      <c r="B265">
        <v>4.4154793313788801E-4</v>
      </c>
      <c r="C265" s="16">
        <v>4.3905217921082098E-9</v>
      </c>
      <c r="D265">
        <v>8.4909682826174795E-4</v>
      </c>
      <c r="E265" s="16">
        <v>7.5116681047190902E-6</v>
      </c>
      <c r="F265" s="16">
        <v>1.0934539658386299E-5</v>
      </c>
      <c r="G265" s="16">
        <v>2.5294701742158E-6</v>
      </c>
      <c r="H265">
        <v>2.2116366896991399E-4</v>
      </c>
      <c r="J265">
        <v>0.95605149754741503</v>
      </c>
      <c r="K265">
        <f t="shared" si="47"/>
        <v>4.1975649343596144E-9</v>
      </c>
      <c r="L265">
        <f t="shared" si="48"/>
        <v>8.7349098723094422E-4</v>
      </c>
      <c r="M265" s="16">
        <f t="shared" si="49"/>
        <v>9.6048790448318269E-6</v>
      </c>
      <c r="N265" s="16">
        <f t="shared" si="50"/>
        <v>1.068845976771104E-2</v>
      </c>
      <c r="O265" s="16">
        <f t="shared" si="51"/>
        <v>4.3093354889795606E-2</v>
      </c>
      <c r="P265" s="16">
        <f t="shared" si="52"/>
        <v>1.4036413715703678E-2</v>
      </c>
      <c r="Q265" s="16">
        <f t="shared" si="53"/>
        <v>9.03699678453906E-2</v>
      </c>
      <c r="R265" s="16">
        <f t="shared" si="54"/>
        <v>1.203950857524649E-2</v>
      </c>
      <c r="S265" s="16">
        <f t="shared" si="55"/>
        <v>6.7815281392371446E-2</v>
      </c>
      <c r="T265" s="16">
        <f t="shared" si="56"/>
        <v>9.0372136605675085E-2</v>
      </c>
      <c r="U265" s="66">
        <f t="shared" si="57"/>
        <v>0.32841512279189394</v>
      </c>
      <c r="V265" s="66"/>
    </row>
    <row r="266" spans="1:22" x14ac:dyDescent="0.25">
      <c r="A266">
        <v>265</v>
      </c>
      <c r="B266">
        <v>6.8913314409598295E-4</v>
      </c>
      <c r="C266" s="16">
        <v>1.07498411765834E-8</v>
      </c>
      <c r="D266">
        <v>1.34671749817115E-3</v>
      </c>
      <c r="E266" s="16">
        <v>2.9017962405202901E-5</v>
      </c>
      <c r="F266" s="16">
        <v>7.1583606326491401E-6</v>
      </c>
      <c r="G266" s="16">
        <v>1.03858736284783E-6</v>
      </c>
      <c r="H266">
        <v>8.5438609152411202E-4</v>
      </c>
      <c r="J266">
        <v>0.95373000212177295</v>
      </c>
      <c r="K266">
        <f t="shared" si="47"/>
        <v>1.0252446048151608E-8</v>
      </c>
      <c r="L266">
        <f t="shared" si="48"/>
        <v>1.3620620569581197E-3</v>
      </c>
      <c r="M266" s="16">
        <f t="shared" si="49"/>
        <v>1.6204231233846255E-5</v>
      </c>
      <c r="N266" s="16">
        <f t="shared" si="50"/>
        <v>0.15949310038165521</v>
      </c>
      <c r="O266" s="16">
        <f t="shared" si="51"/>
        <v>0.88388945198978686</v>
      </c>
      <c r="P266" s="16">
        <f t="shared" si="52"/>
        <v>0.15852333947846781</v>
      </c>
      <c r="Q266" s="16">
        <f t="shared" si="53"/>
        <v>2.895975661682519</v>
      </c>
      <c r="R266" s="16">
        <f t="shared" si="54"/>
        <v>7.4808928276570388E-2</v>
      </c>
      <c r="S266" s="16">
        <f t="shared" si="55"/>
        <v>0.23278759557489748</v>
      </c>
      <c r="T266" s="16">
        <f t="shared" si="56"/>
        <v>2.8961370289093242</v>
      </c>
      <c r="U266" s="66">
        <f t="shared" si="57"/>
        <v>7.3016151062932213</v>
      </c>
      <c r="V266" s="66"/>
    </row>
    <row r="267" spans="1:22" x14ac:dyDescent="0.25">
      <c r="A267">
        <v>266</v>
      </c>
      <c r="B267">
        <v>3.6985709907814198E-4</v>
      </c>
      <c r="C267" s="16">
        <v>3.1194513537203201E-9</v>
      </c>
      <c r="D267">
        <v>7.1813296050451199E-4</v>
      </c>
      <c r="E267" s="16">
        <v>4.5201044837242204E-6</v>
      </c>
      <c r="F267" s="16">
        <v>1.29799648632743E-5</v>
      </c>
      <c r="G267" s="16">
        <v>3.5551572744490902E-6</v>
      </c>
      <c r="H267">
        <v>1.3308324228121301E-4</v>
      </c>
      <c r="J267">
        <v>0.95666888123094596</v>
      </c>
      <c r="K267">
        <f t="shared" si="47"/>
        <v>2.9842820366179785E-9</v>
      </c>
      <c r="L267">
        <f t="shared" si="48"/>
        <v>7.4764492805415598E-4</v>
      </c>
      <c r="M267" s="16">
        <f t="shared" si="49"/>
        <v>-7.9307298978720268E-6</v>
      </c>
      <c r="N267" s="16">
        <f t="shared" si="50"/>
        <v>6.1981915596981664E-2</v>
      </c>
      <c r="O267" s="16">
        <f t="shared" si="51"/>
        <v>0.19096450498741807</v>
      </c>
      <c r="P267" s="16">
        <f t="shared" si="52"/>
        <v>6.4740157246387237E-2</v>
      </c>
      <c r="Q267" s="16">
        <f t="shared" si="53"/>
        <v>0.3354142106077655</v>
      </c>
      <c r="R267" s="16">
        <f t="shared" si="54"/>
        <v>0.10068616451813334</v>
      </c>
      <c r="S267" s="16">
        <f t="shared" si="55"/>
        <v>0.59521983051870142</v>
      </c>
      <c r="T267" s="16">
        <f t="shared" si="56"/>
        <v>0.33541952643149986</v>
      </c>
      <c r="U267" s="66">
        <f t="shared" si="57"/>
        <v>1.6844263099068872</v>
      </c>
      <c r="V267" s="66"/>
    </row>
    <row r="268" spans="1:22" x14ac:dyDescent="0.25">
      <c r="A268">
        <v>267</v>
      </c>
      <c r="B268" s="16">
        <v>4.7960085800178399E-4</v>
      </c>
      <c r="C268" s="16">
        <v>5.2263949007317704E-9</v>
      </c>
      <c r="D268" s="16">
        <v>9.3228808572517498E-4</v>
      </c>
      <c r="E268" s="16">
        <v>9.8090817194435006E-6</v>
      </c>
      <c r="F268" s="16">
        <v>1.01038406260315E-5</v>
      </c>
      <c r="G268" s="16">
        <v>2.1268390212446999E-6</v>
      </c>
      <c r="H268" s="16">
        <v>2.8880677495202802E-4</v>
      </c>
      <c r="J268">
        <v>0.95565538720537402</v>
      </c>
      <c r="K268">
        <f t="shared" si="47"/>
        <v>4.9946324425470122E-9</v>
      </c>
      <c r="L268">
        <f t="shared" si="48"/>
        <v>9.5461737960358191E-4</v>
      </c>
      <c r="M268" s="16">
        <f t="shared" si="49"/>
        <v>4.5843363999860343E-6</v>
      </c>
      <c r="N268" s="16">
        <f t="shared" si="50"/>
        <v>6.8194462648676543E-4</v>
      </c>
      <c r="O268" s="16">
        <f t="shared" si="51"/>
        <v>3.2182081405520389E-3</v>
      </c>
      <c r="P268" s="16">
        <f t="shared" si="52"/>
        <v>1.0308570458477659E-3</v>
      </c>
      <c r="Q268" s="16">
        <f t="shared" si="53"/>
        <v>7.5190019115728554E-3</v>
      </c>
      <c r="R268" s="16">
        <f t="shared" si="54"/>
        <v>6.4611035635050854E-4</v>
      </c>
      <c r="S268" s="16">
        <f t="shared" si="55"/>
        <v>3.5743613453383715E-3</v>
      </c>
      <c r="T268" s="16">
        <f t="shared" si="56"/>
        <v>7.5192247040657724E-3</v>
      </c>
      <c r="U268" s="66">
        <f t="shared" si="57"/>
        <v>2.418970813021408E-2</v>
      </c>
      <c r="V268" s="66"/>
    </row>
    <row r="269" spans="1:22" x14ac:dyDescent="0.25">
      <c r="A269">
        <v>268</v>
      </c>
      <c r="B269">
        <v>5.8498274597205502E-4</v>
      </c>
      <c r="C269" s="16">
        <v>7.7228789654169503E-9</v>
      </c>
      <c r="D269">
        <v>1.1345021201517101E-3</v>
      </c>
      <c r="E269" s="16">
        <v>1.7600796727061801E-5</v>
      </c>
      <c r="F269" s="16">
        <v>8.3566728353917305E-6</v>
      </c>
      <c r="G269" s="16">
        <v>1.44243360625675E-6</v>
      </c>
      <c r="H269">
        <v>5.1822139562096104E-4</v>
      </c>
      <c r="J269">
        <v>0.95470726757056901</v>
      </c>
      <c r="K269">
        <f t="shared" si="47"/>
        <v>7.3730886748514398E-9</v>
      </c>
      <c r="L269">
        <f t="shared" si="48"/>
        <v>1.1526501765497848E-3</v>
      </c>
      <c r="M269" s="16">
        <f t="shared" si="49"/>
        <v>1.7315315394325182E-5</v>
      </c>
      <c r="N269" s="16">
        <f t="shared" si="50"/>
        <v>3.5297483104973555E-2</v>
      </c>
      <c r="O269" s="16">
        <f t="shared" si="51"/>
        <v>0.15511108236632848</v>
      </c>
      <c r="P269" s="16">
        <f t="shared" si="52"/>
        <v>3.1623442912713871E-2</v>
      </c>
      <c r="Q269" s="16">
        <f t="shared" si="53"/>
        <v>0.40799643518929812</v>
      </c>
      <c r="R269" s="16">
        <f t="shared" si="54"/>
        <v>2.3072967518511452E-2</v>
      </c>
      <c r="S269" s="16">
        <f t="shared" si="55"/>
        <v>7.9100149767754577E-2</v>
      </c>
      <c r="T269" s="16">
        <f t="shared" si="56"/>
        <v>0.4080127149513248</v>
      </c>
      <c r="U269" s="66">
        <f t="shared" si="57"/>
        <v>1.1402142758109048</v>
      </c>
      <c r="V269" s="66"/>
    </row>
    <row r="270" spans="1:22" x14ac:dyDescent="0.25">
      <c r="A270">
        <v>269</v>
      </c>
      <c r="B270">
        <v>4.7110923402610301E-4</v>
      </c>
      <c r="C270" s="16">
        <v>4.9579573157016996E-9</v>
      </c>
      <c r="D270">
        <v>8.9967606792380305E-4</v>
      </c>
      <c r="E270" s="16">
        <v>8.9829587889903808E-6</v>
      </c>
      <c r="F270" s="16">
        <v>1.02709593820924E-5</v>
      </c>
      <c r="G270" s="16">
        <v>2.2411862873846099E-6</v>
      </c>
      <c r="H270">
        <v>2.6448301010825498E-4</v>
      </c>
      <c r="J270">
        <v>0.95581341197282699</v>
      </c>
      <c r="K270">
        <f t="shared" si="47"/>
        <v>4.7388820983364802E-9</v>
      </c>
      <c r="L270">
        <f t="shared" si="48"/>
        <v>9.2245421501805681E-4</v>
      </c>
      <c r="M270" s="16">
        <f t="shared" si="49"/>
        <v>1.976425303414931E-5</v>
      </c>
      <c r="N270" s="16">
        <f t="shared" si="50"/>
        <v>1.8798563637436648E-3</v>
      </c>
      <c r="O270" s="16">
        <f t="shared" si="51"/>
        <v>1.1062292421207353E-2</v>
      </c>
      <c r="P270" s="16">
        <f t="shared" si="52"/>
        <v>4.3513104791304217E-3</v>
      </c>
      <c r="Q270" s="16">
        <f t="shared" si="53"/>
        <v>2.6774603921937382E-2</v>
      </c>
      <c r="R270" s="16">
        <f t="shared" si="54"/>
        <v>1.7960009386331884E-3</v>
      </c>
      <c r="S270" s="16">
        <f t="shared" si="55"/>
        <v>1.363388820162725E-2</v>
      </c>
      <c r="T270" s="16">
        <f t="shared" si="56"/>
        <v>2.6775400165659755E-2</v>
      </c>
      <c r="U270" s="66">
        <f t="shared" si="57"/>
        <v>8.6273352491939015E-2</v>
      </c>
      <c r="V270" s="66"/>
    </row>
    <row r="271" spans="1:22" x14ac:dyDescent="0.25">
      <c r="A271">
        <v>270</v>
      </c>
      <c r="B271">
        <v>5.3119503281114598E-4</v>
      </c>
      <c r="C271" s="16">
        <v>6.24442667494391E-9</v>
      </c>
      <c r="D271">
        <v>1.00734980410555E-3</v>
      </c>
      <c r="E271" s="16">
        <v>1.2653405736619801E-5</v>
      </c>
      <c r="F271" s="16">
        <v>9.1519512255576105E-6</v>
      </c>
      <c r="G271" s="16">
        <v>1.7815145128980399E-6</v>
      </c>
      <c r="H271">
        <v>3.7255286877365898E-4</v>
      </c>
      <c r="J271">
        <v>0.95530632182243402</v>
      </c>
      <c r="K271">
        <f t="shared" si="47"/>
        <v>5.9653402787305586E-9</v>
      </c>
      <c r="L271">
        <f t="shared" si="48"/>
        <v>1.0274289766428882E-3</v>
      </c>
      <c r="M271" s="16">
        <f t="shared" si="49"/>
        <v>3.4961088979403672E-5</v>
      </c>
      <c r="N271" s="16">
        <f t="shared" si="50"/>
        <v>6.186446767412662E-3</v>
      </c>
      <c r="O271" s="16">
        <f t="shared" si="51"/>
        <v>1.613084495811002E-2</v>
      </c>
      <c r="P271" s="16">
        <f t="shared" si="52"/>
        <v>2.0996037086478021E-3</v>
      </c>
      <c r="Q271" s="16">
        <f t="shared" si="53"/>
        <v>3.1724047103145088E-2</v>
      </c>
      <c r="R271" s="16">
        <f t="shared" si="54"/>
        <v>5.0675408736107885E-3</v>
      </c>
      <c r="S271" s="16">
        <f t="shared" si="55"/>
        <v>1.260821988301461E-2</v>
      </c>
      <c r="T271" s="16">
        <f t="shared" si="56"/>
        <v>3.172486147598004E-2</v>
      </c>
      <c r="U271" s="66">
        <f t="shared" si="57"/>
        <v>0.10554156476992101</v>
      </c>
      <c r="V271" s="66"/>
    </row>
    <row r="272" spans="1:22" x14ac:dyDescent="0.25">
      <c r="A272">
        <v>271</v>
      </c>
      <c r="B272">
        <v>4.4207210201180997E-4</v>
      </c>
      <c r="C272" s="16">
        <v>4.4804226356911801E-9</v>
      </c>
      <c r="D272">
        <v>8.6579461732324496E-4</v>
      </c>
      <c r="E272" s="16">
        <v>7.8147576686969797E-6</v>
      </c>
      <c r="F272" s="16">
        <v>1.0929974618656801E-5</v>
      </c>
      <c r="G272" s="16">
        <v>2.4791851425572499E-6</v>
      </c>
      <c r="H272">
        <v>2.3008761977856299E-4</v>
      </c>
      <c r="J272">
        <v>0.95596816829290798</v>
      </c>
      <c r="K272">
        <f t="shared" si="47"/>
        <v>4.2831414202197805E-9</v>
      </c>
      <c r="L272">
        <f t="shared" si="48"/>
        <v>8.901292712804801E-4</v>
      </c>
      <c r="M272" s="16">
        <f t="shared" si="49"/>
        <v>-5.9850672568602029E-6</v>
      </c>
      <c r="N272" s="16">
        <f t="shared" si="50"/>
        <v>1.0469509468354531E-2</v>
      </c>
      <c r="O272" s="16">
        <f t="shared" si="51"/>
        <v>3.6620140973236688E-2</v>
      </c>
      <c r="P272" s="16">
        <f t="shared" si="52"/>
        <v>1.0229275036331538E-2</v>
      </c>
      <c r="Q272" s="16">
        <f t="shared" si="53"/>
        <v>7.4199807923567729E-2</v>
      </c>
      <c r="R272" s="16">
        <f t="shared" si="54"/>
        <v>1.1938053017803665E-2</v>
      </c>
      <c r="S272" s="16">
        <f t="shared" si="55"/>
        <v>5.5392948532005312E-2</v>
      </c>
      <c r="T272" s="16">
        <f t="shared" si="56"/>
        <v>7.4201541240528565E-2</v>
      </c>
      <c r="U272" s="66">
        <f t="shared" si="57"/>
        <v>0.27305127619182806</v>
      </c>
      <c r="V272" s="66"/>
    </row>
    <row r="273" spans="1:22" x14ac:dyDescent="0.25">
      <c r="A273">
        <v>272</v>
      </c>
      <c r="B273">
        <v>4.6577597989153399E-4</v>
      </c>
      <c r="C273" s="16">
        <v>5.1256376090320498E-9</v>
      </c>
      <c r="D273">
        <v>9.4168677815768202E-4</v>
      </c>
      <c r="E273" s="16">
        <v>9.7158052529197196E-6</v>
      </c>
      <c r="F273" s="16">
        <v>1.0408807127955901E-5</v>
      </c>
      <c r="G273" s="16">
        <v>2.1689076456878202E-6</v>
      </c>
      <c r="H273">
        <v>2.86060599088327E-4</v>
      </c>
      <c r="J273">
        <v>0.95560264643607895</v>
      </c>
      <c r="K273">
        <f t="shared" si="47"/>
        <v>4.8980728638633232E-9</v>
      </c>
      <c r="L273">
        <f t="shared" si="48"/>
        <v>9.6466817442167265E-4</v>
      </c>
      <c r="M273" s="16">
        <f t="shared" si="49"/>
        <v>-3.3116214638604639E-5</v>
      </c>
      <c r="N273" s="16">
        <f t="shared" si="50"/>
        <v>2.9362428850909705E-3</v>
      </c>
      <c r="O273" s="16">
        <f t="shared" si="51"/>
        <v>5.6121285117455592E-3</v>
      </c>
      <c r="P273" s="16">
        <f t="shared" si="52"/>
        <v>4.9949234188297704E-4</v>
      </c>
      <c r="Q273" s="16">
        <f t="shared" si="53"/>
        <v>9.1005513865396077E-3</v>
      </c>
      <c r="R273" s="16">
        <f t="shared" si="54"/>
        <v>3.1774805070905643E-3</v>
      </c>
      <c r="S273" s="16">
        <f t="shared" si="55"/>
        <v>6.5203047248208156E-3</v>
      </c>
      <c r="T273" s="16">
        <f t="shared" si="56"/>
        <v>9.1007073100653844E-3</v>
      </c>
      <c r="U273" s="66">
        <f t="shared" si="57"/>
        <v>3.6946907667235879E-2</v>
      </c>
      <c r="V273" s="66"/>
    </row>
    <row r="274" spans="1:22" x14ac:dyDescent="0.25">
      <c r="A274">
        <v>273</v>
      </c>
      <c r="B274">
        <v>3.6820896258632702E-4</v>
      </c>
      <c r="C274" s="16">
        <v>3.31032299952261E-9</v>
      </c>
      <c r="D274">
        <v>7.6637174459412601E-4</v>
      </c>
      <c r="E274" s="16">
        <v>5.1160465499138003E-6</v>
      </c>
      <c r="F274" s="16">
        <v>1.3067744468325E-5</v>
      </c>
      <c r="G274" s="16">
        <v>3.3520457391886798E-6</v>
      </c>
      <c r="H274">
        <v>1.5062961930700601E-4</v>
      </c>
      <c r="J274">
        <v>0.95642198012037505</v>
      </c>
      <c r="K274">
        <f t="shared" si="47"/>
        <v>3.1660656780414342E-9</v>
      </c>
      <c r="L274">
        <f t="shared" si="48"/>
        <v>7.9585596894696513E-4</v>
      </c>
      <c r="M274" s="16">
        <f t="shared" si="49"/>
        <v>-5.9438043774311096E-5</v>
      </c>
      <c r="N274" s="16">
        <f t="shared" si="50"/>
        <v>6.3659533696099127E-2</v>
      </c>
      <c r="O274" s="16">
        <f t="shared" si="51"/>
        <v>0.16204323440776802</v>
      </c>
      <c r="P274" s="16">
        <f t="shared" si="52"/>
        <v>4.1762929308365872E-2</v>
      </c>
      <c r="Q274" s="16">
        <f t="shared" si="53"/>
        <v>0.27422353026251545</v>
      </c>
      <c r="R274" s="16">
        <f t="shared" si="54"/>
        <v>0.10641910364456011</v>
      </c>
      <c r="S274" s="16">
        <f t="shared" si="55"/>
        <v>0.44929692374322566</v>
      </c>
      <c r="T274" s="16">
        <f t="shared" si="56"/>
        <v>0.27422783106810411</v>
      </c>
      <c r="U274" s="66">
        <f t="shared" si="57"/>
        <v>1.3716330861306383</v>
      </c>
      <c r="V274" s="66"/>
    </row>
    <row r="275" spans="1:22" x14ac:dyDescent="0.25">
      <c r="A275">
        <v>274</v>
      </c>
      <c r="B275">
        <v>4.68037145876927E-4</v>
      </c>
      <c r="C275" s="16">
        <v>4.9312994454075701E-9</v>
      </c>
      <c r="D275">
        <v>9.0074066177862596E-4</v>
      </c>
      <c r="E275" s="16">
        <v>8.9450966586372505E-6</v>
      </c>
      <c r="F275" s="16">
        <v>1.0339016522824699E-5</v>
      </c>
      <c r="G275" s="16">
        <v>2.2533362117718099E-6</v>
      </c>
      <c r="H275">
        <v>2.63368261638971E-4</v>
      </c>
      <c r="J275">
        <v>0.95580669757658698</v>
      </c>
      <c r="K275">
        <f t="shared" si="47"/>
        <v>4.7133690376762645E-9</v>
      </c>
      <c r="L275">
        <f t="shared" si="48"/>
        <v>9.2366709973660177E-4</v>
      </c>
      <c r="M275" s="16">
        <f t="shared" si="49"/>
        <v>1.2407192017252225E-5</v>
      </c>
      <c r="N275" s="16">
        <f t="shared" si="50"/>
        <v>2.4597182392726274E-3</v>
      </c>
      <c r="O275" s="16">
        <f t="shared" si="51"/>
        <v>1.2097514469848827E-2</v>
      </c>
      <c r="P275" s="16">
        <f t="shared" si="52"/>
        <v>4.2067173906819256E-3</v>
      </c>
      <c r="Q275" s="16">
        <f t="shared" si="53"/>
        <v>2.7940685806971382E-2</v>
      </c>
      <c r="R275" s="16">
        <f t="shared" si="54"/>
        <v>2.4291329807122884E-3</v>
      </c>
      <c r="S275" s="16">
        <f t="shared" si="55"/>
        <v>1.5084370900740812E-2</v>
      </c>
      <c r="T275" s="16">
        <f t="shared" si="56"/>
        <v>2.7941478047047524E-2</v>
      </c>
      <c r="U275" s="66">
        <f t="shared" si="57"/>
        <v>9.215961783527539E-2</v>
      </c>
      <c r="V275" s="66"/>
    </row>
    <row r="276" spans="1:22" x14ac:dyDescent="0.25">
      <c r="A276">
        <v>275</v>
      </c>
      <c r="B276">
        <v>4.79961328439609E-4</v>
      </c>
      <c r="C276" s="16">
        <v>5.0660304429845897E-9</v>
      </c>
      <c r="D276">
        <v>9.02372398157502E-4</v>
      </c>
      <c r="E276" s="16">
        <v>9.2060819921065006E-6</v>
      </c>
      <c r="F276" s="16">
        <v>1.00824060606092E-5</v>
      </c>
      <c r="G276" s="16">
        <v>2.1934223158768398E-6</v>
      </c>
      <c r="H276" s="16">
        <v>2.71052395039628E-4</v>
      </c>
      <c r="J276">
        <v>0.955803983420624</v>
      </c>
      <c r="K276">
        <f t="shared" si="47"/>
        <v>4.8421320775348188E-9</v>
      </c>
      <c r="L276">
        <f t="shared" si="48"/>
        <v>9.2472556656415426E-4</v>
      </c>
      <c r="M276" s="16">
        <f t="shared" si="49"/>
        <v>3.5197090315063779E-5</v>
      </c>
      <c r="N276" s="16">
        <f t="shared" si="50"/>
        <v>6.4425058954639138E-4</v>
      </c>
      <c r="O276" s="16">
        <f t="shared" si="51"/>
        <v>7.3397203122059062E-3</v>
      </c>
      <c r="P276" s="16">
        <f t="shared" si="52"/>
        <v>3.9898372052818622E-3</v>
      </c>
      <c r="Q276" s="16">
        <f t="shared" si="53"/>
        <v>2.0407632111808443E-2</v>
      </c>
      <c r="R276" s="16">
        <f t="shared" si="54"/>
        <v>5.4025329506530247E-4</v>
      </c>
      <c r="S276" s="16">
        <f t="shared" si="55"/>
        <v>8.6422787899156309E-3</v>
      </c>
      <c r="T276" s="16">
        <f t="shared" si="56"/>
        <v>2.0408322634303706E-2</v>
      </c>
      <c r="U276" s="66">
        <f t="shared" si="57"/>
        <v>6.197229493812724E-2</v>
      </c>
      <c r="V276" s="66"/>
    </row>
    <row r="277" spans="1:22" x14ac:dyDescent="0.25">
      <c r="A277">
        <v>276</v>
      </c>
      <c r="B277" s="16">
        <v>3.3584953121157499E-4</v>
      </c>
      <c r="C277" s="16">
        <v>2.4403108992099901E-9</v>
      </c>
      <c r="D277" s="16">
        <v>6.1725379474332996E-4</v>
      </c>
      <c r="E277" s="16">
        <v>3.0426497310771702E-6</v>
      </c>
      <c r="F277" s="16">
        <v>1.42299727993592E-5</v>
      </c>
      <c r="G277" s="16">
        <v>4.5395135170996298E-6</v>
      </c>
      <c r="H277" s="16">
        <v>8.9582857876206607E-5</v>
      </c>
      <c r="J277">
        <v>0.95715921166411699</v>
      </c>
      <c r="K277">
        <f t="shared" si="47"/>
        <v>2.3357660565031865E-9</v>
      </c>
      <c r="L277">
        <f t="shared" si="48"/>
        <v>6.5025081354824874E-4</v>
      </c>
      <c r="M277" s="16">
        <f t="shared" si="49"/>
        <v>2.1448248874901192E-5</v>
      </c>
      <c r="N277" s="16">
        <f t="shared" si="50"/>
        <v>0.1011354736989393</v>
      </c>
      <c r="O277" s="16">
        <f t="shared" si="51"/>
        <v>0.31311584855277547</v>
      </c>
      <c r="P277" s="16">
        <f t="shared" si="52"/>
        <v>0.12900503346581918</v>
      </c>
      <c r="Q277" s="16">
        <f t="shared" si="53"/>
        <v>0.51367319721426485</v>
      </c>
      <c r="R277" s="16">
        <f t="shared" si="54"/>
        <v>0.19728845763389383</v>
      </c>
      <c r="S277" s="16">
        <f t="shared" si="55"/>
        <v>1.5926473670250849</v>
      </c>
      <c r="T277" s="16">
        <f t="shared" si="56"/>
        <v>0.51367944431975621</v>
      </c>
      <c r="U277" s="66">
        <f t="shared" si="57"/>
        <v>3.3605448219105338</v>
      </c>
      <c r="V277" s="66"/>
    </row>
    <row r="278" spans="1:22" x14ac:dyDescent="0.25">
      <c r="A278">
        <v>277</v>
      </c>
      <c r="B278">
        <v>3.66381791628992E-4</v>
      </c>
      <c r="C278" s="16">
        <v>3.2216485278934901E-9</v>
      </c>
      <c r="D278">
        <v>7.4926178304904898E-4</v>
      </c>
      <c r="E278" s="16">
        <v>4.8687755214308597E-6</v>
      </c>
      <c r="F278" s="16">
        <v>1.3122576172911E-5</v>
      </c>
      <c r="G278" s="16">
        <v>3.4436412293648898E-6</v>
      </c>
      <c r="H278">
        <v>1.4334920814020299E-4</v>
      </c>
      <c r="J278">
        <v>0.95650746539641296</v>
      </c>
      <c r="K278">
        <f t="shared" si="47"/>
        <v>3.0815308678134872E-9</v>
      </c>
      <c r="L278">
        <f t="shared" si="48"/>
        <v>7.7894735497570789E-4</v>
      </c>
      <c r="M278" s="16">
        <f t="shared" si="49"/>
        <v>-4.6183771717723939E-5</v>
      </c>
      <c r="N278" s="16">
        <f t="shared" si="50"/>
        <v>6.5545572361274451E-2</v>
      </c>
      <c r="O278" s="16">
        <f t="shared" si="51"/>
        <v>0.17518418280812925</v>
      </c>
      <c r="P278" s="16">
        <f t="shared" si="52"/>
        <v>4.9338720638934179E-2</v>
      </c>
      <c r="Q278" s="16">
        <f t="shared" si="53"/>
        <v>0.29886565856477731</v>
      </c>
      <c r="R278" s="16">
        <f t="shared" si="54"/>
        <v>0.11008073611737601</v>
      </c>
      <c r="S278" s="16">
        <f t="shared" si="55"/>
        <v>0.51256637108170933</v>
      </c>
      <c r="T278" s="16">
        <f t="shared" si="56"/>
        <v>0.29887032446876916</v>
      </c>
      <c r="U278" s="66">
        <f t="shared" si="57"/>
        <v>1.5104515660409696</v>
      </c>
      <c r="V278" s="66"/>
    </row>
    <row r="279" spans="1:22" x14ac:dyDescent="0.25">
      <c r="A279">
        <v>278</v>
      </c>
      <c r="B279">
        <v>4.8989736564723199E-4</v>
      </c>
      <c r="C279" s="16">
        <v>5.4689397489899701E-9</v>
      </c>
      <c r="D279">
        <v>9.5554635846494603E-4</v>
      </c>
      <c r="E279" s="16">
        <v>1.0517750352566E-5</v>
      </c>
      <c r="F279" s="16">
        <v>9.90158453513063E-6</v>
      </c>
      <c r="G279" s="16">
        <v>2.0330258208729699E-6</v>
      </c>
      <c r="H279">
        <v>3.0967228649555898E-4</v>
      </c>
      <c r="J279">
        <v>0.95554489637665296</v>
      </c>
      <c r="K279">
        <f t="shared" si="47"/>
        <v>5.2258174657387792E-9</v>
      </c>
      <c r="L279">
        <f t="shared" si="48"/>
        <v>9.7737708441633132E-4</v>
      </c>
      <c r="M279" s="16">
        <f t="shared" si="49"/>
        <v>2.4176468781327042E-6</v>
      </c>
      <c r="N279" s="16">
        <f t="shared" si="50"/>
        <v>2.7100355122935729E-5</v>
      </c>
      <c r="O279" s="16">
        <f t="shared" si="51"/>
        <v>1.6781255341245043E-4</v>
      </c>
      <c r="P279" s="16">
        <f t="shared" si="52"/>
        <v>6.3368520663519088E-5</v>
      </c>
      <c r="Q279" s="16">
        <f t="shared" si="53"/>
        <v>4.2975889250823011E-4</v>
      </c>
      <c r="R279" s="16">
        <f t="shared" si="54"/>
        <v>2.3932958372575212E-5</v>
      </c>
      <c r="S279" s="16">
        <f t="shared" si="55"/>
        <v>1.7003209493258396E-4</v>
      </c>
      <c r="T279" s="16">
        <f t="shared" si="56"/>
        <v>4.2977315952759078E-4</v>
      </c>
      <c r="U279" s="66">
        <f t="shared" si="57"/>
        <v>1.3117785345398854E-3</v>
      </c>
      <c r="V279" s="66"/>
    </row>
    <row r="280" spans="1:22" x14ac:dyDescent="0.25">
      <c r="A280">
        <v>279</v>
      </c>
      <c r="B280">
        <v>5.2678475678649196E-4</v>
      </c>
      <c r="C280" s="16">
        <v>6.2166614396706201E-9</v>
      </c>
      <c r="D280">
        <v>1.01136802279693E-3</v>
      </c>
      <c r="E280" s="16">
        <v>1.2646787250497001E-5</v>
      </c>
      <c r="F280" s="16">
        <v>9.2303846041752607E-6</v>
      </c>
      <c r="G280" s="16">
        <v>1.7895577636957101E-6</v>
      </c>
      <c r="H280">
        <v>3.72358077677744E-4</v>
      </c>
      <c r="J280">
        <v>0.95528508892625497</v>
      </c>
      <c r="K280">
        <f t="shared" si="47"/>
        <v>5.9386839762201684E-9</v>
      </c>
      <c r="L280">
        <f t="shared" si="48"/>
        <v>1.0316121331075366E-3</v>
      </c>
      <c r="M280" s="16">
        <f t="shared" si="49"/>
        <v>2.1957380465447389E-5</v>
      </c>
      <c r="N280" s="16">
        <f t="shared" si="50"/>
        <v>4.8578648078660162E-3</v>
      </c>
      <c r="O280" s="16">
        <f t="shared" si="51"/>
        <v>1.488305703591533E-2</v>
      </c>
      <c r="P280" s="16">
        <f t="shared" si="52"/>
        <v>2.4993111538669246E-3</v>
      </c>
      <c r="Q280" s="16">
        <f t="shared" si="53"/>
        <v>3.1504912813089953E-2</v>
      </c>
      <c r="R280" s="16">
        <f t="shared" si="54"/>
        <v>3.9976047813138028E-3</v>
      </c>
      <c r="S280" s="16">
        <f t="shared" si="55"/>
        <v>1.1724221826058905E-2</v>
      </c>
      <c r="T280" s="16">
        <f t="shared" si="56"/>
        <v>3.1505809577538513E-2</v>
      </c>
      <c r="U280" s="66">
        <f t="shared" si="57"/>
        <v>0.10097278199564944</v>
      </c>
      <c r="V280" s="66"/>
    </row>
    <row r="281" spans="1:22" x14ac:dyDescent="0.25">
      <c r="A281">
        <v>280</v>
      </c>
      <c r="B281">
        <v>5.37859682347989E-4</v>
      </c>
      <c r="C281" s="16">
        <v>6.4756779059276799E-9</v>
      </c>
      <c r="D281">
        <v>1.03229210478699E-3</v>
      </c>
      <c r="E281" s="16">
        <v>1.34432859521702E-5</v>
      </c>
      <c r="F281" s="16">
        <v>9.0485462612298405E-6</v>
      </c>
      <c r="G281" s="16">
        <v>1.7183630314695601E-6</v>
      </c>
      <c r="H281">
        <v>3.9580968439121802E-4</v>
      </c>
      <c r="J281">
        <v>0.95518682337661498</v>
      </c>
      <c r="K281">
        <f t="shared" si="47"/>
        <v>6.1854822081731908E-9</v>
      </c>
      <c r="L281">
        <f t="shared" si="48"/>
        <v>1.0521010846630133E-3</v>
      </c>
      <c r="M281" s="16">
        <f t="shared" si="49"/>
        <v>2.3618280032964729E-5</v>
      </c>
      <c r="N281" s="16">
        <f t="shared" si="50"/>
        <v>8.4985025241687481E-3</v>
      </c>
      <c r="O281" s="16">
        <f t="shared" si="51"/>
        <v>2.8474528114840233E-2</v>
      </c>
      <c r="P281" s="16">
        <f t="shared" si="52"/>
        <v>5.1432281539742167E-3</v>
      </c>
      <c r="Q281" s="16">
        <f t="shared" si="53"/>
        <v>6.3330401198899294E-2</v>
      </c>
      <c r="R281" s="16">
        <f t="shared" si="54"/>
        <v>6.671790085559774E-3</v>
      </c>
      <c r="S281" s="16">
        <f t="shared" si="55"/>
        <v>2.06652645439061E-2</v>
      </c>
      <c r="T281" s="16">
        <f t="shared" si="56"/>
        <v>6.3332351183687782E-2</v>
      </c>
      <c r="U281" s="66">
        <f t="shared" si="57"/>
        <v>0.19611606580503615</v>
      </c>
      <c r="V281" s="66"/>
    </row>
    <row r="282" spans="1:22" x14ac:dyDescent="0.25">
      <c r="A282">
        <v>281</v>
      </c>
      <c r="B282">
        <v>5.0694511478649397E-4</v>
      </c>
      <c r="C282" s="16">
        <v>5.7670944605892601E-9</v>
      </c>
      <c r="D282">
        <v>9.7414370981604298E-4</v>
      </c>
      <c r="E282" s="16">
        <v>1.1304860868919601E-5</v>
      </c>
      <c r="F282" s="16">
        <v>9.5761027735078499E-6</v>
      </c>
      <c r="G282" s="16">
        <v>1.9282914953583898E-6</v>
      </c>
      <c r="H282">
        <v>3.3284731403351902E-4</v>
      </c>
      <c r="J282">
        <v>0.95546020941325605</v>
      </c>
      <c r="K282">
        <f t="shared" si="47"/>
        <v>5.5102292810206433E-9</v>
      </c>
      <c r="L282">
        <f t="shared" si="48"/>
        <v>9.9521843976395656E-4</v>
      </c>
      <c r="M282" s="16">
        <f t="shared" si="49"/>
        <v>1.8671789809031488E-5</v>
      </c>
      <c r="N282" s="16">
        <f t="shared" si="50"/>
        <v>8.65045676137271E-4</v>
      </c>
      <c r="O282" s="16">
        <f t="shared" si="51"/>
        <v>1.6693223251872723E-3</v>
      </c>
      <c r="P282" s="16">
        <f t="shared" si="52"/>
        <v>1.287581954073976E-4</v>
      </c>
      <c r="Q282" s="16">
        <f t="shared" si="53"/>
        <v>2.7619610036006136E-3</v>
      </c>
      <c r="R282" s="16">
        <f t="shared" si="54"/>
        <v>7.9188012588443234E-4</v>
      </c>
      <c r="S282" s="16">
        <f t="shared" si="55"/>
        <v>1.5326125952475334E-3</v>
      </c>
      <c r="T282" s="16">
        <f t="shared" si="56"/>
        <v>2.7620119021115296E-3</v>
      </c>
      <c r="U282" s="66">
        <f t="shared" si="57"/>
        <v>1.051159182357605E-2</v>
      </c>
      <c r="V282" s="66"/>
    </row>
    <row r="283" spans="1:22" x14ac:dyDescent="0.25">
      <c r="A283">
        <v>282</v>
      </c>
      <c r="B283">
        <v>3.7000980060744799E-4</v>
      </c>
      <c r="C283" s="16">
        <v>3.3384919271157E-9</v>
      </c>
      <c r="D283">
        <v>7.6917783094755502E-4</v>
      </c>
      <c r="E283" s="16">
        <v>5.1783235708825099E-6</v>
      </c>
      <c r="F283" s="16">
        <v>1.3005683606670099E-5</v>
      </c>
      <c r="G283" s="16">
        <v>3.3238593986467401E-6</v>
      </c>
      <c r="H283">
        <v>1.52463233799638E-4</v>
      </c>
      <c r="J283">
        <v>0.95640912890422602</v>
      </c>
      <c r="K283">
        <f t="shared" si="47"/>
        <v>3.1929641558665173E-9</v>
      </c>
      <c r="L283">
        <f t="shared" si="48"/>
        <v>7.9850971906761479E-4</v>
      </c>
      <c r="M283" s="16">
        <f t="shared" si="49"/>
        <v>-5.8490117852718853E-5</v>
      </c>
      <c r="N283" s="16">
        <f t="shared" si="50"/>
        <v>6.1827616465507565E-2</v>
      </c>
      <c r="O283" s="16">
        <f t="shared" si="51"/>
        <v>0.15797600442255919</v>
      </c>
      <c r="P283" s="16">
        <f t="shared" si="52"/>
        <v>4.0580712565068261E-2</v>
      </c>
      <c r="Q283" s="16">
        <f t="shared" si="53"/>
        <v>0.26818434427999799</v>
      </c>
      <c r="R283" s="16">
        <f t="shared" si="54"/>
        <v>0.10234943139394673</v>
      </c>
      <c r="S283" s="16">
        <f t="shared" si="55"/>
        <v>0.43066554603986013</v>
      </c>
      <c r="T283" s="16">
        <f t="shared" si="56"/>
        <v>0.26818858961038983</v>
      </c>
      <c r="U283" s="66">
        <f t="shared" si="57"/>
        <v>1.3297722447773297</v>
      </c>
      <c r="V283" s="66"/>
    </row>
    <row r="284" spans="1:22" x14ac:dyDescent="0.25">
      <c r="A284">
        <v>283</v>
      </c>
      <c r="B284">
        <v>4.8443500224739999E-4</v>
      </c>
      <c r="C284" s="16">
        <v>5.0476767970892402E-9</v>
      </c>
      <c r="D284">
        <v>8.9054529623868101E-4</v>
      </c>
      <c r="E284" s="16">
        <v>9.0537448106734597E-6</v>
      </c>
      <c r="F284" s="16">
        <v>9.9836871016565305E-6</v>
      </c>
      <c r="G284" s="16">
        <v>2.2010931781389299E-6</v>
      </c>
      <c r="H284" s="16">
        <v>2.6656701539637899E-4</v>
      </c>
      <c r="J284">
        <v>0.95586482890299296</v>
      </c>
      <c r="K284">
        <f t="shared" si="47"/>
        <v>4.8248967180073145E-9</v>
      </c>
      <c r="L284">
        <f t="shared" si="48"/>
        <v>9.127087159433359E-4</v>
      </c>
      <c r="M284" s="16">
        <f t="shared" si="49"/>
        <v>5.6161288551464013E-5</v>
      </c>
      <c r="N284" s="16">
        <f t="shared" si="50"/>
        <v>2.6561734786596271E-4</v>
      </c>
      <c r="O284" s="16">
        <f t="shared" si="51"/>
        <v>7.9182719021321651E-3</v>
      </c>
      <c r="P284" s="16">
        <f t="shared" si="52"/>
        <v>5.6917893099716335E-3</v>
      </c>
      <c r="Q284" s="16">
        <f t="shared" si="53"/>
        <v>2.4661198254505457E-2</v>
      </c>
      <c r="R284" s="16">
        <f t="shared" si="54"/>
        <v>1.7488894931486437E-4</v>
      </c>
      <c r="S284" s="16">
        <f t="shared" si="55"/>
        <v>9.3675653100382342E-3</v>
      </c>
      <c r="T284" s="16">
        <f t="shared" si="56"/>
        <v>2.4662097422052574E-2</v>
      </c>
      <c r="U284" s="66">
        <f t="shared" si="57"/>
        <v>7.2741428495880889E-2</v>
      </c>
      <c r="V284" s="66"/>
    </row>
    <row r="285" spans="1:22" x14ac:dyDescent="0.25">
      <c r="A285">
        <v>284</v>
      </c>
      <c r="B285" s="16">
        <v>3.9013855754246797E-4</v>
      </c>
      <c r="C285" s="16">
        <v>3.67739758938615E-9</v>
      </c>
      <c r="D285" s="16">
        <v>8.0415998195395297E-4</v>
      </c>
      <c r="E285" s="16">
        <v>5.96124063994622E-6</v>
      </c>
      <c r="F285" s="16">
        <v>1.2353148393551301E-5</v>
      </c>
      <c r="G285" s="16">
        <v>3.0186484172497201E-6</v>
      </c>
      <c r="H285">
        <v>1.75514602109023E-4</v>
      </c>
      <c r="J285">
        <v>0.95624670564437897</v>
      </c>
      <c r="K285">
        <f t="shared" si="47"/>
        <v>3.5164993301950865E-9</v>
      </c>
      <c r="L285">
        <f t="shared" si="48"/>
        <v>8.3188124976071593E-4</v>
      </c>
      <c r="M285" s="16">
        <f t="shared" si="49"/>
        <v>-5.1604134675779998E-5</v>
      </c>
      <c r="N285" s="16">
        <f t="shared" si="50"/>
        <v>4.3171609595010416E-2</v>
      </c>
      <c r="O285" s="16">
        <f t="shared" si="51"/>
        <v>0.11309469460017664</v>
      </c>
      <c r="P285" s="16">
        <f t="shared" si="52"/>
        <v>2.7267387877956566E-2</v>
      </c>
      <c r="Q285" s="16">
        <f t="shared" si="53"/>
        <v>0.19799885883335841</v>
      </c>
      <c r="R285" s="16">
        <f t="shared" si="54"/>
        <v>6.4361901484833145E-2</v>
      </c>
      <c r="S285" s="16">
        <f t="shared" si="55"/>
        <v>0.25418443457532763</v>
      </c>
      <c r="T285" s="16">
        <f t="shared" si="56"/>
        <v>0.198002310448505</v>
      </c>
      <c r="U285" s="66">
        <f t="shared" si="57"/>
        <v>0.89808119741516779</v>
      </c>
      <c r="V285" s="66"/>
    </row>
    <row r="286" spans="1:22" x14ac:dyDescent="0.25">
      <c r="A286">
        <v>285</v>
      </c>
      <c r="B286">
        <v>2.77049849977584E-4</v>
      </c>
      <c r="C286" s="16">
        <v>1.8418771110262999E-9</v>
      </c>
      <c r="D286">
        <v>5.6421590701002705E-4</v>
      </c>
      <c r="E286" s="16">
        <v>2.10015140960056E-6</v>
      </c>
      <c r="F286" s="16">
        <v>1.7217273014101199E-5</v>
      </c>
      <c r="G286" s="16">
        <v>6.0116012167332497E-6</v>
      </c>
      <c r="H286" s="16">
        <v>6.18333459491175E-5</v>
      </c>
      <c r="J286">
        <v>0.95736637430789395</v>
      </c>
      <c r="K286">
        <f t="shared" si="47"/>
        <v>1.7633512117039471E-9</v>
      </c>
      <c r="L286">
        <f t="shared" si="48"/>
        <v>6.0466021237785177E-4</v>
      </c>
      <c r="M286" s="16">
        <f t="shared" si="49"/>
        <v>-5.0560512422683696E-5</v>
      </c>
      <c r="N286" s="16">
        <f t="shared" si="50"/>
        <v>0.19133424945313379</v>
      </c>
      <c r="O286" s="16">
        <f t="shared" si="51"/>
        <v>0.44565523778392363</v>
      </c>
      <c r="P286" s="16">
        <f t="shared" si="52"/>
        <v>0.17159159721277173</v>
      </c>
      <c r="Q286" s="16">
        <f t="shared" si="53"/>
        <v>0.64716001415100322</v>
      </c>
      <c r="R286" s="16">
        <f t="shared" si="54"/>
        <v>0.55852726045623302</v>
      </c>
      <c r="S286" s="16">
        <f t="shared" si="55"/>
        <v>3.9821409004074537</v>
      </c>
      <c r="T286" s="16">
        <f t="shared" si="56"/>
        <v>0.64716544239537355</v>
      </c>
      <c r="U286" s="66">
        <f t="shared" si="57"/>
        <v>6.643574701859893</v>
      </c>
      <c r="V286" s="66"/>
    </row>
    <row r="287" spans="1:22" x14ac:dyDescent="0.25">
      <c r="A287">
        <v>286</v>
      </c>
      <c r="B287">
        <v>3.9729699382499902E-4</v>
      </c>
      <c r="C287" s="16">
        <v>3.6076298844174598E-9</v>
      </c>
      <c r="D287">
        <v>7.7411944682999497E-4</v>
      </c>
      <c r="E287" s="16">
        <v>5.6316607320626399E-6</v>
      </c>
      <c r="F287" s="16">
        <v>1.21130625528447E-5</v>
      </c>
      <c r="G287" s="16">
        <v>3.0759312341288999E-6</v>
      </c>
      <c r="H287">
        <v>1.65810660659285E-4</v>
      </c>
      <c r="J287">
        <v>0.95640342457608196</v>
      </c>
      <c r="K287">
        <f t="shared" si="47"/>
        <v>3.4503495760598732E-9</v>
      </c>
      <c r="L287">
        <f t="shared" si="48"/>
        <v>8.014178955399289E-4</v>
      </c>
      <c r="M287" s="16">
        <f t="shared" si="49"/>
        <v>-6.8239078899308368E-6</v>
      </c>
      <c r="N287" s="16">
        <f t="shared" si="50"/>
        <v>3.7342371032952855E-2</v>
      </c>
      <c r="O287" s="16">
        <f t="shared" si="51"/>
        <v>0.12172239602280606</v>
      </c>
      <c r="P287" s="16">
        <f t="shared" si="52"/>
        <v>3.8540054050210368E-2</v>
      </c>
      <c r="Q287" s="16">
        <f t="shared" si="53"/>
        <v>0.22624921068675949</v>
      </c>
      <c r="R287" s="16">
        <f t="shared" si="54"/>
        <v>5.2592542616091371E-2</v>
      </c>
      <c r="S287" s="16">
        <f t="shared" si="55"/>
        <v>0.28378059940553241</v>
      </c>
      <c r="T287" s="16">
        <f t="shared" si="56"/>
        <v>0.22625342492452977</v>
      </c>
      <c r="U287" s="66">
        <f t="shared" si="57"/>
        <v>0.98648059873888228</v>
      </c>
      <c r="V287" s="66"/>
    </row>
    <row r="288" spans="1:22" x14ac:dyDescent="0.25">
      <c r="A288">
        <v>287</v>
      </c>
      <c r="B288">
        <v>3.7419031433634698E-4</v>
      </c>
      <c r="C288" s="16">
        <v>3.1603978513848101E-9</v>
      </c>
      <c r="D288">
        <v>7.1914022550240999E-4</v>
      </c>
      <c r="E288" s="16">
        <v>4.5858403745754601E-6</v>
      </c>
      <c r="F288" s="16">
        <v>1.2829872075767E-5</v>
      </c>
      <c r="G288" s="16">
        <v>3.5091109401821098E-6</v>
      </c>
      <c r="H288">
        <v>1.35018674507501E-4</v>
      </c>
      <c r="J288">
        <v>0.95666703226087302</v>
      </c>
      <c r="K288">
        <f t="shared" si="47"/>
        <v>3.0234484332479459E-9</v>
      </c>
      <c r="L288">
        <f t="shared" si="48"/>
        <v>7.4830592019627475E-4</v>
      </c>
      <c r="M288" s="16">
        <f t="shared" si="49"/>
        <v>7.4708476419278069E-8</v>
      </c>
      <c r="N288" s="16">
        <f t="shared" si="50"/>
        <v>5.767806094326941E-2</v>
      </c>
      <c r="O288" s="16">
        <f t="shared" si="51"/>
        <v>0.18456023855251538</v>
      </c>
      <c r="P288" s="16">
        <f t="shared" si="52"/>
        <v>6.4209096174956126E-2</v>
      </c>
      <c r="Q288" s="16">
        <f t="shared" si="53"/>
        <v>0.3283623827197128</v>
      </c>
      <c r="R288" s="16">
        <f t="shared" si="54"/>
        <v>9.1251247372910044E-2</v>
      </c>
      <c r="S288" s="16">
        <f t="shared" si="55"/>
        <v>0.56034269111172064</v>
      </c>
      <c r="T288" s="16">
        <f t="shared" si="56"/>
        <v>0.32836771052279179</v>
      </c>
      <c r="U288" s="66">
        <f t="shared" si="57"/>
        <v>1.6147714273978762</v>
      </c>
      <c r="V288" s="66"/>
    </row>
    <row r="289" spans="1:22" x14ac:dyDescent="0.25">
      <c r="A289">
        <v>288</v>
      </c>
      <c r="B289">
        <v>4.1661128971619602E-4</v>
      </c>
      <c r="C289" s="16">
        <v>3.8878972996595202E-9</v>
      </c>
      <c r="D289">
        <v>7.9594954898755898E-4</v>
      </c>
      <c r="E289" s="16">
        <v>6.2389409130098003E-6</v>
      </c>
      <c r="F289" s="16">
        <v>1.15619723970735E-5</v>
      </c>
      <c r="G289" s="16">
        <v>2.8548336109831799E-6</v>
      </c>
      <c r="H289">
        <v>1.8369072842996299E-4</v>
      </c>
      <c r="J289">
        <v>0.95630504936807603</v>
      </c>
      <c r="K289">
        <f t="shared" si="47"/>
        <v>3.7180158190889068E-9</v>
      </c>
      <c r="L289">
        <f t="shared" si="48"/>
        <v>8.2192443949538944E-4</v>
      </c>
      <c r="M289" s="16">
        <f t="shared" si="49"/>
        <v>1.129813993700256E-5</v>
      </c>
      <c r="N289" s="16">
        <f t="shared" si="50"/>
        <v>2.3722712970084263E-2</v>
      </c>
      <c r="O289" s="16">
        <f t="shared" si="51"/>
        <v>8.8985345589253528E-2</v>
      </c>
      <c r="P289" s="16">
        <f t="shared" si="52"/>
        <v>3.0155154364893556E-2</v>
      </c>
      <c r="Q289" s="16">
        <f t="shared" si="53"/>
        <v>0.17565735588790402</v>
      </c>
      <c r="R289" s="16">
        <f t="shared" si="54"/>
        <v>3.0068113465829039E-2</v>
      </c>
      <c r="S289" s="16">
        <f t="shared" si="55"/>
        <v>0.17853965652679196</v>
      </c>
      <c r="T289" s="16">
        <f t="shared" si="56"/>
        <v>0.17566102360208821</v>
      </c>
      <c r="U289" s="66">
        <f t="shared" si="57"/>
        <v>0.70278936240684464</v>
      </c>
      <c r="V289" s="66"/>
    </row>
    <row r="290" spans="1:22" x14ac:dyDescent="0.25">
      <c r="A290">
        <v>289</v>
      </c>
      <c r="B290">
        <v>7.2460769648061303E-4</v>
      </c>
      <c r="C290" s="16">
        <v>1.21516438095761E-8</v>
      </c>
      <c r="D290">
        <v>1.45106811053097E-3</v>
      </c>
      <c r="E290" s="16">
        <v>3.5305655920464998E-5</v>
      </c>
      <c r="F290" s="16">
        <v>6.8380470409644198E-6</v>
      </c>
      <c r="G290" s="16">
        <v>9.1977628498668297E-7</v>
      </c>
      <c r="H290">
        <v>1.03952191877316E-3</v>
      </c>
      <c r="J290">
        <v>0.95325541731478602</v>
      </c>
      <c r="K290">
        <f t="shared" si="47"/>
        <v>1.1583620290758102E-8</v>
      </c>
      <c r="L290">
        <f t="shared" si="48"/>
        <v>1.4656518292540759E-3</v>
      </c>
      <c r="M290" s="16">
        <f t="shared" si="49"/>
        <v>-1.6436436292849809E-5</v>
      </c>
      <c r="N290" s="16">
        <f t="shared" si="50"/>
        <v>0.22221901811708669</v>
      </c>
      <c r="O290" s="16">
        <f t="shared" si="51"/>
        <v>1.4236170393612706</v>
      </c>
      <c r="P290" s="16">
        <f t="shared" si="52"/>
        <v>0.25652782035467381</v>
      </c>
      <c r="Q290" s="16">
        <f t="shared" si="53"/>
        <v>5.2311962385913242</v>
      </c>
      <c r="R290" s="16">
        <f t="shared" si="54"/>
        <v>9.3648361797915844E-2</v>
      </c>
      <c r="S290" s="16">
        <f t="shared" si="55"/>
        <v>0.29342071901522521</v>
      </c>
      <c r="T290" s="16">
        <f t="shared" si="56"/>
        <v>5.2315331875102746</v>
      </c>
      <c r="U290" s="66">
        <f t="shared" si="57"/>
        <v>12.752162384747772</v>
      </c>
      <c r="V290" s="66"/>
    </row>
    <row r="291" spans="1:22" x14ac:dyDescent="0.25">
      <c r="A291">
        <v>290</v>
      </c>
      <c r="B291">
        <v>5.8893867547336898E-4</v>
      </c>
      <c r="C291" s="16">
        <v>8.0451043924074502E-9</v>
      </c>
      <c r="D291">
        <v>1.1749670061392901E-3</v>
      </c>
      <c r="E291" s="16">
        <v>1.89808833360662E-5</v>
      </c>
      <c r="F291" s="16">
        <v>8.3153642927788304E-6</v>
      </c>
      <c r="G291" s="16">
        <v>1.3852691531128399E-6</v>
      </c>
      <c r="H291">
        <v>5.58856436432146E-4</v>
      </c>
      <c r="J291">
        <v>0.95451481544130301</v>
      </c>
      <c r="K291">
        <f t="shared" si="47"/>
        <v>7.6791713343248129E-9</v>
      </c>
      <c r="L291">
        <f t="shared" si="48"/>
        <v>1.1929749587735682E-3</v>
      </c>
      <c r="M291" s="16">
        <f t="shared" si="49"/>
        <v>-1.5097607826830298E-5</v>
      </c>
      <c r="N291" s="16">
        <f t="shared" si="50"/>
        <v>3.8380424081778518E-2</v>
      </c>
      <c r="O291" s="16">
        <f t="shared" si="51"/>
        <v>0.20430161900286042</v>
      </c>
      <c r="P291" s="16">
        <f t="shared" si="52"/>
        <v>4.8329666137252376E-2</v>
      </c>
      <c r="Q291" s="16">
        <f t="shared" si="53"/>
        <v>0.58865847111587244</v>
      </c>
      <c r="R291" s="16">
        <f t="shared" si="54"/>
        <v>2.4364152735496615E-2</v>
      </c>
      <c r="S291" s="16">
        <f t="shared" si="55"/>
        <v>9.5933945137683302E-2</v>
      </c>
      <c r="T291" s="16">
        <f t="shared" si="56"/>
        <v>0.58868471049589721</v>
      </c>
      <c r="U291" s="66">
        <f t="shared" si="57"/>
        <v>1.588652988706841</v>
      </c>
      <c r="V291" s="66"/>
    </row>
    <row r="292" spans="1:22" x14ac:dyDescent="0.25">
      <c r="A292">
        <v>291</v>
      </c>
      <c r="B292">
        <v>5.5892396633336805E-4</v>
      </c>
      <c r="C292" s="16">
        <v>7.2427436193834896E-9</v>
      </c>
      <c r="D292">
        <v>1.11307480180216E-3</v>
      </c>
      <c r="E292" s="16">
        <v>1.6198266148035298E-5</v>
      </c>
      <c r="F292" s="16">
        <v>8.7385776074739304E-6</v>
      </c>
      <c r="G292" s="16">
        <v>1.5377213762194101E-6</v>
      </c>
      <c r="H292">
        <v>4.7692615128951902E-4</v>
      </c>
      <c r="J292">
        <v>0.95480243059491399</v>
      </c>
      <c r="K292">
        <f t="shared" si="47"/>
        <v>6.9153892119631602E-9</v>
      </c>
      <c r="L292">
        <f t="shared" si="48"/>
        <v>1.1320824356497077E-3</v>
      </c>
      <c r="M292" s="16">
        <f t="shared" si="49"/>
        <v>-1.4234502982971657E-5</v>
      </c>
      <c r="N292" s="16">
        <f t="shared" si="50"/>
        <v>1.8214425160463777E-2</v>
      </c>
      <c r="O292" s="16">
        <f t="shared" si="51"/>
        <v>9.4362996418480449E-2</v>
      </c>
      <c r="P292" s="16">
        <f t="shared" si="52"/>
        <v>2.4206432970956118E-2</v>
      </c>
      <c r="Q292" s="16">
        <f t="shared" si="53"/>
        <v>0.25822808954014898</v>
      </c>
      <c r="R292" s="16">
        <f t="shared" si="54"/>
        <v>1.2800462509128512E-2</v>
      </c>
      <c r="S292" s="16">
        <f t="shared" si="55"/>
        <v>5.464672772177482E-2</v>
      </c>
      <c r="T292" s="16">
        <f t="shared" si="56"/>
        <v>0.25823857612691697</v>
      </c>
      <c r="U292" s="66">
        <f t="shared" si="57"/>
        <v>0.72069771044786957</v>
      </c>
      <c r="V292" s="66"/>
    </row>
    <row r="293" spans="1:22" x14ac:dyDescent="0.25">
      <c r="A293">
        <v>292</v>
      </c>
      <c r="B293">
        <v>5.2846979366971399E-4</v>
      </c>
      <c r="C293" s="16">
        <v>6.26490284776175E-9</v>
      </c>
      <c r="D293">
        <v>1.0160737249911001E-3</v>
      </c>
      <c r="E293" s="16">
        <v>1.28035799017959E-5</v>
      </c>
      <c r="F293" s="16">
        <v>9.2028599723420892E-6</v>
      </c>
      <c r="G293" s="16">
        <v>1.7758683065590001E-6</v>
      </c>
      <c r="H293">
        <v>3.7697458938100399E-4</v>
      </c>
      <c r="J293">
        <v>0.95526268879124898</v>
      </c>
      <c r="K293">
        <f t="shared" si="47"/>
        <v>5.9846279393688423E-9</v>
      </c>
      <c r="L293">
        <f t="shared" si="48"/>
        <v>1.0362490483394953E-3</v>
      </c>
      <c r="M293" s="16">
        <f t="shared" si="49"/>
        <v>2.069053899993252E-5</v>
      </c>
      <c r="N293" s="16">
        <f t="shared" si="50"/>
        <v>5.3465417192658203E-3</v>
      </c>
      <c r="O293" s="16">
        <f t="shared" si="51"/>
        <v>1.7083233993050704E-2</v>
      </c>
      <c r="P293" s="16">
        <f t="shared" si="52"/>
        <v>3.0116528809823952E-3</v>
      </c>
      <c r="Q293" s="16">
        <f t="shared" si="53"/>
        <v>3.6900344998522724E-2</v>
      </c>
      <c r="R293" s="16">
        <f t="shared" si="54"/>
        <v>4.3586449782585792E-3</v>
      </c>
      <c r="S293" s="16">
        <f t="shared" si="55"/>
        <v>1.3247960954662468E-2</v>
      </c>
      <c r="T293" s="16">
        <f t="shared" si="56"/>
        <v>3.6901426606035924E-2</v>
      </c>
      <c r="U293" s="66">
        <f t="shared" si="57"/>
        <v>0.11684980613077861</v>
      </c>
      <c r="V293" s="66"/>
    </row>
    <row r="294" spans="1:22" x14ac:dyDescent="0.25">
      <c r="A294">
        <v>293</v>
      </c>
      <c r="B294">
        <v>3.8397177630482998E-4</v>
      </c>
      <c r="C294" s="16">
        <v>3.7178307971825E-9</v>
      </c>
      <c r="D294">
        <v>8.2651220299872E-4</v>
      </c>
      <c r="E294" s="16">
        <v>6.1926778714249504E-6</v>
      </c>
      <c r="F294" s="16">
        <v>1.25650709352331E-5</v>
      </c>
      <c r="G294" s="16">
        <v>2.9866113332161902E-6</v>
      </c>
      <c r="H294">
        <v>1.8232892226191399E-4</v>
      </c>
      <c r="J294">
        <v>0.95612990973457002</v>
      </c>
      <c r="K294">
        <f t="shared" si="47"/>
        <v>3.554729224518508E-9</v>
      </c>
      <c r="L294">
        <f t="shared" si="48"/>
        <v>8.5462523837160525E-4</v>
      </c>
      <c r="M294" s="16">
        <f t="shared" si="49"/>
        <v>-8.6681685761945296E-5</v>
      </c>
      <c r="N294" s="16">
        <f t="shared" si="50"/>
        <v>4.8532161966064254E-2</v>
      </c>
      <c r="O294" s="16">
        <f t="shared" si="51"/>
        <v>0.10823973407721645</v>
      </c>
      <c r="P294" s="16">
        <f t="shared" si="52"/>
        <v>2.0142003085050101E-2</v>
      </c>
      <c r="Q294" s="16">
        <f t="shared" si="53"/>
        <v>0.17928648686070572</v>
      </c>
      <c r="R294" s="16">
        <f t="shared" si="54"/>
        <v>7.5737281582735572E-2</v>
      </c>
      <c r="S294" s="16">
        <f t="shared" si="55"/>
        <v>0.2383424241331851</v>
      </c>
      <c r="T294" s="16">
        <f t="shared" si="56"/>
        <v>0.17928936487152627</v>
      </c>
      <c r="U294" s="66">
        <f t="shared" si="57"/>
        <v>0.84956945657648342</v>
      </c>
      <c r="V294" s="66"/>
    </row>
    <row r="295" spans="1:22" x14ac:dyDescent="0.25">
      <c r="A295">
        <v>294</v>
      </c>
      <c r="B295">
        <v>7.3555694694630105E-4</v>
      </c>
      <c r="C295" s="16">
        <v>1.2266752072065701E-8</v>
      </c>
      <c r="D295">
        <v>1.4427340560831999E-3</v>
      </c>
      <c r="E295" s="16">
        <v>3.5438619886328E-5</v>
      </c>
      <c r="F295" s="16">
        <v>6.7337427896294697E-6</v>
      </c>
      <c r="G295" s="16">
        <v>9.1106157695962502E-7</v>
      </c>
      <c r="H295">
        <v>1.04343641123598E-3</v>
      </c>
      <c r="J295">
        <v>0.95329551498880805</v>
      </c>
      <c r="K295">
        <f t="shared" si="47"/>
        <v>1.1693839733779901E-8</v>
      </c>
      <c r="L295">
        <f t="shared" si="48"/>
        <v>1.4571003364873465E-3</v>
      </c>
      <c r="M295" s="16">
        <f t="shared" si="49"/>
        <v>1.4013557405255629E-5</v>
      </c>
      <c r="N295" s="16">
        <f t="shared" si="50"/>
        <v>0.24367537769607722</v>
      </c>
      <c r="O295" s="16">
        <f t="shared" si="51"/>
        <v>1.473624153434179</v>
      </c>
      <c r="P295" s="16">
        <f t="shared" si="52"/>
        <v>0.24783810965879727</v>
      </c>
      <c r="Q295" s="16">
        <f t="shared" si="53"/>
        <v>5.2879791345105147</v>
      </c>
      <c r="R295" s="16">
        <f t="shared" si="54"/>
        <v>0.10023925126299775</v>
      </c>
      <c r="S295" s="16">
        <f t="shared" si="55"/>
        <v>0.29814405756070655</v>
      </c>
      <c r="T295" s="16">
        <f t="shared" si="56"/>
        <v>5.288312907866608</v>
      </c>
      <c r="U295" s="66">
        <f t="shared" si="57"/>
        <v>12.93981299198988</v>
      </c>
      <c r="V295" s="66"/>
    </row>
    <row r="296" spans="1:22" x14ac:dyDescent="0.25">
      <c r="A296">
        <v>295</v>
      </c>
      <c r="B296">
        <v>6.5298865907085005E-4</v>
      </c>
      <c r="C296" s="16">
        <v>9.8355072879471592E-9</v>
      </c>
      <c r="D296">
        <v>1.2990531001328401E-3</v>
      </c>
      <c r="E296" s="16">
        <v>2.5622588689195101E-5</v>
      </c>
      <c r="F296" s="16">
        <v>7.5395329348797901E-6</v>
      </c>
      <c r="G296" s="16">
        <v>1.13457965351701E-6</v>
      </c>
      <c r="H296">
        <v>7.5441326720521802E-4</v>
      </c>
      <c r="J296">
        <v>0.953944660761607</v>
      </c>
      <c r="K296">
        <f t="shared" si="47"/>
        <v>9.382529663219066E-9</v>
      </c>
      <c r="L296">
        <f t="shared" si="48"/>
        <v>1.3152569101488288E-3</v>
      </c>
      <c r="M296" s="16">
        <f t="shared" si="49"/>
        <v>-9.2795920071285902E-6</v>
      </c>
      <c r="N296" s="16">
        <f t="shared" si="50"/>
        <v>0.10625660150944125</v>
      </c>
      <c r="O296" s="16">
        <f t="shared" si="51"/>
        <v>0.60083124118375808</v>
      </c>
      <c r="P296" s="16">
        <f t="shared" si="52"/>
        <v>0.12156738673855166</v>
      </c>
      <c r="Q296" s="16">
        <f t="shared" si="53"/>
        <v>1.9199587952609407</v>
      </c>
      <c r="R296" s="16">
        <f t="shared" si="54"/>
        <v>5.5144090663284677E-2</v>
      </c>
      <c r="S296" s="16">
        <f t="shared" si="55"/>
        <v>0.18891933509259595</v>
      </c>
      <c r="T296" s="16">
        <f t="shared" si="56"/>
        <v>1.920060442574838</v>
      </c>
      <c r="U296" s="66">
        <f t="shared" si="57"/>
        <v>4.9127378930234098</v>
      </c>
      <c r="V296" s="66"/>
    </row>
    <row r="297" spans="1:22" x14ac:dyDescent="0.25">
      <c r="A297">
        <v>296</v>
      </c>
      <c r="B297">
        <v>5.0648091049769895E-4</v>
      </c>
      <c r="C297" s="16">
        <v>5.77024073268657E-9</v>
      </c>
      <c r="D297">
        <v>9.7560226908332702E-4</v>
      </c>
      <c r="E297" s="16">
        <v>1.13277763421301E-5</v>
      </c>
      <c r="F297" s="16">
        <v>9.5855312302592505E-6</v>
      </c>
      <c r="G297" s="16">
        <v>1.9272723473915201E-6</v>
      </c>
      <c r="H297">
        <v>3.3352203439623298E-4</v>
      </c>
      <c r="J297">
        <v>0.95545285463891505</v>
      </c>
      <c r="K297">
        <f t="shared" si="47"/>
        <v>5.5131929799991283E-9</v>
      </c>
      <c r="L297">
        <f t="shared" si="48"/>
        <v>9.9669483365050432E-4</v>
      </c>
      <c r="M297" s="16">
        <f t="shared" si="49"/>
        <v>1.6266987344893578E-5</v>
      </c>
      <c r="N297" s="16">
        <f t="shared" si="50"/>
        <v>8.1048609393294174E-4</v>
      </c>
      <c r="O297" s="16">
        <f t="shared" si="51"/>
        <v>1.7160461137773874E-3</v>
      </c>
      <c r="P297" s="16">
        <f t="shared" si="52"/>
        <v>1.6541637782021629E-4</v>
      </c>
      <c r="Q297" s="16">
        <f t="shared" si="53"/>
        <v>2.990770616749979E-3</v>
      </c>
      <c r="R297" s="16">
        <f t="shared" si="54"/>
        <v>7.3894209453224621E-4</v>
      </c>
      <c r="S297" s="16">
        <f t="shared" si="55"/>
        <v>1.5726323754936837E-3</v>
      </c>
      <c r="T297" s="16">
        <f t="shared" si="56"/>
        <v>2.9908318310283197E-3</v>
      </c>
      <c r="U297" s="66">
        <f t="shared" si="57"/>
        <v>1.0985125503334775E-2</v>
      </c>
      <c r="V297" s="66"/>
    </row>
    <row r="298" spans="1:22" x14ac:dyDescent="0.25">
      <c r="A298">
        <v>297</v>
      </c>
      <c r="B298">
        <v>3.43005818348947E-4</v>
      </c>
      <c r="C298" s="16">
        <v>2.7539783408642301E-9</v>
      </c>
      <c r="D298">
        <v>6.8312496552483404E-4</v>
      </c>
      <c r="E298" s="16">
        <v>3.79733633439767E-6</v>
      </c>
      <c r="F298" s="16">
        <v>1.39758604561679E-5</v>
      </c>
      <c r="G298" s="16">
        <v>4.0255195401948599E-6</v>
      </c>
      <c r="H298">
        <v>1.11802969241023E-4</v>
      </c>
      <c r="J298">
        <v>0.95682586291293703</v>
      </c>
      <c r="K298">
        <f t="shared" si="47"/>
        <v>2.6350777024409554E-9</v>
      </c>
      <c r="L298">
        <f t="shared" si="48"/>
        <v>7.1509945199902389E-4</v>
      </c>
      <c r="M298" s="16">
        <f t="shared" si="49"/>
        <v>-2.9087815301129859E-5</v>
      </c>
      <c r="N298" s="16">
        <f t="shared" si="50"/>
        <v>9.2103969172729852E-2</v>
      </c>
      <c r="O298" s="16">
        <f t="shared" si="51"/>
        <v>0.25296493427225358</v>
      </c>
      <c r="P298" s="16">
        <f t="shared" si="52"/>
        <v>8.4556413336566105E-2</v>
      </c>
      <c r="Q298" s="16">
        <f t="shared" si="53"/>
        <v>0.41788966961147844</v>
      </c>
      <c r="R298" s="16">
        <f t="shared" si="54"/>
        <v>0.17504374623597127</v>
      </c>
      <c r="S298" s="16">
        <f t="shared" si="55"/>
        <v>1.0117995362284733</v>
      </c>
      <c r="T298" s="16">
        <f t="shared" si="56"/>
        <v>0.41789531358988619</v>
      </c>
      <c r="U298" s="66">
        <f t="shared" si="57"/>
        <v>2.4522535824473586</v>
      </c>
      <c r="V298" s="66"/>
    </row>
    <row r="299" spans="1:22" x14ac:dyDescent="0.25">
      <c r="A299">
        <v>298</v>
      </c>
      <c r="B299">
        <v>6.1463402813798703E-4</v>
      </c>
      <c r="C299" s="16">
        <v>8.47383641962143E-9</v>
      </c>
      <c r="D299">
        <v>1.18610268199134E-3</v>
      </c>
      <c r="E299" s="16">
        <v>2.01797673095253E-5</v>
      </c>
      <c r="F299" s="16">
        <v>7.9711441200229908E-6</v>
      </c>
      <c r="G299" s="16">
        <v>1.31532035913027E-6</v>
      </c>
      <c r="H299">
        <v>5.9415559353481902E-4</v>
      </c>
      <c r="J299">
        <v>0.95446866267735997</v>
      </c>
      <c r="K299">
        <f t="shared" si="47"/>
        <v>8.0880113151827741E-9</v>
      </c>
      <c r="L299">
        <f t="shared" si="48"/>
        <v>1.2033518167540965E-3</v>
      </c>
      <c r="M299" s="16">
        <f t="shared" si="49"/>
        <v>2.5916239521877471E-5</v>
      </c>
      <c r="N299" s="16">
        <f t="shared" si="50"/>
        <v>6.1546990255494233E-2</v>
      </c>
      <c r="O299" s="16">
        <f t="shared" si="51"/>
        <v>0.28023876344859783</v>
      </c>
      <c r="P299" s="16">
        <f t="shared" si="52"/>
        <v>5.3546445893965233E-2</v>
      </c>
      <c r="Q299" s="16">
        <f t="shared" si="53"/>
        <v>0.77240286363999278</v>
      </c>
      <c r="R299" s="16">
        <f t="shared" si="54"/>
        <v>3.6490332147851037E-2</v>
      </c>
      <c r="S299" s="16">
        <f t="shared" si="55"/>
        <v>0.11874016501185694</v>
      </c>
      <c r="T299" s="16">
        <f t="shared" si="56"/>
        <v>0.77243632939837814</v>
      </c>
      <c r="U299" s="66">
        <f t="shared" si="57"/>
        <v>2.0954018897961362</v>
      </c>
      <c r="V299" s="66"/>
    </row>
    <row r="300" spans="1:22" x14ac:dyDescent="0.25">
      <c r="A300">
        <v>299</v>
      </c>
      <c r="B300">
        <v>3.9184474577149298E-4</v>
      </c>
      <c r="C300" s="16">
        <v>3.4122802339103401E-9</v>
      </c>
      <c r="D300">
        <v>7.4183114142551505E-4</v>
      </c>
      <c r="E300" s="16">
        <v>5.1063758589729802E-6</v>
      </c>
      <c r="F300" s="16">
        <v>1.22634681117192E-5</v>
      </c>
      <c r="G300" s="16">
        <v>3.2508413719874999E-6</v>
      </c>
      <c r="H300">
        <v>1.5034469149038601E-4</v>
      </c>
      <c r="J300">
        <v>0.95656388150873894</v>
      </c>
      <c r="K300">
        <f t="shared" si="47"/>
        <v>3.2640640253448227E-9</v>
      </c>
      <c r="L300">
        <f t="shared" si="48"/>
        <v>7.6960550674070704E-4</v>
      </c>
      <c r="M300" s="16">
        <f t="shared" si="49"/>
        <v>1.408398480227888E-5</v>
      </c>
      <c r="N300" s="16">
        <f t="shared" si="50"/>
        <v>4.1743872735863621E-2</v>
      </c>
      <c r="O300" s="16">
        <f t="shared" si="51"/>
        <v>0.14756698503363064</v>
      </c>
      <c r="P300" s="16">
        <f t="shared" si="52"/>
        <v>5.2825338577407698E-2</v>
      </c>
      <c r="Q300" s="16">
        <f t="shared" si="53"/>
        <v>0.27516735722860114</v>
      </c>
      <c r="R300" s="16">
        <f t="shared" si="54"/>
        <v>5.9826714795339304E-2</v>
      </c>
      <c r="S300" s="16">
        <f t="shared" si="55"/>
        <v>0.38423492773000845</v>
      </c>
      <c r="T300" s="16">
        <f t="shared" si="56"/>
        <v>0.27517231320996177</v>
      </c>
      <c r="U300" s="66">
        <f t="shared" si="57"/>
        <v>1.2365375093108126</v>
      </c>
      <c r="V300" s="66"/>
    </row>
    <row r="301" spans="1:22" x14ac:dyDescent="0.25">
      <c r="A301">
        <v>300</v>
      </c>
      <c r="B301" s="16">
        <v>4.9596514112504298E-4</v>
      </c>
      <c r="C301" s="16">
        <v>5.7276642445737297E-9</v>
      </c>
      <c r="D301" s="16">
        <v>9.8926866795738706E-4</v>
      </c>
      <c r="E301" s="16">
        <v>1.1399871551324301E-5</v>
      </c>
      <c r="F301" s="16">
        <v>9.7952269244854808E-6</v>
      </c>
      <c r="G301" s="16">
        <v>1.9419140257009701E-6</v>
      </c>
      <c r="H301">
        <v>3.35644952963921E-4</v>
      </c>
      <c r="J301">
        <v>0.95538152924709996</v>
      </c>
      <c r="K301">
        <f t="shared" si="47"/>
        <v>5.4721046249947854E-9</v>
      </c>
      <c r="L301">
        <f t="shared" si="48"/>
        <v>1.0107953081678143E-3</v>
      </c>
      <c r="M301" s="16">
        <f t="shared" si="49"/>
        <v>-1.886502591772845E-5</v>
      </c>
      <c r="N301" s="16">
        <f t="shared" si="50"/>
        <v>5.0630786740145932E-5</v>
      </c>
      <c r="O301" s="16">
        <f t="shared" si="51"/>
        <v>1.1384478470485432E-3</v>
      </c>
      <c r="P301" s="16">
        <f t="shared" si="52"/>
        <v>7.3168958353962569E-4</v>
      </c>
      <c r="Q301" s="16">
        <f t="shared" si="53"/>
        <v>3.7700165451401407E-3</v>
      </c>
      <c r="R301" s="16">
        <f t="shared" si="54"/>
        <v>3.4832307882655597E-5</v>
      </c>
      <c r="S301" s="16">
        <f t="shared" si="55"/>
        <v>1.0472087078630707E-3</v>
      </c>
      <c r="T301" s="16">
        <f t="shared" si="56"/>
        <v>3.7701750447753707E-3</v>
      </c>
      <c r="U301" s="66">
        <f t="shared" si="57"/>
        <v>1.0543000822989552E-2</v>
      </c>
      <c r="V301" s="66"/>
    </row>
    <row r="302" spans="1:22" x14ac:dyDescent="0.25">
      <c r="A302">
        <v>301</v>
      </c>
      <c r="B302">
        <v>8.0255572227795201E-4</v>
      </c>
      <c r="C302" s="16">
        <v>1.42800634924348E-8</v>
      </c>
      <c r="D302">
        <v>1.5425660782872701E-3</v>
      </c>
      <c r="E302" s="16">
        <v>4.4065413119188902E-5</v>
      </c>
      <c r="F302" s="16">
        <v>6.1971710011573498E-6</v>
      </c>
      <c r="G302" s="16">
        <v>7.8341005661904603E-7</v>
      </c>
      <c r="H302">
        <v>1.2974452281051901E-3</v>
      </c>
      <c r="J302">
        <v>0.952851874672761</v>
      </c>
      <c r="K302">
        <f t="shared" si="47"/>
        <v>1.3606785269212553E-8</v>
      </c>
      <c r="L302">
        <f t="shared" si="48"/>
        <v>1.5557295502827114E-3</v>
      </c>
      <c r="M302" s="16">
        <f t="shared" si="49"/>
        <v>4.938189427319254E-5</v>
      </c>
      <c r="N302" s="16">
        <f t="shared" si="50"/>
        <v>0.39650162918243026</v>
      </c>
      <c r="O302" s="16">
        <f t="shared" si="51"/>
        <v>2.487862361563387</v>
      </c>
      <c r="P302" s="16">
        <f t="shared" si="52"/>
        <v>0.36177592382627355</v>
      </c>
      <c r="Q302" s="16">
        <f t="shared" si="53"/>
        <v>9.6271810036730798</v>
      </c>
      <c r="R302" s="16">
        <f t="shared" si="54"/>
        <v>0.1376865875859247</v>
      </c>
      <c r="S302" s="16">
        <f t="shared" si="55"/>
        <v>0.37165284591587811</v>
      </c>
      <c r="T302" s="16">
        <f t="shared" si="56"/>
        <v>9.6278582396145893</v>
      </c>
      <c r="U302" s="66">
        <f t="shared" si="57"/>
        <v>23.010518591361564</v>
      </c>
      <c r="V302" s="66"/>
    </row>
    <row r="303" spans="1:22" x14ac:dyDescent="0.25">
      <c r="A303">
        <v>302</v>
      </c>
      <c r="B303">
        <v>4.4958535094768998E-4</v>
      </c>
      <c r="C303" s="16">
        <v>4.6710805174657103E-9</v>
      </c>
      <c r="D303">
        <v>8.8799927612388297E-4</v>
      </c>
      <c r="E303" s="16">
        <v>8.3542431899435298E-6</v>
      </c>
      <c r="F303" s="16">
        <v>1.07579343113665E-5</v>
      </c>
      <c r="G303" s="16">
        <v>2.3785714351350901E-6</v>
      </c>
      <c r="H303">
        <v>2.4597178252554002E-4</v>
      </c>
      <c r="J303">
        <v>0.95586119665549096</v>
      </c>
      <c r="K303">
        <f t="shared" si="47"/>
        <v>4.4649046130989236E-9</v>
      </c>
      <c r="L303">
        <f t="shared" si="48"/>
        <v>9.1188904510123366E-4</v>
      </c>
      <c r="M303" s="16">
        <f t="shared" si="49"/>
        <v>-1.2718343205853615E-5</v>
      </c>
      <c r="N303" s="16">
        <f t="shared" si="50"/>
        <v>7.58015500336003E-3</v>
      </c>
      <c r="O303" s="16">
        <f t="shared" si="51"/>
        <v>2.4634420349075002E-2</v>
      </c>
      <c r="P303" s="16">
        <f t="shared" si="52"/>
        <v>6.097611292915979E-3</v>
      </c>
      <c r="Q303" s="16">
        <f t="shared" si="53"/>
        <v>4.9358125988588908E-2</v>
      </c>
      <c r="R303" s="16">
        <f t="shared" si="54"/>
        <v>8.4274913223238365E-3</v>
      </c>
      <c r="S303" s="16">
        <f t="shared" si="55"/>
        <v>3.4307227599932273E-2</v>
      </c>
      <c r="T303" s="16">
        <f t="shared" si="56"/>
        <v>4.9359287894337557E-2</v>
      </c>
      <c r="U303" s="66">
        <f t="shared" si="57"/>
        <v>0.17976431945053359</v>
      </c>
      <c r="V303" s="66"/>
    </row>
    <row r="304" spans="1:22" x14ac:dyDescent="0.25">
      <c r="A304">
        <v>303</v>
      </c>
      <c r="B304">
        <v>2.9139650792268099E-4</v>
      </c>
      <c r="C304" s="16">
        <v>2.1436167229122601E-9</v>
      </c>
      <c r="D304">
        <v>6.25185723938382E-4</v>
      </c>
      <c r="E304" s="16">
        <v>2.70652225488393E-6</v>
      </c>
      <c r="F304" s="16">
        <v>1.64143517359471E-5</v>
      </c>
      <c r="G304" s="16">
        <v>5.1688729026997999E-6</v>
      </c>
      <c r="H304" s="16">
        <v>7.9686529146646797E-5</v>
      </c>
      <c r="J304">
        <v>0.95706921251614596</v>
      </c>
      <c r="K304">
        <f t="shared" si="47"/>
        <v>2.0515895689340784E-9</v>
      </c>
      <c r="L304">
        <f t="shared" si="48"/>
        <v>6.6318115669625308E-4</v>
      </c>
      <c r="M304" s="16">
        <f t="shared" si="49"/>
        <v>-8.0388140850891094E-5</v>
      </c>
      <c r="N304" s="16">
        <f t="shared" si="50"/>
        <v>0.16669674752423214</v>
      </c>
      <c r="O304" s="16">
        <f t="shared" si="51"/>
        <v>0.37591067038964598</v>
      </c>
      <c r="P304" s="16">
        <f t="shared" si="52"/>
        <v>0.12315737459517348</v>
      </c>
      <c r="Q304" s="16">
        <f t="shared" si="53"/>
        <v>0.55951235454322423</v>
      </c>
      <c r="R304" s="16">
        <f t="shared" si="54"/>
        <v>0.44336944578271337</v>
      </c>
      <c r="S304" s="16">
        <f t="shared" si="55"/>
        <v>2.4825336768240547</v>
      </c>
      <c r="T304" s="16">
        <f t="shared" si="56"/>
        <v>0.55951784633778778</v>
      </c>
      <c r="U304" s="66">
        <f t="shared" si="57"/>
        <v>4.7106981159968315</v>
      </c>
      <c r="V304" s="66"/>
    </row>
    <row r="305" spans="1:22" x14ac:dyDescent="0.25">
      <c r="A305">
        <v>304</v>
      </c>
      <c r="B305">
        <v>5.8140064743891101E-4</v>
      </c>
      <c r="C305" s="16">
        <v>8.0336987200660294E-9</v>
      </c>
      <c r="D305">
        <v>1.1888983862751901E-3</v>
      </c>
      <c r="E305" s="16">
        <v>1.9175740386421499E-5</v>
      </c>
      <c r="F305" s="16">
        <v>8.4285291979168393E-6</v>
      </c>
      <c r="G305" s="16">
        <v>1.3874528891579301E-6</v>
      </c>
      <c r="H305">
        <v>5.6459401945838799E-4</v>
      </c>
      <c r="J305">
        <v>0.95444631204154795</v>
      </c>
      <c r="K305">
        <f t="shared" si="47"/>
        <v>7.6677341154199263E-9</v>
      </c>
      <c r="L305">
        <f t="shared" si="48"/>
        <v>1.2071348638614614E-3</v>
      </c>
      <c r="M305" s="16">
        <f t="shared" si="49"/>
        <v>-4.4333568983639525E-5</v>
      </c>
      <c r="N305" s="16">
        <f t="shared" si="50"/>
        <v>3.2617216732204864E-2</v>
      </c>
      <c r="O305" s="16">
        <f t="shared" si="51"/>
        <v>0.20244496550546678</v>
      </c>
      <c r="P305" s="16">
        <f t="shared" si="52"/>
        <v>5.4898141704009369E-2</v>
      </c>
      <c r="Q305" s="16">
        <f t="shared" si="53"/>
        <v>0.61682684331678439</v>
      </c>
      <c r="R305" s="16">
        <f t="shared" si="54"/>
        <v>2.0910700241050691E-2</v>
      </c>
      <c r="S305" s="16">
        <f t="shared" si="55"/>
        <v>9.5261067197341037E-2</v>
      </c>
      <c r="T305" s="16">
        <f t="shared" si="56"/>
        <v>0.61685588336803321</v>
      </c>
      <c r="U305" s="66">
        <f t="shared" si="57"/>
        <v>1.6398148180648904</v>
      </c>
      <c r="V305" s="66"/>
    </row>
    <row r="306" spans="1:22" x14ac:dyDescent="0.25">
      <c r="A306">
        <v>305</v>
      </c>
      <c r="B306" s="16">
        <v>5.3165836899635405E-4</v>
      </c>
      <c r="C306" s="16">
        <v>6.2952918431871699E-9</v>
      </c>
      <c r="D306" s="16">
        <v>1.0148448460179399E-3</v>
      </c>
      <c r="E306" s="16">
        <v>1.28503323736964E-5</v>
      </c>
      <c r="F306" s="16">
        <v>9.1470625343897596E-6</v>
      </c>
      <c r="G306" s="16">
        <v>1.76726699245789E-6</v>
      </c>
      <c r="H306" s="16">
        <v>3.7835109189289197E-4</v>
      </c>
      <c r="J306">
        <v>0.95526982791993398</v>
      </c>
      <c r="K306">
        <f t="shared" si="47"/>
        <v>6.0137023557471718E-9</v>
      </c>
      <c r="L306">
        <f t="shared" si="48"/>
        <v>1.034899942787334E-3</v>
      </c>
      <c r="M306" s="16">
        <f t="shared" si="49"/>
        <v>2.8416795205373901E-5</v>
      </c>
      <c r="N306" s="16">
        <f t="shared" si="50"/>
        <v>6.3353365077855085E-3</v>
      </c>
      <c r="O306" s="16">
        <f t="shared" si="51"/>
        <v>1.8547039509430353E-2</v>
      </c>
      <c r="P306" s="16">
        <f t="shared" si="52"/>
        <v>2.8732513134516785E-3</v>
      </c>
      <c r="Q306" s="16">
        <f t="shared" si="53"/>
        <v>3.85916506076808E-2</v>
      </c>
      <c r="R306" s="16">
        <f t="shared" si="54"/>
        <v>5.1384246384689452E-3</v>
      </c>
      <c r="S306" s="16">
        <f t="shared" si="55"/>
        <v>1.4252957131934526E-2</v>
      </c>
      <c r="T306" s="16">
        <f t="shared" si="56"/>
        <v>3.8592728352263884E-2</v>
      </c>
      <c r="U306" s="66">
        <f t="shared" si="57"/>
        <v>0.12433138806101571</v>
      </c>
      <c r="V306" s="66"/>
    </row>
    <row r="307" spans="1:22" x14ac:dyDescent="0.25">
      <c r="A307">
        <v>306</v>
      </c>
      <c r="B307">
        <v>6.1645162255982299E-4</v>
      </c>
      <c r="C307" s="16">
        <v>8.6980655331957297E-9</v>
      </c>
      <c r="D307">
        <v>1.2146756517743701E-3</v>
      </c>
      <c r="E307" s="16">
        <v>2.1206258373786599E-5</v>
      </c>
      <c r="F307" s="16">
        <v>7.9576232486751796E-6</v>
      </c>
      <c r="G307" s="16">
        <v>1.28180849593206E-6</v>
      </c>
      <c r="H307">
        <v>6.2437954705476205E-4</v>
      </c>
      <c r="J307">
        <v>0.95433337854658296</v>
      </c>
      <c r="K307">
        <f t="shared" si="47"/>
        <v>8.300854267114266E-9</v>
      </c>
      <c r="L307">
        <f t="shared" si="48"/>
        <v>1.2318640087021192E-3</v>
      </c>
      <c r="M307" s="16">
        <f t="shared" si="49"/>
        <v>1.0392364175267262E-6</v>
      </c>
      <c r="N307" s="16">
        <f t="shared" si="50"/>
        <v>6.3391908466881031E-2</v>
      </c>
      <c r="O307" s="16">
        <f t="shared" si="51"/>
        <v>0.32472351383386766</v>
      </c>
      <c r="P307" s="16">
        <f t="shared" si="52"/>
        <v>6.815506374050731E-2</v>
      </c>
      <c r="Q307" s="16">
        <f t="shared" si="53"/>
        <v>0.9495281877981786</v>
      </c>
      <c r="R307" s="16">
        <f t="shared" si="54"/>
        <v>3.70164649672532E-2</v>
      </c>
      <c r="S307" s="16">
        <f t="shared" si="55"/>
        <v>0.13052730460543732</v>
      </c>
      <c r="T307" s="16">
        <f t="shared" si="56"/>
        <v>0.94957235430727949</v>
      </c>
      <c r="U307" s="66">
        <f t="shared" si="57"/>
        <v>2.5229147977194049</v>
      </c>
      <c r="V307" s="66"/>
    </row>
    <row r="308" spans="1:22" x14ac:dyDescent="0.25">
      <c r="A308">
        <v>307</v>
      </c>
      <c r="B308">
        <v>5.8640353305081897E-4</v>
      </c>
      <c r="C308" s="16">
        <v>8.0815244115862508E-9</v>
      </c>
      <c r="D308">
        <v>1.18567871700413E-3</v>
      </c>
      <c r="E308" s="16">
        <v>1.92383849281786E-5</v>
      </c>
      <c r="F308" s="16">
        <v>8.3553230475299992E-6</v>
      </c>
      <c r="G308" s="16">
        <v>1.3791893129044301E-6</v>
      </c>
      <c r="H308">
        <v>5.6643837736982804E-4</v>
      </c>
      <c r="J308">
        <v>0.95446306264344205</v>
      </c>
      <c r="K308">
        <f t="shared" si="47"/>
        <v>7.7135165407103541E-9</v>
      </c>
      <c r="L308">
        <f t="shared" si="48"/>
        <v>1.2037604708876829E-3</v>
      </c>
      <c r="M308" s="16">
        <f t="shared" si="49"/>
        <v>-3.0953404786045028E-5</v>
      </c>
      <c r="N308" s="16">
        <f t="shared" si="50"/>
        <v>3.6389880952951752E-2</v>
      </c>
      <c r="O308" s="16">
        <f t="shared" si="51"/>
        <v>0.21028692899270127</v>
      </c>
      <c r="P308" s="16">
        <f t="shared" si="52"/>
        <v>5.3342934230502681E-2</v>
      </c>
      <c r="Q308" s="16">
        <f t="shared" si="53"/>
        <v>0.62602252276932258</v>
      </c>
      <c r="R308" s="16">
        <f t="shared" si="54"/>
        <v>2.3114602442410186E-2</v>
      </c>
      <c r="S308" s="16">
        <f t="shared" si="55"/>
        <v>9.7819810254701364E-2</v>
      </c>
      <c r="T308" s="16">
        <f t="shared" si="56"/>
        <v>0.62605140297960937</v>
      </c>
      <c r="U308" s="66">
        <f t="shared" si="57"/>
        <v>1.6730280826221993</v>
      </c>
      <c r="V308" s="66"/>
    </row>
    <row r="309" spans="1:22" x14ac:dyDescent="0.25">
      <c r="A309">
        <v>308</v>
      </c>
      <c r="B309">
        <v>5.2165386722509703E-4</v>
      </c>
      <c r="C309" s="16">
        <v>6.5669011280401796E-9</v>
      </c>
      <c r="D309">
        <v>1.0805787424646399E-3</v>
      </c>
      <c r="E309" s="16">
        <v>1.42626184934388E-5</v>
      </c>
      <c r="F309" s="16">
        <v>9.3504166694841095E-6</v>
      </c>
      <c r="G309" s="16">
        <v>1.6954205762517901E-6</v>
      </c>
      <c r="H309">
        <v>4.1993421306185002E-4</v>
      </c>
      <c r="J309">
        <v>0.95494663243126598</v>
      </c>
      <c r="K309">
        <f t="shared" si="47"/>
        <v>6.2710401177310514E-9</v>
      </c>
      <c r="L309">
        <f t="shared" si="48"/>
        <v>1.1009684294787316E-3</v>
      </c>
      <c r="M309" s="16">
        <f t="shared" si="49"/>
        <v>-5.766069502853772E-5</v>
      </c>
      <c r="N309" s="16">
        <f t="shared" si="50"/>
        <v>3.5140603096411121E-3</v>
      </c>
      <c r="O309" s="16">
        <f t="shared" si="51"/>
        <v>3.430205183593555E-2</v>
      </c>
      <c r="P309" s="16">
        <f t="shared" si="52"/>
        <v>1.484670424695681E-2</v>
      </c>
      <c r="Q309" s="16">
        <f t="shared" si="53"/>
        <v>0.10754489723794675</v>
      </c>
      <c r="R309" s="16">
        <f t="shared" si="54"/>
        <v>2.6055714835782665E-3</v>
      </c>
      <c r="S309" s="16">
        <f t="shared" si="55"/>
        <v>2.4082760728604356E-2</v>
      </c>
      <c r="T309" s="16">
        <f t="shared" si="56"/>
        <v>0.10754962712005811</v>
      </c>
      <c r="U309" s="66">
        <f t="shared" si="57"/>
        <v>0.29444567296272095</v>
      </c>
      <c r="V309" s="66"/>
    </row>
    <row r="310" spans="1:22" x14ac:dyDescent="0.25">
      <c r="A310">
        <v>309</v>
      </c>
      <c r="B310">
        <v>3.7778697409873198E-4</v>
      </c>
      <c r="C310" s="16">
        <v>3.1654253207911901E-9</v>
      </c>
      <c r="D310">
        <v>7.13318328999082E-4</v>
      </c>
      <c r="E310" s="16">
        <v>4.5562829806068199E-6</v>
      </c>
      <c r="F310" s="16">
        <v>1.2703930964939099E-5</v>
      </c>
      <c r="G310" s="16">
        <v>3.5032797290481399E-6</v>
      </c>
      <c r="H310" s="16">
        <v>1.3414839039673499E-4</v>
      </c>
      <c r="J310">
        <v>0.95669949150784295</v>
      </c>
      <c r="K310">
        <f t="shared" si="47"/>
        <v>3.0283607948069824E-9</v>
      </c>
      <c r="L310">
        <f t="shared" si="48"/>
        <v>7.4222630523268756E-4</v>
      </c>
      <c r="M310" s="16">
        <f t="shared" si="49"/>
        <v>1.3347642964776465E-5</v>
      </c>
      <c r="N310" s="16">
        <f t="shared" si="50"/>
        <v>5.4223375069051213E-2</v>
      </c>
      <c r="O310" s="16">
        <f t="shared" si="51"/>
        <v>0.18378144245033226</v>
      </c>
      <c r="P310" s="16">
        <f t="shared" si="52"/>
        <v>6.7308791159014753E-2</v>
      </c>
      <c r="Q310" s="16">
        <f t="shared" si="53"/>
        <v>0.33152388683758049</v>
      </c>
      <c r="R310" s="16">
        <f t="shared" si="54"/>
        <v>8.3692581212092526E-2</v>
      </c>
      <c r="S310" s="16">
        <f t="shared" si="55"/>
        <v>0.55600103467280537</v>
      </c>
      <c r="T310" s="16">
        <f t="shared" si="56"/>
        <v>0.33152935172237807</v>
      </c>
      <c r="U310" s="66">
        <f t="shared" si="57"/>
        <v>1.6080604631232547</v>
      </c>
      <c r="V310" s="66"/>
    </row>
    <row r="311" spans="1:22" x14ac:dyDescent="0.25">
      <c r="A311">
        <v>310</v>
      </c>
      <c r="B311">
        <v>4.2023438819995901E-4</v>
      </c>
      <c r="C311" s="16">
        <v>4.1820338824216401E-9</v>
      </c>
      <c r="D311">
        <v>8.4985878165473204E-4</v>
      </c>
      <c r="E311" s="16">
        <v>7.1611388928012796E-6</v>
      </c>
      <c r="F311" s="16">
        <v>1.14907756152974E-5</v>
      </c>
      <c r="G311" s="16">
        <v>2.65566668388999E-6</v>
      </c>
      <c r="H311">
        <v>2.10843179196499E-4</v>
      </c>
      <c r="J311">
        <v>0.95603587998982997</v>
      </c>
      <c r="K311">
        <f t="shared" si="47"/>
        <v>3.9981744429282582E-9</v>
      </c>
      <c r="L311">
        <f t="shared" si="48"/>
        <v>8.7549181753533451E-4</v>
      </c>
      <c r="M311" s="16">
        <f t="shared" si="49"/>
        <v>-3.5023041135416416E-5</v>
      </c>
      <c r="N311" s="16">
        <f t="shared" si="50"/>
        <v>2.1510524359642465E-2</v>
      </c>
      <c r="O311" s="16">
        <f t="shared" si="51"/>
        <v>6.013173347742086E-2</v>
      </c>
      <c r="P311" s="16">
        <f t="shared" si="52"/>
        <v>1.3849598859578182E-2</v>
      </c>
      <c r="Q311" s="16">
        <f t="shared" si="53"/>
        <v>0.11105721349098828</v>
      </c>
      <c r="R311" s="16">
        <f t="shared" si="54"/>
        <v>2.7614455018166985E-2</v>
      </c>
      <c r="S311" s="16">
        <f t="shared" si="55"/>
        <v>0.10452051762714443</v>
      </c>
      <c r="T311" s="16">
        <f t="shared" si="56"/>
        <v>0.11105944020765816</v>
      </c>
      <c r="U311" s="66">
        <f t="shared" si="57"/>
        <v>0.44974348304059936</v>
      </c>
      <c r="V311" s="66"/>
    </row>
    <row r="312" spans="1:22" x14ac:dyDescent="0.25">
      <c r="A312">
        <v>311</v>
      </c>
      <c r="B312">
        <v>4.9798461296564497E-4</v>
      </c>
      <c r="C312" s="16">
        <v>5.8513426465719896E-9</v>
      </c>
      <c r="D312">
        <v>1.00693843596217E-3</v>
      </c>
      <c r="E312" s="16">
        <v>1.18517558099056E-5</v>
      </c>
      <c r="F312" s="16">
        <v>9.7632432624260207E-6</v>
      </c>
      <c r="G312" s="16">
        <v>1.9012394936481601E-6</v>
      </c>
      <c r="H312">
        <v>3.48950011382723E-4</v>
      </c>
      <c r="J312">
        <v>0.95529578408388005</v>
      </c>
      <c r="K312">
        <f t="shared" si="47"/>
        <v>5.5897629615004348E-9</v>
      </c>
      <c r="L312">
        <f t="shared" si="48"/>
        <v>1.0283603106380236E-3</v>
      </c>
      <c r="M312" s="16">
        <f t="shared" si="49"/>
        <v>-3.2391084706733729E-5</v>
      </c>
      <c r="N312" s="16">
        <f t="shared" si="50"/>
        <v>1.2580552887659331E-4</v>
      </c>
      <c r="O312" s="16">
        <f t="shared" si="51"/>
        <v>3.1430185935889692E-3</v>
      </c>
      <c r="P312" s="16">
        <f t="shared" si="52"/>
        <v>2.0606473910451768E-3</v>
      </c>
      <c r="Q312" s="16">
        <f t="shared" si="53"/>
        <v>1.0706818095033772E-2</v>
      </c>
      <c r="R312" s="16">
        <f t="shared" si="54"/>
        <v>8.3683131843402452E-5</v>
      </c>
      <c r="S312" s="16">
        <f t="shared" si="55"/>
        <v>2.7697464698924123E-3</v>
      </c>
      <c r="T312" s="16">
        <f t="shared" si="56"/>
        <v>1.0707284444242723E-2</v>
      </c>
      <c r="U312" s="66">
        <f t="shared" si="57"/>
        <v>2.9597003654523051E-2</v>
      </c>
      <c r="V312" s="66"/>
    </row>
    <row r="313" spans="1:22" x14ac:dyDescent="0.25">
      <c r="A313">
        <v>312</v>
      </c>
      <c r="B313">
        <v>4.6873337782783801E-4</v>
      </c>
      <c r="C313" s="16">
        <v>5.2566261975505001E-9</v>
      </c>
      <c r="D313">
        <v>9.6006238197616795E-4</v>
      </c>
      <c r="E313" s="16">
        <v>1.01564901044841E-5</v>
      </c>
      <c r="F313" s="16">
        <v>1.0351673228332201E-5</v>
      </c>
      <c r="G313" s="16">
        <v>2.1152910129138502E-6</v>
      </c>
      <c r="H313">
        <v>2.99035854431917E-4</v>
      </c>
      <c r="J313">
        <v>0.95551334650320097</v>
      </c>
      <c r="K313">
        <f t="shared" si="47"/>
        <v>5.0227764893378748E-9</v>
      </c>
      <c r="L313">
        <f t="shared" si="48"/>
        <v>9.8287576281954865E-4</v>
      </c>
      <c r="M313" s="16">
        <f t="shared" si="49"/>
        <v>-4.5409007163872595E-5</v>
      </c>
      <c r="N313" s="16">
        <f t="shared" si="50"/>
        <v>2.3214825490756501E-3</v>
      </c>
      <c r="O313" s="16">
        <f t="shared" si="51"/>
        <v>2.6289251334871951E-3</v>
      </c>
      <c r="P313" s="16">
        <f t="shared" si="52"/>
        <v>1.0705591633139974E-5</v>
      </c>
      <c r="Q313" s="16">
        <f t="shared" si="53"/>
        <v>2.9556892440178021E-3</v>
      </c>
      <c r="R313" s="16">
        <f t="shared" si="54"/>
        <v>2.5573996519575844E-3</v>
      </c>
      <c r="S313" s="16">
        <f t="shared" si="55"/>
        <v>2.919423257855997E-3</v>
      </c>
      <c r="T313" s="16">
        <f t="shared" si="56"/>
        <v>2.955694318386879E-3</v>
      </c>
      <c r="U313" s="66">
        <f t="shared" si="57"/>
        <v>1.6349319746414247E-2</v>
      </c>
      <c r="V313" s="66"/>
    </row>
    <row r="314" spans="1:22" x14ac:dyDescent="0.25">
      <c r="A314">
        <v>313</v>
      </c>
      <c r="B314">
        <v>5.3982453812818595E-4</v>
      </c>
      <c r="C314" s="16">
        <v>6.5464429283313497E-9</v>
      </c>
      <c r="D314">
        <v>1.0399541109981001E-3</v>
      </c>
      <c r="E314" s="16">
        <v>1.3689931259044401E-5</v>
      </c>
      <c r="F314" s="16">
        <v>9.0186697421651904E-6</v>
      </c>
      <c r="G314" s="16">
        <v>1.6999300354723799E-6</v>
      </c>
      <c r="H314">
        <v>4.0307178726417699E-4</v>
      </c>
      <c r="J314">
        <v>0.95515016866990698</v>
      </c>
      <c r="K314">
        <f t="shared" si="47"/>
        <v>6.2528360671836082E-9</v>
      </c>
      <c r="L314">
        <f t="shared" si="48"/>
        <v>1.0596848340749746E-3</v>
      </c>
      <c r="M314" s="16">
        <f t="shared" si="49"/>
        <v>1.9964242181397373E-5</v>
      </c>
      <c r="N314" s="16">
        <f t="shared" si="50"/>
        <v>9.2500525858497055E-3</v>
      </c>
      <c r="O314" s="16">
        <f t="shared" si="51"/>
        <v>3.2947982819563869E-2</v>
      </c>
      <c r="P314" s="16">
        <f t="shared" si="52"/>
        <v>6.3474568704904233E-3</v>
      </c>
      <c r="Q314" s="16">
        <f t="shared" si="53"/>
        <v>7.5415906649606568E-2</v>
      </c>
      <c r="R314" s="16">
        <f t="shared" si="54"/>
        <v>7.1763152422319081E-3</v>
      </c>
      <c r="S314" s="16">
        <f t="shared" si="55"/>
        <v>2.3390395086571335E-2</v>
      </c>
      <c r="T314" s="16">
        <f t="shared" si="56"/>
        <v>7.5418322256806294E-2</v>
      </c>
      <c r="U314" s="66">
        <f t="shared" si="57"/>
        <v>0.2299464315111201</v>
      </c>
      <c r="V314" s="66"/>
    </row>
    <row r="315" spans="1:22" x14ac:dyDescent="0.25">
      <c r="A315">
        <v>314</v>
      </c>
      <c r="B315">
        <v>4.8649045792480302E-4</v>
      </c>
      <c r="C315" s="16">
        <v>5.4832988264368796E-9</v>
      </c>
      <c r="D315">
        <v>9.64982301019562E-4</v>
      </c>
      <c r="E315" s="16">
        <v>1.06483503239905E-5</v>
      </c>
      <c r="F315" s="16">
        <v>9.9753446036848703E-6</v>
      </c>
      <c r="G315" s="16">
        <v>2.02792322727461E-6</v>
      </c>
      <c r="H315">
        <v>3.1351766257531799E-4</v>
      </c>
      <c r="J315">
        <v>0.95549695401771695</v>
      </c>
      <c r="K315">
        <f t="shared" si="47"/>
        <v>5.2392753266293608E-9</v>
      </c>
      <c r="L315">
        <f t="shared" si="48"/>
        <v>9.8695543015537993E-4</v>
      </c>
      <c r="M315" s="16">
        <f t="shared" si="49"/>
        <v>-1.3974514305773939E-5</v>
      </c>
      <c r="N315" s="16">
        <f t="shared" si="50"/>
        <v>1.4698960189147466E-4</v>
      </c>
      <c r="O315" s="16">
        <f t="shared" si="51"/>
        <v>1.0738538472342527E-4</v>
      </c>
      <c r="P315" s="16">
        <f t="shared" si="52"/>
        <v>3.3704381176076293E-6</v>
      </c>
      <c r="Q315" s="16">
        <f t="shared" si="53"/>
        <v>7.3461011264291671E-5</v>
      </c>
      <c r="R315" s="16">
        <f t="shared" si="54"/>
        <v>1.5321228541765436E-4</v>
      </c>
      <c r="S315" s="16">
        <f t="shared" si="55"/>
        <v>1.101881876697126E-4</v>
      </c>
      <c r="T315" s="16">
        <f t="shared" si="56"/>
        <v>7.3459180848484696E-5</v>
      </c>
      <c r="U315" s="66">
        <f t="shared" si="57"/>
        <v>6.6806608993265088E-4</v>
      </c>
      <c r="V315" s="66"/>
    </row>
    <row r="316" spans="1:22" x14ac:dyDescent="0.25">
      <c r="A316">
        <v>315</v>
      </c>
      <c r="B316">
        <v>8.7249843803758698E-4</v>
      </c>
      <c r="C316" s="16">
        <v>1.6965170615130101E-8</v>
      </c>
      <c r="D316">
        <v>1.6909695055935801E-3</v>
      </c>
      <c r="E316" s="16">
        <v>5.7302360589252401E-5</v>
      </c>
      <c r="F316" s="16">
        <v>5.7353140530535799E-6</v>
      </c>
      <c r="G316" s="16">
        <v>6.6041039736056899E-7</v>
      </c>
      <c r="H316">
        <v>1.68720052609598E-3</v>
      </c>
      <c r="J316">
        <v>0.95219769297861401</v>
      </c>
      <c r="K316">
        <f t="shared" si="47"/>
        <v>1.6154196320715456E-8</v>
      </c>
      <c r="L316">
        <f t="shared" si="48"/>
        <v>1.7030835789264328E-3</v>
      </c>
      <c r="M316" s="16">
        <f t="shared" si="49"/>
        <v>4.1913297148741258E-5</v>
      </c>
      <c r="N316" s="16">
        <f t="shared" si="50"/>
        <v>0.59553734440049899</v>
      </c>
      <c r="O316" s="16">
        <f t="shared" si="51"/>
        <v>4.2514715457326204</v>
      </c>
      <c r="P316" s="16">
        <f t="shared" si="52"/>
        <v>0.57085460641919228</v>
      </c>
      <c r="Q316" s="16">
        <f t="shared" si="53"/>
        <v>18.794078612785853</v>
      </c>
      <c r="R316" s="16">
        <f t="shared" si="54"/>
        <v>0.17466914373034326</v>
      </c>
      <c r="S316" s="16">
        <f t="shared" si="55"/>
        <v>0.45013775760577313</v>
      </c>
      <c r="T316" s="16">
        <f t="shared" si="56"/>
        <v>18.795628858576514</v>
      </c>
      <c r="U316" s="66">
        <f t="shared" si="57"/>
        <v>43.632377869250796</v>
      </c>
      <c r="V316" s="66"/>
    </row>
    <row r="317" spans="1:22" x14ac:dyDescent="0.25">
      <c r="A317">
        <v>316</v>
      </c>
      <c r="B317">
        <v>5.5397616880548302E-4</v>
      </c>
      <c r="C317" s="16">
        <v>7.2123267592947401E-9</v>
      </c>
      <c r="D317">
        <v>1.1184446290606199E-3</v>
      </c>
      <c r="E317" s="16">
        <v>1.6207054278908E-5</v>
      </c>
      <c r="F317" s="16">
        <v>8.8188648732347996E-6</v>
      </c>
      <c r="G317" s="16">
        <v>1.5443030356901299E-6</v>
      </c>
      <c r="H317">
        <v>4.7718502888790003E-4</v>
      </c>
      <c r="J317">
        <v>0.95477502224424105</v>
      </c>
      <c r="K317">
        <f t="shared" si="47"/>
        <v>6.8861494420383701E-9</v>
      </c>
      <c r="L317">
        <f t="shared" si="48"/>
        <v>1.1376194495160204E-3</v>
      </c>
      <c r="M317" s="16">
        <f t="shared" si="49"/>
        <v>-2.9667111905054344E-5</v>
      </c>
      <c r="N317" s="16">
        <f t="shared" si="50"/>
        <v>1.5603443348839011E-2</v>
      </c>
      <c r="O317" s="16">
        <f t="shared" si="51"/>
        <v>9.1020420247698894E-2</v>
      </c>
      <c r="P317" s="16">
        <f t="shared" si="52"/>
        <v>2.5972246748890166E-2</v>
      </c>
      <c r="Q317" s="16">
        <f t="shared" si="53"/>
        <v>0.25906034580216813</v>
      </c>
      <c r="R317" s="16">
        <f t="shared" si="54"/>
        <v>1.1023096218761682E-2</v>
      </c>
      <c r="S317" s="16">
        <f t="shared" si="55"/>
        <v>5.312416966071129E-2</v>
      </c>
      <c r="T317" s="16">
        <f t="shared" si="56"/>
        <v>0.2590712681001775</v>
      </c>
      <c r="U317" s="66">
        <f t="shared" si="57"/>
        <v>0.71487499012724665</v>
      </c>
      <c r="V317" s="66"/>
    </row>
    <row r="318" spans="1:22" x14ac:dyDescent="0.25">
      <c r="A318">
        <v>317</v>
      </c>
      <c r="B318">
        <v>5.0952072419329199E-4</v>
      </c>
      <c r="C318" s="16">
        <v>6.0270278429510296E-9</v>
      </c>
      <c r="D318">
        <v>1.01382806937616E-3</v>
      </c>
      <c r="E318" s="16">
        <v>1.22903210661787E-5</v>
      </c>
      <c r="F318" s="16">
        <v>9.54476556908442E-6</v>
      </c>
      <c r="G318" s="16">
        <v>1.8459417521813599E-6</v>
      </c>
      <c r="H318">
        <v>3.6186274433561502E-4</v>
      </c>
      <c r="J318">
        <v>0.95526663754192598</v>
      </c>
      <c r="K318">
        <f t="shared" si="47"/>
        <v>5.7574186219073972E-9</v>
      </c>
      <c r="L318">
        <f t="shared" si="48"/>
        <v>1.0347575152386671E-3</v>
      </c>
      <c r="M318" s="16">
        <f t="shared" si="49"/>
        <v>-1.5716066852083287E-5</v>
      </c>
      <c r="N318" s="16">
        <f t="shared" si="50"/>
        <v>1.2000499126410792E-3</v>
      </c>
      <c r="O318" s="16">
        <f t="shared" si="51"/>
        <v>7.7036896068230845E-3</v>
      </c>
      <c r="P318" s="16">
        <f t="shared" si="52"/>
        <v>2.7611986765637129E-3</v>
      </c>
      <c r="Q318" s="16">
        <f t="shared" si="53"/>
        <v>2.0824500719722805E-2</v>
      </c>
      <c r="R318" s="16">
        <f t="shared" si="54"/>
        <v>9.8098720647671876E-4</v>
      </c>
      <c r="S318" s="16">
        <f t="shared" si="55"/>
        <v>6.4292781210995784E-3</v>
      </c>
      <c r="T318" s="16">
        <f t="shared" si="56"/>
        <v>2.0825268087704751E-2</v>
      </c>
      <c r="U318" s="66">
        <f t="shared" si="57"/>
        <v>6.0724972331031732E-2</v>
      </c>
      <c r="V318" s="66"/>
    </row>
    <row r="319" spans="1:22" x14ac:dyDescent="0.25">
      <c r="A319">
        <v>318</v>
      </c>
      <c r="B319">
        <v>5.3839129987415799E-4</v>
      </c>
      <c r="C319" s="16">
        <v>6.4497875482150402E-9</v>
      </c>
      <c r="D319">
        <v>1.0270243925121301E-3</v>
      </c>
      <c r="E319" s="16">
        <v>1.33219894895038E-5</v>
      </c>
      <c r="F319" s="16">
        <v>9.0374478122094504E-6</v>
      </c>
      <c r="G319" s="16">
        <v>1.72515908849065E-6</v>
      </c>
      <c r="H319">
        <v>3.9223826329160601E-4</v>
      </c>
      <c r="J319">
        <v>0.95521269600079906</v>
      </c>
      <c r="K319">
        <f t="shared" si="47"/>
        <v>6.1609189525628722E-9</v>
      </c>
      <c r="L319">
        <f t="shared" si="48"/>
        <v>1.0468179974374913E-3</v>
      </c>
      <c r="M319" s="16">
        <f t="shared" si="49"/>
        <v>2.9964602310824584E-5</v>
      </c>
      <c r="N319" s="16">
        <f t="shared" si="50"/>
        <v>8.6987024928700772E-3</v>
      </c>
      <c r="O319" s="16">
        <f t="shared" si="51"/>
        <v>2.6919367153884086E-2</v>
      </c>
      <c r="P319" s="16">
        <f t="shared" si="52"/>
        <v>4.3887196157904795E-3</v>
      </c>
      <c r="Q319" s="16">
        <f t="shared" si="53"/>
        <v>5.777381941140252E-2</v>
      </c>
      <c r="R319" s="16">
        <f t="shared" si="54"/>
        <v>6.8570631764915436E-3</v>
      </c>
      <c r="S319" s="16">
        <f t="shared" si="55"/>
        <v>1.9703108893521792E-2</v>
      </c>
      <c r="T319" s="16">
        <f t="shared" si="56"/>
        <v>5.7775515758073451E-2</v>
      </c>
      <c r="U319" s="66">
        <f t="shared" si="57"/>
        <v>0.18211629650203395</v>
      </c>
      <c r="V319" s="66"/>
    </row>
    <row r="320" spans="1:22" x14ac:dyDescent="0.25">
      <c r="A320">
        <v>319</v>
      </c>
      <c r="B320">
        <v>4.7729324711791998E-4</v>
      </c>
      <c r="C320" s="16">
        <v>5.2459476789313998E-9</v>
      </c>
      <c r="D320">
        <v>9.40484140321508E-4</v>
      </c>
      <c r="E320" s="16">
        <v>9.9314072943071002E-6</v>
      </c>
      <c r="F320" s="16">
        <v>1.0156589535303999E-5</v>
      </c>
      <c r="G320" s="16">
        <v>2.1191122145528099E-6</v>
      </c>
      <c r="H320">
        <v>2.9240849761767398E-4</v>
      </c>
      <c r="J320">
        <v>0.95561382587446897</v>
      </c>
      <c r="K320">
        <f t="shared" si="47"/>
        <v>5.0131001318009252E-9</v>
      </c>
      <c r="L320">
        <f t="shared" si="48"/>
        <v>9.6291118565898981E-4</v>
      </c>
      <c r="M320" s="16">
        <f t="shared" si="49"/>
        <v>-8.3246914231498681E-6</v>
      </c>
      <c r="N320" s="16">
        <f t="shared" si="50"/>
        <v>9.4863659509851668E-4</v>
      </c>
      <c r="O320" s="16">
        <f t="shared" si="51"/>
        <v>2.8302747298804116E-3</v>
      </c>
      <c r="P320" s="16">
        <f t="shared" si="52"/>
        <v>5.5686055444663168E-4</v>
      </c>
      <c r="Q320" s="16">
        <f t="shared" si="53"/>
        <v>5.6735378269435989E-3</v>
      </c>
      <c r="R320" s="16">
        <f t="shared" si="54"/>
        <v>9.4692108395179851E-4</v>
      </c>
      <c r="S320" s="16">
        <f t="shared" si="55"/>
        <v>3.128809259380839E-3</v>
      </c>
      <c r="T320" s="16">
        <f t="shared" si="56"/>
        <v>5.6736785412798956E-3</v>
      </c>
      <c r="U320" s="66">
        <f t="shared" si="57"/>
        <v>1.9758718590981692E-2</v>
      </c>
      <c r="V320" s="66"/>
    </row>
    <row r="321" spans="1:22" x14ac:dyDescent="0.25">
      <c r="A321">
        <v>320</v>
      </c>
      <c r="B321">
        <v>4.3234236606829601E-4</v>
      </c>
      <c r="C321" s="16">
        <v>4.4054761200845698E-9</v>
      </c>
      <c r="D321">
        <v>8.7058989995363696E-4</v>
      </c>
      <c r="E321" s="16">
        <v>7.7260875816079598E-6</v>
      </c>
      <c r="F321" s="16">
        <v>1.1178959971144699E-5</v>
      </c>
      <c r="G321" s="16">
        <v>2.52152857031633E-6</v>
      </c>
      <c r="H321">
        <v>2.27476995029307E-4</v>
      </c>
      <c r="J321">
        <v>0.95593899160818296</v>
      </c>
      <c r="K321">
        <f t="shared" si="47"/>
        <v>4.211366399787574E-9</v>
      </c>
      <c r="L321">
        <f t="shared" si="48"/>
        <v>8.9546494299012262E-4</v>
      </c>
      <c r="M321" s="16">
        <f t="shared" si="49"/>
        <v>-3.0780210853530579E-5</v>
      </c>
      <c r="N321" s="16">
        <f t="shared" si="50"/>
        <v>1.4903036552128714E-2</v>
      </c>
      <c r="O321" s="16">
        <f t="shared" si="51"/>
        <v>4.198007664496807E-2</v>
      </c>
      <c r="P321" s="16">
        <f t="shared" si="52"/>
        <v>9.2470263159608827E-3</v>
      </c>
      <c r="Q321" s="16">
        <f t="shared" si="53"/>
        <v>7.8765637868011384E-2</v>
      </c>
      <c r="R321" s="16">
        <f t="shared" si="54"/>
        <v>1.809843556064681E-2</v>
      </c>
      <c r="S321" s="16">
        <f t="shared" si="55"/>
        <v>6.5769905250833732E-2</v>
      </c>
      <c r="T321" s="16">
        <f t="shared" si="56"/>
        <v>7.8767292270089939E-2</v>
      </c>
      <c r="U321" s="66">
        <f t="shared" si="57"/>
        <v>0.30753141046263954</v>
      </c>
      <c r="V321" s="66"/>
    </row>
    <row r="322" spans="1:22" x14ac:dyDescent="0.25">
      <c r="A322">
        <v>321</v>
      </c>
      <c r="B322" s="16">
        <v>4.6826747030504498E-4</v>
      </c>
      <c r="C322" s="16">
        <v>5.2879416452956704E-9</v>
      </c>
      <c r="D322" s="16">
        <v>9.6689688907232495E-4</v>
      </c>
      <c r="E322" s="16">
        <v>1.0288943721955E-5</v>
      </c>
      <c r="F322" s="16">
        <v>1.0365216926075799E-5</v>
      </c>
      <c r="G322" s="16">
        <v>2.1029262705765402E-6</v>
      </c>
      <c r="H322" s="16">
        <v>3.0293576266103399E-4</v>
      </c>
      <c r="J322">
        <v>0.95547947847252301</v>
      </c>
      <c r="K322">
        <f t="shared" si="47"/>
        <v>5.0525197254402422E-9</v>
      </c>
      <c r="L322">
        <f t="shared" si="48"/>
        <v>9.8972496125340759E-4</v>
      </c>
      <c r="M322" s="16">
        <f t="shared" si="49"/>
        <v>-5.3190020643317795E-5</v>
      </c>
      <c r="N322" s="16">
        <f t="shared" si="50"/>
        <v>2.4135452266214772E-3</v>
      </c>
      <c r="O322" s="16">
        <f t="shared" si="51"/>
        <v>2.0812908794205637E-3</v>
      </c>
      <c r="P322" s="16">
        <f t="shared" si="52"/>
        <v>1.4619788920820826E-5</v>
      </c>
      <c r="Q322" s="16">
        <f t="shared" si="53"/>
        <v>1.7668552856065041E-3</v>
      </c>
      <c r="R322" s="16">
        <f t="shared" si="54"/>
        <v>2.698310249505812E-3</v>
      </c>
      <c r="S322" s="16">
        <f t="shared" si="55"/>
        <v>2.2915790849469034E-3</v>
      </c>
      <c r="T322" s="16">
        <f t="shared" si="56"/>
        <v>1.7668331201236966E-3</v>
      </c>
      <c r="U322" s="66">
        <f t="shared" si="57"/>
        <v>1.3033033635145777E-2</v>
      </c>
      <c r="V322" s="66"/>
    </row>
    <row r="323" spans="1:22" x14ac:dyDescent="0.25">
      <c r="A323">
        <v>322</v>
      </c>
      <c r="B323">
        <v>5.6701964430146796E-4</v>
      </c>
      <c r="C323" s="16">
        <v>7.5510476531806902E-9</v>
      </c>
      <c r="D323">
        <v>1.14469391901583E-3</v>
      </c>
      <c r="E323" s="16">
        <v>1.7361660726351499E-5</v>
      </c>
      <c r="F323" s="16">
        <v>8.6257409224871492E-6</v>
      </c>
      <c r="G323" s="16">
        <v>1.47543994834091E-6</v>
      </c>
      <c r="H323">
        <v>5.1118077158264995E-4</v>
      </c>
      <c r="J323">
        <v>0.95465309842593105</v>
      </c>
      <c r="K323">
        <f t="shared" ref="K323:K386" si="58">C323*J323</f>
        <v>7.2086310384708014E-9</v>
      </c>
      <c r="L323">
        <f t="shared" ref="L323:L386" si="59">SUM($Z$9*B323,$AA$9*C323,$AB$9*D323,$AC$9*E323,$AD$9*F323,$AE$9*G323)</f>
        <v>1.163413289761492E-3</v>
      </c>
      <c r="M323" s="16">
        <f t="shared" ref="M323:M386" si="60">$Z$8*B323+$AA$8*C323+$AB$8*D323+$AD$8*F323+$AE$8*G323</f>
        <v>-2.9374001158556063E-5</v>
      </c>
      <c r="N323" s="16">
        <f t="shared" si="50"/>
        <v>2.2921976410367296E-2</v>
      </c>
      <c r="O323" s="16">
        <f t="shared" si="51"/>
        <v>0.131644858892811</v>
      </c>
      <c r="P323" s="16">
        <f t="shared" si="52"/>
        <v>3.5498647506743655E-2</v>
      </c>
      <c r="Q323" s="16">
        <f t="shared" si="53"/>
        <v>0.38004870700764215</v>
      </c>
      <c r="R323" s="16">
        <f t="shared" si="54"/>
        <v>1.5522842490858006E-2</v>
      </c>
      <c r="S323" s="16">
        <f t="shared" si="55"/>
        <v>7.0119414071556224E-2</v>
      </c>
      <c r="T323" s="16">
        <f t="shared" si="56"/>
        <v>0.38006526904178117</v>
      </c>
      <c r="U323" s="66">
        <f t="shared" si="57"/>
        <v>1.0358217154217595</v>
      </c>
      <c r="V323" s="66"/>
    </row>
    <row r="324" spans="1:22" x14ac:dyDescent="0.25">
      <c r="A324">
        <v>323</v>
      </c>
      <c r="B324" s="16">
        <v>5.1182835118667596E-4</v>
      </c>
      <c r="C324" s="16">
        <v>5.9058762724896399E-9</v>
      </c>
      <c r="D324">
        <v>9.883850615560331E-4</v>
      </c>
      <c r="E324" s="16">
        <v>1.1744351517029201E-5</v>
      </c>
      <c r="F324" s="16">
        <v>9.4907109223788194E-6</v>
      </c>
      <c r="G324" s="16">
        <v>1.88327058051377E-6</v>
      </c>
      <c r="H324" s="16">
        <v>3.4578739706021702E-4</v>
      </c>
      <c r="J324">
        <v>0.95539213054110295</v>
      </c>
      <c r="K324">
        <f t="shared" si="58"/>
        <v>5.6424277146860243E-9</v>
      </c>
      <c r="L324">
        <f t="shared" si="59"/>
        <v>1.0092438481050321E-3</v>
      </c>
      <c r="M324" s="16">
        <f t="shared" si="60"/>
        <v>1.441285426831982E-5</v>
      </c>
      <c r="N324" s="16">
        <f t="shared" ref="N324:N387" si="61">(B324-$B$2)^2/$B$2/$B$2</f>
        <v>1.5466636216414629E-3</v>
      </c>
      <c r="O324" s="16">
        <f t="shared" ref="O324:O387" si="62">(C324-$C$2)^2/$C$2/$C$2</f>
        <v>4.3434656671193983E-3</v>
      </c>
      <c r="P324" s="16">
        <f t="shared" ref="P324:P387" si="63">(D324-$D$2)^2/$D$2/$D$2</f>
        <v>6.8290280501724881E-4</v>
      </c>
      <c r="Q324" s="16">
        <f t="shared" ref="Q324:Q387" si="64">(E324-$E$2)^2/$E$2/$E$2</f>
        <v>8.7373388769607877E-3</v>
      </c>
      <c r="R324" s="16">
        <f t="shared" ref="R324:R387" si="65">(F324-$F$2)^2/$F$2/$F$2</f>
        <v>1.3547268296221482E-3</v>
      </c>
      <c r="S324" s="16">
        <f t="shared" ref="S324:S387" si="66">(G324-$G$2)^2/$G$2/$G$2</f>
        <v>3.7923598244614934E-3</v>
      </c>
      <c r="T324" s="16">
        <f t="shared" ref="T324:T387" si="67">(H324-$H$2)^2/$H$2/$H$2</f>
        <v>8.7375666154350922E-3</v>
      </c>
      <c r="U324" s="66">
        <f t="shared" ref="U324:U387" si="68">SUM(N324:T324)</f>
        <v>2.9195024240257633E-2</v>
      </c>
      <c r="V324" s="66"/>
    </row>
    <row r="325" spans="1:22" x14ac:dyDescent="0.25">
      <c r="A325">
        <v>324</v>
      </c>
      <c r="B325" s="16">
        <v>4.1173671557418498E-4</v>
      </c>
      <c r="C325" s="16">
        <v>3.9359470049883897E-9</v>
      </c>
      <c r="D325" s="16">
        <v>8.1571951593675796E-4</v>
      </c>
      <c r="E325" s="16">
        <v>6.4714322128287302E-6</v>
      </c>
      <c r="F325" s="16">
        <v>1.17099370133916E-5</v>
      </c>
      <c r="G325" s="16">
        <v>2.8206398095875499E-6</v>
      </c>
      <c r="H325" s="16">
        <v>1.9053606282906199E-4</v>
      </c>
      <c r="J325">
        <v>0.95620234508606194</v>
      </c>
      <c r="K325">
        <f t="shared" si="58"/>
        <v>3.7635617563043603E-9</v>
      </c>
      <c r="L325">
        <f t="shared" si="59"/>
        <v>8.4195609382612378E-4</v>
      </c>
      <c r="M325" s="16">
        <f t="shared" si="60"/>
        <v>-1.84826626777538E-5</v>
      </c>
      <c r="N325" s="16">
        <f t="shared" si="61"/>
        <v>2.686982860145766E-2</v>
      </c>
      <c r="O325" s="16">
        <f t="shared" si="62"/>
        <v>8.3886697763532428E-2</v>
      </c>
      <c r="P325" s="16">
        <f t="shared" si="63"/>
        <v>2.3447999034563509E-2</v>
      </c>
      <c r="Q325" s="16">
        <f t="shared" si="64"/>
        <v>0.1579812485931949</v>
      </c>
      <c r="R325" s="16">
        <f t="shared" si="65"/>
        <v>3.5501429661557664E-2</v>
      </c>
      <c r="S325" s="16">
        <f t="shared" si="66"/>
        <v>0.16443110106087339</v>
      </c>
      <c r="T325" s="16">
        <f t="shared" si="67"/>
        <v>0.15798439690620034</v>
      </c>
      <c r="U325" s="66">
        <f t="shared" si="68"/>
        <v>0.65010270162137984</v>
      </c>
      <c r="V325" s="66"/>
    </row>
    <row r="326" spans="1:22" x14ac:dyDescent="0.25">
      <c r="A326">
        <v>325</v>
      </c>
      <c r="B326">
        <v>4.04034947305699E-4</v>
      </c>
      <c r="C326" s="16">
        <v>3.8285614099887699E-9</v>
      </c>
      <c r="D326">
        <v>8.0846854778022495E-4</v>
      </c>
      <c r="E326" s="16">
        <v>6.2393601602265197E-6</v>
      </c>
      <c r="F326" s="16">
        <v>1.19296598463164E-5</v>
      </c>
      <c r="G326" s="16">
        <v>2.89954552947875E-6</v>
      </c>
      <c r="H326">
        <v>1.83703193861443E-4</v>
      </c>
      <c r="J326">
        <v>0.95623410288322097</v>
      </c>
      <c r="K326">
        <f t="shared" si="58"/>
        <v>3.6610009852139311E-9</v>
      </c>
      <c r="L326">
        <f t="shared" si="59"/>
        <v>8.352235844409266E-4</v>
      </c>
      <c r="M326" s="16">
        <f t="shared" si="60"/>
        <v>-2.7153689829528538E-5</v>
      </c>
      <c r="N326" s="16">
        <f t="shared" si="61"/>
        <v>3.2241626869225271E-2</v>
      </c>
      <c r="O326" s="16">
        <f t="shared" si="62"/>
        <v>9.5489146738553479E-2</v>
      </c>
      <c r="P326" s="16">
        <f t="shared" si="63"/>
        <v>2.5810120335812856E-2</v>
      </c>
      <c r="Q326" s="16">
        <f t="shared" si="64"/>
        <v>0.1756246374588305</v>
      </c>
      <c r="R326" s="16">
        <f t="shared" si="65"/>
        <v>4.4401849742722509E-2</v>
      </c>
      <c r="S326" s="16">
        <f t="shared" si="66"/>
        <v>0.19786403593229712</v>
      </c>
      <c r="T326" s="16">
        <f t="shared" si="67"/>
        <v>0.1756279825193075</v>
      </c>
      <c r="U326" s="66">
        <f t="shared" si="68"/>
        <v>0.74705939959674916</v>
      </c>
      <c r="V326" s="66"/>
    </row>
    <row r="327" spans="1:22" x14ac:dyDescent="0.25">
      <c r="A327">
        <v>326</v>
      </c>
      <c r="B327" s="16">
        <v>6.2128162156838303E-4</v>
      </c>
      <c r="C327" s="16">
        <v>8.57845266995362E-9</v>
      </c>
      <c r="D327" s="16">
        <v>1.18793787037404E-3</v>
      </c>
      <c r="E327" s="16">
        <v>2.0460185475423401E-5</v>
      </c>
      <c r="F327" s="16">
        <v>7.8863696896859993E-6</v>
      </c>
      <c r="G327" s="16">
        <v>1.2993006196079501E-6</v>
      </c>
      <c r="H327" s="16">
        <v>6.0241202526383495E-4</v>
      </c>
      <c r="J327">
        <v>0.95446161855772904</v>
      </c>
      <c r="K327">
        <f t="shared" si="58"/>
        <v>8.1878038200848045E-9</v>
      </c>
      <c r="L327">
        <f t="shared" si="59"/>
        <v>1.20500133192035E-3</v>
      </c>
      <c r="M327" s="16">
        <f t="shared" si="60"/>
        <v>3.7561911216416105E-5</v>
      </c>
      <c r="N327" s="16">
        <f t="shared" si="61"/>
        <v>6.8426910403164648E-2</v>
      </c>
      <c r="O327" s="16">
        <f t="shared" si="62"/>
        <v>0.30058594128034261</v>
      </c>
      <c r="P327" s="16">
        <f t="shared" si="63"/>
        <v>5.4431841675643765E-2</v>
      </c>
      <c r="Q327" s="16">
        <f t="shared" si="64"/>
        <v>0.81897657147871095</v>
      </c>
      <c r="R327" s="16">
        <f t="shared" si="65"/>
        <v>3.9851344998163195E-2</v>
      </c>
      <c r="S327" s="16">
        <f t="shared" si="66"/>
        <v>0.12430521680679316</v>
      </c>
      <c r="T327" s="16">
        <f t="shared" si="67"/>
        <v>0.81901175115576352</v>
      </c>
      <c r="U327" s="66">
        <f t="shared" si="68"/>
        <v>2.2255895777985817</v>
      </c>
      <c r="V327" s="66"/>
    </row>
    <row r="328" spans="1:22" x14ac:dyDescent="0.25">
      <c r="A328">
        <v>327</v>
      </c>
      <c r="B328">
        <v>4.8765322092685201E-4</v>
      </c>
      <c r="C328" s="16">
        <v>5.2737193765302197E-9</v>
      </c>
      <c r="D328">
        <v>9.2502426847845495E-4</v>
      </c>
      <c r="E328" s="16">
        <v>9.8216560394352104E-6</v>
      </c>
      <c r="F328" s="16">
        <v>9.9333792137470394E-6</v>
      </c>
      <c r="G328" s="16">
        <v>2.1075642997425401E-6</v>
      </c>
      <c r="H328">
        <v>2.8917688934697398E-4</v>
      </c>
      <c r="J328">
        <v>0.95569485272513099</v>
      </c>
      <c r="K328">
        <f t="shared" si="58"/>
        <v>5.040066462866718E-9</v>
      </c>
      <c r="L328">
        <f t="shared" si="59"/>
        <v>9.4699331748631505E-4</v>
      </c>
      <c r="M328" s="16">
        <f t="shared" si="60"/>
        <v>2.8313124367389015E-5</v>
      </c>
      <c r="N328" s="16">
        <f t="shared" si="61"/>
        <v>9.5312260890505744E-5</v>
      </c>
      <c r="O328" s="16">
        <f t="shared" si="62"/>
        <v>2.3220864278908231E-3</v>
      </c>
      <c r="P328" s="16">
        <f t="shared" si="63"/>
        <v>1.5719791113794779E-3</v>
      </c>
      <c r="Q328" s="16">
        <f t="shared" si="64"/>
        <v>7.3173361599454621E-3</v>
      </c>
      <c r="R328" s="16">
        <f t="shared" si="65"/>
        <v>6.5916716231410589E-5</v>
      </c>
      <c r="S328" s="16">
        <f t="shared" si="66"/>
        <v>2.5181861006314107E-3</v>
      </c>
      <c r="T328" s="16">
        <f t="shared" si="67"/>
        <v>7.3176150467231258E-3</v>
      </c>
      <c r="U328" s="66">
        <f t="shared" si="68"/>
        <v>2.1208431823692215E-2</v>
      </c>
      <c r="V328" s="66"/>
    </row>
    <row r="329" spans="1:22" x14ac:dyDescent="0.25">
      <c r="A329">
        <v>328</v>
      </c>
      <c r="B329">
        <v>5.7288430037634496E-4</v>
      </c>
      <c r="C329" s="16">
        <v>7.7248442849804197E-9</v>
      </c>
      <c r="D329">
        <v>1.15942895399168E-3</v>
      </c>
      <c r="E329" s="16">
        <v>1.7987099834654699E-5</v>
      </c>
      <c r="F329" s="16">
        <v>8.5428813447721799E-6</v>
      </c>
      <c r="G329" s="16">
        <v>1.44247123420079E-6</v>
      </c>
      <c r="H329">
        <v>5.2959598473976597E-4</v>
      </c>
      <c r="J329">
        <v>0.95458435606226699</v>
      </c>
      <c r="K329">
        <f t="shared" si="58"/>
        <v>7.3740155074593174E-9</v>
      </c>
      <c r="L329">
        <f t="shared" si="59"/>
        <v>1.17794946307114E-3</v>
      </c>
      <c r="M329" s="16">
        <f t="shared" si="60"/>
        <v>-3.2180862318450193E-5</v>
      </c>
      <c r="N329" s="16">
        <f t="shared" si="61"/>
        <v>2.6669805926336065E-2</v>
      </c>
      <c r="O329" s="16">
        <f t="shared" si="62"/>
        <v>0.15539060324764759</v>
      </c>
      <c r="P329" s="16">
        <f t="shared" si="63"/>
        <v>4.1497204853976025E-2</v>
      </c>
      <c r="Q329" s="16">
        <f t="shared" si="64"/>
        <v>0.45523798293660767</v>
      </c>
      <c r="R329" s="16">
        <f t="shared" si="65"/>
        <v>1.7688987682243657E-2</v>
      </c>
      <c r="S329" s="16">
        <f t="shared" si="66"/>
        <v>7.9089603514296503E-2</v>
      </c>
      <c r="T329" s="16">
        <f t="shared" si="67"/>
        <v>0.45525829540965418</v>
      </c>
      <c r="U329" s="66">
        <f t="shared" si="68"/>
        <v>1.2308324835707618</v>
      </c>
      <c r="V329" s="66"/>
    </row>
    <row r="330" spans="1:22" x14ac:dyDescent="0.25">
      <c r="A330">
        <v>329</v>
      </c>
      <c r="B330">
        <v>3.9437445648409999E-4</v>
      </c>
      <c r="C330" s="16">
        <v>3.4918348119108501E-9</v>
      </c>
      <c r="D330">
        <v>7.5447865809744898E-4</v>
      </c>
      <c r="E330" s="16">
        <v>5.3137676594782403E-6</v>
      </c>
      <c r="F330" s="16">
        <v>1.21918392461585E-5</v>
      </c>
      <c r="G330" s="16">
        <v>3.1772290929187901E-6</v>
      </c>
      <c r="H330">
        <v>1.5645092426432101E-4</v>
      </c>
      <c r="J330">
        <v>0.95650121053372295</v>
      </c>
      <c r="K330">
        <f t="shared" si="58"/>
        <v>3.3399442245765229E-9</v>
      </c>
      <c r="L330">
        <f t="shared" si="59"/>
        <v>7.8203607384787297E-4</v>
      </c>
      <c r="M330" s="16">
        <f t="shared" si="60"/>
        <v>6.7128391203270716E-6</v>
      </c>
      <c r="N330" s="16">
        <f t="shared" si="61"/>
        <v>3.9671197746213915E-2</v>
      </c>
      <c r="O330" s="16">
        <f t="shared" si="62"/>
        <v>0.13674191282616432</v>
      </c>
      <c r="P330" s="16">
        <f t="shared" si="63"/>
        <v>4.6961966374751932E-2</v>
      </c>
      <c r="Q330" s="16">
        <f t="shared" si="64"/>
        <v>0.25528208406660191</v>
      </c>
      <c r="R330" s="16">
        <f t="shared" si="65"/>
        <v>5.6323407375576451E-2</v>
      </c>
      <c r="S330" s="16">
        <f t="shared" si="66"/>
        <v>0.34010647573890457</v>
      </c>
      <c r="T330" s="16">
        <f t="shared" si="67"/>
        <v>0.25528676152288782</v>
      </c>
      <c r="U330" s="66">
        <f t="shared" si="68"/>
        <v>1.1303738056511008</v>
      </c>
      <c r="V330" s="66"/>
    </row>
    <row r="331" spans="1:22" x14ac:dyDescent="0.25">
      <c r="A331">
        <v>330</v>
      </c>
      <c r="B331">
        <v>3.0345158532613998E-4</v>
      </c>
      <c r="C331" s="16">
        <v>2.3091091573818998E-9</v>
      </c>
      <c r="D331">
        <v>6.4699428105395996E-4</v>
      </c>
      <c r="E331" s="16">
        <v>3.01651114657543E-6</v>
      </c>
      <c r="F331" s="16">
        <v>1.57764683757932E-5</v>
      </c>
      <c r="G331" s="16">
        <v>4.79948780138599E-6</v>
      </c>
      <c r="H331" s="16">
        <v>8.8813427370290705E-5</v>
      </c>
      <c r="J331">
        <v>0.95697126280936695</v>
      </c>
      <c r="K331">
        <f t="shared" si="58"/>
        <v>2.2097511063044299E-9</v>
      </c>
      <c r="L331">
        <f t="shared" si="59"/>
        <v>6.8334439649777494E-4</v>
      </c>
      <c r="M331" s="16">
        <f t="shared" si="60"/>
        <v>-7.6441225845495038E-5</v>
      </c>
      <c r="N331" s="16">
        <f t="shared" si="61"/>
        <v>0.14730695210499381</v>
      </c>
      <c r="O331" s="16">
        <f t="shared" si="62"/>
        <v>0.34017720455053285</v>
      </c>
      <c r="P331" s="16">
        <f t="shared" si="63"/>
        <v>0.1077785287414275</v>
      </c>
      <c r="Q331" s="16">
        <f t="shared" si="64"/>
        <v>0.51716758862942902</v>
      </c>
      <c r="R331" s="16">
        <f t="shared" si="65"/>
        <v>0.36134815817841426</v>
      </c>
      <c r="S331" s="16">
        <f t="shared" si="66"/>
        <v>1.936395620201856</v>
      </c>
      <c r="T331" s="16">
        <f t="shared" si="67"/>
        <v>0.51717311311007341</v>
      </c>
      <c r="U331" s="66">
        <f t="shared" si="68"/>
        <v>3.9273471655167271</v>
      </c>
      <c r="V331" s="66"/>
    </row>
    <row r="332" spans="1:22" x14ac:dyDescent="0.25">
      <c r="A332">
        <v>331</v>
      </c>
      <c r="B332">
        <v>4.9244427042080801E-4</v>
      </c>
      <c r="C332" s="16">
        <v>5.3853900821289599E-9</v>
      </c>
      <c r="D332">
        <v>9.3564400279232303E-4</v>
      </c>
      <c r="E332" s="16">
        <v>1.01436193701137E-5</v>
      </c>
      <c r="F332" s="16">
        <v>9.8413324694622607E-6</v>
      </c>
      <c r="G332" s="16">
        <v>2.0640995912440998E-6</v>
      </c>
      <c r="H332">
        <v>2.9865652979586702E-4</v>
      </c>
      <c r="J332">
        <v>0.95564428205727503</v>
      </c>
      <c r="K332">
        <f t="shared" si="58"/>
        <v>5.1465172386344992E-9</v>
      </c>
      <c r="L332">
        <f t="shared" si="59"/>
        <v>9.5738538193240947E-4</v>
      </c>
      <c r="M332" s="16">
        <f t="shared" si="60"/>
        <v>2.7503158909206598E-5</v>
      </c>
      <c r="N332" s="16">
        <f t="shared" si="61"/>
        <v>1.1567176044404112E-9</v>
      </c>
      <c r="O332" s="16">
        <f t="shared" si="62"/>
        <v>7.8587533470365759E-4</v>
      </c>
      <c r="P332" s="16">
        <f t="shared" si="63"/>
        <v>8.1926925407203128E-4</v>
      </c>
      <c r="Q332" s="16">
        <f t="shared" si="64"/>
        <v>3.0874245617935423E-3</v>
      </c>
      <c r="R332" s="16">
        <f t="shared" si="65"/>
        <v>1.4950688577323914E-6</v>
      </c>
      <c r="S332" s="16">
        <f t="shared" si="66"/>
        <v>8.1358625714618091E-4</v>
      </c>
      <c r="T332" s="16">
        <f t="shared" si="67"/>
        <v>3.0875610822509387E-3</v>
      </c>
      <c r="U332" s="66">
        <f t="shared" si="68"/>
        <v>8.595212715541688E-3</v>
      </c>
      <c r="V332" s="66"/>
    </row>
    <row r="333" spans="1:22" x14ac:dyDescent="0.25">
      <c r="A333">
        <v>332</v>
      </c>
      <c r="B333">
        <v>5.0138679292485895E-4</v>
      </c>
      <c r="C333" s="16">
        <v>5.9407818729758597E-9</v>
      </c>
      <c r="D333">
        <v>1.0155885557426999E-3</v>
      </c>
      <c r="E333" s="16">
        <v>1.21351624104E-5</v>
      </c>
      <c r="F333" s="16">
        <v>9.7006661816754099E-6</v>
      </c>
      <c r="G333" s="16">
        <v>1.87279068031716E-6</v>
      </c>
      <c r="H333">
        <v>3.5729446357678701E-4</v>
      </c>
      <c r="J333">
        <v>0.95525485607942195</v>
      </c>
      <c r="K333">
        <f t="shared" si="58"/>
        <v>5.6749607330687935E-9</v>
      </c>
      <c r="L333">
        <f t="shared" si="59"/>
        <v>1.036856738004495E-3</v>
      </c>
      <c r="M333" s="16">
        <f t="shared" si="60"/>
        <v>-3.4083152154777024E-5</v>
      </c>
      <c r="N333" s="16">
        <f t="shared" si="61"/>
        <v>3.285095638865607E-4</v>
      </c>
      <c r="O333" s="16">
        <f t="shared" si="62"/>
        <v>5.2135346933472196E-3</v>
      </c>
      <c r="P333" s="16">
        <f t="shared" si="63"/>
        <v>2.956622148434227E-3</v>
      </c>
      <c r="Q333" s="16">
        <f t="shared" si="64"/>
        <v>1.6863804122700568E-2</v>
      </c>
      <c r="R333" s="16">
        <f t="shared" si="65"/>
        <v>2.4020883430708409E-4</v>
      </c>
      <c r="S333" s="16">
        <f t="shared" si="66"/>
        <v>4.4627991072518167E-3</v>
      </c>
      <c r="T333" s="16">
        <f t="shared" si="67"/>
        <v>1.6864519350245428E-2</v>
      </c>
      <c r="U333" s="66">
        <f t="shared" si="68"/>
        <v>4.6929997820172903E-2</v>
      </c>
      <c r="V333" s="66"/>
    </row>
    <row r="334" spans="1:22" x14ac:dyDescent="0.25">
      <c r="A334">
        <v>333</v>
      </c>
      <c r="B334">
        <v>4.9053581081586698E-4</v>
      </c>
      <c r="C334" s="16">
        <v>5.5363922175300202E-9</v>
      </c>
      <c r="D334">
        <v>9.66312953696093E-4</v>
      </c>
      <c r="E334" s="16">
        <v>1.0766163708630101E-5</v>
      </c>
      <c r="F334" s="16">
        <v>9.8935230139577704E-6</v>
      </c>
      <c r="G334" s="16">
        <v>2.0084978219879902E-6</v>
      </c>
      <c r="H334" s="16">
        <v>3.16986437795699E-4</v>
      </c>
      <c r="J334">
        <v>0.95549210810347096</v>
      </c>
      <c r="K334">
        <f t="shared" si="58"/>
        <v>5.2899790712154097E-9</v>
      </c>
      <c r="L334">
        <f t="shared" si="59"/>
        <v>9.88102961153779E-4</v>
      </c>
      <c r="M334" s="16">
        <f t="shared" si="60"/>
        <v>-7.0313395220450689E-6</v>
      </c>
      <c r="N334" s="16">
        <f t="shared" si="61"/>
        <v>1.5283112524099805E-5</v>
      </c>
      <c r="O334" s="16">
        <f t="shared" si="62"/>
        <v>6.0884474372283641E-7</v>
      </c>
      <c r="P334" s="16">
        <f t="shared" si="63"/>
        <v>1.0351320712669446E-5</v>
      </c>
      <c r="Q334" s="16">
        <f t="shared" si="64"/>
        <v>5.7515292185469917E-6</v>
      </c>
      <c r="R334" s="16">
        <f t="shared" si="65"/>
        <v>1.6597349981141528E-5</v>
      </c>
      <c r="S334" s="16">
        <f t="shared" si="66"/>
        <v>6.6837226332328929E-7</v>
      </c>
      <c r="T334" s="16">
        <f t="shared" si="67"/>
        <v>5.7522703870078827E-6</v>
      </c>
      <c r="U334" s="66">
        <f t="shared" si="68"/>
        <v>5.5012799830511773E-5</v>
      </c>
      <c r="V334" s="66"/>
    </row>
    <row r="335" spans="1:22" x14ac:dyDescent="0.25">
      <c r="A335">
        <v>334</v>
      </c>
      <c r="B335" s="16">
        <v>5.6286847523132099E-4</v>
      </c>
      <c r="C335" s="16">
        <v>7.2742955829530502E-9</v>
      </c>
      <c r="D335" s="16">
        <v>1.1100056060998999E-3</v>
      </c>
      <c r="E335" s="16">
        <v>1.6224558174656299E-5</v>
      </c>
      <c r="F335" s="16">
        <v>8.6760518600736708E-6</v>
      </c>
      <c r="G335" s="16">
        <v>1.53099563804709E-6</v>
      </c>
      <c r="H335" s="16">
        <v>4.7770019340684198E-4</v>
      </c>
      <c r="J335">
        <v>0.954818442104436</v>
      </c>
      <c r="K335">
        <f t="shared" si="58"/>
        <v>6.9456315759224117E-9</v>
      </c>
      <c r="L335">
        <f t="shared" si="59"/>
        <v>1.1288814311625113E-3</v>
      </c>
      <c r="M335" s="16">
        <f t="shared" si="60"/>
        <v>-3.1444806998693918E-6</v>
      </c>
      <c r="N335" s="16">
        <f t="shared" si="61"/>
        <v>2.0440597420091529E-2</v>
      </c>
      <c r="O335" s="16">
        <f t="shared" si="62"/>
        <v>9.7894001140382589E-2</v>
      </c>
      <c r="P335" s="16">
        <f t="shared" si="63"/>
        <v>2.3225075939229956E-2</v>
      </c>
      <c r="Q335" s="16">
        <f t="shared" si="64"/>
        <v>0.26072199458963863</v>
      </c>
      <c r="R335" s="16">
        <f t="shared" si="65"/>
        <v>1.4276603764001927E-2</v>
      </c>
      <c r="S335" s="16">
        <f t="shared" si="66"/>
        <v>5.6224838879068602E-2</v>
      </c>
      <c r="T335" s="16">
        <f t="shared" si="67"/>
        <v>0.26073230659406926</v>
      </c>
      <c r="U335" s="66">
        <f t="shared" si="68"/>
        <v>0.73351541832648248</v>
      </c>
      <c r="V335" s="66"/>
    </row>
    <row r="336" spans="1:22" x14ac:dyDescent="0.25">
      <c r="A336">
        <v>335</v>
      </c>
      <c r="B336">
        <v>3.9162009277962098E-4</v>
      </c>
      <c r="C336" s="16">
        <v>3.1484385517456901E-9</v>
      </c>
      <c r="D336" s="16">
        <v>6.8391389474411796E-4</v>
      </c>
      <c r="E336" s="16">
        <v>4.3465886164526504E-6</v>
      </c>
      <c r="F336" s="16">
        <v>1.2237076871784899E-5</v>
      </c>
      <c r="G336" s="16">
        <v>3.5208975572094399E-6</v>
      </c>
      <c r="H336" s="16">
        <v>1.27974273957674E-4</v>
      </c>
      <c r="J336">
        <v>0.95686024852965001</v>
      </c>
      <c r="K336">
        <f t="shared" si="58"/>
        <v>3.0126156951037126E-9</v>
      </c>
      <c r="L336">
        <f t="shared" si="59"/>
        <v>7.1190579760634543E-4</v>
      </c>
      <c r="M336" s="16">
        <f t="shared" si="60"/>
        <v>7.1334387952896511E-5</v>
      </c>
      <c r="N336" s="16">
        <f t="shared" si="61"/>
        <v>4.1930489769170305E-2</v>
      </c>
      <c r="O336" s="16">
        <f t="shared" si="62"/>
        <v>0.18641944917470912</v>
      </c>
      <c r="P336" s="16">
        <f t="shared" si="63"/>
        <v>8.408074255733182E-2</v>
      </c>
      <c r="Q336" s="16">
        <f t="shared" si="64"/>
        <v>0.35438802824817001</v>
      </c>
      <c r="R336" s="16">
        <f t="shared" si="65"/>
        <v>5.8523644787769231E-2</v>
      </c>
      <c r="S336" s="16">
        <f t="shared" si="66"/>
        <v>0.56917003328988736</v>
      </c>
      <c r="T336" s="16">
        <f t="shared" si="67"/>
        <v>0.35439412924158303</v>
      </c>
      <c r="U336" s="66">
        <f t="shared" si="68"/>
        <v>1.6489065170686208</v>
      </c>
      <c r="V336" s="66"/>
    </row>
    <row r="337" spans="1:22" x14ac:dyDescent="0.25">
      <c r="A337">
        <v>336</v>
      </c>
      <c r="B337">
        <v>6.4948968556310298E-4</v>
      </c>
      <c r="C337" s="16">
        <v>9.7507399723806004E-9</v>
      </c>
      <c r="D337">
        <v>1.29467433972972E-3</v>
      </c>
      <c r="E337" s="16">
        <v>2.5317266879305302E-5</v>
      </c>
      <c r="F337" s="16">
        <v>7.5787620457052003E-6</v>
      </c>
      <c r="G337" s="16">
        <v>1.14439143272767E-6</v>
      </c>
      <c r="H337">
        <v>7.4542344090973098E-4</v>
      </c>
      <c r="J337">
        <v>0.95396437310220195</v>
      </c>
      <c r="K337">
        <f t="shared" si="58"/>
        <v>9.3018585450346415E-9</v>
      </c>
      <c r="L337">
        <f t="shared" si="59"/>
        <v>1.3109665045138857E-3</v>
      </c>
      <c r="M337" s="16">
        <f t="shared" si="60"/>
        <v>-1.1987133387679769E-5</v>
      </c>
      <c r="N337" s="16">
        <f t="shared" si="61"/>
        <v>0.10167499616867463</v>
      </c>
      <c r="O337" s="16">
        <f t="shared" si="62"/>
        <v>0.57734780475352498</v>
      </c>
      <c r="P337" s="16">
        <f t="shared" si="63"/>
        <v>0.11841799664316835</v>
      </c>
      <c r="Q337" s="16">
        <f t="shared" si="64"/>
        <v>1.8419874356229142</v>
      </c>
      <c r="R337" s="16">
        <f t="shared" si="65"/>
        <v>5.329010882331451E-2</v>
      </c>
      <c r="S337" s="16">
        <f t="shared" si="66"/>
        <v>0.18469313511892985</v>
      </c>
      <c r="T337" s="16">
        <f t="shared" si="67"/>
        <v>1.8420845389865994</v>
      </c>
      <c r="U337" s="66">
        <f t="shared" si="68"/>
        <v>4.7194960161171258</v>
      </c>
      <c r="V337" s="66"/>
    </row>
    <row r="338" spans="1:22" x14ac:dyDescent="0.25">
      <c r="A338">
        <v>337</v>
      </c>
      <c r="B338">
        <v>6.0563791851636097E-4</v>
      </c>
      <c r="C338" s="16">
        <v>8.4608142448445703E-9</v>
      </c>
      <c r="D338">
        <v>1.2023229315171E-3</v>
      </c>
      <c r="E338" s="16">
        <v>2.0420628263290599E-5</v>
      </c>
      <c r="F338" s="16">
        <v>8.0955140640180494E-6</v>
      </c>
      <c r="G338" s="16">
        <v>1.3175839511630401E-6</v>
      </c>
      <c r="H338">
        <v>6.0124776940331597E-4</v>
      </c>
      <c r="J338">
        <v>0.95438918210503798</v>
      </c>
      <c r="K338">
        <f t="shared" si="58"/>
        <v>8.0749095870798645E-9</v>
      </c>
      <c r="L338">
        <f t="shared" si="59"/>
        <v>1.2198230827820545E-3</v>
      </c>
      <c r="M338" s="16">
        <f t="shared" si="60"/>
        <v>-8.5472457493324858E-6</v>
      </c>
      <c r="N338" s="16">
        <f t="shared" si="61"/>
        <v>5.2816772977707135E-2</v>
      </c>
      <c r="O338" s="16">
        <f t="shared" si="62"/>
        <v>0.27775593550715727</v>
      </c>
      <c r="P338" s="16">
        <f t="shared" si="63"/>
        <v>6.1623477847026292E-2</v>
      </c>
      <c r="Q338" s="16">
        <f t="shared" si="64"/>
        <v>0.81232405304979416</v>
      </c>
      <c r="R338" s="16">
        <f t="shared" si="65"/>
        <v>3.1827405531839381E-2</v>
      </c>
      <c r="S338" s="16">
        <f t="shared" si="66"/>
        <v>0.11796409812402003</v>
      </c>
      <c r="T338" s="16">
        <f t="shared" si="67"/>
        <v>0.81236148734217073</v>
      </c>
      <c r="U338" s="66">
        <f t="shared" si="68"/>
        <v>2.1666732303797147</v>
      </c>
      <c r="V338" s="66"/>
    </row>
    <row r="339" spans="1:22" x14ac:dyDescent="0.25">
      <c r="A339">
        <v>338</v>
      </c>
      <c r="B339">
        <v>8.6413572482034603E-4</v>
      </c>
      <c r="C339" s="16">
        <v>1.64893430513382E-8</v>
      </c>
      <c r="D339">
        <v>1.6583104720124401E-3</v>
      </c>
      <c r="E339" s="16">
        <v>5.4637354896210102E-5</v>
      </c>
      <c r="F339" s="16">
        <v>5.7830406034217398E-6</v>
      </c>
      <c r="G339" s="16">
        <v>6.7924300231928899E-7</v>
      </c>
      <c r="H339">
        <v>1.6087301077771E-3</v>
      </c>
      <c r="J339">
        <v>0.95234147500158195</v>
      </c>
      <c r="K339">
        <f t="shared" si="58"/>
        <v>1.5703485283318509E-8</v>
      </c>
      <c r="L339">
        <f t="shared" si="59"/>
        <v>1.6705393068785516E-3</v>
      </c>
      <c r="M339" s="16">
        <f t="shared" si="60"/>
        <v>5.7732142762140585E-5</v>
      </c>
      <c r="N339" s="16">
        <f t="shared" si="61"/>
        <v>0.56961614819121842</v>
      </c>
      <c r="O339" s="16">
        <f t="shared" si="62"/>
        <v>3.9046997950823301</v>
      </c>
      <c r="P339" s="16">
        <f t="shared" si="63"/>
        <v>0.52076846924538711</v>
      </c>
      <c r="Q339" s="16">
        <f t="shared" si="64"/>
        <v>16.704262416693318</v>
      </c>
      <c r="R339" s="16">
        <f t="shared" si="65"/>
        <v>0.17064393020584531</v>
      </c>
      <c r="S339" s="16">
        <f t="shared" si="66"/>
        <v>0.43763376316828406</v>
      </c>
      <c r="T339" s="16">
        <f t="shared" si="67"/>
        <v>16.705592264478806</v>
      </c>
      <c r="U339" s="66">
        <f t="shared" si="68"/>
        <v>39.01321678706519</v>
      </c>
      <c r="V339" s="66"/>
    </row>
    <row r="340" spans="1:22" x14ac:dyDescent="0.25">
      <c r="A340">
        <v>339</v>
      </c>
      <c r="B340">
        <v>5.4137357263042804E-4</v>
      </c>
      <c r="C340" s="16">
        <v>6.65615345230941E-9</v>
      </c>
      <c r="D340">
        <v>1.0547112786694699E-3</v>
      </c>
      <c r="E340" s="16">
        <v>1.41146093427437E-5</v>
      </c>
      <c r="F340" s="16">
        <v>8.99879592185921E-6</v>
      </c>
      <c r="G340" s="16">
        <v>1.6721822917544401E-6</v>
      </c>
      <c r="H340">
        <v>4.1557584482069501E-4</v>
      </c>
      <c r="J340">
        <v>0.955078927367353</v>
      </c>
      <c r="K340">
        <f t="shared" si="58"/>
        <v>6.3571518996241745E-9</v>
      </c>
      <c r="L340">
        <f t="shared" si="59"/>
        <v>1.0743743966514904E-3</v>
      </c>
      <c r="M340" s="16">
        <f t="shared" si="60"/>
        <v>8.3727486093656988E-6</v>
      </c>
      <c r="N340" s="16">
        <f t="shared" si="61"/>
        <v>9.8649968225090184E-3</v>
      </c>
      <c r="O340" s="16">
        <f t="shared" si="62"/>
        <v>4.0528364731611304E-2</v>
      </c>
      <c r="P340" s="16">
        <f t="shared" si="63"/>
        <v>9.0234204684166777E-3</v>
      </c>
      <c r="Q340" s="16">
        <f t="shared" si="64"/>
        <v>9.8696376504369632E-2</v>
      </c>
      <c r="R340" s="16">
        <f t="shared" si="65"/>
        <v>7.5221084285311476E-3</v>
      </c>
      <c r="S340" s="16">
        <f t="shared" si="66"/>
        <v>2.7810783496152375E-2</v>
      </c>
      <c r="T340" s="16">
        <f t="shared" si="67"/>
        <v>9.8699796645261906E-2</v>
      </c>
      <c r="U340" s="66">
        <f t="shared" si="68"/>
        <v>0.2921458470968521</v>
      </c>
      <c r="V340" s="66"/>
    </row>
    <row r="341" spans="1:22" x14ac:dyDescent="0.25">
      <c r="A341">
        <v>340</v>
      </c>
      <c r="B341">
        <v>6.4427474118093999E-4</v>
      </c>
      <c r="C341" s="16">
        <v>9.3668350187062106E-9</v>
      </c>
      <c r="D341">
        <v>1.25260148510419E-3</v>
      </c>
      <c r="E341" s="16">
        <v>2.3540598003318401E-5</v>
      </c>
      <c r="F341" s="16">
        <v>7.6261748480395304E-6</v>
      </c>
      <c r="G341" s="16">
        <v>1.1907598111687699E-6</v>
      </c>
      <c r="H341">
        <v>6.9311110850753699E-4</v>
      </c>
      <c r="J341">
        <v>0.95416086552634305</v>
      </c>
      <c r="K341">
        <f t="shared" si="58"/>
        <v>8.9374674086911778E-9</v>
      </c>
      <c r="L341">
        <f t="shared" si="59"/>
        <v>1.269035227776419E-3</v>
      </c>
      <c r="M341" s="16">
        <f t="shared" si="60"/>
        <v>1.9514254585460931E-5</v>
      </c>
      <c r="N341" s="16">
        <f t="shared" si="61"/>
        <v>9.5033852679885636E-2</v>
      </c>
      <c r="O341" s="16">
        <f t="shared" si="62"/>
        <v>0.47685390276769651</v>
      </c>
      <c r="P341" s="16">
        <f t="shared" si="63"/>
        <v>9.0263895766097377E-2</v>
      </c>
      <c r="Q341" s="16">
        <f t="shared" si="64"/>
        <v>1.4203377057631166</v>
      </c>
      <c r="R341" s="16">
        <f t="shared" si="65"/>
        <v>5.109167377554541E-2</v>
      </c>
      <c r="S341" s="16">
        <f t="shared" si="66"/>
        <v>0.16536781719455038</v>
      </c>
      <c r="T341" s="16">
        <f t="shared" si="67"/>
        <v>1.4204066728084284</v>
      </c>
      <c r="U341" s="66">
        <f t="shared" si="68"/>
        <v>3.7193555207553208</v>
      </c>
      <c r="V341" s="66"/>
    </row>
    <row r="342" spans="1:22" x14ac:dyDescent="0.25">
      <c r="A342">
        <v>341</v>
      </c>
      <c r="B342">
        <v>6.0440485964654797E-4</v>
      </c>
      <c r="C342" s="16">
        <v>8.4129892375604093E-9</v>
      </c>
      <c r="D342">
        <v>1.1978471831254199E-3</v>
      </c>
      <c r="E342" s="16">
        <v>2.0230569167822801E-5</v>
      </c>
      <c r="F342" s="16">
        <v>8.1104542903000806E-6</v>
      </c>
      <c r="G342" s="16">
        <v>1.32501060438918E-6</v>
      </c>
      <c r="H342">
        <v>5.9565170561233505E-4</v>
      </c>
      <c r="J342">
        <v>0.95441011852110103</v>
      </c>
      <c r="K342">
        <f t="shared" si="58"/>
        <v>8.0294420553367772E-9</v>
      </c>
      <c r="L342">
        <f t="shared" si="59"/>
        <v>1.2153846893211719E-3</v>
      </c>
      <c r="M342" s="16">
        <f t="shared" si="60"/>
        <v>-6.5749700280757822E-6</v>
      </c>
      <c r="N342" s="16">
        <f t="shared" si="61"/>
        <v>5.1672168082036868E-2</v>
      </c>
      <c r="O342" s="16">
        <f t="shared" si="62"/>
        <v>0.2687323360846533</v>
      </c>
      <c r="P342" s="16">
        <f t="shared" si="63"/>
        <v>5.9338077996889484E-2</v>
      </c>
      <c r="Q342" s="16">
        <f t="shared" si="64"/>
        <v>0.78073925211655237</v>
      </c>
      <c r="R342" s="16">
        <f t="shared" si="65"/>
        <v>3.1288697991435764E-2</v>
      </c>
      <c r="S342" s="16">
        <f t="shared" si="66"/>
        <v>0.11543575735584737</v>
      </c>
      <c r="T342" s="16">
        <f t="shared" si="67"/>
        <v>0.78077491715933545</v>
      </c>
      <c r="U342" s="66">
        <f t="shared" si="68"/>
        <v>2.0879812067867505</v>
      </c>
      <c r="V342" s="66"/>
    </row>
    <row r="343" spans="1:22" x14ac:dyDescent="0.25">
      <c r="A343">
        <v>342</v>
      </c>
      <c r="B343">
        <v>3.5941135392390702E-4</v>
      </c>
      <c r="C343" s="16">
        <v>3.1887675864031302E-9</v>
      </c>
      <c r="D343">
        <v>7.5614117761217204E-4</v>
      </c>
      <c r="E343" s="16">
        <v>4.8628879808747204E-6</v>
      </c>
      <c r="F343" s="16">
        <v>1.3382067571387499E-5</v>
      </c>
      <c r="G343" s="16">
        <v>3.4794700671258198E-6</v>
      </c>
      <c r="H343">
        <v>1.4317591763320699E-4</v>
      </c>
      <c r="J343">
        <v>0.956466963091824</v>
      </c>
      <c r="K343">
        <f t="shared" si="58"/>
        <v>3.0499508493726473E-9</v>
      </c>
      <c r="L343">
        <f t="shared" si="59"/>
        <v>7.8638159405448643E-4</v>
      </c>
      <c r="M343" s="16">
        <f t="shared" si="60"/>
        <v>-6.7558886206672464E-5</v>
      </c>
      <c r="N343" s="16">
        <f t="shared" si="61"/>
        <v>7.2993443787358267E-2</v>
      </c>
      <c r="O343" s="16">
        <f t="shared" si="62"/>
        <v>0.18018710553920797</v>
      </c>
      <c r="P343" s="16">
        <f t="shared" si="63"/>
        <v>4.6216867093587827E-2</v>
      </c>
      <c r="Q343" s="16">
        <f t="shared" si="64"/>
        <v>0.29946531004455684</v>
      </c>
      <c r="R343" s="16">
        <f t="shared" si="65"/>
        <v>0.12824953130487549</v>
      </c>
      <c r="S343" s="16">
        <f t="shared" si="66"/>
        <v>0.53844866693647575</v>
      </c>
      <c r="T343" s="16">
        <f t="shared" si="67"/>
        <v>0.29946978894746062</v>
      </c>
      <c r="U343" s="66">
        <f t="shared" si="68"/>
        <v>1.5650307136535229</v>
      </c>
      <c r="V343" s="66"/>
    </row>
    <row r="344" spans="1:22" x14ac:dyDescent="0.25">
      <c r="A344">
        <v>343</v>
      </c>
      <c r="B344">
        <v>4.4271384344855299E-4</v>
      </c>
      <c r="C344" s="16">
        <v>4.3607366355879302E-9</v>
      </c>
      <c r="D344">
        <v>8.4095171500141099E-4</v>
      </c>
      <c r="E344" s="16">
        <v>7.3898301488670903E-6</v>
      </c>
      <c r="F344" s="16">
        <v>1.0901571085927E-5</v>
      </c>
      <c r="G344" s="16">
        <v>2.5465072220518899E-6</v>
      </c>
      <c r="H344">
        <v>2.17576347726642E-4</v>
      </c>
      <c r="J344">
        <v>0.95609297543504201</v>
      </c>
      <c r="K344">
        <f t="shared" si="58"/>
        <v>4.1692696650078587E-9</v>
      </c>
      <c r="L344">
        <f t="shared" si="59"/>
        <v>8.6529700365868122E-4</v>
      </c>
      <c r="M344" s="16">
        <f t="shared" si="60"/>
        <v>2.0130683238424708E-5</v>
      </c>
      <c r="N344" s="16">
        <f t="shared" si="61"/>
        <v>1.0204533183898117E-2</v>
      </c>
      <c r="O344" s="16">
        <f t="shared" si="62"/>
        <v>4.5354124375041167E-2</v>
      </c>
      <c r="P344" s="16">
        <f t="shared" si="63"/>
        <v>1.6111619528465876E-2</v>
      </c>
      <c r="Q344" s="16">
        <f t="shared" si="64"/>
        <v>9.7318959472500549E-2</v>
      </c>
      <c r="R344" s="16">
        <f t="shared" si="65"/>
        <v>1.1316444744828661E-2</v>
      </c>
      <c r="S344" s="16">
        <f t="shared" si="66"/>
        <v>7.2308872331035903E-2</v>
      </c>
      <c r="T344" s="16">
        <f t="shared" si="67"/>
        <v>9.7321340942622209E-2</v>
      </c>
      <c r="U344" s="66">
        <f t="shared" si="68"/>
        <v>0.34993589457839247</v>
      </c>
      <c r="V344" s="66"/>
    </row>
    <row r="345" spans="1:22" x14ac:dyDescent="0.25">
      <c r="A345">
        <v>344</v>
      </c>
      <c r="B345">
        <v>3.44705378495631E-4</v>
      </c>
      <c r="C345" s="16">
        <v>2.8103566826973701E-9</v>
      </c>
      <c r="D345">
        <v>6.9384641225995103E-4</v>
      </c>
      <c r="E345" s="16">
        <v>3.9354196802579798E-6</v>
      </c>
      <c r="F345" s="16">
        <v>1.39137995425027E-5</v>
      </c>
      <c r="G345" s="16">
        <v>3.94524228902337E-6</v>
      </c>
      <c r="H345">
        <v>1.1586854114730401E-4</v>
      </c>
      <c r="J345">
        <v>0.95677237148876604</v>
      </c>
      <c r="K345">
        <f t="shared" si="58"/>
        <v>2.6888716280336644E-9</v>
      </c>
      <c r="L345">
        <f t="shared" si="59"/>
        <v>7.2561644327729703E-4</v>
      </c>
      <c r="M345" s="16">
        <f t="shared" si="60"/>
        <v>-3.6205686286035084E-5</v>
      </c>
      <c r="N345" s="16">
        <f t="shared" si="61"/>
        <v>9.0021121702820034E-2</v>
      </c>
      <c r="O345" s="16">
        <f t="shared" si="62"/>
        <v>0.24283302864948039</v>
      </c>
      <c r="P345" s="16">
        <f t="shared" si="63"/>
        <v>7.8206888814543421E-2</v>
      </c>
      <c r="Q345" s="16">
        <f t="shared" si="64"/>
        <v>0.40143302834687417</v>
      </c>
      <c r="R345" s="16">
        <f t="shared" si="65"/>
        <v>0.16981310601442751</v>
      </c>
      <c r="S345" s="16">
        <f t="shared" si="66"/>
        <v>0.93292608412896094</v>
      </c>
      <c r="T345" s="16">
        <f t="shared" si="67"/>
        <v>0.4014385334526524</v>
      </c>
      <c r="U345" s="66">
        <f t="shared" si="68"/>
        <v>2.316671791109759</v>
      </c>
      <c r="V345" s="66"/>
    </row>
    <row r="346" spans="1:22" x14ac:dyDescent="0.25">
      <c r="A346">
        <v>345</v>
      </c>
      <c r="B346">
        <v>3.9007255234295001E-4</v>
      </c>
      <c r="C346" s="16">
        <v>3.6635271546040099E-9</v>
      </c>
      <c r="D346">
        <v>8.0120651676788299E-4</v>
      </c>
      <c r="E346" s="16">
        <v>5.9171420786930204E-6</v>
      </c>
      <c r="F346" s="16">
        <v>1.2353546591056399E-5</v>
      </c>
      <c r="G346" s="16">
        <v>3.0299750574890398E-6</v>
      </c>
      <c r="H346">
        <v>1.74216200307769E-4</v>
      </c>
      <c r="J346">
        <v>0.95626156281998198</v>
      </c>
      <c r="K346">
        <f t="shared" si="58"/>
        <v>3.5032902022950724E-9</v>
      </c>
      <c r="L346">
        <f t="shared" si="59"/>
        <v>8.2893992148033019E-4</v>
      </c>
      <c r="M346" s="16">
        <f t="shared" si="60"/>
        <v>-4.8794816794430209E-5</v>
      </c>
      <c r="N346" s="16">
        <f t="shared" si="61"/>
        <v>4.3227325021254544E-2</v>
      </c>
      <c r="O346" s="16">
        <f t="shared" si="62"/>
        <v>0.11478470260766173</v>
      </c>
      <c r="P346" s="16">
        <f t="shared" si="63"/>
        <v>2.8289443293894687E-2</v>
      </c>
      <c r="Q346" s="16">
        <f t="shared" si="64"/>
        <v>0.20166968769793736</v>
      </c>
      <c r="R346" s="16">
        <f t="shared" si="65"/>
        <v>6.4382408020541335E-2</v>
      </c>
      <c r="S346" s="16">
        <f t="shared" si="66"/>
        <v>0.25990729598690904</v>
      </c>
      <c r="T346" s="16">
        <f t="shared" si="67"/>
        <v>0.2016732140741743</v>
      </c>
      <c r="U346" s="66">
        <f t="shared" si="68"/>
        <v>0.91393407670237303</v>
      </c>
      <c r="V346" s="66"/>
    </row>
    <row r="347" spans="1:22" x14ac:dyDescent="0.25">
      <c r="A347">
        <v>346</v>
      </c>
      <c r="B347">
        <v>3.8816815133873802E-4</v>
      </c>
      <c r="C347" s="16">
        <v>3.26929159974698E-9</v>
      </c>
      <c r="D347">
        <v>7.1706053247333403E-4</v>
      </c>
      <c r="E347" s="16">
        <v>4.7303505559772701E-6</v>
      </c>
      <c r="F347" s="16">
        <v>1.23655059328061E-5</v>
      </c>
      <c r="G347" s="16">
        <v>3.3920694284227302E-6</v>
      </c>
      <c r="H347" s="16">
        <v>1.3927339105376601E-4</v>
      </c>
      <c r="J347">
        <v>0.956687812528348</v>
      </c>
      <c r="K347">
        <f t="shared" si="58"/>
        <v>3.1276914290792416E-9</v>
      </c>
      <c r="L347">
        <f t="shared" si="59"/>
        <v>7.4518034447576922E-4</v>
      </c>
      <c r="M347" s="16">
        <f t="shared" si="60"/>
        <v>3.1155958201706784E-5</v>
      </c>
      <c r="N347" s="16">
        <f t="shared" si="61"/>
        <v>4.4850315381661482E-2</v>
      </c>
      <c r="O347" s="16">
        <f t="shared" si="62"/>
        <v>0.16806012912305715</v>
      </c>
      <c r="P347" s="16">
        <f t="shared" si="63"/>
        <v>6.5307978202370109E-2</v>
      </c>
      <c r="Q347" s="16">
        <f t="shared" si="64"/>
        <v>0.31312341191032983</v>
      </c>
      <c r="R347" s="16">
        <f t="shared" si="65"/>
        <v>6.4999817214758102E-2</v>
      </c>
      <c r="S347" s="16">
        <f t="shared" si="66"/>
        <v>0.47643072389323088</v>
      </c>
      <c r="T347" s="16">
        <f t="shared" si="67"/>
        <v>0.31312887289251468</v>
      </c>
      <c r="U347" s="66">
        <f t="shared" si="68"/>
        <v>1.4459012486179224</v>
      </c>
      <c r="V347" s="66"/>
    </row>
    <row r="348" spans="1:22" x14ac:dyDescent="0.25">
      <c r="A348">
        <v>347</v>
      </c>
      <c r="B348">
        <v>3.9790746419622201E-4</v>
      </c>
      <c r="C348" s="16">
        <v>3.7831545343907498E-9</v>
      </c>
      <c r="D348">
        <v>8.1125069416637804E-4</v>
      </c>
      <c r="E348" s="16">
        <v>6.1863278705089203E-6</v>
      </c>
      <c r="F348" s="16">
        <v>1.21153748149279E-5</v>
      </c>
      <c r="G348" s="16">
        <v>2.93446673760456E-6</v>
      </c>
      <c r="H348">
        <v>1.8214181420378E-4</v>
      </c>
      <c r="J348">
        <v>0.95621613391098004</v>
      </c>
      <c r="K348">
        <f t="shared" si="58"/>
        <v>3.6175134028629165E-9</v>
      </c>
      <c r="L348">
        <f t="shared" si="59"/>
        <v>8.384121273793039E-4</v>
      </c>
      <c r="M348" s="16">
        <f t="shared" si="60"/>
        <v>-4.2597198986859941E-5</v>
      </c>
      <c r="N348" s="16">
        <f t="shared" si="61"/>
        <v>3.6864810477322645E-2</v>
      </c>
      <c r="O348" s="16">
        <f t="shared" si="62"/>
        <v>0.10062111230052363</v>
      </c>
      <c r="P348" s="16">
        <f t="shared" si="63"/>
        <v>2.4890390012270946E-2</v>
      </c>
      <c r="Q348" s="16">
        <f t="shared" si="64"/>
        <v>0.17978751252591232</v>
      </c>
      <c r="R348" s="16">
        <f t="shared" si="65"/>
        <v>5.270023029754041E-2</v>
      </c>
      <c r="S348" s="16">
        <f t="shared" si="66"/>
        <v>0.2136473732167721</v>
      </c>
      <c r="T348" s="16">
        <f t="shared" si="67"/>
        <v>0.17979078615218733</v>
      </c>
      <c r="U348" s="66">
        <f t="shared" si="68"/>
        <v>0.78830221498252939</v>
      </c>
      <c r="V348" s="66"/>
    </row>
    <row r="349" spans="1:22" x14ac:dyDescent="0.25">
      <c r="A349">
        <v>348</v>
      </c>
      <c r="B349">
        <v>5.5184242767526703E-4</v>
      </c>
      <c r="C349" s="16">
        <v>6.99212904244109E-9</v>
      </c>
      <c r="D349">
        <v>1.0877331838E-3</v>
      </c>
      <c r="E349" s="16">
        <v>1.52858796917972E-5</v>
      </c>
      <c r="F349" s="16">
        <v>8.8408855268258797E-6</v>
      </c>
      <c r="G349" s="16">
        <v>1.5924011913726199E-6</v>
      </c>
      <c r="H349">
        <v>4.5006219449187501E-4</v>
      </c>
      <c r="J349">
        <v>0.95492239876292895</v>
      </c>
      <c r="K349">
        <f t="shared" si="58"/>
        <v>6.6769406376677869E-9</v>
      </c>
      <c r="L349">
        <f t="shared" si="59"/>
        <v>1.1070003639159819E-3</v>
      </c>
      <c r="M349" s="16">
        <f t="shared" si="60"/>
        <v>-3.3155085654478614E-6</v>
      </c>
      <c r="N349" s="16">
        <f t="shared" si="61"/>
        <v>1.4539761016943969E-2</v>
      </c>
      <c r="O349" s="16">
        <f t="shared" si="62"/>
        <v>6.8619981794397739E-2</v>
      </c>
      <c r="P349" s="16">
        <f t="shared" si="63"/>
        <v>1.6711955507545621E-2</v>
      </c>
      <c r="Q349" s="16">
        <f t="shared" si="64"/>
        <v>0.17910882410816076</v>
      </c>
      <c r="R349" s="16">
        <f t="shared" si="65"/>
        <v>1.0558816420742063E-2</v>
      </c>
      <c r="S349" s="16">
        <f t="shared" si="66"/>
        <v>4.2650470947327351E-2</v>
      </c>
      <c r="T349" s="16">
        <f t="shared" si="67"/>
        <v>0.17911565109038519</v>
      </c>
      <c r="U349" s="66">
        <f t="shared" si="68"/>
        <v>0.51130546088550266</v>
      </c>
      <c r="V349" s="66"/>
    </row>
    <row r="350" spans="1:22" x14ac:dyDescent="0.25">
      <c r="A350">
        <v>349</v>
      </c>
      <c r="B350">
        <v>5.6767582368450799E-4</v>
      </c>
      <c r="C350" s="16">
        <v>7.3179943722463497E-9</v>
      </c>
      <c r="D350">
        <v>1.1071372295354E-3</v>
      </c>
      <c r="E350" s="16">
        <v>1.6280407899969E-5</v>
      </c>
      <c r="F350" s="16">
        <v>8.6013596777124907E-6</v>
      </c>
      <c r="G350" s="16">
        <v>1.5218003168389E-6</v>
      </c>
      <c r="H350">
        <v>4.7934450681409301E-4</v>
      </c>
      <c r="J350">
        <v>0.95483374097778495</v>
      </c>
      <c r="K350">
        <f t="shared" si="58"/>
        <v>6.987467942906359E-9</v>
      </c>
      <c r="L350">
        <f t="shared" si="59"/>
        <v>1.1258544312132918E-3</v>
      </c>
      <c r="M350" s="16">
        <f t="shared" si="60"/>
        <v>9.4972161557242171E-6</v>
      </c>
      <c r="N350" s="16">
        <f t="shared" si="61"/>
        <v>2.3327217650398375E-2</v>
      </c>
      <c r="O350" s="16">
        <f t="shared" si="62"/>
        <v>0.10289148112155912</v>
      </c>
      <c r="P350" s="16">
        <f t="shared" si="63"/>
        <v>2.2326286538061131E-2</v>
      </c>
      <c r="Q350" s="16">
        <f t="shared" si="64"/>
        <v>0.26605933579557572</v>
      </c>
      <c r="R350" s="16">
        <f t="shared" si="65"/>
        <v>1.6145540635374277E-2</v>
      </c>
      <c r="S350" s="16">
        <f t="shared" si="66"/>
        <v>5.8418757236226665E-2</v>
      </c>
      <c r="T350" s="16">
        <f t="shared" si="67"/>
        <v>0.26606955421195144</v>
      </c>
      <c r="U350" s="66">
        <f t="shared" si="68"/>
        <v>0.75523817318914666</v>
      </c>
      <c r="V350" s="66"/>
    </row>
    <row r="351" spans="1:22" x14ac:dyDescent="0.25">
      <c r="A351">
        <v>350</v>
      </c>
      <c r="B351">
        <v>5.6319847240234196E-4</v>
      </c>
      <c r="C351" s="16">
        <v>7.2102258754002803E-9</v>
      </c>
      <c r="D351">
        <v>1.0993163619947E-3</v>
      </c>
      <c r="E351" s="16">
        <v>1.59286480117943E-5</v>
      </c>
      <c r="F351" s="16">
        <v>8.6668219050099492E-6</v>
      </c>
      <c r="G351" s="16">
        <v>1.544418113223E-6</v>
      </c>
      <c r="H351">
        <v>4.6898746371419001E-4</v>
      </c>
      <c r="J351">
        <v>0.95487007122561396</v>
      </c>
      <c r="K351">
        <f t="shared" si="58"/>
        <v>6.8848288951962306E-9</v>
      </c>
      <c r="L351">
        <f t="shared" si="59"/>
        <v>1.1181872136920676E-3</v>
      </c>
      <c r="M351" s="16">
        <f t="shared" si="60"/>
        <v>8.2097311126163797E-6</v>
      </c>
      <c r="N351" s="16">
        <f t="shared" si="61"/>
        <v>2.0632655116587576E-2</v>
      </c>
      <c r="O351" s="16">
        <f t="shared" si="62"/>
        <v>9.0791774771332587E-2</v>
      </c>
      <c r="P351" s="16">
        <f t="shared" si="63"/>
        <v>1.9965768952961972E-2</v>
      </c>
      <c r="Q351" s="16">
        <f t="shared" si="64"/>
        <v>0.23334533909389701</v>
      </c>
      <c r="R351" s="16">
        <f t="shared" si="65"/>
        <v>1.4501331063331681E-2</v>
      </c>
      <c r="S351" s="16">
        <f t="shared" si="66"/>
        <v>5.3097739723462913E-2</v>
      </c>
      <c r="T351" s="16">
        <f t="shared" si="67"/>
        <v>0.23335419221560155</v>
      </c>
      <c r="U351" s="66">
        <f t="shared" si="68"/>
        <v>0.66568880093717531</v>
      </c>
      <c r="V351" s="66"/>
    </row>
    <row r="352" spans="1:22" x14ac:dyDescent="0.25">
      <c r="A352">
        <v>351</v>
      </c>
      <c r="B352">
        <v>4.87194314078469E-4</v>
      </c>
      <c r="C352" s="16">
        <v>5.3048305258216901E-9</v>
      </c>
      <c r="D352">
        <v>9.3149914712286101E-4</v>
      </c>
      <c r="E352" s="16">
        <v>9.9480281911680892E-6</v>
      </c>
      <c r="F352" s="16">
        <v>9.9457001165570702E-6</v>
      </c>
      <c r="G352" s="16">
        <v>2.09535791821391E-6</v>
      </c>
      <c r="H352">
        <v>2.9289772724384801E-4</v>
      </c>
      <c r="J352">
        <v>0.95566258269725701</v>
      </c>
      <c r="K352">
        <f t="shared" si="58"/>
        <v>5.0696280410780041E-9</v>
      </c>
      <c r="L352">
        <f t="shared" si="59"/>
        <v>9.5348060044366325E-4</v>
      </c>
      <c r="M352" s="16">
        <f t="shared" si="60"/>
        <v>2.0908027713274753E-5</v>
      </c>
      <c r="N352" s="16">
        <f t="shared" si="61"/>
        <v>1.1437584149162764E-4</v>
      </c>
      <c r="O352" s="16">
        <f t="shared" si="62"/>
        <v>1.812462570241351E-3</v>
      </c>
      <c r="P352" s="16">
        <f t="shared" si="63"/>
        <v>1.0841235489808736E-3</v>
      </c>
      <c r="Q352" s="16">
        <f t="shared" si="64"/>
        <v>5.4428066017770558E-3</v>
      </c>
      <c r="R352" s="16">
        <f t="shared" si="65"/>
        <v>8.7784437591005096E-5</v>
      </c>
      <c r="S352" s="16">
        <f t="shared" si="66"/>
        <v>1.9447389475403104E-3</v>
      </c>
      <c r="T352" s="16">
        <f t="shared" si="67"/>
        <v>5.4430082139831984E-3</v>
      </c>
      <c r="U352" s="66">
        <f t="shared" si="68"/>
        <v>1.5929300161605424E-2</v>
      </c>
      <c r="V352" s="66"/>
    </row>
    <row r="353" spans="1:22" x14ac:dyDescent="0.25">
      <c r="A353">
        <v>352</v>
      </c>
      <c r="B353">
        <v>5.0723282764031602E-4</v>
      </c>
      <c r="C353" s="16">
        <v>6.0649401346150403E-9</v>
      </c>
      <c r="D353">
        <v>1.02507673946768E-3</v>
      </c>
      <c r="E353" s="16">
        <v>1.2503280869851599E-5</v>
      </c>
      <c r="F353" s="16">
        <v>9.59276922213699E-6</v>
      </c>
      <c r="G353" s="16">
        <v>1.8346359107898199E-6</v>
      </c>
      <c r="H353">
        <v>3.6813309801738201E-4</v>
      </c>
      <c r="J353">
        <v>0.955210826927406</v>
      </c>
      <c r="K353">
        <f t="shared" si="58"/>
        <v>5.7932964812508459E-9</v>
      </c>
      <c r="L353">
        <f t="shared" si="59"/>
        <v>1.0460908488826091E-3</v>
      </c>
      <c r="M353" s="16">
        <f t="shared" si="60"/>
        <v>-3.1625193601977226E-5</v>
      </c>
      <c r="N353" s="16">
        <f t="shared" si="61"/>
        <v>8.9975363431164747E-4</v>
      </c>
      <c r="O353" s="16">
        <f t="shared" si="62"/>
        <v>8.9516490994378944E-3</v>
      </c>
      <c r="P353" s="16">
        <f t="shared" si="63"/>
        <v>4.124898975388174E-3</v>
      </c>
      <c r="Q353" s="16">
        <f t="shared" si="64"/>
        <v>2.6940258030638892E-2</v>
      </c>
      <c r="R353" s="16">
        <f t="shared" si="65"/>
        <v>6.9954536734713989E-4</v>
      </c>
      <c r="S353" s="16">
        <f t="shared" si="66"/>
        <v>7.3644519264269397E-3</v>
      </c>
      <c r="T353" s="16">
        <f t="shared" si="67"/>
        <v>2.6941352133049799E-2</v>
      </c>
      <c r="U353" s="66">
        <f t="shared" si="68"/>
        <v>7.5921909166600479E-2</v>
      </c>
      <c r="V353" s="66"/>
    </row>
    <row r="354" spans="1:22" x14ac:dyDescent="0.25">
      <c r="A354">
        <v>353</v>
      </c>
      <c r="B354">
        <v>6.0221509252201795E-4</v>
      </c>
      <c r="C354" s="16">
        <v>8.1132811186894195E-9</v>
      </c>
      <c r="D354">
        <v>1.1583466815819599E-3</v>
      </c>
      <c r="E354" s="16">
        <v>1.8874504884921102E-5</v>
      </c>
      <c r="F354" s="16">
        <v>8.1257862287405607E-6</v>
      </c>
      <c r="G354" s="16">
        <v>1.3733682748439499E-6</v>
      </c>
      <c r="H354">
        <v>5.5572386668408305E-4</v>
      </c>
      <c r="J354">
        <v>0.95459783213352101</v>
      </c>
      <c r="K354">
        <f t="shared" si="58"/>
        <v>7.7449205673907473E-9</v>
      </c>
      <c r="L354">
        <f t="shared" si="59"/>
        <v>1.1759635090331662E-3</v>
      </c>
      <c r="M354" s="16">
        <f t="shared" si="60"/>
        <v>2.8466676010869693E-5</v>
      </c>
      <c r="N354" s="16">
        <f t="shared" si="61"/>
        <v>4.9670390515177937E-2</v>
      </c>
      <c r="O354" s="16">
        <f t="shared" si="62"/>
        <v>0.21557638911790133</v>
      </c>
      <c r="P354" s="16">
        <f t="shared" si="63"/>
        <v>4.1040691114571308E-2</v>
      </c>
      <c r="Q354" s="16">
        <f t="shared" si="64"/>
        <v>0.57355828237856388</v>
      </c>
      <c r="R354" s="16">
        <f t="shared" si="65"/>
        <v>3.0740646745033517E-2</v>
      </c>
      <c r="S354" s="16">
        <f t="shared" si="66"/>
        <v>9.9642599974664389E-2</v>
      </c>
      <c r="T354" s="16">
        <f t="shared" si="67"/>
        <v>0.57358185277823182</v>
      </c>
      <c r="U354" s="66">
        <f t="shared" si="68"/>
        <v>1.5838108526241443</v>
      </c>
      <c r="V354" s="66"/>
    </row>
    <row r="355" spans="1:22" x14ac:dyDescent="0.25">
      <c r="A355">
        <v>354</v>
      </c>
      <c r="B355">
        <v>5.1383331004039396E-4</v>
      </c>
      <c r="C355" s="16">
        <v>5.6428128735905396E-9</v>
      </c>
      <c r="D355">
        <v>9.3960767680816297E-4</v>
      </c>
      <c r="E355" s="16">
        <v>1.0673246281114799E-5</v>
      </c>
      <c r="F355" s="16">
        <v>9.4326367292330398E-6</v>
      </c>
      <c r="G355" s="16">
        <v>1.9699857963452501E-6</v>
      </c>
      <c r="H355" s="16">
        <v>3.1425026077220003E-4</v>
      </c>
      <c r="J355">
        <v>0.95563322244772198</v>
      </c>
      <c r="K355">
        <f t="shared" si="58"/>
        <v>5.3924594500588171E-9</v>
      </c>
      <c r="L355">
        <f t="shared" si="59"/>
        <v>9.6043729325010082E-4</v>
      </c>
      <c r="M355" s="16">
        <f t="shared" si="60"/>
        <v>6.7229326830687273E-5</v>
      </c>
      <c r="N355" s="16">
        <f t="shared" si="61"/>
        <v>1.883468789826833E-3</v>
      </c>
      <c r="O355" s="16">
        <f t="shared" si="62"/>
        <v>3.3954470483160454E-4</v>
      </c>
      <c r="P355" s="16">
        <f t="shared" si="63"/>
        <v>6.0063370587835798E-4</v>
      </c>
      <c r="Q355" s="16">
        <f t="shared" si="64"/>
        <v>3.9099610885993747E-5</v>
      </c>
      <c r="R355" s="16">
        <f t="shared" si="65"/>
        <v>1.8233282903304851E-3</v>
      </c>
      <c r="S355" s="16">
        <f t="shared" si="66"/>
        <v>3.3755527806051078E-4</v>
      </c>
      <c r="T355" s="16">
        <f t="shared" si="67"/>
        <v>3.9114466648635883E-5</v>
      </c>
      <c r="U355" s="66">
        <f t="shared" si="68"/>
        <v>5.062744846462422E-3</v>
      </c>
      <c r="V355" s="66"/>
    </row>
    <row r="356" spans="1:22" x14ac:dyDescent="0.25">
      <c r="A356">
        <v>355</v>
      </c>
      <c r="B356">
        <v>4.8820292763646501E-4</v>
      </c>
      <c r="C356" s="16">
        <v>5.2322197033292902E-9</v>
      </c>
      <c r="D356">
        <v>9.1652904310582102E-4</v>
      </c>
      <c r="E356" s="16">
        <v>9.6557985155382595E-6</v>
      </c>
      <c r="F356" s="16">
        <v>9.9183125986369007E-6</v>
      </c>
      <c r="G356" s="16">
        <v>2.1240758607733502E-6</v>
      </c>
      <c r="H356">
        <v>2.8429346764136299E-4</v>
      </c>
      <c r="J356">
        <v>0.95573722072581602</v>
      </c>
      <c r="K356">
        <f t="shared" si="58"/>
        <v>5.0006271174867891E-9</v>
      </c>
      <c r="L356">
        <f t="shared" si="59"/>
        <v>9.3848451194416486E-4</v>
      </c>
      <c r="M356" s="16">
        <f t="shared" si="60"/>
        <v>3.7921343328765149E-5</v>
      </c>
      <c r="N356" s="16">
        <f t="shared" si="61"/>
        <v>7.4762926237086839E-5</v>
      </c>
      <c r="O356" s="16">
        <f t="shared" si="62"/>
        <v>3.1000374931186175E-3</v>
      </c>
      <c r="P356" s="16">
        <f t="shared" si="63"/>
        <v>2.3491332333244767E-3</v>
      </c>
      <c r="Q356" s="16">
        <f t="shared" si="64"/>
        <v>1.0197731618792642E-2</v>
      </c>
      <c r="R356" s="16">
        <f t="shared" si="65"/>
        <v>4.3425862151405957E-5</v>
      </c>
      <c r="S356" s="16">
        <f t="shared" si="66"/>
        <v>3.4116233364987402E-3</v>
      </c>
      <c r="T356" s="16">
        <f t="shared" si="67"/>
        <v>1.019812847804989E-2</v>
      </c>
      <c r="U356" s="66">
        <f t="shared" si="68"/>
        <v>2.9374842948172858E-2</v>
      </c>
      <c r="V356" s="66"/>
    </row>
    <row r="357" spans="1:22" x14ac:dyDescent="0.25">
      <c r="A357">
        <v>356</v>
      </c>
      <c r="B357">
        <v>5.1475102072118402E-4</v>
      </c>
      <c r="C357" s="16">
        <v>6.12240995919817E-9</v>
      </c>
      <c r="D357">
        <v>1.0195326273148299E-3</v>
      </c>
      <c r="E357" s="16">
        <v>1.25543411209658E-5</v>
      </c>
      <c r="F357" s="16">
        <v>9.45004486528824E-6</v>
      </c>
      <c r="G357" s="16">
        <v>1.8172906266477399E-6</v>
      </c>
      <c r="H357">
        <v>3.6963635390760901E-4</v>
      </c>
      <c r="J357">
        <v>0.95524075880974801</v>
      </c>
      <c r="K357">
        <f t="shared" si="58"/>
        <v>5.8483755351688181E-9</v>
      </c>
      <c r="L357">
        <f t="shared" si="59"/>
        <v>1.0402438852620951E-3</v>
      </c>
      <c r="M357" s="16">
        <f t="shared" si="60"/>
        <v>-1.0741843819726889E-5</v>
      </c>
      <c r="N357" s="16">
        <f t="shared" si="61"/>
        <v>2.0486910650843386E-3</v>
      </c>
      <c r="O357" s="16">
        <f t="shared" si="62"/>
        <v>1.1021940480499603E-2</v>
      </c>
      <c r="P357" s="16">
        <f t="shared" si="63"/>
        <v>3.4186858735269013E-3</v>
      </c>
      <c r="Q357" s="16">
        <f t="shared" si="64"/>
        <v>2.852346436077197E-2</v>
      </c>
      <c r="R357" s="16">
        <f t="shared" si="65"/>
        <v>1.6755703530225733E-3</v>
      </c>
      <c r="S357" s="16">
        <f t="shared" si="66"/>
        <v>8.9225770928506795E-3</v>
      </c>
      <c r="T357" s="16">
        <f t="shared" si="67"/>
        <v>2.852448045953699E-2</v>
      </c>
      <c r="U357" s="66">
        <f t="shared" si="68"/>
        <v>8.4135409685293053E-2</v>
      </c>
      <c r="V357" s="66"/>
    </row>
    <row r="358" spans="1:22" x14ac:dyDescent="0.25">
      <c r="A358">
        <v>357</v>
      </c>
      <c r="B358">
        <v>3.50565430202647E-4</v>
      </c>
      <c r="C358" s="16">
        <v>2.8026556730763801E-9</v>
      </c>
      <c r="D358">
        <v>6.8013789555301199E-4</v>
      </c>
      <c r="E358" s="16">
        <v>3.8477475005373996E-6</v>
      </c>
      <c r="F358" s="16">
        <v>1.36717135888071E-5</v>
      </c>
      <c r="G358" s="16">
        <v>3.9554056837044797E-6</v>
      </c>
      <c r="H358">
        <v>1.13287175741792E-4</v>
      </c>
      <c r="J358">
        <v>0.95684788796065801</v>
      </c>
      <c r="K358">
        <f t="shared" si="58"/>
        <v>2.6817151614640907E-9</v>
      </c>
      <c r="L358">
        <f t="shared" si="59"/>
        <v>7.1143392575865759E-4</v>
      </c>
      <c r="M358" s="16">
        <f t="shared" si="60"/>
        <v>-1.0303065353363596E-5</v>
      </c>
      <c r="N358" s="16">
        <f t="shared" si="61"/>
        <v>8.3022168242362748E-2</v>
      </c>
      <c r="O358" s="16">
        <f t="shared" si="62"/>
        <v>0.24420478733763473</v>
      </c>
      <c r="P358" s="16">
        <f t="shared" si="63"/>
        <v>8.6369570964019537E-2</v>
      </c>
      <c r="Q358" s="16">
        <f t="shared" si="64"/>
        <v>0.41184340189326107</v>
      </c>
      <c r="R358" s="16">
        <f t="shared" si="65"/>
        <v>0.15016790294113988</v>
      </c>
      <c r="S358" s="16">
        <f t="shared" si="66"/>
        <v>0.94273481933130976</v>
      </c>
      <c r="T358" s="16">
        <f t="shared" si="67"/>
        <v>0.41184917203512988</v>
      </c>
      <c r="U358" s="66">
        <f t="shared" si="68"/>
        <v>2.3301918227448577</v>
      </c>
      <c r="V358" s="66"/>
    </row>
    <row r="359" spans="1:22" x14ac:dyDescent="0.25">
      <c r="A359">
        <v>358</v>
      </c>
      <c r="B359" s="16">
        <v>3.7965843313413501E-4</v>
      </c>
      <c r="C359" s="16">
        <v>3.1789700055370501E-9</v>
      </c>
      <c r="D359" s="16">
        <v>7.1282633637306998E-4</v>
      </c>
      <c r="E359" s="16">
        <v>4.5726630057393698E-6</v>
      </c>
      <c r="F359" s="16">
        <v>1.26408558765653E-5</v>
      </c>
      <c r="G359" s="16">
        <v>3.4883224532111498E-6</v>
      </c>
      <c r="H359" s="16">
        <v>1.3463065456501E-4</v>
      </c>
      <c r="J359">
        <v>0.95670338631584195</v>
      </c>
      <c r="K359">
        <f t="shared" si="58"/>
        <v>3.0413313692937867E-9</v>
      </c>
      <c r="L359">
        <f t="shared" si="59"/>
        <v>7.415931916094061E-4</v>
      </c>
      <c r="M359" s="16">
        <f t="shared" si="60"/>
        <v>1.7723674658863816E-5</v>
      </c>
      <c r="N359" s="16">
        <f t="shared" si="61"/>
        <v>5.2467985981646481E-2</v>
      </c>
      <c r="O359" s="16">
        <f t="shared" si="62"/>
        <v>0.18169145414434618</v>
      </c>
      <c r="P359" s="16">
        <f t="shared" si="63"/>
        <v>6.7574086133929775E-2</v>
      </c>
      <c r="Q359" s="16">
        <f t="shared" si="64"/>
        <v>0.32976998314683242</v>
      </c>
      <c r="R359" s="16">
        <f t="shared" si="65"/>
        <v>8.0029770940949513E-2</v>
      </c>
      <c r="S359" s="16">
        <f t="shared" si="66"/>
        <v>0.54494172711662392</v>
      </c>
      <c r="T359" s="16">
        <f t="shared" si="67"/>
        <v>0.32977547067541829</v>
      </c>
      <c r="U359" s="66">
        <f t="shared" si="68"/>
        <v>1.5862504781397466</v>
      </c>
      <c r="V359" s="66"/>
    </row>
    <row r="360" spans="1:22" x14ac:dyDescent="0.25">
      <c r="A360">
        <v>359</v>
      </c>
      <c r="B360">
        <v>3.7591593598968701E-4</v>
      </c>
      <c r="C360" s="16">
        <v>3.3705355971300399E-9</v>
      </c>
      <c r="D360">
        <v>7.6425435021043196E-4</v>
      </c>
      <c r="E360" s="16">
        <v>5.1949050841732498E-6</v>
      </c>
      <c r="F360" s="16">
        <v>1.2797879504748E-5</v>
      </c>
      <c r="G360" s="16">
        <v>3.2920397678092201E-6</v>
      </c>
      <c r="H360">
        <v>1.5295139464294399E-4</v>
      </c>
      <c r="J360">
        <v>0.95643853394351097</v>
      </c>
      <c r="K360">
        <f t="shared" si="58"/>
        <v>3.2237101251234715E-9</v>
      </c>
      <c r="L360">
        <f t="shared" si="59"/>
        <v>7.9313877845213997E-4</v>
      </c>
      <c r="M360" s="16">
        <f t="shared" si="60"/>
        <v>-4.1306906472766011E-5</v>
      </c>
      <c r="N360" s="16">
        <f t="shared" si="61"/>
        <v>5.6007242900239243E-2</v>
      </c>
      <c r="O360" s="16">
        <f t="shared" si="62"/>
        <v>0.15341216051786161</v>
      </c>
      <c r="P360" s="16">
        <f t="shared" si="63"/>
        <v>4.2666233474513114E-2</v>
      </c>
      <c r="Q360" s="16">
        <f t="shared" si="64"/>
        <v>0.26658772140282389</v>
      </c>
      <c r="R360" s="16">
        <f t="shared" si="65"/>
        <v>8.9300176675554344E-2</v>
      </c>
      <c r="S360" s="16">
        <f t="shared" si="66"/>
        <v>0.41010662234206391</v>
      </c>
      <c r="T360" s="16">
        <f t="shared" si="67"/>
        <v>0.26659210405557882</v>
      </c>
      <c r="U360" s="66">
        <f t="shared" si="68"/>
        <v>1.2846722613686348</v>
      </c>
      <c r="V360" s="66"/>
    </row>
    <row r="361" spans="1:22" x14ac:dyDescent="0.25">
      <c r="A361">
        <v>360</v>
      </c>
      <c r="B361">
        <v>5.3753100787480102E-4</v>
      </c>
      <c r="C361" s="16">
        <v>6.5163309567410504E-9</v>
      </c>
      <c r="D361">
        <v>1.03958242100293E-3</v>
      </c>
      <c r="E361" s="16">
        <v>1.36221220846821E-5</v>
      </c>
      <c r="F361" s="16">
        <v>9.0570646831860008E-6</v>
      </c>
      <c r="G361" s="16">
        <v>1.7077814299442E-6</v>
      </c>
      <c r="H361">
        <v>4.0107528201662E-4</v>
      </c>
      <c r="J361">
        <v>0.95515119237183599</v>
      </c>
      <c r="K361">
        <f t="shared" si="58"/>
        <v>6.224081283220721E-9</v>
      </c>
      <c r="L361">
        <f t="shared" si="59"/>
        <v>1.0593978154682896E-3</v>
      </c>
      <c r="M361" s="16">
        <f t="shared" si="60"/>
        <v>1.5664200281312603E-5</v>
      </c>
      <c r="N361" s="16">
        <f t="shared" si="61"/>
        <v>8.3758940821894948E-3</v>
      </c>
      <c r="O361" s="16">
        <f t="shared" si="62"/>
        <v>3.1004560898534823E-2</v>
      </c>
      <c r="P361" s="16">
        <f t="shared" si="63"/>
        <v>6.2861181161360047E-3</v>
      </c>
      <c r="Q361" s="16">
        <f t="shared" si="64"/>
        <v>7.1988164493382162E-2</v>
      </c>
      <c r="R361" s="16">
        <f t="shared" si="65"/>
        <v>6.5313080882633059E-3</v>
      </c>
      <c r="S361" s="16">
        <f t="shared" si="66"/>
        <v>2.2209018067302244E-2</v>
      </c>
      <c r="T361" s="16">
        <f t="shared" si="67"/>
        <v>7.1990506121647896E-2</v>
      </c>
      <c r="U361" s="66">
        <f t="shared" si="68"/>
        <v>0.21838556986745591</v>
      </c>
      <c r="V361" s="66"/>
    </row>
    <row r="362" spans="1:22" x14ac:dyDescent="0.25">
      <c r="A362">
        <v>361</v>
      </c>
      <c r="B362">
        <v>7.0992870207610805E-4</v>
      </c>
      <c r="C362" s="16">
        <v>1.1314424764110001E-8</v>
      </c>
      <c r="D362">
        <v>1.3768115105480801E-3</v>
      </c>
      <c r="E362" s="16">
        <v>3.1214907593228297E-5</v>
      </c>
      <c r="F362" s="16">
        <v>6.9574404436986302E-6</v>
      </c>
      <c r="G362" s="16">
        <v>9.8706867919527607E-7</v>
      </c>
      <c r="H362">
        <v>9.1907279125108695E-4</v>
      </c>
      <c r="J362">
        <v>0.95359446742807197</v>
      </c>
      <c r="K362">
        <f t="shared" si="58"/>
        <v>1.0789372857186465E-8</v>
      </c>
      <c r="L362">
        <f t="shared" si="59"/>
        <v>1.3917021456899084E-3</v>
      </c>
      <c r="M362" s="16">
        <f t="shared" si="60"/>
        <v>2.815525846230755E-5</v>
      </c>
      <c r="N362" s="16">
        <f t="shared" si="61"/>
        <v>0.19500499439071756</v>
      </c>
      <c r="O362" s="16">
        <f t="shared" si="62"/>
        <v>1.0858706718955931</v>
      </c>
      <c r="P362" s="16">
        <f t="shared" si="63"/>
        <v>0.18437854298497328</v>
      </c>
      <c r="Q362" s="16">
        <f t="shared" si="64"/>
        <v>3.6340033027284657</v>
      </c>
      <c r="R362" s="16">
        <f t="shared" si="65"/>
        <v>8.637909051996305E-2</v>
      </c>
      <c r="S362" s="16">
        <f t="shared" si="66"/>
        <v>0.25821844956661594</v>
      </c>
      <c r="T362" s="16">
        <f t="shared" si="67"/>
        <v>3.6342130453318329</v>
      </c>
      <c r="U362" s="66">
        <f t="shared" si="68"/>
        <v>9.0780680974181625</v>
      </c>
      <c r="V362" s="66"/>
    </row>
    <row r="363" spans="1:22" x14ac:dyDescent="0.25">
      <c r="A363">
        <v>362</v>
      </c>
      <c r="B363">
        <v>5.2866888415243696E-4</v>
      </c>
      <c r="C363" s="16">
        <v>6.1918805774586402E-9</v>
      </c>
      <c r="D363">
        <v>1.0035625907521999E-3</v>
      </c>
      <c r="E363" s="16">
        <v>1.25002545174953E-5</v>
      </c>
      <c r="F363" s="16">
        <v>9.1941820600235396E-6</v>
      </c>
      <c r="G363" s="16">
        <v>1.7965607823612701E-6</v>
      </c>
      <c r="H363">
        <v>3.6804359124709699E-4</v>
      </c>
      <c r="J363">
        <v>0.95532396169552702</v>
      </c>
      <c r="K363">
        <f t="shared" si="58"/>
        <v>5.9152518836033757E-9</v>
      </c>
      <c r="L363">
        <f t="shared" si="59"/>
        <v>1.0237413237740307E-3</v>
      </c>
      <c r="M363" s="16">
        <f t="shared" si="60"/>
        <v>3.3596444530843147E-5</v>
      </c>
      <c r="N363" s="16">
        <f t="shared" si="61"/>
        <v>5.4058266141276123E-3</v>
      </c>
      <c r="O363" s="16">
        <f t="shared" si="62"/>
        <v>1.3811804357128862E-2</v>
      </c>
      <c r="P363" s="16">
        <f t="shared" si="63"/>
        <v>1.7547371042723624E-3</v>
      </c>
      <c r="Q363" s="16">
        <f t="shared" si="64"/>
        <v>2.6847839994326082E-2</v>
      </c>
      <c r="R363" s="16">
        <f t="shared" si="65"/>
        <v>4.4757088445846029E-3</v>
      </c>
      <c r="S363" s="16">
        <f t="shared" si="66"/>
        <v>1.0980713691978054E-2</v>
      </c>
      <c r="T363" s="16">
        <f t="shared" si="67"/>
        <v>2.6848515231355567E-2</v>
      </c>
      <c r="U363" s="66">
        <f t="shared" si="68"/>
        <v>9.0125145837773146E-2</v>
      </c>
      <c r="V363" s="66"/>
    </row>
    <row r="364" spans="1:22" x14ac:dyDescent="0.25">
      <c r="A364">
        <v>363</v>
      </c>
      <c r="B364">
        <v>3.7689865245358202E-4</v>
      </c>
      <c r="C364" s="16">
        <v>3.1905533920871702E-9</v>
      </c>
      <c r="D364">
        <v>7.2080704510936303E-4</v>
      </c>
      <c r="E364" s="16">
        <v>4.6402598436984799E-6</v>
      </c>
      <c r="F364" s="16">
        <v>1.27384402687865E-5</v>
      </c>
      <c r="G364" s="16">
        <v>3.4759957602512E-6</v>
      </c>
      <c r="H364">
        <v>1.3662092872636001E-4</v>
      </c>
      <c r="J364">
        <v>0.95666053611236401</v>
      </c>
      <c r="K364">
        <f t="shared" si="58"/>
        <v>3.0522765185692339E-9</v>
      </c>
      <c r="L364">
        <f t="shared" si="59"/>
        <v>7.497567308537951E-4</v>
      </c>
      <c r="M364" s="16">
        <f t="shared" si="60"/>
        <v>4.0405740533689207E-6</v>
      </c>
      <c r="N364" s="16">
        <f t="shared" si="61"/>
        <v>5.5066710863311462E-2</v>
      </c>
      <c r="O364" s="16">
        <f t="shared" si="62"/>
        <v>0.17991358163472945</v>
      </c>
      <c r="P364" s="16">
        <f t="shared" si="63"/>
        <v>6.3335101806363397E-2</v>
      </c>
      <c r="Q364" s="16">
        <f t="shared" si="64"/>
        <v>0.32258120915209715</v>
      </c>
      <c r="R364" s="16">
        <f t="shared" si="65"/>
        <v>8.5731243658239184E-2</v>
      </c>
      <c r="S364" s="16">
        <f t="shared" si="66"/>
        <v>0.5359109612442059</v>
      </c>
      <c r="T364" s="16">
        <f t="shared" si="67"/>
        <v>0.32258652313850356</v>
      </c>
      <c r="U364" s="66">
        <f t="shared" si="68"/>
        <v>1.56512533149745</v>
      </c>
      <c r="V364" s="66"/>
    </row>
    <row r="365" spans="1:22" x14ac:dyDescent="0.25">
      <c r="A365">
        <v>364</v>
      </c>
      <c r="B365">
        <v>4.4480515564428597E-4</v>
      </c>
      <c r="C365" s="16">
        <v>4.6251716891369499E-9</v>
      </c>
      <c r="D365">
        <v>8.8874678118416601E-4</v>
      </c>
      <c r="E365" s="16">
        <v>8.2789836781177504E-6</v>
      </c>
      <c r="F365" s="16">
        <v>1.0874165371535499E-5</v>
      </c>
      <c r="G365" s="16">
        <v>2.4022144711185602E-6</v>
      </c>
      <c r="H365">
        <v>2.43755950757338E-4</v>
      </c>
      <c r="J365">
        <v>0.95585503425650797</v>
      </c>
      <c r="K365">
        <f t="shared" si="58"/>
        <v>4.4209936433622304E-9</v>
      </c>
      <c r="L365">
        <f t="shared" si="59"/>
        <v>9.1289270122666647E-4</v>
      </c>
      <c r="M365" s="16">
        <f t="shared" si="60"/>
        <v>-2.3282389938094511E-5</v>
      </c>
      <c r="N365" s="16">
        <f t="shared" si="61"/>
        <v>9.364594351561643E-3</v>
      </c>
      <c r="O365" s="16">
        <f t="shared" si="62"/>
        <v>2.7304020660579735E-2</v>
      </c>
      <c r="P365" s="16">
        <f t="shared" si="63"/>
        <v>5.9770139384033574E-3</v>
      </c>
      <c r="Q365" s="16">
        <f t="shared" si="64"/>
        <v>5.2520734349844417E-2</v>
      </c>
      <c r="R365" s="16">
        <f t="shared" si="65"/>
        <v>1.0732427109447657E-2</v>
      </c>
      <c r="S365" s="16">
        <f t="shared" si="66"/>
        <v>3.8810272251514594E-2</v>
      </c>
      <c r="T365" s="16">
        <f t="shared" si="67"/>
        <v>5.2521901490297548E-2</v>
      </c>
      <c r="U365" s="66">
        <f t="shared" si="68"/>
        <v>0.19723096415164898</v>
      </c>
      <c r="V365" s="66"/>
    </row>
    <row r="366" spans="1:22" x14ac:dyDescent="0.25">
      <c r="A366">
        <v>365</v>
      </c>
      <c r="B366">
        <v>5.4020609761000601E-4</v>
      </c>
      <c r="C366" s="16">
        <v>6.4012462198069701E-9</v>
      </c>
      <c r="D366">
        <v>1.0156006299106E-3</v>
      </c>
      <c r="E366" s="16">
        <v>1.30763226401202E-5</v>
      </c>
      <c r="F366" s="16">
        <v>9.0023878604698695E-6</v>
      </c>
      <c r="G366" s="16">
        <v>1.7380177922135E-6</v>
      </c>
      <c r="H366">
        <v>3.8500490411321701E-4</v>
      </c>
      <c r="J366">
        <v>0.95526910528361797</v>
      </c>
      <c r="K366">
        <f t="shared" si="58"/>
        <v>6.1149127490951463E-9</v>
      </c>
      <c r="L366">
        <f t="shared" si="59"/>
        <v>1.0353370221775336E-3</v>
      </c>
      <c r="M366" s="16">
        <f t="shared" si="60"/>
        <v>4.5075173042478517E-5</v>
      </c>
      <c r="N366" s="16">
        <f t="shared" si="61"/>
        <v>9.3996893495800343E-3</v>
      </c>
      <c r="O366" s="16">
        <f t="shared" si="62"/>
        <v>2.4121315621430956E-2</v>
      </c>
      <c r="P366" s="16">
        <f t="shared" si="63"/>
        <v>2.9579855142736768E-3</v>
      </c>
      <c r="Q366" s="16">
        <f t="shared" si="64"/>
        <v>4.7301337535400313E-2</v>
      </c>
      <c r="R366" s="16">
        <f t="shared" si="65"/>
        <v>7.4590083671643688E-3</v>
      </c>
      <c r="S366" s="16">
        <f t="shared" si="66"/>
        <v>1.7945383222423197E-2</v>
      </c>
      <c r="T366" s="16">
        <f t="shared" si="67"/>
        <v>4.7302555393772906E-2</v>
      </c>
      <c r="U366" s="66">
        <f t="shared" si="68"/>
        <v>0.15648727500404544</v>
      </c>
      <c r="V366" s="66"/>
    </row>
    <row r="367" spans="1:22" x14ac:dyDescent="0.25">
      <c r="A367">
        <v>366</v>
      </c>
      <c r="B367">
        <v>5.0026195766482103E-4</v>
      </c>
      <c r="C367" s="16">
        <v>5.7794908600443402E-9</v>
      </c>
      <c r="D367">
        <v>9.8964674722609594E-4</v>
      </c>
      <c r="E367" s="16">
        <v>1.15074161380978E-5</v>
      </c>
      <c r="F367" s="16">
        <v>9.7111050700405797E-6</v>
      </c>
      <c r="G367" s="16">
        <v>1.9245007570644101E-6</v>
      </c>
      <c r="H367">
        <v>3.38811374797252E-4</v>
      </c>
      <c r="J367">
        <v>0.95538141061695803</v>
      </c>
      <c r="K367">
        <f t="shared" si="58"/>
        <v>5.5216181305169779E-9</v>
      </c>
      <c r="L367">
        <f t="shared" si="59"/>
        <v>1.0109876786323815E-3</v>
      </c>
      <c r="M367" s="16">
        <f t="shared" si="60"/>
        <v>-1.0463763302739379E-5</v>
      </c>
      <c r="N367" s="16">
        <f t="shared" si="61"/>
        <v>2.5092849090161307E-4</v>
      </c>
      <c r="O367" s="16">
        <f t="shared" si="62"/>
        <v>1.8571505302896567E-3</v>
      </c>
      <c r="P367" s="16">
        <f t="shared" si="63"/>
        <v>7.5307871601385033E-4</v>
      </c>
      <c r="Q367" s="16">
        <f t="shared" si="64"/>
        <v>5.0998943640382776E-3</v>
      </c>
      <c r="R367" s="16">
        <f t="shared" si="65"/>
        <v>2.084919402036026E-4</v>
      </c>
      <c r="S367" s="16">
        <f t="shared" si="66"/>
        <v>1.684075527056326E-3</v>
      </c>
      <c r="T367" s="16">
        <f t="shared" si="67"/>
        <v>5.1000806250282565E-3</v>
      </c>
      <c r="U367" s="66">
        <f t="shared" si="68"/>
        <v>1.4953700193531583E-2</v>
      </c>
      <c r="V367" s="66"/>
    </row>
    <row r="368" spans="1:22" x14ac:dyDescent="0.25">
      <c r="A368">
        <v>367</v>
      </c>
      <c r="B368">
        <v>5.1428245244335505E-4</v>
      </c>
      <c r="C368" s="16">
        <v>5.88195978291302E-9</v>
      </c>
      <c r="D368">
        <v>9.7947898522276491E-4</v>
      </c>
      <c r="E368" s="16">
        <v>1.1592561403641901E-5</v>
      </c>
      <c r="F368" s="16">
        <v>9.4415217195380801E-6</v>
      </c>
      <c r="G368" s="16">
        <v>1.89073576740743E-6</v>
      </c>
      <c r="H368">
        <v>3.4131811417802902E-4</v>
      </c>
      <c r="J368">
        <v>0.95543680544062304</v>
      </c>
      <c r="K368">
        <f t="shared" si="58"/>
        <v>5.6198408647166364E-9</v>
      </c>
      <c r="L368">
        <f t="shared" si="59"/>
        <v>1.0002468824694655E-3</v>
      </c>
      <c r="M368" s="16">
        <f t="shared" si="60"/>
        <v>2.8318022417244549E-5</v>
      </c>
      <c r="N368" s="16">
        <f t="shared" si="61"/>
        <v>1.9634634479677483E-3</v>
      </c>
      <c r="O368" s="16">
        <f t="shared" si="62"/>
        <v>3.7931403969672915E-3</v>
      </c>
      <c r="P368" s="16">
        <f t="shared" si="63"/>
        <v>2.8514379760631473E-4</v>
      </c>
      <c r="Q368" s="16">
        <f t="shared" si="64"/>
        <v>6.2950117042130651E-3</v>
      </c>
      <c r="R368" s="16">
        <f t="shared" si="65"/>
        <v>1.7471336923060971E-3</v>
      </c>
      <c r="S368" s="16">
        <f t="shared" si="66"/>
        <v>3.3480456592314524E-3</v>
      </c>
      <c r="T368" s="16">
        <f t="shared" si="67"/>
        <v>6.2951289788816664E-3</v>
      </c>
      <c r="U368" s="66">
        <f t="shared" si="68"/>
        <v>2.3727067677173638E-2</v>
      </c>
      <c r="V368" s="66"/>
    </row>
    <row r="369" spans="1:22" x14ac:dyDescent="0.25">
      <c r="A369">
        <v>368</v>
      </c>
      <c r="B369">
        <v>5.2924513719610096E-4</v>
      </c>
      <c r="C369" s="16">
        <v>6.5985624316406804E-9</v>
      </c>
      <c r="D369">
        <v>1.0699407313635499E-3</v>
      </c>
      <c r="E369" s="16">
        <v>1.41920302229143E-5</v>
      </c>
      <c r="F369" s="16">
        <v>9.21167245741489E-6</v>
      </c>
      <c r="G369" s="16">
        <v>1.68707703350302E-6</v>
      </c>
      <c r="H369">
        <v>4.1785566199023798E-4</v>
      </c>
      <c r="J369">
        <v>0.95500084892667902</v>
      </c>
      <c r="K369">
        <f t="shared" si="58"/>
        <v>6.3016327239125411E-9</v>
      </c>
      <c r="L369">
        <f t="shared" si="59"/>
        <v>1.0900445547494511E-3</v>
      </c>
      <c r="M369" s="16">
        <f t="shared" si="60"/>
        <v>-3.1554280357249104E-5</v>
      </c>
      <c r="N369" s="16">
        <f t="shared" si="61"/>
        <v>5.5792647807364473E-3</v>
      </c>
      <c r="O369" s="16">
        <f t="shared" si="62"/>
        <v>3.6451374205066285E-2</v>
      </c>
      <c r="P369" s="16">
        <f t="shared" si="63"/>
        <v>1.2277252955841967E-2</v>
      </c>
      <c r="Q369" s="16">
        <f t="shared" si="64"/>
        <v>0.10327750088681435</v>
      </c>
      <c r="R369" s="16">
        <f t="shared" si="65"/>
        <v>4.2413532941893376E-3</v>
      </c>
      <c r="S369" s="16">
        <f t="shared" si="66"/>
        <v>2.5390424328930104E-2</v>
      </c>
      <c r="T369" s="16">
        <f t="shared" si="67"/>
        <v>0.10328166397568302</v>
      </c>
      <c r="U369" s="66">
        <f t="shared" si="68"/>
        <v>0.29049883442726154</v>
      </c>
      <c r="V369" s="66"/>
    </row>
    <row r="370" spans="1:22" x14ac:dyDescent="0.25">
      <c r="A370">
        <v>369</v>
      </c>
      <c r="B370">
        <v>3.7087240361302002E-4</v>
      </c>
      <c r="C370" s="16">
        <v>3.1169530109576998E-9</v>
      </c>
      <c r="D370">
        <v>7.1554644325318802E-4</v>
      </c>
      <c r="E370" s="16">
        <v>4.5003587047061496E-6</v>
      </c>
      <c r="F370" s="16">
        <v>1.29427620044825E-5</v>
      </c>
      <c r="G370" s="16">
        <v>3.55789384586319E-6</v>
      </c>
      <c r="H370">
        <v>1.3250185980311701E-4</v>
      </c>
      <c r="J370">
        <v>0.95668288671534196</v>
      </c>
      <c r="K370">
        <f t="shared" si="58"/>
        <v>2.9819356042790893E-9</v>
      </c>
      <c r="L370">
        <f t="shared" si="59"/>
        <v>7.449867441550053E-4</v>
      </c>
      <c r="M370" s="16">
        <f t="shared" si="60"/>
        <v>-3.2419369289652529E-6</v>
      </c>
      <c r="N370" s="16">
        <f t="shared" si="61"/>
        <v>6.0959599988338366E-2</v>
      </c>
      <c r="O370" s="16">
        <f t="shared" si="62"/>
        <v>0.19135879564765951</v>
      </c>
      <c r="P370" s="16">
        <f t="shared" si="63"/>
        <v>6.6113867589928474E-2</v>
      </c>
      <c r="Q370" s="16">
        <f t="shared" si="64"/>
        <v>0.33754707418919061</v>
      </c>
      <c r="R370" s="16">
        <f t="shared" si="65"/>
        <v>9.8304314405199142E-2</v>
      </c>
      <c r="S370" s="16">
        <f t="shared" si="66"/>
        <v>0.59732575431555468</v>
      </c>
      <c r="T370" s="16">
        <f t="shared" si="67"/>
        <v>0.33755244639283477</v>
      </c>
      <c r="U370" s="66">
        <f t="shared" si="68"/>
        <v>1.6891618525287058</v>
      </c>
      <c r="V370" s="66"/>
    </row>
    <row r="371" spans="1:22" x14ac:dyDescent="0.25">
      <c r="A371">
        <v>370</v>
      </c>
      <c r="B371">
        <v>5.2115801603155897E-4</v>
      </c>
      <c r="C371" s="16">
        <v>5.9843805211953002E-9</v>
      </c>
      <c r="D371">
        <v>9.834660111193549E-4</v>
      </c>
      <c r="E371" s="16">
        <v>1.18419750341008E-5</v>
      </c>
      <c r="F371" s="16">
        <v>9.3184266409959706E-6</v>
      </c>
      <c r="G371" s="16">
        <v>1.8584484311242101E-6</v>
      </c>
      <c r="H371">
        <v>3.4866162072622297E-4</v>
      </c>
      <c r="J371">
        <v>0.95541979105758601</v>
      </c>
      <c r="K371">
        <f t="shared" si="58"/>
        <v>5.717595587169501E-9</v>
      </c>
      <c r="L371">
        <f t="shared" si="59"/>
        <v>1.0039553284519498E-3</v>
      </c>
      <c r="M371" s="16">
        <f t="shared" si="60"/>
        <v>3.8360703611168188E-5</v>
      </c>
      <c r="N371" s="16">
        <f t="shared" si="61"/>
        <v>3.3956989274933429E-3</v>
      </c>
      <c r="O371" s="16">
        <f t="shared" si="62"/>
        <v>6.411779253304494E-3</v>
      </c>
      <c r="P371" s="16">
        <f t="shared" si="63"/>
        <v>4.4207146234754967E-4</v>
      </c>
      <c r="Q371" s="16">
        <f t="shared" si="64"/>
        <v>1.0519190143112126E-2</v>
      </c>
      <c r="R371" s="16">
        <f t="shared" si="65"/>
        <v>2.9475564606385313E-3</v>
      </c>
      <c r="S371" s="16">
        <f t="shared" si="66"/>
        <v>5.4687218150346233E-3</v>
      </c>
      <c r="T371" s="16">
        <f t="shared" si="67"/>
        <v>1.0519381967122599E-2</v>
      </c>
      <c r="U371" s="66">
        <f t="shared" si="68"/>
        <v>3.9704400029053261E-2</v>
      </c>
      <c r="V371" s="66"/>
    </row>
    <row r="372" spans="1:22" x14ac:dyDescent="0.25">
      <c r="A372">
        <v>371</v>
      </c>
      <c r="B372" s="16">
        <v>7.5119481801805298E-4</v>
      </c>
      <c r="C372" s="16">
        <v>1.24541065501515E-8</v>
      </c>
      <c r="D372" s="16">
        <v>1.43398554026733E-3</v>
      </c>
      <c r="E372" s="16">
        <v>3.5765178009039503E-5</v>
      </c>
      <c r="F372" s="16">
        <v>6.5909379432435601E-6</v>
      </c>
      <c r="G372" s="16">
        <v>8.9726794692624498E-7</v>
      </c>
      <c r="H372" s="16">
        <v>1.0530509559108199E-3</v>
      </c>
      <c r="J372">
        <v>0.95333829559872496</v>
      </c>
      <c r="K372">
        <f t="shared" si="58"/>
        <v>1.1872976711726348E-8</v>
      </c>
      <c r="L372">
        <f t="shared" si="59"/>
        <v>1.4480522299941934E-3</v>
      </c>
      <c r="M372" s="16">
        <f t="shared" si="60"/>
        <v>5.4337406041912643E-5</v>
      </c>
      <c r="N372" s="16">
        <f t="shared" si="61"/>
        <v>0.27603402009062877</v>
      </c>
      <c r="O372" s="16">
        <f t="shared" si="62"/>
        <v>1.5568634707048299</v>
      </c>
      <c r="P372" s="16">
        <f t="shared" si="63"/>
        <v>0.23887733059527694</v>
      </c>
      <c r="Q372" s="16">
        <f t="shared" si="64"/>
        <v>5.4287381835177566</v>
      </c>
      <c r="R372" s="16">
        <f t="shared" si="65"/>
        <v>0.10962642163815006</v>
      </c>
      <c r="S372" s="16">
        <f t="shared" si="66"/>
        <v>0.30569724089180383</v>
      </c>
      <c r="T372" s="16">
        <f t="shared" si="67"/>
        <v>5.4290726494127117</v>
      </c>
      <c r="U372" s="66">
        <f t="shared" si="68"/>
        <v>13.344909316851158</v>
      </c>
      <c r="V372" s="66"/>
    </row>
    <row r="373" spans="1:22" x14ac:dyDescent="0.25">
      <c r="A373">
        <v>372</v>
      </c>
      <c r="B373">
        <v>6.2178279990204096E-4</v>
      </c>
      <c r="C373" s="16">
        <v>8.9071864160298303E-9</v>
      </c>
      <c r="D373">
        <v>1.23373268298632E-3</v>
      </c>
      <c r="E373" s="16">
        <v>2.2052378368680701E-5</v>
      </c>
      <c r="F373" s="16">
        <v>7.8959042606118795E-6</v>
      </c>
      <c r="G373" s="16">
        <v>1.2519686797059899E-6</v>
      </c>
      <c r="H373">
        <v>6.4929258055404103E-4</v>
      </c>
      <c r="J373">
        <v>0.95424451505249197</v>
      </c>
      <c r="K373">
        <f t="shared" si="58"/>
        <v>8.4996337820465286E-9</v>
      </c>
      <c r="L373">
        <f t="shared" si="59"/>
        <v>1.2507675530008338E-3</v>
      </c>
      <c r="M373" s="16">
        <f t="shared" si="60"/>
        <v>-7.2019531967519076E-6</v>
      </c>
      <c r="N373" s="16">
        <f t="shared" si="61"/>
        <v>6.8960377800951017E-2</v>
      </c>
      <c r="O373" s="16">
        <f t="shared" si="62"/>
        <v>0.36916286596591702</v>
      </c>
      <c r="P373" s="16">
        <f t="shared" si="63"/>
        <v>7.8876770280345815E-2</v>
      </c>
      <c r="Q373" s="16">
        <f t="shared" si="64"/>
        <v>1.1092650305687752</v>
      </c>
      <c r="R373" s="16">
        <f t="shared" si="65"/>
        <v>3.9465943369639635E-2</v>
      </c>
      <c r="S373" s="16">
        <f t="shared" si="66"/>
        <v>0.14149225033004989</v>
      </c>
      <c r="T373" s="16">
        <f t="shared" si="67"/>
        <v>1.1093185065824942</v>
      </c>
      <c r="U373" s="66">
        <f t="shared" si="68"/>
        <v>2.916541744898173</v>
      </c>
      <c r="V373" s="66"/>
    </row>
    <row r="374" spans="1:22" x14ac:dyDescent="0.25">
      <c r="A374">
        <v>373</v>
      </c>
      <c r="B374">
        <v>6.7946570123289095E-4</v>
      </c>
      <c r="C374" s="16">
        <v>1.01908423137828E-8</v>
      </c>
      <c r="D374">
        <v>1.29333636404905E-3</v>
      </c>
      <c r="E374" s="16">
        <v>2.6433387714398099E-5</v>
      </c>
      <c r="F374" s="16">
        <v>7.243549632652E-6</v>
      </c>
      <c r="G374" s="16">
        <v>1.09493767700873E-6</v>
      </c>
      <c r="H374">
        <v>7.7828560173398304E-4</v>
      </c>
      <c r="J374">
        <v>0.95397714827305502</v>
      </c>
      <c r="K374">
        <f t="shared" si="58"/>
        <v>9.7218306890028984E-9</v>
      </c>
      <c r="L374">
        <f t="shared" si="59"/>
        <v>1.3089082101490491E-3</v>
      </c>
      <c r="M374" s="16">
        <f t="shared" si="60"/>
        <v>5.0023192316732877E-5</v>
      </c>
      <c r="N374" s="16">
        <f t="shared" si="61"/>
        <v>0.14419866526005193</v>
      </c>
      <c r="O374" s="16">
        <f t="shared" si="62"/>
        <v>0.70436517024584011</v>
      </c>
      <c r="P374" s="16">
        <f t="shared" si="63"/>
        <v>0.11746391206130832</v>
      </c>
      <c r="Q374" s="16">
        <f t="shared" si="64"/>
        <v>2.1348608930869419</v>
      </c>
      <c r="R374" s="16">
        <f t="shared" si="65"/>
        <v>7.0154287385643138E-2</v>
      </c>
      <c r="S374" s="16">
        <f t="shared" si="66"/>
        <v>0.20648097937920945</v>
      </c>
      <c r="T374" s="16">
        <f t="shared" si="67"/>
        <v>2.1349691137889075</v>
      </c>
      <c r="U374" s="66">
        <f t="shared" si="68"/>
        <v>5.5124930212079022</v>
      </c>
      <c r="V374" s="66"/>
    </row>
    <row r="375" spans="1:22" x14ac:dyDescent="0.25">
      <c r="A375">
        <v>374</v>
      </c>
      <c r="B375">
        <v>3.4392799386750701E-4</v>
      </c>
      <c r="C375" s="16">
        <v>2.7793580133667701E-9</v>
      </c>
      <c r="D375">
        <v>6.8764391421581399E-4</v>
      </c>
      <c r="E375" s="16">
        <v>3.8574889116178699E-6</v>
      </c>
      <c r="F375" s="16">
        <v>1.39412560836705E-5</v>
      </c>
      <c r="G375" s="16">
        <v>3.9889628286701103E-6</v>
      </c>
      <c r="H375">
        <v>1.13574033108319E-4</v>
      </c>
      <c r="J375">
        <v>0.956803493012368</v>
      </c>
      <c r="K375">
        <f t="shared" si="58"/>
        <v>2.6592994555212415E-9</v>
      </c>
      <c r="L375">
        <f t="shared" si="59"/>
        <v>7.1951260985381172E-4</v>
      </c>
      <c r="M375" s="16">
        <f t="shared" si="60"/>
        <v>-3.1656622118797697E-5</v>
      </c>
      <c r="N375" s="16">
        <f t="shared" si="61"/>
        <v>9.0970867255003529E-2</v>
      </c>
      <c r="O375" s="16">
        <f t="shared" si="62"/>
        <v>0.2483782571101999</v>
      </c>
      <c r="P375" s="16">
        <f t="shared" si="63"/>
        <v>8.1849961776864738E-2</v>
      </c>
      <c r="Q375" s="16">
        <f t="shared" si="64"/>
        <v>0.41068010589760656</v>
      </c>
      <c r="R375" s="16">
        <f t="shared" si="65"/>
        <v>0.17211742205670755</v>
      </c>
      <c r="S375" s="16">
        <f t="shared" si="66"/>
        <v>0.97548524380829849</v>
      </c>
      <c r="T375" s="16">
        <f t="shared" si="67"/>
        <v>0.41068569522022613</v>
      </c>
      <c r="U375" s="66">
        <f t="shared" si="68"/>
        <v>2.3901675531249067</v>
      </c>
      <c r="V375" s="66"/>
    </row>
    <row r="376" spans="1:22" x14ac:dyDescent="0.25">
      <c r="A376">
        <v>375</v>
      </c>
      <c r="B376" s="16">
        <v>4.9068143211208599E-4</v>
      </c>
      <c r="C376" s="16">
        <v>5.7111373827649696E-9</v>
      </c>
      <c r="D376" s="16">
        <v>9.9722956324953304E-4</v>
      </c>
      <c r="E376" s="16">
        <v>1.14573871045866E-5</v>
      </c>
      <c r="F376" s="16">
        <v>9.9044760213429305E-6</v>
      </c>
      <c r="G376" s="16">
        <v>1.9477162744675998E-6</v>
      </c>
      <c r="H376" s="16">
        <v>3.3733850982192102E-4</v>
      </c>
      <c r="J376">
        <v>0.95534032554225601</v>
      </c>
      <c r="K376">
        <f t="shared" si="58"/>
        <v>5.456079846467234E-9</v>
      </c>
      <c r="L376">
        <f t="shared" si="59"/>
        <v>1.0189805204293039E-3</v>
      </c>
      <c r="M376" s="16">
        <f t="shared" si="60"/>
        <v>-3.7617656205131834E-5</v>
      </c>
      <c r="N376" s="16">
        <f t="shared" si="61"/>
        <v>1.3058545824119666E-5</v>
      </c>
      <c r="O376" s="16">
        <f t="shared" si="62"/>
        <v>9.4606010124178241E-4</v>
      </c>
      <c r="P376" s="16">
        <f t="shared" si="63"/>
        <v>1.2471273691518337E-3</v>
      </c>
      <c r="Q376" s="16">
        <f t="shared" si="64"/>
        <v>4.4562999640438078E-3</v>
      </c>
      <c r="R376" s="16">
        <f t="shared" si="65"/>
        <v>2.6890276039283423E-5</v>
      </c>
      <c r="S376" s="16">
        <f t="shared" si="66"/>
        <v>8.684450995164422E-4</v>
      </c>
      <c r="T376" s="16">
        <f t="shared" si="67"/>
        <v>4.4565296544633983E-3</v>
      </c>
      <c r="U376" s="66">
        <f t="shared" si="68"/>
        <v>1.2014411010280668E-2</v>
      </c>
      <c r="V376" s="66"/>
    </row>
    <row r="377" spans="1:22" x14ac:dyDescent="0.25">
      <c r="A377">
        <v>376</v>
      </c>
      <c r="B377" s="16">
        <v>5.54180975512501E-4</v>
      </c>
      <c r="C377" s="16">
        <v>6.8896918160000199E-9</v>
      </c>
      <c r="D377" s="16">
        <v>1.06675973261508E-3</v>
      </c>
      <c r="E377" s="16">
        <v>1.47749231854425E-5</v>
      </c>
      <c r="F377" s="16">
        <v>8.7952443932208804E-6</v>
      </c>
      <c r="G377" s="16">
        <v>1.6157004618958499E-6</v>
      </c>
      <c r="H377">
        <v>4.3501766683847501E-4</v>
      </c>
      <c r="J377">
        <v>0.95502468428168896</v>
      </c>
      <c r="K377">
        <f t="shared" si="58"/>
        <v>6.5798257513735556E-9</v>
      </c>
      <c r="L377">
        <f t="shared" si="59"/>
        <v>1.0859590321716016E-3</v>
      </c>
      <c r="M377" s="16">
        <f t="shared" si="60"/>
        <v>2.2402918853400414E-5</v>
      </c>
      <c r="N377" s="16">
        <f t="shared" si="61"/>
        <v>1.5707515587727389E-2</v>
      </c>
      <c r="O377" s="16">
        <f t="shared" si="62"/>
        <v>5.9275728985739899E-2</v>
      </c>
      <c r="P377" s="16">
        <f t="shared" si="63"/>
        <v>1.1556310620093891E-2</v>
      </c>
      <c r="Q377" s="16">
        <f t="shared" si="64"/>
        <v>0.14110481459854912</v>
      </c>
      <c r="R377" s="16">
        <f t="shared" si="65"/>
        <v>1.1532210367805879E-2</v>
      </c>
      <c r="S377" s="16">
        <f t="shared" si="66"/>
        <v>3.7989937066927444E-2</v>
      </c>
      <c r="T377" s="16">
        <f t="shared" si="67"/>
        <v>0.14110964065626827</v>
      </c>
      <c r="U377" s="66">
        <f t="shared" si="68"/>
        <v>0.4182761578831119</v>
      </c>
      <c r="V377" s="66"/>
    </row>
    <row r="378" spans="1:22" x14ac:dyDescent="0.25">
      <c r="A378">
        <v>377</v>
      </c>
      <c r="B378">
        <v>5.0826593141156098E-4</v>
      </c>
      <c r="C378" s="16">
        <v>5.7941854306424997E-9</v>
      </c>
      <c r="D378">
        <v>9.7622098188189597E-4</v>
      </c>
      <c r="E378" s="16">
        <v>1.13819366674696E-5</v>
      </c>
      <c r="F378" s="16">
        <v>9.5520741275219403E-6</v>
      </c>
      <c r="G378" s="16">
        <v>1.9193180677088001E-6</v>
      </c>
      <c r="H378">
        <v>3.3511667634586299E-4</v>
      </c>
      <c r="J378">
        <v>0.95545050912151097</v>
      </c>
      <c r="K378">
        <f t="shared" si="58"/>
        <v>5.5360574196518179E-9</v>
      </c>
      <c r="L378">
        <f t="shared" si="59"/>
        <v>9.9723865401921802E-4</v>
      </c>
      <c r="M378" s="16">
        <f t="shared" si="60"/>
        <v>1.9293208803904031E-5</v>
      </c>
      <c r="N378" s="16">
        <f t="shared" si="61"/>
        <v>1.030007652765392E-3</v>
      </c>
      <c r="O378" s="16">
        <f t="shared" si="62"/>
        <v>2.0927675520432784E-3</v>
      </c>
      <c r="P378" s="16">
        <f t="shared" si="63"/>
        <v>1.8235185468561514E-4</v>
      </c>
      <c r="Q378" s="16">
        <f t="shared" si="64"/>
        <v>3.5677456327836343E-3</v>
      </c>
      <c r="R378" s="16">
        <f t="shared" si="65"/>
        <v>9.3507427624325661E-4</v>
      </c>
      <c r="S378" s="16">
        <f t="shared" si="66"/>
        <v>1.9027026310021854E-3</v>
      </c>
      <c r="T378" s="16">
        <f t="shared" si="67"/>
        <v>3.5678156611913142E-3</v>
      </c>
      <c r="U378" s="66">
        <f t="shared" si="68"/>
        <v>1.3278465260714675E-2</v>
      </c>
      <c r="V378" s="66"/>
    </row>
    <row r="379" spans="1:22" x14ac:dyDescent="0.25">
      <c r="A379">
        <v>378</v>
      </c>
      <c r="B379" s="16">
        <v>5.0079017374648495E-4</v>
      </c>
      <c r="C379" s="16">
        <v>5.5900782123336203E-9</v>
      </c>
      <c r="D379" s="16">
        <v>9.5544487718446597E-4</v>
      </c>
      <c r="E379" s="16">
        <v>1.0749700039134299E-5</v>
      </c>
      <c r="F379" s="16">
        <v>9.6857672608465399E-6</v>
      </c>
      <c r="G379" s="16">
        <v>1.9889470865309902E-6</v>
      </c>
      <c r="H379" s="16">
        <v>3.1650152553082102E-4</v>
      </c>
      <c r="J379">
        <v>0.95554987366742705</v>
      </c>
      <c r="K379">
        <f t="shared" si="58"/>
        <v>5.3415985295864276E-9</v>
      </c>
      <c r="L379">
        <f t="shared" si="59"/>
        <v>9.7679976871447769E-4</v>
      </c>
      <c r="M379" s="16">
        <f t="shared" si="60"/>
        <v>2.4780578778492259E-5</v>
      </c>
      <c r="N379" s="16">
        <f t="shared" si="61"/>
        <v>2.8606064400516943E-4</v>
      </c>
      <c r="O379" s="16">
        <f t="shared" si="62"/>
        <v>7.9371639583050729E-5</v>
      </c>
      <c r="P379" s="16">
        <f t="shared" si="63"/>
        <v>6.5056994915818508E-5</v>
      </c>
      <c r="Q379" s="16">
        <f t="shared" si="64"/>
        <v>7.4885206100193282E-7</v>
      </c>
      <c r="R379" s="16">
        <f t="shared" si="65"/>
        <v>2.8936506702290229E-4</v>
      </c>
      <c r="S379" s="16">
        <f t="shared" si="66"/>
        <v>7.964538590137867E-5</v>
      </c>
      <c r="T379" s="16">
        <f t="shared" si="67"/>
        <v>7.4816105295058162E-7</v>
      </c>
      <c r="U379" s="66">
        <f t="shared" si="68"/>
        <v>8.0099674454227224E-4</v>
      </c>
      <c r="V379" s="66"/>
    </row>
    <row r="380" spans="1:22" x14ac:dyDescent="0.25">
      <c r="A380">
        <v>379</v>
      </c>
      <c r="B380">
        <v>5.9902766438968305E-4</v>
      </c>
      <c r="C380" s="16">
        <v>8.2720150763333397E-9</v>
      </c>
      <c r="D380">
        <v>1.18809506104481E-3</v>
      </c>
      <c r="E380" s="16">
        <v>1.9731629365549E-5</v>
      </c>
      <c r="F380" s="16">
        <v>8.1798473676732696E-6</v>
      </c>
      <c r="G380" s="16">
        <v>1.34745352995311E-6</v>
      </c>
      <c r="H380">
        <v>5.8096108639915601E-4</v>
      </c>
      <c r="J380">
        <v>0.95445505573025402</v>
      </c>
      <c r="K380">
        <f t="shared" si="58"/>
        <v>7.895266610683239E-9</v>
      </c>
      <c r="L380">
        <f t="shared" si="59"/>
        <v>1.2057939372950332E-3</v>
      </c>
      <c r="M380" s="16">
        <f t="shared" si="60"/>
        <v>-7.7386085156671185E-6</v>
      </c>
      <c r="N380" s="16">
        <f t="shared" si="61"/>
        <v>4.6827273080695328E-2</v>
      </c>
      <c r="O380" s="16">
        <f t="shared" si="62"/>
        <v>0.24300037661824744</v>
      </c>
      <c r="P380" s="16">
        <f t="shared" si="63"/>
        <v>5.450801665990862E-2</v>
      </c>
      <c r="Q380" s="16">
        <f t="shared" si="64"/>
        <v>0.7008034489938969</v>
      </c>
      <c r="R380" s="16">
        <f t="shared" si="65"/>
        <v>2.8846831611294893E-2</v>
      </c>
      <c r="S380" s="16">
        <f t="shared" si="66"/>
        <v>0.10796170158312277</v>
      </c>
      <c r="T380" s="16">
        <f t="shared" si="67"/>
        <v>0.70083503322051455</v>
      </c>
      <c r="U380" s="66">
        <f t="shared" si="68"/>
        <v>1.8827826817676803</v>
      </c>
      <c r="V380" s="66"/>
    </row>
    <row r="381" spans="1:22" x14ac:dyDescent="0.25">
      <c r="A381">
        <v>380</v>
      </c>
      <c r="B381">
        <v>4.72968518462877E-4</v>
      </c>
      <c r="C381" s="16">
        <v>5.3665094162897498E-9</v>
      </c>
      <c r="D381">
        <v>9.7160597383508999E-4</v>
      </c>
      <c r="E381" s="16">
        <v>1.0492173729625901E-5</v>
      </c>
      <c r="F381" s="16">
        <v>1.02641877360966E-5</v>
      </c>
      <c r="G381" s="16">
        <v>2.0722378350823299E-6</v>
      </c>
      <c r="H381">
        <v>3.0891949435540302E-4</v>
      </c>
      <c r="J381">
        <v>0.955458445630883</v>
      </c>
      <c r="K381">
        <f t="shared" si="58"/>
        <v>5.1274767453517015E-9</v>
      </c>
      <c r="L381">
        <f t="shared" si="59"/>
        <v>9.9420122063294909E-4</v>
      </c>
      <c r="M381" s="16">
        <f t="shared" si="60"/>
        <v>-4.8264183707195199E-5</v>
      </c>
      <c r="N381" s="16">
        <f t="shared" si="61"/>
        <v>1.5667200575415327E-3</v>
      </c>
      <c r="O381" s="16">
        <f t="shared" si="62"/>
        <v>9.8854216615271921E-4</v>
      </c>
      <c r="P381" s="16">
        <f t="shared" si="63"/>
        <v>7.5907871614687032E-5</v>
      </c>
      <c r="Q381" s="16">
        <f t="shared" si="64"/>
        <v>5.3416329570042079E-4</v>
      </c>
      <c r="R381" s="16">
        <f t="shared" si="65"/>
        <v>1.7382237298157938E-3</v>
      </c>
      <c r="S381" s="16">
        <f t="shared" si="66"/>
        <v>1.0613685532906301E-3</v>
      </c>
      <c r="T381" s="16">
        <f t="shared" si="67"/>
        <v>5.3414175712672006E-4</v>
      </c>
      <c r="U381" s="66">
        <f t="shared" si="68"/>
        <v>6.4990674312425034E-3</v>
      </c>
      <c r="V381" s="66"/>
    </row>
    <row r="382" spans="1:22" x14ac:dyDescent="0.25">
      <c r="A382">
        <v>381</v>
      </c>
      <c r="B382">
        <v>5.1212290923270697E-4</v>
      </c>
      <c r="C382" s="16">
        <v>5.986095531147E-9</v>
      </c>
      <c r="D382">
        <v>1.001537712901E-3</v>
      </c>
      <c r="E382" s="16">
        <v>1.2060532744191501E-5</v>
      </c>
      <c r="F382" s="16">
        <v>9.4908996182299899E-6</v>
      </c>
      <c r="G382" s="16">
        <v>1.85830537087735E-6</v>
      </c>
      <c r="H382">
        <v>3.5509689940045402E-4</v>
      </c>
      <c r="J382">
        <v>0.95532776329376201</v>
      </c>
      <c r="K382">
        <f t="shared" si="58"/>
        <v>5.7186832546334478E-9</v>
      </c>
      <c r="L382">
        <f t="shared" si="59"/>
        <v>1.0223718314128062E-3</v>
      </c>
      <c r="M382" s="16">
        <f t="shared" si="60"/>
        <v>1.8739870526077796E-6</v>
      </c>
      <c r="N382" s="16">
        <f t="shared" si="61"/>
        <v>1.5940678480125224E-3</v>
      </c>
      <c r="O382" s="16">
        <f t="shared" si="62"/>
        <v>6.4614451921712768E-3</v>
      </c>
      <c r="P382" s="16">
        <f t="shared" si="63"/>
        <v>1.5830350074953179E-3</v>
      </c>
      <c r="Q382" s="16">
        <f t="shared" si="64"/>
        <v>1.510741246052545E-2</v>
      </c>
      <c r="R382" s="16">
        <f t="shared" si="65"/>
        <v>1.3533174760398878E-3</v>
      </c>
      <c r="S382" s="16">
        <f t="shared" si="66"/>
        <v>5.4792701690309633E-3</v>
      </c>
      <c r="T382" s="16">
        <f t="shared" si="67"/>
        <v>1.5107891048764664E-2</v>
      </c>
      <c r="U382" s="66">
        <f t="shared" si="68"/>
        <v>4.6686439202040082E-2</v>
      </c>
      <c r="V382" s="66"/>
    </row>
    <row r="383" spans="1:22" x14ac:dyDescent="0.25">
      <c r="A383">
        <v>382</v>
      </c>
      <c r="B383">
        <v>3.8315885281759598E-4</v>
      </c>
      <c r="C383" s="16">
        <v>3.4422612263617201E-9</v>
      </c>
      <c r="D383">
        <v>7.65772385912005E-4</v>
      </c>
      <c r="E383" s="16">
        <v>5.31596252769374E-6</v>
      </c>
      <c r="F383" s="16">
        <v>1.25562430243292E-5</v>
      </c>
      <c r="G383" s="16">
        <v>3.2234622304199599E-6</v>
      </c>
      <c r="H383">
        <v>1.5651564135246501E-4</v>
      </c>
      <c r="J383">
        <v>0.95643607883186699</v>
      </c>
      <c r="K383">
        <f t="shared" si="58"/>
        <v>3.2923028296563771E-9</v>
      </c>
      <c r="L383">
        <f t="shared" si="59"/>
        <v>7.9410489192985702E-4</v>
      </c>
      <c r="M383" s="16">
        <f t="shared" si="60"/>
        <v>-2.7787186294665014E-5</v>
      </c>
      <c r="N383" s="16">
        <f t="shared" si="61"/>
        <v>4.9262202035433925E-2</v>
      </c>
      <c r="O383" s="16">
        <f t="shared" si="62"/>
        <v>0.14343902765509217</v>
      </c>
      <c r="P383" s="16">
        <f t="shared" si="63"/>
        <v>4.2017641766214947E-2</v>
      </c>
      <c r="Q383" s="16">
        <f t="shared" si="64"/>
        <v>0.25507562208538764</v>
      </c>
      <c r="R383" s="16">
        <f t="shared" si="65"/>
        <v>7.5244958678448742E-2</v>
      </c>
      <c r="S383" s="16">
        <f t="shared" si="66"/>
        <v>0.36750761985890229</v>
      </c>
      <c r="T383" s="16">
        <f t="shared" si="67"/>
        <v>0.25507999757000488</v>
      </c>
      <c r="U383" s="66">
        <f t="shared" si="68"/>
        <v>1.1876270696494846</v>
      </c>
      <c r="V383" s="66"/>
    </row>
    <row r="384" spans="1:22" x14ac:dyDescent="0.25">
      <c r="A384">
        <v>383</v>
      </c>
      <c r="B384">
        <v>5.7861073231445801E-4</v>
      </c>
      <c r="C384" s="16">
        <v>7.3442160445974002E-9</v>
      </c>
      <c r="D384">
        <v>1.08965512934093E-3</v>
      </c>
      <c r="E384" s="16">
        <v>1.6083928796014401E-5</v>
      </c>
      <c r="F384" s="16">
        <v>8.4319582761226493E-6</v>
      </c>
      <c r="G384" s="16">
        <v>1.5160638407164801E-6</v>
      </c>
      <c r="H384">
        <v>4.7355916098112998E-4</v>
      </c>
      <c r="J384">
        <v>0.95492138456125697</v>
      </c>
      <c r="K384">
        <f t="shared" si="58"/>
        <v>7.0131489538239476E-9</v>
      </c>
      <c r="L384">
        <f t="shared" si="59"/>
        <v>1.1080277655178474E-3</v>
      </c>
      <c r="M384" s="16">
        <f t="shared" si="60"/>
        <v>4.9193699111068761E-5</v>
      </c>
      <c r="N384" s="16">
        <f t="shared" si="61"/>
        <v>3.06029963771292E-2</v>
      </c>
      <c r="O384" s="16">
        <f t="shared" si="62"/>
        <v>0.10594996524912664</v>
      </c>
      <c r="P384" s="16">
        <f t="shared" si="63"/>
        <v>1.7231832653208615E-2</v>
      </c>
      <c r="Q384" s="16">
        <f t="shared" si="64"/>
        <v>0.24752211649750352</v>
      </c>
      <c r="R384" s="16">
        <f t="shared" si="65"/>
        <v>2.081017305771252E-2</v>
      </c>
      <c r="S384" s="16">
        <f t="shared" si="66"/>
        <v>5.9808695123319336E-2</v>
      </c>
      <c r="T384" s="16">
        <f t="shared" si="67"/>
        <v>0.24753057585105501</v>
      </c>
      <c r="U384" s="66">
        <f t="shared" si="68"/>
        <v>0.72945635480905491</v>
      </c>
      <c r="V384" s="66"/>
    </row>
    <row r="385" spans="1:22" x14ac:dyDescent="0.25">
      <c r="A385">
        <v>384</v>
      </c>
      <c r="B385">
        <v>5.3383061718481801E-4</v>
      </c>
      <c r="C385" s="16">
        <v>6.63229318189772E-9</v>
      </c>
      <c r="D385">
        <v>1.0660701306895999E-3</v>
      </c>
      <c r="E385" s="16">
        <v>1.4213627076891601E-5</v>
      </c>
      <c r="F385" s="16">
        <v>9.1308244325739796E-6</v>
      </c>
      <c r="G385" s="16">
        <v>1.6784189045245801E-6</v>
      </c>
      <c r="H385">
        <v>4.1849145471053501E-4</v>
      </c>
      <c r="J385">
        <v>0.95502121576592203</v>
      </c>
      <c r="K385">
        <f t="shared" si="58"/>
        <v>6.3339806978919959E-9</v>
      </c>
      <c r="L385">
        <f t="shared" si="59"/>
        <v>1.0860035661660905E-3</v>
      </c>
      <c r="M385" s="16">
        <f t="shared" si="60"/>
        <v>-1.8342331796454523E-5</v>
      </c>
      <c r="N385" s="16">
        <f t="shared" si="61"/>
        <v>7.0569798919118409E-3</v>
      </c>
      <c r="O385" s="16">
        <f t="shared" si="62"/>
        <v>3.8813029377481142E-2</v>
      </c>
      <c r="P385" s="16">
        <f t="shared" si="63"/>
        <v>1.1402896013998952E-2</v>
      </c>
      <c r="Q385" s="16">
        <f t="shared" si="64"/>
        <v>0.10457396121942623</v>
      </c>
      <c r="R385" s="16">
        <f t="shared" si="65"/>
        <v>5.3774030627268985E-3</v>
      </c>
      <c r="S385" s="16">
        <f t="shared" si="66"/>
        <v>2.6783941891821251E-2</v>
      </c>
      <c r="T385" s="16">
        <f t="shared" si="67"/>
        <v>0.1045779869346483</v>
      </c>
      <c r="U385" s="66">
        <f t="shared" si="68"/>
        <v>0.29858619839201461</v>
      </c>
      <c r="V385" s="66"/>
    </row>
    <row r="386" spans="1:22" x14ac:dyDescent="0.25">
      <c r="A386">
        <v>385</v>
      </c>
      <c r="B386">
        <v>5.7658219280473004E-4</v>
      </c>
      <c r="C386" s="16">
        <v>7.5510792662022304E-9</v>
      </c>
      <c r="D386">
        <v>1.1252016143520501E-3</v>
      </c>
      <c r="E386" s="16">
        <v>1.7069804622429301E-5</v>
      </c>
      <c r="F386" s="16">
        <v>8.4751092427138207E-6</v>
      </c>
      <c r="G386" s="16">
        <v>1.47510927084771E-6</v>
      </c>
      <c r="H386">
        <v>5.0258715213729102E-4</v>
      </c>
      <c r="J386">
        <v>0.95474948735758902</v>
      </c>
      <c r="K386">
        <f t="shared" si="58"/>
        <v>7.2093890584030989E-9</v>
      </c>
      <c r="L386">
        <f t="shared" si="59"/>
        <v>1.1436193910290592E-3</v>
      </c>
      <c r="M386" s="16">
        <f t="shared" si="60"/>
        <v>9.5449945804008714E-6</v>
      </c>
      <c r="N386" s="16">
        <f t="shared" si="61"/>
        <v>2.9178766313938197E-2</v>
      </c>
      <c r="O386" s="16">
        <f t="shared" si="62"/>
        <v>0.13164899922811724</v>
      </c>
      <c r="P386" s="16">
        <f t="shared" si="63"/>
        <v>2.82825325096435E-2</v>
      </c>
      <c r="Q386" s="16">
        <f t="shared" si="64"/>
        <v>0.34728303290524504</v>
      </c>
      <c r="R386" s="16">
        <f t="shared" si="65"/>
        <v>1.9565857573706411E-2</v>
      </c>
      <c r="S386" s="16">
        <f t="shared" si="66"/>
        <v>7.0206705663690208E-2</v>
      </c>
      <c r="T386" s="16">
        <f t="shared" si="67"/>
        <v>0.34729682190957084</v>
      </c>
      <c r="U386" s="66">
        <f t="shared" si="68"/>
        <v>0.97346271610391155</v>
      </c>
      <c r="V386" s="66"/>
    </row>
    <row r="387" spans="1:22" x14ac:dyDescent="0.25">
      <c r="A387">
        <v>386</v>
      </c>
      <c r="B387">
        <v>5.4107952604855896E-4</v>
      </c>
      <c r="C387" s="16">
        <v>6.4103666863626102E-9</v>
      </c>
      <c r="D387">
        <v>1.0153997752363501E-3</v>
      </c>
      <c r="E387" s="16">
        <v>1.3092401715911E-5</v>
      </c>
      <c r="F387" s="16">
        <v>8.9877494823652407E-6</v>
      </c>
      <c r="G387" s="16">
        <v>1.7355399347246199E-6</v>
      </c>
      <c r="H387">
        <v>3.8547831402302403E-4</v>
      </c>
      <c r="J387">
        <v>0.95527038541924802</v>
      </c>
      <c r="K387">
        <f t="shared" ref="K387:K450" si="69">C387*J387</f>
        <v>6.1236334551603188E-9</v>
      </c>
      <c r="L387">
        <f t="shared" ref="L387:L450" si="70">SUM($Z$9*B387,$AA$9*C387,$AB$9*D387,$AC$9*E387,$AD$9*F387,$AE$9*G387)</f>
        <v>1.0351044037691191E-3</v>
      </c>
      <c r="M387" s="16">
        <f t="shared" ref="M387:M450" si="71">$Z$8*B387+$AA$8*C387+$AB$8*D387+$AD$8*F387+$AE$8*G387</f>
        <v>4.7054648327998973E-5</v>
      </c>
      <c r="N387" s="16">
        <f t="shared" si="61"/>
        <v>9.7467429529721275E-3</v>
      </c>
      <c r="O387" s="16">
        <f t="shared" si="62"/>
        <v>2.4635332148480744E-2</v>
      </c>
      <c r="P387" s="16">
        <f t="shared" si="63"/>
        <v>2.9353466918570184E-3</v>
      </c>
      <c r="Q387" s="16">
        <f t="shared" si="64"/>
        <v>4.795476780634305E-2</v>
      </c>
      <c r="R387" s="16">
        <f t="shared" si="65"/>
        <v>7.7178281948642891E-3</v>
      </c>
      <c r="S387" s="16">
        <f t="shared" si="66"/>
        <v>1.8277708252402169E-2</v>
      </c>
      <c r="T387" s="16">
        <f t="shared" si="67"/>
        <v>4.795598895568369E-2</v>
      </c>
      <c r="U387" s="66">
        <f t="shared" si="68"/>
        <v>0.15922371500260307</v>
      </c>
      <c r="V387" s="66"/>
    </row>
    <row r="388" spans="1:22" x14ac:dyDescent="0.25">
      <c r="A388">
        <v>387</v>
      </c>
      <c r="B388">
        <v>3.88022337978333E-4</v>
      </c>
      <c r="C388" s="16">
        <v>3.5875074551610402E-9</v>
      </c>
      <c r="D388">
        <v>7.8849414200144895E-4</v>
      </c>
      <c r="E388" s="16">
        <v>5.7032274525074303E-6</v>
      </c>
      <c r="F388" s="16">
        <v>1.2411631189372401E-5</v>
      </c>
      <c r="G388" s="16">
        <v>3.0937392995628801E-6</v>
      </c>
      <c r="H388">
        <v>1.67917893591515E-4</v>
      </c>
      <c r="J388">
        <v>0.95632437881608301</v>
      </c>
      <c r="K388">
        <f t="shared" si="69"/>
        <v>3.4308208385549485E-9</v>
      </c>
      <c r="L388">
        <f t="shared" si="70"/>
        <v>8.1640755617230147E-4</v>
      </c>
      <c r="M388" s="16">
        <f t="shared" si="71"/>
        <v>-4.0362880215635457E-5</v>
      </c>
      <c r="N388" s="16">
        <f t="shared" ref="N388:N451" si="72">(B388-$B$2)^2/$B$2/$B$2</f>
        <v>4.4975814795119376E-2</v>
      </c>
      <c r="O388" s="16">
        <f t="shared" ref="O388:O451" si="73">(C388-$C$2)^2/$C$2/$C$2</f>
        <v>0.12426972083087873</v>
      </c>
      <c r="P388" s="16">
        <f t="shared" ref="P388:P451" si="74">(D388-$D$2)^2/$D$2/$D$2</f>
        <v>3.2903250357616549E-2</v>
      </c>
      <c r="Q388" s="16">
        <f t="shared" ref="Q388:Q451" si="75">(E388-$E$2)^2/$E$2/$E$2</f>
        <v>0.21995470957604399</v>
      </c>
      <c r="R388" s="16">
        <f t="shared" ref="R388:R451" si="76">(F388-$F$2)^2/$F$2/$F$2</f>
        <v>6.7408660048812505E-2</v>
      </c>
      <c r="S388" s="16">
        <f t="shared" ref="S388:S451" si="77">(G388-$G$2)^2/$G$2/$G$2</f>
        <v>0.29331347170306998</v>
      </c>
      <c r="T388" s="16">
        <f t="shared" ref="T388:T451" si="78">(H388-$H$2)^2/$H$2/$H$2</f>
        <v>0.21995855112549914</v>
      </c>
      <c r="U388" s="66">
        <f t="shared" ref="U388:U451" si="79">SUM(N388:T388)</f>
        <v>1.0027841784370404</v>
      </c>
      <c r="V388" s="66"/>
    </row>
    <row r="389" spans="1:22" x14ac:dyDescent="0.25">
      <c r="A389">
        <v>388</v>
      </c>
      <c r="B389">
        <v>3.4385385583872398E-4</v>
      </c>
      <c r="C389" s="16">
        <v>2.58048697537429E-9</v>
      </c>
      <c r="D389">
        <v>6.3781155997594101E-4</v>
      </c>
      <c r="E389" s="16">
        <v>3.32384433306747E-6</v>
      </c>
      <c r="F389" s="16">
        <v>1.39113807326499E-5</v>
      </c>
      <c r="G389" s="16">
        <v>4.2938829759921198E-6</v>
      </c>
      <c r="H389" s="16">
        <v>9.7861984910426698E-5</v>
      </c>
      <c r="J389">
        <v>0.95706018067478604</v>
      </c>
      <c r="K389">
        <f t="shared" si="69"/>
        <v>2.46968133088065E-9</v>
      </c>
      <c r="L389">
        <f t="shared" si="70"/>
        <v>6.6992562393025754E-4</v>
      </c>
      <c r="M389" s="16">
        <f t="shared" si="71"/>
        <v>1.7782087747190387E-5</v>
      </c>
      <c r="N389" s="16">
        <f t="shared" si="72"/>
        <v>9.1061703403245764E-2</v>
      </c>
      <c r="O389" s="16">
        <f t="shared" si="73"/>
        <v>0.2854425969583681</v>
      </c>
      <c r="P389" s="16">
        <f t="shared" si="74"/>
        <v>0.11412898833003136</v>
      </c>
      <c r="Q389" s="16">
        <f t="shared" si="75"/>
        <v>0.47683026873447437</v>
      </c>
      <c r="R389" s="16">
        <f t="shared" si="76"/>
        <v>0.16961084941599447</v>
      </c>
      <c r="S389" s="16">
        <f t="shared" si="77"/>
        <v>1.2987011631876255</v>
      </c>
      <c r="T389" s="16">
        <f t="shared" si="78"/>
        <v>0.47683645981933087</v>
      </c>
      <c r="U389" s="66">
        <f t="shared" si="79"/>
        <v>2.9126120298490701</v>
      </c>
      <c r="V389" s="66"/>
    </row>
    <row r="390" spans="1:22" x14ac:dyDescent="0.25">
      <c r="A390">
        <v>389</v>
      </c>
      <c r="B390" s="16">
        <v>5.3063839349570103E-4</v>
      </c>
      <c r="C390" s="16">
        <v>6.6976662342052601E-9</v>
      </c>
      <c r="D390" s="16">
        <v>1.0834914881135099E-3</v>
      </c>
      <c r="E390" s="16">
        <v>1.45854796608322E-5</v>
      </c>
      <c r="F390" s="16">
        <v>9.1930258719130798E-6</v>
      </c>
      <c r="G390" s="16">
        <v>1.66236045437388E-6</v>
      </c>
      <c r="H390" s="16">
        <v>4.2944025859377298E-4</v>
      </c>
      <c r="J390">
        <v>0.95493575320074697</v>
      </c>
      <c r="K390">
        <f t="shared" si="69"/>
        <v>6.3958409500480108E-9</v>
      </c>
      <c r="L390">
        <f t="shared" si="70"/>
        <v>1.103533202645476E-3</v>
      </c>
      <c r="M390" s="16">
        <f t="shared" si="71"/>
        <v>-4.2256415654073772E-5</v>
      </c>
      <c r="N390" s="16">
        <f t="shared" si="72"/>
        <v>6.0099158389154174E-3</v>
      </c>
      <c r="O390" s="16">
        <f t="shared" si="73"/>
        <v>4.3601153626405868E-2</v>
      </c>
      <c r="P390" s="16">
        <f t="shared" si="74"/>
        <v>1.5592776331752963E-2</v>
      </c>
      <c r="Q390" s="16">
        <f t="shared" si="75"/>
        <v>0.12816458168756967</v>
      </c>
      <c r="R390" s="16">
        <f t="shared" si="76"/>
        <v>4.4914227758341054E-3</v>
      </c>
      <c r="S390" s="16">
        <f t="shared" si="77"/>
        <v>2.9467084611928433E-2</v>
      </c>
      <c r="T390" s="16">
        <f t="shared" si="78"/>
        <v>0.12816996528799182</v>
      </c>
      <c r="U390" s="66">
        <f t="shared" si="79"/>
        <v>0.35549690016039825</v>
      </c>
      <c r="V390" s="66"/>
    </row>
    <row r="391" spans="1:22" x14ac:dyDescent="0.25">
      <c r="A391">
        <v>390</v>
      </c>
      <c r="B391">
        <v>6.9249302828089203E-4</v>
      </c>
      <c r="C391" s="16">
        <v>1.04583242154355E-8</v>
      </c>
      <c r="D391">
        <v>1.3025640117896001E-3</v>
      </c>
      <c r="E391" s="16">
        <v>2.7318231677991301E-5</v>
      </c>
      <c r="F391" s="16">
        <v>7.1099613992812496E-6</v>
      </c>
      <c r="G391" s="16">
        <v>1.0670325596897399E-6</v>
      </c>
      <c r="H391">
        <v>8.0433863816968196E-4</v>
      </c>
      <c r="J391">
        <v>0.95393659105938899</v>
      </c>
      <c r="K391">
        <f t="shared" si="69"/>
        <v>9.9765781502663994E-9</v>
      </c>
      <c r="L391">
        <f t="shared" si="70"/>
        <v>1.3178405088236369E-3</v>
      </c>
      <c r="M391" s="16">
        <f t="shared" si="71"/>
        <v>6.7145547738147287E-5</v>
      </c>
      <c r="N391" s="16">
        <f t="shared" si="72"/>
        <v>0.16498910785027646</v>
      </c>
      <c r="O391" s="16">
        <f t="shared" si="73"/>
        <v>0.78772788489893208</v>
      </c>
      <c r="P391" s="16">
        <f t="shared" si="74"/>
        <v>0.12412243934437955</v>
      </c>
      <c r="Q391" s="16">
        <f t="shared" si="75"/>
        <v>2.3823950638810936</v>
      </c>
      <c r="R391" s="16">
        <f t="shared" si="76"/>
        <v>7.7520007654083109E-2</v>
      </c>
      <c r="S391" s="16">
        <f t="shared" si="77"/>
        <v>0.21931113408069794</v>
      </c>
      <c r="T391" s="16">
        <f t="shared" si="78"/>
        <v>2.3825164252010351</v>
      </c>
      <c r="U391" s="66">
        <f t="shared" si="79"/>
        <v>6.1385820629104977</v>
      </c>
      <c r="V391" s="66"/>
    </row>
    <row r="392" spans="1:22" x14ac:dyDescent="0.25">
      <c r="A392">
        <v>391</v>
      </c>
      <c r="B392" s="16">
        <v>7.3073018979646399E-4</v>
      </c>
      <c r="C392" s="16">
        <v>1.1690280556261E-8</v>
      </c>
      <c r="D392" s="16">
        <v>1.38219103980519E-3</v>
      </c>
      <c r="E392" s="16">
        <v>3.2376310185362201E-5</v>
      </c>
      <c r="F392" s="16">
        <v>6.7607113401225398E-6</v>
      </c>
      <c r="G392" s="16">
        <v>9.5537943943312908E-7</v>
      </c>
      <c r="H392" s="16">
        <v>9.5326862941328696E-4</v>
      </c>
      <c r="J392">
        <v>0.95357337954485499</v>
      </c>
      <c r="K392">
        <f t="shared" si="69"/>
        <v>1.1147540337861308E-8</v>
      </c>
      <c r="L392">
        <f t="shared" si="70"/>
        <v>1.3966561516443119E-3</v>
      </c>
      <c r="M392" s="16">
        <f t="shared" si="71"/>
        <v>6.4804227948616063E-5</v>
      </c>
      <c r="N392" s="16">
        <f t="shared" si="72"/>
        <v>0.23409491845844571</v>
      </c>
      <c r="O392" s="16">
        <f t="shared" si="73"/>
        <v>1.2318478852146937</v>
      </c>
      <c r="P392" s="16">
        <f t="shared" si="74"/>
        <v>0.18920603884431572</v>
      </c>
      <c r="Q392" s="16">
        <f t="shared" si="75"/>
        <v>4.0579691284286143</v>
      </c>
      <c r="R392" s="16">
        <f t="shared" si="76"/>
        <v>9.8513651799875951E-2</v>
      </c>
      <c r="S392" s="16">
        <f t="shared" si="77"/>
        <v>0.27451571784268203</v>
      </c>
      <c r="T392" s="16">
        <f t="shared" si="78"/>
        <v>4.0582016297436683</v>
      </c>
      <c r="U392" s="66">
        <f t="shared" si="79"/>
        <v>10.144348970332295</v>
      </c>
      <c r="V392" s="66"/>
    </row>
    <row r="393" spans="1:22" x14ac:dyDescent="0.25">
      <c r="A393">
        <v>392</v>
      </c>
      <c r="B393">
        <v>5.4801456816311301E-4</v>
      </c>
      <c r="C393" s="16">
        <v>6.9961387076622003E-9</v>
      </c>
      <c r="D393">
        <v>1.0961765104220401E-3</v>
      </c>
      <c r="E393" s="16">
        <v>1.5411906107496301E-5</v>
      </c>
      <c r="F393" s="16">
        <v>8.90610482474077E-6</v>
      </c>
      <c r="G393" s="16">
        <v>1.5916410707915699E-6</v>
      </c>
      <c r="H393">
        <v>4.5377297699146599E-4</v>
      </c>
      <c r="J393">
        <v>0.95488037365035405</v>
      </c>
      <c r="K393">
        <f t="shared" si="69"/>
        <v>6.680475543282187E-9</v>
      </c>
      <c r="L393">
        <f t="shared" si="70"/>
        <v>1.1155733650036054E-3</v>
      </c>
      <c r="M393" s="16">
        <f t="shared" si="71"/>
        <v>-1.9544228677379514E-5</v>
      </c>
      <c r="N393" s="16">
        <f t="shared" si="72"/>
        <v>1.2725647707794933E-2</v>
      </c>
      <c r="O393" s="16">
        <f t="shared" si="73"/>
        <v>6.8999643704911823E-2</v>
      </c>
      <c r="P393" s="16">
        <f t="shared" si="74"/>
        <v>1.9055183490763246E-2</v>
      </c>
      <c r="Q393" s="16">
        <f t="shared" si="75"/>
        <v>0.18917834005115799</v>
      </c>
      <c r="R393" s="16">
        <f t="shared" si="76"/>
        <v>9.2423467492753625E-3</v>
      </c>
      <c r="S393" s="16">
        <f t="shared" si="77"/>
        <v>4.2807058059890067E-2</v>
      </c>
      <c r="T393" s="16">
        <f t="shared" si="78"/>
        <v>0.1891859269909269</v>
      </c>
      <c r="U393" s="66">
        <f t="shared" si="79"/>
        <v>0.53119414675472032</v>
      </c>
      <c r="V393" s="66"/>
    </row>
    <row r="394" spans="1:22" x14ac:dyDescent="0.25">
      <c r="A394">
        <v>393</v>
      </c>
      <c r="B394">
        <v>4.0007307116928003E-4</v>
      </c>
      <c r="C394" s="16">
        <v>3.9607986992289198E-9</v>
      </c>
      <c r="D394">
        <v>8.4542295026892602E-4</v>
      </c>
      <c r="E394" s="16">
        <v>6.7470552418878598E-6</v>
      </c>
      <c r="F394" s="16">
        <v>1.2068739243412001E-5</v>
      </c>
      <c r="G394" s="16">
        <v>2.8039389990483398E-6</v>
      </c>
      <c r="H394">
        <v>1.98651424869909E-4</v>
      </c>
      <c r="J394">
        <v>0.95604579061663397</v>
      </c>
      <c r="K394">
        <f t="shared" si="69"/>
        <v>3.7867049238776483E-9</v>
      </c>
      <c r="L394">
        <f t="shared" si="70"/>
        <v>8.7236040695609911E-4</v>
      </c>
      <c r="M394" s="16">
        <f t="shared" si="71"/>
        <v>-7.2214264617539086E-5</v>
      </c>
      <c r="N394" s="16">
        <f t="shared" si="72"/>
        <v>3.5195482575460436E-2</v>
      </c>
      <c r="O394" s="16">
        <f t="shared" si="73"/>
        <v>8.1308650774152877E-2</v>
      </c>
      <c r="P394" s="16">
        <f t="shared" si="74"/>
        <v>1.4954736139942909E-2</v>
      </c>
      <c r="Q394" s="16">
        <f t="shared" si="75"/>
        <v>0.13823992138240648</v>
      </c>
      <c r="R394" s="16">
        <f t="shared" si="76"/>
        <v>5.0549588218394413E-2</v>
      </c>
      <c r="S394" s="16">
        <f t="shared" si="77"/>
        <v>0.15775129803141935</v>
      </c>
      <c r="T394" s="16">
        <f t="shared" si="78"/>
        <v>0.13824230561672579</v>
      </c>
      <c r="U394" s="66">
        <f t="shared" si="79"/>
        <v>0.61624198273850217</v>
      </c>
      <c r="V394" s="66"/>
    </row>
    <row r="395" spans="1:22" x14ac:dyDescent="0.25">
      <c r="A395">
        <v>394</v>
      </c>
      <c r="B395">
        <v>3.7834977065805998E-4</v>
      </c>
      <c r="C395" s="16">
        <v>3.29547137711667E-9</v>
      </c>
      <c r="D395">
        <v>7.4202740969067605E-4</v>
      </c>
      <c r="E395" s="16">
        <v>4.9327628184356901E-6</v>
      </c>
      <c r="F395" s="16">
        <v>1.27021150873856E-5</v>
      </c>
      <c r="G395" s="16">
        <v>3.36614885409041E-6</v>
      </c>
      <c r="H395">
        <v>1.4523309622005499E-4</v>
      </c>
      <c r="J395">
        <v>0.95655333384934005</v>
      </c>
      <c r="K395">
        <f t="shared" si="69"/>
        <v>3.1522941323860265E-9</v>
      </c>
      <c r="L395">
        <f t="shared" si="70"/>
        <v>7.7079449324816052E-4</v>
      </c>
      <c r="M395" s="16">
        <f t="shared" si="71"/>
        <v>-1.4094951932040575E-5</v>
      </c>
      <c r="N395" s="16">
        <f t="shared" si="72"/>
        <v>5.3692446837340806E-2</v>
      </c>
      <c r="O395" s="16">
        <f t="shared" si="73"/>
        <v>0.16420842942069538</v>
      </c>
      <c r="P395" s="16">
        <f t="shared" si="74"/>
        <v>5.2731714855990035E-2</v>
      </c>
      <c r="Q395" s="16">
        <f t="shared" si="75"/>
        <v>0.29238725192764364</v>
      </c>
      <c r="R395" s="16">
        <f t="shared" si="76"/>
        <v>8.358598631055493E-2</v>
      </c>
      <c r="S395" s="16">
        <f t="shared" si="77"/>
        <v>0.45876727214403751</v>
      </c>
      <c r="T395" s="16">
        <f t="shared" si="78"/>
        <v>0.29239213849354428</v>
      </c>
      <c r="U395" s="66">
        <f t="shared" si="79"/>
        <v>1.3977652399898064</v>
      </c>
      <c r="V395" s="66"/>
    </row>
    <row r="396" spans="1:22" x14ac:dyDescent="0.25">
      <c r="A396">
        <v>395</v>
      </c>
      <c r="B396">
        <v>4.1969243958508702E-4</v>
      </c>
      <c r="C396" s="16">
        <v>3.9001010516178604E-9</v>
      </c>
      <c r="D396">
        <v>7.92514775985032E-4</v>
      </c>
      <c r="E396" s="16">
        <v>6.2317856254212397E-6</v>
      </c>
      <c r="F396" s="16">
        <v>1.1475060269559E-5</v>
      </c>
      <c r="G396" s="16">
        <v>2.8457765713407899E-6</v>
      </c>
      <c r="H396">
        <v>1.83480025222904E-4</v>
      </c>
      <c r="J396">
        <v>0.956324245175178</v>
      </c>
      <c r="K396">
        <f t="shared" si="69"/>
        <v>3.7297611942953681E-9</v>
      </c>
      <c r="L396">
        <f t="shared" si="70"/>
        <v>8.1830677299443916E-4</v>
      </c>
      <c r="M396" s="16">
        <f t="shared" si="71"/>
        <v>2.107810617573482E-5</v>
      </c>
      <c r="N396" s="16">
        <f t="shared" si="72"/>
        <v>2.1834541547927782E-2</v>
      </c>
      <c r="O396" s="16">
        <f t="shared" si="73"/>
        <v>8.7676132126719833E-2</v>
      </c>
      <c r="P396" s="16">
        <f t="shared" si="74"/>
        <v>3.1406341948276469E-2</v>
      </c>
      <c r="Q396" s="16">
        <f t="shared" si="75"/>
        <v>0.17621623078431445</v>
      </c>
      <c r="R396" s="16">
        <f t="shared" si="76"/>
        <v>2.7086924275731533E-2</v>
      </c>
      <c r="S396" s="16">
        <f t="shared" si="77"/>
        <v>0.17474614296891741</v>
      </c>
      <c r="T396" s="16">
        <f t="shared" si="78"/>
        <v>0.17621998729681915</v>
      </c>
      <c r="U396" s="66">
        <f t="shared" si="79"/>
        <v>0.6951863009487067</v>
      </c>
      <c r="V396" s="66"/>
    </row>
    <row r="397" spans="1:22" x14ac:dyDescent="0.25">
      <c r="A397">
        <v>396</v>
      </c>
      <c r="B397">
        <v>5.2064836465400401E-4</v>
      </c>
      <c r="C397" s="16">
        <v>6.1218761672833503E-9</v>
      </c>
      <c r="D397">
        <v>1.00760932715369E-3</v>
      </c>
      <c r="E397" s="16">
        <v>1.2408129123128301E-5</v>
      </c>
      <c r="F397" s="16">
        <v>9.3377794421907293E-6</v>
      </c>
      <c r="G397" s="16">
        <v>1.8171987132406E-6</v>
      </c>
      <c r="H397">
        <v>3.6533123364303899E-4</v>
      </c>
      <c r="J397">
        <v>0.95530123961984903</v>
      </c>
      <c r="K397">
        <f t="shared" si="69"/>
        <v>5.848235891404995E-9</v>
      </c>
      <c r="L397">
        <f t="shared" si="70"/>
        <v>1.0280959628751448E-3</v>
      </c>
      <c r="M397" s="16">
        <f t="shared" si="71"/>
        <v>1.3200766432863183E-5</v>
      </c>
      <c r="N397" s="16">
        <f t="shared" si="72"/>
        <v>3.2761564581299755E-3</v>
      </c>
      <c r="O397" s="16">
        <f t="shared" si="73"/>
        <v>1.1001721192812099E-2</v>
      </c>
      <c r="P397" s="16">
        <f t="shared" si="74"/>
        <v>2.1243680510342924E-3</v>
      </c>
      <c r="Q397" s="16">
        <f t="shared" si="75"/>
        <v>2.4110526077452163E-2</v>
      </c>
      <c r="R397" s="16">
        <f t="shared" si="76"/>
        <v>2.7381490325611058E-3</v>
      </c>
      <c r="S397" s="16">
        <f t="shared" si="77"/>
        <v>8.9312316097844464E-3</v>
      </c>
      <c r="T397" s="16">
        <f t="shared" si="78"/>
        <v>2.4111239861251566E-2</v>
      </c>
      <c r="U397" s="66">
        <f t="shared" si="79"/>
        <v>7.6293392283025646E-2</v>
      </c>
      <c r="V397" s="66"/>
    </row>
    <row r="398" spans="1:22" x14ac:dyDescent="0.25">
      <c r="A398">
        <v>397</v>
      </c>
      <c r="B398">
        <v>5.0969575484776004E-4</v>
      </c>
      <c r="C398" s="16">
        <v>5.7555620883524596E-9</v>
      </c>
      <c r="D398">
        <v>9.6677923738952998E-4</v>
      </c>
      <c r="E398" s="16">
        <v>1.11979025399777E-5</v>
      </c>
      <c r="F398" s="16">
        <v>9.5211393964634197E-6</v>
      </c>
      <c r="G398" s="16">
        <v>1.9319910844184001E-6</v>
      </c>
      <c r="H398">
        <v>3.2969803810620402E-4</v>
      </c>
      <c r="J398">
        <v>0.95549752446681402</v>
      </c>
      <c r="K398">
        <f t="shared" si="69"/>
        <v>5.4994253273358212E-9</v>
      </c>
      <c r="L398">
        <f t="shared" si="70"/>
        <v>9.8774775170478693E-4</v>
      </c>
      <c r="M398" s="16">
        <f t="shared" si="71"/>
        <v>3.1643757990733204E-5</v>
      </c>
      <c r="N398" s="16">
        <f t="shared" si="72"/>
        <v>1.2248009906391897E-3</v>
      </c>
      <c r="O398" s="16">
        <f t="shared" si="73"/>
        <v>1.5035746348734738E-3</v>
      </c>
      <c r="P398" s="16">
        <f t="shared" si="74"/>
        <v>1.3700645831997926E-5</v>
      </c>
      <c r="Q398" s="16">
        <f t="shared" si="75"/>
        <v>1.8144075000002665E-3</v>
      </c>
      <c r="R398" s="16">
        <f t="shared" si="76"/>
        <v>1.1369364727159253E-3</v>
      </c>
      <c r="S398" s="16">
        <f t="shared" si="77"/>
        <v>1.3916721485952262E-3</v>
      </c>
      <c r="T398" s="16">
        <f t="shared" si="78"/>
        <v>1.8144165807796532E-3</v>
      </c>
      <c r="U398" s="66">
        <f t="shared" si="79"/>
        <v>8.8995089734357317E-3</v>
      </c>
      <c r="V398" s="66"/>
    </row>
    <row r="399" spans="1:22" x14ac:dyDescent="0.25">
      <c r="A399">
        <v>398</v>
      </c>
      <c r="B399">
        <v>6.1245416452567598E-4</v>
      </c>
      <c r="C399" s="16">
        <v>8.3944722597924004E-9</v>
      </c>
      <c r="D399">
        <v>1.1789902379442899E-3</v>
      </c>
      <c r="E399" s="16">
        <v>1.9872389214954901E-5</v>
      </c>
      <c r="F399" s="16">
        <v>7.99704329066039E-6</v>
      </c>
      <c r="G399" s="16">
        <v>1.3276548139665299E-6</v>
      </c>
      <c r="H399">
        <v>5.8510522586456201E-4</v>
      </c>
      <c r="J399">
        <v>0.95450198346564596</v>
      </c>
      <c r="K399">
        <f t="shared" si="69"/>
        <v>8.0125404221191895E-9</v>
      </c>
      <c r="L399">
        <f t="shared" si="70"/>
        <v>1.1963035848673172E-3</v>
      </c>
      <c r="M399" s="16">
        <f t="shared" si="71"/>
        <v>2.8604744184034619E-5</v>
      </c>
      <c r="N399" s="16">
        <f t="shared" si="72"/>
        <v>5.937028789979483E-2</v>
      </c>
      <c r="O399" s="16">
        <f t="shared" si="73"/>
        <v>0.26527857697776186</v>
      </c>
      <c r="P399" s="16">
        <f t="shared" si="74"/>
        <v>5.0183605078268703E-2</v>
      </c>
      <c r="Q399" s="16">
        <f t="shared" si="75"/>
        <v>0.72291771231204505</v>
      </c>
      <c r="R399" s="16">
        <f t="shared" si="76"/>
        <v>3.5493042566566324E-2</v>
      </c>
      <c r="S399" s="16">
        <f t="shared" si="77"/>
        <v>0.11454217070204675</v>
      </c>
      <c r="T399" s="16">
        <f t="shared" si="78"/>
        <v>0.72294855603803587</v>
      </c>
      <c r="U399" s="66">
        <f t="shared" si="79"/>
        <v>1.9707339515745192</v>
      </c>
      <c r="V399" s="66"/>
    </row>
    <row r="400" spans="1:22" x14ac:dyDescent="0.25">
      <c r="A400">
        <v>399</v>
      </c>
      <c r="B400">
        <v>6.1457102054413503E-4</v>
      </c>
      <c r="C400" s="16">
        <v>8.6629570699386906E-9</v>
      </c>
      <c r="D400">
        <v>1.2134439700132501E-3</v>
      </c>
      <c r="E400" s="16">
        <v>2.10995015540525E-5</v>
      </c>
      <c r="F400" s="16">
        <v>7.9815768620809697E-6</v>
      </c>
      <c r="G400" s="16">
        <v>1.2869875399597799E-6</v>
      </c>
      <c r="H400">
        <v>6.2123625432004804E-4</v>
      </c>
      <c r="J400">
        <v>0.954338736977971</v>
      </c>
      <c r="K400">
        <f t="shared" si="69"/>
        <v>8.2673955086196745E-9</v>
      </c>
      <c r="L400">
        <f t="shared" si="70"/>
        <v>1.2306854483203019E-3</v>
      </c>
      <c r="M400" s="16">
        <f t="shared" si="71"/>
        <v>-1.5434072320317376E-6</v>
      </c>
      <c r="N400" s="16">
        <f t="shared" si="72"/>
        <v>6.1483524063893027E-2</v>
      </c>
      <c r="O400" s="16">
        <f t="shared" si="73"/>
        <v>0.31754207439866255</v>
      </c>
      <c r="P400" s="16">
        <f t="shared" si="74"/>
        <v>6.7489039722703884E-2</v>
      </c>
      <c r="Q400" s="16">
        <f t="shared" si="75"/>
        <v>0.93025568168395611</v>
      </c>
      <c r="R400" s="16">
        <f t="shared" si="76"/>
        <v>3.608694053981696E-2</v>
      </c>
      <c r="S400" s="16">
        <f t="shared" si="77"/>
        <v>0.12866924363409216</v>
      </c>
      <c r="T400" s="16">
        <f t="shared" si="78"/>
        <v>0.9302989753399955</v>
      </c>
      <c r="U400" s="66">
        <f t="shared" si="79"/>
        <v>2.4718254793831202</v>
      </c>
      <c r="V400" s="66"/>
    </row>
    <row r="401" spans="1:22" x14ac:dyDescent="0.25">
      <c r="A401">
        <v>400</v>
      </c>
      <c r="B401">
        <v>6.9144930485582202E-4</v>
      </c>
      <c r="C401" s="16">
        <v>1.03149336985607E-8</v>
      </c>
      <c r="D401">
        <v>1.2861776933164701E-3</v>
      </c>
      <c r="E401" s="16">
        <v>2.66093362650875E-5</v>
      </c>
      <c r="F401" s="16">
        <v>7.1156297354112702E-6</v>
      </c>
      <c r="G401" s="16">
        <v>1.08167620531254E-6</v>
      </c>
      <c r="H401">
        <v>7.8346581979574497E-4</v>
      </c>
      <c r="J401">
        <v>0.95401315560059596</v>
      </c>
      <c r="K401">
        <f t="shared" si="69"/>
        <v>9.8405824475748193E-9</v>
      </c>
      <c r="L401">
        <f t="shared" si="70"/>
        <v>1.3014803140589065E-3</v>
      </c>
      <c r="M401" s="16">
        <f t="shared" si="71"/>
        <v>8.1418295652737507E-5</v>
      </c>
      <c r="N401" s="16">
        <f t="shared" si="72"/>
        <v>0.16327184531054348</v>
      </c>
      <c r="O401" s="16">
        <f t="shared" si="73"/>
        <v>0.74245956624921361</v>
      </c>
      <c r="P401" s="16">
        <f t="shared" si="74"/>
        <v>0.112424761721641</v>
      </c>
      <c r="Q401" s="16">
        <f t="shared" si="75"/>
        <v>2.1830010646942433</v>
      </c>
      <c r="R401" s="16">
        <f t="shared" si="76"/>
        <v>7.7200001486302294E-2</v>
      </c>
      <c r="S401" s="16">
        <f t="shared" si="77"/>
        <v>0.21253009238562473</v>
      </c>
      <c r="T401" s="16">
        <f t="shared" si="78"/>
        <v>2.1831085718234218</v>
      </c>
      <c r="U401" s="66">
        <f t="shared" si="79"/>
        <v>5.6739959036709902</v>
      </c>
      <c r="V401" s="66"/>
    </row>
    <row r="402" spans="1:22" x14ac:dyDescent="0.25">
      <c r="A402">
        <v>401</v>
      </c>
      <c r="B402">
        <v>4.8673863580384503E-4</v>
      </c>
      <c r="C402" s="16">
        <v>5.3834395834681102E-9</v>
      </c>
      <c r="D402">
        <v>9.4651912532379902E-4</v>
      </c>
      <c r="E402" s="16">
        <v>1.0256506459285E-5</v>
      </c>
      <c r="F402" s="16">
        <v>9.9618625182971595E-6</v>
      </c>
      <c r="G402" s="16">
        <v>2.06511135922559E-6</v>
      </c>
      <c r="H402">
        <v>3.0198040339377702E-4</v>
      </c>
      <c r="J402">
        <v>0.95558811410301603</v>
      </c>
      <c r="K402">
        <f t="shared" si="69"/>
        <v>5.1443508789538176E-9</v>
      </c>
      <c r="L402">
        <f t="shared" si="70"/>
        <v>9.6850257828003539E-4</v>
      </c>
      <c r="M402" s="16">
        <f t="shared" si="71"/>
        <v>4.9746933276545591E-6</v>
      </c>
      <c r="N402" s="16">
        <f t="shared" si="72"/>
        <v>1.3502376025265593E-4</v>
      </c>
      <c r="O402" s="16">
        <f t="shared" si="73"/>
        <v>8.0573650916657981E-4</v>
      </c>
      <c r="P402" s="16">
        <f t="shared" si="74"/>
        <v>3.0041300141833065E-4</v>
      </c>
      <c r="Q402" s="16">
        <f t="shared" si="75"/>
        <v>2.0298712931285171E-3</v>
      </c>
      <c r="R402" s="16">
        <f t="shared" si="76"/>
        <v>1.2121184231483273E-4</v>
      </c>
      <c r="S402" s="16">
        <f t="shared" si="77"/>
        <v>8.4260091930184829E-4</v>
      </c>
      <c r="T402" s="16">
        <f t="shared" si="78"/>
        <v>2.0299370865544666E-3</v>
      </c>
      <c r="U402" s="66">
        <f t="shared" si="79"/>
        <v>6.2647944121372312E-3</v>
      </c>
      <c r="V402" s="66"/>
    </row>
    <row r="403" spans="1:22" x14ac:dyDescent="0.25">
      <c r="A403">
        <v>402</v>
      </c>
      <c r="B403">
        <v>4.4899429549630302E-4</v>
      </c>
      <c r="C403" s="16">
        <v>4.7566745633437497E-9</v>
      </c>
      <c r="D403">
        <v>9.0584096001784505E-4</v>
      </c>
      <c r="E403" s="16">
        <v>8.6765185557988303E-6</v>
      </c>
      <c r="F403" s="16">
        <v>1.0780958433470201E-5</v>
      </c>
      <c r="G403" s="16">
        <v>2.33624335377344E-6</v>
      </c>
      <c r="H403">
        <v>2.5546066700976399E-4</v>
      </c>
      <c r="J403">
        <v>0.95577212369720499</v>
      </c>
      <c r="K403">
        <f t="shared" si="69"/>
        <v>4.5462969491435307E-9</v>
      </c>
      <c r="L403">
        <f t="shared" si="70"/>
        <v>9.2973436356399552E-4</v>
      </c>
      <c r="M403" s="16">
        <f t="shared" si="71"/>
        <v>-3.1745772571389494E-5</v>
      </c>
      <c r="N403" s="16">
        <f t="shared" si="72"/>
        <v>7.7905854537278349E-3</v>
      </c>
      <c r="O403" s="16">
        <f t="shared" si="73"/>
        <v>2.0023769073365016E-2</v>
      </c>
      <c r="P403" s="16">
        <f t="shared" si="74"/>
        <v>3.547885426089956E-3</v>
      </c>
      <c r="Q403" s="16">
        <f t="shared" si="75"/>
        <v>3.6925851397776051E-2</v>
      </c>
      <c r="R403" s="16">
        <f t="shared" si="76"/>
        <v>8.8619708072179022E-3</v>
      </c>
      <c r="S403" s="16">
        <f t="shared" si="77"/>
        <v>2.6938780707176074E-2</v>
      </c>
      <c r="T403" s="16">
        <f t="shared" si="78"/>
        <v>3.6926632941953759E-2</v>
      </c>
      <c r="U403" s="66">
        <f t="shared" si="79"/>
        <v>0.14101547580730661</v>
      </c>
      <c r="V403" s="66"/>
    </row>
    <row r="404" spans="1:22" x14ac:dyDescent="0.25">
      <c r="A404">
        <v>403</v>
      </c>
      <c r="B404">
        <v>4.3448242155456603E-4</v>
      </c>
      <c r="C404" s="16">
        <v>4.2303348168238698E-9</v>
      </c>
      <c r="D404">
        <v>8.3108354128033103E-4</v>
      </c>
      <c r="E404" s="16">
        <v>7.0854439041779997E-6</v>
      </c>
      <c r="F404" s="16">
        <v>1.11034782629041E-5</v>
      </c>
      <c r="G404" s="16">
        <v>2.6247349927788899E-6</v>
      </c>
      <c r="H404">
        <v>2.0861431480836401E-4</v>
      </c>
      <c r="J404">
        <v>0.95613814674520003</v>
      </c>
      <c r="K404">
        <f t="shared" si="69"/>
        <v>4.0447844918696698E-9</v>
      </c>
      <c r="L404">
        <f t="shared" si="70"/>
        <v>8.559110024641013E-4</v>
      </c>
      <c r="M404" s="16">
        <f t="shared" si="71"/>
        <v>1.3053840645030751E-5</v>
      </c>
      <c r="N404" s="16">
        <f t="shared" si="72"/>
        <v>1.3860908461034624E-2</v>
      </c>
      <c r="O404" s="16">
        <f t="shared" si="73"/>
        <v>5.5932378855442888E-2</v>
      </c>
      <c r="P404" s="16">
        <f t="shared" si="74"/>
        <v>1.8817420406203541E-2</v>
      </c>
      <c r="Q404" s="16">
        <f t="shared" si="75"/>
        <v>0.11580419984802721</v>
      </c>
      <c r="R404" s="16">
        <f t="shared" si="76"/>
        <v>1.6095981072657972E-2</v>
      </c>
      <c r="S404" s="16">
        <f t="shared" si="77"/>
        <v>9.4792144857387434E-2</v>
      </c>
      <c r="T404" s="16">
        <f t="shared" si="78"/>
        <v>0.11580688102959052</v>
      </c>
      <c r="U404" s="66">
        <f t="shared" si="79"/>
        <v>0.4311099145303442</v>
      </c>
      <c r="V404" s="66"/>
    </row>
    <row r="405" spans="1:22" x14ac:dyDescent="0.25">
      <c r="A405">
        <v>404</v>
      </c>
      <c r="B405">
        <v>2.6870976085138602E-4</v>
      </c>
      <c r="C405" s="16">
        <v>1.6336327502992801E-9</v>
      </c>
      <c r="D405">
        <v>5.1537169259512896E-4</v>
      </c>
      <c r="E405" s="16">
        <v>1.7023775792340899E-6</v>
      </c>
      <c r="F405" s="16">
        <v>1.77121089795263E-5</v>
      </c>
      <c r="G405" s="16">
        <v>6.7741952920334702E-6</v>
      </c>
      <c r="H405" s="16">
        <v>5.0121849425054901E-5</v>
      </c>
      <c r="J405">
        <v>0.95760932417502098</v>
      </c>
      <c r="K405">
        <f t="shared" si="69"/>
        <v>1.5643819539642744E-9</v>
      </c>
      <c r="L405">
        <f t="shared" si="70"/>
        <v>5.5756847221346466E-4</v>
      </c>
      <c r="M405" s="16">
        <f t="shared" si="71"/>
        <v>-2.0148950510692643E-5</v>
      </c>
      <c r="N405" s="16">
        <f t="shared" si="72"/>
        <v>0.20643686439448894</v>
      </c>
      <c r="O405" s="16">
        <f t="shared" si="73"/>
        <v>0.49724854448650729</v>
      </c>
      <c r="P405" s="16">
        <f t="shared" si="74"/>
        <v>0.21617457991041844</v>
      </c>
      <c r="Q405" s="16">
        <f t="shared" si="75"/>
        <v>0.70811860263729998</v>
      </c>
      <c r="R405" s="16">
        <f t="shared" si="76"/>
        <v>0.63611269286411221</v>
      </c>
      <c r="S405" s="16">
        <f t="shared" si="77"/>
        <v>5.6431163280878565</v>
      </c>
      <c r="T405" s="16">
        <f t="shared" si="78"/>
        <v>0.70812378582825031</v>
      </c>
      <c r="U405" s="66">
        <f t="shared" si="79"/>
        <v>8.6153313982089337</v>
      </c>
      <c r="V405" s="66"/>
    </row>
    <row r="406" spans="1:22" x14ac:dyDescent="0.25">
      <c r="A406">
        <v>405</v>
      </c>
      <c r="B406">
        <v>6.0325156401840605E-4</v>
      </c>
      <c r="C406" s="16">
        <v>7.9379111341107806E-9</v>
      </c>
      <c r="D406">
        <v>1.1306510278596799E-3</v>
      </c>
      <c r="E406" s="16">
        <v>1.8030414067495401E-5</v>
      </c>
      <c r="F406" s="16">
        <v>8.1018305949147692E-6</v>
      </c>
      <c r="G406" s="16">
        <v>1.40328368854878E-6</v>
      </c>
      <c r="H406">
        <v>5.3087052371426501E-4</v>
      </c>
      <c r="J406">
        <v>0.95473083098914702</v>
      </c>
      <c r="K406">
        <f t="shared" si="69"/>
        <v>7.5785684933875887E-9</v>
      </c>
      <c r="L406">
        <f t="shared" si="70"/>
        <v>1.1482500348269241E-3</v>
      </c>
      <c r="M406" s="16">
        <f t="shared" si="71"/>
        <v>5.8253093209888022E-5</v>
      </c>
      <c r="N406" s="16">
        <f t="shared" si="72"/>
        <v>5.0612952907966309E-2</v>
      </c>
      <c r="O406" s="16">
        <f t="shared" si="73"/>
        <v>0.18718680245961289</v>
      </c>
      <c r="P406" s="16">
        <f t="shared" si="74"/>
        <v>3.0217440930624437E-2</v>
      </c>
      <c r="Q406" s="16">
        <f t="shared" si="75"/>
        <v>0.46069625472610692</v>
      </c>
      <c r="R406" s="16">
        <f t="shared" si="76"/>
        <v>3.1599086029041157E-2</v>
      </c>
      <c r="S406" s="16">
        <f t="shared" si="77"/>
        <v>9.0453908415255968E-2</v>
      </c>
      <c r="T406" s="16">
        <f t="shared" si="78"/>
        <v>0.46071344808209913</v>
      </c>
      <c r="U406" s="66">
        <f t="shared" si="79"/>
        <v>1.3114798935507068</v>
      </c>
      <c r="V406" s="66"/>
    </row>
    <row r="407" spans="1:22" x14ac:dyDescent="0.25">
      <c r="A407">
        <v>406</v>
      </c>
      <c r="B407">
        <v>4.7265298173942901E-4</v>
      </c>
      <c r="C407" s="16">
        <v>5.2137118020694598E-9</v>
      </c>
      <c r="D407">
        <v>9.43967106905686E-4</v>
      </c>
      <c r="E407" s="16">
        <v>9.9065031678782208E-6</v>
      </c>
      <c r="F407" s="16">
        <v>1.02581298369618E-5</v>
      </c>
      <c r="G407" s="16">
        <v>2.1323080733527099E-6</v>
      </c>
      <c r="H407">
        <v>2.9167530398325499E-4</v>
      </c>
      <c r="J407">
        <v>0.955594536180293</v>
      </c>
      <c r="K407">
        <f t="shared" si="69"/>
        <v>4.9821945112762853E-9</v>
      </c>
      <c r="L407">
        <f t="shared" si="70"/>
        <v>9.6661046094116026E-4</v>
      </c>
      <c r="M407" s="16">
        <f t="shared" si="71"/>
        <v>-2.1304497462302269E-5</v>
      </c>
      <c r="N407" s="16">
        <f t="shared" si="72"/>
        <v>1.6178534600028616E-3</v>
      </c>
      <c r="O407" s="16">
        <f t="shared" si="73"/>
        <v>3.4831627190901964E-3</v>
      </c>
      <c r="P407" s="16">
        <f t="shared" si="74"/>
        <v>3.9927667455336716E-4</v>
      </c>
      <c r="Q407" s="16">
        <f t="shared" si="75"/>
        <v>6.028221596439262E-3</v>
      </c>
      <c r="R407" s="16">
        <f t="shared" si="76"/>
        <v>1.6873368726526056E-3</v>
      </c>
      <c r="S407" s="16">
        <f t="shared" si="77"/>
        <v>3.9076432941706251E-3</v>
      </c>
      <c r="T407" s="16">
        <f t="shared" si="78"/>
        <v>6.0283398959283477E-3</v>
      </c>
      <c r="U407" s="66">
        <f t="shared" si="79"/>
        <v>2.3151834512837269E-2</v>
      </c>
      <c r="V407" s="66"/>
    </row>
    <row r="408" spans="1:22" x14ac:dyDescent="0.25">
      <c r="A408">
        <v>407</v>
      </c>
      <c r="B408">
        <v>7.6863236694943297E-4</v>
      </c>
      <c r="C408" s="16">
        <v>1.39525808155829E-8</v>
      </c>
      <c r="D408">
        <v>1.5748377357580801E-3</v>
      </c>
      <c r="E408" s="16">
        <v>4.3940590611499698E-5</v>
      </c>
      <c r="F408" s="16">
        <v>6.4797755344203102E-6</v>
      </c>
      <c r="G408" s="16">
        <v>8.0207472635440295E-7</v>
      </c>
      <c r="H408">
        <v>1.2937720427657301E-3</v>
      </c>
      <c r="J408">
        <v>0.95270134958321395</v>
      </c>
      <c r="K408">
        <f t="shared" si="69"/>
        <v>1.3292642573174689E-8</v>
      </c>
      <c r="L408">
        <f t="shared" si="70"/>
        <v>1.5885854089724596E-3</v>
      </c>
      <c r="M408" s="16">
        <f t="shared" si="71"/>
        <v>-5.13206750735936E-5</v>
      </c>
      <c r="N408" s="16">
        <f t="shared" si="72"/>
        <v>0.31449483627942854</v>
      </c>
      <c r="O408" s="16">
        <f t="shared" si="73"/>
        <v>2.3049043352454848</v>
      </c>
      <c r="P408" s="16">
        <f t="shared" si="74"/>
        <v>0.40320246798512704</v>
      </c>
      <c r="Q408" s="16">
        <f t="shared" si="75"/>
        <v>9.5551967229068566</v>
      </c>
      <c r="R408" s="16">
        <f t="shared" si="76"/>
        <v>0.11722438033724734</v>
      </c>
      <c r="S408" s="16">
        <f t="shared" si="77"/>
        <v>0.36039961774939167</v>
      </c>
      <c r="T408" s="16">
        <f t="shared" si="78"/>
        <v>9.5559094142506886</v>
      </c>
      <c r="U408" s="66">
        <f t="shared" si="79"/>
        <v>22.611331774754227</v>
      </c>
      <c r="V408" s="66"/>
    </row>
    <row r="409" spans="1:22" x14ac:dyDescent="0.25">
      <c r="A409">
        <v>408</v>
      </c>
      <c r="B409">
        <v>2.9644912380023201E-4</v>
      </c>
      <c r="C409" s="16">
        <v>2.14229404877648E-9</v>
      </c>
      <c r="D409">
        <v>6.1396609039863896E-4</v>
      </c>
      <c r="E409" s="16">
        <v>2.6566939809444401E-6</v>
      </c>
      <c r="F409" s="16">
        <v>1.61250480860958E-5</v>
      </c>
      <c r="G409" s="16">
        <v>5.1713104922091903E-6</v>
      </c>
      <c r="H409" s="16">
        <v>7.8219419148227402E-5</v>
      </c>
      <c r="J409">
        <v>0.95713356364284696</v>
      </c>
      <c r="K409">
        <f t="shared" si="69"/>
        <v>2.0504615372762955E-9</v>
      </c>
      <c r="L409">
        <f t="shared" si="70"/>
        <v>6.5138535476899097E-4</v>
      </c>
      <c r="M409" s="16">
        <f t="shared" si="71"/>
        <v>-5.8487107168526973E-5</v>
      </c>
      <c r="N409" s="16">
        <f t="shared" si="72"/>
        <v>0.15842405950467514</v>
      </c>
      <c r="O409" s="16">
        <f t="shared" si="73"/>
        <v>0.37620345204864908</v>
      </c>
      <c r="P409" s="16">
        <f t="shared" si="74"/>
        <v>0.13146858698783398</v>
      </c>
      <c r="Q409" s="16">
        <f t="shared" si="75"/>
        <v>0.56647436568292875</v>
      </c>
      <c r="R409" s="16">
        <f t="shared" si="76"/>
        <v>0.40513107527715825</v>
      </c>
      <c r="S409" s="16">
        <f t="shared" si="77"/>
        <v>2.4863627093121012</v>
      </c>
      <c r="T409" s="16">
        <f t="shared" si="78"/>
        <v>0.56648000729097381</v>
      </c>
      <c r="U409" s="66">
        <f t="shared" si="79"/>
        <v>4.69054425610432</v>
      </c>
      <c r="V409" s="66"/>
    </row>
    <row r="410" spans="1:22" x14ac:dyDescent="0.25">
      <c r="A410">
        <v>409</v>
      </c>
      <c r="B410" s="16">
        <v>3.8947998640352698E-4</v>
      </c>
      <c r="C410" s="16">
        <v>3.35722676063289E-9</v>
      </c>
      <c r="D410" s="16">
        <v>7.3416493812253401E-4</v>
      </c>
      <c r="E410" s="16">
        <v>4.9724894467877604E-6</v>
      </c>
      <c r="F410" s="16">
        <v>1.23336713880771E-5</v>
      </c>
      <c r="G410" s="16">
        <v>3.3038695055580902E-6</v>
      </c>
      <c r="H410" s="16">
        <v>1.4640268435309699E-4</v>
      </c>
      <c r="J410">
        <v>0.95660134338588598</v>
      </c>
      <c r="K410">
        <f t="shared" si="69"/>
        <v>3.211527629272469E-9</v>
      </c>
      <c r="L410">
        <f t="shared" si="70"/>
        <v>7.6213279317748571E-4</v>
      </c>
      <c r="M410" s="16">
        <f t="shared" si="71"/>
        <v>1.6827179629568239E-5</v>
      </c>
      <c r="N410" s="16">
        <f t="shared" si="72"/>
        <v>4.3729123003666145E-2</v>
      </c>
      <c r="O410" s="16">
        <f t="shared" si="73"/>
        <v>0.15529955969743101</v>
      </c>
      <c r="P410" s="16">
        <f t="shared" si="74"/>
        <v>5.6547231536477192E-2</v>
      </c>
      <c r="Q410" s="16">
        <f t="shared" si="75"/>
        <v>0.28840083872320438</v>
      </c>
      <c r="R410" s="16">
        <f t="shared" si="76"/>
        <v>6.3362853958182253E-2</v>
      </c>
      <c r="S410" s="16">
        <f t="shared" si="77"/>
        <v>0.41769119715453351</v>
      </c>
      <c r="T410" s="16">
        <f t="shared" si="78"/>
        <v>0.28840595155103904</v>
      </c>
      <c r="U410" s="66">
        <f t="shared" si="79"/>
        <v>1.3134367556245337</v>
      </c>
      <c r="V410" s="66"/>
    </row>
    <row r="411" spans="1:22" x14ac:dyDescent="0.25">
      <c r="A411">
        <v>410</v>
      </c>
      <c r="B411">
        <v>5.4499686959279703E-4</v>
      </c>
      <c r="C411" s="16">
        <v>7.1029810074261402E-9</v>
      </c>
      <c r="D411">
        <v>1.11968284569904E-3</v>
      </c>
      <c r="E411" s="16">
        <v>1.5978690402887999E-5</v>
      </c>
      <c r="F411" s="16">
        <v>8.9649006547819092E-6</v>
      </c>
      <c r="G411" s="16">
        <v>1.5681083258730901E-6</v>
      </c>
      <c r="H411">
        <v>4.7046134200184002E-4</v>
      </c>
      <c r="J411">
        <v>0.95476614652712499</v>
      </c>
      <c r="K411">
        <f t="shared" si="69"/>
        <v>6.7816858053156122E-9</v>
      </c>
      <c r="L411">
        <f t="shared" si="70"/>
        <v>1.1391736523534697E-3</v>
      </c>
      <c r="M411" s="16">
        <f t="shared" si="71"/>
        <v>-4.9179913167875414E-5</v>
      </c>
      <c r="N411" s="16">
        <f t="shared" si="72"/>
        <v>1.1380669521969889E-2</v>
      </c>
      <c r="O411" s="16">
        <f t="shared" si="73"/>
        <v>7.9501980467088715E-2</v>
      </c>
      <c r="P411" s="16">
        <f t="shared" si="74"/>
        <v>2.6388240953002934E-2</v>
      </c>
      <c r="Q411" s="16">
        <f t="shared" si="75"/>
        <v>0.23786844080019531</v>
      </c>
      <c r="R411" s="16">
        <f t="shared" si="76"/>
        <v>8.1306384222316567E-3</v>
      </c>
      <c r="S411" s="16">
        <f t="shared" si="77"/>
        <v>4.7796818330200268E-2</v>
      </c>
      <c r="T411" s="16">
        <f t="shared" si="78"/>
        <v>0.23787888582787511</v>
      </c>
      <c r="U411" s="66">
        <f t="shared" si="79"/>
        <v>0.64894567432256389</v>
      </c>
      <c r="V411" s="66"/>
    </row>
    <row r="412" spans="1:22" x14ac:dyDescent="0.25">
      <c r="A412">
        <v>411</v>
      </c>
      <c r="B412">
        <v>4.5739159914880303E-4</v>
      </c>
      <c r="C412" s="16">
        <v>4.7745275933349001E-9</v>
      </c>
      <c r="D412">
        <v>8.9224667680234298E-4</v>
      </c>
      <c r="E412" s="16">
        <v>8.5797691526968001E-6</v>
      </c>
      <c r="F412" s="16">
        <v>1.05760176440231E-5</v>
      </c>
      <c r="G412" s="16">
        <v>2.3271277013252201E-6</v>
      </c>
      <c r="H412">
        <v>2.5261192542074402E-4</v>
      </c>
      <c r="J412">
        <v>0.95584390884135195</v>
      </c>
      <c r="K412">
        <f t="shared" si="69"/>
        <v>4.5637031176841239E-9</v>
      </c>
      <c r="L412">
        <f t="shared" si="70"/>
        <v>9.1572106526412102E-4</v>
      </c>
      <c r="M412" s="16">
        <f t="shared" si="71"/>
        <v>-9.3786696651496572E-7</v>
      </c>
      <c r="N412" s="16">
        <f t="shared" si="72"/>
        <v>5.0712316687213481E-3</v>
      </c>
      <c r="O412" s="16">
        <f t="shared" si="73"/>
        <v>1.9122247616099666E-2</v>
      </c>
      <c r="P412" s="16">
        <f t="shared" si="74"/>
        <v>5.4283873063659229E-3</v>
      </c>
      <c r="Q412" s="16">
        <f t="shared" si="75"/>
        <v>4.0468961686031132E-2</v>
      </c>
      <c r="R412" s="16">
        <f t="shared" si="76"/>
        <v>5.3786100782165615E-3</v>
      </c>
      <c r="S412" s="16">
        <f t="shared" si="77"/>
        <v>2.5468369436202176E-2</v>
      </c>
      <c r="T412" s="16">
        <f t="shared" si="78"/>
        <v>4.0469989559625233E-2</v>
      </c>
      <c r="U412" s="66">
        <f t="shared" si="79"/>
        <v>0.14140779735126205</v>
      </c>
      <c r="V412" s="66"/>
    </row>
    <row r="413" spans="1:22" x14ac:dyDescent="0.25">
      <c r="A413">
        <v>412</v>
      </c>
      <c r="B413">
        <v>6.6860751503815502E-4</v>
      </c>
      <c r="C413" s="16">
        <v>9.8998519250113693E-9</v>
      </c>
      <c r="D413">
        <v>1.27634217722518E-3</v>
      </c>
      <c r="E413" s="16">
        <v>2.5345633029169701E-5</v>
      </c>
      <c r="F413" s="16">
        <v>7.3558910924216297E-6</v>
      </c>
      <c r="G413" s="16">
        <v>1.126922037035E-6</v>
      </c>
      <c r="H413">
        <v>7.4625795569333096E-4</v>
      </c>
      <c r="J413">
        <v>0.95405458417472899</v>
      </c>
      <c r="K413">
        <f t="shared" si="69"/>
        <v>9.4449991117081122E-9</v>
      </c>
      <c r="L413">
        <f t="shared" si="70"/>
        <v>1.2921709815951333E-3</v>
      </c>
      <c r="M413" s="16">
        <f t="shared" si="71"/>
        <v>4.504404848117674E-5</v>
      </c>
      <c r="N413" s="16">
        <f t="shared" si="72"/>
        <v>0.1279393960376296</v>
      </c>
      <c r="O413" s="16">
        <f t="shared" si="73"/>
        <v>0.61896943038796237</v>
      </c>
      <c r="P413" s="16">
        <f t="shared" si="74"/>
        <v>0.10568147671131888</v>
      </c>
      <c r="Q413" s="16">
        <f t="shared" si="75"/>
        <v>1.849163319315908</v>
      </c>
      <c r="R413" s="16">
        <f t="shared" si="76"/>
        <v>6.4244625316868906E-2</v>
      </c>
      <c r="S413" s="16">
        <f t="shared" si="77"/>
        <v>0.19225089396315076</v>
      </c>
      <c r="T413" s="16">
        <f t="shared" si="78"/>
        <v>1.8492548913347235</v>
      </c>
      <c r="U413" s="66">
        <f t="shared" si="79"/>
        <v>4.8075040330675627</v>
      </c>
      <c r="V413" s="66"/>
    </row>
    <row r="414" spans="1:22" x14ac:dyDescent="0.25">
      <c r="A414">
        <v>413</v>
      </c>
      <c r="B414">
        <v>5.1756979423342301E-4</v>
      </c>
      <c r="C414" s="16">
        <v>6.0400483114312203E-9</v>
      </c>
      <c r="D414">
        <v>9.9988153832335507E-4</v>
      </c>
      <c r="E414" s="16">
        <v>1.21493894641511E-5</v>
      </c>
      <c r="F414" s="16">
        <v>9.3901346615870806E-6</v>
      </c>
      <c r="G414" s="16">
        <v>1.84166339265184E-6</v>
      </c>
      <c r="H414">
        <v>3.5771306268932097E-4</v>
      </c>
      <c r="J414">
        <v>0.95533793186947003</v>
      </c>
      <c r="K414">
        <f t="shared" si="69"/>
        <v>5.770287262234387E-9</v>
      </c>
      <c r="L414">
        <f t="shared" si="70"/>
        <v>1.0204974309908697E-3</v>
      </c>
      <c r="M414" s="16">
        <f t="shared" si="71"/>
        <v>1.4642157475976288E-5</v>
      </c>
      <c r="N414" s="16">
        <f t="shared" si="72"/>
        <v>2.5996047908420786E-3</v>
      </c>
      <c r="O414" s="16">
        <f t="shared" si="73"/>
        <v>8.1217273002128672E-3</v>
      </c>
      <c r="P414" s="16">
        <f t="shared" si="74"/>
        <v>1.4491685913117403E-3</v>
      </c>
      <c r="Q414" s="16">
        <f t="shared" si="75"/>
        <v>1.7209593312623908E-2</v>
      </c>
      <c r="R414" s="16">
        <f t="shared" si="76"/>
        <v>2.2103066731154089E-3</v>
      </c>
      <c r="S414" s="16">
        <f t="shared" si="77"/>
        <v>6.7757015976067422E-3</v>
      </c>
      <c r="T414" s="16">
        <f t="shared" si="78"/>
        <v>1.7210078795205912E-2</v>
      </c>
      <c r="U414" s="66">
        <f t="shared" si="79"/>
        <v>5.5576181060918654E-2</v>
      </c>
      <c r="V414" s="66"/>
    </row>
    <row r="415" spans="1:22" x14ac:dyDescent="0.25">
      <c r="A415">
        <v>414</v>
      </c>
      <c r="B415">
        <v>5.36813450853167E-4</v>
      </c>
      <c r="C415" s="16">
        <v>6.6451993768033203E-9</v>
      </c>
      <c r="D415">
        <v>1.06210801531084E-3</v>
      </c>
      <c r="E415" s="16">
        <v>1.41890055391138E-5</v>
      </c>
      <c r="F415" s="16">
        <v>9.0783866942986405E-6</v>
      </c>
      <c r="G415" s="16">
        <v>1.6750817890282699E-6</v>
      </c>
      <c r="H415">
        <v>4.1776644107572301E-4</v>
      </c>
      <c r="J415">
        <v>0.95504146326154304</v>
      </c>
      <c r="K415">
        <f t="shared" si="69"/>
        <v>6.346440936486937E-9</v>
      </c>
      <c r="L415">
        <f t="shared" si="70"/>
        <v>1.0819332252890888E-3</v>
      </c>
      <c r="M415" s="16">
        <f t="shared" si="71"/>
        <v>-8.3063235827547036E-6</v>
      </c>
      <c r="N415" s="16">
        <f t="shared" si="72"/>
        <v>8.1113127987687567E-3</v>
      </c>
      <c r="O415" s="16">
        <f t="shared" si="73"/>
        <v>3.9736261691890887E-2</v>
      </c>
      <c r="P415" s="16">
        <f t="shared" si="74"/>
        <v>1.0541316011979492E-2</v>
      </c>
      <c r="Q415" s="16">
        <f t="shared" si="75"/>
        <v>0.10309657453736031</v>
      </c>
      <c r="R415" s="16">
        <f t="shared" si="76"/>
        <v>6.1862283778318164E-3</v>
      </c>
      <c r="S415" s="16">
        <f t="shared" si="77"/>
        <v>2.733098654174906E-2</v>
      </c>
      <c r="T415" s="16">
        <f t="shared" si="78"/>
        <v>0.10310039758878838</v>
      </c>
      <c r="U415" s="66">
        <f t="shared" si="79"/>
        <v>0.29810307754836868</v>
      </c>
      <c r="V415" s="66"/>
    </row>
    <row r="416" spans="1:22" x14ac:dyDescent="0.25">
      <c r="A416">
        <v>415</v>
      </c>
      <c r="B416">
        <v>4.18921273502032E-4</v>
      </c>
      <c r="C416" s="16">
        <v>4.18951946108621E-9</v>
      </c>
      <c r="D416">
        <v>8.5413773522820095E-4</v>
      </c>
      <c r="E416" s="16">
        <v>7.2097171159675896E-6</v>
      </c>
      <c r="F416" s="16">
        <v>1.15291546648045E-5</v>
      </c>
      <c r="G416" s="16">
        <v>2.6510554346226902E-6</v>
      </c>
      <c r="H416">
        <v>2.1227349703880201E-4</v>
      </c>
      <c r="J416">
        <v>0.95601368077081805</v>
      </c>
      <c r="K416">
        <f t="shared" si="69"/>
        <v>4.0052379206540016E-9</v>
      </c>
      <c r="L416">
        <f t="shared" si="70"/>
        <v>8.7984291047297158E-4</v>
      </c>
      <c r="M416" s="16">
        <f t="shared" si="71"/>
        <v>-4.2000363468907584E-5</v>
      </c>
      <c r="N416" s="16">
        <f t="shared" si="72"/>
        <v>2.2299777470653682E-2</v>
      </c>
      <c r="O416" s="16">
        <f t="shared" si="73"/>
        <v>5.9470974047400663E-2</v>
      </c>
      <c r="P416" s="16">
        <f t="shared" si="74"/>
        <v>1.2823738755706946E-2</v>
      </c>
      <c r="Q416" s="16">
        <f t="shared" si="75"/>
        <v>0.10806310778673629</v>
      </c>
      <c r="R416" s="16">
        <f t="shared" si="76"/>
        <v>2.8924141469969931E-2</v>
      </c>
      <c r="S416" s="16">
        <f t="shared" si="77"/>
        <v>0.10304009114138864</v>
      </c>
      <c r="T416" s="16">
        <f t="shared" si="78"/>
        <v>0.10806522693985178</v>
      </c>
      <c r="U416" s="66">
        <f t="shared" si="79"/>
        <v>0.44268705761170796</v>
      </c>
      <c r="V416" s="66"/>
    </row>
    <row r="417" spans="1:22" x14ac:dyDescent="0.25">
      <c r="A417">
        <v>416</v>
      </c>
      <c r="B417" s="16">
        <v>5.7072042295688895E-4</v>
      </c>
      <c r="C417" s="16">
        <v>7.1879222621321799E-9</v>
      </c>
      <c r="D417" s="16">
        <v>1.08100875915688E-3</v>
      </c>
      <c r="E417" s="16">
        <v>1.5618123944722499E-5</v>
      </c>
      <c r="F417" s="16">
        <v>8.5454089429798502E-6</v>
      </c>
      <c r="G417" s="16">
        <v>1.5488897025519199E-6</v>
      </c>
      <c r="H417" s="16">
        <v>4.5984429031294599E-4</v>
      </c>
      <c r="J417">
        <v>0.954960836400219</v>
      </c>
      <c r="K417">
        <f t="shared" si="69"/>
        <v>6.8641842554255011E-9</v>
      </c>
      <c r="L417">
        <f t="shared" si="70"/>
        <v>1.0996412788231295E-3</v>
      </c>
      <c r="M417" s="16">
        <f t="shared" si="71"/>
        <v>4.1799567090648465E-5</v>
      </c>
      <c r="N417" s="16">
        <f t="shared" si="72"/>
        <v>2.5253951915708433E-2</v>
      </c>
      <c r="O417" s="16">
        <f t="shared" si="73"/>
        <v>8.8382136035945455E-2</v>
      </c>
      <c r="P417" s="16">
        <f t="shared" si="74"/>
        <v>1.4955698212825394E-2</v>
      </c>
      <c r="Q417" s="16">
        <f t="shared" si="75"/>
        <v>0.20624909363389485</v>
      </c>
      <c r="R417" s="16">
        <f t="shared" si="76"/>
        <v>1.7620818944851492E-2</v>
      </c>
      <c r="S417" s="16">
        <f t="shared" si="77"/>
        <v>5.207583912627875E-2</v>
      </c>
      <c r="T417" s="16">
        <f t="shared" si="78"/>
        <v>0.20625608320652164</v>
      </c>
      <c r="U417" s="66">
        <f t="shared" si="79"/>
        <v>0.61079362107602608</v>
      </c>
      <c r="V417" s="66"/>
    </row>
    <row r="418" spans="1:22" x14ac:dyDescent="0.25">
      <c r="A418">
        <v>417</v>
      </c>
      <c r="B418">
        <v>3.8632406104391998E-4</v>
      </c>
      <c r="C418" s="16">
        <v>3.2758805505454601E-9</v>
      </c>
      <c r="D418">
        <v>7.2202574512049498E-4</v>
      </c>
      <c r="E418" s="16">
        <v>4.7724191168386301E-6</v>
      </c>
      <c r="F418" s="16">
        <v>1.24275842849678E-5</v>
      </c>
      <c r="G418" s="16">
        <v>3.3854516580529101E-6</v>
      </c>
      <c r="H418" s="16">
        <v>1.40512029590707E-4</v>
      </c>
      <c r="J418">
        <v>0.95666112659852398</v>
      </c>
      <c r="K418">
        <f t="shared" si="69"/>
        <v>3.1339075780870129E-9</v>
      </c>
      <c r="L418">
        <f t="shared" si="70"/>
        <v>7.5026308946793299E-4</v>
      </c>
      <c r="M418" s="16">
        <f t="shared" si="71"/>
        <v>2.2385032619907023E-5</v>
      </c>
      <c r="N418" s="16">
        <f t="shared" si="72"/>
        <v>4.6450410349522173E-2</v>
      </c>
      <c r="O418" s="16">
        <f t="shared" si="73"/>
        <v>0.16708652502543161</v>
      </c>
      <c r="P418" s="16">
        <f t="shared" si="74"/>
        <v>6.2699868592836147E-2</v>
      </c>
      <c r="Q418" s="16">
        <f t="shared" si="75"/>
        <v>0.3087552160366735</v>
      </c>
      <c r="R418" s="16">
        <f t="shared" si="76"/>
        <v>6.8251993965916441E-2</v>
      </c>
      <c r="S418" s="16">
        <f t="shared" si="77"/>
        <v>0.47188935832164258</v>
      </c>
      <c r="T418" s="16">
        <f t="shared" si="78"/>
        <v>0.30876056565255988</v>
      </c>
      <c r="U418" s="66">
        <f t="shared" si="79"/>
        <v>1.4338939379445823</v>
      </c>
      <c r="V418" s="66"/>
    </row>
    <row r="419" spans="1:22" x14ac:dyDescent="0.25">
      <c r="A419">
        <v>418</v>
      </c>
      <c r="B419">
        <v>7.3375387660408605E-4</v>
      </c>
      <c r="C419" s="16">
        <v>1.1853110119822899E-8</v>
      </c>
      <c r="D419">
        <v>1.3960896643856701E-3</v>
      </c>
      <c r="E419" s="16">
        <v>3.3152581014530897E-5</v>
      </c>
      <c r="F419" s="16">
        <v>6.7368420719723797E-6</v>
      </c>
      <c r="G419" s="16">
        <v>9.4239254063681897E-7</v>
      </c>
      <c r="H419">
        <v>9.7612531681553799E-4</v>
      </c>
      <c r="J419">
        <v>0.95350970749689501</v>
      </c>
      <c r="K419">
        <f t="shared" si="69"/>
        <v>1.1302055563280819E-8</v>
      </c>
      <c r="L419">
        <f t="shared" si="70"/>
        <v>1.4104938879601319E-3</v>
      </c>
      <c r="M419" s="16">
        <f t="shared" si="71"/>
        <v>5.7013865248040186E-5</v>
      </c>
      <c r="N419" s="16">
        <f t="shared" si="72"/>
        <v>0.24007404677387778</v>
      </c>
      <c r="O419" s="16">
        <f t="shared" si="73"/>
        <v>1.2979458193700784</v>
      </c>
      <c r="P419" s="16">
        <f t="shared" si="74"/>
        <v>0.20196721883790078</v>
      </c>
      <c r="Q419" s="16">
        <f t="shared" si="75"/>
        <v>4.3543832396061459</v>
      </c>
      <c r="R419" s="16">
        <f t="shared" si="76"/>
        <v>0.10004017980048485</v>
      </c>
      <c r="S419" s="16">
        <f t="shared" si="77"/>
        <v>0.28133873339333254</v>
      </c>
      <c r="T419" s="16">
        <f t="shared" si="78"/>
        <v>4.3546382432356072</v>
      </c>
      <c r="U419" s="66">
        <f t="shared" si="79"/>
        <v>10.830387481017427</v>
      </c>
      <c r="V419" s="66"/>
    </row>
    <row r="420" spans="1:22" x14ac:dyDescent="0.25">
      <c r="A420">
        <v>419</v>
      </c>
      <c r="B420">
        <v>5.0952250483460597E-4</v>
      </c>
      <c r="C420" s="16">
        <v>5.60415715912596E-9</v>
      </c>
      <c r="D420">
        <v>9.41106228062792E-4</v>
      </c>
      <c r="E420" s="16">
        <v>1.06168187982395E-5</v>
      </c>
      <c r="F420" s="16">
        <v>9.5132390035489095E-6</v>
      </c>
      <c r="G420" s="16">
        <v>1.9836151025822402E-6</v>
      </c>
      <c r="H420" s="16">
        <v>3.1258890472169799E-4</v>
      </c>
      <c r="J420">
        <v>0.95562414637763105</v>
      </c>
      <c r="K420">
        <f t="shared" si="69"/>
        <v>5.3554679013558351E-9</v>
      </c>
      <c r="L420">
        <f t="shared" si="70"/>
        <v>9.6211071701531286E-4</v>
      </c>
      <c r="M420" s="16">
        <f t="shared" si="71"/>
        <v>5.6934292653899047E-5</v>
      </c>
      <c r="N420" s="16">
        <f t="shared" si="72"/>
        <v>1.2003004410042677E-3</v>
      </c>
      <c r="O420" s="16">
        <f t="shared" si="73"/>
        <v>1.3110419881975043E-4</v>
      </c>
      <c r="P420" s="16">
        <f t="shared" si="74"/>
        <v>5.2679646865932094E-4</v>
      </c>
      <c r="Q420" s="16">
        <f t="shared" si="75"/>
        <v>1.3240472676242517E-4</v>
      </c>
      <c r="R420" s="16">
        <f t="shared" si="76"/>
        <v>1.1916499909737173E-3</v>
      </c>
      <c r="S420" s="16">
        <f t="shared" si="77"/>
        <v>1.341267189653144E-4</v>
      </c>
      <c r="T420" s="16">
        <f t="shared" si="78"/>
        <v>1.3242994847046484E-4</v>
      </c>
      <c r="U420" s="66">
        <f t="shared" si="79"/>
        <v>3.4488124936552602E-3</v>
      </c>
      <c r="V420" s="66"/>
    </row>
    <row r="421" spans="1:22" x14ac:dyDescent="0.25">
      <c r="A421">
        <v>420</v>
      </c>
      <c r="B421">
        <v>5.1768268452266305E-4</v>
      </c>
      <c r="C421" s="16">
        <v>6.0938926020028098E-9</v>
      </c>
      <c r="D421">
        <v>1.00878193426765E-3</v>
      </c>
      <c r="E421" s="16">
        <v>1.2365594078058E-5</v>
      </c>
      <c r="F421" s="16">
        <v>9.3918672154316107E-6</v>
      </c>
      <c r="G421" s="16">
        <v>1.82557183987402E-6</v>
      </c>
      <c r="H421">
        <v>3.6407890282300699E-4</v>
      </c>
      <c r="J421">
        <v>0.95529440286443801</v>
      </c>
      <c r="K421">
        <f t="shared" si="69"/>
        <v>5.8214614943502906E-9</v>
      </c>
      <c r="L421">
        <f t="shared" si="70"/>
        <v>1.0293851466457854E-3</v>
      </c>
      <c r="M421" s="16">
        <f t="shared" si="71"/>
        <v>5.980222399540709E-6</v>
      </c>
      <c r="N421" s="16">
        <f t="shared" si="72"/>
        <v>2.6230332428893387E-3</v>
      </c>
      <c r="O421" s="16">
        <f t="shared" si="73"/>
        <v>9.9677375091256296E-3</v>
      </c>
      <c r="P421" s="16">
        <f t="shared" si="74"/>
        <v>2.2380712183564565E-3</v>
      </c>
      <c r="Q421" s="16">
        <f t="shared" si="75"/>
        <v>2.2896338949482519E-2</v>
      </c>
      <c r="R421" s="16">
        <f t="shared" si="76"/>
        <v>2.1938043588954352E-3</v>
      </c>
      <c r="S421" s="16">
        <f t="shared" si="77"/>
        <v>8.160039166198358E-3</v>
      </c>
      <c r="T421" s="16">
        <f t="shared" si="78"/>
        <v>2.289705512579053E-2</v>
      </c>
      <c r="U421" s="66">
        <f t="shared" si="79"/>
        <v>7.097607957073826E-2</v>
      </c>
      <c r="V421" s="66"/>
    </row>
    <row r="422" spans="1:22" x14ac:dyDescent="0.25">
      <c r="A422">
        <v>421</v>
      </c>
      <c r="B422">
        <v>5.6787566879553297E-4</v>
      </c>
      <c r="C422" s="16">
        <v>7.2277512409907404E-9</v>
      </c>
      <c r="D422">
        <v>1.09274092133767E-3</v>
      </c>
      <c r="E422" s="16">
        <v>1.5873045825517601E-5</v>
      </c>
      <c r="F422" s="16">
        <v>8.5927979667625606E-6</v>
      </c>
      <c r="G422" s="16">
        <v>1.5405567232130499E-6</v>
      </c>
      <c r="H422">
        <v>4.6735021589162202E-4</v>
      </c>
      <c r="J422">
        <v>0.95490325327945302</v>
      </c>
      <c r="K422">
        <f t="shared" si="69"/>
        <v>6.9018031739166623E-9</v>
      </c>
      <c r="L422">
        <f t="shared" si="70"/>
        <v>1.1114598462431671E-3</v>
      </c>
      <c r="M422" s="16">
        <f t="shared" si="71"/>
        <v>2.4291491347898784E-5</v>
      </c>
      <c r="N422" s="16">
        <f t="shared" si="72"/>
        <v>2.3451342778722996E-2</v>
      </c>
      <c r="O422" s="16">
        <f t="shared" si="73"/>
        <v>9.2707918049927396E-2</v>
      </c>
      <c r="P422" s="16">
        <f t="shared" si="74"/>
        <v>1.8083180432166588E-2</v>
      </c>
      <c r="Q422" s="16">
        <f t="shared" si="75"/>
        <v>0.22837063414884431</v>
      </c>
      <c r="R422" s="16">
        <f t="shared" si="76"/>
        <v>1.6367112181258789E-2</v>
      </c>
      <c r="S422" s="16">
        <f t="shared" si="77"/>
        <v>5.398817968218491E-2</v>
      </c>
      <c r="T422" s="16">
        <f t="shared" si="78"/>
        <v>0.22837890339570374</v>
      </c>
      <c r="U422" s="66">
        <f t="shared" si="79"/>
        <v>0.66134727066880872</v>
      </c>
      <c r="V422" s="66"/>
    </row>
    <row r="423" spans="1:22" x14ac:dyDescent="0.25">
      <c r="A423">
        <v>422</v>
      </c>
      <c r="B423">
        <v>4.3976519992938799E-4</v>
      </c>
      <c r="C423" s="16">
        <v>4.3253170894998802E-9</v>
      </c>
      <c r="D423">
        <v>8.3969526704413702E-4</v>
      </c>
      <c r="E423" s="16">
        <v>7.3189340148910002E-6</v>
      </c>
      <c r="F423" s="16">
        <v>1.09741857486991E-5</v>
      </c>
      <c r="G423" s="16">
        <v>2.5673325839724401E-6</v>
      </c>
      <c r="H423">
        <v>2.1548896646981299E-4</v>
      </c>
      <c r="J423">
        <v>0.95609772534242898</v>
      </c>
      <c r="K423">
        <f t="shared" si="69"/>
        <v>4.1354258306555711E-9</v>
      </c>
      <c r="L423">
        <f t="shared" si="70"/>
        <v>8.642066458084182E-4</v>
      </c>
      <c r="M423" s="16">
        <f t="shared" si="71"/>
        <v>1.5323754050357831E-5</v>
      </c>
      <c r="N423" s="16">
        <f t="shared" si="72"/>
        <v>1.1450082189953846E-2</v>
      </c>
      <c r="O423" s="16">
        <f t="shared" si="73"/>
        <v>4.811778827573842E-2</v>
      </c>
      <c r="P423" s="16">
        <f t="shared" si="74"/>
        <v>1.6444468459206364E-2</v>
      </c>
      <c r="Q423" s="16">
        <f t="shared" si="75"/>
        <v>0.10148095068734635</v>
      </c>
      <c r="R423" s="16">
        <f t="shared" si="76"/>
        <v>1.2938675152810207E-2</v>
      </c>
      <c r="S423" s="16">
        <f t="shared" si="77"/>
        <v>7.7997426385875521E-2</v>
      </c>
      <c r="T423" s="16">
        <f t="shared" si="78"/>
        <v>0.10148337858679846</v>
      </c>
      <c r="U423" s="66">
        <f t="shared" si="79"/>
        <v>0.36991276973772919</v>
      </c>
      <c r="V423" s="66"/>
    </row>
    <row r="424" spans="1:22" x14ac:dyDescent="0.25">
      <c r="A424">
        <v>423</v>
      </c>
      <c r="B424">
        <v>4.0473133816264998E-4</v>
      </c>
      <c r="C424" s="16">
        <v>3.7839787723569301E-9</v>
      </c>
      <c r="D424">
        <v>7.9746973889755597E-4</v>
      </c>
      <c r="E424" s="16">
        <v>6.0835743680656203E-6</v>
      </c>
      <c r="F424" s="16">
        <v>1.1902991988719201E-5</v>
      </c>
      <c r="G424" s="16">
        <v>2.9333350856831601E-6</v>
      </c>
      <c r="H424">
        <v>1.7911635628431899E-4</v>
      </c>
      <c r="J424">
        <v>0.95629005789369403</v>
      </c>
      <c r="K424">
        <f t="shared" si="69"/>
        <v>3.618581279285718E-9</v>
      </c>
      <c r="L424">
        <f t="shared" si="70"/>
        <v>8.2420527398190514E-4</v>
      </c>
      <c r="M424" s="16">
        <f t="shared" si="71"/>
        <v>-1.4742597656605211E-5</v>
      </c>
      <c r="N424" s="16">
        <f t="shared" si="72"/>
        <v>3.1735795017774189E-2</v>
      </c>
      <c r="O424" s="16">
        <f t="shared" si="73"/>
        <v>0.10052675848529169</v>
      </c>
      <c r="P424" s="16">
        <f t="shared" si="74"/>
        <v>2.9609512353843515E-2</v>
      </c>
      <c r="Q424" s="16">
        <f t="shared" si="75"/>
        <v>0.18799211909802868</v>
      </c>
      <c r="R424" s="16">
        <f t="shared" si="76"/>
        <v>4.3268574622858276E-2</v>
      </c>
      <c r="S424" s="16">
        <f t="shared" si="77"/>
        <v>0.21312640624637155</v>
      </c>
      <c r="T424" s="16">
        <f t="shared" si="78"/>
        <v>0.18799575022052745</v>
      </c>
      <c r="U424" s="66">
        <f t="shared" si="79"/>
        <v>0.79425491604469545</v>
      </c>
      <c r="V424" s="66"/>
    </row>
    <row r="425" spans="1:22" x14ac:dyDescent="0.25">
      <c r="A425">
        <v>424</v>
      </c>
      <c r="B425">
        <v>3.2007550886558098E-4</v>
      </c>
      <c r="C425" s="16">
        <v>2.2451939699838802E-9</v>
      </c>
      <c r="D425">
        <v>5.9561926819760695E-4</v>
      </c>
      <c r="E425" s="16">
        <v>2.7018395718232701E-6</v>
      </c>
      <c r="F425" s="16">
        <v>1.4918023581363399E-5</v>
      </c>
      <c r="G425" s="16">
        <v>4.9329387547266598E-6</v>
      </c>
      <c r="H425" s="16">
        <v>7.9548525306842395E-5</v>
      </c>
      <c r="J425">
        <v>0.95725571031551604</v>
      </c>
      <c r="K425">
        <f t="shared" si="69"/>
        <v>2.1492247485330328E-9</v>
      </c>
      <c r="L425">
        <f t="shared" si="70"/>
        <v>6.3038600892109046E-4</v>
      </c>
      <c r="M425" s="16">
        <f t="shared" si="71"/>
        <v>9.7650088100715303E-6</v>
      </c>
      <c r="N425" s="16">
        <f t="shared" si="72"/>
        <v>0.12253433521796053</v>
      </c>
      <c r="O425" s="16">
        <f t="shared" si="73"/>
        <v>0.35376642313640722</v>
      </c>
      <c r="P425" s="16">
        <f t="shared" si="74"/>
        <v>0.14564411024320353</v>
      </c>
      <c r="Q425" s="16">
        <f t="shared" si="75"/>
        <v>0.56016478685817173</v>
      </c>
      <c r="R425" s="16">
        <f t="shared" si="76"/>
        <v>0.26419657518186068</v>
      </c>
      <c r="S425" s="16">
        <f t="shared" si="77"/>
        <v>2.1258859336189264</v>
      </c>
      <c r="T425" s="16">
        <f t="shared" si="78"/>
        <v>0.56017090844697326</v>
      </c>
      <c r="U425" s="66">
        <f t="shared" si="79"/>
        <v>4.1323630727035034</v>
      </c>
      <c r="V425" s="66"/>
    </row>
    <row r="426" spans="1:22" x14ac:dyDescent="0.25">
      <c r="A426">
        <v>425</v>
      </c>
      <c r="B426">
        <v>4.9581249211844798E-4</v>
      </c>
      <c r="C426" s="16">
        <v>5.50527244649314E-9</v>
      </c>
      <c r="D426">
        <v>9.5029194542969896E-4</v>
      </c>
      <c r="E426" s="16">
        <v>1.05300777910274E-5</v>
      </c>
      <c r="F426" s="16">
        <v>9.7808912030957192E-6</v>
      </c>
      <c r="G426" s="16">
        <v>2.01947817148183E-6</v>
      </c>
      <c r="H426">
        <v>3.1003515695331098E-4</v>
      </c>
      <c r="J426">
        <v>0.95557328007372699</v>
      </c>
      <c r="K426">
        <f t="shared" si="69"/>
        <v>5.2606912493949612E-9</v>
      </c>
      <c r="L426">
        <f t="shared" si="70"/>
        <v>9.7186770073492577E-4</v>
      </c>
      <c r="M426" s="16">
        <f t="shared" si="71"/>
        <v>1.9757283501970188E-5</v>
      </c>
      <c r="N426" s="16">
        <f t="shared" si="72"/>
        <v>4.6315641728412691E-5</v>
      </c>
      <c r="O426" s="16">
        <f t="shared" si="73"/>
        <v>4.0919648816326781E-5</v>
      </c>
      <c r="P426" s="16">
        <f t="shared" si="74"/>
        <v>1.799761412906039E-4</v>
      </c>
      <c r="Q426" s="16">
        <f t="shared" si="75"/>
        <v>3.8348856588982878E-4</v>
      </c>
      <c r="R426" s="16">
        <f t="shared" si="76"/>
        <v>5.4122418890181854E-5</v>
      </c>
      <c r="S426" s="16">
        <f t="shared" si="77"/>
        <v>3.9550967601940668E-5</v>
      </c>
      <c r="T426" s="16">
        <f t="shared" si="78"/>
        <v>3.8351248247213285E-4</v>
      </c>
      <c r="U426" s="66">
        <f t="shared" si="79"/>
        <v>1.1278858666894276E-3</v>
      </c>
      <c r="V426" s="66"/>
    </row>
    <row r="427" spans="1:22" x14ac:dyDescent="0.25">
      <c r="A427">
        <v>426</v>
      </c>
      <c r="B427">
        <v>3.4164212739124498E-4</v>
      </c>
      <c r="C427" s="16">
        <v>2.5998608108871002E-9</v>
      </c>
      <c r="D427">
        <v>6.4690869279704398E-4</v>
      </c>
      <c r="E427" s="16">
        <v>3.3961897892327599E-6</v>
      </c>
      <c r="F427" s="16">
        <v>1.4007754673722701E-5</v>
      </c>
      <c r="G427" s="16">
        <v>4.2623589447020101E-6</v>
      </c>
      <c r="H427" s="16">
        <v>9.9992054041770205E-5</v>
      </c>
      <c r="J427">
        <v>0.95701114216576</v>
      </c>
      <c r="K427">
        <f t="shared" si="69"/>
        <v>2.4880957640990628E-9</v>
      </c>
      <c r="L427">
        <f t="shared" si="70"/>
        <v>6.791839612283804E-4</v>
      </c>
      <c r="M427" s="16">
        <f t="shared" si="71"/>
        <v>4.1002935541094676E-6</v>
      </c>
      <c r="N427" s="16">
        <f t="shared" si="72"/>
        <v>9.3792426562233341E-2</v>
      </c>
      <c r="O427" s="16">
        <f t="shared" si="73"/>
        <v>0.281718545746455</v>
      </c>
      <c r="P427" s="16">
        <f t="shared" si="74"/>
        <v>0.10783687947276285</v>
      </c>
      <c r="Q427" s="16">
        <f t="shared" si="75"/>
        <v>0.46757308008882259</v>
      </c>
      <c r="R427" s="16">
        <f t="shared" si="76"/>
        <v>0.17776273083031191</v>
      </c>
      <c r="S427" s="16">
        <f t="shared" si="77"/>
        <v>1.2631456938619328</v>
      </c>
      <c r="T427" s="16">
        <f t="shared" si="78"/>
        <v>0.46757915130217348</v>
      </c>
      <c r="U427" s="66">
        <f t="shared" si="79"/>
        <v>2.8594085078646923</v>
      </c>
      <c r="V427" s="66"/>
    </row>
    <row r="428" spans="1:22" x14ac:dyDescent="0.25">
      <c r="A428">
        <v>427</v>
      </c>
      <c r="B428">
        <v>5.3378186247393796E-4</v>
      </c>
      <c r="C428" s="16">
        <v>6.6069606516040801E-9</v>
      </c>
      <c r="D428">
        <v>1.0619962955133E-3</v>
      </c>
      <c r="E428" s="16">
        <v>1.41058571782035E-5</v>
      </c>
      <c r="F428" s="16">
        <v>9.1299896911365508E-6</v>
      </c>
      <c r="G428" s="16">
        <v>1.68477850882934E-6</v>
      </c>
      <c r="H428" s="16">
        <v>4.1531830856314701E-4</v>
      </c>
      <c r="J428">
        <v>0.95504095686509205</v>
      </c>
      <c r="K428">
        <f t="shared" si="69"/>
        <v>6.3099180226779723E-9</v>
      </c>
      <c r="L428">
        <f t="shared" si="70"/>
        <v>1.0819344464437508E-3</v>
      </c>
      <c r="M428" s="16">
        <f t="shared" si="71"/>
        <v>-1.4370721495874955E-5</v>
      </c>
      <c r="N428" s="16">
        <f t="shared" si="72"/>
        <v>7.040356173470535E-3</v>
      </c>
      <c r="O428" s="16">
        <f t="shared" si="73"/>
        <v>3.7032444738577995E-2</v>
      </c>
      <c r="P428" s="16">
        <f t="shared" si="74"/>
        <v>1.051751258949014E-2</v>
      </c>
      <c r="Q428" s="16">
        <f t="shared" si="75"/>
        <v>9.8185034139798885E-2</v>
      </c>
      <c r="R428" s="16">
        <f t="shared" si="76"/>
        <v>5.3898348565662576E-3</v>
      </c>
      <c r="S428" s="16">
        <f t="shared" si="77"/>
        <v>2.5756740176479925E-2</v>
      </c>
      <c r="T428" s="16">
        <f t="shared" si="78"/>
        <v>9.818874720776119E-2</v>
      </c>
      <c r="U428" s="66">
        <f t="shared" si="79"/>
        <v>0.28211066988214489</v>
      </c>
      <c r="V428" s="66"/>
    </row>
    <row r="429" spans="1:22" x14ac:dyDescent="0.25">
      <c r="A429">
        <v>428</v>
      </c>
      <c r="B429">
        <v>3.3594146066861998E-4</v>
      </c>
      <c r="C429" s="16">
        <v>2.3569189285996901E-9</v>
      </c>
      <c r="D429" s="16">
        <v>5.9568484278004798E-4</v>
      </c>
      <c r="E429" s="16">
        <v>2.8366998538466002E-6</v>
      </c>
      <c r="F429" s="16">
        <v>1.42114256816477E-5</v>
      </c>
      <c r="G429" s="16">
        <v>4.6989362226762596E-6</v>
      </c>
      <c r="H429" s="16">
        <v>8.35191180724771E-5</v>
      </c>
      <c r="J429">
        <v>0.95727137121067196</v>
      </c>
      <c r="K429">
        <f t="shared" si="69"/>
        <v>2.2562110146130131E-9</v>
      </c>
      <c r="L429">
        <f t="shared" si="70"/>
        <v>6.2880427344709099E-4</v>
      </c>
      <c r="M429" s="16">
        <f t="shared" si="71"/>
        <v>4.3078647890148903E-5</v>
      </c>
      <c r="N429" s="16">
        <f t="shared" si="72"/>
        <v>0.10101677741966777</v>
      </c>
      <c r="O429" s="16">
        <f t="shared" si="73"/>
        <v>0.33018620591882836</v>
      </c>
      <c r="P429" s="16">
        <f t="shared" si="74"/>
        <v>0.14559215247522633</v>
      </c>
      <c r="Q429" s="16">
        <f t="shared" si="75"/>
        <v>0.54152706162817976</v>
      </c>
      <c r="R429" s="16">
        <f t="shared" si="76"/>
        <v>0.1956198631388541</v>
      </c>
      <c r="S429" s="16">
        <f t="shared" si="77"/>
        <v>1.7994621451038262</v>
      </c>
      <c r="T429" s="16">
        <f t="shared" si="78"/>
        <v>0.54153343589673819</v>
      </c>
      <c r="U429" s="66">
        <f t="shared" si="79"/>
        <v>3.6549376415813204</v>
      </c>
      <c r="V429" s="66"/>
    </row>
    <row r="430" spans="1:22" x14ac:dyDescent="0.25">
      <c r="A430">
        <v>429</v>
      </c>
      <c r="B430">
        <v>4.9881304731950798E-4</v>
      </c>
      <c r="C430" s="16">
        <v>5.6485044128927901E-9</v>
      </c>
      <c r="D430">
        <v>9.69579127926502E-4</v>
      </c>
      <c r="E430" s="16">
        <v>1.10209913469566E-5</v>
      </c>
      <c r="F430" s="16">
        <v>9.7304911104451696E-6</v>
      </c>
      <c r="G430" s="16">
        <v>1.9686897139704301E-6</v>
      </c>
      <c r="H430">
        <v>3.2448932666243703E-4</v>
      </c>
      <c r="J430">
        <v>0.95547943368233301</v>
      </c>
      <c r="K430">
        <f t="shared" si="69"/>
        <v>5.3970297975829616E-9</v>
      </c>
      <c r="L430">
        <f t="shared" si="70"/>
        <v>9.9100315135694983E-4</v>
      </c>
      <c r="M430" s="16">
        <f t="shared" si="71"/>
        <v>6.6229432820660938E-6</v>
      </c>
      <c r="N430" s="16">
        <f t="shared" si="72"/>
        <v>1.6637232743338853E-4</v>
      </c>
      <c r="O430" s="16">
        <f t="shared" si="73"/>
        <v>3.7845655354366218E-4</v>
      </c>
      <c r="P430" s="16">
        <f t="shared" si="74"/>
        <v>4.3669091172832032E-5</v>
      </c>
      <c r="Q430" s="16">
        <f t="shared" si="75"/>
        <v>6.824793930079846E-4</v>
      </c>
      <c r="R430" s="16">
        <f t="shared" si="76"/>
        <v>1.5554577733311017E-4</v>
      </c>
      <c r="S430" s="16">
        <f t="shared" si="77"/>
        <v>3.6170351013166505E-4</v>
      </c>
      <c r="T430" s="16">
        <f t="shared" si="78"/>
        <v>6.8249417225275369E-4</v>
      </c>
      <c r="U430" s="66">
        <f t="shared" si="79"/>
        <v>2.4707208248753963E-3</v>
      </c>
      <c r="V430" s="66"/>
    </row>
    <row r="431" spans="1:22" x14ac:dyDescent="0.25">
      <c r="A431">
        <v>430</v>
      </c>
      <c r="B431">
        <v>5.4588616860567704E-4</v>
      </c>
      <c r="C431" s="16">
        <v>6.8957405302652203E-9</v>
      </c>
      <c r="D431">
        <v>1.0843701011438399E-3</v>
      </c>
      <c r="E431" s="16">
        <v>1.50290346340626E-5</v>
      </c>
      <c r="F431" s="16">
        <v>8.9361660644291304E-6</v>
      </c>
      <c r="G431" s="16">
        <v>1.61460707132659E-6</v>
      </c>
      <c r="H431">
        <v>4.4249984298494601E-4</v>
      </c>
      <c r="J431">
        <v>0.954936703496574</v>
      </c>
      <c r="K431">
        <f t="shared" si="69"/>
        <v>6.5849957301391869E-9</v>
      </c>
      <c r="L431">
        <f t="shared" si="70"/>
        <v>1.1038501446034945E-3</v>
      </c>
      <c r="M431" s="16">
        <f t="shared" si="71"/>
        <v>-1.2077807392140449E-5</v>
      </c>
      <c r="N431" s="16">
        <f t="shared" si="72"/>
        <v>1.1769222406700464E-2</v>
      </c>
      <c r="O431" s="16">
        <f t="shared" si="73"/>
        <v>5.9808497124461214E-2</v>
      </c>
      <c r="P431" s="16">
        <f t="shared" si="74"/>
        <v>1.5821415134184665E-2</v>
      </c>
      <c r="Q431" s="16">
        <f t="shared" si="75"/>
        <v>0.15943937048869083</v>
      </c>
      <c r="R431" s="16">
        <f t="shared" si="76"/>
        <v>8.6650535244433106E-3</v>
      </c>
      <c r="S431" s="16">
        <f t="shared" si="77"/>
        <v>3.8202618565648473E-2</v>
      </c>
      <c r="T431" s="16">
        <f t="shared" si="78"/>
        <v>0.15944554735424982</v>
      </c>
      <c r="U431" s="66">
        <f t="shared" si="79"/>
        <v>0.45315172459837882</v>
      </c>
      <c r="V431" s="66"/>
    </row>
    <row r="432" spans="1:22" x14ac:dyDescent="0.25">
      <c r="A432">
        <v>431</v>
      </c>
      <c r="B432">
        <v>4.8968571058097699E-4</v>
      </c>
      <c r="C432" s="16">
        <v>5.3574611515694596E-9</v>
      </c>
      <c r="D432">
        <v>9.3604908262505295E-4</v>
      </c>
      <c r="E432" s="16">
        <v>1.0095310972412901E-5</v>
      </c>
      <c r="F432" s="16">
        <v>9.8970609784585008E-6</v>
      </c>
      <c r="G432" s="16">
        <v>2.0748748547495101E-6</v>
      </c>
      <c r="H432">
        <v>2.97234204392847E-4</v>
      </c>
      <c r="J432">
        <v>0.95564112045669902</v>
      </c>
      <c r="K432">
        <f t="shared" si="69"/>
        <v>5.1198101776890756E-9</v>
      </c>
      <c r="L432">
        <f t="shared" si="70"/>
        <v>9.5791272197556787E-4</v>
      </c>
      <c r="M432" s="16">
        <f t="shared" si="71"/>
        <v>2.1458699186386096E-5</v>
      </c>
      <c r="N432" s="16">
        <f t="shared" si="72"/>
        <v>3.1759881855713492E-5</v>
      </c>
      <c r="O432" s="16">
        <f t="shared" si="73"/>
        <v>1.0938987540911899E-3</v>
      </c>
      <c r="P432" s="16">
        <f t="shared" si="74"/>
        <v>7.9537140027340861E-4</v>
      </c>
      <c r="Q432" s="16">
        <f t="shared" si="75"/>
        <v>3.6074939129114329E-3</v>
      </c>
      <c r="R432" s="16">
        <f t="shared" si="76"/>
        <v>1.9651892566616262E-5</v>
      </c>
      <c r="S432" s="16">
        <f t="shared" si="77"/>
        <v>1.1487121634422522E-3</v>
      </c>
      <c r="T432" s="16">
        <f t="shared" si="78"/>
        <v>3.6076373769369477E-3</v>
      </c>
      <c r="U432" s="66">
        <f t="shared" si="79"/>
        <v>1.0304525382077561E-2</v>
      </c>
      <c r="V432" s="66"/>
    </row>
    <row r="433" spans="1:22" x14ac:dyDescent="0.25">
      <c r="A433">
        <v>432</v>
      </c>
      <c r="B433">
        <v>4.52223186645868E-4</v>
      </c>
      <c r="C433" s="16">
        <v>4.70108774389009E-9</v>
      </c>
      <c r="D433">
        <v>8.8849561660210195E-4</v>
      </c>
      <c r="E433" s="16">
        <v>8.4125889915675596E-6</v>
      </c>
      <c r="F433" s="16">
        <v>1.06952963780091E-5</v>
      </c>
      <c r="G433" s="16">
        <v>2.36339509938974E-6</v>
      </c>
      <c r="H433">
        <v>2.47689645296251E-4</v>
      </c>
      <c r="J433">
        <v>0.95586004684777104</v>
      </c>
      <c r="K433">
        <f t="shared" si="69"/>
        <v>4.4935819511102636E-9</v>
      </c>
      <c r="L433">
        <f t="shared" si="70"/>
        <v>9.1224490336976603E-4</v>
      </c>
      <c r="M433" s="16">
        <f t="shared" si="71"/>
        <v>-7.7985300780299714E-6</v>
      </c>
      <c r="N433" s="16">
        <f t="shared" si="72"/>
        <v>6.6761400827291479E-3</v>
      </c>
      <c r="O433" s="16">
        <f t="shared" si="73"/>
        <v>2.2963702940051914E-2</v>
      </c>
      <c r="P433" s="16">
        <f t="shared" si="74"/>
        <v>6.0174007474711761E-3</v>
      </c>
      <c r="Q433" s="16">
        <f t="shared" si="75"/>
        <v>4.6973853423765373E-2</v>
      </c>
      <c r="R433" s="16">
        <f t="shared" si="76"/>
        <v>7.300740279558739E-3</v>
      </c>
      <c r="S433" s="16">
        <f t="shared" si="77"/>
        <v>3.1563026996422015E-2</v>
      </c>
      <c r="T433" s="16">
        <f t="shared" si="78"/>
        <v>4.697499113949824E-2</v>
      </c>
      <c r="U433" s="66">
        <f t="shared" si="79"/>
        <v>0.16846985560949659</v>
      </c>
      <c r="V433" s="66"/>
    </row>
    <row r="434" spans="1:22" x14ac:dyDescent="0.25">
      <c r="A434">
        <v>433</v>
      </c>
      <c r="B434">
        <v>3.7662611277376501E-4</v>
      </c>
      <c r="C434" s="16">
        <v>3.1737918064583998E-9</v>
      </c>
      <c r="D434">
        <v>7.1748266410425604E-4</v>
      </c>
      <c r="E434" s="16">
        <v>4.5947668321554903E-6</v>
      </c>
      <c r="F434" s="16">
        <v>1.27456877878699E-5</v>
      </c>
      <c r="G434" s="16">
        <v>3.4942202861351801E-6</v>
      </c>
      <c r="H434">
        <v>1.3528147903959299E-4</v>
      </c>
      <c r="J434">
        <v>0.956677328756108</v>
      </c>
      <c r="K434">
        <f t="shared" si="69"/>
        <v>3.0362946674306442E-9</v>
      </c>
      <c r="L434">
        <f t="shared" si="70"/>
        <v>7.464650861743246E-4</v>
      </c>
      <c r="M434" s="16">
        <f t="shared" si="71"/>
        <v>6.7871393732054074E-6</v>
      </c>
      <c r="N434" s="16">
        <f t="shared" si="72"/>
        <v>5.5326753319382437E-2</v>
      </c>
      <c r="O434" s="16">
        <f t="shared" si="73"/>
        <v>0.18248905566822246</v>
      </c>
      <c r="P434" s="16">
        <f t="shared" si="74"/>
        <v>6.5084175310371917E-2</v>
      </c>
      <c r="Q434" s="16">
        <f t="shared" si="75"/>
        <v>0.32741057309102106</v>
      </c>
      <c r="R434" s="16">
        <f t="shared" si="76"/>
        <v>8.6162513234217988E-2</v>
      </c>
      <c r="S434" s="16">
        <f t="shared" si="77"/>
        <v>0.54928927783982462</v>
      </c>
      <c r="T434" s="16">
        <f t="shared" si="78"/>
        <v>0.32741594995353074</v>
      </c>
      <c r="U434" s="66">
        <f t="shared" si="79"/>
        <v>1.5931782984165712</v>
      </c>
      <c r="V434" s="66"/>
    </row>
    <row r="435" spans="1:22" x14ac:dyDescent="0.25">
      <c r="A435">
        <v>434</v>
      </c>
      <c r="B435" s="16">
        <v>5.3310990929113298E-4</v>
      </c>
      <c r="C435" s="16">
        <v>6.3603784087541304E-9</v>
      </c>
      <c r="D435" s="16">
        <v>1.0227286514802199E-3</v>
      </c>
      <c r="E435" s="16">
        <v>1.30829301802509E-5</v>
      </c>
      <c r="F435" s="16">
        <v>9.1253644587663094E-6</v>
      </c>
      <c r="G435" s="16">
        <v>1.74933375358885E-6</v>
      </c>
      <c r="H435">
        <v>3.8519958803452501E-4</v>
      </c>
      <c r="J435">
        <v>0.95523182668778195</v>
      </c>
      <c r="K435">
        <f t="shared" si="69"/>
        <v>6.0756358858197361E-9</v>
      </c>
      <c r="L435">
        <f t="shared" si="70"/>
        <v>1.0427223537729327E-3</v>
      </c>
      <c r="M435" s="16">
        <f t="shared" si="71"/>
        <v>2.3497464809333443E-5</v>
      </c>
      <c r="N435" s="16">
        <f t="shared" si="72"/>
        <v>6.8132396051389446E-3</v>
      </c>
      <c r="O435" s="16">
        <f t="shared" si="73"/>
        <v>2.1884609268055778E-2</v>
      </c>
      <c r="P435" s="16">
        <f t="shared" si="74"/>
        <v>3.8177090899381033E-3</v>
      </c>
      <c r="Q435" s="16">
        <f t="shared" si="75"/>
        <v>4.7569315839117068E-2</v>
      </c>
      <c r="R435" s="16">
        <f t="shared" si="76"/>
        <v>5.4589784926350835E-3</v>
      </c>
      <c r="S435" s="16">
        <f t="shared" si="77"/>
        <v>1.6466466672460378E-2</v>
      </c>
      <c r="T435" s="16">
        <f t="shared" si="78"/>
        <v>4.7570729162974501E-2</v>
      </c>
      <c r="U435" s="66">
        <f t="shared" si="79"/>
        <v>0.14958104813031986</v>
      </c>
      <c r="V435" s="66"/>
    </row>
    <row r="436" spans="1:22" x14ac:dyDescent="0.25">
      <c r="A436">
        <v>435</v>
      </c>
      <c r="B436">
        <v>3.4468715642506598E-4</v>
      </c>
      <c r="C436" s="16">
        <v>2.8046786739974202E-9</v>
      </c>
      <c r="D436">
        <v>6.9245813557707297E-4</v>
      </c>
      <c r="E436" s="16">
        <v>3.9196728341766702E-6</v>
      </c>
      <c r="F436" s="16">
        <v>1.39136256974867E-5</v>
      </c>
      <c r="G436" s="16">
        <v>3.95316568838289E-6</v>
      </c>
      <c r="H436">
        <v>1.1540490731957601E-4</v>
      </c>
      <c r="J436">
        <v>0.95677947400079399</v>
      </c>
      <c r="K436">
        <f t="shared" si="69"/>
        <v>2.6834589864484959E-9</v>
      </c>
      <c r="L436">
        <f t="shared" si="70"/>
        <v>7.2423574798175536E-4</v>
      </c>
      <c r="M436" s="16">
        <f t="shared" si="71"/>
        <v>-3.4861435131623323E-5</v>
      </c>
      <c r="N436" s="16">
        <f t="shared" si="72"/>
        <v>9.0043326911002336E-2</v>
      </c>
      <c r="O436" s="16">
        <f t="shared" si="73"/>
        <v>0.2438440618410562</v>
      </c>
      <c r="P436" s="16">
        <f t="shared" si="74"/>
        <v>7.9015097407452592E-2</v>
      </c>
      <c r="Q436" s="16">
        <f t="shared" si="75"/>
        <v>0.40329302273742612</v>
      </c>
      <c r="R436" s="16">
        <f t="shared" si="76"/>
        <v>0.1697985653821365</v>
      </c>
      <c r="S436" s="16">
        <f t="shared" si="77"/>
        <v>0.94056858354590156</v>
      </c>
      <c r="T436" s="16">
        <f t="shared" si="78"/>
        <v>0.40329854871997722</v>
      </c>
      <c r="U436" s="66">
        <f t="shared" si="79"/>
        <v>2.3298612065449529</v>
      </c>
      <c r="V436" s="66"/>
    </row>
    <row r="437" spans="1:22" x14ac:dyDescent="0.25">
      <c r="A437">
        <v>436</v>
      </c>
      <c r="B437">
        <v>4.8239293102120501E-4</v>
      </c>
      <c r="C437" s="16">
        <v>5.4736042580411198E-9</v>
      </c>
      <c r="D437">
        <v>9.7161582527938498E-4</v>
      </c>
      <c r="E437" s="16">
        <v>1.07017645180166E-5</v>
      </c>
      <c r="F437" s="16">
        <v>1.00632765589087E-5</v>
      </c>
      <c r="G437" s="16">
        <v>2.0316740887164598E-6</v>
      </c>
      <c r="H437">
        <v>3.15090432031075E-4</v>
      </c>
      <c r="J437">
        <v>0.95546255016570902</v>
      </c>
      <c r="K437">
        <f t="shared" si="69"/>
        <v>5.2298238829858523E-9</v>
      </c>
      <c r="L437">
        <f t="shared" si="70"/>
        <v>9.9376857888166083E-4</v>
      </c>
      <c r="M437" s="16">
        <f t="shared" si="71"/>
        <v>-2.8982716839250829E-5</v>
      </c>
      <c r="N437" s="16">
        <f t="shared" si="72"/>
        <v>4.1797500312889407E-4</v>
      </c>
      <c r="O437" s="16">
        <f t="shared" si="73"/>
        <v>1.4670994458387693E-4</v>
      </c>
      <c r="P437" s="16">
        <f t="shared" si="74"/>
        <v>7.6086193799433766E-5</v>
      </c>
      <c r="Q437" s="16">
        <f t="shared" si="75"/>
        <v>1.2943726955758834E-5</v>
      </c>
      <c r="R437" s="16">
        <f t="shared" si="76"/>
        <v>4.5377240824503583E-4</v>
      </c>
      <c r="S437" s="16">
        <f t="shared" si="77"/>
        <v>1.5291990472435265E-4</v>
      </c>
      <c r="T437" s="16">
        <f t="shared" si="78"/>
        <v>1.2940589689239186E-5</v>
      </c>
      <c r="U437" s="66">
        <f t="shared" si="79"/>
        <v>1.2733477711265912E-3</v>
      </c>
      <c r="V437" s="66"/>
    </row>
    <row r="438" spans="1:22" x14ac:dyDescent="0.25">
      <c r="A438">
        <v>437</v>
      </c>
      <c r="B438">
        <v>3.62590092700788E-4</v>
      </c>
      <c r="C438" s="16">
        <v>3.1495965238852299E-9</v>
      </c>
      <c r="D438">
        <v>7.4001155046826597E-4</v>
      </c>
      <c r="E438" s="16">
        <v>4.7015864337429303E-6</v>
      </c>
      <c r="F438" s="16">
        <v>1.32544195813347E-5</v>
      </c>
      <c r="G438" s="16">
        <v>3.52206766155785E-6</v>
      </c>
      <c r="H438">
        <v>1.3842667716039601E-4</v>
      </c>
      <c r="J438">
        <v>0.95655155117875001</v>
      </c>
      <c r="K438">
        <f t="shared" si="69"/>
        <v>3.0127514405096158E-9</v>
      </c>
      <c r="L438">
        <f t="shared" si="70"/>
        <v>7.7003930769596932E-4</v>
      </c>
      <c r="M438" s="16">
        <f t="shared" si="71"/>
        <v>-4.4859122294393313E-5</v>
      </c>
      <c r="N438" s="16">
        <f t="shared" si="72"/>
        <v>6.9547281528084356E-2</v>
      </c>
      <c r="O438" s="16">
        <f t="shared" si="73"/>
        <v>0.18623902167156456</v>
      </c>
      <c r="P438" s="16">
        <f t="shared" si="74"/>
        <v>5.3697271873777382E-2</v>
      </c>
      <c r="Q438" s="16">
        <f t="shared" si="75"/>
        <v>0.31612780137571239</v>
      </c>
      <c r="R438" s="16">
        <f t="shared" si="76"/>
        <v>0.11913866766294101</v>
      </c>
      <c r="S438" s="16">
        <f t="shared" si="77"/>
        <v>0.57005012297709012</v>
      </c>
      <c r="T438" s="16">
        <f t="shared" si="78"/>
        <v>0.31613263620941046</v>
      </c>
      <c r="U438" s="66">
        <f t="shared" si="79"/>
        <v>1.6309328032985801</v>
      </c>
      <c r="V438" s="66"/>
    </row>
    <row r="439" spans="1:22" x14ac:dyDescent="0.25">
      <c r="A439">
        <v>438</v>
      </c>
      <c r="B439">
        <v>4.7471764620968297E-4</v>
      </c>
      <c r="C439" s="16">
        <v>4.99013346146437E-9</v>
      </c>
      <c r="D439">
        <v>8.9860227235440896E-4</v>
      </c>
      <c r="E439" s="16">
        <v>9.0306072466480901E-6</v>
      </c>
      <c r="F439" s="16">
        <v>1.0192230505515899E-5</v>
      </c>
      <c r="G439" s="16">
        <v>2.2266998569294701E-6</v>
      </c>
      <c r="H439">
        <v>2.6588589412515802E-4</v>
      </c>
      <c r="J439">
        <v>0.955820397879101</v>
      </c>
      <c r="K439">
        <f t="shared" si="69"/>
        <v>4.76967135060669E-9</v>
      </c>
      <c r="L439">
        <f t="shared" si="70"/>
        <v>9.2120844308890874E-4</v>
      </c>
      <c r="M439" s="16">
        <f t="shared" si="71"/>
        <v>2.8226849330457219E-5</v>
      </c>
      <c r="N439" s="16">
        <f t="shared" si="72"/>
        <v>1.2981612741333483E-3</v>
      </c>
      <c r="O439" s="16">
        <f t="shared" si="73"/>
        <v>9.8744395420307593E-3</v>
      </c>
      <c r="P439" s="16">
        <f t="shared" si="74"/>
        <v>4.4996282737371869E-3</v>
      </c>
      <c r="Q439" s="16">
        <f t="shared" si="75"/>
        <v>2.5342442238825147E-2</v>
      </c>
      <c r="R439" s="16">
        <f t="shared" si="76"/>
        <v>1.1826180455232194E-3</v>
      </c>
      <c r="S439" s="16">
        <f t="shared" si="77"/>
        <v>1.2000276981802251E-2</v>
      </c>
      <c r="T439" s="16">
        <f t="shared" si="78"/>
        <v>2.5343238735199579E-2</v>
      </c>
      <c r="U439" s="66">
        <f t="shared" si="79"/>
        <v>7.9540805091251499E-2</v>
      </c>
      <c r="V439" s="66"/>
    </row>
    <row r="440" spans="1:22" x14ac:dyDescent="0.25">
      <c r="A440">
        <v>439</v>
      </c>
      <c r="B440">
        <v>3.9892038272895702E-4</v>
      </c>
      <c r="C440" s="16">
        <v>3.7366505878426098E-9</v>
      </c>
      <c r="D440">
        <v>7.9900975888718795E-4</v>
      </c>
      <c r="E440" s="16">
        <v>6.0189295133431397E-6</v>
      </c>
      <c r="F440" s="16">
        <v>1.2077660787682601E-5</v>
      </c>
      <c r="G440" s="16">
        <v>2.9705661659551901E-6</v>
      </c>
      <c r="H440">
        <v>1.77213061558188E-4</v>
      </c>
      <c r="J440">
        <v>0.95627854697884296</v>
      </c>
      <c r="K440">
        <f t="shared" si="69"/>
        <v>3.5732787947097704E-9</v>
      </c>
      <c r="L440">
        <f t="shared" si="70"/>
        <v>8.2613190997792051E-4</v>
      </c>
      <c r="M440" s="16">
        <f t="shared" si="71"/>
        <v>-2.8291144520006508E-5</v>
      </c>
      <c r="N440" s="16">
        <f t="shared" si="72"/>
        <v>3.6079201961115241E-2</v>
      </c>
      <c r="O440" s="16">
        <f t="shared" si="73"/>
        <v>0.10601629817802886</v>
      </c>
      <c r="P440" s="16">
        <f t="shared" si="74"/>
        <v>2.906183235859643E-2</v>
      </c>
      <c r="Q440" s="16">
        <f t="shared" si="75"/>
        <v>0.19324765564248203</v>
      </c>
      <c r="R440" s="16">
        <f t="shared" si="76"/>
        <v>5.0957547848692504E-2</v>
      </c>
      <c r="S440" s="16">
        <f t="shared" si="77"/>
        <v>0.2305998091639124</v>
      </c>
      <c r="T440" s="16">
        <f t="shared" si="78"/>
        <v>0.19325124511888522</v>
      </c>
      <c r="U440" s="66">
        <f t="shared" si="79"/>
        <v>0.83921359027171272</v>
      </c>
      <c r="V440" s="66"/>
    </row>
    <row r="441" spans="1:22" x14ac:dyDescent="0.25">
      <c r="A441">
        <v>440</v>
      </c>
      <c r="B441">
        <v>6.7433321757815595E-4</v>
      </c>
      <c r="C441" s="16">
        <v>1.0559026446001E-8</v>
      </c>
      <c r="D441">
        <v>1.3520224595905499E-3</v>
      </c>
      <c r="E441" s="16">
        <v>2.8613365163754502E-5</v>
      </c>
      <c r="F441" s="16">
        <v>7.3173518196783898E-6</v>
      </c>
      <c r="G441" s="16">
        <v>1.05742291507851E-6</v>
      </c>
      <c r="H441">
        <v>8.4247362938847997E-4</v>
      </c>
      <c r="J441">
        <v>0.95370232726193505</v>
      </c>
      <c r="K441">
        <f t="shared" si="69"/>
        <v>1.0070168095171473E-8</v>
      </c>
      <c r="L441">
        <f t="shared" si="70"/>
        <v>1.3677040271185392E-3</v>
      </c>
      <c r="M441" s="16">
        <f t="shared" si="71"/>
        <v>-1.9037591962227322E-5</v>
      </c>
      <c r="N441" s="16">
        <f t="shared" si="72"/>
        <v>0.13639200478012095</v>
      </c>
      <c r="O441" s="16">
        <f t="shared" si="73"/>
        <v>0.82032021770221497</v>
      </c>
      <c r="P441" s="16">
        <f t="shared" si="74"/>
        <v>0.16293934387188833</v>
      </c>
      <c r="Q441" s="16">
        <f t="shared" si="75"/>
        <v>2.7691824368504956</v>
      </c>
      <c r="R441" s="16">
        <f t="shared" si="76"/>
        <v>6.6242667441971964E-2</v>
      </c>
      <c r="S441" s="16">
        <f t="shared" si="77"/>
        <v>0.22381894681085149</v>
      </c>
      <c r="T441" s="16">
        <f t="shared" si="78"/>
        <v>2.7693405263238895</v>
      </c>
      <c r="U441" s="66">
        <f t="shared" si="79"/>
        <v>6.9482361437814326</v>
      </c>
      <c r="V441" s="66"/>
    </row>
    <row r="442" spans="1:22" x14ac:dyDescent="0.25">
      <c r="A442">
        <v>441</v>
      </c>
      <c r="B442">
        <v>4.8418457996805798E-4</v>
      </c>
      <c r="C442" s="16">
        <v>5.4079218960798698E-9</v>
      </c>
      <c r="D442">
        <v>9.5605590016417999E-4</v>
      </c>
      <c r="E442" s="16">
        <v>1.0405832292166101E-5</v>
      </c>
      <c r="F442" s="16">
        <v>1.00188685851338E-5</v>
      </c>
      <c r="G442" s="16">
        <v>2.05598767308981E-6</v>
      </c>
      <c r="H442">
        <v>3.0637711707755998E-4</v>
      </c>
      <c r="J442">
        <v>0.95553995537715597</v>
      </c>
      <c r="K442">
        <f t="shared" si="69"/>
        <v>5.1674854472633037E-9</v>
      </c>
      <c r="L442">
        <f t="shared" si="70"/>
        <v>9.7814421708564137E-4</v>
      </c>
      <c r="M442" s="16">
        <f t="shared" si="71"/>
        <v>-9.7750571495253418E-6</v>
      </c>
      <c r="N442" s="16">
        <f t="shared" si="72"/>
        <v>2.8245115283962932E-4</v>
      </c>
      <c r="O442" s="16">
        <f t="shared" si="73"/>
        <v>5.7441128579137032E-4</v>
      </c>
      <c r="P442" s="16">
        <f t="shared" si="74"/>
        <v>5.52261983821695E-5</v>
      </c>
      <c r="Q442" s="16">
        <f t="shared" si="75"/>
        <v>9.7037915123014988E-4</v>
      </c>
      <c r="R442" s="16">
        <f t="shared" si="76"/>
        <v>2.8207395283089457E-4</v>
      </c>
      <c r="S442" s="16">
        <f t="shared" si="77"/>
        <v>5.9933566602756946E-4</v>
      </c>
      <c r="T442" s="16">
        <f t="shared" si="78"/>
        <v>9.7039750748315631E-4</v>
      </c>
      <c r="U442" s="66">
        <f t="shared" si="79"/>
        <v>3.7342749145849396E-3</v>
      </c>
      <c r="V442" s="66"/>
    </row>
    <row r="443" spans="1:22" x14ac:dyDescent="0.25">
      <c r="A443">
        <v>442</v>
      </c>
      <c r="B443" s="16">
        <v>4.87227051765997E-4</v>
      </c>
      <c r="C443" s="16">
        <v>5.08445532428849E-9</v>
      </c>
      <c r="D443" s="16">
        <v>8.9191718286660705E-4</v>
      </c>
      <c r="E443" s="16">
        <v>9.1336457014612295E-6</v>
      </c>
      <c r="F443" s="16">
        <v>9.9269916419620004E-6</v>
      </c>
      <c r="G443" s="16">
        <v>2.1851994921459901E-6</v>
      </c>
      <c r="H443" s="16">
        <v>2.6891953053861798E-4</v>
      </c>
      <c r="J443">
        <v>0.95585919851884504</v>
      </c>
      <c r="K443">
        <f t="shared" si="69"/>
        <v>4.8600233911792704E-9</v>
      </c>
      <c r="L443">
        <f t="shared" si="70"/>
        <v>9.1395128118735279E-4</v>
      </c>
      <c r="M443" s="16">
        <f t="shared" si="71"/>
        <v>6.050282234464128E-5</v>
      </c>
      <c r="N443" s="16">
        <f t="shared" si="72"/>
        <v>1.1295834692317617E-4</v>
      </c>
      <c r="O443" s="16">
        <f t="shared" si="73"/>
        <v>6.7809965116796631E-3</v>
      </c>
      <c r="P443" s="16">
        <f t="shared" si="74"/>
        <v>5.4789112323946751E-3</v>
      </c>
      <c r="Q443" s="16">
        <f t="shared" si="75"/>
        <v>2.2380029138190267E-2</v>
      </c>
      <c r="R443" s="16">
        <f t="shared" si="76"/>
        <v>5.581059740157612E-5</v>
      </c>
      <c r="S443" s="16">
        <f t="shared" si="77"/>
        <v>7.8972536958232913E-3</v>
      </c>
      <c r="T443" s="16">
        <f t="shared" si="78"/>
        <v>2.2380879707664125E-2</v>
      </c>
      <c r="U443" s="66">
        <f t="shared" si="79"/>
        <v>6.5086839230076785E-2</v>
      </c>
      <c r="V443" s="66"/>
    </row>
    <row r="444" spans="1:22" x14ac:dyDescent="0.25">
      <c r="A444">
        <v>443</v>
      </c>
      <c r="B444">
        <v>4.82262218893944E-4</v>
      </c>
      <c r="C444" s="16">
        <v>5.1067968180974599E-9</v>
      </c>
      <c r="D444">
        <v>9.0535269776553502E-4</v>
      </c>
      <c r="E444" s="16">
        <v>9.3105240187668203E-6</v>
      </c>
      <c r="F444" s="16">
        <v>1.00355820278087E-5</v>
      </c>
      <c r="G444" s="16">
        <v>2.1759810660127802E-6</v>
      </c>
      <c r="H444">
        <v>2.7412749171242098E-4</v>
      </c>
      <c r="J444">
        <v>0.95579017431873903</v>
      </c>
      <c r="K444">
        <f t="shared" si="69"/>
        <v>4.881026220979753E-9</v>
      </c>
      <c r="L444">
        <f t="shared" si="70"/>
        <v>9.2759473609034711E-4</v>
      </c>
      <c r="M444" s="16">
        <f t="shared" si="71"/>
        <v>3.6929701697540891E-5</v>
      </c>
      <c r="N444" s="16">
        <f t="shared" si="72"/>
        <v>4.2889843853971982E-4</v>
      </c>
      <c r="O444" s="16">
        <f t="shared" si="73"/>
        <v>6.1331713289813098E-3</v>
      </c>
      <c r="P444" s="16">
        <f t="shared" si="74"/>
        <v>3.6085296218885243E-3</v>
      </c>
      <c r="Q444" s="16">
        <f t="shared" si="75"/>
        <v>1.7723881172397357E-2</v>
      </c>
      <c r="R444" s="16">
        <f t="shared" si="76"/>
        <v>3.4192712047818386E-4</v>
      </c>
      <c r="S444" s="16">
        <f t="shared" si="77"/>
        <v>7.1019435175979457E-3</v>
      </c>
      <c r="T444" s="16">
        <f t="shared" si="78"/>
        <v>1.7724501751298416E-2</v>
      </c>
      <c r="U444" s="66">
        <f t="shared" si="79"/>
        <v>5.3062852951181461E-2</v>
      </c>
      <c r="V444" s="66"/>
    </row>
    <row r="445" spans="1:22" x14ac:dyDescent="0.25">
      <c r="A445">
        <v>444</v>
      </c>
      <c r="B445">
        <v>5.42991195774413E-4</v>
      </c>
      <c r="C445" s="16">
        <v>6.7468556751558498E-9</v>
      </c>
      <c r="D445">
        <v>1.0661757661542899E-3</v>
      </c>
      <c r="E445" s="16">
        <v>1.4460663352227E-5</v>
      </c>
      <c r="F445" s="16">
        <v>8.9765645526945898E-6</v>
      </c>
      <c r="G445" s="16">
        <v>1.64990928718509E-6</v>
      </c>
      <c r="H445">
        <v>4.25764926530369E-4</v>
      </c>
      <c r="J445">
        <v>0.95502383328980101</v>
      </c>
      <c r="K445">
        <f t="shared" si="69"/>
        <v>6.4434079695403879E-9</v>
      </c>
      <c r="L445">
        <f t="shared" si="70"/>
        <v>1.0857720576911891E-3</v>
      </c>
      <c r="M445" s="16">
        <f t="shared" si="71"/>
        <v>2.1033385763689045E-7</v>
      </c>
      <c r="N445" s="16">
        <f t="shared" si="72"/>
        <v>1.0528291741204664E-2</v>
      </c>
      <c r="O445" s="16">
        <f t="shared" si="73"/>
        <v>4.7387502135607801E-2</v>
      </c>
      <c r="P445" s="16">
        <f t="shared" si="74"/>
        <v>1.1426330072723633E-2</v>
      </c>
      <c r="Q445" s="16">
        <f t="shared" si="75"/>
        <v>0.11997884196211213</v>
      </c>
      <c r="R445" s="16">
        <f t="shared" si="76"/>
        <v>7.9185628312997466E-3</v>
      </c>
      <c r="S445" s="16">
        <f t="shared" si="77"/>
        <v>3.1635639819935057E-2</v>
      </c>
      <c r="T445" s="16">
        <f t="shared" si="78"/>
        <v>0.11998320518124822</v>
      </c>
      <c r="U445" s="66">
        <f t="shared" si="79"/>
        <v>0.3488583737441312</v>
      </c>
      <c r="V445" s="66"/>
    </row>
    <row r="446" spans="1:22" x14ac:dyDescent="0.25">
      <c r="A446">
        <v>445</v>
      </c>
      <c r="B446">
        <v>4.5079259927354099E-4</v>
      </c>
      <c r="C446" s="16">
        <v>4.6841851975167701E-9</v>
      </c>
      <c r="D446">
        <v>8.8810543842549798E-4</v>
      </c>
      <c r="E446" s="16">
        <v>8.3786840064879398E-6</v>
      </c>
      <c r="F446" s="16">
        <v>1.07291161641646E-5</v>
      </c>
      <c r="G446" s="16">
        <v>2.3719166164164601E-6</v>
      </c>
      <c r="H446">
        <v>2.4669138686808401E-4</v>
      </c>
      <c r="J446">
        <v>0.95586127526017295</v>
      </c>
      <c r="K446">
        <f t="shared" si="69"/>
        <v>4.4774312364532047E-9</v>
      </c>
      <c r="L446">
        <f t="shared" si="70"/>
        <v>9.1193090318504621E-4</v>
      </c>
      <c r="M446" s="16">
        <f t="shared" si="71"/>
        <v>-1.0345704637964168E-5</v>
      </c>
      <c r="N446" s="16">
        <f t="shared" si="72"/>
        <v>7.1592964693934476E-3</v>
      </c>
      <c r="O446" s="16">
        <f t="shared" si="73"/>
        <v>2.389757369195444E-2</v>
      </c>
      <c r="P446" s="16">
        <f t="shared" si="74"/>
        <v>6.0804104068798203E-3</v>
      </c>
      <c r="Q446" s="16">
        <f t="shared" si="75"/>
        <v>4.8352180478914535E-2</v>
      </c>
      <c r="R446" s="16">
        <f t="shared" si="76"/>
        <v>7.8990628919908736E-3</v>
      </c>
      <c r="S446" s="16">
        <f t="shared" si="77"/>
        <v>3.3089815880154472E-2</v>
      </c>
      <c r="T446" s="16">
        <f t="shared" si="78"/>
        <v>4.8353334103379574E-2</v>
      </c>
      <c r="U446" s="66">
        <f t="shared" si="79"/>
        <v>0.17483167392266716</v>
      </c>
      <c r="V446" s="66"/>
    </row>
    <row r="447" spans="1:22" x14ac:dyDescent="0.25">
      <c r="A447">
        <v>446</v>
      </c>
      <c r="B447">
        <v>3.7184917960597402E-4</v>
      </c>
      <c r="C447" s="16">
        <v>3.2264467909979001E-9</v>
      </c>
      <c r="D447">
        <v>7.3915172538971798E-4</v>
      </c>
      <c r="E447" s="16">
        <v>4.8108343436635304E-6</v>
      </c>
      <c r="F447" s="16">
        <v>1.2923004231486001E-5</v>
      </c>
      <c r="G447" s="16">
        <v>3.4380856815360099E-6</v>
      </c>
      <c r="H447">
        <v>1.41643198653731E-4</v>
      </c>
      <c r="J447">
        <v>0.95656313620121902</v>
      </c>
      <c r="K447">
        <f t="shared" si="69"/>
        <v>3.0863000611833102E-9</v>
      </c>
      <c r="L447">
        <f t="shared" si="70"/>
        <v>7.6843259308743506E-4</v>
      </c>
      <c r="M447" s="16">
        <f t="shared" si="71"/>
        <v>-2.4734233875486994E-5</v>
      </c>
      <c r="N447" s="16">
        <f t="shared" si="72"/>
        <v>5.9984102370757401E-2</v>
      </c>
      <c r="O447" s="16">
        <f t="shared" si="73"/>
        <v>0.17446000348025884</v>
      </c>
      <c r="P447" s="16">
        <f t="shared" si="74"/>
        <v>5.4111776269790732E-2</v>
      </c>
      <c r="Q447" s="16">
        <f t="shared" si="75"/>
        <v>0.30479316689767671</v>
      </c>
      <c r="R447" s="16">
        <f t="shared" si="76"/>
        <v>9.7050947975950097E-2</v>
      </c>
      <c r="S447" s="16">
        <f t="shared" si="77"/>
        <v>0.5086102002359969</v>
      </c>
      <c r="T447" s="16">
        <f t="shared" si="78"/>
        <v>0.30479807755877503</v>
      </c>
      <c r="U447" s="66">
        <f t="shared" si="79"/>
        <v>1.5038082747892056</v>
      </c>
      <c r="V447" s="66"/>
    </row>
    <row r="448" spans="1:22" x14ac:dyDescent="0.25">
      <c r="A448">
        <v>447</v>
      </c>
      <c r="B448">
        <v>5.0741283403244505E-4</v>
      </c>
      <c r="C448" s="16">
        <v>6.04851947978504E-9</v>
      </c>
      <c r="D448">
        <v>1.02186282418365E-3</v>
      </c>
      <c r="E448" s="16">
        <v>1.2430774658160501E-5</v>
      </c>
      <c r="F448" s="16">
        <v>9.5879686728580395E-6</v>
      </c>
      <c r="G448" s="16">
        <v>1.8395505989266101E-6</v>
      </c>
      <c r="H448">
        <v>3.6599824765808602E-4</v>
      </c>
      <c r="J448">
        <v>0.95522657998562399</v>
      </c>
      <c r="K448">
        <f t="shared" si="69"/>
        <v>5.7777065766514893E-9</v>
      </c>
      <c r="L448">
        <f t="shared" si="70"/>
        <v>1.042872263608813E-3</v>
      </c>
      <c r="M448" s="16">
        <f t="shared" si="71"/>
        <v>-2.8046595543922878E-5</v>
      </c>
      <c r="N448" s="16">
        <f t="shared" si="72"/>
        <v>9.2181568884303023E-4</v>
      </c>
      <c r="O448" s="16">
        <f t="shared" si="73"/>
        <v>8.3996346394631972E-3</v>
      </c>
      <c r="P448" s="16">
        <f t="shared" si="74"/>
        <v>3.7074360656676893E-3</v>
      </c>
      <c r="Q448" s="16">
        <f t="shared" si="75"/>
        <v>2.4769751358370597E-2</v>
      </c>
      <c r="R448" s="16">
        <f t="shared" si="76"/>
        <v>7.2555446204073694E-4</v>
      </c>
      <c r="S448" s="16">
        <f t="shared" si="77"/>
        <v>6.9501295965521187E-3</v>
      </c>
      <c r="T448" s="16">
        <f t="shared" si="78"/>
        <v>2.4770738862741972E-2</v>
      </c>
      <c r="U448" s="66">
        <f t="shared" si="79"/>
        <v>7.0245060673679346E-2</v>
      </c>
      <c r="V448" s="66"/>
    </row>
    <row r="449" spans="1:22" x14ac:dyDescent="0.25">
      <c r="A449">
        <v>448</v>
      </c>
      <c r="B449">
        <v>4.5594340558218502E-4</v>
      </c>
      <c r="C449" s="16">
        <v>5.2584199725770797E-9</v>
      </c>
      <c r="D449">
        <v>9.8799723122203805E-4</v>
      </c>
      <c r="E449" s="16">
        <v>1.0452204293552801E-5</v>
      </c>
      <c r="F449" s="16">
        <v>1.06561646893897E-5</v>
      </c>
      <c r="G449" s="16">
        <v>2.1152595318246202E-6</v>
      </c>
      <c r="H449">
        <v>3.0774294176236401E-4</v>
      </c>
      <c r="J449">
        <v>0.95537002265820503</v>
      </c>
      <c r="K449">
        <f t="shared" si="69"/>
        <v>5.0237368083473224E-9</v>
      </c>
      <c r="L449">
        <f t="shared" si="70"/>
        <v>1.0114195617126694E-3</v>
      </c>
      <c r="M449" s="16">
        <f t="shared" si="71"/>
        <v>-9.9532750548299477E-5</v>
      </c>
      <c r="N449" s="16">
        <f t="shared" si="72"/>
        <v>5.4987131077890708E-3</v>
      </c>
      <c r="O449" s="16">
        <f t="shared" si="73"/>
        <v>2.595831232759146E-3</v>
      </c>
      <c r="P449" s="16">
        <f t="shared" si="74"/>
        <v>6.6202091795389858E-4</v>
      </c>
      <c r="Q449" s="16">
        <f t="shared" si="75"/>
        <v>7.2003035754717912E-4</v>
      </c>
      <c r="R449" s="16">
        <f t="shared" si="76"/>
        <v>6.6378452005716442E-3</v>
      </c>
      <c r="S449" s="16">
        <f t="shared" si="77"/>
        <v>2.9177283395397063E-3</v>
      </c>
      <c r="T449" s="16">
        <f t="shared" si="78"/>
        <v>7.1996106753355652E-4</v>
      </c>
      <c r="U449" s="66">
        <f t="shared" si="79"/>
        <v>1.9752130223694202E-2</v>
      </c>
      <c r="V449" s="66"/>
    </row>
    <row r="450" spans="1:22" x14ac:dyDescent="0.25">
      <c r="A450">
        <v>449</v>
      </c>
      <c r="B450" s="16">
        <v>4.8377293768715702E-4</v>
      </c>
      <c r="C450" s="16">
        <v>5.5931253649076404E-9</v>
      </c>
      <c r="D450" s="16">
        <v>9.9042796580546696E-4</v>
      </c>
      <c r="E450" s="16">
        <v>1.11448711703344E-5</v>
      </c>
      <c r="F450" s="16">
        <v>1.00430904657269E-5</v>
      </c>
      <c r="G450" s="16">
        <v>1.9886742815340101E-6</v>
      </c>
      <c r="H450">
        <v>3.2813704355668901E-4</v>
      </c>
      <c r="J450">
        <v>0.95537074926230103</v>
      </c>
      <c r="K450">
        <f t="shared" si="69"/>
        <v>5.3435083705897929E-9</v>
      </c>
      <c r="L450">
        <f t="shared" si="70"/>
        <v>1.0124972278930898E-3</v>
      </c>
      <c r="M450" s="16">
        <f t="shared" si="71"/>
        <v>-4.4951352518775852E-5</v>
      </c>
      <c r="N450" s="16">
        <f t="shared" si="72"/>
        <v>3.1124620413251796E-4</v>
      </c>
      <c r="O450" s="16">
        <f t="shared" si="73"/>
        <v>8.9473300653758375E-5</v>
      </c>
      <c r="P450" s="16">
        <f t="shared" si="74"/>
        <v>7.9825086865241369E-4</v>
      </c>
      <c r="Q450" s="16">
        <f t="shared" si="75"/>
        <v>1.4181479409920783E-3</v>
      </c>
      <c r="R450" s="16">
        <f t="shared" si="76"/>
        <v>3.7068909521107075E-4</v>
      </c>
      <c r="S450" s="16">
        <f t="shared" si="77"/>
        <v>8.2090173955952678E-5</v>
      </c>
      <c r="T450" s="16">
        <f t="shared" si="78"/>
        <v>1.4182510855664751E-3</v>
      </c>
      <c r="U450" s="66">
        <f t="shared" si="79"/>
        <v>4.4881486691642674E-3</v>
      </c>
      <c r="V450" s="66"/>
    </row>
    <row r="451" spans="1:22" x14ac:dyDescent="0.25">
      <c r="A451">
        <v>450</v>
      </c>
      <c r="B451">
        <v>5.6881551119913095E-4</v>
      </c>
      <c r="C451" s="16">
        <v>7.2329810023890596E-9</v>
      </c>
      <c r="D451">
        <v>1.0916973212019699E-3</v>
      </c>
      <c r="E451" s="16">
        <v>1.5869551578150399E-5</v>
      </c>
      <c r="F451" s="16">
        <v>8.5781769643341301E-6</v>
      </c>
      <c r="G451" s="16">
        <v>1.5394241292481201E-6</v>
      </c>
      <c r="H451">
        <v>4.6724731040631898E-4</v>
      </c>
      <c r="J451">
        <v>0.95490858103113696</v>
      </c>
      <c r="K451">
        <f t="shared" ref="K451:K514" si="80">C451*J451</f>
        <v>6.9068356256165072E-9</v>
      </c>
      <c r="L451">
        <f t="shared" ref="L451:L514" si="81">SUM($Z$9*B451,$AA$9*C451,$AB$9*D451,$AC$9*E451,$AD$9*F451,$AE$9*G451)</f>
        <v>1.1103858662788839E-3</v>
      </c>
      <c r="M451" s="16">
        <f t="shared" ref="M451:M514" si="82">$Z$8*B451+$AA$8*C451+$AB$8*D451+$AD$8*F451+$AE$8*G451</f>
        <v>2.7245156119377907E-5</v>
      </c>
      <c r="N451" s="16">
        <f t="shared" si="72"/>
        <v>2.4039501841688862E-2</v>
      </c>
      <c r="O451" s="16">
        <f t="shared" si="73"/>
        <v>9.328359263765848E-2</v>
      </c>
      <c r="P451" s="16">
        <f t="shared" si="74"/>
        <v>1.7792961546142582E-2</v>
      </c>
      <c r="Q451" s="16">
        <f t="shared" si="75"/>
        <v>0.22805979534557116</v>
      </c>
      <c r="R451" s="16">
        <f t="shared" si="76"/>
        <v>1.6748985443722737E-2</v>
      </c>
      <c r="S451" s="16">
        <f t="shared" si="77"/>
        <v>5.4250761246748783E-2</v>
      </c>
      <c r="T451" s="16">
        <f t="shared" si="78"/>
        <v>0.2280679836518763</v>
      </c>
      <c r="U451" s="66">
        <f t="shared" si="79"/>
        <v>0.66224358171340891</v>
      </c>
      <c r="V451" s="66"/>
    </row>
    <row r="452" spans="1:22" x14ac:dyDescent="0.25">
      <c r="A452">
        <v>451</v>
      </c>
      <c r="B452">
        <v>4.4917182427002902E-4</v>
      </c>
      <c r="C452" s="16">
        <v>4.8758935077462802E-9</v>
      </c>
      <c r="D452">
        <v>9.2867170113427905E-4</v>
      </c>
      <c r="E452" s="16">
        <v>9.1158241825931906E-6</v>
      </c>
      <c r="F452" s="16">
        <v>1.0787964005053901E-5</v>
      </c>
      <c r="G452" s="16">
        <v>2.2797072068854299E-6</v>
      </c>
      <c r="H452">
        <v>2.6839532671416098E-4</v>
      </c>
      <c r="J452">
        <v>0.95565898736884203</v>
      </c>
      <c r="K452">
        <f t="shared" si="80"/>
        <v>4.6596914521311209E-9</v>
      </c>
      <c r="L452">
        <f t="shared" si="81"/>
        <v>9.525224604577645E-4</v>
      </c>
      <c r="M452" s="16">
        <f t="shared" si="82"/>
        <v>-5.4178811917706497E-5</v>
      </c>
      <c r="N452" s="16">
        <f t="shared" ref="N452:N515" si="83">(B452-$B$2)^2/$B$2/$B$2</f>
        <v>7.7270780808463705E-3</v>
      </c>
      <c r="O452" s="16">
        <f t="shared" ref="O452:O515" si="84">(C452-$C$2)^2/$C$2/$C$2</f>
        <v>1.4397235752269538E-2</v>
      </c>
      <c r="P452" s="16">
        <f t="shared" ref="P452:P515" si="85">(D452-$D$2)^2/$D$2/$D$2</f>
        <v>1.2860443325466225E-3</v>
      </c>
      <c r="Q452" s="16">
        <f t="shared" ref="Q452:Q515" si="86">(E452-$E$2)^2/$E$2/$E$2</f>
        <v>2.2879242500681789E-2</v>
      </c>
      <c r="R452" s="16">
        <f t="shared" ref="R452:R515" si="87">(F452-$F$2)^2/$F$2/$F$2</f>
        <v>8.996337119980085E-3</v>
      </c>
      <c r="S452" s="16">
        <f t="shared" ref="S452:S515" si="88">(G452-$G$2)^2/$G$2/$G$2</f>
        <v>1.8484820194506695E-2</v>
      </c>
      <c r="T452" s="16">
        <f t="shared" ref="T452:T515" si="89">(H452-$H$2)^2/$H$2/$H$2</f>
        <v>2.2879612478532443E-2</v>
      </c>
      <c r="U452" s="66">
        <f t="shared" ref="U452:U515" si="90">SUM(N452:T452)</f>
        <v>9.6650370459363547E-2</v>
      </c>
      <c r="V452" s="66"/>
    </row>
    <row r="453" spans="1:22" x14ac:dyDescent="0.25">
      <c r="A453">
        <v>452</v>
      </c>
      <c r="B453">
        <v>3.8712154529802899E-4</v>
      </c>
      <c r="C453" s="16">
        <v>3.5580965296285901E-9</v>
      </c>
      <c r="D453">
        <v>7.83763914761289E-4</v>
      </c>
      <c r="E453" s="16">
        <v>5.6228324135752602E-6</v>
      </c>
      <c r="F453" s="16">
        <v>1.24378399684374E-5</v>
      </c>
      <c r="G453" s="16">
        <v>3.1191468481100101E-6</v>
      </c>
      <c r="H453">
        <v>1.6555081798099301E-4</v>
      </c>
      <c r="J453">
        <v>0.95634768486493005</v>
      </c>
      <c r="K453">
        <f t="shared" si="80"/>
        <v>3.4027773786362443E-9</v>
      </c>
      <c r="L453">
        <f t="shared" si="81"/>
        <v>8.1175518344974416E-4</v>
      </c>
      <c r="M453" s="16">
        <f t="shared" si="82"/>
        <v>-3.7512092853686175E-5</v>
      </c>
      <c r="N453" s="16">
        <f t="shared" si="83"/>
        <v>4.5755001244634864E-2</v>
      </c>
      <c r="O453" s="16">
        <f t="shared" si="84"/>
        <v>0.12804034281698493</v>
      </c>
      <c r="P453" s="16">
        <f t="shared" si="85"/>
        <v>3.4708960645757674E-2</v>
      </c>
      <c r="Q453" s="16">
        <f t="shared" si="86"/>
        <v>0.22703183966387303</v>
      </c>
      <c r="R453" s="16">
        <f t="shared" si="87"/>
        <v>6.8796912125298232E-2</v>
      </c>
      <c r="S453" s="16">
        <f t="shared" si="88"/>
        <v>0.3071870670562224</v>
      </c>
      <c r="T453" s="16">
        <f t="shared" si="89"/>
        <v>0.22703579583523753</v>
      </c>
      <c r="U453" s="66">
        <f t="shared" si="90"/>
        <v>1.0385559193880087</v>
      </c>
      <c r="V453" s="66"/>
    </row>
    <row r="454" spans="1:22" x14ac:dyDescent="0.25">
      <c r="A454">
        <v>453</v>
      </c>
      <c r="B454" s="16">
        <v>4.3040860422255899E-4</v>
      </c>
      <c r="C454" s="16">
        <v>4.3713541540533102E-9</v>
      </c>
      <c r="D454" s="16">
        <v>8.6767290224511997E-4</v>
      </c>
      <c r="E454" s="16">
        <v>7.6407919879149299E-6</v>
      </c>
      <c r="F454" s="16">
        <v>1.12277853319671E-5</v>
      </c>
      <c r="G454" s="16">
        <v>2.54113310486687E-6</v>
      </c>
      <c r="H454" s="16">
        <v>2.2496563247649301E-4</v>
      </c>
      <c r="J454">
        <v>0.95595250259962905</v>
      </c>
      <c r="K454">
        <f t="shared" si="80"/>
        <v>4.1788069433165463E-9</v>
      </c>
      <c r="L454">
        <f t="shared" si="81"/>
        <v>8.9266523465976694E-4</v>
      </c>
      <c r="M454" s="16">
        <f t="shared" si="82"/>
        <v>-3.1848026214648972E-5</v>
      </c>
      <c r="N454" s="16">
        <f t="shared" si="83"/>
        <v>1.5877190599501583E-2</v>
      </c>
      <c r="O454" s="16">
        <f t="shared" si="84"/>
        <v>4.4541598412661289E-2</v>
      </c>
      <c r="P454" s="16">
        <f t="shared" si="85"/>
        <v>9.8386283646490595E-3</v>
      </c>
      <c r="Q454" s="16">
        <f t="shared" si="86"/>
        <v>8.3286339199296136E-2</v>
      </c>
      <c r="R454" s="16">
        <f t="shared" si="87"/>
        <v>1.9456236782943063E-2</v>
      </c>
      <c r="S454" s="16">
        <f t="shared" si="88"/>
        <v>7.0875864386651791E-2</v>
      </c>
      <c r="T454" s="16">
        <f t="shared" si="89"/>
        <v>8.3288074006933194E-2</v>
      </c>
      <c r="U454" s="66">
        <f t="shared" si="90"/>
        <v>0.32716393175263614</v>
      </c>
      <c r="V454" s="66"/>
    </row>
    <row r="455" spans="1:22" x14ac:dyDescent="0.25">
      <c r="A455">
        <v>454</v>
      </c>
      <c r="B455">
        <v>4.6341668441877997E-4</v>
      </c>
      <c r="C455" s="16">
        <v>4.6452674686173098E-9</v>
      </c>
      <c r="D455">
        <v>8.5606525695587697E-4</v>
      </c>
      <c r="E455" s="16">
        <v>8.0123007072455003E-6</v>
      </c>
      <c r="F455" s="16">
        <v>1.0420838303170901E-5</v>
      </c>
      <c r="G455" s="16">
        <v>2.3908845926108199E-6</v>
      </c>
      <c r="H455" s="16">
        <v>2.3590368956797001E-4</v>
      </c>
      <c r="J455">
        <v>0.95602754582904004</v>
      </c>
      <c r="K455">
        <f t="shared" si="80"/>
        <v>4.4410036577416836E-9</v>
      </c>
      <c r="L455">
        <f t="shared" si="81"/>
        <v>8.7929317288736096E-4</v>
      </c>
      <c r="M455" s="16">
        <f t="shared" si="82"/>
        <v>4.7540195950199001E-5</v>
      </c>
      <c r="N455" s="16">
        <f t="shared" si="83"/>
        <v>3.4783970293233162E-3</v>
      </c>
      <c r="O455" s="16">
        <f t="shared" si="84"/>
        <v>2.6118553122070731E-2</v>
      </c>
      <c r="P455" s="16">
        <f t="shared" si="85"/>
        <v>1.2374518317153489E-2</v>
      </c>
      <c r="Q455" s="16">
        <f t="shared" si="86"/>
        <v>6.4517983788512631E-2</v>
      </c>
      <c r="R455" s="16">
        <f t="shared" si="87"/>
        <v>3.3166271103586241E-3</v>
      </c>
      <c r="S455" s="16">
        <f t="shared" si="88"/>
        <v>3.6617748700841869E-2</v>
      </c>
      <c r="T455" s="16">
        <f t="shared" si="89"/>
        <v>6.4519852984751977E-2</v>
      </c>
      <c r="U455" s="66">
        <f t="shared" si="90"/>
        <v>0.21094368105301264</v>
      </c>
      <c r="V455" s="66"/>
    </row>
    <row r="456" spans="1:22" x14ac:dyDescent="0.25">
      <c r="A456">
        <v>455</v>
      </c>
      <c r="B456">
        <v>4.6791007805801501E-4</v>
      </c>
      <c r="C456" s="16">
        <v>4.8544420978541201E-9</v>
      </c>
      <c r="D456">
        <v>8.8665048217838598E-4</v>
      </c>
      <c r="E456" s="16">
        <v>8.6693029259974402E-6</v>
      </c>
      <c r="F456" s="16">
        <v>1.03351326949216E-5</v>
      </c>
      <c r="G456" s="16">
        <v>2.28864701381675E-6</v>
      </c>
      <c r="H456">
        <v>2.5524796566649501E-4</v>
      </c>
      <c r="J456">
        <v>0.95587680651181794</v>
      </c>
      <c r="K456">
        <f t="shared" si="80"/>
        <v>4.6402486098933262E-9</v>
      </c>
      <c r="L456">
        <f t="shared" si="81"/>
        <v>9.0960454013994812E-4</v>
      </c>
      <c r="M456" s="16">
        <f t="shared" si="82"/>
        <v>2.6215615976081948E-5</v>
      </c>
      <c r="N456" s="16">
        <f t="shared" si="83"/>
        <v>2.485378712253415E-3</v>
      </c>
      <c r="O456" s="16">
        <f t="shared" si="84"/>
        <v>1.5341318757542915E-2</v>
      </c>
      <c r="P456" s="16">
        <f t="shared" si="85"/>
        <v>6.3182640514351119E-3</v>
      </c>
      <c r="Q456" s="16">
        <f t="shared" si="86"/>
        <v>3.7184498326210305E-2</v>
      </c>
      <c r="R456" s="16">
        <f t="shared" si="87"/>
        <v>2.3904348248854506E-3</v>
      </c>
      <c r="S456" s="16">
        <f t="shared" si="88"/>
        <v>1.9715957167437029E-2</v>
      </c>
      <c r="T456" s="16">
        <f t="shared" si="89"/>
        <v>3.7185590844429704E-2</v>
      </c>
      <c r="U456" s="66">
        <f t="shared" si="90"/>
        <v>0.12062144268419392</v>
      </c>
      <c r="V456" s="66"/>
    </row>
    <row r="457" spans="1:22" x14ac:dyDescent="0.25">
      <c r="A457">
        <v>456</v>
      </c>
      <c r="B457" s="16">
        <v>4.9895026283028896E-4</v>
      </c>
      <c r="C457" s="16">
        <v>5.7952908055176098E-9</v>
      </c>
      <c r="D457" s="16">
        <v>9.9508860198976304E-4</v>
      </c>
      <c r="E457" s="16">
        <v>1.1601613560597301E-5</v>
      </c>
      <c r="F457" s="16">
        <v>9.7390849618199699E-6</v>
      </c>
      <c r="G457" s="16">
        <v>1.9193728416164501E-6</v>
      </c>
      <c r="H457" s="16">
        <v>3.4158490687015501E-4</v>
      </c>
      <c r="J457">
        <v>0.95535419908988095</v>
      </c>
      <c r="K457">
        <f t="shared" si="80"/>
        <v>5.5365554059982274E-9</v>
      </c>
      <c r="L457">
        <f t="shared" si="81"/>
        <v>1.0164803494642138E-3</v>
      </c>
      <c r="M457" s="16">
        <f t="shared" si="82"/>
        <v>-1.8579823803635889E-5</v>
      </c>
      <c r="N457" s="16">
        <f t="shared" si="83"/>
        <v>1.7363786107130015E-4</v>
      </c>
      <c r="O457" s="16">
        <f t="shared" si="84"/>
        <v>2.1110603512729267E-3</v>
      </c>
      <c r="P457" s="16">
        <f t="shared" si="85"/>
        <v>1.0950780806950786E-3</v>
      </c>
      <c r="Q457" s="16">
        <f t="shared" si="86"/>
        <v>6.4294615264213059E-3</v>
      </c>
      <c r="R457" s="16">
        <f t="shared" si="87"/>
        <v>1.3455133235898295E-4</v>
      </c>
      <c r="S457" s="16">
        <f t="shared" si="88"/>
        <v>1.9003223028596231E-3</v>
      </c>
      <c r="T457" s="16">
        <f t="shared" si="89"/>
        <v>6.4297177452636379E-3</v>
      </c>
      <c r="U457" s="66">
        <f t="shared" si="90"/>
        <v>1.8273829199942856E-2</v>
      </c>
      <c r="V457" s="66"/>
    </row>
    <row r="458" spans="1:22" x14ac:dyDescent="0.25">
      <c r="A458">
        <v>457</v>
      </c>
      <c r="B458">
        <v>6.4374578055231097E-4</v>
      </c>
      <c r="C458" s="16">
        <v>9.3399331027911106E-9</v>
      </c>
      <c r="D458">
        <v>1.2499572267260801E-3</v>
      </c>
      <c r="E458" s="16">
        <v>2.3424090422296601E-5</v>
      </c>
      <c r="F458" s="16">
        <v>7.6315664148918997E-6</v>
      </c>
      <c r="G458" s="16">
        <v>1.1941558738867701E-6</v>
      </c>
      <c r="H458">
        <v>6.89680664389063E-4</v>
      </c>
      <c r="J458">
        <v>0.95417320971335495</v>
      </c>
      <c r="K458">
        <f t="shared" si="80"/>
        <v>8.9119139471982091E-9</v>
      </c>
      <c r="L458">
        <f t="shared" si="81"/>
        <v>1.266405175496648E-3</v>
      </c>
      <c r="M458" s="16">
        <f t="shared" si="82"/>
        <v>2.1086385607974053E-5</v>
      </c>
      <c r="N458" s="16">
        <f t="shared" si="83"/>
        <v>9.4372758411842395E-2</v>
      </c>
      <c r="O458" s="16">
        <f t="shared" si="84"/>
        <v>0.47017184011992602</v>
      </c>
      <c r="P458" s="16">
        <f t="shared" si="85"/>
        <v>8.8621871998981014E-2</v>
      </c>
      <c r="Q458" s="16">
        <f t="shared" si="86"/>
        <v>1.3945994973198503</v>
      </c>
      <c r="R458" s="16">
        <f t="shared" si="87"/>
        <v>5.0844610145254751E-2</v>
      </c>
      <c r="S458" s="16">
        <f t="shared" si="88"/>
        <v>0.16399437567591962</v>
      </c>
      <c r="T458" s="16">
        <f t="shared" si="89"/>
        <v>1.3946668615090929</v>
      </c>
      <c r="U458" s="66">
        <f t="shared" si="90"/>
        <v>3.657271815180867</v>
      </c>
      <c r="V458" s="66"/>
    </row>
    <row r="459" spans="1:22" x14ac:dyDescent="0.25">
      <c r="A459">
        <v>458</v>
      </c>
      <c r="B459">
        <v>3.78495593681812E-4</v>
      </c>
      <c r="C459" s="16">
        <v>3.3276548482146602E-9</v>
      </c>
      <c r="D459">
        <v>7.4911167049573598E-4</v>
      </c>
      <c r="E459" s="16">
        <v>5.0280838803388701E-6</v>
      </c>
      <c r="F459" s="16">
        <v>1.270142687371E-5</v>
      </c>
      <c r="G459" s="16">
        <v>3.3338650560757898E-6</v>
      </c>
      <c r="H459">
        <v>1.4803964022987599E-4</v>
      </c>
      <c r="J459">
        <v>0.95651737633732603</v>
      </c>
      <c r="K459">
        <f t="shared" si="80"/>
        <v>3.1829596847704695E-9</v>
      </c>
      <c r="L459">
        <f t="shared" si="81"/>
        <v>7.778450616443836E-4</v>
      </c>
      <c r="M459" s="16">
        <f t="shared" si="82"/>
        <v>-2.085387428075958E-5</v>
      </c>
      <c r="N459" s="16">
        <f t="shared" si="83"/>
        <v>5.3555307119467578E-2</v>
      </c>
      <c r="O459" s="16">
        <f t="shared" si="84"/>
        <v>0.15953462067759311</v>
      </c>
      <c r="P459" s="16">
        <f t="shared" si="85"/>
        <v>4.9407978728692008E-2</v>
      </c>
      <c r="Q459" s="16">
        <f t="shared" si="86"/>
        <v>0.28286809147019476</v>
      </c>
      <c r="R459" s="16">
        <f t="shared" si="87"/>
        <v>8.3545604823003897E-2</v>
      </c>
      <c r="S459" s="16">
        <f t="shared" si="88"/>
        <v>0.437234191768268</v>
      </c>
      <c r="T459" s="16">
        <f t="shared" si="89"/>
        <v>0.28287282501512528</v>
      </c>
      <c r="U459" s="66">
        <f t="shared" si="90"/>
        <v>1.3490186196023446</v>
      </c>
      <c r="V459" s="66"/>
    </row>
    <row r="460" spans="1:22" x14ac:dyDescent="0.25">
      <c r="A460">
        <v>459</v>
      </c>
      <c r="B460">
        <v>5.0499711338193901E-4</v>
      </c>
      <c r="C460" s="16">
        <v>5.74424482416712E-9</v>
      </c>
      <c r="D460">
        <v>9.7402779962823399E-4</v>
      </c>
      <c r="E460" s="16">
        <v>1.1258725472188801E-5</v>
      </c>
      <c r="F460" s="16">
        <v>9.6130594216892904E-6</v>
      </c>
      <c r="G460" s="16">
        <v>1.9359627718041501E-6</v>
      </c>
      <c r="H460">
        <v>3.3148895712323799E-4</v>
      </c>
      <c r="J460">
        <v>0.95546001466818098</v>
      </c>
      <c r="K460">
        <f t="shared" si="80"/>
        <v>5.4883962439563395E-9</v>
      </c>
      <c r="L460">
        <f t="shared" si="81"/>
        <v>9.9518413699859246E-4</v>
      </c>
      <c r="M460" s="16">
        <f t="shared" si="82"/>
        <v>1.4810089765285463E-5</v>
      </c>
      <c r="N460" s="16">
        <f t="shared" si="83"/>
        <v>6.4800859591843953E-4</v>
      </c>
      <c r="O460" s="16">
        <f t="shared" si="84"/>
        <v>1.3493419915154795E-3</v>
      </c>
      <c r="P460" s="16">
        <f t="shared" si="85"/>
        <v>1.2604171047812517E-4</v>
      </c>
      <c r="Q460" s="16">
        <f t="shared" si="86"/>
        <v>2.328917939983844E-3</v>
      </c>
      <c r="R460" s="16">
        <f t="shared" si="87"/>
        <v>5.9485785366725165E-4</v>
      </c>
      <c r="S460" s="16">
        <f t="shared" si="88"/>
        <v>1.2479307925147109E-3</v>
      </c>
      <c r="T460" s="16">
        <f t="shared" si="89"/>
        <v>2.3289646766779973E-3</v>
      </c>
      <c r="U460" s="66">
        <f t="shared" si="90"/>
        <v>8.6240635607558475E-3</v>
      </c>
      <c r="V460" s="66"/>
    </row>
    <row r="461" spans="1:22" x14ac:dyDescent="0.25">
      <c r="A461">
        <v>460</v>
      </c>
      <c r="B461">
        <v>4.8200095301565002E-4</v>
      </c>
      <c r="C461" s="16">
        <v>5.5157964793270401E-9</v>
      </c>
      <c r="D461">
        <v>9.8009472446400391E-4</v>
      </c>
      <c r="E461" s="16">
        <v>1.0877341500170999E-5</v>
      </c>
      <c r="F461" s="16">
        <v>1.00753573040673E-5</v>
      </c>
      <c r="G461" s="16">
        <v>2.0163252044807598E-6</v>
      </c>
      <c r="H461">
        <v>3.2026004720325303E-4</v>
      </c>
      <c r="J461">
        <v>0.955420703297993</v>
      </c>
      <c r="K461">
        <f t="shared" si="80"/>
        <v>5.2699061515272344E-9</v>
      </c>
      <c r="L461">
        <f t="shared" si="81"/>
        <v>1.0022562484801401E-3</v>
      </c>
      <c r="M461" s="16">
        <f t="shared" si="82"/>
        <v>-3.8254342448839952E-5</v>
      </c>
      <c r="N461" s="16">
        <f t="shared" si="83"/>
        <v>4.511543542306594E-4</v>
      </c>
      <c r="O461" s="16">
        <f t="shared" si="84"/>
        <v>2.0227031321526476E-5</v>
      </c>
      <c r="P461" s="16">
        <f t="shared" si="85"/>
        <v>3.0714161830803404E-4</v>
      </c>
      <c r="Q461" s="16">
        <f t="shared" si="86"/>
        <v>1.625521284771084E-4</v>
      </c>
      <c r="R461" s="16">
        <f t="shared" si="87"/>
        <v>5.0751011673372867E-4</v>
      </c>
      <c r="S461" s="16">
        <f t="shared" si="88"/>
        <v>2.225819461899801E-5</v>
      </c>
      <c r="T461" s="16">
        <f t="shared" si="89"/>
        <v>1.6257380590938483E-4</v>
      </c>
      <c r="U461" s="66">
        <f t="shared" si="90"/>
        <v>1.6334172495994399E-3</v>
      </c>
      <c r="V461" s="66"/>
    </row>
    <row r="462" spans="1:22" x14ac:dyDescent="0.25">
      <c r="A462">
        <v>461</v>
      </c>
      <c r="B462">
        <v>4.0535420986181198E-4</v>
      </c>
      <c r="C462" s="16">
        <v>3.7660320302471899E-9</v>
      </c>
      <c r="D462">
        <v>7.9237056685020201E-4</v>
      </c>
      <c r="E462" s="16">
        <v>6.0163597160226002E-6</v>
      </c>
      <c r="F462" s="16">
        <v>1.1881835879104099E-5</v>
      </c>
      <c r="G462" s="16">
        <v>2.9471385883200301E-6</v>
      </c>
      <c r="H462">
        <v>1.77137337730759E-4</v>
      </c>
      <c r="J462">
        <v>0.95631622276050599</v>
      </c>
      <c r="K462">
        <f t="shared" si="80"/>
        <v>3.6015175259610724E-9</v>
      </c>
      <c r="L462">
        <f t="shared" si="81"/>
        <v>8.1907761116469999E-4</v>
      </c>
      <c r="M462" s="16">
        <f t="shared" si="82"/>
        <v>-8.3691914410759984E-6</v>
      </c>
      <c r="N462" s="16">
        <f t="shared" si="83"/>
        <v>3.1286753021606245E-2</v>
      </c>
      <c r="O462" s="16">
        <f t="shared" si="84"/>
        <v>0.10259120350735962</v>
      </c>
      <c r="P462" s="16">
        <f t="shared" si="85"/>
        <v>3.1459429425353291E-2</v>
      </c>
      <c r="Q462" s="16">
        <f t="shared" si="86"/>
        <v>0.19345807392471281</v>
      </c>
      <c r="R462" s="16">
        <f t="shared" si="87"/>
        <v>4.2379947335634723E-2</v>
      </c>
      <c r="S462" s="16">
        <f t="shared" si="88"/>
        <v>0.21952441362250058</v>
      </c>
      <c r="T462" s="16">
        <f t="shared" si="89"/>
        <v>0.19346183701239572</v>
      </c>
      <c r="U462" s="66">
        <f t="shared" si="90"/>
        <v>0.81416165784956296</v>
      </c>
      <c r="V462" s="66"/>
    </row>
    <row r="463" spans="1:22" x14ac:dyDescent="0.25">
      <c r="A463">
        <v>462</v>
      </c>
      <c r="B463">
        <v>4.3573408136723501E-4</v>
      </c>
      <c r="C463" s="16">
        <v>4.1945258030872902E-9</v>
      </c>
      <c r="D463">
        <v>8.2149260667602696E-4</v>
      </c>
      <c r="E463" s="16">
        <v>6.9451550535281999E-6</v>
      </c>
      <c r="F463" s="16">
        <v>1.1066587439677701E-5</v>
      </c>
      <c r="G463" s="16">
        <v>2.6468483198509601E-6</v>
      </c>
      <c r="H463">
        <v>2.04483744111972E-4</v>
      </c>
      <c r="J463">
        <v>0.956187087339611</v>
      </c>
      <c r="K463">
        <f t="shared" si="80"/>
        <v>4.0107514104248783E-9</v>
      </c>
      <c r="L463">
        <f t="shared" si="81"/>
        <v>8.4626843534943018E-4</v>
      </c>
      <c r="M463" s="16">
        <f t="shared" si="82"/>
        <v>2.5199727385039781E-5</v>
      </c>
      <c r="N463" s="16">
        <f t="shared" si="83"/>
        <v>1.3268901291215383E-2</v>
      </c>
      <c r="O463" s="16">
        <f t="shared" si="84"/>
        <v>5.9031096415597867E-2</v>
      </c>
      <c r="P463" s="16">
        <f t="shared" si="85"/>
        <v>2.164836226134071E-2</v>
      </c>
      <c r="Q463" s="16">
        <f t="shared" si="86"/>
        <v>0.12486466388853688</v>
      </c>
      <c r="R463" s="16">
        <f t="shared" si="87"/>
        <v>1.5160002347373747E-2</v>
      </c>
      <c r="S463" s="16">
        <f t="shared" si="88"/>
        <v>0.10169862240609222</v>
      </c>
      <c r="T463" s="16">
        <f t="shared" si="89"/>
        <v>0.12486760245561797</v>
      </c>
      <c r="U463" s="66">
        <f t="shared" si="90"/>
        <v>0.46053925106577476</v>
      </c>
      <c r="V463" s="66"/>
    </row>
    <row r="464" spans="1:22" x14ac:dyDescent="0.25">
      <c r="A464">
        <v>463</v>
      </c>
      <c r="B464">
        <v>4.0635222045206498E-4</v>
      </c>
      <c r="C464" s="16">
        <v>3.6465236089855499E-9</v>
      </c>
      <c r="D464">
        <v>7.6483857603870404E-4</v>
      </c>
      <c r="E464" s="16">
        <v>5.6247987720789402E-6</v>
      </c>
      <c r="F464" s="16">
        <v>1.1837357112002599E-5</v>
      </c>
      <c r="G464" s="16">
        <v>3.04275778934784E-6</v>
      </c>
      <c r="H464">
        <v>1.6560854537501601E-4</v>
      </c>
      <c r="J464">
        <v>0.95645637030637598</v>
      </c>
      <c r="K464">
        <f t="shared" si="80"/>
        <v>3.4877407352868256E-9</v>
      </c>
      <c r="L464">
        <f t="shared" si="81"/>
        <v>7.9155240152844813E-4</v>
      </c>
      <c r="M464" s="16">
        <f t="shared" si="82"/>
        <v>2.1152039375681891E-5</v>
      </c>
      <c r="N464" s="16">
        <f t="shared" si="83"/>
        <v>3.0573935356787256E-2</v>
      </c>
      <c r="O464" s="16">
        <f t="shared" si="84"/>
        <v>0.11687355674135566</v>
      </c>
      <c r="P464" s="16">
        <f t="shared" si="85"/>
        <v>4.2416030751218886E-2</v>
      </c>
      <c r="Q464" s="16">
        <f t="shared" si="86"/>
        <v>0.22685740533833915</v>
      </c>
      <c r="R464" s="16">
        <f t="shared" si="87"/>
        <v>4.0541759368203173E-2</v>
      </c>
      <c r="S464" s="16">
        <f t="shared" si="88"/>
        <v>0.26644237781489971</v>
      </c>
      <c r="T464" s="16">
        <f t="shared" si="89"/>
        <v>0.22686186539601322</v>
      </c>
      <c r="U464" s="66">
        <f t="shared" si="90"/>
        <v>0.9505669307668172</v>
      </c>
      <c r="V464" s="66"/>
    </row>
    <row r="465" spans="1:22" x14ac:dyDescent="0.25">
      <c r="A465">
        <v>464</v>
      </c>
      <c r="B465">
        <v>7.1458708689315698E-4</v>
      </c>
      <c r="C465" s="16">
        <v>1.21402000654843E-8</v>
      </c>
      <c r="D465">
        <v>1.4706690778147999E-3</v>
      </c>
      <c r="E465" s="16">
        <v>3.5741458484156201E-5</v>
      </c>
      <c r="F465" s="16">
        <v>6.9398430768707101E-6</v>
      </c>
      <c r="G465" s="16">
        <v>9.2083624133586604E-7</v>
      </c>
      <c r="H465">
        <v>1.05235446350864E-3</v>
      </c>
      <c r="J465">
        <v>0.95316402333264505</v>
      </c>
      <c r="K465">
        <f t="shared" si="80"/>
        <v>1.1571601938480257E-8</v>
      </c>
      <c r="L465">
        <f t="shared" si="81"/>
        <v>1.4854574600098118E-3</v>
      </c>
      <c r="M465" s="16">
        <f t="shared" si="82"/>
        <v>-5.6283286223497739E-5</v>
      </c>
      <c r="N465" s="16">
        <f t="shared" si="83"/>
        <v>0.20344889576062966</v>
      </c>
      <c r="O465" s="16">
        <f t="shared" si="84"/>
        <v>1.418692645123375</v>
      </c>
      <c r="P465" s="16">
        <f t="shared" si="85"/>
        <v>0.27755543526698018</v>
      </c>
      <c r="Q465" s="16">
        <f t="shared" si="86"/>
        <v>5.4184518909269981</v>
      </c>
      <c r="R465" s="16">
        <f t="shared" si="87"/>
        <v>8.7432056285814519E-2</v>
      </c>
      <c r="S465" s="16">
        <f t="shared" si="88"/>
        <v>0.29284879922177137</v>
      </c>
      <c r="T465" s="16">
        <f t="shared" si="89"/>
        <v>5.4188136838001304</v>
      </c>
      <c r="U465" s="66">
        <f t="shared" si="90"/>
        <v>13.1172434063857</v>
      </c>
      <c r="V465" s="66"/>
    </row>
    <row r="466" spans="1:22" x14ac:dyDescent="0.25">
      <c r="A466">
        <v>465</v>
      </c>
      <c r="B466">
        <v>5.38634875151798E-4</v>
      </c>
      <c r="C466" s="16">
        <v>6.3573689619291203E-9</v>
      </c>
      <c r="D466">
        <v>1.0114881699306601E-3</v>
      </c>
      <c r="E466" s="16">
        <v>1.2934674698074499E-5</v>
      </c>
      <c r="F466" s="16">
        <v>9.0270141550418103E-6</v>
      </c>
      <c r="G466" s="16">
        <v>1.74993523192973E-6</v>
      </c>
      <c r="H466">
        <v>3.8083430549829098E-4</v>
      </c>
      <c r="J466">
        <v>0.95528867377341198</v>
      </c>
      <c r="K466">
        <f t="shared" si="80"/>
        <v>6.0731225643295221E-9</v>
      </c>
      <c r="L466">
        <f t="shared" si="81"/>
        <v>1.0312857761037115E-3</v>
      </c>
      <c r="M466" s="16">
        <f t="shared" si="82"/>
        <v>4.598397419988455E-5</v>
      </c>
      <c r="N466" s="16">
        <f t="shared" si="83"/>
        <v>8.7912082201600291E-3</v>
      </c>
      <c r="O466" s="16">
        <f t="shared" si="84"/>
        <v>2.1724202676875089E-2</v>
      </c>
      <c r="P466" s="16">
        <f t="shared" si="85"/>
        <v>2.5117985607459154E-3</v>
      </c>
      <c r="Q466" s="16">
        <f t="shared" si="86"/>
        <v>4.1738646675750397E-2</v>
      </c>
      <c r="R466" s="16">
        <f t="shared" si="87"/>
        <v>7.0335524393385015E-3</v>
      </c>
      <c r="S466" s="16">
        <f t="shared" si="88"/>
        <v>1.6389637479637585E-2</v>
      </c>
      <c r="T466" s="16">
        <f t="shared" si="89"/>
        <v>4.1739685333329099E-2</v>
      </c>
      <c r="U466" s="66">
        <f t="shared" si="90"/>
        <v>0.13992873138583661</v>
      </c>
      <c r="V466" s="66"/>
    </row>
    <row r="467" spans="1:22" x14ac:dyDescent="0.25">
      <c r="A467">
        <v>466</v>
      </c>
      <c r="B467">
        <v>5.3513216275982603E-4</v>
      </c>
      <c r="C467" s="16">
        <v>6.6226344610033899E-9</v>
      </c>
      <c r="D467">
        <v>1.0618230361533699E-3</v>
      </c>
      <c r="E467" s="16">
        <v>1.413705572578E-5</v>
      </c>
      <c r="F467" s="16">
        <v>9.1068416040138205E-6</v>
      </c>
      <c r="G467" s="16">
        <v>1.6807861229359601E-6</v>
      </c>
      <c r="H467">
        <v>4.1623688111489302E-4</v>
      </c>
      <c r="J467">
        <v>0.95504226591139696</v>
      </c>
      <c r="K467">
        <f t="shared" si="80"/>
        <v>6.3248958219395805E-9</v>
      </c>
      <c r="L467">
        <f t="shared" si="81"/>
        <v>1.0817108828498727E-3</v>
      </c>
      <c r="M467" s="16">
        <f t="shared" si="82"/>
        <v>-1.1446557330220479E-5</v>
      </c>
      <c r="N467" s="16">
        <f t="shared" si="83"/>
        <v>7.5080100018559623E-3</v>
      </c>
      <c r="O467" s="16">
        <f t="shared" si="84"/>
        <v>3.8129201411548685E-2</v>
      </c>
      <c r="P467" s="16">
        <f t="shared" si="85"/>
        <v>1.0480650544867215E-2</v>
      </c>
      <c r="Q467" s="16">
        <f t="shared" si="86"/>
        <v>0.10001386983573816</v>
      </c>
      <c r="R467" s="16">
        <f t="shared" si="87"/>
        <v>5.740297041238491E-3</v>
      </c>
      <c r="S467" s="16">
        <f t="shared" si="88"/>
        <v>2.6399242765290681E-2</v>
      </c>
      <c r="T467" s="16">
        <f t="shared" si="89"/>
        <v>0.10001761500846068</v>
      </c>
      <c r="U467" s="66">
        <f t="shared" si="90"/>
        <v>0.28828888660899987</v>
      </c>
      <c r="V467" s="66"/>
    </row>
    <row r="468" spans="1:22" x14ac:dyDescent="0.25">
      <c r="A468">
        <v>467</v>
      </c>
      <c r="B468">
        <v>5.1663351889368395E-4</v>
      </c>
      <c r="C468" s="16">
        <v>6.2055512982887399E-9</v>
      </c>
      <c r="D468">
        <v>1.02985333598811E-3</v>
      </c>
      <c r="E468" s="16">
        <v>1.28522017416292E-5</v>
      </c>
      <c r="F468" s="16">
        <v>9.4199373509296995E-6</v>
      </c>
      <c r="G468" s="16">
        <v>1.7931455901812799E-6</v>
      </c>
      <c r="H468">
        <v>3.7840641955073001E-4</v>
      </c>
      <c r="J468">
        <v>0.95519110567138399</v>
      </c>
      <c r="K468">
        <f t="shared" si="80"/>
        <v>5.9274874059129134E-9</v>
      </c>
      <c r="L468">
        <f t="shared" si="81"/>
        <v>1.0504801507288525E-3</v>
      </c>
      <c r="M468" s="16">
        <f t="shared" si="82"/>
        <v>-1.7213112941484496E-5</v>
      </c>
      <c r="N468" s="16">
        <f t="shared" si="83"/>
        <v>2.4093472860199903E-3</v>
      </c>
      <c r="O468" s="16">
        <f t="shared" si="84"/>
        <v>1.4397828955822957E-2</v>
      </c>
      <c r="P468" s="16">
        <f t="shared" si="85"/>
        <v>4.7864805959860895E-3</v>
      </c>
      <c r="Q468" s="16">
        <f t="shared" si="86"/>
        <v>3.8660064314492114E-2</v>
      </c>
      <c r="R468" s="16">
        <f t="shared" si="87"/>
        <v>1.9350570208424185E-3</v>
      </c>
      <c r="S468" s="16">
        <f t="shared" si="88"/>
        <v>1.1340261114511769E-2</v>
      </c>
      <c r="T468" s="16">
        <f t="shared" si="89"/>
        <v>3.8661501365429861E-2</v>
      </c>
      <c r="U468" s="66">
        <f t="shared" si="90"/>
        <v>0.11219054065310519</v>
      </c>
      <c r="V468" s="66"/>
    </row>
    <row r="469" spans="1:22" x14ac:dyDescent="0.25">
      <c r="A469">
        <v>468</v>
      </c>
      <c r="B469">
        <v>7.5776796839152301E-4</v>
      </c>
      <c r="C469" s="16">
        <v>1.30422495345435E-8</v>
      </c>
      <c r="D469">
        <v>1.49049896408431E-3</v>
      </c>
      <c r="E469" s="16">
        <v>3.8907559039610501E-5</v>
      </c>
      <c r="F469" s="16">
        <v>6.5494398520368202E-6</v>
      </c>
      <c r="G469" s="16">
        <v>8.5731087505386504E-7</v>
      </c>
      <c r="H469">
        <v>1.1455766032081099E-3</v>
      </c>
      <c r="J469">
        <v>0.95308110639954402</v>
      </c>
      <c r="K469">
        <f t="shared" si="80"/>
        <v>1.2430321616321656E-8</v>
      </c>
      <c r="L469">
        <f t="shared" si="81"/>
        <v>1.5044421124139032E-3</v>
      </c>
      <c r="M469" s="16">
        <f t="shared" si="82"/>
        <v>1.1093824369142967E-5</v>
      </c>
      <c r="N469" s="16">
        <f t="shared" si="83"/>
        <v>0.29023750473664855</v>
      </c>
      <c r="O469" s="16">
        <f t="shared" si="84"/>
        <v>1.8330252656536177</v>
      </c>
      <c r="P469" s="16">
        <f t="shared" si="85"/>
        <v>0.29967140441847029</v>
      </c>
      <c r="Q469" s="16">
        <f t="shared" si="86"/>
        <v>6.8777208323253465</v>
      </c>
      <c r="R469" s="16">
        <f t="shared" si="87"/>
        <v>0.11243304306673303</v>
      </c>
      <c r="S469" s="16">
        <f t="shared" si="88"/>
        <v>0.32811039675380471</v>
      </c>
      <c r="T469" s="16">
        <f t="shared" si="89"/>
        <v>6.8781808778252396</v>
      </c>
      <c r="U469" s="66">
        <f t="shared" si="90"/>
        <v>16.61937932477986</v>
      </c>
      <c r="V469" s="66"/>
    </row>
    <row r="470" spans="1:22" x14ac:dyDescent="0.25">
      <c r="A470">
        <v>469</v>
      </c>
      <c r="B470">
        <v>5.1746562284693098E-4</v>
      </c>
      <c r="C470" s="16">
        <v>6.023377799176E-9</v>
      </c>
      <c r="D470">
        <v>9.9726248242458298E-4</v>
      </c>
      <c r="E470" s="16">
        <v>1.2084469685893201E-5</v>
      </c>
      <c r="F470" s="16">
        <v>9.3909138203622708E-6</v>
      </c>
      <c r="G470" s="16">
        <v>1.84670663645608E-6</v>
      </c>
      <c r="H470">
        <v>3.5580159334957601E-4</v>
      </c>
      <c r="J470">
        <v>0.95535072611803096</v>
      </c>
      <c r="K470">
        <f t="shared" si="80"/>
        <v>5.7544383541260188E-9</v>
      </c>
      <c r="L470">
        <f t="shared" si="81"/>
        <v>1.0178849933239645E-3</v>
      </c>
      <c r="M470" s="16">
        <f t="shared" si="82"/>
        <v>1.7046252369897494E-5</v>
      </c>
      <c r="N470" s="16">
        <f t="shared" si="83"/>
        <v>2.5780790351049702E-3</v>
      </c>
      <c r="O470" s="16">
        <f t="shared" si="84"/>
        <v>7.5884826446832223E-3</v>
      </c>
      <c r="P470" s="16">
        <f t="shared" si="85"/>
        <v>1.2495423943850456E-3</v>
      </c>
      <c r="Q470" s="16">
        <f t="shared" si="86"/>
        <v>1.5660243797308081E-2</v>
      </c>
      <c r="R470" s="16">
        <f t="shared" si="87"/>
        <v>2.2028776520459591E-3</v>
      </c>
      <c r="S470" s="16">
        <f t="shared" si="88"/>
        <v>6.3683023956224291E-3</v>
      </c>
      <c r="T470" s="16">
        <f t="shared" si="89"/>
        <v>1.5660669730690573E-2</v>
      </c>
      <c r="U470" s="66">
        <f t="shared" si="90"/>
        <v>5.1308197649840279E-2</v>
      </c>
      <c r="V470" s="66"/>
    </row>
    <row r="471" spans="1:22" x14ac:dyDescent="0.25">
      <c r="A471">
        <v>470</v>
      </c>
      <c r="B471">
        <v>4.0810800050322801E-4</v>
      </c>
      <c r="C471" s="16">
        <v>3.60437817553297E-9</v>
      </c>
      <c r="D471">
        <v>7.52521324392875E-4</v>
      </c>
      <c r="E471" s="16">
        <v>5.4710350017498198E-6</v>
      </c>
      <c r="F471" s="16">
        <v>1.1779513117245499E-5</v>
      </c>
      <c r="G471" s="16">
        <v>3.0778911604096699E-6</v>
      </c>
      <c r="H471" s="16">
        <v>1.6108124928000499E-4</v>
      </c>
      <c r="J471">
        <v>0.95652009856332698</v>
      </c>
      <c r="K471">
        <f t="shared" si="80"/>
        <v>3.4476601677203012E-9</v>
      </c>
      <c r="L471">
        <f t="shared" si="81"/>
        <v>7.7915463740960015E-4</v>
      </c>
      <c r="M471" s="16">
        <f t="shared" si="82"/>
        <v>3.7061363596855826E-5</v>
      </c>
      <c r="N471" s="16">
        <f t="shared" si="83"/>
        <v>2.9339826395068904E-2</v>
      </c>
      <c r="O471" s="16">
        <f t="shared" si="84"/>
        <v>0.12213224717610786</v>
      </c>
      <c r="P471" s="16">
        <f t="shared" si="85"/>
        <v>4.7846830714436836E-2</v>
      </c>
      <c r="Q471" s="16">
        <f t="shared" si="86"/>
        <v>0.24070002262437171</v>
      </c>
      <c r="R471" s="16">
        <f t="shared" si="87"/>
        <v>3.8212184557680419E-2</v>
      </c>
      <c r="S471" s="16">
        <f t="shared" si="88"/>
        <v>0.28482205927092658</v>
      </c>
      <c r="T471" s="16">
        <f t="shared" si="89"/>
        <v>0.24070478638515161</v>
      </c>
      <c r="U471" s="66">
        <f t="shared" si="90"/>
        <v>1.003757957123744</v>
      </c>
      <c r="V471" s="66"/>
    </row>
    <row r="472" spans="1:22" x14ac:dyDescent="0.25">
      <c r="A472">
        <v>471</v>
      </c>
      <c r="B472" s="16">
        <v>5.2590118166646297E-4</v>
      </c>
      <c r="C472" s="16">
        <v>6.4084723394883197E-9</v>
      </c>
      <c r="D472" s="16">
        <v>1.0451374746102201E-3</v>
      </c>
      <c r="E472" s="16">
        <v>1.3467288619178401E-5</v>
      </c>
      <c r="F472" s="16">
        <v>9.2600202224837703E-6</v>
      </c>
      <c r="G472" s="16">
        <v>1.73664763572951E-6</v>
      </c>
      <c r="H472" s="16">
        <v>3.9651664975767401E-4</v>
      </c>
      <c r="J472">
        <v>0.95512006858576903</v>
      </c>
      <c r="K472">
        <f t="shared" si="80"/>
        <v>6.1208605404220873E-9</v>
      </c>
      <c r="L472">
        <f t="shared" si="81"/>
        <v>1.0653877542185779E-3</v>
      </c>
      <c r="M472" s="16">
        <f t="shared" si="82"/>
        <v>-1.3585390885651807E-5</v>
      </c>
      <c r="N472" s="16">
        <f t="shared" si="83"/>
        <v>4.6109778484203258E-3</v>
      </c>
      <c r="O472" s="16">
        <f t="shared" si="84"/>
        <v>2.4528123556789561E-2</v>
      </c>
      <c r="P472" s="16">
        <f t="shared" si="85"/>
        <v>7.23388518663456E-3</v>
      </c>
      <c r="Q472" s="16">
        <f t="shared" si="86"/>
        <v>6.4460194553289732E-2</v>
      </c>
      <c r="R472" s="16">
        <f t="shared" si="87"/>
        <v>3.6263224820867312E-3</v>
      </c>
      <c r="S472" s="16">
        <f t="shared" si="88"/>
        <v>1.8128768883138996E-2</v>
      </c>
      <c r="T472" s="16">
        <f t="shared" si="89"/>
        <v>6.4462577404803934E-2</v>
      </c>
      <c r="U472" s="66">
        <f t="shared" si="90"/>
        <v>0.18705084991516385</v>
      </c>
      <c r="V472" s="66"/>
    </row>
    <row r="473" spans="1:22" x14ac:dyDescent="0.25">
      <c r="A473">
        <v>472</v>
      </c>
      <c r="B473">
        <v>3.6810363801240598E-4</v>
      </c>
      <c r="C473" s="16">
        <v>3.3297254478389502E-9</v>
      </c>
      <c r="D473">
        <v>7.7117252817681997E-4</v>
      </c>
      <c r="E473" s="16">
        <v>5.1779849396818504E-6</v>
      </c>
      <c r="F473" s="16">
        <v>1.3074425141308601E-5</v>
      </c>
      <c r="G473" s="16">
        <v>3.3326979566864301E-6</v>
      </c>
      <c r="H473">
        <v>1.5245328001827599E-4</v>
      </c>
      <c r="J473">
        <v>0.95639755840055196</v>
      </c>
      <c r="K473">
        <f t="shared" si="80"/>
        <v>3.1845412884573566E-9</v>
      </c>
      <c r="L473">
        <f t="shared" si="81"/>
        <v>8.0065074669067584E-4</v>
      </c>
      <c r="M473" s="16">
        <f t="shared" si="82"/>
        <v>-6.4443470665863806E-5</v>
      </c>
      <c r="N473" s="16">
        <f t="shared" si="83"/>
        <v>6.3767503820905541E-2</v>
      </c>
      <c r="O473" s="16">
        <f t="shared" si="84"/>
        <v>0.15923623049725713</v>
      </c>
      <c r="P473" s="16">
        <f t="shared" si="85"/>
        <v>3.9750659210344048E-2</v>
      </c>
      <c r="Q473" s="16">
        <f t="shared" si="86"/>
        <v>0.26821700052238334</v>
      </c>
      <c r="R473" s="16">
        <f t="shared" si="87"/>
        <v>0.10686192222400677</v>
      </c>
      <c r="S473" s="16">
        <f t="shared" si="88"/>
        <v>0.43646543771873891</v>
      </c>
      <c r="T473" s="16">
        <f t="shared" si="89"/>
        <v>0.26822119212647211</v>
      </c>
      <c r="U473" s="66">
        <f t="shared" si="90"/>
        <v>1.3425199461201078</v>
      </c>
      <c r="V473" s="66"/>
    </row>
    <row r="474" spans="1:22" x14ac:dyDescent="0.25">
      <c r="A474">
        <v>473</v>
      </c>
      <c r="B474">
        <v>4.76090297922382E-4</v>
      </c>
      <c r="C474" s="16">
        <v>4.6863731276143002E-9</v>
      </c>
      <c r="D474" s="16">
        <v>8.4031490068791205E-4</v>
      </c>
      <c r="E474" s="16">
        <v>7.9359971053646001E-6</v>
      </c>
      <c r="F474" s="16">
        <v>1.0135490525065899E-5</v>
      </c>
      <c r="G474" s="16">
        <v>2.3694561259409201E-6</v>
      </c>
      <c r="H474" s="16">
        <v>2.3365691969640299E-4</v>
      </c>
      <c r="J474">
        <v>0.95611247006040601</v>
      </c>
      <c r="K474">
        <f t="shared" si="80"/>
        <v>4.480699786668019E-9</v>
      </c>
      <c r="L474">
        <f t="shared" si="81"/>
        <v>8.6295065149085716E-4</v>
      </c>
      <c r="M474" s="16">
        <f t="shared" si="82"/>
        <v>8.9229944353906891E-5</v>
      </c>
      <c r="N474" s="16">
        <f t="shared" si="83"/>
        <v>1.1050754080440463E-3</v>
      </c>
      <c r="O474" s="16">
        <f t="shared" si="84"/>
        <v>2.3775641199898185E-2</v>
      </c>
      <c r="P474" s="16">
        <f t="shared" si="85"/>
        <v>1.62798943752782E-2</v>
      </c>
      <c r="Q474" s="16">
        <f t="shared" si="86"/>
        <v>6.8177520896127525E-2</v>
      </c>
      <c r="R474" s="16">
        <f t="shared" si="87"/>
        <v>8.197219217389698E-4</v>
      </c>
      <c r="S474" s="16">
        <f t="shared" si="88"/>
        <v>3.2645270230611381E-2</v>
      </c>
      <c r="T474" s="16">
        <f t="shared" si="89"/>
        <v>6.8179732129935861E-2</v>
      </c>
      <c r="U474" s="66">
        <f t="shared" si="90"/>
        <v>0.21098285616163417</v>
      </c>
      <c r="V474" s="66"/>
    </row>
    <row r="475" spans="1:22" x14ac:dyDescent="0.25">
      <c r="A475">
        <v>474</v>
      </c>
      <c r="B475">
        <v>6.8069062939981001E-4</v>
      </c>
      <c r="C475" s="16">
        <v>1.02291862653118E-8</v>
      </c>
      <c r="D475">
        <v>1.2959398018653999E-3</v>
      </c>
      <c r="E475" s="16">
        <v>2.6585537069223499E-5</v>
      </c>
      <c r="F475" s="16">
        <v>7.2313169968932902E-6</v>
      </c>
      <c r="G475" s="16">
        <v>1.09086311750185E-6</v>
      </c>
      <c r="H475">
        <v>7.8276547182931904E-4</v>
      </c>
      <c r="J475">
        <v>0.95396520570500798</v>
      </c>
      <c r="K475">
        <f t="shared" si="80"/>
        <v>9.7582877797830138E-9</v>
      </c>
      <c r="L475">
        <f t="shared" si="81"/>
        <v>1.3114830697904228E-3</v>
      </c>
      <c r="M475" s="16">
        <f t="shared" si="82"/>
        <v>4.989818900919709E-5</v>
      </c>
      <c r="N475" s="16">
        <f t="shared" si="83"/>
        <v>0.14609392799250745</v>
      </c>
      <c r="O475" s="16">
        <f t="shared" si="84"/>
        <v>0.7160291514855045</v>
      </c>
      <c r="P475" s="16">
        <f t="shared" si="85"/>
        <v>0.11932392421975106</v>
      </c>
      <c r="Q475" s="16">
        <f t="shared" si="86"/>
        <v>2.1764581270581078</v>
      </c>
      <c r="R475" s="16">
        <f t="shared" si="87"/>
        <v>7.0813474187231246E-2</v>
      </c>
      <c r="S475" s="16">
        <f t="shared" si="88"/>
        <v>0.20833026241469463</v>
      </c>
      <c r="T475" s="16">
        <f t="shared" si="89"/>
        <v>2.176568905235198</v>
      </c>
      <c r="U475" s="66">
        <f t="shared" si="90"/>
        <v>5.6136177725929937</v>
      </c>
      <c r="V475" s="66"/>
    </row>
    <row r="476" spans="1:22" x14ac:dyDescent="0.25">
      <c r="A476">
        <v>475</v>
      </c>
      <c r="B476">
        <v>4.6910751971074999E-4</v>
      </c>
      <c r="C476" s="16">
        <v>5.2210952568867499E-9</v>
      </c>
      <c r="D476">
        <v>9.5264780097803503E-4</v>
      </c>
      <c r="E476" s="16">
        <v>1.00107589531235E-5</v>
      </c>
      <c r="F476" s="16">
        <v>1.03399072145499E-5</v>
      </c>
      <c r="G476" s="16">
        <v>2.1295081279841498E-6</v>
      </c>
      <c r="H476">
        <v>2.9474501268636201E-4</v>
      </c>
      <c r="J476">
        <v>0.95555007081343601</v>
      </c>
      <c r="K476">
        <f t="shared" si="80"/>
        <v>4.989017942441829E-9</v>
      </c>
      <c r="L476">
        <f t="shared" si="81"/>
        <v>9.7545190243986211E-4</v>
      </c>
      <c r="M476" s="16">
        <f t="shared" si="82"/>
        <v>-3.7236863018362131E-5</v>
      </c>
      <c r="N476" s="16">
        <f t="shared" si="83"/>
        <v>2.2488486115778031E-3</v>
      </c>
      <c r="O476" s="16">
        <f t="shared" si="84"/>
        <v>3.3276450404293987E-3</v>
      </c>
      <c r="P476" s="16">
        <f t="shared" si="85"/>
        <v>1.2033411634619176E-4</v>
      </c>
      <c r="Q476" s="16">
        <f t="shared" si="86"/>
        <v>4.6151298406260869E-3</v>
      </c>
      <c r="R476" s="16">
        <f t="shared" si="87"/>
        <v>2.4380515642827816E-3</v>
      </c>
      <c r="S476" s="16">
        <f t="shared" si="88"/>
        <v>3.7351600992825969E-3</v>
      </c>
      <c r="T476" s="16">
        <f t="shared" si="89"/>
        <v>4.6151806094504337E-3</v>
      </c>
      <c r="U476" s="66">
        <f t="shared" si="90"/>
        <v>2.1100349881995294E-2</v>
      </c>
      <c r="V476" s="66"/>
    </row>
    <row r="477" spans="1:22" x14ac:dyDescent="0.25">
      <c r="A477">
        <v>476</v>
      </c>
      <c r="B477">
        <v>4.4913151916382599E-4</v>
      </c>
      <c r="C477" s="16">
        <v>4.4241090788218301E-9</v>
      </c>
      <c r="D477">
        <v>8.4096901105900897E-4</v>
      </c>
      <c r="E477" s="16">
        <v>7.4974316116313504E-6</v>
      </c>
      <c r="F477" s="16">
        <v>1.0745477018627199E-5</v>
      </c>
      <c r="G477" s="16">
        <v>2.5100117502234801E-6</v>
      </c>
      <c r="H477" s="16">
        <v>2.20744415632265E-4</v>
      </c>
      <c r="J477">
        <v>0.95609620963236097</v>
      </c>
      <c r="K477">
        <f t="shared" si="80"/>
        <v>4.2298739212616677E-9</v>
      </c>
      <c r="L477">
        <f t="shared" si="81"/>
        <v>8.6496555273740791E-4</v>
      </c>
      <c r="M477" s="16">
        <f t="shared" si="82"/>
        <v>3.3297485590243996E-5</v>
      </c>
      <c r="N477" s="16">
        <f t="shared" si="83"/>
        <v>7.7414736217423247E-3</v>
      </c>
      <c r="O477" s="16">
        <f t="shared" si="84"/>
        <v>4.0613327593761725E-2</v>
      </c>
      <c r="P477" s="16">
        <f t="shared" si="85"/>
        <v>1.6107061330020104E-2</v>
      </c>
      <c r="Q477" s="16">
        <f t="shared" si="86"/>
        <v>9.1168662558585273E-2</v>
      </c>
      <c r="R477" s="16">
        <f t="shared" si="87"/>
        <v>8.1969670142040523E-3</v>
      </c>
      <c r="S477" s="16">
        <f t="shared" si="88"/>
        <v>6.2859367539175384E-2</v>
      </c>
      <c r="T477" s="16">
        <f t="shared" si="89"/>
        <v>9.1171013918590435E-2</v>
      </c>
      <c r="U477" s="66">
        <f t="shared" si="90"/>
        <v>0.31785787357607931</v>
      </c>
      <c r="V477" s="66"/>
    </row>
    <row r="478" spans="1:22" x14ac:dyDescent="0.25">
      <c r="A478">
        <v>477</v>
      </c>
      <c r="B478">
        <v>5.3843841824542096E-4</v>
      </c>
      <c r="C478" s="16">
        <v>6.5862849457553997E-9</v>
      </c>
      <c r="D478">
        <v>1.0492017342701801E-3</v>
      </c>
      <c r="E478" s="16">
        <v>1.3894300981154401E-5</v>
      </c>
      <c r="F478" s="16">
        <v>9.0456922082254897E-6</v>
      </c>
      <c r="G478" s="16">
        <v>1.6898218321780401E-6</v>
      </c>
      <c r="H478">
        <v>4.0908921263755E-4</v>
      </c>
      <c r="J478">
        <v>0.95510470229448896</v>
      </c>
      <c r="K478">
        <f t="shared" si="80"/>
        <v>6.2905917223423853E-9</v>
      </c>
      <c r="L478">
        <f t="shared" si="81"/>
        <v>1.0689763542338633E-3</v>
      </c>
      <c r="M478" s="16">
        <f t="shared" si="82"/>
        <v>7.9004822569786449E-6</v>
      </c>
      <c r="N478" s="16">
        <f t="shared" si="83"/>
        <v>8.7165590756647596E-3</v>
      </c>
      <c r="O478" s="16">
        <f t="shared" si="84"/>
        <v>3.5610167043523773E-2</v>
      </c>
      <c r="P478" s="16">
        <f t="shared" si="85"/>
        <v>7.9694412902165009E-3</v>
      </c>
      <c r="Q478" s="16">
        <f t="shared" si="86"/>
        <v>8.6228963809936832E-2</v>
      </c>
      <c r="R478" s="16">
        <f t="shared" si="87"/>
        <v>6.7191921564442062E-3</v>
      </c>
      <c r="S478" s="16">
        <f t="shared" si="88"/>
        <v>2.4956422917179356E-2</v>
      </c>
      <c r="T478" s="16">
        <f t="shared" si="89"/>
        <v>8.6231920515717514E-2</v>
      </c>
      <c r="U478" s="66">
        <f t="shared" si="90"/>
        <v>0.25643266680868293</v>
      </c>
      <c r="V478" s="66"/>
    </row>
    <row r="479" spans="1:22" x14ac:dyDescent="0.25">
      <c r="A479">
        <v>478</v>
      </c>
      <c r="B479">
        <v>5.0435726806301697E-4</v>
      </c>
      <c r="C479" s="16">
        <v>5.8483309145148096E-9</v>
      </c>
      <c r="D479">
        <v>9.9338111057837111E-4</v>
      </c>
      <c r="E479" s="16">
        <v>1.1687982227372E-5</v>
      </c>
      <c r="F479" s="16">
        <v>9.6337387747457304E-6</v>
      </c>
      <c r="G479" s="16">
        <v>1.90191994808058E-6</v>
      </c>
      <c r="H479">
        <v>3.44127814230076E-4</v>
      </c>
      <c r="J479">
        <v>0.95536472212641699</v>
      </c>
      <c r="K479">
        <f t="shared" si="80"/>
        <v>5.5872890390487749E-9</v>
      </c>
      <c r="L479">
        <f t="shared" si="81"/>
        <v>1.0145446597450284E-3</v>
      </c>
      <c r="M479" s="16">
        <f t="shared" si="82"/>
        <v>-5.8301236189946075E-6</v>
      </c>
      <c r="N479" s="16">
        <f t="shared" si="83"/>
        <v>5.8354769188826143E-4</v>
      </c>
      <c r="O479" s="16">
        <f t="shared" si="84"/>
        <v>3.0823668286212315E-3</v>
      </c>
      <c r="P479" s="16">
        <f t="shared" si="85"/>
        <v>9.8089616523598828E-4</v>
      </c>
      <c r="Q479" s="16">
        <f t="shared" si="86"/>
        <v>7.7837202630618571E-3</v>
      </c>
      <c r="R479" s="16">
        <f t="shared" si="87"/>
        <v>4.9688874831114104E-4</v>
      </c>
      <c r="S479" s="16">
        <f t="shared" si="88"/>
        <v>2.734172581403238E-3</v>
      </c>
      <c r="T479" s="16">
        <f t="shared" si="89"/>
        <v>7.7839848216754185E-3</v>
      </c>
      <c r="U479" s="66">
        <f t="shared" si="90"/>
        <v>2.3445577100197134E-2</v>
      </c>
      <c r="V479" s="66"/>
    </row>
    <row r="480" spans="1:22" x14ac:dyDescent="0.25">
      <c r="A480">
        <v>479</v>
      </c>
      <c r="B480">
        <v>5.4419432671869801E-4</v>
      </c>
      <c r="C480" s="16">
        <v>6.6760936284447301E-9</v>
      </c>
      <c r="D480">
        <v>1.0523253565227E-3</v>
      </c>
      <c r="E480" s="16">
        <v>1.4125267556070399E-5</v>
      </c>
      <c r="F480" s="16">
        <v>8.9511127306144106E-6</v>
      </c>
      <c r="G480" s="16">
        <v>1.66714015377047E-6</v>
      </c>
      <c r="H480">
        <v>4.15889603462168E-4</v>
      </c>
      <c r="J480">
        <v>0.95509146967282099</v>
      </c>
      <c r="K480">
        <f t="shared" si="80"/>
        <v>6.3762800752646331E-9</v>
      </c>
      <c r="L480">
        <f t="shared" si="81"/>
        <v>1.0718880460440709E-3</v>
      </c>
      <c r="M480" s="16">
        <f t="shared" si="82"/>
        <v>1.6500607393325131E-5</v>
      </c>
      <c r="N480" s="16">
        <f t="shared" si="83"/>
        <v>1.1035620827129966E-2</v>
      </c>
      <c r="O480" s="16">
        <f t="shared" si="84"/>
        <v>4.1990330715137032E-2</v>
      </c>
      <c r="P480" s="16">
        <f t="shared" si="85"/>
        <v>8.5589592753998675E-3</v>
      </c>
      <c r="Q480" s="16">
        <f t="shared" si="86"/>
        <v>9.9320872548327485E-2</v>
      </c>
      <c r="R480" s="16">
        <f t="shared" si="87"/>
        <v>8.3849480237424123E-3</v>
      </c>
      <c r="S480" s="16">
        <f t="shared" si="88"/>
        <v>2.8655078287035531E-2</v>
      </c>
      <c r="T480" s="16">
        <f t="shared" si="89"/>
        <v>9.9324205062572557E-2</v>
      </c>
      <c r="U480" s="66">
        <f t="shared" si="90"/>
        <v>0.29727001473934483</v>
      </c>
      <c r="V480" s="66"/>
    </row>
    <row r="481" spans="1:22" x14ac:dyDescent="0.25">
      <c r="A481">
        <v>480</v>
      </c>
      <c r="B481">
        <v>6.4518303917023402E-4</v>
      </c>
      <c r="C481" s="16">
        <v>9.5667596630749206E-9</v>
      </c>
      <c r="D481">
        <v>1.2782649748812401E-3</v>
      </c>
      <c r="E481" s="16">
        <v>2.4528957114509999E-5</v>
      </c>
      <c r="F481" s="16">
        <v>7.6239680319094897E-6</v>
      </c>
      <c r="G481" s="16">
        <v>1.1661968224612201E-6</v>
      </c>
      <c r="H481">
        <v>7.2221246130825696E-4</v>
      </c>
      <c r="J481">
        <v>0.95404033987016701</v>
      </c>
      <c r="K481">
        <f t="shared" si="80"/>
        <v>9.1270746404162021E-9</v>
      </c>
      <c r="L481">
        <f t="shared" si="81"/>
        <v>1.2946695410078572E-3</v>
      </c>
      <c r="M481" s="16">
        <f t="shared" si="82"/>
        <v>-4.303462667389108E-6</v>
      </c>
      <c r="N481" s="16">
        <f t="shared" si="83"/>
        <v>9.6174425201116909E-2</v>
      </c>
      <c r="O481" s="16">
        <f t="shared" si="84"/>
        <v>0.52798957382996592</v>
      </c>
      <c r="P481" s="16">
        <f t="shared" si="85"/>
        <v>0.10698335870756187</v>
      </c>
      <c r="Q481" s="16">
        <f t="shared" si="86"/>
        <v>1.64814688315377</v>
      </c>
      <c r="R481" s="16">
        <f t="shared" si="87"/>
        <v>5.1192971820347141E-2</v>
      </c>
      <c r="S481" s="16">
        <f t="shared" si="88"/>
        <v>0.17547214148061807</v>
      </c>
      <c r="T481" s="16">
        <f t="shared" si="89"/>
        <v>1.6482313891188172</v>
      </c>
      <c r="U481" s="66">
        <f t="shared" si="90"/>
        <v>4.254190743312197</v>
      </c>
      <c r="V481" s="66"/>
    </row>
    <row r="482" spans="1:22" x14ac:dyDescent="0.25">
      <c r="A482">
        <v>481</v>
      </c>
      <c r="B482">
        <v>5.5197688074675399E-4</v>
      </c>
      <c r="C482" s="16">
        <v>6.9220487257610799E-9</v>
      </c>
      <c r="D482">
        <v>1.07628736725118E-3</v>
      </c>
      <c r="E482" s="16">
        <v>1.4975309288399901E-5</v>
      </c>
      <c r="F482" s="16">
        <v>8.8341979929804097E-6</v>
      </c>
      <c r="G482" s="16">
        <v>1.6083197921187999E-6</v>
      </c>
      <c r="H482">
        <v>4.40917830874645E-4</v>
      </c>
      <c r="J482">
        <v>0.95497780748983696</v>
      </c>
      <c r="K482">
        <f t="shared" si="80"/>
        <v>6.6104029154651362E-9</v>
      </c>
      <c r="L482">
        <f t="shared" si="81"/>
        <v>1.0955571609805338E-3</v>
      </c>
      <c r="M482" s="16">
        <f t="shared" si="82"/>
        <v>8.3966005129740357E-6</v>
      </c>
      <c r="N482" s="16">
        <f t="shared" si="83"/>
        <v>1.460567823811868E-2</v>
      </c>
      <c r="O482" s="16">
        <f t="shared" si="84"/>
        <v>6.2153440116198909E-2</v>
      </c>
      <c r="P482" s="16">
        <f t="shared" si="85"/>
        <v>1.3780831383753482E-2</v>
      </c>
      <c r="Q482" s="16">
        <f t="shared" si="86"/>
        <v>0.15546967248482702</v>
      </c>
      <c r="R482" s="16">
        <f t="shared" si="87"/>
        <v>1.0698759121127865E-2</v>
      </c>
      <c r="S482" s="16">
        <f t="shared" si="88"/>
        <v>3.9437114255694031E-2</v>
      </c>
      <c r="T482" s="16">
        <f t="shared" si="89"/>
        <v>0.15547530915689425</v>
      </c>
      <c r="U482" s="66">
        <f t="shared" si="90"/>
        <v>0.45162080475661426</v>
      </c>
      <c r="V482" s="66"/>
    </row>
    <row r="483" spans="1:22" x14ac:dyDescent="0.25">
      <c r="A483">
        <v>482</v>
      </c>
      <c r="B483">
        <v>5.3483492168055998E-4</v>
      </c>
      <c r="C483" s="16">
        <v>6.62595401497659E-9</v>
      </c>
      <c r="D483">
        <v>1.06297420378401E-3</v>
      </c>
      <c r="E483" s="16">
        <v>1.41592944903987E-5</v>
      </c>
      <c r="F483" s="16">
        <v>9.1123826227300594E-6</v>
      </c>
      <c r="G483" s="16">
        <v>1.6799658423831001E-6</v>
      </c>
      <c r="H483">
        <v>4.1689167942600701E-4</v>
      </c>
      <c r="J483">
        <v>0.955036578331107</v>
      </c>
      <c r="K483">
        <f t="shared" si="80"/>
        <v>6.3280284506425031E-9</v>
      </c>
      <c r="L483">
        <f t="shared" si="81"/>
        <v>1.0828723089178383E-3</v>
      </c>
      <c r="M483" s="16">
        <f t="shared" si="82"/>
        <v>-1.3202465556718214E-5</v>
      </c>
      <c r="N483" s="16">
        <f t="shared" si="83"/>
        <v>7.4037748676534215E-3</v>
      </c>
      <c r="O483" s="16">
        <f t="shared" si="84"/>
        <v>3.8363537120001005E-2</v>
      </c>
      <c r="P483" s="16">
        <f t="shared" si="85"/>
        <v>1.0726782235984755E-2</v>
      </c>
      <c r="Q483" s="16">
        <f t="shared" si="86"/>
        <v>0.10132779152521437</v>
      </c>
      <c r="R483" s="16">
        <f t="shared" si="87"/>
        <v>5.6554011216196961E-3</v>
      </c>
      <c r="S483" s="16">
        <f t="shared" si="88"/>
        <v>2.6532232344629689E-2</v>
      </c>
      <c r="T483" s="16">
        <f t="shared" si="89"/>
        <v>0.10133161360124401</v>
      </c>
      <c r="U483" s="66">
        <f t="shared" si="90"/>
        <v>0.29134113281634699</v>
      </c>
      <c r="V483" s="66"/>
    </row>
    <row r="484" spans="1:22" x14ac:dyDescent="0.25">
      <c r="A484">
        <v>483</v>
      </c>
      <c r="B484">
        <v>6.4839289094584197E-4</v>
      </c>
      <c r="C484" s="16">
        <v>9.0733276987669399E-9</v>
      </c>
      <c r="D484">
        <v>1.20433784426094E-3</v>
      </c>
      <c r="E484" s="16">
        <v>2.1935710937134401E-5</v>
      </c>
      <c r="F484" s="16">
        <v>7.56162670134135E-6</v>
      </c>
      <c r="G484" s="16">
        <v>1.2286349742345199E-6</v>
      </c>
      <c r="H484">
        <v>6.4585658044905697E-4</v>
      </c>
      <c r="J484">
        <v>0.95439017710778395</v>
      </c>
      <c r="K484">
        <f t="shared" si="80"/>
        <v>8.6594948293831417E-9</v>
      </c>
      <c r="L484">
        <f t="shared" si="81"/>
        <v>1.2206806593101584E-3</v>
      </c>
      <c r="M484" s="16">
        <f t="shared" si="82"/>
        <v>7.6105122581525473E-5</v>
      </c>
      <c r="N484" s="16">
        <f t="shared" si="83"/>
        <v>0.10025962230816599</v>
      </c>
      <c r="O484" s="16">
        <f t="shared" si="84"/>
        <v>0.40649967674595539</v>
      </c>
      <c r="P484" s="16">
        <f t="shared" si="85"/>
        <v>6.2666425655679092E-2</v>
      </c>
      <c r="Q484" s="16">
        <f t="shared" si="86"/>
        <v>1.0865019393905011</v>
      </c>
      <c r="R484" s="16">
        <f t="shared" si="87"/>
        <v>5.4096031991582187E-2</v>
      </c>
      <c r="S484" s="16">
        <f t="shared" si="88"/>
        <v>0.15037452684235106</v>
      </c>
      <c r="T484" s="16">
        <f t="shared" si="89"/>
        <v>1.0865484025708163</v>
      </c>
      <c r="U484" s="66">
        <f t="shared" si="90"/>
        <v>2.9469466255050509</v>
      </c>
      <c r="V484" s="66"/>
    </row>
    <row r="485" spans="1:22" x14ac:dyDescent="0.25">
      <c r="A485">
        <v>484</v>
      </c>
      <c r="B485">
        <v>5.2798887082406202E-4</v>
      </c>
      <c r="C485" s="16">
        <v>6.2528278126592601E-9</v>
      </c>
      <c r="D485">
        <v>1.01501512268388E-3</v>
      </c>
      <c r="E485" s="16">
        <v>1.2765732278071601E-5</v>
      </c>
      <c r="F485" s="16">
        <v>9.21081631191515E-6</v>
      </c>
      <c r="G485" s="16">
        <v>1.77927747044734E-6</v>
      </c>
      <c r="H485">
        <v>3.7586022722699801E-4</v>
      </c>
      <c r="J485">
        <v>0.95526769039567805</v>
      </c>
      <c r="K485">
        <f t="shared" si="80"/>
        <v>5.9731243830408708E-9</v>
      </c>
      <c r="L485">
        <f t="shared" si="81"/>
        <v>1.035209779950345E-3</v>
      </c>
      <c r="M485" s="16">
        <f t="shared" si="82"/>
        <v>2.0767961697779042E-5</v>
      </c>
      <c r="N485" s="16">
        <f t="shared" si="83"/>
        <v>5.2046816585818723E-3</v>
      </c>
      <c r="O485" s="16">
        <f t="shared" si="84"/>
        <v>1.6518294786079274E-2</v>
      </c>
      <c r="P485" s="16">
        <f t="shared" si="85"/>
        <v>2.8922343081141627E-3</v>
      </c>
      <c r="Q485" s="16">
        <f t="shared" si="86"/>
        <v>3.5558935643825867E-2</v>
      </c>
      <c r="R485" s="16">
        <f t="shared" si="87"/>
        <v>4.2526781885358798E-3</v>
      </c>
      <c r="S485" s="16">
        <f t="shared" si="88"/>
        <v>1.2859793447602965E-2</v>
      </c>
      <c r="T485" s="16">
        <f t="shared" si="89"/>
        <v>3.5559972617453355E-2</v>
      </c>
      <c r="U485" s="66">
        <f t="shared" si="90"/>
        <v>0.11284659065019337</v>
      </c>
      <c r="V485" s="66"/>
    </row>
    <row r="486" spans="1:22" x14ac:dyDescent="0.25">
      <c r="A486">
        <v>485</v>
      </c>
      <c r="B486">
        <v>3.42732465461588E-4</v>
      </c>
      <c r="C486" s="16">
        <v>2.5417685483993E-9</v>
      </c>
      <c r="D486">
        <v>6.3018376195633297E-4</v>
      </c>
      <c r="E486" s="16">
        <v>3.23509672998545E-6</v>
      </c>
      <c r="F486" s="16">
        <v>1.3951964548176501E-5</v>
      </c>
      <c r="G486" s="16">
        <v>4.3589114557495103E-6</v>
      </c>
      <c r="H486" s="16">
        <v>9.5249008393948699E-5</v>
      </c>
      <c r="J486">
        <v>0.95709863649376503</v>
      </c>
      <c r="K486">
        <f t="shared" si="80"/>
        <v>2.4327232119557063E-9</v>
      </c>
      <c r="L486">
        <f t="shared" si="81"/>
        <v>6.6244406073988718E-4</v>
      </c>
      <c r="M486" s="16">
        <f t="shared" si="82"/>
        <v>2.3020870183288866E-5</v>
      </c>
      <c r="N486" s="16">
        <f t="shared" si="83"/>
        <v>9.2441192768254715E-2</v>
      </c>
      <c r="O486" s="16">
        <f t="shared" si="84"/>
        <v>0.29295834437612345</v>
      </c>
      <c r="P486" s="16">
        <f t="shared" si="85"/>
        <v>0.11954232418243593</v>
      </c>
      <c r="Q486" s="16">
        <f t="shared" si="86"/>
        <v>0.48831017974554258</v>
      </c>
      <c r="R486" s="16">
        <f t="shared" si="87"/>
        <v>0.17302034943014905</v>
      </c>
      <c r="S486" s="16">
        <f t="shared" si="88"/>
        <v>1.3736047413134915</v>
      </c>
      <c r="T486" s="16">
        <f t="shared" si="89"/>
        <v>0.48831642468209502</v>
      </c>
      <c r="U486" s="66">
        <f t="shared" si="90"/>
        <v>3.028193556498092</v>
      </c>
      <c r="V486" s="66"/>
    </row>
    <row r="487" spans="1:22" x14ac:dyDescent="0.25">
      <c r="A487">
        <v>486</v>
      </c>
      <c r="B487">
        <v>4.0280442399028102E-4</v>
      </c>
      <c r="C487" s="16">
        <v>3.8183779340043002E-9</v>
      </c>
      <c r="D487">
        <v>8.0879047624202096E-4</v>
      </c>
      <c r="E487" s="16">
        <v>6.22520848967008E-6</v>
      </c>
      <c r="F487" s="16">
        <v>1.19663690668871E-5</v>
      </c>
      <c r="G487" s="16">
        <v>2.9072943971120599E-6</v>
      </c>
      <c r="H487">
        <v>1.8328653553586699E-4</v>
      </c>
      <c r="J487">
        <v>0.956231697012765</v>
      </c>
      <c r="K487">
        <f t="shared" si="80"/>
        <v>3.6512540116690276E-9</v>
      </c>
      <c r="L487">
        <f t="shared" si="81"/>
        <v>8.3562669039497319E-4</v>
      </c>
      <c r="M487" s="16">
        <f t="shared" si="82"/>
        <v>-3.0017842414411128E-5</v>
      </c>
      <c r="N487" s="16">
        <f t="shared" si="83"/>
        <v>3.3145209303175681E-2</v>
      </c>
      <c r="O487" s="16">
        <f t="shared" si="84"/>
        <v>9.6628417135040182E-2</v>
      </c>
      <c r="P487" s="16">
        <f t="shared" si="85"/>
        <v>2.570284259137855E-2</v>
      </c>
      <c r="Q487" s="16">
        <f t="shared" si="86"/>
        <v>0.17673073119526844</v>
      </c>
      <c r="R487" s="16">
        <f t="shared" si="87"/>
        <v>4.5985804573210415E-2</v>
      </c>
      <c r="S487" s="16">
        <f t="shared" si="88"/>
        <v>0.20131401176636524</v>
      </c>
      <c r="T487" s="16">
        <f t="shared" si="89"/>
        <v>0.17673406820053991</v>
      </c>
      <c r="U487" s="66">
        <f t="shared" si="90"/>
        <v>0.75624108476497842</v>
      </c>
      <c r="V487" s="66"/>
    </row>
    <row r="488" spans="1:22" x14ac:dyDescent="0.25">
      <c r="A488">
        <v>487</v>
      </c>
      <c r="B488">
        <v>6.7733086281780101E-4</v>
      </c>
      <c r="C488" s="16">
        <v>1.05236033043339E-8</v>
      </c>
      <c r="D488">
        <v>1.34119930652167E-3</v>
      </c>
      <c r="E488" s="16">
        <v>2.82923493323498E-5</v>
      </c>
      <c r="F488" s="16">
        <v>7.2815181960787004E-6</v>
      </c>
      <c r="G488" s="16">
        <v>1.06085859067936E-6</v>
      </c>
      <c r="H488">
        <v>8.3302141341669495E-4</v>
      </c>
      <c r="J488">
        <v>0.95375325484875695</v>
      </c>
      <c r="K488">
        <f t="shared" si="80"/>
        <v>1.0036920904245591E-8</v>
      </c>
      <c r="L488">
        <f t="shared" si="81"/>
        <v>1.3568126779012026E-3</v>
      </c>
      <c r="M488" s="16">
        <f t="shared" si="82"/>
        <v>-2.1509522656004055E-6</v>
      </c>
      <c r="N488" s="16">
        <f t="shared" si="83"/>
        <v>0.14092512475783422</v>
      </c>
      <c r="O488" s="16">
        <f t="shared" si="84"/>
        <v>0.80878017492569998</v>
      </c>
      <c r="P488" s="16">
        <f t="shared" si="85"/>
        <v>0.15399420922300691</v>
      </c>
      <c r="Q488" s="16">
        <f t="shared" si="86"/>
        <v>2.670601316517581</v>
      </c>
      <c r="R488" s="16">
        <f t="shared" si="87"/>
        <v>6.8127886575714808E-2</v>
      </c>
      <c r="S488" s="16">
        <f t="shared" si="88"/>
        <v>0.2222020302079436</v>
      </c>
      <c r="T488" s="16">
        <f t="shared" si="89"/>
        <v>2.6707503692255634</v>
      </c>
      <c r="U488" s="66">
        <f t="shared" si="90"/>
        <v>6.7353811114333446</v>
      </c>
      <c r="V488" s="66"/>
    </row>
    <row r="489" spans="1:22" x14ac:dyDescent="0.25">
      <c r="A489">
        <v>488</v>
      </c>
      <c r="B489">
        <v>3.8623793065527598E-4</v>
      </c>
      <c r="C489" s="16">
        <v>3.3660307406830099E-9</v>
      </c>
      <c r="D489">
        <v>7.4242333391258896E-4</v>
      </c>
      <c r="E489" s="16">
        <v>5.0411078252010397E-6</v>
      </c>
      <c r="F489" s="16">
        <v>1.24422814420409E-5</v>
      </c>
      <c r="G489" s="16">
        <v>3.2955597660628001E-6</v>
      </c>
      <c r="H489">
        <v>1.4842304406400999E-4</v>
      </c>
      <c r="J489">
        <v>0.956556978352475</v>
      </c>
      <c r="K489">
        <f t="shared" si="80"/>
        <v>3.2198001943492832E-9</v>
      </c>
      <c r="L489">
        <f t="shared" si="81"/>
        <v>7.7060009053199279E-4</v>
      </c>
      <c r="M489" s="16">
        <f t="shared" si="82"/>
        <v>1.8757707785591082E-6</v>
      </c>
      <c r="N489" s="16">
        <f t="shared" si="83"/>
        <v>4.652583017100801E-2</v>
      </c>
      <c r="O489" s="16">
        <f t="shared" si="84"/>
        <v>0.15404972704758893</v>
      </c>
      <c r="P489" s="16">
        <f t="shared" si="85"/>
        <v>5.2543104133458321E-2</v>
      </c>
      <c r="Q489" s="16">
        <f t="shared" si="86"/>
        <v>0.28157969814547934</v>
      </c>
      <c r="R489" s="16">
        <f t="shared" si="87"/>
        <v>6.9033574552496202E-2</v>
      </c>
      <c r="S489" s="16">
        <f t="shared" si="88"/>
        <v>0.41235618822868447</v>
      </c>
      <c r="T489" s="16">
        <f t="shared" si="89"/>
        <v>0.2815846156666178</v>
      </c>
      <c r="U489" s="66">
        <f t="shared" si="90"/>
        <v>1.2976727379453328</v>
      </c>
      <c r="V489" s="66"/>
    </row>
    <row r="490" spans="1:22" x14ac:dyDescent="0.25">
      <c r="A490">
        <v>489</v>
      </c>
      <c r="B490">
        <v>4.29638704929677E-4</v>
      </c>
      <c r="C490" s="16">
        <v>4.3064401708806603E-9</v>
      </c>
      <c r="D490">
        <v>8.5608836710880404E-4</v>
      </c>
      <c r="E490" s="16">
        <v>7.4277887785847204E-6</v>
      </c>
      <c r="F490" s="16">
        <v>1.1241936726660501E-5</v>
      </c>
      <c r="G490" s="16">
        <v>2.57910018669212E-6</v>
      </c>
      <c r="H490">
        <v>2.18694121870637E-4</v>
      </c>
      <c r="J490">
        <v>0.95601002346390396</v>
      </c>
      <c r="K490">
        <f t="shared" si="80"/>
        <v>4.1169999688095186E-9</v>
      </c>
      <c r="L490">
        <f t="shared" si="81"/>
        <v>8.811470343086463E-4</v>
      </c>
      <c r="M490" s="16">
        <f t="shared" si="82"/>
        <v>-2.1869624449292327E-5</v>
      </c>
      <c r="N490" s="16">
        <f t="shared" si="83"/>
        <v>1.6273619001364641E-2</v>
      </c>
      <c r="O490" s="16">
        <f t="shared" si="84"/>
        <v>4.9624075037056591E-2</v>
      </c>
      <c r="P490" s="16">
        <f t="shared" si="85"/>
        <v>1.2369180946535047E-2</v>
      </c>
      <c r="Q490" s="16">
        <f t="shared" si="86"/>
        <v>9.512639934639161E-2</v>
      </c>
      <c r="R490" s="16">
        <f t="shared" si="87"/>
        <v>1.985895706505212E-2</v>
      </c>
      <c r="S490" s="16">
        <f t="shared" si="88"/>
        <v>8.1307038350019997E-2</v>
      </c>
      <c r="T490" s="16">
        <f t="shared" si="89"/>
        <v>9.5128433054673972E-2</v>
      </c>
      <c r="U490" s="66">
        <f t="shared" si="90"/>
        <v>0.36968770280109398</v>
      </c>
      <c r="V490" s="66"/>
    </row>
    <row r="491" spans="1:22" x14ac:dyDescent="0.25">
      <c r="A491">
        <v>490</v>
      </c>
      <c r="B491">
        <v>3.6663250501264703E-4</v>
      </c>
      <c r="C491" s="16">
        <v>3.0255075735416399E-9</v>
      </c>
      <c r="D491">
        <v>7.0237464692113902E-4</v>
      </c>
      <c r="E491" s="16">
        <v>4.2885317694230498E-6</v>
      </c>
      <c r="F491" s="16">
        <v>1.30847112919653E-5</v>
      </c>
      <c r="G491" s="16">
        <v>3.6648975336106401E-6</v>
      </c>
      <c r="H491">
        <v>1.2626506848839001E-4</v>
      </c>
      <c r="J491">
        <v>0.95674702340438</v>
      </c>
      <c r="K491">
        <f t="shared" si="80"/>
        <v>2.8946453652733725E-9</v>
      </c>
      <c r="L491">
        <f t="shared" si="81"/>
        <v>7.3220594153110665E-4</v>
      </c>
      <c r="M491" s="16">
        <f t="shared" si="82"/>
        <v>1.0590684941873222E-6</v>
      </c>
      <c r="N491" s="16">
        <f t="shared" si="83"/>
        <v>6.5285151774034822E-2</v>
      </c>
      <c r="O491" s="16">
        <f t="shared" si="84"/>
        <v>0.20607062794085179</v>
      </c>
      <c r="P491" s="16">
        <f t="shared" si="85"/>
        <v>7.3333187064437977E-2</v>
      </c>
      <c r="Q491" s="16">
        <f t="shared" si="86"/>
        <v>0.36085304336996227</v>
      </c>
      <c r="R491" s="16">
        <f t="shared" si="87"/>
        <v>0.10754552214430625</v>
      </c>
      <c r="S491" s="16">
        <f t="shared" si="88"/>
        <v>0.68258588307280521</v>
      </c>
      <c r="T491" s="16">
        <f t="shared" si="89"/>
        <v>0.36085861947182685</v>
      </c>
      <c r="U491" s="66">
        <f t="shared" si="90"/>
        <v>1.856532034838225</v>
      </c>
      <c r="V491" s="66"/>
    </row>
    <row r="492" spans="1:22" x14ac:dyDescent="0.25">
      <c r="A492">
        <v>491</v>
      </c>
      <c r="B492">
        <v>5.0740424242427405E-4</v>
      </c>
      <c r="C492" s="16">
        <v>5.7423907565575404E-9</v>
      </c>
      <c r="D492">
        <v>9.68976372711571E-4</v>
      </c>
      <c r="E492" s="16">
        <v>1.1197371894231899E-5</v>
      </c>
      <c r="F492" s="16">
        <v>9.5651735407272994E-6</v>
      </c>
      <c r="G492" s="16">
        <v>1.9364741048818901E-6</v>
      </c>
      <c r="H492">
        <v>3.2968245139172498E-4</v>
      </c>
      <c r="J492">
        <v>0.95548581513278696</v>
      </c>
      <c r="K492">
        <f t="shared" si="80"/>
        <v>5.4867729128403629E-9</v>
      </c>
      <c r="L492">
        <f t="shared" si="81"/>
        <v>9.9003745150715093E-4</v>
      </c>
      <c r="M492" s="16">
        <f t="shared" si="82"/>
        <v>2.4771033341397094E-5</v>
      </c>
      <c r="N492" s="16">
        <f t="shared" si="83"/>
        <v>9.2075660619893437E-4</v>
      </c>
      <c r="O492" s="16">
        <f t="shared" si="84"/>
        <v>1.3248700692308213E-3</v>
      </c>
      <c r="P492" s="16">
        <f t="shared" si="85"/>
        <v>3.5790118591277567E-5</v>
      </c>
      <c r="Q492" s="16">
        <f t="shared" si="86"/>
        <v>1.8102009169011436E-3</v>
      </c>
      <c r="R492" s="16">
        <f t="shared" si="87"/>
        <v>8.5553622303827768E-4</v>
      </c>
      <c r="S492" s="16">
        <f t="shared" si="88"/>
        <v>1.2299940469034786E-3</v>
      </c>
      <c r="T492" s="16">
        <f t="shared" si="89"/>
        <v>1.8102199436870212E-3</v>
      </c>
      <c r="U492" s="66">
        <f t="shared" si="90"/>
        <v>7.9873679245509536E-3</v>
      </c>
      <c r="V492" s="66"/>
    </row>
    <row r="493" spans="1:22" x14ac:dyDescent="0.25">
      <c r="A493">
        <v>492</v>
      </c>
      <c r="B493">
        <v>5.2308025785322801E-4</v>
      </c>
      <c r="C493" s="16">
        <v>6.3767316587044202E-9</v>
      </c>
      <c r="D493">
        <v>1.04558516137024E-3</v>
      </c>
      <c r="E493" s="16">
        <v>1.3406229708288999E-5</v>
      </c>
      <c r="F493" s="16">
        <v>9.3102340701225398E-6</v>
      </c>
      <c r="G493" s="16">
        <v>1.74530464865182E-6</v>
      </c>
      <c r="H493">
        <v>3.94718907794684E-4</v>
      </c>
      <c r="J493">
        <v>0.95511687226572795</v>
      </c>
      <c r="K493">
        <f t="shared" si="80"/>
        <v>6.090523997139613E-9</v>
      </c>
      <c r="L493">
        <f t="shared" si="81"/>
        <v>1.0659445574274782E-3</v>
      </c>
      <c r="M493" s="16">
        <f t="shared" si="82"/>
        <v>-1.978404172102211E-5</v>
      </c>
      <c r="N493" s="16">
        <f t="shared" si="83"/>
        <v>3.8658504879026802E-3</v>
      </c>
      <c r="O493" s="16">
        <f t="shared" si="84"/>
        <v>2.2766568465262229E-2</v>
      </c>
      <c r="P493" s="16">
        <f t="shared" si="85"/>
        <v>7.3131631177916238E-3</v>
      </c>
      <c r="Q493" s="16">
        <f t="shared" si="86"/>
        <v>6.1605796737214343E-2</v>
      </c>
      <c r="R493" s="16">
        <f t="shared" si="87"/>
        <v>3.0385286941734756E-3</v>
      </c>
      <c r="S493" s="16">
        <f t="shared" si="88"/>
        <v>1.6985752540665255E-2</v>
      </c>
      <c r="T493" s="16">
        <f t="shared" si="89"/>
        <v>6.1608134894153524E-2</v>
      </c>
      <c r="U493" s="66">
        <f t="shared" si="90"/>
        <v>0.17718379493716313</v>
      </c>
      <c r="V493" s="66"/>
    </row>
    <row r="494" spans="1:22" x14ac:dyDescent="0.25">
      <c r="A494">
        <v>493</v>
      </c>
      <c r="B494" s="16">
        <v>5.0688942954620498E-4</v>
      </c>
      <c r="C494" s="16">
        <v>6.1132089864488901E-9</v>
      </c>
      <c r="D494" s="16">
        <v>1.0341512703767801E-3</v>
      </c>
      <c r="E494" s="16">
        <v>1.27130853790157E-5</v>
      </c>
      <c r="F494" s="16">
        <v>9.6032098106579401E-6</v>
      </c>
      <c r="G494" s="16">
        <v>1.82033396628022E-6</v>
      </c>
      <c r="H494">
        <v>3.7431051620931503E-4</v>
      </c>
      <c r="J494">
        <v>0.95516645532383304</v>
      </c>
      <c r="K494">
        <f t="shared" si="80"/>
        <v>5.8391321582401881E-9</v>
      </c>
      <c r="L494">
        <f t="shared" si="81"/>
        <v>1.0551719107553897E-3</v>
      </c>
      <c r="M494" s="16">
        <f t="shared" si="82"/>
        <v>-4.1393051662979662E-5</v>
      </c>
      <c r="N494" s="16">
        <f t="shared" si="83"/>
        <v>8.5840699039368398E-4</v>
      </c>
      <c r="O494" s="16">
        <f t="shared" si="84"/>
        <v>1.0676018206854054E-2</v>
      </c>
      <c r="P494" s="16">
        <f t="shared" si="85"/>
        <v>5.4238028561439302E-3</v>
      </c>
      <c r="Q494" s="16">
        <f t="shared" si="86"/>
        <v>3.3734305296149063E-2</v>
      </c>
      <c r="R494" s="16">
        <f t="shared" si="87"/>
        <v>6.4461784377025906E-4</v>
      </c>
      <c r="S494" s="16">
        <f t="shared" si="88"/>
        <v>8.6383870080882601E-3</v>
      </c>
      <c r="T494" s="16">
        <f t="shared" si="89"/>
        <v>3.3735736968560436E-2</v>
      </c>
      <c r="U494" s="66">
        <f t="shared" si="90"/>
        <v>9.3711275169959696E-2</v>
      </c>
      <c r="V494" s="66"/>
    </row>
    <row r="495" spans="1:22" x14ac:dyDescent="0.25">
      <c r="A495">
        <v>494</v>
      </c>
      <c r="B495">
        <v>5.33751911878664E-4</v>
      </c>
      <c r="C495" s="16">
        <v>6.1821510322685503E-9</v>
      </c>
      <c r="D495">
        <v>9.9217415010643593E-4</v>
      </c>
      <c r="E495" s="16">
        <v>1.23405842901817E-5</v>
      </c>
      <c r="F495" s="16">
        <v>9.1017727889772005E-6</v>
      </c>
      <c r="G495" s="16">
        <v>1.7991521269522599E-6</v>
      </c>
      <c r="H495" s="16">
        <v>3.6334223704254201E-4</v>
      </c>
      <c r="J495">
        <v>0.95538158369026205</v>
      </c>
      <c r="K495">
        <f t="shared" si="80"/>
        <v>5.9063132438211162E-9</v>
      </c>
      <c r="L495">
        <f t="shared" si="81"/>
        <v>1.0121706656603105E-3</v>
      </c>
      <c r="M495" s="16">
        <f t="shared" si="82"/>
        <v>5.5333158097017621E-5</v>
      </c>
      <c r="N495" s="16">
        <f t="shared" si="83"/>
        <v>7.0301537466942237E-3</v>
      </c>
      <c r="O495" s="16">
        <f t="shared" si="84"/>
        <v>1.340214285932966E-2</v>
      </c>
      <c r="P495" s="16">
        <f t="shared" si="85"/>
        <v>9.0397677150455969E-4</v>
      </c>
      <c r="Q495" s="16">
        <f t="shared" si="86"/>
        <v>2.2197064321674963E-2</v>
      </c>
      <c r="R495" s="16">
        <f t="shared" si="87"/>
        <v>5.8185120770122686E-3</v>
      </c>
      <c r="S495" s="16">
        <f t="shared" si="88"/>
        <v>1.0711764681644132E-2</v>
      </c>
      <c r="T495" s="16">
        <f t="shared" si="89"/>
        <v>2.2197480472288884E-2</v>
      </c>
      <c r="U495" s="66">
        <f t="shared" si="90"/>
        <v>8.2261094930148687E-2</v>
      </c>
      <c r="V495" s="66"/>
    </row>
    <row r="496" spans="1:22" x14ac:dyDescent="0.25">
      <c r="A496">
        <v>495</v>
      </c>
      <c r="B496">
        <v>5.0944000196073496E-4</v>
      </c>
      <c r="C496" s="16">
        <v>6.36050764515127E-9</v>
      </c>
      <c r="D496">
        <v>1.07151061581655E-3</v>
      </c>
      <c r="E496" s="16">
        <v>1.36996403152725E-5</v>
      </c>
      <c r="F496" s="16">
        <v>9.5711060156869404E-6</v>
      </c>
      <c r="G496" s="16">
        <v>1.75027863211898E-6</v>
      </c>
      <c r="H496">
        <v>4.0335829425566599E-4</v>
      </c>
      <c r="J496">
        <v>0.95498597586929201</v>
      </c>
      <c r="K496">
        <f t="shared" si="80"/>
        <v>6.0741956005288784E-9</v>
      </c>
      <c r="L496">
        <f t="shared" si="81"/>
        <v>1.0923967459723976E-3</v>
      </c>
      <c r="M496" s="16">
        <f t="shared" si="82"/>
        <v>-7.3516742050927844E-5</v>
      </c>
      <c r="N496" s="16">
        <f t="shared" si="83"/>
        <v>1.1887201124161962E-3</v>
      </c>
      <c r="O496" s="16">
        <f t="shared" si="84"/>
        <v>2.1891510913067441E-2</v>
      </c>
      <c r="P496" s="16">
        <f t="shared" si="85"/>
        <v>1.2641090850678067E-2</v>
      </c>
      <c r="Q496" s="16">
        <f t="shared" si="86"/>
        <v>7.5913222163621938E-2</v>
      </c>
      <c r="R496" s="16">
        <f t="shared" si="87"/>
        <v>8.2067786550170591E-4</v>
      </c>
      <c r="S496" s="16">
        <f t="shared" si="88"/>
        <v>1.6345854188075992E-2</v>
      </c>
      <c r="T496" s="16">
        <f t="shared" si="89"/>
        <v>7.5916769426117359E-2</v>
      </c>
      <c r="U496" s="66">
        <f t="shared" si="90"/>
        <v>0.20471784551947869</v>
      </c>
      <c r="V496" s="66"/>
    </row>
    <row r="497" spans="1:22" x14ac:dyDescent="0.25">
      <c r="A497">
        <v>496</v>
      </c>
      <c r="B497">
        <v>4.0507316730292601E-4</v>
      </c>
      <c r="C497" s="16">
        <v>3.7621203729230801E-9</v>
      </c>
      <c r="D497">
        <v>7.9209216517428104E-4</v>
      </c>
      <c r="E497" s="16">
        <v>6.0080156480949803E-6</v>
      </c>
      <c r="F497" s="16">
        <v>1.18899447957023E-5</v>
      </c>
      <c r="G497" s="16">
        <v>2.9501946318752301E-6</v>
      </c>
      <c r="H497">
        <v>1.7689166455777601E-4</v>
      </c>
      <c r="J497">
        <v>0.95631745267613999</v>
      </c>
      <c r="K497">
        <f t="shared" si="80"/>
        <v>3.59778137169481E-9</v>
      </c>
      <c r="L497">
        <f t="shared" si="81"/>
        <v>8.1881848727718791E-4</v>
      </c>
      <c r="M497" s="16">
        <f t="shared" si="82"/>
        <v>-8.6721526713359219E-6</v>
      </c>
      <c r="N497" s="16">
        <f t="shared" si="83"/>
        <v>3.148896669387994E-2</v>
      </c>
      <c r="O497" s="16">
        <f t="shared" si="84"/>
        <v>0.10304395340918659</v>
      </c>
      <c r="P497" s="16">
        <f t="shared" si="85"/>
        <v>3.1562043800864574E-2</v>
      </c>
      <c r="Q497" s="16">
        <f t="shared" si="86"/>
        <v>0.19414208628157301</v>
      </c>
      <c r="R497" s="16">
        <f t="shared" si="87"/>
        <v>4.271945921878726E-2</v>
      </c>
      <c r="S497" s="16">
        <f t="shared" si="88"/>
        <v>0.22095370138948781</v>
      </c>
      <c r="T497" s="16">
        <f t="shared" si="89"/>
        <v>0.19414585643987545</v>
      </c>
      <c r="U497" s="66">
        <f t="shared" si="90"/>
        <v>0.81805606723365465</v>
      </c>
      <c r="V497" s="66"/>
    </row>
    <row r="498" spans="1:22" x14ac:dyDescent="0.25">
      <c r="A498">
        <v>497</v>
      </c>
      <c r="B498" s="16">
        <v>5.3704764035454795E-4</v>
      </c>
      <c r="C498" s="16">
        <v>6.6387175133628398E-9</v>
      </c>
      <c r="D498" s="16">
        <v>1.0605716146444E-3</v>
      </c>
      <c r="E498" s="16">
        <v>1.4154900634577799E-5</v>
      </c>
      <c r="F498" s="16">
        <v>9.0737949041126795E-6</v>
      </c>
      <c r="G498" s="16">
        <v>1.67668849216366E-6</v>
      </c>
      <c r="H498">
        <v>4.16762260896273E-4</v>
      </c>
      <c r="J498">
        <v>0.95504899874127402</v>
      </c>
      <c r="K498">
        <f t="shared" si="80"/>
        <v>6.3403005140633408E-9</v>
      </c>
      <c r="L498">
        <f t="shared" si="81"/>
        <v>1.0803892542272755E-3</v>
      </c>
      <c r="M498" s="16">
        <f t="shared" si="82"/>
        <v>-6.2939735181796871E-6</v>
      </c>
      <c r="N498" s="16">
        <f t="shared" si="83"/>
        <v>8.1971975776136807E-3</v>
      </c>
      <c r="O498" s="16">
        <f t="shared" si="84"/>
        <v>3.9271231361253378E-2</v>
      </c>
      <c r="P498" s="16">
        <f t="shared" si="85"/>
        <v>1.0216324215734032E-2</v>
      </c>
      <c r="Q498" s="16">
        <f t="shared" si="86"/>
        <v>0.10106751186026858</v>
      </c>
      <c r="R498" s="16">
        <f t="shared" si="87"/>
        <v>6.2597515834204387E-3</v>
      </c>
      <c r="S498" s="16">
        <f t="shared" si="88"/>
        <v>2.7066913559332256E-2</v>
      </c>
      <c r="T498" s="16">
        <f t="shared" si="89"/>
        <v>0.10107122657035494</v>
      </c>
      <c r="U498" s="66">
        <f t="shared" si="90"/>
        <v>0.29315015672797728</v>
      </c>
      <c r="V498" s="66"/>
    </row>
    <row r="499" spans="1:22" x14ac:dyDescent="0.25">
      <c r="A499">
        <v>498</v>
      </c>
      <c r="B499">
        <v>6.4722482032396605E-4</v>
      </c>
      <c r="C499" s="16">
        <v>9.8727998139557603E-9</v>
      </c>
      <c r="D499">
        <v>1.31609597579822E-3</v>
      </c>
      <c r="E499" s="16">
        <v>2.6052395507212702E-5</v>
      </c>
      <c r="F499" s="16">
        <v>7.6124025640144798E-6</v>
      </c>
      <c r="G499" s="16">
        <v>1.13050340987842E-6</v>
      </c>
      <c r="H499">
        <v>7.6706882077901895E-4</v>
      </c>
      <c r="J499">
        <v>0.95386368871639005</v>
      </c>
      <c r="K499">
        <f t="shared" si="80"/>
        <v>9.4173052484983311E-9</v>
      </c>
      <c r="L499">
        <f t="shared" si="81"/>
        <v>1.3324414115363135E-3</v>
      </c>
      <c r="M499" s="16">
        <f t="shared" si="82"/>
        <v>-3.7991770888381263E-5</v>
      </c>
      <c r="N499" s="16">
        <f t="shared" si="83"/>
        <v>9.8763177904810734E-2</v>
      </c>
      <c r="O499" s="16">
        <f t="shared" si="84"/>
        <v>0.61131081560183587</v>
      </c>
      <c r="P499" s="16">
        <f t="shared" si="85"/>
        <v>0.1342188501029733</v>
      </c>
      <c r="Q499" s="16">
        <f t="shared" si="86"/>
        <v>2.0324594536796967</v>
      </c>
      <c r="R499" s="16">
        <f t="shared" si="87"/>
        <v>5.1725494552022168E-2</v>
      </c>
      <c r="S499" s="16">
        <f t="shared" si="88"/>
        <v>0.19068914020393909</v>
      </c>
      <c r="T499" s="16">
        <f t="shared" si="89"/>
        <v>2.0325714489264617</v>
      </c>
      <c r="U499" s="66">
        <f t="shared" si="90"/>
        <v>5.1517383809717394</v>
      </c>
      <c r="V499" s="66"/>
    </row>
    <row r="500" spans="1:22" x14ac:dyDescent="0.25">
      <c r="A500">
        <v>499</v>
      </c>
      <c r="B500">
        <v>4.8183483648556001E-4</v>
      </c>
      <c r="C500" s="16">
        <v>5.3243360940175104E-9</v>
      </c>
      <c r="D500">
        <v>9.4564499231009004E-4</v>
      </c>
      <c r="E500" s="16">
        <v>1.0134584940882499E-5</v>
      </c>
      <c r="F500" s="16">
        <v>1.00630427085422E-5</v>
      </c>
      <c r="G500" s="16">
        <v>2.0880249162906601E-6</v>
      </c>
      <c r="H500">
        <v>2.98390684617903E-4</v>
      </c>
      <c r="J500">
        <v>0.955590320097368</v>
      </c>
      <c r="K500">
        <f t="shared" si="80"/>
        <v>5.0878840323881626E-9</v>
      </c>
      <c r="L500">
        <f t="shared" si="81"/>
        <v>9.678537783073711E-4</v>
      </c>
      <c r="M500" s="16">
        <f t="shared" si="82"/>
        <v>-4.1841053362511006E-6</v>
      </c>
      <c r="N500" s="16">
        <f t="shared" si="83"/>
        <v>4.6559772180282822E-4</v>
      </c>
      <c r="O500" s="16">
        <f t="shared" si="84"/>
        <v>1.5251071552837496E-3</v>
      </c>
      <c r="P500" s="16">
        <f t="shared" si="85"/>
        <v>3.3269553042675502E-4</v>
      </c>
      <c r="Q500" s="16">
        <f t="shared" si="86"/>
        <v>3.181609857261299E-3</v>
      </c>
      <c r="R500" s="16">
        <f t="shared" si="87"/>
        <v>4.5276185350639049E-4</v>
      </c>
      <c r="S500" s="16">
        <f t="shared" si="88"/>
        <v>1.6358159293504467E-3</v>
      </c>
      <c r="T500" s="16">
        <f t="shared" si="89"/>
        <v>3.181693492006644E-3</v>
      </c>
      <c r="U500" s="66">
        <f t="shared" si="90"/>
        <v>1.0775281539638113E-2</v>
      </c>
      <c r="V500" s="66"/>
    </row>
    <row r="501" spans="1:22" x14ac:dyDescent="0.25">
      <c r="A501">
        <v>500</v>
      </c>
      <c r="B501">
        <v>3.84510269054334E-4</v>
      </c>
      <c r="C501" s="16">
        <v>3.5237184039248998E-9</v>
      </c>
      <c r="D501">
        <v>7.8142577197313199E-4</v>
      </c>
      <c r="E501" s="16">
        <v>5.5520176855084197E-6</v>
      </c>
      <c r="F501" s="16">
        <v>1.2521152431095801E-5</v>
      </c>
      <c r="G501" s="16">
        <v>3.1495063221636001E-6</v>
      </c>
      <c r="H501">
        <v>1.6346583287708301E-4</v>
      </c>
      <c r="J501">
        <v>0.95635769458278097</v>
      </c>
      <c r="K501">
        <f t="shared" si="80"/>
        <v>3.3699352091365339E-9</v>
      </c>
      <c r="L501">
        <f t="shared" si="81"/>
        <v>8.0961405943908316E-4</v>
      </c>
      <c r="M501" s="16">
        <f t="shared" si="82"/>
        <v>-4.0593521330415201E-5</v>
      </c>
      <c r="N501" s="16">
        <f t="shared" si="83"/>
        <v>4.8051573158270647E-2</v>
      </c>
      <c r="O501" s="16">
        <f t="shared" si="84"/>
        <v>0.13251921636259739</v>
      </c>
      <c r="P501" s="16">
        <f t="shared" si="85"/>
        <v>3.5619333298306757E-2</v>
      </c>
      <c r="Q501" s="16">
        <f t="shared" si="86"/>
        <v>0.23335844475260079</v>
      </c>
      <c r="R501" s="16">
        <f t="shared" si="87"/>
        <v>7.3303868117504306E-2</v>
      </c>
      <c r="S501" s="16">
        <f t="shared" si="88"/>
        <v>0.3241849998747951</v>
      </c>
      <c r="T501" s="16">
        <f t="shared" si="89"/>
        <v>0.23336245170180969</v>
      </c>
      <c r="U501" s="66">
        <f t="shared" si="90"/>
        <v>1.0803998872658847</v>
      </c>
      <c r="V501" s="66"/>
    </row>
    <row r="502" spans="1:22" x14ac:dyDescent="0.25">
      <c r="A502">
        <v>501</v>
      </c>
      <c r="B502">
        <v>4.9043576670403295E-4</v>
      </c>
      <c r="C502" s="16">
        <v>5.4926938071419998E-9</v>
      </c>
      <c r="D502">
        <v>9.5871261500321504E-4</v>
      </c>
      <c r="E502" s="16">
        <v>1.05980689737049E-5</v>
      </c>
      <c r="F502" s="16">
        <v>9.8921210672972696E-6</v>
      </c>
      <c r="G502" s="16">
        <v>2.0243045542484598E-6</v>
      </c>
      <c r="H502">
        <v>3.1203713957855703E-4</v>
      </c>
      <c r="J502">
        <v>0.955529509958852</v>
      </c>
      <c r="K502">
        <f t="shared" si="80"/>
        <v>5.2484310218924162E-9</v>
      </c>
      <c r="L502">
        <f t="shared" si="81"/>
        <v>9.8051566899825106E-4</v>
      </c>
      <c r="M502" s="16">
        <f t="shared" si="82"/>
        <v>3.5586440981501872E-7</v>
      </c>
      <c r="N502" s="16">
        <f t="shared" si="83"/>
        <v>1.6912767246070503E-5</v>
      </c>
      <c r="O502" s="16">
        <f t="shared" si="84"/>
        <v>7.511803443874238E-5</v>
      </c>
      <c r="P502" s="16">
        <f t="shared" si="85"/>
        <v>2.1839320463865638E-5</v>
      </c>
      <c r="Q502" s="16">
        <f t="shared" si="86"/>
        <v>1.7562751207295812E-4</v>
      </c>
      <c r="R502" s="16">
        <f t="shared" si="87"/>
        <v>1.5458294408641577E-5</v>
      </c>
      <c r="S502" s="16">
        <f t="shared" si="88"/>
        <v>7.5583929661292052E-5</v>
      </c>
      <c r="T502" s="16">
        <f t="shared" si="89"/>
        <v>1.7563285081165345E-4</v>
      </c>
      <c r="U502" s="66">
        <f t="shared" si="90"/>
        <v>5.561727091032238E-4</v>
      </c>
      <c r="V502" s="66"/>
    </row>
    <row r="503" spans="1:22" x14ac:dyDescent="0.25">
      <c r="A503">
        <v>502</v>
      </c>
      <c r="B503">
        <v>7.8130737605238603E-4</v>
      </c>
      <c r="C503" s="16">
        <v>1.38262839909616E-8</v>
      </c>
      <c r="D503">
        <v>1.53390330074217E-3</v>
      </c>
      <c r="E503" s="16">
        <v>4.2429008162102799E-5</v>
      </c>
      <c r="F503" s="16">
        <v>6.3635706858656598E-6</v>
      </c>
      <c r="G503" s="16">
        <v>8.0905474394639897E-7</v>
      </c>
      <c r="H503" s="16">
        <v>1.2492630742004099E-3</v>
      </c>
      <c r="J503">
        <v>0.95288788645985001</v>
      </c>
      <c r="K503">
        <f t="shared" si="80"/>
        <v>1.3174898529741058E-8</v>
      </c>
      <c r="L503">
        <f t="shared" si="81"/>
        <v>1.5474256705738567E-3</v>
      </c>
      <c r="M503" s="16">
        <f t="shared" si="82"/>
        <v>1.5189081530915342E-5</v>
      </c>
      <c r="N503" s="16">
        <f t="shared" si="83"/>
        <v>0.34402505182347154</v>
      </c>
      <c r="O503" s="16">
        <f t="shared" si="84"/>
        <v>2.2362116571027961</v>
      </c>
      <c r="P503" s="16">
        <f t="shared" si="85"/>
        <v>0.35103788123819191</v>
      </c>
      <c r="Q503" s="16">
        <f t="shared" si="86"/>
        <v>8.7049203199127305</v>
      </c>
      <c r="R503" s="16">
        <f t="shared" si="87"/>
        <v>0.12543912344282404</v>
      </c>
      <c r="S503" s="16">
        <f t="shared" si="88"/>
        <v>0.35623569821310264</v>
      </c>
      <c r="T503" s="16">
        <f t="shared" si="89"/>
        <v>8.705531614087743</v>
      </c>
      <c r="U503" s="66">
        <f t="shared" si="90"/>
        <v>20.823401345820862</v>
      </c>
      <c r="V503" s="66"/>
    </row>
    <row r="504" spans="1:22" x14ac:dyDescent="0.25">
      <c r="A504">
        <v>503</v>
      </c>
      <c r="B504">
        <v>5.0672879340261695E-4</v>
      </c>
      <c r="C504" s="16">
        <v>5.9712690638162901E-9</v>
      </c>
      <c r="D504">
        <v>1.00989656564987E-3</v>
      </c>
      <c r="E504" s="16">
        <v>1.2129894131520001E-5</v>
      </c>
      <c r="F504" s="16">
        <v>9.5957441977314498E-6</v>
      </c>
      <c r="G504" s="16">
        <v>1.8631018797275E-6</v>
      </c>
      <c r="H504">
        <v>3.57139246935102E-4</v>
      </c>
      <c r="J504">
        <v>0.95528477824803104</v>
      </c>
      <c r="K504">
        <f t="shared" si="80"/>
        <v>5.704262443487073E-9</v>
      </c>
      <c r="L504">
        <f t="shared" si="81"/>
        <v>1.0309451846559966E-3</v>
      </c>
      <c r="M504" s="16">
        <f t="shared" si="82"/>
        <v>-1.748759785076262E-5</v>
      </c>
      <c r="N504" s="16">
        <f t="shared" si="83"/>
        <v>8.3939954707670718E-4</v>
      </c>
      <c r="O504" s="16">
        <f t="shared" si="84"/>
        <v>6.0384094101664613E-3</v>
      </c>
      <c r="P504" s="16">
        <f t="shared" si="85"/>
        <v>2.3489005799807484E-3</v>
      </c>
      <c r="Q504" s="16">
        <f t="shared" si="86"/>
        <v>1.6736648708786085E-2</v>
      </c>
      <c r="R504" s="16">
        <f t="shared" si="87"/>
        <v>6.8366537922672063E-4</v>
      </c>
      <c r="S504" s="16">
        <f t="shared" si="88"/>
        <v>5.1311480795020901E-3</v>
      </c>
      <c r="T504" s="16">
        <f t="shared" si="89"/>
        <v>1.6737276489357696E-2</v>
      </c>
      <c r="U504" s="66">
        <f t="shared" si="90"/>
        <v>4.8515448194096505E-2</v>
      </c>
      <c r="V504" s="66"/>
    </row>
    <row r="505" spans="1:22" x14ac:dyDescent="0.25">
      <c r="A505">
        <v>504</v>
      </c>
      <c r="B505">
        <v>4.8670742398368601E-4</v>
      </c>
      <c r="C505" s="16">
        <v>5.4880939255510899E-9</v>
      </c>
      <c r="D505">
        <v>9.6540465579533503E-4</v>
      </c>
      <c r="E505" s="16">
        <v>1.06622791507184E-5</v>
      </c>
      <c r="F505" s="16">
        <v>9.9710809323315405E-6</v>
      </c>
      <c r="G505" s="16">
        <v>2.02616054138292E-6</v>
      </c>
      <c r="H505">
        <v>3.1392777275574701E-4</v>
      </c>
      <c r="J505">
        <v>0.95549496649875398</v>
      </c>
      <c r="K505">
        <f t="shared" si="80"/>
        <v>5.243846121536454E-9</v>
      </c>
      <c r="L505">
        <f t="shared" si="81"/>
        <v>9.8736749010745555E-4</v>
      </c>
      <c r="M505" s="16">
        <f t="shared" si="82"/>
        <v>-1.3952642140083411E-5</v>
      </c>
      <c r="N505" s="16">
        <f t="shared" si="83"/>
        <v>1.365007079419246E-4</v>
      </c>
      <c r="O505" s="16">
        <f t="shared" si="84"/>
        <v>9.019799284817404E-5</v>
      </c>
      <c r="P505" s="16">
        <f t="shared" si="85"/>
        <v>5.1727143138273642E-6</v>
      </c>
      <c r="Q505" s="16">
        <f t="shared" si="86"/>
        <v>5.2912206036180078E-5</v>
      </c>
      <c r="R505" s="16">
        <f t="shared" si="87"/>
        <v>1.4268740888138324E-4</v>
      </c>
      <c r="S505" s="16">
        <f t="shared" si="88"/>
        <v>9.2519863242558896E-5</v>
      </c>
      <c r="T505" s="16">
        <f t="shared" si="89"/>
        <v>5.2910375453146797E-5</v>
      </c>
      <c r="U505" s="66">
        <f t="shared" si="90"/>
        <v>5.7290126871719499E-4</v>
      </c>
      <c r="V505" s="66"/>
    </row>
    <row r="506" spans="1:22" x14ac:dyDescent="0.25">
      <c r="A506">
        <v>505</v>
      </c>
      <c r="B506">
        <v>3.73262110532321E-4</v>
      </c>
      <c r="C506" s="16">
        <v>3.2641593448838699E-9</v>
      </c>
      <c r="D506">
        <v>7.4506212870647202E-4</v>
      </c>
      <c r="E506" s="16">
        <v>4.9056643513459404E-6</v>
      </c>
      <c r="F506" s="16">
        <v>1.2877528618315899E-5</v>
      </c>
      <c r="G506" s="16">
        <v>3.3985875086513001E-6</v>
      </c>
      <c r="H506">
        <v>1.4443527405098199E-4</v>
      </c>
      <c r="J506">
        <v>0.956534103987843</v>
      </c>
      <c r="K506">
        <f t="shared" si="80"/>
        <v>3.1222797342320371E-9</v>
      </c>
      <c r="L506">
        <f t="shared" si="81"/>
        <v>7.7421250929241025E-4</v>
      </c>
      <c r="M506" s="16">
        <f t="shared" si="82"/>
        <v>-2.7688288227768289E-5</v>
      </c>
      <c r="N506" s="16">
        <f t="shared" si="83"/>
        <v>5.8586943294699698E-2</v>
      </c>
      <c r="O506" s="16">
        <f t="shared" si="84"/>
        <v>0.16882044676266617</v>
      </c>
      <c r="P506" s="16">
        <f t="shared" si="85"/>
        <v>5.1294664138998976E-2</v>
      </c>
      <c r="Q506" s="16">
        <f t="shared" si="86"/>
        <v>0.29512217603664664</v>
      </c>
      <c r="R506" s="16">
        <f t="shared" si="87"/>
        <v>9.4196683269956824E-2</v>
      </c>
      <c r="S506" s="16">
        <f t="shared" si="88"/>
        <v>0.48092493740618864</v>
      </c>
      <c r="T506" s="16">
        <f t="shared" si="89"/>
        <v>0.29512697014924855</v>
      </c>
      <c r="U506" s="66">
        <f t="shared" si="90"/>
        <v>1.4440728210584053</v>
      </c>
      <c r="V506" s="66"/>
    </row>
    <row r="507" spans="1:22" x14ac:dyDescent="0.25">
      <c r="A507">
        <v>506</v>
      </c>
      <c r="B507">
        <v>6.6810353029574002E-4</v>
      </c>
      <c r="C507" s="16">
        <v>9.7930767258153408E-9</v>
      </c>
      <c r="D507">
        <v>1.26315840205426E-3</v>
      </c>
      <c r="E507" s="16">
        <v>2.4816759535042599E-5</v>
      </c>
      <c r="F507" s="16">
        <v>7.3572099360187797E-6</v>
      </c>
      <c r="G507" s="16">
        <v>1.13904783365581E-6</v>
      </c>
      <c r="H507">
        <v>7.3068574402503301E-4</v>
      </c>
      <c r="J507">
        <v>0.95411646846108999</v>
      </c>
      <c r="K507">
        <f t="shared" si="80"/>
        <v>9.3437357810034276E-9</v>
      </c>
      <c r="L507">
        <f t="shared" si="81"/>
        <v>1.2790020766832277E-3</v>
      </c>
      <c r="M507" s="16">
        <f t="shared" si="82"/>
        <v>5.7204983908252503E-5</v>
      </c>
      <c r="N507" s="16">
        <f t="shared" si="83"/>
        <v>0.1272083311369844</v>
      </c>
      <c r="O507" s="16">
        <f t="shared" si="84"/>
        <v>0.58901801421298716</v>
      </c>
      <c r="P507" s="16">
        <f t="shared" si="85"/>
        <v>9.6969710751469318E-2</v>
      </c>
      <c r="Q507" s="16">
        <f t="shared" si="86"/>
        <v>1.7176670235529172</v>
      </c>
      <c r="R507" s="16">
        <f t="shared" si="87"/>
        <v>6.4176792202970026E-2</v>
      </c>
      <c r="S507" s="16">
        <f t="shared" si="88"/>
        <v>0.18698884014937164</v>
      </c>
      <c r="T507" s="16">
        <f t="shared" si="89"/>
        <v>1.7177496738285207</v>
      </c>
      <c r="U507" s="66">
        <f t="shared" si="90"/>
        <v>4.4997783858352207</v>
      </c>
      <c r="V507" s="66"/>
    </row>
    <row r="508" spans="1:22" x14ac:dyDescent="0.25">
      <c r="A508">
        <v>507</v>
      </c>
      <c r="B508">
        <v>4.4217321697525099E-4</v>
      </c>
      <c r="C508" s="16">
        <v>4.4154577932853503E-9</v>
      </c>
      <c r="D508">
        <v>8.52784483431066E-4</v>
      </c>
      <c r="E508" s="16">
        <v>7.58682966404555E-6</v>
      </c>
      <c r="F508" s="16">
        <v>1.09209058776961E-5</v>
      </c>
      <c r="G508" s="16">
        <v>2.5152889229289399E-6</v>
      </c>
      <c r="H508">
        <v>2.2337666515485899E-4</v>
      </c>
      <c r="J508">
        <v>0.95603334307741605</v>
      </c>
      <c r="K508">
        <f t="shared" si="80"/>
        <v>4.2213248753318235E-9</v>
      </c>
      <c r="L508">
        <f t="shared" si="81"/>
        <v>8.7713716865159372E-4</v>
      </c>
      <c r="M508" s="16">
        <f t="shared" si="82"/>
        <v>7.209265298908192E-6</v>
      </c>
      <c r="N508" s="16">
        <f t="shared" si="83"/>
        <v>1.0427533495907365E-2</v>
      </c>
      <c r="O508" s="16">
        <f t="shared" si="84"/>
        <v>4.1245096496257537E-2</v>
      </c>
      <c r="P508" s="16">
        <f t="shared" si="85"/>
        <v>1.3143907462493479E-2</v>
      </c>
      <c r="Q508" s="16">
        <f t="shared" si="86"/>
        <v>8.6211507634066264E-2</v>
      </c>
      <c r="R508" s="16">
        <f t="shared" si="87"/>
        <v>1.1737778600064473E-2</v>
      </c>
      <c r="S508" s="16">
        <f t="shared" si="88"/>
        <v>6.4184842038513351E-2</v>
      </c>
      <c r="T508" s="16">
        <f t="shared" si="89"/>
        <v>8.6213576242946302E-2</v>
      </c>
      <c r="U508" s="66">
        <f t="shared" si="90"/>
        <v>0.31316424197024878</v>
      </c>
      <c r="V508" s="66"/>
    </row>
    <row r="509" spans="1:22" x14ac:dyDescent="0.25">
      <c r="A509">
        <v>508</v>
      </c>
      <c r="B509">
        <v>4.27316720621092E-4</v>
      </c>
      <c r="C509" s="16">
        <v>3.9455318210981496E-9</v>
      </c>
      <c r="D509">
        <v>7.8732822250545602E-4</v>
      </c>
      <c r="E509" s="16">
        <v>6.2635502379077697E-6</v>
      </c>
      <c r="F509" s="16">
        <v>1.12671353320739E-5</v>
      </c>
      <c r="G509" s="16">
        <v>2.8128131103611798E-6</v>
      </c>
      <c r="H509" s="16">
        <v>1.8441520560101999E-4</v>
      </c>
      <c r="J509">
        <v>0.95635490764379905</v>
      </c>
      <c r="K509">
        <f t="shared" si="80"/>
        <v>3.7733287203719909E-9</v>
      </c>
      <c r="L509">
        <f t="shared" si="81"/>
        <v>8.1267136074814398E-4</v>
      </c>
      <c r="M509" s="16">
        <f t="shared" si="82"/>
        <v>4.1962080494040072E-5</v>
      </c>
      <c r="N509" s="16">
        <f t="shared" si="83"/>
        <v>1.7498833808104786E-2</v>
      </c>
      <c r="O509" s="16">
        <f t="shared" si="84"/>
        <v>8.2887628548507078E-2</v>
      </c>
      <c r="P509" s="16">
        <f t="shared" si="85"/>
        <v>3.3343847647833741E-2</v>
      </c>
      <c r="Q509" s="16">
        <f t="shared" si="86"/>
        <v>0.17374198263087354</v>
      </c>
      <c r="R509" s="16">
        <f t="shared" si="87"/>
        <v>2.0586271724427941E-2</v>
      </c>
      <c r="S509" s="16">
        <f t="shared" si="88"/>
        <v>0.16128342032601581</v>
      </c>
      <c r="T509" s="16">
        <f t="shared" si="89"/>
        <v>0.17374587055658869</v>
      </c>
      <c r="U509" s="66">
        <f t="shared" si="90"/>
        <v>0.66308785524235159</v>
      </c>
      <c r="V509" s="66"/>
    </row>
    <row r="510" spans="1:22" x14ac:dyDescent="0.25">
      <c r="A510">
        <v>509</v>
      </c>
      <c r="B510">
        <v>6.5792635964090503E-4</v>
      </c>
      <c r="C510" s="16">
        <v>9.7986177425448399E-9</v>
      </c>
      <c r="D510">
        <v>1.2840332168619099E-3</v>
      </c>
      <c r="E510" s="16">
        <v>2.5235426153815302E-5</v>
      </c>
      <c r="F510" s="16">
        <v>7.4779805628122604E-6</v>
      </c>
      <c r="G510" s="16">
        <v>1.13866488508056E-6</v>
      </c>
      <c r="H510">
        <v>7.4301339375905297E-4</v>
      </c>
      <c r="J510">
        <v>0.95401614773848498</v>
      </c>
      <c r="K510">
        <f t="shared" si="80"/>
        <v>9.3480395519045988E-9</v>
      </c>
      <c r="L510">
        <f t="shared" si="81"/>
        <v>1.3001180442548724E-3</v>
      </c>
      <c r="M510" s="16">
        <f t="shared" si="82"/>
        <v>1.5734675026937578E-5</v>
      </c>
      <c r="N510" s="16">
        <f t="shared" si="83"/>
        <v>0.11289386836285231</v>
      </c>
      <c r="O510" s="16">
        <f t="shared" si="84"/>
        <v>0.59055404793696697</v>
      </c>
      <c r="P510" s="16">
        <f t="shared" si="85"/>
        <v>0.11093671953861696</v>
      </c>
      <c r="Q510" s="16">
        <f t="shared" si="86"/>
        <v>1.8213620897555034</v>
      </c>
      <c r="R510" s="16">
        <f t="shared" si="87"/>
        <v>5.8116971089304248E-2</v>
      </c>
      <c r="S510" s="16">
        <f t="shared" si="88"/>
        <v>0.18715390615927313</v>
      </c>
      <c r="T510" s="16">
        <f t="shared" si="89"/>
        <v>1.8214550277986907</v>
      </c>
      <c r="U510" s="66">
        <f t="shared" si="90"/>
        <v>4.7024726306412079</v>
      </c>
      <c r="V510" s="66"/>
    </row>
    <row r="511" spans="1:22" x14ac:dyDescent="0.25">
      <c r="A511">
        <v>510</v>
      </c>
      <c r="B511">
        <v>8.0311984465979895E-4</v>
      </c>
      <c r="C511" s="16">
        <v>1.4620684199029E-8</v>
      </c>
      <c r="D511">
        <v>1.5795011166864E-3</v>
      </c>
      <c r="E511" s="16">
        <v>4.6179325329951E-5</v>
      </c>
      <c r="F511" s="16">
        <v>6.20243631454098E-6</v>
      </c>
      <c r="G511" s="16">
        <v>7.6545108211732605E-7</v>
      </c>
      <c r="H511">
        <v>1.35968882424845E-3</v>
      </c>
      <c r="J511">
        <v>0.95268554989938403</v>
      </c>
      <c r="K511">
        <f t="shared" si="80"/>
        <v>1.3928914566057177E-8</v>
      </c>
      <c r="L511">
        <f t="shared" si="81"/>
        <v>1.5926568197134003E-3</v>
      </c>
      <c r="M511" s="16">
        <f t="shared" si="82"/>
        <v>1.3582869606197764E-5</v>
      </c>
      <c r="N511" s="16">
        <f t="shared" si="83"/>
        <v>0.39794556805531006</v>
      </c>
      <c r="O511" s="16">
        <f t="shared" si="84"/>
        <v>2.6855731548604198</v>
      </c>
      <c r="P511" s="16">
        <f t="shared" si="85"/>
        <v>0.40937441545806647</v>
      </c>
      <c r="Q511" s="16">
        <f t="shared" si="86"/>
        <v>10.887284585144936</v>
      </c>
      <c r="R511" s="16">
        <f t="shared" si="87"/>
        <v>0.13729030776470449</v>
      </c>
      <c r="S511" s="16">
        <f t="shared" si="88"/>
        <v>0.38264390815076793</v>
      </c>
      <c r="T511" s="16">
        <f t="shared" si="89"/>
        <v>10.888088804783211</v>
      </c>
      <c r="U511" s="66">
        <f t="shared" si="90"/>
        <v>25.788200744217416</v>
      </c>
      <c r="V511" s="66"/>
    </row>
    <row r="512" spans="1:22" x14ac:dyDescent="0.25">
      <c r="A512">
        <v>511</v>
      </c>
      <c r="B512">
        <v>4.1798264769955502E-4</v>
      </c>
      <c r="C512" s="16">
        <v>4.02848303235521E-9</v>
      </c>
      <c r="D512">
        <v>8.2253973669686503E-4</v>
      </c>
      <c r="E512" s="16">
        <v>6.67849914118555E-6</v>
      </c>
      <c r="F512" s="16">
        <v>1.15382093201448E-5</v>
      </c>
      <c r="G512" s="16">
        <v>2.75603997091389E-6</v>
      </c>
      <c r="H512">
        <v>1.9663271662906601E-4</v>
      </c>
      <c r="J512">
        <v>0.956171752265635</v>
      </c>
      <c r="K512">
        <f t="shared" si="80"/>
        <v>3.85192168001946E-9</v>
      </c>
      <c r="L512">
        <f t="shared" si="81"/>
        <v>8.4836816682503605E-4</v>
      </c>
      <c r="M512" s="16">
        <f t="shared" si="82"/>
        <v>-1.2402871425926069E-5</v>
      </c>
      <c r="N512" s="16">
        <f t="shared" si="83"/>
        <v>2.287265745060223E-2</v>
      </c>
      <c r="O512" s="16">
        <f t="shared" si="84"/>
        <v>7.4491280072829222E-2</v>
      </c>
      <c r="P512" s="16">
        <f t="shared" si="85"/>
        <v>2.1329639584138922E-2</v>
      </c>
      <c r="Q512" s="16">
        <f t="shared" si="86"/>
        <v>0.14302714965864891</v>
      </c>
      <c r="R512" s="16">
        <f t="shared" si="87"/>
        <v>2.9237555639261111E-2</v>
      </c>
      <c r="S512" s="16">
        <f t="shared" si="88"/>
        <v>0.13936147164646345</v>
      </c>
      <c r="T512" s="16">
        <f t="shared" si="89"/>
        <v>0.14303010638406735</v>
      </c>
      <c r="U512" s="66">
        <f t="shared" si="90"/>
        <v>0.57334986043601122</v>
      </c>
      <c r="V512" s="66"/>
    </row>
    <row r="513" spans="1:22" x14ac:dyDescent="0.25">
      <c r="A513">
        <v>512</v>
      </c>
      <c r="B513">
        <v>3.6484220871827502E-4</v>
      </c>
      <c r="C513" s="16">
        <v>3.11430402548869E-9</v>
      </c>
      <c r="D513">
        <v>7.2696984677427705E-4</v>
      </c>
      <c r="E513" s="16">
        <v>4.5676727607362002E-6</v>
      </c>
      <c r="F513" s="16">
        <v>1.31643226898828E-5</v>
      </c>
      <c r="G513" s="16">
        <v>3.5614294321794401E-6</v>
      </c>
      <c r="H513">
        <v>1.34483832789854E-4</v>
      </c>
      <c r="J513">
        <v>0.95661983003029605</v>
      </c>
      <c r="K513">
        <f t="shared" si="80"/>
        <v>2.9792049875256574E-9</v>
      </c>
      <c r="L513">
        <f t="shared" si="81"/>
        <v>7.5685680728219658E-4</v>
      </c>
      <c r="M513" s="16">
        <f t="shared" si="82"/>
        <v>-2.7172389845646562E-5</v>
      </c>
      <c r="N513" s="16">
        <f t="shared" si="83"/>
        <v>6.7156130739791403E-2</v>
      </c>
      <c r="O513" s="16">
        <f t="shared" si="84"/>
        <v>0.19177730502286858</v>
      </c>
      <c r="P513" s="16">
        <f t="shared" si="85"/>
        <v>6.0155654358292045E-2</v>
      </c>
      <c r="Q513" s="16">
        <f t="shared" si="86"/>
        <v>0.33030382472356851</v>
      </c>
      <c r="R513" s="16">
        <f t="shared" si="87"/>
        <v>0.11291007347017436</v>
      </c>
      <c r="S513" s="16">
        <f t="shared" si="88"/>
        <v>0.60005206476572903</v>
      </c>
      <c r="T513" s="16">
        <f t="shared" si="89"/>
        <v>0.33030893434472169</v>
      </c>
      <c r="U513" s="66">
        <f t="shared" si="90"/>
        <v>1.6926639874251457</v>
      </c>
      <c r="V513" s="66"/>
    </row>
    <row r="514" spans="1:22" x14ac:dyDescent="0.25">
      <c r="A514">
        <v>513</v>
      </c>
      <c r="B514">
        <v>4.7042081912346202E-4</v>
      </c>
      <c r="C514" s="16">
        <v>5.0000000308628003E-9</v>
      </c>
      <c r="D514">
        <v>9.0882877612769204E-4</v>
      </c>
      <c r="E514" s="16">
        <v>9.1503510011304796E-6</v>
      </c>
      <c r="F514" s="16">
        <v>1.02903426225135E-5</v>
      </c>
      <c r="G514" s="16">
        <v>2.2225727597550901E-6</v>
      </c>
      <c r="H514">
        <v>2.69411614310976E-4</v>
      </c>
      <c r="J514">
        <v>0.95576759200246098</v>
      </c>
      <c r="K514">
        <f t="shared" si="80"/>
        <v>4.7788379895099691E-9</v>
      </c>
      <c r="L514">
        <f t="shared" si="81"/>
        <v>9.3162703413244327E-4</v>
      </c>
      <c r="M514" s="16">
        <f t="shared" si="82"/>
        <v>9.2146041144807845E-6</v>
      </c>
      <c r="N514" s="16">
        <f t="shared" si="83"/>
        <v>2.0030295188230526E-3</v>
      </c>
      <c r="O514" s="16">
        <f t="shared" si="84"/>
        <v>9.5237057008849459E-3</v>
      </c>
      <c r="P514" s="16">
        <f t="shared" si="85"/>
        <v>3.1879806037829706E-3</v>
      </c>
      <c r="Q514" s="16">
        <f t="shared" si="86"/>
        <v>2.1917083112228505E-2</v>
      </c>
      <c r="R514" s="16">
        <f t="shared" si="87"/>
        <v>1.9666047730891754E-3</v>
      </c>
      <c r="S514" s="16">
        <f t="shared" si="88"/>
        <v>1.1553944883095352E-2</v>
      </c>
      <c r="T514" s="16">
        <f t="shared" si="89"/>
        <v>2.1917707255134599E-2</v>
      </c>
      <c r="U514" s="66">
        <f t="shared" si="90"/>
        <v>7.20700558470386E-2</v>
      </c>
      <c r="V514" s="66"/>
    </row>
    <row r="515" spans="1:22" x14ac:dyDescent="0.25">
      <c r="A515">
        <v>514</v>
      </c>
      <c r="B515">
        <v>4.2391017691261298E-4</v>
      </c>
      <c r="C515" s="16">
        <v>4.0882245805074603E-9</v>
      </c>
      <c r="D515">
        <v>8.2306252254392605E-4</v>
      </c>
      <c r="E515" s="16">
        <v>6.78186003653814E-6</v>
      </c>
      <c r="F515" s="16">
        <v>1.13767844648703E-5</v>
      </c>
      <c r="G515" s="16">
        <v>2.7157606692521201E-6</v>
      </c>
      <c r="H515">
        <v>1.99675933816679E-4</v>
      </c>
      <c r="J515">
        <v>0.95617257451937399</v>
      </c>
      <c r="K515">
        <f t="shared" ref="K515:K578" si="91">C515*J515</f>
        <v>3.9090482223572064E-9</v>
      </c>
      <c r="L515">
        <f t="shared" ref="L515:L578" si="92">SUM($Z$9*B515,$AA$9*C515,$AB$9*D515,$AC$9*E515,$AD$9*F515,$AE$9*G515)</f>
        <v>8.4852776391833827E-4</v>
      </c>
      <c r="M515" s="16">
        <f t="shared" ref="M515:M578" si="93">$Z$8*B515+$AA$8*C515+$AB$8*D515+$AD$8*F515+$AE$8*G515</f>
        <v>-7.0741009311233126E-7</v>
      </c>
      <c r="N515" s="16">
        <f t="shared" si="83"/>
        <v>1.9376791786153914E-2</v>
      </c>
      <c r="O515" s="16">
        <f t="shared" si="84"/>
        <v>6.8721902556931877E-2</v>
      </c>
      <c r="P515" s="16">
        <f t="shared" si="85"/>
        <v>2.1171400020971565E-2</v>
      </c>
      <c r="Q515" s="16">
        <f t="shared" si="86"/>
        <v>0.13584071061983896</v>
      </c>
      <c r="R515" s="16">
        <f t="shared" si="87"/>
        <v>2.3903398904250518E-2</v>
      </c>
      <c r="S515" s="16">
        <f t="shared" si="88"/>
        <v>0.12477896212205838</v>
      </c>
      <c r="T515" s="16">
        <f t="shared" si="89"/>
        <v>0.13584364028915974</v>
      </c>
      <c r="U515" s="66">
        <f t="shared" si="90"/>
        <v>0.52963680629936494</v>
      </c>
      <c r="V515" s="66"/>
    </row>
    <row r="516" spans="1:22" x14ac:dyDescent="0.25">
      <c r="A516">
        <v>515</v>
      </c>
      <c r="B516">
        <v>5.1010700540158997E-4</v>
      </c>
      <c r="C516" s="16">
        <v>6.0362590723414702E-9</v>
      </c>
      <c r="D516">
        <v>1.01422200652701E-3</v>
      </c>
      <c r="E516" s="16">
        <v>1.23138811100516E-5</v>
      </c>
      <c r="F516" s="16">
        <v>9.5339454151712696E-6</v>
      </c>
      <c r="G516" s="16">
        <v>1.8431258978152499E-6</v>
      </c>
      <c r="H516">
        <v>3.6255642640048202E-4</v>
      </c>
      <c r="J516">
        <v>0.95526493747257502</v>
      </c>
      <c r="K516">
        <f t="shared" si="91"/>
        <v>5.7662266453085381E-9</v>
      </c>
      <c r="L516">
        <f t="shared" si="92"/>
        <v>1.0351269869960952E-3</v>
      </c>
      <c r="M516" s="16">
        <f t="shared" si="93"/>
        <v>-1.4912976192915412E-5</v>
      </c>
      <c r="N516" s="16">
        <f t="shared" ref="N516:N579" si="94">(B516-$B$2)^2/$B$2/$B$2</f>
        <v>1.2839501038965646E-3</v>
      </c>
      <c r="O516" s="16">
        <f t="shared" ref="O516:O579" si="95">(C516-$C$2)^2/$C$2/$C$2</f>
        <v>7.998929843510437E-3</v>
      </c>
      <c r="P516" s="16">
        <f t="shared" ref="P516:P579" si="96">(D516-$D$2)^2/$D$2/$D$2</f>
        <v>2.8043475840859888E-3</v>
      </c>
      <c r="Q516" s="16">
        <f t="shared" ref="Q516:Q579" si="97">(E516-$E$2)^2/$E$2/$E$2</f>
        <v>2.1462413123711166E-2</v>
      </c>
      <c r="R516" s="16">
        <f t="shared" ref="R516:R579" si="98">(F516-$F$2)^2/$F$2/$F$2</f>
        <v>1.0509806167461548E-3</v>
      </c>
      <c r="S516" s="16">
        <f t="shared" ref="S516:S579" si="99">(G516-$G$2)^2/$G$2/$G$2</f>
        <v>6.6562584192777583E-3</v>
      </c>
      <c r="T516" s="16">
        <f t="shared" ref="T516:T579" si="100">(H516-$H$2)^2/$H$2/$H$2</f>
        <v>2.1463199165348151E-2</v>
      </c>
      <c r="U516" s="66">
        <f t="shared" ref="U516:U579" si="101">SUM(N516:T516)</f>
        <v>6.2720078856576211E-2</v>
      </c>
      <c r="V516" s="66"/>
    </row>
    <row r="517" spans="1:22" x14ac:dyDescent="0.25">
      <c r="A517">
        <v>516</v>
      </c>
      <c r="B517">
        <v>6.4128789853087095E-4</v>
      </c>
      <c r="C517" s="16">
        <v>9.6682409101383805E-9</v>
      </c>
      <c r="D517">
        <v>1.3003127735464299E-3</v>
      </c>
      <c r="E517" s="16">
        <v>2.5210775726020299E-5</v>
      </c>
      <c r="F517" s="16">
        <v>7.6777085781830698E-6</v>
      </c>
      <c r="G517" s="16">
        <v>1.1542311905417E-6</v>
      </c>
      <c r="H517">
        <v>7.4228820357268195E-4</v>
      </c>
      <c r="J517">
        <v>0.95393609083508202</v>
      </c>
      <c r="K517">
        <f t="shared" si="91"/>
        <v>9.222883939069223E-9</v>
      </c>
      <c r="L517">
        <f t="shared" si="92"/>
        <v>1.3168127536524277E-3</v>
      </c>
      <c r="M517" s="16">
        <f t="shared" si="93"/>
        <v>-3.4236956590685714E-5</v>
      </c>
      <c r="N517" s="16">
        <f t="shared" si="94"/>
        <v>9.1331172034530506E-2</v>
      </c>
      <c r="O517" s="16">
        <f t="shared" si="95"/>
        <v>0.55494224795360514</v>
      </c>
      <c r="P517" s="16">
        <f t="shared" si="96"/>
        <v>0.12248105270786742</v>
      </c>
      <c r="Q517" s="16">
        <f t="shared" si="97"/>
        <v>1.8151724912946448</v>
      </c>
      <c r="R517" s="16">
        <f t="shared" si="98"/>
        <v>4.875467933019182E-2</v>
      </c>
      <c r="S517" s="16">
        <f t="shared" si="99"/>
        <v>0.18050289580381762</v>
      </c>
      <c r="T517" s="16">
        <f t="shared" si="100"/>
        <v>1.8152702843743742</v>
      </c>
      <c r="U517" s="66">
        <f t="shared" si="101"/>
        <v>4.6284548234990321</v>
      </c>
      <c r="V517" s="66"/>
    </row>
    <row r="518" spans="1:22" x14ac:dyDescent="0.25">
      <c r="A518">
        <v>517</v>
      </c>
      <c r="B518">
        <v>5.4185961103898699E-4</v>
      </c>
      <c r="C518" s="16">
        <v>6.3921337480334499E-9</v>
      </c>
      <c r="D518">
        <v>1.0109490689435799E-3</v>
      </c>
      <c r="E518" s="16">
        <v>1.2998584959959701E-5</v>
      </c>
      <c r="F518" s="16">
        <v>8.9729817675894103E-6</v>
      </c>
      <c r="G518" s="16">
        <v>1.7404030601926199E-6</v>
      </c>
      <c r="H518">
        <v>3.8271599499306602E-4</v>
      </c>
      <c r="J518">
        <v>0.95529241463671299</v>
      </c>
      <c r="K518">
        <f t="shared" si="91"/>
        <v>6.1063568828396971E-9</v>
      </c>
      <c r="L518">
        <f t="shared" si="92"/>
        <v>1.0306290434052034E-3</v>
      </c>
      <c r="M518" s="16">
        <f t="shared" si="93"/>
        <v>5.3090178672770706E-5</v>
      </c>
      <c r="N518" s="16">
        <f t="shared" si="94"/>
        <v>1.0062025583127554E-2</v>
      </c>
      <c r="O518" s="16">
        <f t="shared" si="95"/>
        <v>2.3613161710813308E-2</v>
      </c>
      <c r="P518" s="16">
        <f t="shared" si="96"/>
        <v>2.4560109224866815E-3</v>
      </c>
      <c r="Q518" s="16">
        <f t="shared" si="97"/>
        <v>4.420541354417569E-2</v>
      </c>
      <c r="R518" s="16">
        <f t="shared" si="98"/>
        <v>7.9834076189754799E-3</v>
      </c>
      <c r="S518" s="16">
        <f t="shared" si="99"/>
        <v>1.7628356283291017E-2</v>
      </c>
      <c r="T518" s="16">
        <f t="shared" si="100"/>
        <v>4.42064693634781E-2</v>
      </c>
      <c r="U518" s="66">
        <f t="shared" si="101"/>
        <v>0.15015484502634782</v>
      </c>
      <c r="V518" s="66"/>
    </row>
    <row r="519" spans="1:22" x14ac:dyDescent="0.25">
      <c r="A519">
        <v>518</v>
      </c>
      <c r="B519">
        <v>5.74530469371561E-4</v>
      </c>
      <c r="C519" s="16">
        <v>7.3909681816562099E-9</v>
      </c>
      <c r="D519">
        <v>1.1047661690177101E-3</v>
      </c>
      <c r="E519" s="16">
        <v>1.64080389171756E-5</v>
      </c>
      <c r="F519" s="16">
        <v>8.4976753080090401E-6</v>
      </c>
      <c r="G519" s="16">
        <v>1.5067286356665401E-6</v>
      </c>
      <c r="H519">
        <v>4.8310228656581297E-4</v>
      </c>
      <c r="J519">
        <v>0.95484723783799696</v>
      </c>
      <c r="K519">
        <f t="shared" si="91"/>
        <v>7.0572455532029546E-9</v>
      </c>
      <c r="L519">
        <f t="shared" si="92"/>
        <v>1.1232608573012131E-3</v>
      </c>
      <c r="M519" s="16">
        <f t="shared" si="93"/>
        <v>2.5800081441908979E-5</v>
      </c>
      <c r="N519" s="16">
        <f t="shared" si="94"/>
        <v>2.7772778305074377E-2</v>
      </c>
      <c r="O519" s="16">
        <f t="shared" si="95"/>
        <v>0.11151424498915108</v>
      </c>
      <c r="P519" s="16">
        <f t="shared" si="96"/>
        <v>2.1596718313153795E-2</v>
      </c>
      <c r="Q519" s="16">
        <f t="shared" si="97"/>
        <v>0.27845954046402621</v>
      </c>
      <c r="R519" s="16">
        <f t="shared" si="98"/>
        <v>1.8930409451756353E-2</v>
      </c>
      <c r="S519" s="16">
        <f t="shared" si="99"/>
        <v>6.2105532930470983E-2</v>
      </c>
      <c r="T519" s="16">
        <f t="shared" si="100"/>
        <v>0.27846986307764848</v>
      </c>
      <c r="U519" s="66">
        <f t="shared" si="101"/>
        <v>0.79884908753128125</v>
      </c>
      <c r="V519" s="66"/>
    </row>
    <row r="520" spans="1:22" x14ac:dyDescent="0.25">
      <c r="A520">
        <v>519</v>
      </c>
      <c r="B520">
        <v>4.3954279515382501E-4</v>
      </c>
      <c r="C520" s="16">
        <v>4.5656827712727601E-9</v>
      </c>
      <c r="D520">
        <v>8.8781126244322401E-4</v>
      </c>
      <c r="E520" s="16">
        <v>8.1639320532750799E-6</v>
      </c>
      <c r="F520" s="16">
        <v>1.10041601019995E-5</v>
      </c>
      <c r="G520" s="16">
        <v>2.43350371223843E-6</v>
      </c>
      <c r="H520">
        <v>2.4036851150339601E-4</v>
      </c>
      <c r="J520">
        <v>0.95585694978858904</v>
      </c>
      <c r="K520">
        <f t="shared" si="91"/>
        <v>4.3641396074510925E-9</v>
      </c>
      <c r="L520">
        <f t="shared" si="92"/>
        <v>9.1224852067669007E-4</v>
      </c>
      <c r="M520" s="16">
        <f t="shared" si="93"/>
        <v>-3.3162930369040115E-5</v>
      </c>
      <c r="N520" s="16">
        <f t="shared" si="94"/>
        <v>1.1546937193023132E-2</v>
      </c>
      <c r="O520" s="16">
        <f t="shared" si="95"/>
        <v>3.0967541346198193E-2</v>
      </c>
      <c r="P520" s="16">
        <f t="shared" si="96"/>
        <v>6.1281337160938839E-3</v>
      </c>
      <c r="Q520" s="16">
        <f t="shared" si="97"/>
        <v>5.7545323458659724E-2</v>
      </c>
      <c r="R520" s="16">
        <f t="shared" si="98"/>
        <v>1.3639982325182355E-2</v>
      </c>
      <c r="S520" s="16">
        <f t="shared" si="99"/>
        <v>4.5196376459706797E-2</v>
      </c>
      <c r="T520" s="16">
        <f t="shared" si="100"/>
        <v>5.7546534789999881E-2</v>
      </c>
      <c r="U520" s="66">
        <f t="shared" si="101"/>
        <v>0.22257082928886396</v>
      </c>
      <c r="V520" s="66"/>
    </row>
    <row r="521" spans="1:22" x14ac:dyDescent="0.25">
      <c r="A521">
        <v>520</v>
      </c>
      <c r="B521">
        <v>6.3238672261137295E-4</v>
      </c>
      <c r="C521" s="16">
        <v>9.4377392916133195E-9</v>
      </c>
      <c r="D521">
        <v>1.2868052019217599E-3</v>
      </c>
      <c r="E521" s="16">
        <v>2.4357448702702199E-5</v>
      </c>
      <c r="F521" s="16">
        <v>7.7813523866893802E-6</v>
      </c>
      <c r="G521" s="16">
        <v>1.1822560074444101E-6</v>
      </c>
      <c r="H521">
        <v>7.1716300551166604E-4</v>
      </c>
      <c r="J521">
        <v>0.95399725937899205</v>
      </c>
      <c r="K521">
        <f t="shared" si="91"/>
        <v>9.0035774189325364E-9</v>
      </c>
      <c r="L521">
        <f t="shared" si="92"/>
        <v>1.3035407249632914E-3</v>
      </c>
      <c r="M521" s="16">
        <f t="shared" si="93"/>
        <v>-3.8767279740545537E-5</v>
      </c>
      <c r="N521" s="16">
        <f t="shared" si="94"/>
        <v>8.0733034717844737E-2</v>
      </c>
      <c r="O521" s="16">
        <f t="shared" si="95"/>
        <v>0.49469143557322937</v>
      </c>
      <c r="P521" s="16">
        <f t="shared" si="96"/>
        <v>0.11286206185181898</v>
      </c>
      <c r="Q521" s="16">
        <f t="shared" si="97"/>
        <v>1.6074010428045504</v>
      </c>
      <c r="R521" s="16">
        <f t="shared" si="98"/>
        <v>4.4220207640265644E-2</v>
      </c>
      <c r="S521" s="16">
        <f t="shared" si="99"/>
        <v>0.16883206605052725</v>
      </c>
      <c r="T521" s="16">
        <f t="shared" si="100"/>
        <v>1.6074864076237114</v>
      </c>
      <c r="U521" s="66">
        <f t="shared" si="101"/>
        <v>4.1162262562619478</v>
      </c>
      <c r="V521" s="66"/>
    </row>
    <row r="522" spans="1:22" x14ac:dyDescent="0.25">
      <c r="A522">
        <v>521</v>
      </c>
      <c r="B522">
        <v>7.9345776680687398E-4</v>
      </c>
      <c r="C522" s="16">
        <v>1.40703889444209E-8</v>
      </c>
      <c r="D522">
        <v>1.53717577535288E-3</v>
      </c>
      <c r="E522" s="16">
        <v>4.3268941217075998E-5</v>
      </c>
      <c r="F522" s="16">
        <v>6.2668824842994199E-6</v>
      </c>
      <c r="G522" s="16">
        <v>7.9504226348964201E-7</v>
      </c>
      <c r="H522">
        <v>1.2739939063142801E-3</v>
      </c>
      <c r="J522">
        <v>0.95287490854013501</v>
      </c>
      <c r="K522">
        <f t="shared" si="91"/>
        <v>1.3407320578539193E-8</v>
      </c>
      <c r="L522">
        <f t="shared" si="92"/>
        <v>1.5504905121960239E-3</v>
      </c>
      <c r="M522" s="16">
        <f t="shared" si="93"/>
        <v>3.6425021417723956E-5</v>
      </c>
      <c r="N522" s="16">
        <f t="shared" si="94"/>
        <v>0.37357679012899309</v>
      </c>
      <c r="O522" s="16">
        <f t="shared" si="95"/>
        <v>2.3699167651434783</v>
      </c>
      <c r="P522" s="16">
        <f t="shared" si="96"/>
        <v>0.35507530095923123</v>
      </c>
      <c r="Q522" s="16">
        <f t="shared" si="97"/>
        <v>9.1724985111705664</v>
      </c>
      <c r="R522" s="16">
        <f t="shared" si="98"/>
        <v>0.1324862113877491</v>
      </c>
      <c r="S522" s="16">
        <f t="shared" si="99"/>
        <v>0.36461929093588263</v>
      </c>
      <c r="T522" s="16">
        <f t="shared" si="100"/>
        <v>9.1731417381980744</v>
      </c>
      <c r="U522" s="66">
        <f t="shared" si="101"/>
        <v>21.941314607923974</v>
      </c>
      <c r="V522" s="66"/>
    </row>
    <row r="523" spans="1:22" x14ac:dyDescent="0.25">
      <c r="A523">
        <v>522</v>
      </c>
      <c r="B523">
        <v>5.1167805606048698E-4</v>
      </c>
      <c r="C523" s="16">
        <v>5.9370503613207202E-9</v>
      </c>
      <c r="D523">
        <v>9.9402387827915309E-4</v>
      </c>
      <c r="E523" s="16">
        <v>1.18729586124701E-5</v>
      </c>
      <c r="F523" s="16">
        <v>9.4959321005204399E-6</v>
      </c>
      <c r="G523" s="16">
        <v>1.8735002050164099E-6</v>
      </c>
      <c r="H523">
        <v>3.49574052085627E-4</v>
      </c>
      <c r="J523">
        <v>0.95536441260225802</v>
      </c>
      <c r="K523">
        <f t="shared" si="91"/>
        <v>5.6720466310331938E-9</v>
      </c>
      <c r="L523">
        <f t="shared" si="92"/>
        <v>1.0148833056348491E-3</v>
      </c>
      <c r="M523" s="16">
        <f t="shared" si="93"/>
        <v>8.4728064861249065E-6</v>
      </c>
      <c r="N523" s="16">
        <f t="shared" si="94"/>
        <v>1.5227518047371096E-3</v>
      </c>
      <c r="O523" s="16">
        <f t="shared" si="95"/>
        <v>5.1167325537772642E-3</v>
      </c>
      <c r="P523" s="16">
        <f t="shared" si="96"/>
        <v>1.0231411393525445E-3</v>
      </c>
      <c r="Q523" s="16">
        <f t="shared" si="97"/>
        <v>1.1119253540166857E-2</v>
      </c>
      <c r="R523" s="16">
        <f t="shared" si="98"/>
        <v>1.3160009180251213E-3</v>
      </c>
      <c r="S523" s="16">
        <f t="shared" si="99"/>
        <v>4.4156868420002033E-3</v>
      </c>
      <c r="T523" s="16">
        <f t="shared" si="100"/>
        <v>1.1119575441780971E-2</v>
      </c>
      <c r="U523" s="66">
        <f t="shared" si="101"/>
        <v>3.5633142239840071E-2</v>
      </c>
      <c r="V523" s="66"/>
    </row>
    <row r="524" spans="1:22" x14ac:dyDescent="0.25">
      <c r="A524">
        <v>523</v>
      </c>
      <c r="B524">
        <v>6.3717866890493303E-4</v>
      </c>
      <c r="C524" s="16">
        <v>9.2431738205164495E-9</v>
      </c>
      <c r="D524">
        <v>1.24976093083821E-3</v>
      </c>
      <c r="E524" s="16">
        <v>2.3177750115413999E-5</v>
      </c>
      <c r="F524" s="16">
        <v>7.7102657366163502E-6</v>
      </c>
      <c r="G524" s="16">
        <v>1.2066582251153301E-6</v>
      </c>
      <c r="H524">
        <v>6.8242761658209895E-4</v>
      </c>
      <c r="J524">
        <v>0.95417259220137396</v>
      </c>
      <c r="K524">
        <f t="shared" si="91"/>
        <v>8.8195831244900585E-9</v>
      </c>
      <c r="L524">
        <f t="shared" si="92"/>
        <v>1.2663788773627377E-3</v>
      </c>
      <c r="M524" s="16">
        <f t="shared" si="93"/>
        <v>7.9784604471285137E-6</v>
      </c>
      <c r="N524" s="16">
        <f t="shared" si="94"/>
        <v>8.6357344965599325E-2</v>
      </c>
      <c r="O524" s="16">
        <f t="shared" si="95"/>
        <v>0.4465279343507349</v>
      </c>
      <c r="P524" s="16">
        <f t="shared" si="96"/>
        <v>8.850057774969064E-2</v>
      </c>
      <c r="Q524" s="16">
        <f t="shared" si="97"/>
        <v>1.3409542152652063</v>
      </c>
      <c r="R524" s="16">
        <f t="shared" si="98"/>
        <v>4.7306448667859109E-2</v>
      </c>
      <c r="S524" s="16">
        <f t="shared" si="99"/>
        <v>0.15898750620303151</v>
      </c>
      <c r="T524" s="16">
        <f t="shared" si="100"/>
        <v>1.341019607354307</v>
      </c>
      <c r="U524" s="66">
        <f t="shared" si="101"/>
        <v>3.5096536345564289</v>
      </c>
      <c r="V524" s="66"/>
    </row>
    <row r="525" spans="1:22" x14ac:dyDescent="0.25">
      <c r="A525">
        <v>524</v>
      </c>
      <c r="B525">
        <v>6.2738766431244303E-4</v>
      </c>
      <c r="C525" s="16">
        <v>8.5610722664020705E-9</v>
      </c>
      <c r="D525">
        <v>1.1736054044709601E-3</v>
      </c>
      <c r="E525" s="16">
        <v>2.0175562098354999E-5</v>
      </c>
      <c r="F525" s="16">
        <v>7.8045592223209097E-6</v>
      </c>
      <c r="G525" s="16">
        <v>1.3017308297287701E-6</v>
      </c>
      <c r="H525">
        <v>5.9403140944892102E-4</v>
      </c>
      <c r="J525">
        <v>0.95453144946872703</v>
      </c>
      <c r="K525">
        <f t="shared" si="91"/>
        <v>8.1718127194552882E-9</v>
      </c>
      <c r="L525">
        <f t="shared" si="92"/>
        <v>1.1905076926730642E-3</v>
      </c>
      <c r="M525" s="16">
        <f t="shared" si="93"/>
        <v>6.4267635951821857E-5</v>
      </c>
      <c r="N525" s="16">
        <f t="shared" si="94"/>
        <v>7.5067460486221038E-2</v>
      </c>
      <c r="O525" s="16">
        <f t="shared" si="95"/>
        <v>0.29715617804419225</v>
      </c>
      <c r="P525" s="16">
        <f t="shared" si="96"/>
        <v>4.7710131398692797E-2</v>
      </c>
      <c r="Q525" s="16">
        <f t="shared" si="97"/>
        <v>0.77171480998356479</v>
      </c>
      <c r="R525" s="16">
        <f t="shared" si="98"/>
        <v>4.32352168724622E-2</v>
      </c>
      <c r="S525" s="16">
        <f t="shared" si="99"/>
        <v>0.12345279299012446</v>
      </c>
      <c r="T525" s="16">
        <f t="shared" si="100"/>
        <v>0.77174620095355062</v>
      </c>
      <c r="U525" s="66">
        <f t="shared" si="101"/>
        <v>2.130082790728808</v>
      </c>
      <c r="V525" s="66"/>
    </row>
    <row r="526" spans="1:22" x14ac:dyDescent="0.25">
      <c r="A526">
        <v>525</v>
      </c>
      <c r="B526">
        <v>5.5862503439032803E-4</v>
      </c>
      <c r="C526" s="16">
        <v>7.2298281718873701E-9</v>
      </c>
      <c r="D526">
        <v>1.11164897020666E-3</v>
      </c>
      <c r="E526" s="16">
        <v>1.6148914984127099E-5</v>
      </c>
      <c r="F526" s="16">
        <v>8.7427053819190402E-6</v>
      </c>
      <c r="G526" s="16">
        <v>1.5404445871462601E-6</v>
      </c>
      <c r="H526">
        <v>4.7547307156989798E-4</v>
      </c>
      <c r="J526">
        <v>0.95480920092842703</v>
      </c>
      <c r="K526">
        <f t="shared" si="91"/>
        <v>6.9031064596496101E-9</v>
      </c>
      <c r="L526">
        <f t="shared" si="92"/>
        <v>1.1306675957294726E-3</v>
      </c>
      <c r="M526" s="16">
        <f t="shared" si="93"/>
        <v>-1.3417526948816422E-5</v>
      </c>
      <c r="N526" s="16">
        <f t="shared" si="94"/>
        <v>1.8050946741908314E-2</v>
      </c>
      <c r="O526" s="16">
        <f t="shared" si="95"/>
        <v>9.2936326334418673E-2</v>
      </c>
      <c r="P526" s="16">
        <f t="shared" si="96"/>
        <v>2.3748006263979889E-2</v>
      </c>
      <c r="Q526" s="16">
        <f t="shared" si="97"/>
        <v>0.25357929336123552</v>
      </c>
      <c r="R526" s="16">
        <f t="shared" si="98"/>
        <v>1.2705845600177953E-2</v>
      </c>
      <c r="S526" s="16">
        <f t="shared" si="99"/>
        <v>5.401414899253891E-2</v>
      </c>
      <c r="T526" s="16">
        <f t="shared" si="100"/>
        <v>0.25358955292105534</v>
      </c>
      <c r="U526" s="66">
        <f t="shared" si="101"/>
        <v>0.70862412021531462</v>
      </c>
      <c r="V526" s="66"/>
    </row>
    <row r="527" spans="1:22" x14ac:dyDescent="0.25">
      <c r="A527">
        <v>526</v>
      </c>
      <c r="B527">
        <v>5.4436966317026095E-4</v>
      </c>
      <c r="C527" s="16">
        <v>6.8560051615794999E-9</v>
      </c>
      <c r="D527">
        <v>1.0810456091650501E-3</v>
      </c>
      <c r="E527" s="16">
        <v>1.4897145159616999E-5</v>
      </c>
      <c r="F527" s="16">
        <v>8.9597681375351106E-6</v>
      </c>
      <c r="G527" s="16">
        <v>1.6239071838362601E-6</v>
      </c>
      <c r="H527">
        <v>4.3861655471407401E-4</v>
      </c>
      <c r="J527">
        <v>0.95495227753267498</v>
      </c>
      <c r="K527">
        <f t="shared" si="91"/>
        <v>6.5471577438261188E-9</v>
      </c>
      <c r="L527">
        <f t="shared" si="92"/>
        <v>1.1005821966187949E-3</v>
      </c>
      <c r="M527" s="16">
        <f t="shared" si="93"/>
        <v>-1.1842870278273075E-5</v>
      </c>
      <c r="N527" s="16">
        <f t="shared" si="94"/>
        <v>1.1110552266449835E-2</v>
      </c>
      <c r="O527" s="16">
        <f t="shared" si="95"/>
        <v>5.6352224720517985E-2</v>
      </c>
      <c r="P527" s="16">
        <f t="shared" si="96"/>
        <v>1.4965056924930805E-2</v>
      </c>
      <c r="Q527" s="16">
        <f t="shared" si="97"/>
        <v>0.14978359044169026</v>
      </c>
      <c r="R527" s="16">
        <f t="shared" si="98"/>
        <v>8.2248469199629401E-3</v>
      </c>
      <c r="S527" s="16">
        <f t="shared" si="99"/>
        <v>3.6412552493129691E-2</v>
      </c>
      <c r="T527" s="16">
        <f t="shared" si="100"/>
        <v>0.14978936158571005</v>
      </c>
      <c r="U527" s="66">
        <f t="shared" si="101"/>
        <v>0.42663818535239156</v>
      </c>
      <c r="V527" s="66"/>
    </row>
    <row r="528" spans="1:22" x14ac:dyDescent="0.25">
      <c r="A528">
        <v>527</v>
      </c>
      <c r="B528">
        <v>4.5569938816417003E-4</v>
      </c>
      <c r="C528" s="16">
        <v>4.77331823772937E-9</v>
      </c>
      <c r="D528">
        <v>8.9540278636545702E-4</v>
      </c>
      <c r="E528" s="16">
        <v>8.6076167986588592E-6</v>
      </c>
      <c r="F528" s="16">
        <v>1.0616912180397101E-5</v>
      </c>
      <c r="G528" s="16">
        <v>2.32780484705751E-6</v>
      </c>
      <c r="H528">
        <v>2.53431876183275E-4</v>
      </c>
      <c r="J528">
        <v>0.955827367780549</v>
      </c>
      <c r="K528">
        <f t="shared" si="91"/>
        <v>4.5624682067477524E-9</v>
      </c>
      <c r="L528">
        <f t="shared" si="92"/>
        <v>9.1895964225507097E-4</v>
      </c>
      <c r="M528" s="16">
        <f t="shared" si="93"/>
        <v>-7.5608659267309396E-6</v>
      </c>
      <c r="N528" s="16">
        <f t="shared" si="94"/>
        <v>5.572445460735655E-3</v>
      </c>
      <c r="O528" s="16">
        <f t="shared" si="95"/>
        <v>1.918266059383596E-2</v>
      </c>
      <c r="P528" s="16">
        <f t="shared" si="96"/>
        <v>4.9562931874694406E-3</v>
      </c>
      <c r="Q528" s="16">
        <f t="shared" si="97"/>
        <v>3.9432505275826396E-2</v>
      </c>
      <c r="R528" s="16">
        <f t="shared" si="98"/>
        <v>6.0045936442038603E-3</v>
      </c>
      <c r="S528" s="16">
        <f t="shared" si="99"/>
        <v>2.5576178462903106E-2</v>
      </c>
      <c r="T528" s="16">
        <f t="shared" si="100"/>
        <v>3.9433473308823415E-2</v>
      </c>
      <c r="U528" s="66">
        <f t="shared" si="101"/>
        <v>0.14015814993379783</v>
      </c>
      <c r="V528" s="66"/>
    </row>
    <row r="529" spans="1:22" x14ac:dyDescent="0.25">
      <c r="A529">
        <v>528</v>
      </c>
      <c r="B529">
        <v>4.3185864670038202E-4</v>
      </c>
      <c r="C529" s="16">
        <v>4.2160553262677802E-9</v>
      </c>
      <c r="D529">
        <v>8.3336090793840805E-4</v>
      </c>
      <c r="E529" s="16">
        <v>7.0806721025699596E-6</v>
      </c>
      <c r="F529" s="16">
        <v>1.1172265819524199E-5</v>
      </c>
      <c r="G529" s="16">
        <v>2.6337019011286498E-6</v>
      </c>
      <c r="H529">
        <v>2.0847384548322199E-4</v>
      </c>
      <c r="J529">
        <v>0.95612525823691397</v>
      </c>
      <c r="K529">
        <f t="shared" si="91"/>
        <v>4.0310769875688977E-9</v>
      </c>
      <c r="L529">
        <f t="shared" si="92"/>
        <v>8.5833492542325884E-4</v>
      </c>
      <c r="M529" s="16">
        <f t="shared" si="93"/>
        <v>5.3823679775051871E-6</v>
      </c>
      <c r="N529" s="16">
        <f t="shared" si="94"/>
        <v>1.5143823351827679E-2</v>
      </c>
      <c r="O529" s="16">
        <f t="shared" si="95"/>
        <v>5.7158034231835179E-2</v>
      </c>
      <c r="P529" s="16">
        <f t="shared" si="96"/>
        <v>1.8174345869257865E-2</v>
      </c>
      <c r="Q529" s="16">
        <f t="shared" si="97"/>
        <v>0.11610677778100459</v>
      </c>
      <c r="R529" s="16">
        <f t="shared" si="98"/>
        <v>1.7916103588932128E-2</v>
      </c>
      <c r="S529" s="16">
        <f t="shared" si="99"/>
        <v>9.7563437572870657E-2</v>
      </c>
      <c r="T529" s="16">
        <f t="shared" si="100"/>
        <v>0.11610940633291285</v>
      </c>
      <c r="U529" s="66">
        <f t="shared" si="101"/>
        <v>0.43817192872864097</v>
      </c>
      <c r="V529" s="66"/>
    </row>
    <row r="530" spans="1:22" x14ac:dyDescent="0.25">
      <c r="A530">
        <v>529</v>
      </c>
      <c r="B530">
        <v>4.9979834689075904E-4</v>
      </c>
      <c r="C530" s="16">
        <v>5.6702773021932003E-9</v>
      </c>
      <c r="D530">
        <v>9.7143772571658396E-4</v>
      </c>
      <c r="E530" s="16">
        <v>1.1084462471417599E-5</v>
      </c>
      <c r="F530" s="16">
        <v>9.7120938284746305E-6</v>
      </c>
      <c r="G530" s="16">
        <v>1.9611693407142801E-6</v>
      </c>
      <c r="H530">
        <v>3.26358124447603E-4</v>
      </c>
      <c r="J530">
        <v>0.95547068524670697</v>
      </c>
      <c r="K530">
        <f t="shared" si="91"/>
        <v>5.4177837394653857E-9</v>
      </c>
      <c r="L530">
        <f t="shared" si="92"/>
        <v>9.928174124369455E-4</v>
      </c>
      <c r="M530" s="16">
        <f t="shared" si="93"/>
        <v>6.7792813445727439E-6</v>
      </c>
      <c r="N530" s="16">
        <f t="shared" si="94"/>
        <v>2.2198933015276262E-4</v>
      </c>
      <c r="O530" s="16">
        <f t="shared" si="95"/>
        <v>5.4679165971946214E-4</v>
      </c>
      <c r="P530" s="16">
        <f t="shared" si="96"/>
        <v>7.2894689469284667E-5</v>
      </c>
      <c r="Q530" s="16">
        <f t="shared" si="97"/>
        <v>1.0261689201202021E-3</v>
      </c>
      <c r="R530" s="16">
        <f t="shared" si="98"/>
        <v>2.0560413521518539E-4</v>
      </c>
      <c r="S530" s="16">
        <f t="shared" si="99"/>
        <v>5.1828360922264566E-4</v>
      </c>
      <c r="T530" s="16">
        <f t="shared" si="100"/>
        <v>1.0261926946382438E-3</v>
      </c>
      <c r="U530" s="66">
        <f t="shared" si="101"/>
        <v>3.6179250385377868E-3</v>
      </c>
      <c r="V530" s="66"/>
    </row>
    <row r="531" spans="1:22" x14ac:dyDescent="0.25">
      <c r="A531">
        <v>530</v>
      </c>
      <c r="B531">
        <v>3.5890250881313803E-4</v>
      </c>
      <c r="C531" s="16">
        <v>2.7352080290772501E-9</v>
      </c>
      <c r="D531">
        <v>6.4782415863091295E-4</v>
      </c>
      <c r="E531" s="16">
        <v>3.5781327052553301E-6</v>
      </c>
      <c r="F531" s="16">
        <v>1.33328236975036E-5</v>
      </c>
      <c r="G531" s="16">
        <v>4.0513482599920597E-6</v>
      </c>
      <c r="H531" s="16">
        <v>1.05348884290774E-4</v>
      </c>
      <c r="J531">
        <v>0.95702148807661103</v>
      </c>
      <c r="K531">
        <f t="shared" si="91"/>
        <v>2.6176528581866041E-9</v>
      </c>
      <c r="L531">
        <f t="shared" si="92"/>
        <v>6.785384190778832E-4</v>
      </c>
      <c r="M531" s="16">
        <f t="shared" si="93"/>
        <v>3.9266598548392876E-5</v>
      </c>
      <c r="N531" s="16">
        <f t="shared" si="94"/>
        <v>7.3552834626760655E-2</v>
      </c>
      <c r="O531" s="16">
        <f t="shared" si="95"/>
        <v>0.2563841456169566</v>
      </c>
      <c r="P531" s="16">
        <f t="shared" si="96"/>
        <v>0.10721356947810518</v>
      </c>
      <c r="Q531" s="16">
        <f t="shared" si="97"/>
        <v>0.4446930764898534</v>
      </c>
      <c r="R531" s="16">
        <f t="shared" si="98"/>
        <v>0.12469498750718572</v>
      </c>
      <c r="S531" s="16">
        <f t="shared" si="99"/>
        <v>1.0378570634345623</v>
      </c>
      <c r="T531" s="16">
        <f t="shared" si="100"/>
        <v>0.44469935633915575</v>
      </c>
      <c r="U531" s="66">
        <f t="shared" si="101"/>
        <v>2.4890950334925797</v>
      </c>
      <c r="V531" s="66"/>
    </row>
    <row r="532" spans="1:22" x14ac:dyDescent="0.25">
      <c r="A532">
        <v>531</v>
      </c>
      <c r="B532">
        <v>5.99755790119092E-4</v>
      </c>
      <c r="C532" s="16">
        <v>7.8032579531623404E-9</v>
      </c>
      <c r="D532">
        <v>1.1176242923312599E-3</v>
      </c>
      <c r="E532" s="16">
        <v>1.7522785167595301E-5</v>
      </c>
      <c r="F532" s="16">
        <v>8.1443974891652197E-6</v>
      </c>
      <c r="G532" s="16">
        <v>1.4272979211545899E-6</v>
      </c>
      <c r="H532">
        <v>5.1592406415794801E-4</v>
      </c>
      <c r="J532">
        <v>0.95479250671008598</v>
      </c>
      <c r="K532">
        <f t="shared" si="91"/>
        <v>7.4504922216052854E-9</v>
      </c>
      <c r="L532">
        <f t="shared" si="92"/>
        <v>1.1353325819727918E-3</v>
      </c>
      <c r="M532" s="16">
        <f t="shared" si="93"/>
        <v>6.4178998265392273E-5</v>
      </c>
      <c r="N532" s="16">
        <f t="shared" si="94"/>
        <v>4.7469361883304299E-2</v>
      </c>
      <c r="O532" s="16">
        <f t="shared" si="95"/>
        <v>0.16674842557558867</v>
      </c>
      <c r="P532" s="16">
        <f t="shared" si="96"/>
        <v>2.5698464628580303E-2</v>
      </c>
      <c r="Q532" s="16">
        <f t="shared" si="97"/>
        <v>0.3987702926341592</v>
      </c>
      <c r="R532" s="16">
        <f t="shared" si="98"/>
        <v>3.0081880417690499E-2</v>
      </c>
      <c r="S532" s="16">
        <f t="shared" si="99"/>
        <v>8.33993596073178E-2</v>
      </c>
      <c r="T532" s="16">
        <f t="shared" si="100"/>
        <v>0.39878459026436491</v>
      </c>
      <c r="U532" s="66">
        <f t="shared" si="101"/>
        <v>1.1509523750110056</v>
      </c>
      <c r="V532" s="66"/>
    </row>
    <row r="533" spans="1:22" x14ac:dyDescent="0.25">
      <c r="A533">
        <v>532</v>
      </c>
      <c r="B533">
        <v>4.2219872628992901E-4</v>
      </c>
      <c r="C533" s="16">
        <v>4.3159517300470999E-9</v>
      </c>
      <c r="D533">
        <v>8.73472466023056E-4</v>
      </c>
      <c r="E533" s="16">
        <v>7.5938031520008797E-6</v>
      </c>
      <c r="F533" s="16">
        <v>1.14496643195139E-5</v>
      </c>
      <c r="G533" s="16">
        <v>2.5739492975182999E-6</v>
      </c>
      <c r="H533">
        <v>2.2358222466722799E-4</v>
      </c>
      <c r="J533">
        <v>0.95591891315604005</v>
      </c>
      <c r="K533">
        <f t="shared" si="91"/>
        <v>4.1256998870205546E-9</v>
      </c>
      <c r="L533">
        <f t="shared" si="92"/>
        <v>8.9894142800787209E-4</v>
      </c>
      <c r="M533" s="16">
        <f t="shared" si="93"/>
        <v>-5.4543975428014073E-5</v>
      </c>
      <c r="N533" s="16">
        <f t="shared" si="94"/>
        <v>2.0356397293850921E-2</v>
      </c>
      <c r="O533" s="16">
        <f t="shared" si="95"/>
        <v>4.8862196995372364E-2</v>
      </c>
      <c r="P533" s="16">
        <f t="shared" si="96"/>
        <v>8.6804263484515053E-3</v>
      </c>
      <c r="Q533" s="16">
        <f t="shared" si="97"/>
        <v>8.5830650984815529E-2</v>
      </c>
      <c r="R533" s="16">
        <f t="shared" si="98"/>
        <v>2.6245189860451251E-2</v>
      </c>
      <c r="S533" s="16">
        <f t="shared" si="99"/>
        <v>7.9849899919693892E-2</v>
      </c>
      <c r="T533" s="16">
        <f t="shared" si="100"/>
        <v>8.5832269852078438E-2</v>
      </c>
      <c r="U533" s="66">
        <f t="shared" si="101"/>
        <v>0.35565703125471387</v>
      </c>
      <c r="V533" s="66"/>
    </row>
    <row r="534" spans="1:22" x14ac:dyDescent="0.25">
      <c r="A534">
        <v>533</v>
      </c>
      <c r="B534">
        <v>5.88309231562305E-4</v>
      </c>
      <c r="C534" s="16">
        <v>7.9397216710443599E-9</v>
      </c>
      <c r="D534">
        <v>1.16043725338275E-3</v>
      </c>
      <c r="E534" s="16">
        <v>1.8503499233078799E-5</v>
      </c>
      <c r="F534" s="16">
        <v>8.3189218284712401E-6</v>
      </c>
      <c r="G534" s="16">
        <v>1.4034339056871299E-6</v>
      </c>
      <c r="H534">
        <v>5.4480038591640703E-4</v>
      </c>
      <c r="J534">
        <v>0.95458400523727305</v>
      </c>
      <c r="K534">
        <f t="shared" si="91"/>
        <v>7.5791313132147E-9</v>
      </c>
      <c r="L534">
        <f t="shared" si="92"/>
        <v>1.1784705912237083E-3</v>
      </c>
      <c r="M534" s="16">
        <f t="shared" si="93"/>
        <v>-1.852128099098428E-6</v>
      </c>
      <c r="N534" s="16">
        <f t="shared" si="94"/>
        <v>3.7881251158708301E-2</v>
      </c>
      <c r="O534" s="16">
        <f t="shared" si="95"/>
        <v>0.18746966348817296</v>
      </c>
      <c r="P534" s="16">
        <f t="shared" si="96"/>
        <v>4.1924788009883598E-2</v>
      </c>
      <c r="Q534" s="16">
        <f t="shared" si="97"/>
        <v>0.52243018961186638</v>
      </c>
      <c r="R534" s="16">
        <f t="shared" si="98"/>
        <v>2.425157121813229E-2</v>
      </c>
      <c r="S534" s="16">
        <f t="shared" si="99"/>
        <v>9.0408889746874999E-2</v>
      </c>
      <c r="T534" s="16">
        <f t="shared" si="100"/>
        <v>0.52245258288895879</v>
      </c>
      <c r="U534" s="66">
        <f t="shared" si="101"/>
        <v>1.4268189361225974</v>
      </c>
      <c r="V534" s="66"/>
    </row>
    <row r="535" spans="1:22" x14ac:dyDescent="0.25">
      <c r="A535">
        <v>534</v>
      </c>
      <c r="B535" s="16">
        <v>3.4451065338450998E-4</v>
      </c>
      <c r="C535" s="16">
        <v>3.0129425934930901E-9</v>
      </c>
      <c r="D535" s="16">
        <v>7.45199212426231E-4</v>
      </c>
      <c r="E535" s="16">
        <v>4.5287016073092398E-6</v>
      </c>
      <c r="F535" s="16">
        <v>1.3955335346610501E-5</v>
      </c>
      <c r="G535" s="16">
        <v>3.68216057988774E-6</v>
      </c>
      <c r="H535" s="16">
        <v>1.3333655892448299E-4</v>
      </c>
      <c r="J535">
        <v>0.95650997794979797</v>
      </c>
      <c r="K535">
        <f t="shared" si="91"/>
        <v>2.8819096536660826E-9</v>
      </c>
      <c r="L535">
        <f t="shared" si="92"/>
        <v>7.7678903075674639E-4</v>
      </c>
      <c r="M535" s="16">
        <f t="shared" si="93"/>
        <v>-8.7767723987726339E-5</v>
      </c>
      <c r="N535" s="16">
        <f t="shared" si="94"/>
        <v>9.025855323086375E-2</v>
      </c>
      <c r="O535" s="16">
        <f t="shared" si="95"/>
        <v>0.20813466466335612</v>
      </c>
      <c r="P535" s="16">
        <f t="shared" si="96"/>
        <v>5.1230218619467513E-2</v>
      </c>
      <c r="Q535" s="16">
        <f t="shared" si="97"/>
        <v>0.3344876944787471</v>
      </c>
      <c r="R535" s="16">
        <f t="shared" si="98"/>
        <v>0.17330506070735571</v>
      </c>
      <c r="S535" s="16">
        <f t="shared" si="99"/>
        <v>0.69687365916053778</v>
      </c>
      <c r="T535" s="16">
        <f t="shared" si="100"/>
        <v>0.33449229719171203</v>
      </c>
      <c r="U535" s="66">
        <f t="shared" si="101"/>
        <v>1.8887821480520399</v>
      </c>
      <c r="V535" s="66"/>
    </row>
    <row r="536" spans="1:22" x14ac:dyDescent="0.25">
      <c r="A536">
        <v>535</v>
      </c>
      <c r="B536">
        <v>5.4072825697886199E-4</v>
      </c>
      <c r="C536" s="16">
        <v>6.9844106452858002E-9</v>
      </c>
      <c r="D536">
        <v>1.1094324220603401E-3</v>
      </c>
      <c r="E536" s="16">
        <v>1.5569801331310101E-5</v>
      </c>
      <c r="F536" s="16">
        <v>9.0316619718574706E-6</v>
      </c>
      <c r="G536" s="16">
        <v>1.59455494787959E-6</v>
      </c>
      <c r="H536">
        <v>4.5842218615012201E-4</v>
      </c>
      <c r="J536">
        <v>0.9548140469552</v>
      </c>
      <c r="K536">
        <f t="shared" si="91"/>
        <v>6.668813393822315E-9</v>
      </c>
      <c r="L536">
        <f t="shared" si="92"/>
        <v>1.1290833165412894E-3</v>
      </c>
      <c r="M536" s="16">
        <f t="shared" si="93"/>
        <v>-4.7626802583565282E-5</v>
      </c>
      <c r="N536" s="16">
        <f t="shared" si="94"/>
        <v>9.6064111607228348E-3</v>
      </c>
      <c r="O536" s="16">
        <f t="shared" si="95"/>
        <v>6.7892100988418025E-2</v>
      </c>
      <c r="P536" s="16">
        <f t="shared" si="96"/>
        <v>2.3044054024631222E-2</v>
      </c>
      <c r="Q536" s="16">
        <f t="shared" si="97"/>
        <v>0.2021827959757429</v>
      </c>
      <c r="R536" s="16">
        <f t="shared" si="98"/>
        <v>6.9546558797052016E-3</v>
      </c>
      <c r="S536" s="16">
        <f t="shared" si="99"/>
        <v>4.22083489089006E-2</v>
      </c>
      <c r="T536" s="16">
        <f t="shared" si="100"/>
        <v>0.20219156653778766</v>
      </c>
      <c r="U536" s="66">
        <f t="shared" si="101"/>
        <v>0.55407993347590845</v>
      </c>
      <c r="V536" s="66"/>
    </row>
    <row r="537" spans="1:22" x14ac:dyDescent="0.25">
      <c r="A537">
        <v>536</v>
      </c>
      <c r="B537">
        <v>3.47380044690229E-4</v>
      </c>
      <c r="C537" s="16">
        <v>2.7142830549577699E-9</v>
      </c>
      <c r="D537">
        <v>6.6449003643105804E-4</v>
      </c>
      <c r="E537" s="16">
        <v>3.6413228131212801E-6</v>
      </c>
      <c r="F537" s="16">
        <v>1.3787217719984501E-5</v>
      </c>
      <c r="G537" s="16">
        <v>4.0834677906406604E-6</v>
      </c>
      <c r="H537">
        <v>1.07209447657567E-4</v>
      </c>
      <c r="J537">
        <v>0.95692562100419198</v>
      </c>
      <c r="K537">
        <f t="shared" si="91"/>
        <v>2.5973669979466192E-9</v>
      </c>
      <c r="L537">
        <f t="shared" si="92"/>
        <v>6.961452253786127E-4</v>
      </c>
      <c r="M537" s="16">
        <f t="shared" si="93"/>
        <v>-1.385135998154769E-6</v>
      </c>
      <c r="N537" s="16">
        <f t="shared" si="94"/>
        <v>8.6791503025635194E-2</v>
      </c>
      <c r="O537" s="16">
        <f t="shared" si="95"/>
        <v>0.26022290808845144</v>
      </c>
      <c r="P537" s="16">
        <f t="shared" si="96"/>
        <v>9.618214844819814E-2</v>
      </c>
      <c r="Q537" s="16">
        <f t="shared" si="97"/>
        <v>0.43688096304153917</v>
      </c>
      <c r="R537" s="16">
        <f t="shared" si="98"/>
        <v>0.15939043803027608</v>
      </c>
      <c r="S537" s="16">
        <f t="shared" si="99"/>
        <v>1.070723272780145</v>
      </c>
      <c r="T537" s="16">
        <f t="shared" si="100"/>
        <v>0.43688690571054545</v>
      </c>
      <c r="U537" s="66">
        <f t="shared" si="101"/>
        <v>2.5470781391247903</v>
      </c>
      <c r="V537" s="66"/>
    </row>
    <row r="538" spans="1:22" x14ac:dyDescent="0.25">
      <c r="A538">
        <v>537</v>
      </c>
      <c r="B538">
        <v>6.0909171095386704E-4</v>
      </c>
      <c r="C538" s="16">
        <v>7.8325445329196908E-9</v>
      </c>
      <c r="D538">
        <v>1.1042756555938399E-3</v>
      </c>
      <c r="E538" s="16">
        <v>1.7381097472559899E-5</v>
      </c>
      <c r="F538" s="16">
        <v>8.0146003856016097E-6</v>
      </c>
      <c r="G538" s="16">
        <v>1.42174440307908E-6</v>
      </c>
      <c r="H538" s="16">
        <v>5.1175201256049602E-4</v>
      </c>
      <c r="J538">
        <v>0.954859327569757</v>
      </c>
      <c r="K538">
        <f t="shared" si="91"/>
        <v>7.4789782058638718E-9</v>
      </c>
      <c r="L538">
        <f t="shared" si="92"/>
        <v>1.1217187682235892E-3</v>
      </c>
      <c r="M538" s="16">
        <f t="shared" si="93"/>
        <v>9.6464653684144767E-5</v>
      </c>
      <c r="N538" s="16">
        <f t="shared" si="94"/>
        <v>5.6089553523203904E-2</v>
      </c>
      <c r="O538" s="16">
        <f t="shared" si="95"/>
        <v>0.17109318152130765</v>
      </c>
      <c r="P538" s="16">
        <f t="shared" si="96"/>
        <v>2.1447301701077379E-2</v>
      </c>
      <c r="Q538" s="16">
        <f t="shared" si="97"/>
        <v>0.38228325390173945</v>
      </c>
      <c r="R538" s="16">
        <f t="shared" si="98"/>
        <v>3.4824836550835479E-2</v>
      </c>
      <c r="S538" s="16">
        <f t="shared" si="99"/>
        <v>8.500533501479067E-2</v>
      </c>
      <c r="T538" s="16">
        <f t="shared" si="100"/>
        <v>0.38229582914091026</v>
      </c>
      <c r="U538" s="66">
        <f t="shared" si="101"/>
        <v>1.1330392913538647</v>
      </c>
      <c r="V538" s="66"/>
    </row>
    <row r="539" spans="1:22" x14ac:dyDescent="0.25">
      <c r="A539">
        <v>538</v>
      </c>
      <c r="B539">
        <v>5.2541294017109804E-4</v>
      </c>
      <c r="C539" s="16">
        <v>6.1170405664212201E-9</v>
      </c>
      <c r="D539">
        <v>9.9744113272379198E-4</v>
      </c>
      <c r="E539" s="16">
        <v>1.2274636857647699E-5</v>
      </c>
      <c r="F539" s="16">
        <v>9.2486927286750293E-6</v>
      </c>
      <c r="G539" s="16">
        <v>1.8184217835740001E-6</v>
      </c>
      <c r="H539">
        <v>3.6140065546761199E-4</v>
      </c>
      <c r="J539">
        <v>0.95535277750696401</v>
      </c>
      <c r="K539">
        <f t="shared" si="91"/>
        <v>5.8439316952532851E-9</v>
      </c>
      <c r="L539">
        <f t="shared" si="92"/>
        <v>1.0177508229241496E-3</v>
      </c>
      <c r="M539" s="16">
        <f t="shared" si="93"/>
        <v>3.3075057418046396E-5</v>
      </c>
      <c r="N539" s="16">
        <f t="shared" si="94"/>
        <v>4.4773160611726801E-3</v>
      </c>
      <c r="O539" s="16">
        <f t="shared" si="95"/>
        <v>1.0819401180498981E-2</v>
      </c>
      <c r="P539" s="16">
        <f t="shared" si="96"/>
        <v>1.2626893240016662E-3</v>
      </c>
      <c r="Q539" s="16">
        <f t="shared" si="97"/>
        <v>2.0405170425166142E-2</v>
      </c>
      <c r="R539" s="16">
        <f t="shared" si="98"/>
        <v>3.7661000752821933E-3</v>
      </c>
      <c r="S539" s="16">
        <f t="shared" si="99"/>
        <v>8.8164114772203706E-3</v>
      </c>
      <c r="T539" s="16">
        <f t="shared" si="100"/>
        <v>2.040565782284709E-2</v>
      </c>
      <c r="U539" s="66">
        <f t="shared" si="101"/>
        <v>6.9952746366189117E-2</v>
      </c>
      <c r="V539" s="66"/>
    </row>
    <row r="540" spans="1:22" x14ac:dyDescent="0.25">
      <c r="A540">
        <v>539</v>
      </c>
      <c r="B540">
        <v>6.8265654341203002E-4</v>
      </c>
      <c r="C540" s="16">
        <v>1.0668740106169499E-8</v>
      </c>
      <c r="D540">
        <v>1.3493235646570899E-3</v>
      </c>
      <c r="E540" s="16">
        <v>2.88538925303973E-5</v>
      </c>
      <c r="F540" s="16">
        <v>7.2271764017427601E-6</v>
      </c>
      <c r="G540" s="16">
        <v>1.04651458948813E-6</v>
      </c>
      <c r="H540">
        <v>8.4955544025418195E-4</v>
      </c>
      <c r="J540">
        <v>0.95371658238785695</v>
      </c>
      <c r="K540">
        <f t="shared" si="91"/>
        <v>1.0174954352440237E-8</v>
      </c>
      <c r="L540">
        <f t="shared" si="92"/>
        <v>1.3648137633099574E-3</v>
      </c>
      <c r="M540" s="16">
        <f t="shared" si="93"/>
        <v>4.9932351410269363E-7</v>
      </c>
      <c r="N540" s="16">
        <f t="shared" si="94"/>
        <v>0.14916154242591015</v>
      </c>
      <c r="O540" s="16">
        <f t="shared" si="95"/>
        <v>0.85658108684095513</v>
      </c>
      <c r="P540" s="16">
        <f t="shared" si="96"/>
        <v>0.16068512413334568</v>
      </c>
      <c r="Q540" s="16">
        <f t="shared" si="97"/>
        <v>2.8442171256775266</v>
      </c>
      <c r="R540" s="16">
        <f t="shared" si="98"/>
        <v>7.1037299001011273E-2</v>
      </c>
      <c r="S540" s="16">
        <f t="shared" si="99"/>
        <v>0.22899153357162752</v>
      </c>
      <c r="T540" s="16">
        <f t="shared" si="100"/>
        <v>2.8443773760573645</v>
      </c>
      <c r="U540" s="66">
        <f t="shared" si="101"/>
        <v>7.1550510877077409</v>
      </c>
      <c r="V540" s="66"/>
    </row>
    <row r="541" spans="1:22" x14ac:dyDescent="0.25">
      <c r="A541">
        <v>540</v>
      </c>
      <c r="B541" s="16">
        <v>5.0959256147025496E-4</v>
      </c>
      <c r="C541" s="16">
        <v>5.8433609702359503E-9</v>
      </c>
      <c r="D541" s="16">
        <v>9.8207390203538299E-4</v>
      </c>
      <c r="E541" s="16">
        <v>1.15466203263983E-5</v>
      </c>
      <c r="F541" s="16">
        <v>9.5296956393082399E-6</v>
      </c>
      <c r="G541" s="16">
        <v>1.9032882180421601E-6</v>
      </c>
      <c r="H541" s="16">
        <v>3.3996552516671102E-4</v>
      </c>
      <c r="J541">
        <v>0.95542225828668104</v>
      </c>
      <c r="K541">
        <f t="shared" si="91"/>
        <v>5.5828771341670831E-9</v>
      </c>
      <c r="L541">
        <f t="shared" si="92"/>
        <v>1.0030307381710716E-3</v>
      </c>
      <c r="M541" s="16">
        <f t="shared" si="93"/>
        <v>1.61543847694385E-5</v>
      </c>
      <c r="N541" s="16">
        <f t="shared" si="94"/>
        <v>1.210177851802242E-3</v>
      </c>
      <c r="O541" s="16">
        <f t="shared" si="95"/>
        <v>2.983571760465621E-3</v>
      </c>
      <c r="P541" s="16">
        <f t="shared" si="96"/>
        <v>3.8338503494648302E-4</v>
      </c>
      <c r="Q541" s="16">
        <f t="shared" si="97"/>
        <v>5.6345596074507858E-3</v>
      </c>
      <c r="R541" s="16">
        <f t="shared" si="98"/>
        <v>1.0791312059544751E-3</v>
      </c>
      <c r="S541" s="16">
        <f t="shared" si="99"/>
        <v>2.6633359903191346E-3</v>
      </c>
      <c r="T541" s="16">
        <f t="shared" si="100"/>
        <v>5.6346926719587909E-3</v>
      </c>
      <c r="U541" s="66">
        <f t="shared" si="101"/>
        <v>1.9588854122897535E-2</v>
      </c>
      <c r="V541" s="66"/>
    </row>
    <row r="542" spans="1:22" x14ac:dyDescent="0.25">
      <c r="A542">
        <v>541</v>
      </c>
      <c r="B542">
        <v>5.0047281121751196E-4</v>
      </c>
      <c r="C542" s="16">
        <v>5.8553471375740696E-9</v>
      </c>
      <c r="D542">
        <v>1.0025108541326399E-3</v>
      </c>
      <c r="E542" s="16">
        <v>1.18083212315449E-5</v>
      </c>
      <c r="F542" s="16">
        <v>9.7126670010959005E-6</v>
      </c>
      <c r="G542" s="16">
        <v>1.8998411455912401E-6</v>
      </c>
      <c r="H542">
        <v>3.4767109561326999E-4</v>
      </c>
      <c r="J542">
        <v>0.95531845071456201</v>
      </c>
      <c r="K542">
        <f t="shared" si="91"/>
        <v>5.5937211558632058E-9</v>
      </c>
      <c r="L542">
        <f t="shared" si="92"/>
        <v>1.0238301739332854E-3</v>
      </c>
      <c r="M542" s="16">
        <f t="shared" si="93"/>
        <v>-2.2884551498261534E-5</v>
      </c>
      <c r="N542" s="16">
        <f t="shared" si="94"/>
        <v>2.6467663474092804E-4</v>
      </c>
      <c r="O542" s="16">
        <f t="shared" si="95"/>
        <v>3.2245782405136291E-3</v>
      </c>
      <c r="P542" s="16">
        <f t="shared" si="96"/>
        <v>1.6644506008462456E-3</v>
      </c>
      <c r="Q542" s="16">
        <f t="shared" si="97"/>
        <v>9.8862693022286775E-3</v>
      </c>
      <c r="R542" s="16">
        <f t="shared" si="98"/>
        <v>2.0393932672143597E-4</v>
      </c>
      <c r="S542" s="16">
        <f t="shared" si="99"/>
        <v>2.8435733176523279E-3</v>
      </c>
      <c r="T542" s="16">
        <f t="shared" si="100"/>
        <v>9.8866679867656328E-3</v>
      </c>
      <c r="U542" s="66">
        <f t="shared" si="101"/>
        <v>2.7974155409468876E-2</v>
      </c>
      <c r="V542" s="66"/>
    </row>
    <row r="543" spans="1:22" x14ac:dyDescent="0.25">
      <c r="A543">
        <v>542</v>
      </c>
      <c r="B543">
        <v>4.9963942581702505E-4</v>
      </c>
      <c r="C543" s="16">
        <v>5.3623541877934097E-9</v>
      </c>
      <c r="D543">
        <v>9.1783141728973405E-4</v>
      </c>
      <c r="E543" s="16">
        <v>9.9099791532233296E-6</v>
      </c>
      <c r="F543" s="16">
        <v>9.6914399710165293E-6</v>
      </c>
      <c r="G543" s="16">
        <v>2.0725364776491099E-6</v>
      </c>
      <c r="H543" s="16">
        <v>2.9177725476045298E-4</v>
      </c>
      <c r="J543">
        <v>0.95573551598505302</v>
      </c>
      <c r="K543">
        <f t="shared" si="91"/>
        <v>5.1249923465653447E-9</v>
      </c>
      <c r="L543">
        <f t="shared" si="92"/>
        <v>9.3928147135522843E-4</v>
      </c>
      <c r="M543" s="16">
        <f t="shared" si="93"/>
        <v>5.9997380278821746E-5</v>
      </c>
      <c r="N543" s="16">
        <f t="shared" si="94"/>
        <v>2.1247722207250324E-4</v>
      </c>
      <c r="O543" s="16">
        <f t="shared" si="95"/>
        <v>1.0362627208880947E-3</v>
      </c>
      <c r="P543" s="16">
        <f t="shared" si="96"/>
        <v>2.2198933953438737E-3</v>
      </c>
      <c r="Q543" s="16">
        <f t="shared" si="97"/>
        <v>5.9780710391476631E-3</v>
      </c>
      <c r="R543" s="16">
        <f t="shared" si="98"/>
        <v>2.7010994148828548E-4</v>
      </c>
      <c r="S543" s="16">
        <f t="shared" si="99"/>
        <v>1.0710868263913496E-3</v>
      </c>
      <c r="T543" s="16">
        <f t="shared" si="100"/>
        <v>5.9783805806455943E-3</v>
      </c>
      <c r="U543" s="66">
        <f t="shared" si="101"/>
        <v>1.6766281725977366E-2</v>
      </c>
      <c r="V543" s="66"/>
    </row>
    <row r="544" spans="1:22" x14ac:dyDescent="0.25">
      <c r="A544">
        <v>543</v>
      </c>
      <c r="B544">
        <v>4.7177602618868802E-4</v>
      </c>
      <c r="C544" s="16">
        <v>4.7624171788377203E-9</v>
      </c>
      <c r="D544">
        <v>8.6221228289635001E-4</v>
      </c>
      <c r="E544" s="16">
        <v>8.2728480960822602E-6</v>
      </c>
      <c r="F544" s="16">
        <v>1.02387300543588E-5</v>
      </c>
      <c r="G544" s="16">
        <v>2.3322140873898599E-6</v>
      </c>
      <c r="H544" s="16">
        <v>2.4357496731227299E-4</v>
      </c>
      <c r="J544">
        <v>0.95600068333885302</v>
      </c>
      <c r="K544">
        <f t="shared" si="91"/>
        <v>4.5528740773135533E-9</v>
      </c>
      <c r="L544">
        <f t="shared" si="92"/>
        <v>8.850171946752786E-4</v>
      </c>
      <c r="M544" s="16">
        <f t="shared" si="93"/>
        <v>5.8534857702097394E-5</v>
      </c>
      <c r="N544" s="16">
        <f t="shared" si="94"/>
        <v>1.7642780930382735E-3</v>
      </c>
      <c r="O544" s="16">
        <f t="shared" si="95"/>
        <v>1.9731519824170277E-2</v>
      </c>
      <c r="P544" s="16">
        <f t="shared" si="96"/>
        <v>1.0995415267911288E-2</v>
      </c>
      <c r="Q544" s="16">
        <f t="shared" si="97"/>
        <v>5.2782897361237924E-2</v>
      </c>
      <c r="R544" s="16">
        <f t="shared" si="98"/>
        <v>1.5294638897966426E-3</v>
      </c>
      <c r="S544" s="16">
        <f t="shared" si="99"/>
        <v>2.6283746404118333E-2</v>
      </c>
      <c r="T544" s="16">
        <f t="shared" si="100"/>
        <v>5.2784553474545672E-2</v>
      </c>
      <c r="U544" s="66">
        <f t="shared" si="101"/>
        <v>0.16587187431481842</v>
      </c>
      <c r="V544" s="66"/>
    </row>
    <row r="545" spans="1:22" x14ac:dyDescent="0.25">
      <c r="A545">
        <v>544</v>
      </c>
      <c r="B545" s="16">
        <v>5.4439197054771302E-4</v>
      </c>
      <c r="C545" s="16">
        <v>6.8556168065923199E-9</v>
      </c>
      <c r="D545" s="16">
        <v>1.0809373700011501E-3</v>
      </c>
      <c r="E545" s="16">
        <v>1.48948276758258E-5</v>
      </c>
      <c r="F545" s="16">
        <v>8.9593569367590108E-6</v>
      </c>
      <c r="G545" s="16">
        <v>1.62399720797775E-6</v>
      </c>
      <c r="H545" s="16">
        <v>4.3854831878002303E-4</v>
      </c>
      <c r="J545">
        <v>0.954952808581228</v>
      </c>
      <c r="K545">
        <f t="shared" si="91"/>
        <v>6.5467905240120052E-9</v>
      </c>
      <c r="L545">
        <f t="shared" si="92"/>
        <v>1.1004732254658392E-3</v>
      </c>
      <c r="M545" s="16">
        <f t="shared" si="93"/>
        <v>-1.168928437041313E-5</v>
      </c>
      <c r="N545" s="16">
        <f t="shared" si="94"/>
        <v>1.1120103682934855E-2</v>
      </c>
      <c r="O545" s="16">
        <f t="shared" si="95"/>
        <v>5.631895229664366E-2</v>
      </c>
      <c r="P545" s="16">
        <f t="shared" si="96"/>
        <v>1.493757600117007E-2</v>
      </c>
      <c r="Q545" s="16">
        <f t="shared" si="97"/>
        <v>0.14961662097831874</v>
      </c>
      <c r="R545" s="16">
        <f t="shared" si="98"/>
        <v>8.2324180811029803E-3</v>
      </c>
      <c r="S545" s="16">
        <f t="shared" si="99"/>
        <v>3.6395434728955997E-2</v>
      </c>
      <c r="T545" s="16">
        <f t="shared" si="100"/>
        <v>0.1496223824472781</v>
      </c>
      <c r="U545" s="66">
        <f t="shared" si="101"/>
        <v>0.4262434882164044</v>
      </c>
      <c r="V545" s="66"/>
    </row>
    <row r="546" spans="1:22" x14ac:dyDescent="0.25">
      <c r="A546">
        <v>545</v>
      </c>
      <c r="B546" s="16">
        <v>4.3320909104374502E-4</v>
      </c>
      <c r="C546" s="16">
        <v>4.5838414782795E-9</v>
      </c>
      <c r="D546" s="16">
        <v>9.0474693367448202E-4</v>
      </c>
      <c r="E546" s="16">
        <v>8.3511072939666006E-6</v>
      </c>
      <c r="F546" s="16">
        <v>1.1174083885272801E-5</v>
      </c>
      <c r="G546" s="16">
        <v>2.4243466025072898E-6</v>
      </c>
      <c r="H546" s="16">
        <v>2.4587966739453998E-4</v>
      </c>
      <c r="J546">
        <v>0.95576930732591803</v>
      </c>
      <c r="K546">
        <f t="shared" si="91"/>
        <v>4.3810949945870096E-9</v>
      </c>
      <c r="L546">
        <f t="shared" si="92"/>
        <v>9.2951486420605664E-4</v>
      </c>
      <c r="M546" s="16">
        <f t="shared" si="93"/>
        <v>-6.3096682118566607E-5</v>
      </c>
      <c r="N546" s="16">
        <f t="shared" si="94"/>
        <v>1.4476422750549641E-2</v>
      </c>
      <c r="O546" s="16">
        <f t="shared" si="95"/>
        <v>2.9824822485551364E-2</v>
      </c>
      <c r="P546" s="16">
        <f t="shared" si="96"/>
        <v>3.6844823415736181E-3</v>
      </c>
      <c r="Q546" s="16">
        <f t="shared" si="97"/>
        <v>4.94879441846083E-2</v>
      </c>
      <c r="R546" s="16">
        <f t="shared" si="98"/>
        <v>1.7965531851028574E-2</v>
      </c>
      <c r="S546" s="16">
        <f t="shared" si="99"/>
        <v>4.3277098175485286E-2</v>
      </c>
      <c r="T546" s="16">
        <f t="shared" si="100"/>
        <v>4.9488805768169962E-2</v>
      </c>
      <c r="U546" s="66">
        <f t="shared" si="101"/>
        <v>0.20820510755696675</v>
      </c>
      <c r="V546" s="66"/>
    </row>
    <row r="547" spans="1:22" x14ac:dyDescent="0.25">
      <c r="A547">
        <v>546</v>
      </c>
      <c r="B547">
        <v>8.62694709535344E-4</v>
      </c>
      <c r="C547" s="16">
        <v>1.6591601970813699E-8</v>
      </c>
      <c r="D547">
        <v>1.67186256122154E-3</v>
      </c>
      <c r="E547" s="16">
        <v>5.5417865230525703E-5</v>
      </c>
      <c r="F547" s="16">
        <v>5.7959679470004404E-6</v>
      </c>
      <c r="G547" s="16">
        <v>6.7515030040514701E-7</v>
      </c>
      <c r="H547">
        <v>1.6317123276840199E-3</v>
      </c>
      <c r="J547">
        <v>0.95228113420051397</v>
      </c>
      <c r="K547">
        <f t="shared" si="91"/>
        <v>1.5799869542969954E-8</v>
      </c>
      <c r="L547">
        <f t="shared" si="92"/>
        <v>1.6841130558139751E-3</v>
      </c>
      <c r="M547" s="16">
        <f t="shared" si="93"/>
        <v>4.1276363256712737E-5</v>
      </c>
      <c r="N547" s="16">
        <f t="shared" si="94"/>
        <v>0.56520780746892596</v>
      </c>
      <c r="O547" s="16">
        <f t="shared" si="95"/>
        <v>3.9779793079963381</v>
      </c>
      <c r="P547" s="16">
        <f t="shared" si="96"/>
        <v>0.54127295927006613</v>
      </c>
      <c r="Q547" s="16">
        <f t="shared" si="97"/>
        <v>17.303564168521</v>
      </c>
      <c r="R547" s="16">
        <f t="shared" si="98"/>
        <v>0.16956172591580554</v>
      </c>
      <c r="S547" s="16">
        <f t="shared" si="99"/>
        <v>0.44033615275437932</v>
      </c>
      <c r="T547" s="16">
        <f t="shared" si="100"/>
        <v>17.30496455524403</v>
      </c>
      <c r="U547" s="66">
        <f t="shared" si="101"/>
        <v>40.302886677170548</v>
      </c>
      <c r="V547" s="66"/>
    </row>
    <row r="548" spans="1:22" x14ac:dyDescent="0.25">
      <c r="A548">
        <v>547</v>
      </c>
      <c r="B548">
        <v>3.5960387487135598E-4</v>
      </c>
      <c r="C548" s="16">
        <v>2.85033488719276E-9</v>
      </c>
      <c r="D548">
        <v>6.74202300052515E-4</v>
      </c>
      <c r="E548" s="16">
        <v>3.8793872356365004E-6</v>
      </c>
      <c r="F548" s="16">
        <v>1.3323405623783699E-5</v>
      </c>
      <c r="G548" s="16">
        <v>3.88890503553019E-6</v>
      </c>
      <c r="H548" s="16">
        <v>1.1421868770146301E-4</v>
      </c>
      <c r="J548">
        <v>0.95688603921724602</v>
      </c>
      <c r="K548">
        <f t="shared" si="91"/>
        <v>2.7274456606486157E-9</v>
      </c>
      <c r="L548">
        <f t="shared" si="92"/>
        <v>7.0473516600072538E-4</v>
      </c>
      <c r="M548" s="16">
        <f t="shared" si="93"/>
        <v>1.4472583741986535E-5</v>
      </c>
      <c r="N548" s="16">
        <f t="shared" si="94"/>
        <v>7.2782355697191173E-2</v>
      </c>
      <c r="O548" s="16">
        <f t="shared" si="95"/>
        <v>0.23577391595661146</v>
      </c>
      <c r="P548" s="16">
        <f t="shared" si="96"/>
        <v>9.0029573527590279E-2</v>
      </c>
      <c r="Q548" s="16">
        <f t="shared" si="97"/>
        <v>0.4080710666911575</v>
      </c>
      <c r="R548" s="16">
        <f t="shared" si="98"/>
        <v>0.12402085827698874</v>
      </c>
      <c r="S548" s="16">
        <f t="shared" si="99"/>
        <v>0.87948498879710391</v>
      </c>
      <c r="T548" s="16">
        <f t="shared" si="100"/>
        <v>0.40807701866458312</v>
      </c>
      <c r="U548" s="66">
        <f t="shared" si="101"/>
        <v>2.2182397776112261</v>
      </c>
      <c r="V548" s="66"/>
    </row>
    <row r="549" spans="1:22" x14ac:dyDescent="0.25">
      <c r="A549">
        <v>548</v>
      </c>
      <c r="B549">
        <v>4.0670972296406101E-4</v>
      </c>
      <c r="C549" s="16">
        <v>3.6787619423092101E-9</v>
      </c>
      <c r="D549">
        <v>7.71035118656732E-4</v>
      </c>
      <c r="E549" s="16">
        <v>5.7200991793385601E-6</v>
      </c>
      <c r="F549" s="16">
        <v>1.18303553379563E-5</v>
      </c>
      <c r="G549" s="16">
        <v>3.01630675961979E-6</v>
      </c>
      <c r="H549">
        <v>1.68414483347989E-4</v>
      </c>
      <c r="J549">
        <v>0.956425140477</v>
      </c>
      <c r="K549">
        <f t="shared" si="91"/>
        <v>3.5184604074545277E-9</v>
      </c>
      <c r="L549">
        <f t="shared" si="92"/>
        <v>7.977084573303221E-4</v>
      </c>
      <c r="M549" s="16">
        <f t="shared" si="93"/>
        <v>1.5710988597799946E-5</v>
      </c>
      <c r="N549" s="16">
        <f t="shared" si="94"/>
        <v>3.032059147164556E-2</v>
      </c>
      <c r="O549" s="16">
        <f t="shared" si="95"/>
        <v>0.11292913553931984</v>
      </c>
      <c r="P549" s="16">
        <f t="shared" si="96"/>
        <v>3.9807564359123866E-2</v>
      </c>
      <c r="Q549" s="16">
        <f t="shared" si="97"/>
        <v>0.21848372694110518</v>
      </c>
      <c r="R549" s="16">
        <f t="shared" si="98"/>
        <v>4.0256107476326998E-2</v>
      </c>
      <c r="S549" s="16">
        <f t="shared" si="99"/>
        <v>0.25300924328782315</v>
      </c>
      <c r="T549" s="16">
        <f t="shared" si="100"/>
        <v>0.21848803372301148</v>
      </c>
      <c r="U549" s="66">
        <f t="shared" si="101"/>
        <v>0.91329440279835605</v>
      </c>
      <c r="V549" s="66"/>
    </row>
    <row r="550" spans="1:22" x14ac:dyDescent="0.25">
      <c r="A550">
        <v>549</v>
      </c>
      <c r="B550">
        <v>4.9298394349342695E-4</v>
      </c>
      <c r="C550" s="16">
        <v>5.8704603552261099E-9</v>
      </c>
      <c r="D550">
        <v>1.0208116578973999E-3</v>
      </c>
      <c r="E550" s="16">
        <v>1.2052404046571201E-5</v>
      </c>
      <c r="F550" s="16">
        <v>9.8686506942501307E-6</v>
      </c>
      <c r="G550" s="16">
        <v>1.89534937910608E-6</v>
      </c>
      <c r="H550">
        <v>3.5485791585285301E-4</v>
      </c>
      <c r="J550">
        <v>0.955225958331689</v>
      </c>
      <c r="K550">
        <f t="shared" si="91"/>
        <v>5.6076161186690484E-9</v>
      </c>
      <c r="L550">
        <f t="shared" si="92"/>
        <v>1.0424384382046511E-3</v>
      </c>
      <c r="M550" s="16">
        <f t="shared" si="93"/>
        <v>-5.6470551217797115E-5</v>
      </c>
      <c r="N550" s="16">
        <f t="shared" si="94"/>
        <v>1.1275446926001048E-6</v>
      </c>
      <c r="O550" s="16">
        <f t="shared" si="95"/>
        <v>3.5418013668825888E-3</v>
      </c>
      <c r="P550" s="16">
        <f t="shared" si="96"/>
        <v>3.5757299316122098E-3</v>
      </c>
      <c r="Q550" s="16">
        <f t="shared" si="97"/>
        <v>1.4921937122180862E-2</v>
      </c>
      <c r="R550" s="16">
        <f t="shared" si="98"/>
        <v>2.4017010331413508E-6</v>
      </c>
      <c r="S550" s="16">
        <f t="shared" si="99"/>
        <v>3.0872886730172479E-3</v>
      </c>
      <c r="T550" s="16">
        <f t="shared" si="100"/>
        <v>1.4922681904803456E-2</v>
      </c>
      <c r="U550" s="66">
        <f t="shared" si="101"/>
        <v>4.0052968244222102E-2</v>
      </c>
      <c r="V550" s="66"/>
    </row>
    <row r="551" spans="1:22" x14ac:dyDescent="0.25">
      <c r="A551">
        <v>550</v>
      </c>
      <c r="B551">
        <v>5.2393900609765804E-4</v>
      </c>
      <c r="C551" s="16">
        <v>6.4117708699080002E-9</v>
      </c>
      <c r="D551">
        <v>1.0497049570028E-3</v>
      </c>
      <c r="E551" s="16">
        <v>1.35324065361795E-5</v>
      </c>
      <c r="F551" s="16">
        <v>9.29667095500082E-6</v>
      </c>
      <c r="G551" s="16">
        <v>1.7358448734227101E-6</v>
      </c>
      <c r="H551">
        <v>3.9843400170676198E-4</v>
      </c>
      <c r="J551">
        <v>0.95509715283352403</v>
      </c>
      <c r="K551">
        <f t="shared" si="91"/>
        <v>6.1238641024700586E-9</v>
      </c>
      <c r="L551">
        <f t="shared" si="92"/>
        <v>1.0700277320153545E-3</v>
      </c>
      <c r="M551" s="16">
        <f t="shared" si="93"/>
        <v>-2.2149719820038364E-5</v>
      </c>
      <c r="N551" s="16">
        <f t="shared" si="94"/>
        <v>4.0857348471543048E-3</v>
      </c>
      <c r="O551" s="16">
        <f t="shared" si="95"/>
        <v>2.4714951329618116E-2</v>
      </c>
      <c r="P551" s="16">
        <f t="shared" si="96"/>
        <v>8.0629927057161536E-3</v>
      </c>
      <c r="Q551" s="16">
        <f t="shared" si="97"/>
        <v>6.7575569869747679E-2</v>
      </c>
      <c r="R551" s="16">
        <f t="shared" si="98"/>
        <v>3.1921759310625459E-3</v>
      </c>
      <c r="S551" s="16">
        <f t="shared" si="99"/>
        <v>1.8236645994501244E-2</v>
      </c>
      <c r="T551" s="16">
        <f t="shared" si="100"/>
        <v>6.7578167161246663E-2</v>
      </c>
      <c r="U551" s="66">
        <f t="shared" si="101"/>
        <v>0.19344623783904674</v>
      </c>
      <c r="V551" s="66"/>
    </row>
    <row r="552" spans="1:22" x14ac:dyDescent="0.25">
      <c r="A552">
        <v>551</v>
      </c>
      <c r="B552">
        <v>3.2111766193608602E-4</v>
      </c>
      <c r="C552" s="16">
        <v>2.5792958855630301E-9</v>
      </c>
      <c r="D552">
        <v>6.8347827112690202E-4</v>
      </c>
      <c r="E552" s="16">
        <v>3.5581310500779E-6</v>
      </c>
      <c r="F552" s="16">
        <v>1.4931636310601299E-5</v>
      </c>
      <c r="G552" s="16">
        <v>4.29837052985018E-6</v>
      </c>
      <c r="H552" s="16">
        <v>1.0476019632267699E-4</v>
      </c>
      <c r="J552">
        <v>0.956802951041686</v>
      </c>
      <c r="K552">
        <f t="shared" si="91"/>
        <v>2.467877914916386E-9</v>
      </c>
      <c r="L552">
        <f t="shared" si="92"/>
        <v>7.1763733498206924E-4</v>
      </c>
      <c r="M552" s="16">
        <f t="shared" si="93"/>
        <v>-7.5402011109897162E-5</v>
      </c>
      <c r="N552" s="16">
        <f t="shared" si="94"/>
        <v>0.12105725595627433</v>
      </c>
      <c r="O552" s="16">
        <f t="shared" si="95"/>
        <v>0.28567234689776172</v>
      </c>
      <c r="P552" s="16">
        <f t="shared" si="96"/>
        <v>8.4343228146748661E-2</v>
      </c>
      <c r="Q552" s="16">
        <f t="shared" si="97"/>
        <v>0.44718028056456449</v>
      </c>
      <c r="R552" s="16">
        <f t="shared" si="98"/>
        <v>0.26561869698825519</v>
      </c>
      <c r="S552" s="16">
        <f t="shared" si="99"/>
        <v>1.3038027314273213</v>
      </c>
      <c r="T552" s="16">
        <f t="shared" si="100"/>
        <v>0.44718565815788386</v>
      </c>
      <c r="U552" s="66">
        <f t="shared" si="101"/>
        <v>2.9548601981388094</v>
      </c>
      <c r="V552" s="66"/>
    </row>
    <row r="553" spans="1:22" x14ac:dyDescent="0.25">
      <c r="A553">
        <v>552</v>
      </c>
      <c r="B553">
        <v>4.1432497063109301E-4</v>
      </c>
      <c r="C553" s="16">
        <v>4.1531612483095697E-9</v>
      </c>
      <c r="D553">
        <v>8.5617020108456996E-4</v>
      </c>
      <c r="E553" s="16">
        <v>7.1639478231427196E-6</v>
      </c>
      <c r="F553" s="16">
        <v>1.1658439669538499E-5</v>
      </c>
      <c r="G553" s="16">
        <v>2.6743420429375098E-6</v>
      </c>
      <c r="H553">
        <v>2.1092595135839001E-4</v>
      </c>
      <c r="J553">
        <v>0.95600078911581998</v>
      </c>
      <c r="K553">
        <f t="shared" si="91"/>
        <v>3.9704254307091928E-9</v>
      </c>
      <c r="L553">
        <f t="shared" si="92"/>
        <v>8.8215726930533623E-4</v>
      </c>
      <c r="M553" s="16">
        <f t="shared" si="93"/>
        <v>-5.3507328043150154E-5</v>
      </c>
      <c r="N553" s="16">
        <f t="shared" si="94"/>
        <v>2.5174402466751761E-2</v>
      </c>
      <c r="O553" s="16">
        <f t="shared" si="95"/>
        <v>6.2714544014104714E-2</v>
      </c>
      <c r="P553" s="16">
        <f t="shared" si="96"/>
        <v>1.2350290360204484E-2</v>
      </c>
      <c r="Q553" s="16">
        <f t="shared" si="97"/>
        <v>0.11088297134185086</v>
      </c>
      <c r="R553" s="16">
        <f t="shared" si="98"/>
        <v>3.3559260370012986E-2</v>
      </c>
      <c r="S553" s="16">
        <f t="shared" si="99"/>
        <v>0.11062416027120299</v>
      </c>
      <c r="T553" s="16">
        <f t="shared" si="100"/>
        <v>0.11088505038906701</v>
      </c>
      <c r="U553" s="66">
        <f t="shared" si="101"/>
        <v>0.46619067921319479</v>
      </c>
      <c r="V553" s="66"/>
    </row>
    <row r="554" spans="1:22" x14ac:dyDescent="0.25">
      <c r="A554">
        <v>553</v>
      </c>
      <c r="B554">
        <v>6.2479718990416701E-4</v>
      </c>
      <c r="C554" s="16">
        <v>9.1075984981500095E-9</v>
      </c>
      <c r="D554">
        <v>1.25602625985005E-3</v>
      </c>
      <c r="E554" s="16">
        <v>2.2950590789316901E-5</v>
      </c>
      <c r="F554" s="16">
        <v>7.8654336803070404E-6</v>
      </c>
      <c r="G554" s="16">
        <v>1.22471154850036E-6</v>
      </c>
      <c r="H554">
        <v>6.7573953458272896E-4</v>
      </c>
      <c r="J554">
        <v>0.95414006631526804</v>
      </c>
      <c r="K554">
        <f t="shared" si="91"/>
        <v>8.6899246349976853E-9</v>
      </c>
      <c r="L554">
        <f t="shared" si="92"/>
        <v>1.2729727311606666E-3</v>
      </c>
      <c r="M554" s="16">
        <f t="shared" si="93"/>
        <v>-2.3378351352332406E-5</v>
      </c>
      <c r="N554" s="16">
        <f t="shared" si="94"/>
        <v>7.2212670752521982E-2</v>
      </c>
      <c r="O554" s="16">
        <f t="shared" si="95"/>
        <v>0.41442505478497638</v>
      </c>
      <c r="P554" s="16">
        <f t="shared" si="96"/>
        <v>9.241300527466452E-2</v>
      </c>
      <c r="Q554" s="16">
        <f t="shared" si="97"/>
        <v>1.2924183703260534</v>
      </c>
      <c r="R554" s="16">
        <f t="shared" si="98"/>
        <v>4.0704180421331865E-2</v>
      </c>
      <c r="S554" s="16">
        <f t="shared" si="99"/>
        <v>0.15189458249089766</v>
      </c>
      <c r="T554" s="16">
        <f t="shared" si="100"/>
        <v>1.2924835223114717</v>
      </c>
      <c r="U554" s="66">
        <f t="shared" si="101"/>
        <v>3.3565513863619176</v>
      </c>
      <c r="V554" s="66"/>
    </row>
    <row r="555" spans="1:22" x14ac:dyDescent="0.25">
      <c r="A555">
        <v>554</v>
      </c>
      <c r="B555">
        <v>5.5149941190286902E-4</v>
      </c>
      <c r="C555" s="16">
        <v>6.8144451502606697E-9</v>
      </c>
      <c r="D555">
        <v>1.0600815722130799E-3</v>
      </c>
      <c r="E555" s="16">
        <v>1.4523105336386099E-5</v>
      </c>
      <c r="F555" s="16">
        <v>8.8354303455719806E-6</v>
      </c>
      <c r="G555" s="16">
        <v>1.6334239929497701E-6</v>
      </c>
      <c r="H555">
        <v>4.2760326947584E-4</v>
      </c>
      <c r="J555">
        <v>0.955056213857855</v>
      </c>
      <c r="K555">
        <f t="shared" si="91"/>
        <v>6.5081781847499766E-9</v>
      </c>
      <c r="L555">
        <f t="shared" si="92"/>
        <v>1.0793790424520233E-3</v>
      </c>
      <c r="M555" s="16">
        <f t="shared" si="93"/>
        <v>2.3619781353714693E-5</v>
      </c>
      <c r="N555" s="16">
        <f t="shared" si="94"/>
        <v>1.437226877428781E-2</v>
      </c>
      <c r="O555" s="16">
        <f t="shared" si="95"/>
        <v>5.2847295774531997E-2</v>
      </c>
      <c r="P555" s="16">
        <f t="shared" si="96"/>
        <v>1.0113736850803429E-2</v>
      </c>
      <c r="Q555" s="16">
        <f t="shared" si="97"/>
        <v>0.12404016745285586</v>
      </c>
      <c r="R555" s="16">
        <f t="shared" si="98"/>
        <v>1.0672901784771646E-2</v>
      </c>
      <c r="S555" s="16">
        <f t="shared" si="99"/>
        <v>3.4625240960123441E-2</v>
      </c>
      <c r="T555" s="16">
        <f t="shared" si="100"/>
        <v>0.12404432294240894</v>
      </c>
      <c r="U555" s="66">
        <f t="shared" si="101"/>
        <v>0.37071593453978313</v>
      </c>
      <c r="V555" s="66"/>
    </row>
    <row r="556" spans="1:22" x14ac:dyDescent="0.25">
      <c r="A556">
        <v>555</v>
      </c>
      <c r="B556" s="16">
        <v>4.3332742526976602E-4</v>
      </c>
      <c r="C556" s="16">
        <v>4.4396205164170604E-9</v>
      </c>
      <c r="D556" s="16">
        <v>8.75440414835077E-4</v>
      </c>
      <c r="E556" s="16">
        <v>7.8289308508044708E-6</v>
      </c>
      <c r="F556" s="16">
        <v>1.11559855871778E-5</v>
      </c>
      <c r="G556" s="16">
        <v>2.5022706125920899E-6</v>
      </c>
      <c r="H556" s="16">
        <v>2.3050503166463301E-4</v>
      </c>
      <c r="J556">
        <v>0.95591530871563202</v>
      </c>
      <c r="K556">
        <f t="shared" si="91"/>
        <v>4.2439012165310678E-9</v>
      </c>
      <c r="L556">
        <f t="shared" si="92"/>
        <v>9.0025021700150824E-4</v>
      </c>
      <c r="M556" s="16">
        <f t="shared" si="93"/>
        <v>-3.3595366461976263E-5</v>
      </c>
      <c r="N556" s="16">
        <f t="shared" si="94"/>
        <v>1.4418657687768019E-2</v>
      </c>
      <c r="O556" s="16">
        <f t="shared" si="95"/>
        <v>3.9492797737875673E-2</v>
      </c>
      <c r="P556" s="16">
        <f t="shared" si="96"/>
        <v>8.3038930271383832E-3</v>
      </c>
      <c r="Q556" s="16">
        <f t="shared" si="97"/>
        <v>7.3482633438546385E-2</v>
      </c>
      <c r="R556" s="16">
        <f t="shared" si="98"/>
        <v>1.7476523142166255E-2</v>
      </c>
      <c r="S556" s="16">
        <f t="shared" si="99"/>
        <v>6.0940037944456418E-2</v>
      </c>
      <c r="T556" s="16">
        <f t="shared" si="100"/>
        <v>7.3484164257457685E-2</v>
      </c>
      <c r="U556" s="66">
        <f t="shared" si="101"/>
        <v>0.28759870723540881</v>
      </c>
      <c r="V556" s="66"/>
    </row>
    <row r="557" spans="1:22" x14ac:dyDescent="0.25">
      <c r="A557">
        <v>556</v>
      </c>
      <c r="B557">
        <v>3.3362895295741002E-4</v>
      </c>
      <c r="C557" s="16">
        <v>2.6622689881967099E-9</v>
      </c>
      <c r="D557">
        <v>6.7889535391998696E-4</v>
      </c>
      <c r="E557" s="16">
        <v>3.6482605116988101E-6</v>
      </c>
      <c r="F557" s="16">
        <v>1.43669403109448E-5</v>
      </c>
      <c r="G557" s="16">
        <v>4.1640670070822002E-6</v>
      </c>
      <c r="H557" s="16">
        <v>1.07413795672863E-4</v>
      </c>
      <c r="J557">
        <v>0.95683888259106098</v>
      </c>
      <c r="K557">
        <f t="shared" si="91"/>
        <v>2.5473624838229745E-9</v>
      </c>
      <c r="L557">
        <f t="shared" si="92"/>
        <v>7.1179063927997066E-4</v>
      </c>
      <c r="M557" s="16">
        <f t="shared" si="93"/>
        <v>-4.4532733365150562E-5</v>
      </c>
      <c r="N557" s="16">
        <f t="shared" si="94"/>
        <v>0.10402378514240733</v>
      </c>
      <c r="O557" s="16">
        <f t="shared" si="95"/>
        <v>0.26988865774820037</v>
      </c>
      <c r="P557" s="16">
        <f t="shared" si="96"/>
        <v>8.7129460851748289E-2</v>
      </c>
      <c r="Q557" s="16">
        <f t="shared" si="97"/>
        <v>0.4360274816938628</v>
      </c>
      <c r="R557" s="16">
        <f t="shared" si="98"/>
        <v>0.20983015308582806</v>
      </c>
      <c r="S557" s="16">
        <f t="shared" si="99"/>
        <v>1.1554519351523087</v>
      </c>
      <c r="T557" s="16">
        <f t="shared" si="100"/>
        <v>0.436033074028569</v>
      </c>
      <c r="U557" s="66">
        <f t="shared" si="101"/>
        <v>2.6983845477029247</v>
      </c>
      <c r="V557" s="66"/>
    </row>
    <row r="558" spans="1:22" x14ac:dyDescent="0.25">
      <c r="A558">
        <v>557</v>
      </c>
      <c r="B558" s="16">
        <v>4.76354671235705E-4</v>
      </c>
      <c r="C558" s="16">
        <v>5.1783617039167503E-9</v>
      </c>
      <c r="D558" s="16">
        <v>9.2997080002152203E-4</v>
      </c>
      <c r="E558" s="16">
        <v>9.6949930235527408E-6</v>
      </c>
      <c r="F558" s="16">
        <v>1.01717518664585E-5</v>
      </c>
      <c r="G558" s="16">
        <v>2.1465180524212201E-6</v>
      </c>
      <c r="H558" s="16">
        <v>2.8544765765366599E-4</v>
      </c>
      <c r="J558">
        <v>0.95566542070040505</v>
      </c>
      <c r="K558">
        <f t="shared" si="91"/>
        <v>4.9487812163124673E-9</v>
      </c>
      <c r="L558">
        <f t="shared" si="92"/>
        <v>9.5245564344515626E-4</v>
      </c>
      <c r="M558" s="16">
        <f t="shared" si="93"/>
        <v>2.5369902625370825E-7</v>
      </c>
      <c r="N558" s="16">
        <f t="shared" si="94"/>
        <v>1.0696715387806131E-3</v>
      </c>
      <c r="O558" s="16">
        <f t="shared" si="95"/>
        <v>4.276948808561172E-3</v>
      </c>
      <c r="P558" s="16">
        <f t="shared" si="96"/>
        <v>1.1911297456772773E-3</v>
      </c>
      <c r="Q558" s="16">
        <f t="shared" si="97"/>
        <v>9.4740167484925614E-3</v>
      </c>
      <c r="R558" s="16">
        <f t="shared" si="98"/>
        <v>1.0439928187867137E-3</v>
      </c>
      <c r="S558" s="16">
        <f t="shared" si="99"/>
        <v>4.8430267264866723E-3</v>
      </c>
      <c r="T558" s="16">
        <f t="shared" si="100"/>
        <v>9.4742807291556316E-3</v>
      </c>
      <c r="U558" s="66">
        <f t="shared" si="101"/>
        <v>3.1373067115940644E-2</v>
      </c>
      <c r="V558" s="66"/>
    </row>
    <row r="559" spans="1:22" x14ac:dyDescent="0.25">
      <c r="A559">
        <v>558</v>
      </c>
      <c r="B559">
        <v>3.97558234004483E-4</v>
      </c>
      <c r="C559" s="16">
        <v>3.6633451320172298E-9</v>
      </c>
      <c r="D559">
        <v>7.8577523889177795E-4</v>
      </c>
      <c r="E559" s="16">
        <v>5.8039715330126799E-6</v>
      </c>
      <c r="F559" s="16">
        <v>1.2111671188255001E-5</v>
      </c>
      <c r="G559" s="16">
        <v>3.0295546749481402E-6</v>
      </c>
      <c r="H559">
        <v>1.7088402999447901E-4</v>
      </c>
      <c r="J559">
        <v>0.95634455744737601</v>
      </c>
      <c r="K559">
        <f t="shared" si="91"/>
        <v>3.5034201790560168E-9</v>
      </c>
      <c r="L559">
        <f t="shared" si="92"/>
        <v>8.1302447259810407E-4</v>
      </c>
      <c r="M559" s="16">
        <f t="shared" si="93"/>
        <v>-1.7908004589138062E-5</v>
      </c>
      <c r="N559" s="16">
        <f t="shared" si="94"/>
        <v>3.7137631107109326E-2</v>
      </c>
      <c r="O559" s="16">
        <f t="shared" si="95"/>
        <v>0.11480696400823023</v>
      </c>
      <c r="P559" s="16">
        <f t="shared" si="96"/>
        <v>3.3935266330270317E-2</v>
      </c>
      <c r="Q559" s="16">
        <f t="shared" si="97"/>
        <v>0.21124445894577512</v>
      </c>
      <c r="R559" s="16">
        <f t="shared" si="98"/>
        <v>5.2527796451573967E-2</v>
      </c>
      <c r="S559" s="16">
        <f t="shared" si="99"/>
        <v>0.25969375649076515</v>
      </c>
      <c r="T559" s="16">
        <f t="shared" si="100"/>
        <v>0.21124838355584991</v>
      </c>
      <c r="U559" s="66">
        <f t="shared" si="101"/>
        <v>0.92059425688957397</v>
      </c>
      <c r="V559" s="66"/>
    </row>
    <row r="560" spans="1:22" x14ac:dyDescent="0.25">
      <c r="A560">
        <v>559</v>
      </c>
      <c r="B560">
        <v>4.99263277651952E-4</v>
      </c>
      <c r="C560" s="16">
        <v>5.5698594927013399E-9</v>
      </c>
      <c r="D560">
        <v>9.5489108852177002E-4</v>
      </c>
      <c r="E560" s="16">
        <v>1.07046623881512E-5</v>
      </c>
      <c r="F560" s="16">
        <v>9.7151992446385502E-6</v>
      </c>
      <c r="G560" s="16">
        <v>1.9961573973862398E-6</v>
      </c>
      <c r="H560">
        <v>3.1517548352269102E-4</v>
      </c>
      <c r="J560">
        <v>0.95555198975114597</v>
      </c>
      <c r="K560">
        <f t="shared" si="91"/>
        <v>5.3222903208850742E-9</v>
      </c>
      <c r="L560">
        <f t="shared" si="92"/>
        <v>9.7631207454894071E-4</v>
      </c>
      <c r="M560" s="16">
        <f t="shared" si="93"/>
        <v>2.2214480754963319E-5</v>
      </c>
      <c r="N560" s="16">
        <f t="shared" si="94"/>
        <v>1.9079303955335796E-4</v>
      </c>
      <c r="O560" s="16">
        <f t="shared" si="95"/>
        <v>2.766717069937857E-5</v>
      </c>
      <c r="P560" s="16">
        <f t="shared" si="96"/>
        <v>7.4662215222607068E-5</v>
      </c>
      <c r="Q560" s="16">
        <f t="shared" si="97"/>
        <v>1.1075111605061864E-5</v>
      </c>
      <c r="R560" s="16">
        <f t="shared" si="98"/>
        <v>1.9666529329048172E-4</v>
      </c>
      <c r="S560" s="16">
        <f t="shared" si="99"/>
        <v>2.842584361175255E-5</v>
      </c>
      <c r="T560" s="16">
        <f t="shared" si="100"/>
        <v>1.1077892956559841E-5</v>
      </c>
      <c r="U560" s="66">
        <f t="shared" si="101"/>
        <v>5.403665669391996E-4</v>
      </c>
      <c r="V560" s="66"/>
    </row>
    <row r="561" spans="1:22" x14ac:dyDescent="0.25">
      <c r="A561">
        <v>560</v>
      </c>
      <c r="B561">
        <v>5.4230035156259003E-4</v>
      </c>
      <c r="C561" s="16">
        <v>6.6321069443839602E-9</v>
      </c>
      <c r="D561">
        <v>1.0489652809902801E-3</v>
      </c>
      <c r="E561" s="16">
        <v>1.3987890801113E-5</v>
      </c>
      <c r="F561" s="16">
        <v>8.9810695574211201E-6</v>
      </c>
      <c r="G561" s="16">
        <v>1.67813723648565E-6</v>
      </c>
      <c r="H561">
        <v>4.11844763202096E-4</v>
      </c>
      <c r="J561">
        <v>0.95510716527815598</v>
      </c>
      <c r="K561">
        <f t="shared" si="91"/>
        <v>6.3343728634721372E-9</v>
      </c>
      <c r="L561">
        <f t="shared" si="92"/>
        <v>1.0685989252346637E-3</v>
      </c>
      <c r="M561" s="16">
        <f t="shared" si="93"/>
        <v>1.6001777890516424E-5</v>
      </c>
      <c r="N561" s="16">
        <f t="shared" si="94"/>
        <v>1.0242375910319105E-2</v>
      </c>
      <c r="O561" s="16">
        <f t="shared" si="95"/>
        <v>3.8799786479713952E-2</v>
      </c>
      <c r="P561" s="16">
        <f t="shared" si="96"/>
        <v>7.9256720533128298E-3</v>
      </c>
      <c r="Q561" s="16">
        <f t="shared" si="97"/>
        <v>9.1422472641468036E-2</v>
      </c>
      <c r="R561" s="16">
        <f t="shared" si="98"/>
        <v>7.8374020802708354E-3</v>
      </c>
      <c r="S561" s="16">
        <f t="shared" si="99"/>
        <v>2.6829901312005106E-2</v>
      </c>
      <c r="T561" s="16">
        <f t="shared" si="100"/>
        <v>9.1425518757317317E-2</v>
      </c>
      <c r="U561" s="66">
        <f t="shared" si="101"/>
        <v>0.27448312923440721</v>
      </c>
      <c r="V561" s="66"/>
    </row>
    <row r="562" spans="1:22" x14ac:dyDescent="0.25">
      <c r="A562">
        <v>561</v>
      </c>
      <c r="B562">
        <v>4.80161194478994E-4</v>
      </c>
      <c r="C562" s="16">
        <v>5.2509956427269901E-9</v>
      </c>
      <c r="D562">
        <v>9.3565559437842004E-4</v>
      </c>
      <c r="E562" s="16">
        <v>9.8904857619274205E-6</v>
      </c>
      <c r="F562" s="16">
        <v>1.00935804656225E-5</v>
      </c>
      <c r="G562" s="16">
        <v>2.1169539252465999E-6</v>
      </c>
      <c r="H562">
        <v>2.9120358301555898E-4</v>
      </c>
      <c r="J562">
        <v>0.95563896924662195</v>
      </c>
      <c r="K562">
        <f t="shared" si="91"/>
        <v>5.0180560635341235E-9</v>
      </c>
      <c r="L562">
        <f t="shared" si="92"/>
        <v>9.5795445823926881E-4</v>
      </c>
      <c r="M562" s="16">
        <f t="shared" si="93"/>
        <v>2.3679307187191035E-6</v>
      </c>
      <c r="N562" s="16">
        <f t="shared" si="94"/>
        <v>6.2381258524404014E-4</v>
      </c>
      <c r="O562" s="16">
        <f t="shared" si="95"/>
        <v>2.734166636243855E-3</v>
      </c>
      <c r="P562" s="16">
        <f t="shared" si="96"/>
        <v>8.1858048741738484E-4</v>
      </c>
      <c r="Q562" s="16">
        <f t="shared" si="97"/>
        <v>6.2620229972566331E-3</v>
      </c>
      <c r="R562" s="16">
        <f t="shared" si="98"/>
        <v>5.9425849044766887E-4</v>
      </c>
      <c r="S562" s="16">
        <f t="shared" si="99"/>
        <v>3.0096528164932639E-3</v>
      </c>
      <c r="T562" s="16">
        <f t="shared" si="100"/>
        <v>6.2622051870500767E-3</v>
      </c>
      <c r="U562" s="66">
        <f t="shared" si="101"/>
        <v>2.0304699200152921E-2</v>
      </c>
      <c r="V562" s="66"/>
    </row>
    <row r="563" spans="1:22" x14ac:dyDescent="0.25">
      <c r="A563">
        <v>562</v>
      </c>
      <c r="B563">
        <v>8.2328101992183104E-4</v>
      </c>
      <c r="C563" s="16">
        <v>1.5143715484274099E-8</v>
      </c>
      <c r="D563">
        <v>1.5964998127119599E-3</v>
      </c>
      <c r="E563" s="16">
        <v>4.8338013209362502E-5</v>
      </c>
      <c r="F563" s="16">
        <v>6.0546973974277699E-6</v>
      </c>
      <c r="G563" s="16">
        <v>7.3913879086780097E-7</v>
      </c>
      <c r="H563">
        <v>1.4232496187268401E-3</v>
      </c>
      <c r="J563">
        <v>0.95261207269161396</v>
      </c>
      <c r="K563">
        <f t="shared" si="91"/>
        <v>1.4426086195726438E-8</v>
      </c>
      <c r="L563">
        <f t="shared" si="92"/>
        <v>1.609333202582199E-3</v>
      </c>
      <c r="M563" s="16">
        <f t="shared" si="93"/>
        <v>3.7228837261463099E-5</v>
      </c>
      <c r="N563" s="16">
        <f t="shared" si="94"/>
        <v>0.45127346430449317</v>
      </c>
      <c r="O563" s="16">
        <f t="shared" si="95"/>
        <v>3.0038769669238197</v>
      </c>
      <c r="P563" s="16">
        <f t="shared" si="96"/>
        <v>0.43226894410868066</v>
      </c>
      <c r="Q563" s="16">
        <f t="shared" si="97"/>
        <v>12.254033051145884</v>
      </c>
      <c r="R563" s="16">
        <f t="shared" si="98"/>
        <v>0.14862628456862298</v>
      </c>
      <c r="S563" s="16">
        <f t="shared" si="99"/>
        <v>0.39903651213400931</v>
      </c>
      <c r="T563" s="16">
        <f t="shared" si="100"/>
        <v>12.254950507919974</v>
      </c>
      <c r="U563" s="66">
        <f t="shared" si="101"/>
        <v>28.944065731105482</v>
      </c>
      <c r="V563" s="66"/>
    </row>
    <row r="564" spans="1:22" x14ac:dyDescent="0.25">
      <c r="A564">
        <v>563</v>
      </c>
      <c r="B564">
        <v>4.88089663466777E-4</v>
      </c>
      <c r="C564" s="16">
        <v>5.5477299870342998E-9</v>
      </c>
      <c r="D564">
        <v>9.7330703609697195E-4</v>
      </c>
      <c r="E564" s="16">
        <v>1.08654279680216E-5</v>
      </c>
      <c r="F564" s="16">
        <v>9.94636428740081E-6</v>
      </c>
      <c r="G564" s="16">
        <v>2.0045548308982201E-6</v>
      </c>
      <c r="H564">
        <v>3.1990916827149798E-4</v>
      </c>
      <c r="J564">
        <v>0.95545666456349698</v>
      </c>
      <c r="K564">
        <f t="shared" si="91"/>
        <v>5.3006155893106846E-9</v>
      </c>
      <c r="L564">
        <f t="shared" si="92"/>
        <v>9.951987717726847E-4</v>
      </c>
      <c r="M564" s="16">
        <f t="shared" si="93"/>
        <v>-1.9019444839130811E-5</v>
      </c>
      <c r="N564" s="16">
        <f t="shared" si="94"/>
        <v>7.8793174655627149E-5</v>
      </c>
      <c r="O564" s="16">
        <f t="shared" si="95"/>
        <v>1.6027039745165602E-6</v>
      </c>
      <c r="P564" s="16">
        <f t="shared" si="96"/>
        <v>1.0979979583826497E-4</v>
      </c>
      <c r="Q564" s="16">
        <f t="shared" si="97"/>
        <v>1.3549816116644264E-4</v>
      </c>
      <c r="R564" s="16">
        <f t="shared" si="98"/>
        <v>8.9052068218461737E-5</v>
      </c>
      <c r="S564" s="16">
        <f t="shared" si="99"/>
        <v>1.3161111146947088E-6</v>
      </c>
      <c r="T564" s="16">
        <f t="shared" si="100"/>
        <v>1.3550979789801496E-4</v>
      </c>
      <c r="U564" s="66">
        <f t="shared" si="101"/>
        <v>5.515718128660227E-4</v>
      </c>
      <c r="V564" s="66"/>
    </row>
    <row r="565" spans="1:22" x14ac:dyDescent="0.25">
      <c r="A565">
        <v>564</v>
      </c>
      <c r="B565">
        <v>4.6109012343723699E-4</v>
      </c>
      <c r="C565" s="16">
        <v>5.0991444815434801E-9</v>
      </c>
      <c r="D565">
        <v>9.4645464539449599E-4</v>
      </c>
      <c r="E565" s="16">
        <v>9.7139613937317498E-6</v>
      </c>
      <c r="F565" s="16">
        <v>1.05170895652463E-5</v>
      </c>
      <c r="G565" s="16">
        <v>2.1803041974705399E-6</v>
      </c>
      <c r="H565">
        <v>2.86006381063459E-4</v>
      </c>
      <c r="J565">
        <v>0.95557689334056695</v>
      </c>
      <c r="K565">
        <f t="shared" si="91"/>
        <v>4.8726246423680143E-9</v>
      </c>
      <c r="L565">
        <f t="shared" si="92"/>
        <v>9.6966402957797762E-4</v>
      </c>
      <c r="M565" s="16">
        <f t="shared" si="93"/>
        <v>-4.7483782703503606E-5</v>
      </c>
      <c r="N565" s="16">
        <f t="shared" si="94"/>
        <v>4.0579820590457968E-3</v>
      </c>
      <c r="O565" s="16">
        <f t="shared" si="95"/>
        <v>6.3514008239206237E-3</v>
      </c>
      <c r="P565" s="16">
        <f t="shared" si="96"/>
        <v>3.0273803384455822E-4</v>
      </c>
      <c r="Q565" s="16">
        <f t="shared" si="97"/>
        <v>9.1333353543234883E-3</v>
      </c>
      <c r="R565" s="16">
        <f t="shared" si="98"/>
        <v>4.5371694501226177E-3</v>
      </c>
      <c r="S565" s="16">
        <f t="shared" si="99"/>
        <v>7.4696625549181732E-3</v>
      </c>
      <c r="T565" s="16">
        <f t="shared" si="100"/>
        <v>9.1334489954117727E-3</v>
      </c>
      <c r="U565" s="66">
        <f t="shared" si="101"/>
        <v>4.0985737271587025E-2</v>
      </c>
      <c r="V565" s="66"/>
    </row>
    <row r="566" spans="1:22" x14ac:dyDescent="0.25">
      <c r="A566">
        <v>565</v>
      </c>
      <c r="B566">
        <v>4.01152976881572E-4</v>
      </c>
      <c r="C566" s="16">
        <v>3.9055689002455803E-9</v>
      </c>
      <c r="D566">
        <v>8.3110688116837998E-4</v>
      </c>
      <c r="E566" s="16">
        <v>6.5413813219789703E-6</v>
      </c>
      <c r="F566" s="16">
        <v>1.20282001354436E-5</v>
      </c>
      <c r="G566" s="16">
        <v>2.8431217580847201E-6</v>
      </c>
      <c r="H566">
        <v>1.92595701084109E-4</v>
      </c>
      <c r="J566">
        <v>0.95611832124835805</v>
      </c>
      <c r="K566">
        <f t="shared" si="91"/>
        <v>3.7341859804226006E-9</v>
      </c>
      <c r="L566">
        <f t="shared" si="92"/>
        <v>8.5800249762845165E-4</v>
      </c>
      <c r="M566" s="16">
        <f t="shared" si="93"/>
        <v>-5.5696543865307611E-5</v>
      </c>
      <c r="N566" s="16">
        <f t="shared" si="94"/>
        <v>3.4377504249393426E-2</v>
      </c>
      <c r="O566" s="16">
        <f t="shared" si="95"/>
        <v>8.7092691050667526E-2</v>
      </c>
      <c r="P566" s="16">
        <f t="shared" si="96"/>
        <v>1.8810773069451631E-2</v>
      </c>
      <c r="Q566" s="16">
        <f t="shared" si="97"/>
        <v>0.1528464719761585</v>
      </c>
      <c r="R566" s="16">
        <f t="shared" si="98"/>
        <v>4.8716489522067113E-2</v>
      </c>
      <c r="S566" s="16">
        <f t="shared" si="99"/>
        <v>0.17364190266298604</v>
      </c>
      <c r="T566" s="16">
        <f t="shared" si="100"/>
        <v>0.15284922715988189</v>
      </c>
      <c r="U566" s="66">
        <f t="shared" si="101"/>
        <v>0.66833505969060614</v>
      </c>
      <c r="V566" s="66"/>
    </row>
    <row r="567" spans="1:22" x14ac:dyDescent="0.25">
      <c r="A567">
        <v>566</v>
      </c>
      <c r="B567">
        <v>5.1756874519794896E-4</v>
      </c>
      <c r="C567" s="16">
        <v>6.1850005007330903E-9</v>
      </c>
      <c r="D567">
        <v>1.0244592980846901E-3</v>
      </c>
      <c r="E567" s="16">
        <v>1.27433123492238E-5</v>
      </c>
      <c r="F567" s="16">
        <v>9.4005969802980606E-6</v>
      </c>
      <c r="G567" s="16">
        <v>1.7989943754644799E-6</v>
      </c>
      <c r="H567">
        <v>3.75200300474491E-4</v>
      </c>
      <c r="J567">
        <v>0.95521776390271096</v>
      </c>
      <c r="K567">
        <f t="shared" si="91"/>
        <v>5.9080223480474099E-9</v>
      </c>
      <c r="L567">
        <f t="shared" si="92"/>
        <v>1.0450533014202501E-3</v>
      </c>
      <c r="M567" s="16">
        <f t="shared" si="93"/>
        <v>-9.9158110243520779E-6</v>
      </c>
      <c r="N567" s="16">
        <f t="shared" si="94"/>
        <v>2.5993875742966869E-3</v>
      </c>
      <c r="O567" s="16">
        <f t="shared" si="95"/>
        <v>1.3521480840579313E-2</v>
      </c>
      <c r="P567" s="16">
        <f t="shared" si="96"/>
        <v>4.0429701203412239E-3</v>
      </c>
      <c r="Q567" s="16">
        <f t="shared" si="97"/>
        <v>3.4776033529657004E-2</v>
      </c>
      <c r="R567" s="16">
        <f t="shared" si="98"/>
        <v>2.111595383536057E-3</v>
      </c>
      <c r="S567" s="16">
        <f t="shared" si="99"/>
        <v>1.0728041983068282E-2</v>
      </c>
      <c r="T567" s="16">
        <f t="shared" si="100"/>
        <v>3.4777270767740148E-2</v>
      </c>
      <c r="U567" s="66">
        <f t="shared" si="101"/>
        <v>0.10255678019921873</v>
      </c>
      <c r="V567" s="66"/>
    </row>
    <row r="568" spans="1:22" x14ac:dyDescent="0.25">
      <c r="A568">
        <v>567</v>
      </c>
      <c r="B568">
        <v>3.73908777074024E-4</v>
      </c>
      <c r="C568" s="16">
        <v>3.2246990099696898E-9</v>
      </c>
      <c r="D568">
        <v>7.3459673204294895E-4</v>
      </c>
      <c r="E568" s="16">
        <v>4.7788635561692004E-6</v>
      </c>
      <c r="F568" s="16">
        <v>1.2848889236642799E-5</v>
      </c>
      <c r="G568" s="16">
        <v>3.4397558110566601E-6</v>
      </c>
      <c r="H568">
        <v>1.4070186514731099E-4</v>
      </c>
      <c r="J568">
        <v>0.95658790832926699</v>
      </c>
      <c r="K568">
        <f t="shared" si="91"/>
        <v>3.0847080809383635E-9</v>
      </c>
      <c r="L568">
        <f t="shared" si="92"/>
        <v>7.6373104162828125E-4</v>
      </c>
      <c r="M568" s="16">
        <f t="shared" si="93"/>
        <v>-1.5913487480233228E-5</v>
      </c>
      <c r="N568" s="16">
        <f t="shared" si="94"/>
        <v>5.7952987026789596E-2</v>
      </c>
      <c r="O568" s="16">
        <f t="shared" si="95"/>
        <v>0.17472361419737609</v>
      </c>
      <c r="P568" s="16">
        <f t="shared" si="96"/>
        <v>5.633423140377268E-2</v>
      </c>
      <c r="Q568" s="16">
        <f t="shared" si="97"/>
        <v>0.3080887668319181</v>
      </c>
      <c r="R568" s="16">
        <f t="shared" si="98"/>
        <v>9.242100260322246E-2</v>
      </c>
      <c r="S568" s="16">
        <f t="shared" si="99"/>
        <v>0.50979790785871626</v>
      </c>
      <c r="T568" s="16">
        <f t="shared" si="100"/>
        <v>0.30809378423373801</v>
      </c>
      <c r="U568" s="66">
        <f t="shared" si="101"/>
        <v>1.5074122941555332</v>
      </c>
      <c r="V568" s="66"/>
    </row>
    <row r="569" spans="1:22" x14ac:dyDescent="0.25">
      <c r="A569">
        <v>568</v>
      </c>
      <c r="B569">
        <v>5.1643993404115599E-4</v>
      </c>
      <c r="C569" s="16">
        <v>6.13333655429462E-9</v>
      </c>
      <c r="D569">
        <v>1.0179724444153899E-3</v>
      </c>
      <c r="E569" s="16">
        <v>1.2557734217150801E-5</v>
      </c>
      <c r="F569" s="16">
        <v>9.4184212108847699E-6</v>
      </c>
      <c r="G569" s="16">
        <v>1.8140189975532299E-6</v>
      </c>
      <c r="H569">
        <v>3.69736227044013E-4</v>
      </c>
      <c r="J569">
        <v>0.95524901266796902</v>
      </c>
      <c r="K569">
        <f t="shared" si="91"/>
        <v>5.8588636878502993E-9</v>
      </c>
      <c r="L569">
        <f t="shared" si="92"/>
        <v>1.0386171724981583E-3</v>
      </c>
      <c r="M569" s="16">
        <f t="shared" si="93"/>
        <v>-5.7373044158463627E-6</v>
      </c>
      <c r="N569" s="16">
        <f t="shared" si="94"/>
        <v>2.370911417344585E-3</v>
      </c>
      <c r="O569" s="16">
        <f t="shared" si="95"/>
        <v>1.1439903537447805E-2</v>
      </c>
      <c r="P569" s="16">
        <f t="shared" si="96"/>
        <v>3.2318954059427293E-3</v>
      </c>
      <c r="Q569" s="16">
        <f t="shared" si="97"/>
        <v>2.8630274533183682E-2</v>
      </c>
      <c r="R569" s="16">
        <f t="shared" si="98"/>
        <v>1.9486179622557195E-3</v>
      </c>
      <c r="S569" s="16">
        <f t="shared" si="99"/>
        <v>9.2332148975225962E-3</v>
      </c>
      <c r="T569" s="16">
        <f t="shared" si="100"/>
        <v>2.8631261244250805E-2</v>
      </c>
      <c r="U569" s="66">
        <f t="shared" si="101"/>
        <v>8.5486078997947912E-2</v>
      </c>
      <c r="V569" s="66"/>
    </row>
    <row r="570" spans="1:22" x14ac:dyDescent="0.25">
      <c r="A570">
        <v>569</v>
      </c>
      <c r="B570">
        <v>6.5377550701484297E-4</v>
      </c>
      <c r="C570" s="16">
        <v>9.54498960791911E-9</v>
      </c>
      <c r="D570">
        <v>1.25801536479811E-3</v>
      </c>
      <c r="E570" s="16">
        <v>2.40907425554456E-5</v>
      </c>
      <c r="F570" s="16">
        <v>7.51697896968782E-6</v>
      </c>
      <c r="G570" s="16">
        <v>1.16859695325874E-6</v>
      </c>
      <c r="H570">
        <v>7.0930930388324505E-4</v>
      </c>
      <c r="J570">
        <v>0.95413752767281801</v>
      </c>
      <c r="K570">
        <f t="shared" si="91"/>
        <v>9.1072327861626794E-9</v>
      </c>
      <c r="L570">
        <f t="shared" si="92"/>
        <v>1.2742083747011364E-3</v>
      </c>
      <c r="M570" s="16">
        <f t="shared" si="93"/>
        <v>3.3342639328549472E-5</v>
      </c>
      <c r="N570" s="16">
        <f t="shared" si="94"/>
        <v>0.10730081664886201</v>
      </c>
      <c r="O570" s="16">
        <f t="shared" si="95"/>
        <v>0.52229500861126477</v>
      </c>
      <c r="P570" s="16">
        <f t="shared" si="96"/>
        <v>9.3672812447164799E-2</v>
      </c>
      <c r="Q570" s="16">
        <f t="shared" si="97"/>
        <v>1.5450519116284838</v>
      </c>
      <c r="R570" s="16">
        <f t="shared" si="98"/>
        <v>5.6224351457058411E-2</v>
      </c>
      <c r="S570" s="16">
        <f t="shared" si="99"/>
        <v>0.17447160684675719</v>
      </c>
      <c r="T570" s="16">
        <f t="shared" si="100"/>
        <v>1.5451268280850352</v>
      </c>
      <c r="U570" s="66">
        <f t="shared" si="101"/>
        <v>4.0441433357246259</v>
      </c>
      <c r="V570" s="66"/>
    </row>
    <row r="571" spans="1:22" x14ac:dyDescent="0.25">
      <c r="A571">
        <v>570</v>
      </c>
      <c r="B571">
        <v>4.4876891412871201E-4</v>
      </c>
      <c r="C571" s="16">
        <v>4.5969026459921198E-9</v>
      </c>
      <c r="D571">
        <v>8.7522700710504801E-4</v>
      </c>
      <c r="E571" s="16">
        <v>8.10447717094201E-6</v>
      </c>
      <c r="F571" s="16">
        <v>1.07712113204553E-5</v>
      </c>
      <c r="G571" s="16">
        <v>2.4166054620560299E-6</v>
      </c>
      <c r="H571">
        <v>2.3861784455915701E-4</v>
      </c>
      <c r="J571">
        <v>0.95592449193041795</v>
      </c>
      <c r="K571">
        <f t="shared" si="91"/>
        <v>4.3942918263236109E-9</v>
      </c>
      <c r="L571">
        <f t="shared" si="92"/>
        <v>8.9918143830536865E-4</v>
      </c>
      <c r="M571" s="16">
        <f t="shared" si="93"/>
        <v>-1.6436100479446403E-6</v>
      </c>
      <c r="N571" s="16">
        <f t="shared" si="94"/>
        <v>7.8715855764856756E-3</v>
      </c>
      <c r="O571" s="16">
        <f t="shared" si="95"/>
        <v>2.9016171916297923E-2</v>
      </c>
      <c r="P571" s="16">
        <f t="shared" si="96"/>
        <v>8.3443213649232462E-3</v>
      </c>
      <c r="Q571" s="16">
        <f t="shared" si="97"/>
        <v>6.0231806282451374E-2</v>
      </c>
      <c r="R571" s="16">
        <f t="shared" si="98"/>
        <v>8.6767038053746116E-3</v>
      </c>
      <c r="S571" s="16">
        <f t="shared" si="99"/>
        <v>4.1687078856223164E-2</v>
      </c>
      <c r="T571" s="16">
        <f t="shared" si="100"/>
        <v>6.0233273139911184E-2</v>
      </c>
      <c r="U571" s="66">
        <f t="shared" si="101"/>
        <v>0.21606094094166717</v>
      </c>
      <c r="V571" s="66"/>
    </row>
    <row r="572" spans="1:22" x14ac:dyDescent="0.25">
      <c r="A572">
        <v>571</v>
      </c>
      <c r="B572">
        <v>5.3652631141573397E-4</v>
      </c>
      <c r="C572" s="16">
        <v>6.4598729570969901E-9</v>
      </c>
      <c r="D572">
        <v>1.03233506851277E-3</v>
      </c>
      <c r="E572" s="16">
        <v>1.34110133193598E-5</v>
      </c>
      <c r="F572" s="16">
        <v>9.0710898289283907E-6</v>
      </c>
      <c r="G572" s="16">
        <v>1.7225698656721E-6</v>
      </c>
      <c r="H572" s="16">
        <v>3.94859486185288E-4</v>
      </c>
      <c r="J572">
        <v>0.95518615387768802</v>
      </c>
      <c r="K572">
        <f t="shared" si="91"/>
        <v>6.1703812044279614E-9</v>
      </c>
      <c r="L572">
        <f t="shared" si="92"/>
        <v>1.0521933581633417E-3</v>
      </c>
      <c r="M572" s="16">
        <f t="shared" si="93"/>
        <v>2.0859264668126145E-5</v>
      </c>
      <c r="N572" s="16">
        <f t="shared" si="94"/>
        <v>8.0066268349925952E-3</v>
      </c>
      <c r="O572" s="16">
        <f t="shared" si="95"/>
        <v>2.7519977054617652E-2</v>
      </c>
      <c r="P572" s="16">
        <f t="shared" si="96"/>
        <v>5.149627890488207E-3</v>
      </c>
      <c r="Q572" s="16">
        <f t="shared" si="97"/>
        <v>6.1827088597637699E-2</v>
      </c>
      <c r="R572" s="16">
        <f t="shared" si="98"/>
        <v>6.3032682334631159E-3</v>
      </c>
      <c r="S572" s="16">
        <f t="shared" si="99"/>
        <v>2.0066975060736514E-2</v>
      </c>
      <c r="T572" s="16">
        <f t="shared" si="100"/>
        <v>6.1829014700022278E-2</v>
      </c>
      <c r="U572" s="66">
        <f t="shared" si="101"/>
        <v>0.19070257837195806</v>
      </c>
      <c r="V572" s="66"/>
    </row>
    <row r="573" spans="1:22" x14ac:dyDescent="0.25">
      <c r="A573">
        <v>572</v>
      </c>
      <c r="B573">
        <v>4.4770614281879501E-4</v>
      </c>
      <c r="C573" s="16">
        <v>4.8098863274369703E-9</v>
      </c>
      <c r="D573">
        <v>9.1889264241332104E-4</v>
      </c>
      <c r="E573" s="16">
        <v>8.8986831102910998E-6</v>
      </c>
      <c r="F573" s="16">
        <v>1.0818512745190499E-5</v>
      </c>
      <c r="G573" s="16">
        <v>2.31074135471464E-6</v>
      </c>
      <c r="H573">
        <v>2.6200196797089001E-4</v>
      </c>
      <c r="J573">
        <v>0.95570669481271298</v>
      </c>
      <c r="K573">
        <f t="shared" si="91"/>
        <v>4.5968405644196451E-9</v>
      </c>
      <c r="L573">
        <f t="shared" si="92"/>
        <v>9.4283559937208923E-4</v>
      </c>
      <c r="M573" s="16">
        <f t="shared" si="93"/>
        <v>-4.7423313734499212E-5</v>
      </c>
      <c r="N573" s="16">
        <f t="shared" si="94"/>
        <v>8.2591814272281149E-3</v>
      </c>
      <c r="O573" s="16">
        <f t="shared" si="95"/>
        <v>1.7398031163837202E-2</v>
      </c>
      <c r="P573" s="16">
        <f t="shared" si="96"/>
        <v>2.1172873092205201E-3</v>
      </c>
      <c r="Q573" s="16">
        <f t="shared" si="97"/>
        <v>2.9404043437505325E-2</v>
      </c>
      <c r="R573" s="16">
        <f t="shared" si="98"/>
        <v>9.594075886316264E-3</v>
      </c>
      <c r="S573" s="16">
        <f t="shared" si="99"/>
        <v>2.292890855093481E-2</v>
      </c>
      <c r="T573" s="16">
        <f t="shared" si="100"/>
        <v>2.9404581982144025E-2</v>
      </c>
      <c r="U573" s="66">
        <f t="shared" si="101"/>
        <v>0.11910610975718627</v>
      </c>
      <c r="V573" s="66"/>
    </row>
    <row r="574" spans="1:22" x14ac:dyDescent="0.25">
      <c r="A574">
        <v>573</v>
      </c>
      <c r="B574">
        <v>3.5165912823842199E-4</v>
      </c>
      <c r="C574" s="16">
        <v>2.8697905620889701E-9</v>
      </c>
      <c r="D574">
        <v>6.94500772978143E-4</v>
      </c>
      <c r="E574" s="16">
        <v>4.0224610924920998E-6</v>
      </c>
      <c r="F574" s="16">
        <v>1.36383248163604E-5</v>
      </c>
      <c r="G574" s="16">
        <v>3.8635117708665101E-6</v>
      </c>
      <c r="H574">
        <v>1.1843125380067999E-4</v>
      </c>
      <c r="J574">
        <v>0.95677509322973697</v>
      </c>
      <c r="K574">
        <f t="shared" si="91"/>
        <v>2.7457441325924937E-9</v>
      </c>
      <c r="L574">
        <f t="shared" si="92"/>
        <v>7.2563806459116816E-4</v>
      </c>
      <c r="M574" s="16">
        <f t="shared" si="93"/>
        <v>-2.2319808114324245E-5</v>
      </c>
      <c r="N574" s="16">
        <f t="shared" si="94"/>
        <v>8.1747269624754385E-2</v>
      </c>
      <c r="O574" s="16">
        <f t="shared" si="95"/>
        <v>0.23237621495523816</v>
      </c>
      <c r="P574" s="16">
        <f t="shared" si="96"/>
        <v>7.7827382394555583E-2</v>
      </c>
      <c r="Q574" s="16">
        <f t="shared" si="97"/>
        <v>0.39122938250750555</v>
      </c>
      <c r="R574" s="16">
        <f t="shared" si="98"/>
        <v>0.14755314926864155</v>
      </c>
      <c r="S574" s="16">
        <f t="shared" si="99"/>
        <v>0.85591244029941416</v>
      </c>
      <c r="T574" s="16">
        <f t="shared" si="100"/>
        <v>0.39123494910525503</v>
      </c>
      <c r="U574" s="66">
        <f t="shared" si="101"/>
        <v>2.1778807881553646</v>
      </c>
      <c r="V574" s="66"/>
    </row>
    <row r="575" spans="1:22" x14ac:dyDescent="0.25">
      <c r="A575">
        <v>574</v>
      </c>
      <c r="B575">
        <v>7.4689454001404196E-4</v>
      </c>
      <c r="C575" s="16">
        <v>1.19407666539335E-8</v>
      </c>
      <c r="D575">
        <v>1.38120434807459E-3</v>
      </c>
      <c r="E575" s="16">
        <v>3.3046977116455003E-5</v>
      </c>
      <c r="F575" s="16">
        <v>6.6139420822862102E-6</v>
      </c>
      <c r="G575" s="16">
        <v>9.3532229243668004E-7</v>
      </c>
      <c r="H575">
        <v>9.7301527047538496E-4</v>
      </c>
      <c r="J575">
        <v>0.953580747107305</v>
      </c>
      <c r="K575">
        <f t="shared" si="91"/>
        <v>1.1386485186891901E-8</v>
      </c>
      <c r="L575">
        <f t="shared" si="92"/>
        <v>1.3953556137649454E-3</v>
      </c>
      <c r="M575" s="16">
        <f t="shared" si="93"/>
        <v>9.8433466263138678E-5</v>
      </c>
      <c r="N575" s="16">
        <f t="shared" si="94"/>
        <v>0.26693464004104028</v>
      </c>
      <c r="O575" s="16">
        <f t="shared" si="95"/>
        <v>1.3342437356016574</v>
      </c>
      <c r="P575" s="16">
        <f t="shared" si="96"/>
        <v>0.18831592710450296</v>
      </c>
      <c r="Q575" s="16">
        <f t="shared" si="97"/>
        <v>4.3134450907709541</v>
      </c>
      <c r="R575" s="16">
        <f t="shared" si="98"/>
        <v>0.10808587627648474</v>
      </c>
      <c r="S575" s="16">
        <f t="shared" si="99"/>
        <v>0.28508848828273753</v>
      </c>
      <c r="T575" s="16">
        <f t="shared" si="100"/>
        <v>4.3136888030158262</v>
      </c>
      <c r="U575" s="66">
        <f t="shared" si="101"/>
        <v>10.809802561093203</v>
      </c>
      <c r="V575" s="66"/>
    </row>
    <row r="576" spans="1:22" x14ac:dyDescent="0.25">
      <c r="A576">
        <v>575</v>
      </c>
      <c r="B576">
        <v>3.54707378536688E-4</v>
      </c>
      <c r="C576" s="16">
        <v>2.9066695522787901E-9</v>
      </c>
      <c r="D576">
        <v>6.9742107488934705E-4</v>
      </c>
      <c r="E576" s="16">
        <v>4.0911704577566297E-6</v>
      </c>
      <c r="F576" s="16">
        <v>1.3522662178549E-5</v>
      </c>
      <c r="G576" s="16">
        <v>3.81459974614947E-6</v>
      </c>
      <c r="H576">
        <v>1.20454242010903E-4</v>
      </c>
      <c r="J576">
        <v>0.95676270843339295</v>
      </c>
      <c r="K576">
        <f t="shared" si="91"/>
        <v>2.7809930333591329E-9</v>
      </c>
      <c r="L576">
        <f t="shared" si="92"/>
        <v>7.2827809232304218E-4</v>
      </c>
      <c r="M576" s="16">
        <f t="shared" si="93"/>
        <v>-1.8863335249666219E-5</v>
      </c>
      <c r="N576" s="16">
        <f t="shared" si="94"/>
        <v>7.8246055328219377E-2</v>
      </c>
      <c r="O576" s="16">
        <f t="shared" si="95"/>
        <v>0.22600341444131775</v>
      </c>
      <c r="P576" s="16">
        <f t="shared" si="96"/>
        <v>7.6144960700795211E-2</v>
      </c>
      <c r="Q576" s="16">
        <f t="shared" si="97"/>
        <v>0.38326752583613977</v>
      </c>
      <c r="R576" s="16">
        <f t="shared" si="98"/>
        <v>0.13867290031037652</v>
      </c>
      <c r="S576" s="16">
        <f t="shared" si="99"/>
        <v>0.81140985152758138</v>
      </c>
      <c r="T576" s="16">
        <f t="shared" si="100"/>
        <v>0.38327307598890642</v>
      </c>
      <c r="U576" s="66">
        <f t="shared" si="101"/>
        <v>2.0970177841333362</v>
      </c>
      <c r="V576" s="66"/>
    </row>
    <row r="577" spans="1:22" x14ac:dyDescent="0.25">
      <c r="A577">
        <v>576</v>
      </c>
      <c r="B577">
        <v>5.4139707347727905E-4</v>
      </c>
      <c r="C577" s="16">
        <v>6.4451502876034403E-9</v>
      </c>
      <c r="D577">
        <v>1.0204283295254699E-3</v>
      </c>
      <c r="E577" s="16">
        <v>1.32279029320023E-5</v>
      </c>
      <c r="F577" s="16">
        <v>8.9845107098899198E-6</v>
      </c>
      <c r="G577" s="16">
        <v>1.72626965393029E-6</v>
      </c>
      <c r="H577">
        <v>3.8946795522413E-4</v>
      </c>
      <c r="J577">
        <v>0.95524592324741597</v>
      </c>
      <c r="K577">
        <f t="shared" si="91"/>
        <v>6.1567035369500967E-9</v>
      </c>
      <c r="L577">
        <f t="shared" si="92"/>
        <v>1.0401171754488925E-3</v>
      </c>
      <c r="M577" s="16">
        <f t="shared" si="93"/>
        <v>4.2676971505665638E-5</v>
      </c>
      <c r="N577" s="16">
        <f t="shared" si="94"/>
        <v>9.8744787022455472E-3</v>
      </c>
      <c r="O577" s="16">
        <f t="shared" si="95"/>
        <v>2.6645431246052717E-2</v>
      </c>
      <c r="P577" s="16">
        <f t="shared" si="96"/>
        <v>3.528293396127989E-3</v>
      </c>
      <c r="Q577" s="16">
        <f t="shared" si="97"/>
        <v>5.3639391350289091E-2</v>
      </c>
      <c r="R577" s="16">
        <f t="shared" si="98"/>
        <v>7.7756889951250199E-3</v>
      </c>
      <c r="S577" s="16">
        <f t="shared" si="99"/>
        <v>1.9548060187403796E-2</v>
      </c>
      <c r="T577" s="16">
        <f t="shared" si="100"/>
        <v>5.3640831032478277E-2</v>
      </c>
      <c r="U577" s="66">
        <f t="shared" si="101"/>
        <v>0.17465217490972243</v>
      </c>
      <c r="V577" s="66"/>
    </row>
    <row r="578" spans="1:22" x14ac:dyDescent="0.25">
      <c r="A578">
        <v>577</v>
      </c>
      <c r="B578">
        <v>4.8325929613482401E-4</v>
      </c>
      <c r="C578" s="16">
        <v>5.2976668172634597E-9</v>
      </c>
      <c r="D578">
        <v>9.37964554088237E-4</v>
      </c>
      <c r="E578" s="16">
        <v>1.00027903622312E-5</v>
      </c>
      <c r="F578" s="16">
        <v>1.0029805159064301E-5</v>
      </c>
      <c r="G578" s="16">
        <v>2.0983521484451998E-6</v>
      </c>
      <c r="H578">
        <v>2.9451017306813897E-4</v>
      </c>
      <c r="J578">
        <v>0.95562889866488698</v>
      </c>
      <c r="K578">
        <f t="shared" si="91"/>
        <v>5.062603506074997E-9</v>
      </c>
      <c r="L578">
        <f t="shared" si="92"/>
        <v>9.6011721888799358E-4</v>
      </c>
      <c r="M578" s="16">
        <f t="shared" si="93"/>
        <v>6.4013733816544915E-6</v>
      </c>
      <c r="N578" s="16">
        <f t="shared" si="94"/>
        <v>3.4913597958315893E-4</v>
      </c>
      <c r="O578" s="16">
        <f t="shared" si="95"/>
        <v>1.9242213513032264E-3</v>
      </c>
      <c r="P578" s="16">
        <f t="shared" si="96"/>
        <v>6.8715830836312258E-4</v>
      </c>
      <c r="Q578" s="16">
        <f t="shared" si="97"/>
        <v>4.7164854644606126E-3</v>
      </c>
      <c r="R578" s="16">
        <f t="shared" si="98"/>
        <v>3.2058861467482852E-4</v>
      </c>
      <c r="S578" s="16">
        <f t="shared" si="99"/>
        <v>2.0785569797368247E-3</v>
      </c>
      <c r="T578" s="16">
        <f t="shared" si="100"/>
        <v>4.7166330865603722E-3</v>
      </c>
      <c r="U578" s="66">
        <f t="shared" si="101"/>
        <v>1.4792779784682145E-2</v>
      </c>
      <c r="V578" s="66"/>
    </row>
    <row r="579" spans="1:22" x14ac:dyDescent="0.25">
      <c r="A579">
        <v>578</v>
      </c>
      <c r="B579">
        <v>5.3977579287267402E-4</v>
      </c>
      <c r="C579" s="16">
        <v>6.4671392806273803E-9</v>
      </c>
      <c r="D579">
        <v>1.0271466203668599E-3</v>
      </c>
      <c r="E579" s="16">
        <v>1.33594154428284E-5</v>
      </c>
      <c r="F579" s="16">
        <v>9.0142774331149102E-6</v>
      </c>
      <c r="G579" s="16">
        <v>1.72053085719836E-6</v>
      </c>
      <c r="H579">
        <v>3.9334019308287803E-4</v>
      </c>
      <c r="J579">
        <v>0.95521257442945195</v>
      </c>
      <c r="K579">
        <f t="shared" ref="K579:K642" si="102">C579*J579</f>
        <v>6.1774927614419142E-9</v>
      </c>
      <c r="L579">
        <f t="shared" ref="L579:L642" si="103">SUM($Z$9*B579,$AA$9*C579,$AB$9*D579,$AC$9*E579,$AD$9*F579,$AE$9*G579)</f>
        <v>1.0468892389510075E-3</v>
      </c>
      <c r="M579" s="16">
        <f t="shared" ref="M579:M642" si="104">$Z$8*B579+$AA$8*C579+$AB$8*D579+$AD$8*F579+$AE$8*G579</f>
        <v>3.2662346794340633E-5</v>
      </c>
      <c r="N579" s="16">
        <f t="shared" si="94"/>
        <v>9.231022574449502E-3</v>
      </c>
      <c r="O579" s="16">
        <f t="shared" si="95"/>
        <v>2.7956810780515616E-2</v>
      </c>
      <c r="P579" s="16">
        <f t="shared" si="96"/>
        <v>4.4055487617655565E-3</v>
      </c>
      <c r="Q579" s="16">
        <f t="shared" si="97"/>
        <v>5.9461088737897919E-2</v>
      </c>
      <c r="R579" s="16">
        <f t="shared" si="98"/>
        <v>7.2520385419385554E-3</v>
      </c>
      <c r="S579" s="16">
        <f t="shared" si="99"/>
        <v>2.0355862191434558E-2</v>
      </c>
      <c r="T579" s="16">
        <f t="shared" si="100"/>
        <v>5.9462815225058141E-2</v>
      </c>
      <c r="U579" s="66">
        <f t="shared" si="101"/>
        <v>0.18812518681305984</v>
      </c>
      <c r="V579" s="66"/>
    </row>
    <row r="580" spans="1:22" x14ac:dyDescent="0.25">
      <c r="A580">
        <v>579</v>
      </c>
      <c r="B580">
        <v>3.8578551826907E-4</v>
      </c>
      <c r="C580" s="16">
        <v>3.5894566317013701E-9</v>
      </c>
      <c r="D580">
        <v>7.93598683302851E-4</v>
      </c>
      <c r="E580" s="16">
        <v>5.74291470434271E-6</v>
      </c>
      <c r="F580" s="16">
        <v>1.2486742678615599E-5</v>
      </c>
      <c r="G580" s="16">
        <v>3.0922513473736201E-6</v>
      </c>
      <c r="H580">
        <v>1.6908643294077499E-4</v>
      </c>
      <c r="J580">
        <v>0.95629702519316295</v>
      </c>
      <c r="K580">
        <f t="shared" si="102"/>
        <v>3.4325866989558911E-9</v>
      </c>
      <c r="L580">
        <f t="shared" si="103"/>
        <v>8.2166083055082407E-4</v>
      </c>
      <c r="M580" s="16">
        <f t="shared" si="104"/>
        <v>-5.0089794012684155E-5</v>
      </c>
      <c r="N580" s="16">
        <f t="shared" ref="N580:N643" si="105">(B580-$B$2)^2/$B$2/$B$2</f>
        <v>4.6922988387504055E-2</v>
      </c>
      <c r="O580" s="16">
        <f t="shared" ref="O580:O643" si="106">(C580-$C$2)^2/$C$2/$C$2</f>
        <v>0.12402181814942936</v>
      </c>
      <c r="P580" s="16">
        <f t="shared" ref="P580:P643" si="107">(D580-$D$2)^2/$D$2/$D$2</f>
        <v>3.1008759671884743E-2</v>
      </c>
      <c r="Q580" s="16">
        <f t="shared" ref="Q580:Q643" si="108">(E580-$E$2)^2/$E$2/$E$2</f>
        <v>0.21650237628423616</v>
      </c>
      <c r="R580" s="16">
        <f t="shared" ref="R580:R643" si="109">(F580-$F$2)^2/$F$2/$F$2</f>
        <v>7.1425071223538764E-2</v>
      </c>
      <c r="S580" s="16">
        <f t="shared" ref="S580:S643" si="110">(G580-$G$2)^2/$G$2/$G$2</f>
        <v>0.2925109234713632</v>
      </c>
      <c r="T580" s="16">
        <f t="shared" ref="T580:T643" si="111">(H580-$H$2)^2/$H$2/$H$2</f>
        <v>0.21650608717207609</v>
      </c>
      <c r="U580" s="66">
        <f t="shared" ref="U580:U643" si="112">SUM(N580:T580)</f>
        <v>0.99889802436003228</v>
      </c>
      <c r="V580" s="66"/>
    </row>
    <row r="581" spans="1:22" x14ac:dyDescent="0.25">
      <c r="A581">
        <v>580</v>
      </c>
      <c r="B581">
        <v>4.0478101979536798E-4</v>
      </c>
      <c r="C581" s="16">
        <v>3.8268591978936002E-9</v>
      </c>
      <c r="D581">
        <v>8.06581801627637E-4</v>
      </c>
      <c r="E581" s="16">
        <v>6.22217125217746E-6</v>
      </c>
      <c r="F581" s="16">
        <v>1.19065752468243E-5</v>
      </c>
      <c r="G581" s="16">
        <v>2.9007694694539198E-6</v>
      </c>
      <c r="H581" s="16">
        <v>1.8319709003971799E-4</v>
      </c>
      <c r="J581">
        <v>0.95624409098794405</v>
      </c>
      <c r="K581">
        <f t="shared" si="102"/>
        <v>3.6594114950286184E-9</v>
      </c>
      <c r="L581">
        <f t="shared" si="103"/>
        <v>8.3329189473154157E-4</v>
      </c>
      <c r="M581" s="16">
        <f t="shared" si="104"/>
        <v>-2.3729855140805646E-5</v>
      </c>
      <c r="N581" s="16">
        <f t="shared" si="105"/>
        <v>3.1699861006609306E-2</v>
      </c>
      <c r="O581" s="16">
        <f t="shared" si="106"/>
        <v>9.5679110452367905E-2</v>
      </c>
      <c r="P581" s="16">
        <f t="shared" si="107"/>
        <v>2.6443341268374297E-2</v>
      </c>
      <c r="Q581" s="16">
        <f t="shared" si="108"/>
        <v>0.17696857406854608</v>
      </c>
      <c r="R581" s="16">
        <f t="shared" si="109"/>
        <v>4.3419996488482999E-2</v>
      </c>
      <c r="S581" s="16">
        <f t="shared" si="110"/>
        <v>0.19840697952509848</v>
      </c>
      <c r="T581" s="16">
        <f t="shared" si="111"/>
        <v>0.17697196815840921</v>
      </c>
      <c r="U581" s="66">
        <f t="shared" si="112"/>
        <v>0.74958983096788823</v>
      </c>
      <c r="V581" s="66"/>
    </row>
    <row r="582" spans="1:22" x14ac:dyDescent="0.25">
      <c r="A582">
        <v>581</v>
      </c>
      <c r="B582" s="16">
        <v>4.9059534184561597E-4</v>
      </c>
      <c r="C582" s="16">
        <v>5.4990955953055201E-9</v>
      </c>
      <c r="D582" s="16">
        <v>9.5953583171662403E-4</v>
      </c>
      <c r="E582" s="16">
        <v>1.0619436520396399E-5</v>
      </c>
      <c r="F582" s="16">
        <v>9.8892682285517893E-6</v>
      </c>
      <c r="G582" s="16">
        <v>2.02196632119749E-6</v>
      </c>
      <c r="H582" s="16">
        <v>3.1266627256292001E-4</v>
      </c>
      <c r="J582">
        <v>0.95552551892361604</v>
      </c>
      <c r="K582">
        <f t="shared" si="102"/>
        <v>5.2545261723148779E-9</v>
      </c>
      <c r="L582">
        <f t="shared" si="103"/>
        <v>9.8133083539932988E-4</v>
      </c>
      <c r="M582" s="16">
        <f t="shared" si="104"/>
        <v>-1.4015170809782648E-7</v>
      </c>
      <c r="N582" s="16">
        <f t="shared" si="105"/>
        <v>1.4352561072143787E-5</v>
      </c>
      <c r="O582" s="16">
        <f t="shared" si="106"/>
        <v>5.6425004170562241E-5</v>
      </c>
      <c r="P582" s="16">
        <f t="shared" si="107"/>
        <v>1.4581704022819194E-5</v>
      </c>
      <c r="Q582" s="16">
        <f t="shared" si="108"/>
        <v>1.2685514020828107E-4</v>
      </c>
      <c r="R582" s="16">
        <f t="shared" si="109"/>
        <v>1.3265437422831974E-5</v>
      </c>
      <c r="S582" s="16">
        <f t="shared" si="110"/>
        <v>5.6682528887940737E-5</v>
      </c>
      <c r="T582" s="16">
        <f t="shared" si="111"/>
        <v>1.2685883562970458E-4</v>
      </c>
      <c r="U582" s="66">
        <f t="shared" si="112"/>
        <v>4.0902121141428357E-4</v>
      </c>
      <c r="V582" s="66"/>
    </row>
    <row r="583" spans="1:22" x14ac:dyDescent="0.25">
      <c r="A583">
        <v>582</v>
      </c>
      <c r="B583">
        <v>5.0852208496706297E-4</v>
      </c>
      <c r="C583" s="16">
        <v>5.78127590591958E-9</v>
      </c>
      <c r="D583">
        <v>9.7349333986024604E-4</v>
      </c>
      <c r="E583" s="16">
        <v>1.13251910735299E-5</v>
      </c>
      <c r="F583" s="16">
        <v>9.54606990284271E-6</v>
      </c>
      <c r="G583" s="16">
        <v>1.92354470312137E-6</v>
      </c>
      <c r="H583">
        <v>3.3344588098037001E-4</v>
      </c>
      <c r="J583">
        <v>0.95546402337497105</v>
      </c>
      <c r="K583">
        <f t="shared" si="102"/>
        <v>5.5238011373107027E-9</v>
      </c>
      <c r="L583">
        <f t="shared" si="103"/>
        <v>9.9450324309314684E-4</v>
      </c>
      <c r="M583" s="16">
        <f t="shared" si="104"/>
        <v>2.2540926840979044E-5</v>
      </c>
      <c r="N583" s="16">
        <f t="shared" si="105"/>
        <v>1.0636653127108191E-3</v>
      </c>
      <c r="O583" s="16">
        <f t="shared" si="106"/>
        <v>1.8850218419127075E-3</v>
      </c>
      <c r="P583" s="16">
        <f t="shared" si="107"/>
        <v>1.1389070150929527E-4</v>
      </c>
      <c r="Q583" s="16">
        <f t="shared" si="108"/>
        <v>2.9645012428095746E-3</v>
      </c>
      <c r="R583" s="16">
        <f t="shared" si="109"/>
        <v>9.7271261762482859E-4</v>
      </c>
      <c r="S583" s="16">
        <f t="shared" si="110"/>
        <v>1.7234024744051646E-3</v>
      </c>
      <c r="T583" s="16">
        <f t="shared" si="111"/>
        <v>2.9645498674824001E-3</v>
      </c>
      <c r="U583" s="66">
        <f t="shared" si="112"/>
        <v>1.1687744058454791E-2</v>
      </c>
      <c r="V583" s="66"/>
    </row>
    <row r="584" spans="1:22" x14ac:dyDescent="0.25">
      <c r="A584">
        <v>583</v>
      </c>
      <c r="B584">
        <v>4.0026102885154199E-4</v>
      </c>
      <c r="C584" s="16">
        <v>3.9540059392162197E-9</v>
      </c>
      <c r="D584">
        <v>8.4353881808165701E-4</v>
      </c>
      <c r="E584" s="16">
        <v>6.7206177308256202E-6</v>
      </c>
      <c r="F584" s="16">
        <v>1.20620074533956E-5</v>
      </c>
      <c r="G584" s="16">
        <v>2.8086949586988899E-6</v>
      </c>
      <c r="H584">
        <v>1.9787301574366499E-4</v>
      </c>
      <c r="J584">
        <v>0.95605535625152405</v>
      </c>
      <c r="K584">
        <f t="shared" si="102"/>
        <v>3.7802485568380048E-9</v>
      </c>
      <c r="L584">
        <f t="shared" si="103"/>
        <v>8.7046757394120791E-4</v>
      </c>
      <c r="M584" s="16">
        <f t="shared" si="104"/>
        <v>-6.9945516238123954E-5</v>
      </c>
      <c r="N584" s="16">
        <f t="shared" si="105"/>
        <v>3.5052422094280354E-2</v>
      </c>
      <c r="O584" s="16">
        <f t="shared" si="106"/>
        <v>8.2009317346860525E-2</v>
      </c>
      <c r="P584" s="16">
        <f t="shared" si="107"/>
        <v>1.5436980933220483E-2</v>
      </c>
      <c r="Q584" s="16">
        <f t="shared" si="108"/>
        <v>0.14007638292761743</v>
      </c>
      <c r="R584" s="16">
        <f t="shared" si="109"/>
        <v>5.024284584848019E-2</v>
      </c>
      <c r="S584" s="16">
        <f t="shared" si="110"/>
        <v>0.15963942805261649</v>
      </c>
      <c r="T584" s="16">
        <f t="shared" si="111"/>
        <v>0.14007881568893846</v>
      </c>
      <c r="U584" s="66">
        <f t="shared" si="112"/>
        <v>0.6225361928920139</v>
      </c>
      <c r="V584" s="66"/>
    </row>
    <row r="585" spans="1:22" x14ac:dyDescent="0.25">
      <c r="A585">
        <v>584</v>
      </c>
      <c r="B585">
        <v>6.1659483118275602E-4</v>
      </c>
      <c r="C585" s="16">
        <v>8.84965285225492E-9</v>
      </c>
      <c r="D585">
        <v>1.2361516889431801E-3</v>
      </c>
      <c r="E585" s="16">
        <v>2.19522641467559E-5</v>
      </c>
      <c r="F585" s="16">
        <v>7.9632812946135803E-6</v>
      </c>
      <c r="G585" s="16">
        <v>1.2601446927042401E-6</v>
      </c>
      <c r="H585">
        <v>6.4634497979779203E-4</v>
      </c>
      <c r="J585">
        <v>0.95423177635281897</v>
      </c>
      <c r="K585">
        <f t="shared" si="102"/>
        <v>8.4446199613130028E-9</v>
      </c>
      <c r="L585">
        <f t="shared" si="103"/>
        <v>1.2533295465722593E-3</v>
      </c>
      <c r="M585" s="16">
        <f t="shared" si="104"/>
        <v>-2.0139884206747112E-5</v>
      </c>
      <c r="N585" s="16">
        <f t="shared" si="105"/>
        <v>6.353842780556887E-2</v>
      </c>
      <c r="O585" s="16">
        <f t="shared" si="106"/>
        <v>0.35665257557238111</v>
      </c>
      <c r="P585" s="16">
        <f t="shared" si="107"/>
        <v>8.0293725579223152E-2</v>
      </c>
      <c r="Q585" s="16">
        <f t="shared" si="108"/>
        <v>1.0897172855046109</v>
      </c>
      <c r="R585" s="16">
        <f t="shared" si="109"/>
        <v>3.6795837233529222E-2</v>
      </c>
      <c r="S585" s="16">
        <f t="shared" si="110"/>
        <v>0.13844391191703881</v>
      </c>
      <c r="T585" s="16">
        <f t="shared" si="111"/>
        <v>1.0897705908220472</v>
      </c>
      <c r="U585" s="66">
        <f t="shared" si="112"/>
        <v>2.8552123544343995</v>
      </c>
      <c r="V585" s="66"/>
    </row>
    <row r="586" spans="1:22" x14ac:dyDescent="0.25">
      <c r="A586">
        <v>585</v>
      </c>
      <c r="B586">
        <v>4.7876944816885601E-4</v>
      </c>
      <c r="C586" s="16">
        <v>5.1228333578156098E-9</v>
      </c>
      <c r="D586">
        <v>9.1503491122235301E-4</v>
      </c>
      <c r="E586" s="16">
        <v>9.4385901699581492E-6</v>
      </c>
      <c r="F586" s="16">
        <v>1.01134291507444E-5</v>
      </c>
      <c r="G586" s="16">
        <v>2.1694142430129901E-6</v>
      </c>
      <c r="H586">
        <v>2.7789824322596303E-4</v>
      </c>
      <c r="J586">
        <v>0.955740539321557</v>
      </c>
      <c r="K586">
        <f t="shared" si="102"/>
        <v>4.8960995162531535E-9</v>
      </c>
      <c r="L586">
        <f t="shared" si="103"/>
        <v>9.3742606093349696E-4</v>
      </c>
      <c r="M586" s="16">
        <f t="shared" si="104"/>
        <v>2.011283540421505E-5</v>
      </c>
      <c r="N586" s="16">
        <f t="shared" si="105"/>
        <v>7.7297038358653796E-4</v>
      </c>
      <c r="O586" s="16">
        <f t="shared" si="106"/>
        <v>5.688215330705273E-3</v>
      </c>
      <c r="P586" s="16">
        <f t="shared" si="107"/>
        <v>2.5019055537695389E-3</v>
      </c>
      <c r="Q586" s="16">
        <f t="shared" si="108"/>
        <v>1.4691208461590374E-2</v>
      </c>
      <c r="R586" s="16">
        <f t="shared" si="109"/>
        <v>6.9652822789261577E-4</v>
      </c>
      <c r="S586" s="16">
        <f t="shared" si="110"/>
        <v>6.5611355997948675E-3</v>
      </c>
      <c r="T586" s="16">
        <f t="shared" si="111"/>
        <v>1.4691680802231412E-2</v>
      </c>
      <c r="U586" s="66">
        <f t="shared" si="112"/>
        <v>4.5603644359570622E-2</v>
      </c>
      <c r="V586" s="66"/>
    </row>
    <row r="587" spans="1:22" x14ac:dyDescent="0.25">
      <c r="A587">
        <v>586</v>
      </c>
      <c r="B587">
        <v>7.3813928396186299E-4</v>
      </c>
      <c r="C587" s="16">
        <v>1.1921619126044099E-8</v>
      </c>
      <c r="D587">
        <v>1.3958026185809701E-3</v>
      </c>
      <c r="E587" s="16">
        <v>3.3337499280335699E-5</v>
      </c>
      <c r="F587" s="16">
        <v>6.6966870175479401E-6</v>
      </c>
      <c r="G587" s="16">
        <v>9.3697248853009697E-7</v>
      </c>
      <c r="H587">
        <v>9.8156992170911599E-4</v>
      </c>
      <c r="J587">
        <v>0.95351179738991798</v>
      </c>
      <c r="K587">
        <f t="shared" si="102"/>
        <v>1.1367404480672333E-8</v>
      </c>
      <c r="L587">
        <f t="shared" si="103"/>
        <v>1.4101210434854699E-3</v>
      </c>
      <c r="M587" s="16">
        <f t="shared" si="104"/>
        <v>6.615752443825603E-5</v>
      </c>
      <c r="N587" s="16">
        <f t="shared" si="105"/>
        <v>0.24887985918209743</v>
      </c>
      <c r="O587" s="16">
        <f t="shared" si="106"/>
        <v>1.3262721576956022</v>
      </c>
      <c r="P587" s="16">
        <f t="shared" si="107"/>
        <v>0.20169945319209018</v>
      </c>
      <c r="Q587" s="16">
        <f t="shared" si="108"/>
        <v>4.4265339145443434</v>
      </c>
      <c r="R587" s="16">
        <f t="shared" si="109"/>
        <v>0.10263472388145008</v>
      </c>
      <c r="S587" s="16">
        <f t="shared" si="110"/>
        <v>0.28421107462194561</v>
      </c>
      <c r="T587" s="16">
        <f t="shared" si="111"/>
        <v>4.4267921768916594</v>
      </c>
      <c r="U587" s="66">
        <f t="shared" si="112"/>
        <v>11.017023360009189</v>
      </c>
      <c r="V587" s="66"/>
    </row>
    <row r="588" spans="1:22" x14ac:dyDescent="0.25">
      <c r="A588">
        <v>587</v>
      </c>
      <c r="B588">
        <v>5.3348575082730299E-4</v>
      </c>
      <c r="C588" s="16">
        <v>6.43570861944117E-9</v>
      </c>
      <c r="D588">
        <v>1.0343891104264201E-3</v>
      </c>
      <c r="E588" s="16">
        <v>1.3387097083290099E-5</v>
      </c>
      <c r="F588" s="16">
        <v>9.12372416649421E-6</v>
      </c>
      <c r="G588" s="16">
        <v>1.7290812544671199E-6</v>
      </c>
      <c r="H588">
        <v>3.9415536444687598E-4</v>
      </c>
      <c r="J588">
        <v>0.955175085421056</v>
      </c>
      <c r="K588">
        <f t="shared" si="102"/>
        <v>6.1472285303197458E-9</v>
      </c>
      <c r="L588">
        <f t="shared" si="103"/>
        <v>1.0543592043052562E-3</v>
      </c>
      <c r="M588" s="16">
        <f t="shared" si="104"/>
        <v>1.2612297349349794E-5</v>
      </c>
      <c r="N588" s="16">
        <f t="shared" si="105"/>
        <v>6.9398131282155566E-3</v>
      </c>
      <c r="O588" s="16">
        <f t="shared" si="106"/>
        <v>2.6092015582293349E-2</v>
      </c>
      <c r="P588" s="16">
        <f t="shared" si="107"/>
        <v>5.4602338993876695E-3</v>
      </c>
      <c r="Q588" s="16">
        <f t="shared" si="108"/>
        <v>6.0724680125892654E-2</v>
      </c>
      <c r="R588" s="16">
        <f t="shared" si="109"/>
        <v>5.4836054439215782E-3</v>
      </c>
      <c r="S588" s="16">
        <f t="shared" si="110"/>
        <v>1.9158263972688806E-2</v>
      </c>
      <c r="T588" s="16">
        <f t="shared" si="111"/>
        <v>6.0726651430634465E-2</v>
      </c>
      <c r="U588" s="66">
        <f t="shared" si="112"/>
        <v>0.18458526358303409</v>
      </c>
      <c r="V588" s="66"/>
    </row>
    <row r="589" spans="1:22" x14ac:dyDescent="0.25">
      <c r="A589">
        <v>588</v>
      </c>
      <c r="B589">
        <v>5.43963628681072E-4</v>
      </c>
      <c r="C589" s="16">
        <v>6.8217668739052798E-9</v>
      </c>
      <c r="D589">
        <v>1.07633476603068E-3</v>
      </c>
      <c r="E589" s="16">
        <v>1.47589118356204E-5</v>
      </c>
      <c r="F589" s="16">
        <v>8.9645746714821005E-6</v>
      </c>
      <c r="G589" s="16">
        <v>1.6319732081641899E-6</v>
      </c>
      <c r="H589">
        <v>4.34546455724302E-4</v>
      </c>
      <c r="J589">
        <v>0.954974939144975</v>
      </c>
      <c r="K589">
        <f t="shared" si="102"/>
        <v>6.5146164052689007E-9</v>
      </c>
      <c r="L589">
        <f t="shared" si="103"/>
        <v>1.0958890668149347E-3</v>
      </c>
      <c r="M589" s="16">
        <f t="shared" si="104"/>
        <v>-7.9618094527906118E-6</v>
      </c>
      <c r="N589" s="16">
        <f t="shared" si="105"/>
        <v>1.0937416415042998E-2</v>
      </c>
      <c r="O589" s="16">
        <f t="shared" si="106"/>
        <v>5.3456601536543087E-2</v>
      </c>
      <c r="P589" s="16">
        <f t="shared" si="107"/>
        <v>1.3792387266090344E-2</v>
      </c>
      <c r="Q589" s="16">
        <f t="shared" si="108"/>
        <v>0.13998706236286299</v>
      </c>
      <c r="R589" s="16">
        <f t="shared" si="109"/>
        <v>8.1366057800721266E-3</v>
      </c>
      <c r="S589" s="16">
        <f t="shared" si="110"/>
        <v>3.4894801135607785E-2</v>
      </c>
      <c r="T589" s="16">
        <f t="shared" si="111"/>
        <v>0.13999236248353847</v>
      </c>
      <c r="U589" s="66">
        <f t="shared" si="112"/>
        <v>0.40119723697975779</v>
      </c>
      <c r="V589" s="66"/>
    </row>
    <row r="590" spans="1:22" x14ac:dyDescent="0.25">
      <c r="A590">
        <v>589</v>
      </c>
      <c r="B590">
        <v>4.6513569227660798E-4</v>
      </c>
      <c r="C590" s="16">
        <v>4.9381098246153196E-9</v>
      </c>
      <c r="D590">
        <v>9.0776598109756999E-4</v>
      </c>
      <c r="E590" s="16">
        <v>9.0265768877176798E-6</v>
      </c>
      <c r="F590" s="16">
        <v>1.04069956540415E-5</v>
      </c>
      <c r="G590" s="16">
        <v>2.2504141998035298E-6</v>
      </c>
      <c r="H590">
        <v>2.6576735531577602E-4</v>
      </c>
      <c r="J590">
        <v>0.95577041697367204</v>
      </c>
      <c r="K590">
        <f t="shared" si="102"/>
        <v>4.7196992861343704E-9</v>
      </c>
      <c r="L590">
        <f t="shared" si="103"/>
        <v>9.3082544849563194E-4</v>
      </c>
      <c r="M590" s="16">
        <f t="shared" si="104"/>
        <v>-5.5406394241596071E-7</v>
      </c>
      <c r="N590" s="16">
        <f t="shared" si="105"/>
        <v>3.0788392667832954E-3</v>
      </c>
      <c r="O590" s="16">
        <f t="shared" si="106"/>
        <v>1.1828639713644602E-2</v>
      </c>
      <c r="P590" s="16">
        <f t="shared" si="107"/>
        <v>3.3137970662950253E-3</v>
      </c>
      <c r="Q590" s="16">
        <f t="shared" si="108"/>
        <v>2.5462058115514517E-2</v>
      </c>
      <c r="R590" s="16">
        <f t="shared" si="109"/>
        <v>3.1567881726186687E-3</v>
      </c>
      <c r="S590" s="16">
        <f t="shared" si="110"/>
        <v>1.4728840135306856E-2</v>
      </c>
      <c r="T590" s="16">
        <f t="shared" si="111"/>
        <v>2.5462728938710225E-2</v>
      </c>
      <c r="U590" s="66">
        <f t="shared" si="112"/>
        <v>8.703169140887318E-2</v>
      </c>
      <c r="V590" s="66"/>
    </row>
    <row r="591" spans="1:22" x14ac:dyDescent="0.25">
      <c r="A591">
        <v>590</v>
      </c>
      <c r="B591">
        <v>2.6810544716825699E-4</v>
      </c>
      <c r="C591" s="16">
        <v>1.6823471043120301E-9</v>
      </c>
      <c r="D591">
        <v>5.3215691511604196E-4</v>
      </c>
      <c r="E591" s="16">
        <v>1.80988034801195E-6</v>
      </c>
      <c r="F591" s="16">
        <v>1.7766506807538E-5</v>
      </c>
      <c r="G591" s="16">
        <v>6.5793617255236697E-6</v>
      </c>
      <c r="H591" s="16">
        <v>5.3287016557752897E-5</v>
      </c>
      <c r="J591">
        <v>0.95752051379855496</v>
      </c>
      <c r="K591">
        <f t="shared" si="102"/>
        <v>1.6108818637083662E-9</v>
      </c>
      <c r="L591">
        <f t="shared" si="103"/>
        <v>5.7426760810953738E-4</v>
      </c>
      <c r="M591" s="16">
        <f t="shared" si="104"/>
        <v>-3.8056713773023355E-5</v>
      </c>
      <c r="N591" s="16">
        <f t="shared" si="105"/>
        <v>0.20755347120527648</v>
      </c>
      <c r="O591" s="16">
        <f t="shared" si="106"/>
        <v>0.48492624002275359</v>
      </c>
      <c r="P591" s="16">
        <f t="shared" si="107"/>
        <v>0.20027371707698308</v>
      </c>
      <c r="Q591" s="16">
        <f t="shared" si="108"/>
        <v>0.69137336197563581</v>
      </c>
      <c r="R591" s="16">
        <f t="shared" si="109"/>
        <v>0.64494946837707634</v>
      </c>
      <c r="S591" s="16">
        <f t="shared" si="110"/>
        <v>5.1912911474404266</v>
      </c>
      <c r="T591" s="16">
        <f t="shared" si="111"/>
        <v>0.69137858460607593</v>
      </c>
      <c r="U591" s="66">
        <f t="shared" si="112"/>
        <v>8.1117459907042271</v>
      </c>
      <c r="V591" s="66"/>
    </row>
    <row r="592" spans="1:22" x14ac:dyDescent="0.25">
      <c r="A592">
        <v>591</v>
      </c>
      <c r="B592">
        <v>3.8086649258779498E-4</v>
      </c>
      <c r="C592" s="16">
        <v>3.24094441714391E-9</v>
      </c>
      <c r="D592">
        <v>7.2461970881134395E-4</v>
      </c>
      <c r="E592" s="16">
        <v>4.73830304105011E-6</v>
      </c>
      <c r="F592" s="16">
        <v>1.26076552250587E-5</v>
      </c>
      <c r="G592" s="16">
        <v>3.4220787000567898E-6</v>
      </c>
      <c r="H592">
        <v>1.3950758852534801E-4</v>
      </c>
      <c r="J592">
        <v>0.95664396583528499</v>
      </c>
      <c r="K592">
        <f t="shared" si="102"/>
        <v>3.100429920268276E-9</v>
      </c>
      <c r="L592">
        <f t="shared" si="103"/>
        <v>7.5325385701710101E-4</v>
      </c>
      <c r="M592" s="16">
        <f t="shared" si="104"/>
        <v>8.4791281584889613E-6</v>
      </c>
      <c r="N592" s="16">
        <f t="shared" si="105"/>
        <v>5.1350191776420286E-2</v>
      </c>
      <c r="O592" s="16">
        <f t="shared" si="106"/>
        <v>0.17228105715760292</v>
      </c>
      <c r="P592" s="16">
        <f t="shared" si="107"/>
        <v>6.1358454919552184E-2</v>
      </c>
      <c r="Q592" s="16">
        <f t="shared" si="108"/>
        <v>0.31229531241738945</v>
      </c>
      <c r="R592" s="16">
        <f t="shared" si="109"/>
        <v>7.8134710623482581E-2</v>
      </c>
      <c r="S592" s="16">
        <f t="shared" si="110"/>
        <v>0.49729713985465412</v>
      </c>
      <c r="T592" s="16">
        <f t="shared" si="111"/>
        <v>0.31230057616281848</v>
      </c>
      <c r="U592" s="66">
        <f t="shared" si="112"/>
        <v>1.4850174429119201</v>
      </c>
      <c r="V592" s="66"/>
    </row>
    <row r="593" spans="1:22" x14ac:dyDescent="0.25">
      <c r="A593">
        <v>592</v>
      </c>
      <c r="B593" s="16">
        <v>3.8330796629224999E-4</v>
      </c>
      <c r="C593" s="16">
        <v>3.3200947915885299E-9</v>
      </c>
      <c r="D593" s="16">
        <v>7.3781502680775595E-4</v>
      </c>
      <c r="E593" s="16">
        <v>4.9416860415524901E-6</v>
      </c>
      <c r="F593" s="16">
        <v>1.2534917461343001E-5</v>
      </c>
      <c r="G593" s="16">
        <v>3.3409939914139799E-6</v>
      </c>
      <c r="H593">
        <v>1.4549578493133099E-4</v>
      </c>
      <c r="J593">
        <v>0.95657838657582195</v>
      </c>
      <c r="K593">
        <f t="shared" si="102"/>
        <v>3.1759309190165457E-9</v>
      </c>
      <c r="L593">
        <f t="shared" si="103"/>
        <v>7.662225356270644E-4</v>
      </c>
      <c r="M593" s="16">
        <f t="shared" si="104"/>
        <v>3.9339695743558223E-7</v>
      </c>
      <c r="N593" s="16">
        <f t="shared" si="105"/>
        <v>4.9127883608603456E-2</v>
      </c>
      <c r="O593" s="16">
        <f t="shared" si="106"/>
        <v>0.16062645772591347</v>
      </c>
      <c r="P593" s="16">
        <f t="shared" si="107"/>
        <v>5.475933643767688E-2</v>
      </c>
      <c r="Q593" s="16">
        <f t="shared" si="108"/>
        <v>0.29148945831414874</v>
      </c>
      <c r="R593" s="16">
        <f t="shared" si="109"/>
        <v>7.4062278623235972E-2</v>
      </c>
      <c r="S593" s="16">
        <f t="shared" si="110"/>
        <v>0.44194461862295542</v>
      </c>
      <c r="T593" s="16">
        <f t="shared" si="111"/>
        <v>0.29149446125737893</v>
      </c>
      <c r="U593" s="66">
        <f t="shared" si="112"/>
        <v>1.3635044945899129</v>
      </c>
      <c r="V593" s="66"/>
    </row>
    <row r="594" spans="1:22" x14ac:dyDescent="0.25">
      <c r="A594">
        <v>593</v>
      </c>
      <c r="B594">
        <v>4.7283698083095001E-4</v>
      </c>
      <c r="C594" s="16">
        <v>5.26132209628528E-9</v>
      </c>
      <c r="D594">
        <v>9.5240279913635202E-4</v>
      </c>
      <c r="E594" s="16">
        <v>1.0085360152025899E-5</v>
      </c>
      <c r="F594" s="16">
        <v>1.02580767467907E-5</v>
      </c>
      <c r="G594" s="16">
        <v>2.1132124375256598E-6</v>
      </c>
      <c r="H594">
        <v>2.96941474395918E-4</v>
      </c>
      <c r="J594">
        <v>0.95555297530545602</v>
      </c>
      <c r="K594">
        <f t="shared" si="102"/>
        <v>5.0274719831457384E-9</v>
      </c>
      <c r="L594">
        <f t="shared" si="103"/>
        <v>9.7502690374536276E-4</v>
      </c>
      <c r="M594" s="16">
        <f t="shared" si="104"/>
        <v>-2.935294208346274E-5</v>
      </c>
      <c r="N594" s="16">
        <f t="shared" si="105"/>
        <v>1.5879362147446169E-3</v>
      </c>
      <c r="O594" s="16">
        <f t="shared" si="106"/>
        <v>2.5427329884759368E-3</v>
      </c>
      <c r="P594" s="16">
        <f t="shared" si="107"/>
        <v>1.2597928706768616E-4</v>
      </c>
      <c r="Q594" s="16">
        <f t="shared" si="108"/>
        <v>3.7196460940489748E-3</v>
      </c>
      <c r="R594" s="16">
        <f t="shared" si="109"/>
        <v>1.6868942523998573E-3</v>
      </c>
      <c r="S594" s="16">
        <f t="shared" si="110"/>
        <v>2.8085708153634237E-3</v>
      </c>
      <c r="T594" s="16">
        <f t="shared" si="111"/>
        <v>3.7196951942153659E-3</v>
      </c>
      <c r="U594" s="66">
        <f t="shared" si="112"/>
        <v>1.6191454846315862E-2</v>
      </c>
      <c r="V594" s="66"/>
    </row>
    <row r="595" spans="1:22" x14ac:dyDescent="0.25">
      <c r="A595">
        <v>594</v>
      </c>
      <c r="B595">
        <v>4.4102075501399601E-4</v>
      </c>
      <c r="C595" s="16">
        <v>4.4062060364448501E-9</v>
      </c>
      <c r="D595">
        <v>8.5323287588266001E-4</v>
      </c>
      <c r="E595" s="16">
        <v>7.57486507613458E-6</v>
      </c>
      <c r="F595" s="16">
        <v>1.09497322979955E-5</v>
      </c>
      <c r="G595" s="16">
        <v>2.5205866449204401E-6</v>
      </c>
      <c r="H595">
        <v>2.2302440150583899E-4</v>
      </c>
      <c r="J595">
        <v>0.95603048971075399</v>
      </c>
      <c r="K595">
        <f t="shared" si="102"/>
        <v>4.2124673147888503E-9</v>
      </c>
      <c r="L595">
        <f t="shared" si="103"/>
        <v>8.776485209175351E-4</v>
      </c>
      <c r="M595" s="16">
        <f t="shared" si="104"/>
        <v>4.3929891104570029E-6</v>
      </c>
      <c r="N595" s="16">
        <f t="shared" si="105"/>
        <v>1.0910952446191821E-2</v>
      </c>
      <c r="O595" s="16">
        <f t="shared" si="106"/>
        <v>4.1926110771343873E-2</v>
      </c>
      <c r="P595" s="16">
        <f t="shared" si="107"/>
        <v>1.3037384028911881E-2</v>
      </c>
      <c r="Q595" s="16">
        <f t="shared" si="108"/>
        <v>8.6866917153854473E-2</v>
      </c>
      <c r="R595" s="16">
        <f t="shared" si="109"/>
        <v>1.2380248544409144E-2</v>
      </c>
      <c r="S595" s="16">
        <f t="shared" si="110"/>
        <v>6.5529388095050572E-2</v>
      </c>
      <c r="T595" s="16">
        <f t="shared" si="111"/>
        <v>8.6868979170417582E-2</v>
      </c>
      <c r="U595" s="66">
        <f t="shared" si="112"/>
        <v>0.31751998021017935</v>
      </c>
      <c r="V595" s="66"/>
    </row>
    <row r="596" spans="1:22" x14ac:dyDescent="0.25">
      <c r="A596">
        <v>595</v>
      </c>
      <c r="B596">
        <v>4.1464968229652002E-4</v>
      </c>
      <c r="C596" s="16">
        <v>3.9480158929816398E-9</v>
      </c>
      <c r="D596">
        <v>8.1240216551017104E-4</v>
      </c>
      <c r="E596" s="16">
        <v>6.4651456757547097E-6</v>
      </c>
      <c r="F596" s="16">
        <v>1.16256920598008E-5</v>
      </c>
      <c r="G596" s="16">
        <v>2.81189922760652E-6</v>
      </c>
      <c r="H596">
        <v>1.9035093765445499E-4</v>
      </c>
      <c r="J596">
        <v>0.95622082622256699</v>
      </c>
      <c r="K596">
        <f t="shared" si="102"/>
        <v>3.7751750191267288E-9</v>
      </c>
      <c r="L596">
        <f t="shared" si="103"/>
        <v>8.3846150084148632E-4</v>
      </c>
      <c r="M596" s="16">
        <f t="shared" si="104"/>
        <v>-9.16213624844619E-6</v>
      </c>
      <c r="N596" s="16">
        <f t="shared" si="105"/>
        <v>2.4965601612867094E-2</v>
      </c>
      <c r="O596" s="16">
        <f t="shared" si="106"/>
        <v>8.2629678938030207E-2</v>
      </c>
      <c r="P596" s="16">
        <f t="shared" si="107"/>
        <v>2.451461517297893E-2</v>
      </c>
      <c r="Q596" s="16">
        <f t="shared" si="108"/>
        <v>0.15844688102011803</v>
      </c>
      <c r="R596" s="16">
        <f t="shared" si="109"/>
        <v>3.2352633341170674E-2</v>
      </c>
      <c r="S596" s="16">
        <f t="shared" si="110"/>
        <v>0.16091786544449679</v>
      </c>
      <c r="T596" s="16">
        <f t="shared" si="111"/>
        <v>0.15845011376662588</v>
      </c>
      <c r="U596" s="66">
        <f t="shared" si="112"/>
        <v>0.64227738929628764</v>
      </c>
      <c r="V596" s="66"/>
    </row>
    <row r="597" spans="1:22" x14ac:dyDescent="0.25">
      <c r="A597">
        <v>596</v>
      </c>
      <c r="B597">
        <v>5.11763065227074E-4</v>
      </c>
      <c r="C597" s="16">
        <v>6.1396885752749998E-9</v>
      </c>
      <c r="D597">
        <v>1.0285993174383101E-3</v>
      </c>
      <c r="E597" s="16">
        <v>1.27004335912629E-5</v>
      </c>
      <c r="F597" s="16">
        <v>9.5092104477827692E-6</v>
      </c>
      <c r="G597" s="16">
        <v>1.8123636583911099E-6</v>
      </c>
      <c r="H597">
        <v>3.73937905700098E-4</v>
      </c>
      <c r="J597">
        <v>0.95519538509715995</v>
      </c>
      <c r="K597">
        <f t="shared" si="102"/>
        <v>5.8646021930364367E-9</v>
      </c>
      <c r="L597">
        <f t="shared" si="103"/>
        <v>1.0494239623036914E-3</v>
      </c>
      <c r="M597" s="16">
        <f t="shared" si="104"/>
        <v>-2.5897831849543457E-5</v>
      </c>
      <c r="N597" s="16">
        <f t="shared" si="105"/>
        <v>1.5362538007503491E-3</v>
      </c>
      <c r="O597" s="16">
        <f t="shared" si="106"/>
        <v>1.1686455536559668E-2</v>
      </c>
      <c r="P597" s="16">
        <f t="shared" si="107"/>
        <v>4.6080317592419465E-3</v>
      </c>
      <c r="Q597" s="16">
        <f t="shared" si="108"/>
        <v>3.3302982730212795E-2</v>
      </c>
      <c r="R597" s="16">
        <f t="shared" si="109"/>
        <v>1.220044393488878E-3</v>
      </c>
      <c r="S597" s="16">
        <f t="shared" si="110"/>
        <v>9.3924126829727124E-3</v>
      </c>
      <c r="T597" s="16">
        <f t="shared" si="111"/>
        <v>3.3304282874132077E-2</v>
      </c>
      <c r="U597" s="66">
        <f t="shared" si="112"/>
        <v>9.5050463777358429E-2</v>
      </c>
      <c r="V597" s="66"/>
    </row>
    <row r="598" spans="1:22" x14ac:dyDescent="0.25">
      <c r="A598">
        <v>597</v>
      </c>
      <c r="B598">
        <v>4.5200900389686998E-4</v>
      </c>
      <c r="C598" s="16">
        <v>4.7032559470359502E-9</v>
      </c>
      <c r="D598">
        <v>8.8934474579240898E-4</v>
      </c>
      <c r="E598" s="16">
        <v>8.4244303373357999E-6</v>
      </c>
      <c r="F598" s="16">
        <v>1.0700792770817799E-5</v>
      </c>
      <c r="G598" s="16">
        <v>2.3623288707673099E-6</v>
      </c>
      <c r="H598">
        <v>2.48038297112271E-4</v>
      </c>
      <c r="J598">
        <v>0.95585570928336205</v>
      </c>
      <c r="K598">
        <f t="shared" si="102"/>
        <v>4.4956340491952386E-9</v>
      </c>
      <c r="L598">
        <f t="shared" si="103"/>
        <v>9.1310395694886484E-4</v>
      </c>
      <c r="M598" s="16">
        <f t="shared" si="104"/>
        <v>-9.0859491551248885E-6</v>
      </c>
      <c r="N598" s="16">
        <f t="shared" si="105"/>
        <v>6.7474023550775494E-3</v>
      </c>
      <c r="O598" s="16">
        <f t="shared" si="106"/>
        <v>2.2845255968624464E-2</v>
      </c>
      <c r="P598" s="16">
        <f t="shared" si="107"/>
        <v>5.8814095869921274E-3</v>
      </c>
      <c r="Q598" s="16">
        <f t="shared" si="108"/>
        <v>4.6497167360010708E-2</v>
      </c>
      <c r="R598" s="16">
        <f t="shared" si="109"/>
        <v>7.3963762517447939E-3</v>
      </c>
      <c r="S598" s="16">
        <f t="shared" si="110"/>
        <v>3.1374530478031598E-2</v>
      </c>
      <c r="T598" s="16">
        <f t="shared" si="111"/>
        <v>4.6498286989142545E-2</v>
      </c>
      <c r="U598" s="66">
        <f t="shared" si="112"/>
        <v>0.16724042898962377</v>
      </c>
      <c r="V598" s="66"/>
    </row>
    <row r="599" spans="1:22" x14ac:dyDescent="0.25">
      <c r="A599">
        <v>598</v>
      </c>
      <c r="B599">
        <v>5.8532883936956298E-4</v>
      </c>
      <c r="C599" s="16">
        <v>7.6402074202140798E-9</v>
      </c>
      <c r="D599">
        <v>1.12135898446002E-3</v>
      </c>
      <c r="E599" s="16">
        <v>1.7213119772028202E-5</v>
      </c>
      <c r="F599" s="16">
        <v>8.3468388658414206E-6</v>
      </c>
      <c r="G599" s="16">
        <v>1.4578312250231301E-6</v>
      </c>
      <c r="H599">
        <v>5.0680668298403299E-4</v>
      </c>
      <c r="J599">
        <v>0.95477050378583905</v>
      </c>
      <c r="K599">
        <f t="shared" si="102"/>
        <v>7.2946446876261029E-9</v>
      </c>
      <c r="L599">
        <f t="shared" si="103"/>
        <v>1.1395028532093056E-3</v>
      </c>
      <c r="M599" s="16">
        <f t="shared" si="104"/>
        <v>3.115482552982023E-5</v>
      </c>
      <c r="N599" s="16">
        <f t="shared" si="105"/>
        <v>3.5562049596220356E-2</v>
      </c>
      <c r="O599" s="16">
        <f t="shared" si="106"/>
        <v>0.14358090353968903</v>
      </c>
      <c r="P599" s="16">
        <f t="shared" si="107"/>
        <v>2.6956625617891795E-2</v>
      </c>
      <c r="Q599" s="16">
        <f t="shared" si="108"/>
        <v>0.3631879857275857</v>
      </c>
      <c r="R599" s="16">
        <f t="shared" si="109"/>
        <v>2.3377160881753765E-2</v>
      </c>
      <c r="S599" s="16">
        <f t="shared" si="110"/>
        <v>7.4843272297027752E-2</v>
      </c>
      <c r="T599" s="16">
        <f t="shared" si="111"/>
        <v>0.36320180659872398</v>
      </c>
      <c r="U599" s="66">
        <f t="shared" si="112"/>
        <v>1.0307098042588922</v>
      </c>
      <c r="V599" s="66"/>
    </row>
    <row r="600" spans="1:22" x14ac:dyDescent="0.25">
      <c r="A600">
        <v>599</v>
      </c>
      <c r="B600">
        <v>4.6513418217028002E-4</v>
      </c>
      <c r="C600" s="16">
        <v>4.8864116343164599E-9</v>
      </c>
      <c r="D600">
        <v>8.9806145243454395E-4</v>
      </c>
      <c r="E600" s="16">
        <v>8.8375462256495794E-6</v>
      </c>
      <c r="F600" s="16">
        <v>1.0402393790713901E-5</v>
      </c>
      <c r="G600" s="16">
        <v>2.2739740188902199E-6</v>
      </c>
      <c r="H600">
        <v>2.6020165138411797E-4</v>
      </c>
      <c r="J600">
        <v>0.95581866963058804</v>
      </c>
      <c r="K600">
        <f t="shared" si="102"/>
        <v>4.6705234675797862E-9</v>
      </c>
      <c r="L600">
        <f t="shared" si="103"/>
        <v>9.211353276232276E-4</v>
      </c>
      <c r="M600" s="16">
        <f t="shared" si="104"/>
        <v>9.1330367173324424E-6</v>
      </c>
      <c r="N600" s="16">
        <f t="shared" si="105"/>
        <v>3.0791795740102478E-3</v>
      </c>
      <c r="O600" s="16">
        <f t="shared" si="106"/>
        <v>1.3945283086962305E-2</v>
      </c>
      <c r="P600" s="16">
        <f t="shared" si="107"/>
        <v>4.5752701028936261E-3</v>
      </c>
      <c r="Q600" s="16">
        <f t="shared" si="108"/>
        <v>3.1388608237074317E-2</v>
      </c>
      <c r="R600" s="16">
        <f t="shared" si="109"/>
        <v>3.1045254048858509E-3</v>
      </c>
      <c r="S600" s="16">
        <f t="shared" si="110"/>
        <v>1.7716166972754039E-2</v>
      </c>
      <c r="T600" s="16">
        <f t="shared" si="111"/>
        <v>3.1389470940888779E-2</v>
      </c>
      <c r="U600" s="66">
        <f t="shared" si="112"/>
        <v>0.10519850431946917</v>
      </c>
      <c r="V600" s="66"/>
    </row>
    <row r="601" spans="1:22" x14ac:dyDescent="0.25">
      <c r="A601">
        <v>600</v>
      </c>
      <c r="B601">
        <v>5.6587360652142103E-4</v>
      </c>
      <c r="C601" s="16">
        <v>7.4985306776838607E-9</v>
      </c>
      <c r="D601">
        <v>1.1388869735084E-3</v>
      </c>
      <c r="E601" s="16">
        <v>1.7154514052084799E-5</v>
      </c>
      <c r="F601" s="16">
        <v>8.6410088567141605E-6</v>
      </c>
      <c r="G601" s="16">
        <v>1.48568021131533E-6</v>
      </c>
      <c r="H601">
        <v>5.0508159866493696E-4</v>
      </c>
      <c r="J601">
        <v>0.95468057873819601</v>
      </c>
      <c r="K601">
        <f t="shared" si="102"/>
        <v>7.1587016070573451E-9</v>
      </c>
      <c r="L601">
        <f t="shared" si="103"/>
        <v>1.1576471729024659E-3</v>
      </c>
      <c r="M601" s="16">
        <f t="shared" si="104"/>
        <v>-2.5899959859623876E-5</v>
      </c>
      <c r="N601" s="16">
        <f t="shared" si="105"/>
        <v>2.2222726455261077E-2</v>
      </c>
      <c r="O601" s="16">
        <f t="shared" si="106"/>
        <v>0.12485664102442924</v>
      </c>
      <c r="P601" s="16">
        <f t="shared" si="107"/>
        <v>3.32632411471116E-2</v>
      </c>
      <c r="Q601" s="16">
        <f t="shared" si="108"/>
        <v>0.3566409535205638</v>
      </c>
      <c r="R601" s="16">
        <f t="shared" si="109"/>
        <v>1.5139133836570666E-2</v>
      </c>
      <c r="S601" s="16">
        <f t="shared" si="110"/>
        <v>6.7443087341239993E-2</v>
      </c>
      <c r="T601" s="16">
        <f t="shared" si="111"/>
        <v>0.35665628949272737</v>
      </c>
      <c r="U601" s="66">
        <f t="shared" si="112"/>
        <v>0.97622207281790385</v>
      </c>
      <c r="V601" s="66"/>
    </row>
    <row r="602" spans="1:22" x14ac:dyDescent="0.25">
      <c r="A602">
        <v>601</v>
      </c>
      <c r="B602">
        <v>6.6741619584100497E-4</v>
      </c>
      <c r="C602" s="16">
        <v>1.0034118383887601E-8</v>
      </c>
      <c r="D602">
        <v>1.2965449693873999E-3</v>
      </c>
      <c r="E602" s="16">
        <v>2.6090403448494999E-5</v>
      </c>
      <c r="F602" s="16">
        <v>7.3755288178304698E-6</v>
      </c>
      <c r="G602" s="16">
        <v>1.1120843245121699E-6</v>
      </c>
      <c r="H602">
        <v>7.6818715651049904E-4</v>
      </c>
      <c r="J602">
        <v>0.95395957309757495</v>
      </c>
      <c r="K602">
        <f t="shared" si="102"/>
        <v>9.5721432899039436E-9</v>
      </c>
      <c r="L602">
        <f t="shared" si="103"/>
        <v>1.3123980772291892E-3</v>
      </c>
      <c r="M602" s="16">
        <f t="shared" si="104"/>
        <v>2.2434314452820728E-5</v>
      </c>
      <c r="N602" s="16">
        <f t="shared" si="105"/>
        <v>0.12621468112351397</v>
      </c>
      <c r="O602" s="16">
        <f t="shared" si="106"/>
        <v>0.65768660730857631</v>
      </c>
      <c r="P602" s="16">
        <f t="shared" si="107"/>
        <v>0.11975837579388197</v>
      </c>
      <c r="Q602" s="16">
        <f t="shared" si="108"/>
        <v>2.0425620564528213</v>
      </c>
      <c r="R602" s="16">
        <f t="shared" si="109"/>
        <v>6.3238288099823042E-2</v>
      </c>
      <c r="S602" s="16">
        <f t="shared" si="110"/>
        <v>0.19878913494419018</v>
      </c>
      <c r="T602" s="16">
        <f t="shared" si="111"/>
        <v>2.0426677687153472</v>
      </c>
      <c r="U602" s="66">
        <f t="shared" si="112"/>
        <v>5.2509169124381536</v>
      </c>
      <c r="V602" s="66"/>
    </row>
    <row r="603" spans="1:22" x14ac:dyDescent="0.25">
      <c r="A603">
        <v>602</v>
      </c>
      <c r="B603">
        <v>4.80748022724645E-4</v>
      </c>
      <c r="C603" s="16">
        <v>5.5697444196096498E-9</v>
      </c>
      <c r="D603">
        <v>9.9254820525089202E-4</v>
      </c>
      <c r="E603" s="16">
        <v>1.11217475339247E-5</v>
      </c>
      <c r="F603" s="16">
        <v>1.01073759872788E-5</v>
      </c>
      <c r="G603" s="16">
        <v>1.9970756399683202E-6</v>
      </c>
      <c r="H603">
        <v>3.2745625410797002E-4</v>
      </c>
      <c r="J603">
        <v>0.95535905010373001</v>
      </c>
      <c r="K603">
        <f t="shared" si="102"/>
        <v>5.321105738038826E-9</v>
      </c>
      <c r="L603">
        <f t="shared" si="103"/>
        <v>1.0147544631209985E-3</v>
      </c>
      <c r="M603" s="16">
        <f t="shared" si="104"/>
        <v>-5.325841767170836E-5</v>
      </c>
      <c r="N603" s="16">
        <f t="shared" si="105"/>
        <v>5.6570798996388456E-4</v>
      </c>
      <c r="O603" s="16">
        <f t="shared" si="106"/>
        <v>2.7449117704264634E-5</v>
      </c>
      <c r="P603" s="16">
        <f t="shared" si="107"/>
        <v>9.274794408629072E-4</v>
      </c>
      <c r="Q603" s="16">
        <f t="shared" si="108"/>
        <v>1.26062971017758E-3</v>
      </c>
      <c r="R603" s="16">
        <f t="shared" si="109"/>
        <v>6.6447938784385972E-4</v>
      </c>
      <c r="S603" s="16">
        <f t="shared" si="110"/>
        <v>2.3756233547046937E-5</v>
      </c>
      <c r="T603" s="16">
        <f t="shared" si="111"/>
        <v>1.2607350374453197E-3</v>
      </c>
      <c r="U603" s="66">
        <f t="shared" si="112"/>
        <v>4.7302369175448626E-3</v>
      </c>
      <c r="V603" s="66"/>
    </row>
    <row r="604" spans="1:22" x14ac:dyDescent="0.25">
      <c r="A604">
        <v>603</v>
      </c>
      <c r="B604">
        <v>3.7506134683259503E-4</v>
      </c>
      <c r="C604" s="16">
        <v>3.0870583497648402E-9</v>
      </c>
      <c r="D604">
        <v>7.0050521875584398E-4</v>
      </c>
      <c r="E604" s="16">
        <v>4.3642882939128903E-6</v>
      </c>
      <c r="F604" s="16">
        <v>1.27887642404681E-5</v>
      </c>
      <c r="G604" s="16">
        <v>3.59169477859409E-6</v>
      </c>
      <c r="H604" s="16">
        <v>1.2849551050082001E-4</v>
      </c>
      <c r="J604">
        <v>0.95676309064853604</v>
      </c>
      <c r="K604">
        <f t="shared" si="102"/>
        <v>2.953583487733378E-9</v>
      </c>
      <c r="L604">
        <f t="shared" si="103"/>
        <v>7.2967135495702459E-4</v>
      </c>
      <c r="M604" s="16">
        <f t="shared" si="104"/>
        <v>2.0451338708165506E-5</v>
      </c>
      <c r="N604" s="16">
        <f t="shared" si="105"/>
        <v>5.6831622000910902E-2</v>
      </c>
      <c r="O604" s="16">
        <f t="shared" si="106"/>
        <v>0.19610834120447013</v>
      </c>
      <c r="P604" s="16">
        <f t="shared" si="107"/>
        <v>7.4388107718257962E-2</v>
      </c>
      <c r="Q604" s="16">
        <f t="shared" si="108"/>
        <v>0.35242867541634543</v>
      </c>
      <c r="R604" s="16">
        <f t="shared" si="109"/>
        <v>8.8748140645679305E-2</v>
      </c>
      <c r="S604" s="16">
        <f t="shared" si="110"/>
        <v>0.62364384774068671</v>
      </c>
      <c r="T604" s="16">
        <f t="shared" si="111"/>
        <v>0.35243435458914191</v>
      </c>
      <c r="U604" s="66">
        <f t="shared" si="112"/>
        <v>1.7445830893154926</v>
      </c>
      <c r="V604" s="66"/>
    </row>
    <row r="605" spans="1:22" x14ac:dyDescent="0.25">
      <c r="A605">
        <v>604</v>
      </c>
      <c r="B605">
        <v>5.9240425604667403E-4</v>
      </c>
      <c r="C605" s="16">
        <v>7.41937700918318E-9</v>
      </c>
      <c r="D605">
        <v>1.0747905545111401E-3</v>
      </c>
      <c r="E605" s="16">
        <v>1.60296213752251E-5</v>
      </c>
      <c r="F605" s="16">
        <v>8.2298425947066793E-6</v>
      </c>
      <c r="G605" s="16">
        <v>1.50044587671658E-6</v>
      </c>
      <c r="H605" s="16">
        <v>4.7195983792670099E-4</v>
      </c>
      <c r="J605">
        <v>0.95499728416826002</v>
      </c>
      <c r="K605">
        <f t="shared" si="102"/>
        <v>7.0854848939903642E-9</v>
      </c>
      <c r="L605">
        <f t="shared" si="103"/>
        <v>1.0927432662002608E-3</v>
      </c>
      <c r="M605" s="16">
        <f t="shared" si="104"/>
        <v>9.2065245893087298E-5</v>
      </c>
      <c r="N605" s="16">
        <f t="shared" si="105"/>
        <v>4.1187278980312651E-2</v>
      </c>
      <c r="O605" s="16">
        <f t="shared" si="106"/>
        <v>0.11496491934525357</v>
      </c>
      <c r="P605" s="16">
        <f t="shared" si="107"/>
        <v>1.3418397861761589E-2</v>
      </c>
      <c r="Q605" s="16">
        <f t="shared" si="108"/>
        <v>0.24251643803550199</v>
      </c>
      <c r="R605" s="16">
        <f t="shared" si="109"/>
        <v>2.7149032349273933E-2</v>
      </c>
      <c r="S605" s="16">
        <f t="shared" si="110"/>
        <v>6.3675709230133617E-2</v>
      </c>
      <c r="T605" s="16">
        <f t="shared" si="111"/>
        <v>0.24252369454401854</v>
      </c>
      <c r="U605" s="66">
        <f t="shared" si="112"/>
        <v>0.7454354703462559</v>
      </c>
      <c r="V605" s="66"/>
    </row>
    <row r="606" spans="1:22" x14ac:dyDescent="0.25">
      <c r="A606">
        <v>605</v>
      </c>
      <c r="B606">
        <v>5.0576511993350305E-4</v>
      </c>
      <c r="C606" s="16">
        <v>5.7667704208724801E-9</v>
      </c>
      <c r="D606">
        <v>9.7641509985710296E-4</v>
      </c>
      <c r="E606" s="16">
        <v>1.1330286627211699E-5</v>
      </c>
      <c r="F606" s="16">
        <v>9.5994768522227108E-6</v>
      </c>
      <c r="G606" s="16">
        <v>1.9284509154821999E-6</v>
      </c>
      <c r="H606">
        <v>3.3359595804298398E-4</v>
      </c>
      <c r="J606">
        <v>0.95544857718628895</v>
      </c>
      <c r="K606">
        <f t="shared" si="102"/>
        <v>5.5098525935825876E-9</v>
      </c>
      <c r="L606">
        <f t="shared" si="103"/>
        <v>9.9753673770660981E-4</v>
      </c>
      <c r="M606" s="16">
        <f t="shared" si="104"/>
        <v>1.3993502160396305E-5</v>
      </c>
      <c r="N606" s="16">
        <f t="shared" si="105"/>
        <v>7.2983943185980272E-4</v>
      </c>
      <c r="O606" s="16">
        <f t="shared" si="106"/>
        <v>1.6645467955094103E-3</v>
      </c>
      <c r="P606" s="16">
        <f t="shared" si="107"/>
        <v>1.8783534102853161E-4</v>
      </c>
      <c r="Q606" s="16">
        <f t="shared" si="108"/>
        <v>3.0163889548894787E-3</v>
      </c>
      <c r="R606" s="16">
        <f t="shared" si="109"/>
        <v>6.6399889032163039E-4</v>
      </c>
      <c r="S606" s="16">
        <f t="shared" si="110"/>
        <v>1.5263991563520957E-3</v>
      </c>
      <c r="T606" s="16">
        <f t="shared" si="111"/>
        <v>3.0164552019574555E-3</v>
      </c>
      <c r="U606" s="66">
        <f t="shared" si="112"/>
        <v>1.0805463771918405E-2</v>
      </c>
      <c r="V606" s="66"/>
    </row>
    <row r="607" spans="1:22" x14ac:dyDescent="0.25">
      <c r="A607">
        <v>606</v>
      </c>
      <c r="B607">
        <v>3.7657386892433797E-4</v>
      </c>
      <c r="C607" s="16">
        <v>3.3749944441978999E-9</v>
      </c>
      <c r="D607">
        <v>7.6392052602184399E-4</v>
      </c>
      <c r="E607" s="16">
        <v>5.19953070122937E-6</v>
      </c>
      <c r="F607" s="16">
        <v>1.2775263110163199E-5</v>
      </c>
      <c r="G607" s="16">
        <v>3.28767425400042E-6</v>
      </c>
      <c r="H607">
        <v>1.53087581633254E-4</v>
      </c>
      <c r="J607">
        <v>0.95644071338564995</v>
      </c>
      <c r="K607">
        <f t="shared" si="102"/>
        <v>3.2279820938812446E-9</v>
      </c>
      <c r="L607">
        <f t="shared" si="103"/>
        <v>7.9275535150172662E-4</v>
      </c>
      <c r="M607" s="16">
        <f t="shared" si="104"/>
        <v>-3.9607613653050685E-5</v>
      </c>
      <c r="N607" s="16">
        <f t="shared" si="105"/>
        <v>5.5376671508798977E-2</v>
      </c>
      <c r="O607" s="16">
        <f t="shared" si="106"/>
        <v>0.15278240753846478</v>
      </c>
      <c r="P607" s="16">
        <f t="shared" si="107"/>
        <v>4.2809528584334872E-2</v>
      </c>
      <c r="Q607" s="16">
        <f t="shared" si="108"/>
        <v>0.26614317419002348</v>
      </c>
      <c r="R607" s="16">
        <f t="shared" si="109"/>
        <v>8.7933634068200831E-2</v>
      </c>
      <c r="S607" s="16">
        <f t="shared" si="110"/>
        <v>0.40732525044368356</v>
      </c>
      <c r="T607" s="16">
        <f t="shared" si="111"/>
        <v>0.26614756719295329</v>
      </c>
      <c r="U607" s="66">
        <f t="shared" si="112"/>
        <v>1.27851823352646</v>
      </c>
      <c r="V607" s="66"/>
    </row>
    <row r="608" spans="1:22" x14ac:dyDescent="0.25">
      <c r="A608">
        <v>607</v>
      </c>
      <c r="B608">
        <v>6.4758749002822701E-4</v>
      </c>
      <c r="C608" s="16">
        <v>9.2519936319673199E-9</v>
      </c>
      <c r="D608">
        <v>1.2302970858692401E-3</v>
      </c>
      <c r="E608" s="16">
        <v>2.2843422343118399E-5</v>
      </c>
      <c r="F608" s="16">
        <v>7.5796939090441603E-6</v>
      </c>
      <c r="G608" s="16">
        <v>1.2052479814585701E-6</v>
      </c>
      <c r="H608">
        <v>6.7258329556613302E-4</v>
      </c>
      <c r="J608">
        <v>0.95426695280414797</v>
      </c>
      <c r="K608">
        <f t="shared" si="102"/>
        <v>8.8288717705408357E-9</v>
      </c>
      <c r="L608">
        <f t="shared" si="103"/>
        <v>1.2466524696751549E-3</v>
      </c>
      <c r="M608" s="16">
        <f t="shared" si="104"/>
        <v>4.8522510381298985E-5</v>
      </c>
      <c r="N608" s="16">
        <f t="shared" si="105"/>
        <v>9.9226598682526396E-2</v>
      </c>
      <c r="O608" s="16">
        <f t="shared" si="106"/>
        <v>0.44865786139237795</v>
      </c>
      <c r="P608" s="16">
        <f t="shared" si="107"/>
        <v>7.6886016972624593E-2</v>
      </c>
      <c r="Q608" s="16">
        <f t="shared" si="108"/>
        <v>1.269830893744649</v>
      </c>
      <c r="R608" s="16">
        <f t="shared" si="109"/>
        <v>5.3246454093766445E-2</v>
      </c>
      <c r="S608" s="16">
        <f t="shared" si="110"/>
        <v>0.15954838847956362</v>
      </c>
      <c r="T608" s="16">
        <f t="shared" si="111"/>
        <v>1.269889087547593</v>
      </c>
      <c r="U608" s="66">
        <f t="shared" si="112"/>
        <v>3.3772853009131012</v>
      </c>
      <c r="V608" s="66"/>
    </row>
    <row r="609" spans="1:22" x14ac:dyDescent="0.25">
      <c r="A609">
        <v>608</v>
      </c>
      <c r="B609">
        <v>4.3014851392450499E-4</v>
      </c>
      <c r="C609" s="16">
        <v>4.0156785446473501E-9</v>
      </c>
      <c r="D609">
        <v>7.9621257109028295E-4</v>
      </c>
      <c r="E609" s="16">
        <v>6.4462162193809402E-6</v>
      </c>
      <c r="F609" s="16">
        <v>1.11974330886254E-5</v>
      </c>
      <c r="G609" s="16">
        <v>2.76395028987714E-6</v>
      </c>
      <c r="H609" s="16">
        <v>1.89793443724692E-4</v>
      </c>
      <c r="J609">
        <v>0.95631155892915898</v>
      </c>
      <c r="K609">
        <f t="shared" si="102"/>
        <v>3.8402398091900836E-9</v>
      </c>
      <c r="L609">
        <f t="shared" si="103"/>
        <v>8.2136737187886617E-4</v>
      </c>
      <c r="M609" s="16">
        <f t="shared" si="104"/>
        <v>3.8929655970143777E-5</v>
      </c>
      <c r="N609" s="16">
        <f t="shared" si="105"/>
        <v>1.6010566796293826E-2</v>
      </c>
      <c r="O609" s="16">
        <f t="shared" si="106"/>
        <v>7.5758096921261966E-2</v>
      </c>
      <c r="P609" s="16">
        <f t="shared" si="107"/>
        <v>3.0060391397028364E-2</v>
      </c>
      <c r="Q609" s="16">
        <f t="shared" si="108"/>
        <v>0.15985308943688972</v>
      </c>
      <c r="R609" s="16">
        <f t="shared" si="109"/>
        <v>1.8606385714114815E-2</v>
      </c>
      <c r="S609" s="16">
        <f t="shared" si="110"/>
        <v>0.14231993119473108</v>
      </c>
      <c r="T609" s="16">
        <f t="shared" si="111"/>
        <v>0.15985673364295153</v>
      </c>
      <c r="U609" s="66">
        <f t="shared" si="112"/>
        <v>0.60246519510327134</v>
      </c>
      <c r="V609" s="66"/>
    </row>
    <row r="610" spans="1:22" x14ac:dyDescent="0.25">
      <c r="A610">
        <v>609</v>
      </c>
      <c r="B610">
        <v>5.67883097683858E-4</v>
      </c>
      <c r="C610" s="16">
        <v>7.0050115118137299E-9</v>
      </c>
      <c r="D610">
        <v>1.0582166164648599E-3</v>
      </c>
      <c r="E610" s="16">
        <v>1.49034590617492E-5</v>
      </c>
      <c r="F610" s="16">
        <v>8.5793930808653702E-6</v>
      </c>
      <c r="G610" s="16">
        <v>1.5889362738559801E-6</v>
      </c>
      <c r="H610">
        <v>4.3880194980561301E-4</v>
      </c>
      <c r="J610">
        <v>0.95507045536065405</v>
      </c>
      <c r="K610">
        <f t="shared" si="102"/>
        <v>6.6902795343945624E-9</v>
      </c>
      <c r="L610">
        <f t="shared" si="103"/>
        <v>1.0769573338889349E-3</v>
      </c>
      <c r="M610" s="16">
        <f t="shared" si="104"/>
        <v>5.8808861478781198E-5</v>
      </c>
      <c r="N610" s="16">
        <f t="shared" si="105"/>
        <v>2.3455963259983822E-2</v>
      </c>
      <c r="O610" s="16">
        <f t="shared" si="106"/>
        <v>6.9843503425140965E-2</v>
      </c>
      <c r="P610" s="16">
        <f t="shared" si="107"/>
        <v>9.7280536907242143E-3</v>
      </c>
      <c r="Q610" s="16">
        <f t="shared" si="108"/>
        <v>0.15023896523331134</v>
      </c>
      <c r="R610" s="16">
        <f t="shared" si="109"/>
        <v>1.6717054845760512E-2</v>
      </c>
      <c r="S610" s="16">
        <f t="shared" si="110"/>
        <v>4.336658130706731E-2</v>
      </c>
      <c r="T610" s="16">
        <f t="shared" si="111"/>
        <v>0.15024350937313449</v>
      </c>
      <c r="U610" s="66">
        <f t="shared" si="112"/>
        <v>0.46359363113512264</v>
      </c>
      <c r="V610" s="66"/>
    </row>
    <row r="611" spans="1:22" x14ac:dyDescent="0.25">
      <c r="A611">
        <v>610</v>
      </c>
      <c r="B611">
        <v>5.3703215925512201E-4</v>
      </c>
      <c r="C611" s="16">
        <v>6.5800259300090398E-9</v>
      </c>
      <c r="D611">
        <v>1.0509950691924099E-3</v>
      </c>
      <c r="E611" s="16">
        <v>1.39045347310167E-5</v>
      </c>
      <c r="F611" s="16">
        <v>9.0701513437095199E-6</v>
      </c>
      <c r="G611" s="16">
        <v>1.69146468195928E-6</v>
      </c>
      <c r="H611">
        <v>4.0939056100329599E-4</v>
      </c>
      <c r="J611">
        <v>0.95509550212963101</v>
      </c>
      <c r="K611">
        <f t="shared" si="102"/>
        <v>6.284553169647976E-9</v>
      </c>
      <c r="L611">
        <f t="shared" si="103"/>
        <v>1.0708202565358582E-3</v>
      </c>
      <c r="M611" s="16">
        <f t="shared" si="104"/>
        <v>3.2440619743857053E-6</v>
      </c>
      <c r="N611" s="16">
        <f t="shared" si="105"/>
        <v>8.1915062021886594E-3</v>
      </c>
      <c r="O611" s="16">
        <f t="shared" si="106"/>
        <v>3.5185102041963429E-2</v>
      </c>
      <c r="P611" s="16">
        <f t="shared" si="107"/>
        <v>8.3053241777199301E-3</v>
      </c>
      <c r="Q611" s="16">
        <f t="shared" si="108"/>
        <v>8.6789462650315355E-2</v>
      </c>
      <c r="R611" s="16">
        <f t="shared" si="109"/>
        <v>6.318400901276184E-3</v>
      </c>
      <c r="S611" s="16">
        <f t="shared" si="110"/>
        <v>2.4698448961686267E-2</v>
      </c>
      <c r="T611" s="16">
        <f t="shared" si="111"/>
        <v>8.6792499287916339E-2</v>
      </c>
      <c r="U611" s="66">
        <f t="shared" si="112"/>
        <v>0.25628074422306618</v>
      </c>
      <c r="V611" s="66"/>
    </row>
    <row r="612" spans="1:22" x14ac:dyDescent="0.25">
      <c r="A612">
        <v>611</v>
      </c>
      <c r="B612">
        <v>3.7162296602534999E-4</v>
      </c>
      <c r="C612" s="16">
        <v>3.1013147511500501E-9</v>
      </c>
      <c r="D612">
        <v>7.10429405890772E-4</v>
      </c>
      <c r="E612" s="16">
        <v>4.4460250132900201E-6</v>
      </c>
      <c r="F612" s="16">
        <v>1.2913441002959001E-5</v>
      </c>
      <c r="G612" s="16">
        <v>3.57561744048444E-6</v>
      </c>
      <c r="H612">
        <v>1.30902107273147E-4</v>
      </c>
      <c r="J612">
        <v>0.95670964214587695</v>
      </c>
      <c r="K612">
        <f t="shared" si="102"/>
        <v>2.9670577257544938E-9</v>
      </c>
      <c r="L612">
        <f t="shared" si="103"/>
        <v>7.3982880402242328E-4</v>
      </c>
      <c r="M612" s="16">
        <f t="shared" si="104"/>
        <v>3.4171280282766658E-6</v>
      </c>
      <c r="N612" s="16">
        <f t="shared" si="105"/>
        <v>6.0209319787052101E-2</v>
      </c>
      <c r="O612" s="16">
        <f t="shared" si="106"/>
        <v>0.19383607835335315</v>
      </c>
      <c r="P612" s="16">
        <f t="shared" si="107"/>
        <v>6.8874035754363488E-2</v>
      </c>
      <c r="Q612" s="16">
        <f t="shared" si="108"/>
        <v>0.34345088386083283</v>
      </c>
      <c r="R612" s="16">
        <f t="shared" si="109"/>
        <v>9.6447177141555915E-2</v>
      </c>
      <c r="S612" s="16">
        <f t="shared" si="110"/>
        <v>0.6110549543485233</v>
      </c>
      <c r="T612" s="16">
        <f t="shared" si="111"/>
        <v>0.34345635688959503</v>
      </c>
      <c r="U612" s="66">
        <f t="shared" si="112"/>
        <v>1.7173288061352756</v>
      </c>
      <c r="V612" s="66"/>
    </row>
    <row r="613" spans="1:22" x14ac:dyDescent="0.25">
      <c r="A613">
        <v>612</v>
      </c>
      <c r="B613">
        <v>6.1690390027774799E-4</v>
      </c>
      <c r="C613" s="16">
        <v>8.7810416613762698E-9</v>
      </c>
      <c r="D613">
        <v>1.22566525929668E-3</v>
      </c>
      <c r="E613" s="16">
        <v>2.1599713243524901E-5</v>
      </c>
      <c r="F613" s="16">
        <v>7.9556231029927403E-6</v>
      </c>
      <c r="G613" s="16">
        <v>1.26984677664796E-6</v>
      </c>
      <c r="H613">
        <v>6.3596443639707097E-4</v>
      </c>
      <c r="J613">
        <v>0.95428144149163197</v>
      </c>
      <c r="K613">
        <f t="shared" si="102"/>
        <v>8.3795850944162212E-9</v>
      </c>
      <c r="L613">
        <f t="shared" si="103"/>
        <v>1.2428375712376519E-3</v>
      </c>
      <c r="M613" s="16">
        <f t="shared" si="104"/>
        <v>-9.0297706821560401E-6</v>
      </c>
      <c r="N613" s="16">
        <f t="shared" si="105"/>
        <v>6.3855218391311142E-2</v>
      </c>
      <c r="O613" s="16">
        <f t="shared" si="106"/>
        <v>0.3420154531744154</v>
      </c>
      <c r="P613" s="16">
        <f t="shared" si="107"/>
        <v>7.4242385268231764E-2</v>
      </c>
      <c r="Q613" s="16">
        <f t="shared" si="108"/>
        <v>1.0222635917840421</v>
      </c>
      <c r="R613" s="16">
        <f t="shared" si="109"/>
        <v>3.7094615669671357E-2</v>
      </c>
      <c r="S613" s="16">
        <f t="shared" si="110"/>
        <v>0.13486966225447561</v>
      </c>
      <c r="T613" s="16">
        <f t="shared" si="111"/>
        <v>1.0223123747402376</v>
      </c>
      <c r="U613" s="66">
        <f t="shared" si="112"/>
        <v>2.6966533012823852</v>
      </c>
      <c r="V613" s="66"/>
    </row>
    <row r="614" spans="1:22" x14ac:dyDescent="0.25">
      <c r="A614">
        <v>613</v>
      </c>
      <c r="B614">
        <v>4.5344882906346199E-4</v>
      </c>
      <c r="C614" s="16">
        <v>4.7642116507523697E-9</v>
      </c>
      <c r="D614">
        <v>8.9819345969078396E-4</v>
      </c>
      <c r="E614" s="16">
        <v>8.6176802105392708E-6</v>
      </c>
      <c r="F614" s="16">
        <v>1.0671083440406199E-5</v>
      </c>
      <c r="G614" s="16">
        <v>2.3323338797596199E-6</v>
      </c>
      <c r="H614">
        <v>2.5372820673702902E-4</v>
      </c>
      <c r="J614">
        <v>0.95581237141651798</v>
      </c>
      <c r="K614">
        <f t="shared" si="102"/>
        <v>4.5536924358358259E-9</v>
      </c>
      <c r="L614">
        <f t="shared" si="103"/>
        <v>9.2186319623970524E-4</v>
      </c>
      <c r="M614" s="16">
        <f t="shared" si="104"/>
        <v>-1.4965538112781261E-5</v>
      </c>
      <c r="N614" s="16">
        <f t="shared" si="105"/>
        <v>6.2756244612275653E-3</v>
      </c>
      <c r="O614" s="16">
        <f t="shared" si="106"/>
        <v>1.9640637353706511E-2</v>
      </c>
      <c r="P614" s="16">
        <f t="shared" si="107"/>
        <v>4.5567487285431141E-3</v>
      </c>
      <c r="Q614" s="16">
        <f t="shared" si="108"/>
        <v>3.9061264272006159E-2</v>
      </c>
      <c r="R614" s="16">
        <f t="shared" si="109"/>
        <v>6.8868499024744671E-3</v>
      </c>
      <c r="S614" s="16">
        <f t="shared" si="110"/>
        <v>2.6303104662077449E-2</v>
      </c>
      <c r="T614" s="16">
        <f t="shared" si="111"/>
        <v>3.9062183773359092E-2</v>
      </c>
      <c r="U614" s="66">
        <f t="shared" si="112"/>
        <v>0.14178641315339438</v>
      </c>
      <c r="V614" s="66"/>
    </row>
    <row r="615" spans="1:22" x14ac:dyDescent="0.25">
      <c r="A615">
        <v>614</v>
      </c>
      <c r="B615">
        <v>4.74315960232456E-4</v>
      </c>
      <c r="C615" s="16">
        <v>5.4786742436074797E-9</v>
      </c>
      <c r="D615">
        <v>9.8950231626922605E-4</v>
      </c>
      <c r="E615" s="16">
        <v>1.09066229029814E-5</v>
      </c>
      <c r="F615" s="16">
        <v>1.02432922974711E-5</v>
      </c>
      <c r="G615" s="16">
        <v>2.0302163850814402E-6</v>
      </c>
      <c r="H615">
        <v>3.2112232845060902E-4</v>
      </c>
      <c r="J615">
        <v>0.95537115782350601</v>
      </c>
      <c r="K615">
        <f t="shared" si="102"/>
        <v>5.2341673554530992E-9</v>
      </c>
      <c r="L615">
        <f t="shared" si="103"/>
        <v>1.012013638575006E-3</v>
      </c>
      <c r="M615" s="16">
        <f t="shared" si="104"/>
        <v>-6.3381718110094035E-5</v>
      </c>
      <c r="N615" s="16">
        <f t="shared" si="105"/>
        <v>1.35760382488787E-3</v>
      </c>
      <c r="O615" s="16">
        <f t="shared" si="106"/>
        <v>1.2538056643466612E-4</v>
      </c>
      <c r="P615" s="16">
        <f t="shared" si="107"/>
        <v>7.4487143000439497E-4</v>
      </c>
      <c r="Q615" s="16">
        <f t="shared" si="108"/>
        <v>2.3950279622956551E-4</v>
      </c>
      <c r="R615" s="16">
        <f t="shared" si="109"/>
        <v>1.5658936286075643E-3</v>
      </c>
      <c r="S615" s="16">
        <f t="shared" si="110"/>
        <v>1.3548302010880209E-4</v>
      </c>
      <c r="T615" s="16">
        <f t="shared" si="111"/>
        <v>2.3954415533738608E-4</v>
      </c>
      <c r="U615" s="66">
        <f t="shared" si="112"/>
        <v>4.4082794216102486E-3</v>
      </c>
      <c r="V615" s="66"/>
    </row>
    <row r="616" spans="1:22" x14ac:dyDescent="0.25">
      <c r="A616">
        <v>615</v>
      </c>
      <c r="B616">
        <v>5.78928835298679E-4</v>
      </c>
      <c r="C616" s="16">
        <v>7.8434169259815098E-9</v>
      </c>
      <c r="D616">
        <v>1.16507300568157E-3</v>
      </c>
      <c r="E616" s="16">
        <v>1.83510538407998E-5</v>
      </c>
      <c r="F616" s="16">
        <v>8.4556605380578794E-6</v>
      </c>
      <c r="G616" s="16">
        <v>1.4207464046098499E-6</v>
      </c>
      <c r="H616">
        <v>5.4031205354708402E-4</v>
      </c>
      <c r="J616">
        <v>0.95455916952444597</v>
      </c>
      <c r="K616">
        <f t="shared" si="102"/>
        <v>7.4870055470988927E-9</v>
      </c>
      <c r="L616">
        <f t="shared" si="103"/>
        <v>1.1833972297453695E-3</v>
      </c>
      <c r="M616" s="16">
        <f t="shared" si="104"/>
        <v>-2.5539559148011662E-5</v>
      </c>
      <c r="N616" s="16">
        <f t="shared" si="105"/>
        <v>3.082941331865769E-2</v>
      </c>
      <c r="O616" s="16">
        <f t="shared" si="106"/>
        <v>0.17272035762924257</v>
      </c>
      <c r="P616" s="16">
        <f t="shared" si="107"/>
        <v>4.3918843290277135E-2</v>
      </c>
      <c r="Q616" s="16">
        <f t="shared" si="108"/>
        <v>0.50211352041752377</v>
      </c>
      <c r="R616" s="16">
        <f t="shared" si="109"/>
        <v>2.012193883454531E-2</v>
      </c>
      <c r="S616" s="16">
        <f t="shared" si="110"/>
        <v>8.5295561288103505E-2</v>
      </c>
      <c r="T616" s="16">
        <f t="shared" si="111"/>
        <v>0.50213588746015259</v>
      </c>
      <c r="U616" s="66">
        <f t="shared" si="112"/>
        <v>1.3571355222385026</v>
      </c>
      <c r="V616" s="66"/>
    </row>
    <row r="617" spans="1:22" x14ac:dyDescent="0.25">
      <c r="A617">
        <v>616</v>
      </c>
      <c r="B617">
        <v>3.88198683712012E-4</v>
      </c>
      <c r="C617" s="16">
        <v>3.4092491353699201E-9</v>
      </c>
      <c r="D617">
        <v>7.4825710792952198E-4</v>
      </c>
      <c r="E617" s="16">
        <v>5.1456264309809301E-6</v>
      </c>
      <c r="F617" s="16">
        <v>1.2382667749026801E-5</v>
      </c>
      <c r="G617" s="16">
        <v>3.2539917771078102E-6</v>
      </c>
      <c r="H617">
        <v>1.51500377535864E-4</v>
      </c>
      <c r="J617">
        <v>0.95652864194959997</v>
      </c>
      <c r="K617">
        <f t="shared" si="102"/>
        <v>3.2610444455232376E-9</v>
      </c>
      <c r="L617">
        <f t="shared" si="103"/>
        <v>7.7627302595554811E-4</v>
      </c>
      <c r="M617" s="16">
        <f t="shared" si="104"/>
        <v>1.243414684759909E-7</v>
      </c>
      <c r="N617" s="16">
        <f t="shared" si="105"/>
        <v>4.4824058818783735E-2</v>
      </c>
      <c r="O617" s="16">
        <f t="shared" si="106"/>
        <v>0.14798758373424586</v>
      </c>
      <c r="P617" s="16">
        <f t="shared" si="107"/>
        <v>4.9803177411257026E-2</v>
      </c>
      <c r="Q617" s="16">
        <f t="shared" si="108"/>
        <v>0.27134669789081289</v>
      </c>
      <c r="R617" s="16">
        <f t="shared" si="109"/>
        <v>6.5890955269933757E-2</v>
      </c>
      <c r="S617" s="16">
        <f t="shared" si="110"/>
        <v>0.38618355126624154</v>
      </c>
      <c r="T617" s="16">
        <f t="shared" si="111"/>
        <v>0.27135149447007362</v>
      </c>
      <c r="U617" s="66">
        <f t="shared" si="112"/>
        <v>1.2373875188613486</v>
      </c>
      <c r="V617" s="66"/>
    </row>
    <row r="618" spans="1:22" x14ac:dyDescent="0.25">
      <c r="A618">
        <v>617</v>
      </c>
      <c r="B618">
        <v>4.6114510311663301E-4</v>
      </c>
      <c r="C618" s="16">
        <v>4.9073075062760701E-9</v>
      </c>
      <c r="D618">
        <v>9.0996497014762801E-4</v>
      </c>
      <c r="E618" s="16">
        <v>8.9917425022162501E-6</v>
      </c>
      <c r="F618" s="16">
        <v>1.04982963294396E-5</v>
      </c>
      <c r="G618" s="16">
        <v>2.2646056561446301E-6</v>
      </c>
      <c r="H618">
        <v>2.6474176701377701E-4</v>
      </c>
      <c r="J618">
        <v>0.95575760313466596</v>
      </c>
      <c r="K618">
        <f t="shared" si="102"/>
        <v>4.6901964600431711E-9</v>
      </c>
      <c r="L618">
        <f t="shared" si="103"/>
        <v>9.3322126115514561E-4</v>
      </c>
      <c r="M618" s="16">
        <f t="shared" si="104"/>
        <v>-1.093105492187951E-5</v>
      </c>
      <c r="N618" s="16">
        <f t="shared" si="105"/>
        <v>4.0437707308930019E-3</v>
      </c>
      <c r="O618" s="16">
        <f t="shared" si="106"/>
        <v>1.3068791967026892E-2</v>
      </c>
      <c r="P618" s="16">
        <f t="shared" si="107"/>
        <v>3.0561679371753953E-3</v>
      </c>
      <c r="Q618" s="16">
        <f t="shared" si="108"/>
        <v>2.6507634005348672E-2</v>
      </c>
      <c r="R618" s="16">
        <f t="shared" si="109"/>
        <v>4.283863006546827E-3</v>
      </c>
      <c r="S618" s="16">
        <f t="shared" si="110"/>
        <v>1.6495270799125255E-2</v>
      </c>
      <c r="T618" s="16">
        <f t="shared" si="111"/>
        <v>2.6508282643099366E-2</v>
      </c>
      <c r="U618" s="66">
        <f t="shared" si="112"/>
        <v>9.3963781089215409E-2</v>
      </c>
      <c r="V618" s="66"/>
    </row>
    <row r="619" spans="1:22" x14ac:dyDescent="0.25">
      <c r="A619">
        <v>618</v>
      </c>
      <c r="B619">
        <v>3.7486594351298898E-4</v>
      </c>
      <c r="C619" s="16">
        <v>3.11701007415965E-9</v>
      </c>
      <c r="D619">
        <v>7.0779483677262003E-4</v>
      </c>
      <c r="E619" s="16">
        <v>4.4521139059029101E-6</v>
      </c>
      <c r="F619" s="16">
        <v>1.27998474910059E-5</v>
      </c>
      <c r="G619" s="16">
        <v>3.5574842111391699E-6</v>
      </c>
      <c r="H619" s="16">
        <v>1.3108136029073999E-4</v>
      </c>
      <c r="J619">
        <v>0.95672558963272103</v>
      </c>
      <c r="K619">
        <f t="shared" si="102"/>
        <v>2.9821233010915226E-9</v>
      </c>
      <c r="L619">
        <f t="shared" si="103"/>
        <v>7.3694889895569674E-4</v>
      </c>
      <c r="M619" s="16">
        <f t="shared" si="104"/>
        <v>1.2782988070281161E-5</v>
      </c>
      <c r="N619" s="16">
        <f t="shared" si="105"/>
        <v>5.7020963745653089E-2</v>
      </c>
      <c r="O619" s="16">
        <f t="shared" si="106"/>
        <v>0.19134978534499006</v>
      </c>
      <c r="P619" s="16">
        <f t="shared" si="107"/>
        <v>7.0317153821271405E-2</v>
      </c>
      <c r="Q619" s="16">
        <f t="shared" si="108"/>
        <v>0.34278672826785656</v>
      </c>
      <c r="R619" s="16">
        <f t="shared" si="109"/>
        <v>8.9419585953142894E-2</v>
      </c>
      <c r="S619" s="16">
        <f t="shared" si="110"/>
        <v>0.59701028394960531</v>
      </c>
      <c r="T619" s="16">
        <f t="shared" si="111"/>
        <v>0.34279227467858558</v>
      </c>
      <c r="U619" s="66">
        <f t="shared" si="112"/>
        <v>1.6906967757611049</v>
      </c>
      <c r="V619" s="66"/>
    </row>
    <row r="620" spans="1:22" x14ac:dyDescent="0.25">
      <c r="A620">
        <v>619</v>
      </c>
      <c r="B620">
        <v>4.6283113275686499E-4</v>
      </c>
      <c r="C620" s="16">
        <v>5.0567990708130999E-9</v>
      </c>
      <c r="D620">
        <v>9.3480730924853201E-4</v>
      </c>
      <c r="E620" s="16">
        <v>9.5159933991861799E-6</v>
      </c>
      <c r="F620" s="16">
        <v>1.0471877644355199E-5</v>
      </c>
      <c r="G620" s="16">
        <v>2.1982699092987801E-6</v>
      </c>
      <c r="H620">
        <v>2.8017748956991201E-4</v>
      </c>
      <c r="J620">
        <v>0.95563527650899904</v>
      </c>
      <c r="K620">
        <f t="shared" si="102"/>
        <v>4.8324555782869262E-9</v>
      </c>
      <c r="L620">
        <f t="shared" si="103"/>
        <v>9.5794427764747041E-4</v>
      </c>
      <c r="M620" s="16">
        <f t="shared" si="104"/>
        <v>-3.2282012133740363E-5</v>
      </c>
      <c r="N620" s="16">
        <f t="shared" si="105"/>
        <v>3.6200640739326826E-3</v>
      </c>
      <c r="O620" s="16">
        <f t="shared" si="106"/>
        <v>7.6279725566785212E-3</v>
      </c>
      <c r="P620" s="16">
        <f t="shared" si="107"/>
        <v>8.6975019758838334E-4</v>
      </c>
      <c r="Q620" s="16">
        <f t="shared" si="108"/>
        <v>1.2996128377937387E-2</v>
      </c>
      <c r="R620" s="16">
        <f t="shared" si="109"/>
        <v>3.940078716355171E-3</v>
      </c>
      <c r="S620" s="16">
        <f t="shared" si="110"/>
        <v>9.0972246781720594E-3</v>
      </c>
      <c r="T620" s="16">
        <f t="shared" si="111"/>
        <v>1.2996373790145042E-2</v>
      </c>
      <c r="U620" s="66">
        <f t="shared" si="112"/>
        <v>5.1147592390809252E-2</v>
      </c>
      <c r="V620" s="66"/>
    </row>
    <row r="621" spans="1:22" x14ac:dyDescent="0.25">
      <c r="A621">
        <v>620</v>
      </c>
      <c r="B621">
        <v>5.4881823852770504E-4</v>
      </c>
      <c r="C621" s="16">
        <v>6.7260836974610398E-9</v>
      </c>
      <c r="D621">
        <v>1.0512388199606999E-3</v>
      </c>
      <c r="E621" s="16">
        <v>1.4216561282011301E-5</v>
      </c>
      <c r="F621" s="16">
        <v>8.8751375598507196E-6</v>
      </c>
      <c r="G621" s="16">
        <v>1.65472380952115E-6</v>
      </c>
      <c r="H621">
        <v>4.1857753272147999E-4</v>
      </c>
      <c r="J621">
        <v>0.95509828716121103</v>
      </c>
      <c r="K621">
        <f t="shared" si="102"/>
        <v>6.4240710187479845E-9</v>
      </c>
      <c r="L621">
        <f t="shared" si="103"/>
        <v>1.0706370928062253E-3</v>
      </c>
      <c r="M621" s="16">
        <f t="shared" si="104"/>
        <v>2.6999384249184924E-5</v>
      </c>
      <c r="N621" s="16">
        <f t="shared" si="105"/>
        <v>1.3096504392195903E-2</v>
      </c>
      <c r="O621" s="16">
        <f t="shared" si="106"/>
        <v>4.5769354947976799E-2</v>
      </c>
      <c r="P621" s="16">
        <f t="shared" si="107"/>
        <v>8.3515127003847018E-3</v>
      </c>
      <c r="Q621" s="16">
        <f t="shared" si="108"/>
        <v>0.10475072568663882</v>
      </c>
      <c r="R621" s="16">
        <f t="shared" si="109"/>
        <v>9.8565046748953378E-3</v>
      </c>
      <c r="S621" s="16">
        <f t="shared" si="110"/>
        <v>3.0787990443203767E-2</v>
      </c>
      <c r="T621" s="16">
        <f t="shared" si="111"/>
        <v>0.10475411346372578</v>
      </c>
      <c r="U621" s="66">
        <f t="shared" si="112"/>
        <v>0.31736670630902114</v>
      </c>
      <c r="V621" s="66"/>
    </row>
    <row r="622" spans="1:22" x14ac:dyDescent="0.25">
      <c r="A622">
        <v>621</v>
      </c>
      <c r="B622">
        <v>8.1525207823261703E-4</v>
      </c>
      <c r="C622" s="16">
        <v>1.51147719447809E-8</v>
      </c>
      <c r="D622">
        <v>1.6095995245396699E-3</v>
      </c>
      <c r="E622" s="16">
        <v>4.86348924313719E-5</v>
      </c>
      <c r="F622" s="16">
        <v>6.1177395056114997E-6</v>
      </c>
      <c r="G622" s="16">
        <v>7.4065587538138599E-7</v>
      </c>
      <c r="H622">
        <v>1.43199174199602E-3</v>
      </c>
      <c r="J622">
        <v>0.95255230595278595</v>
      </c>
      <c r="K622">
        <f t="shared" si="102"/>
        <v>1.4397610869951522E-8</v>
      </c>
      <c r="L622">
        <f t="shared" si="103"/>
        <v>1.6225605446543296E-3</v>
      </c>
      <c r="M622" s="16">
        <f t="shared" si="104"/>
        <v>7.9436118109044456E-6</v>
      </c>
      <c r="N622" s="16">
        <f t="shared" si="105"/>
        <v>0.42963462425523818</v>
      </c>
      <c r="O622" s="16">
        <f t="shared" si="106"/>
        <v>2.9857968234322909</v>
      </c>
      <c r="P622" s="16">
        <f t="shared" si="107"/>
        <v>0.4503371351833334</v>
      </c>
      <c r="Q622" s="16">
        <f t="shared" si="108"/>
        <v>12.448318334119843</v>
      </c>
      <c r="R622" s="16">
        <f t="shared" si="109"/>
        <v>0.14373408102532143</v>
      </c>
      <c r="S622" s="16">
        <f t="shared" si="110"/>
        <v>0.39808202584805663</v>
      </c>
      <c r="T622" s="16">
        <f t="shared" si="111"/>
        <v>12.449268856603588</v>
      </c>
      <c r="U622" s="66">
        <f t="shared" si="112"/>
        <v>29.305171880467675</v>
      </c>
      <c r="V622" s="66"/>
    </row>
    <row r="623" spans="1:22" x14ac:dyDescent="0.25">
      <c r="A623">
        <v>622</v>
      </c>
      <c r="B623">
        <v>4.6889804957343101E-4</v>
      </c>
      <c r="C623" s="16">
        <v>5.0039237824428502E-9</v>
      </c>
      <c r="D623">
        <v>9.1257871632293905E-4</v>
      </c>
      <c r="E623" s="16">
        <v>9.1949169549283508E-6</v>
      </c>
      <c r="F623" s="16">
        <v>1.03256035271313E-5</v>
      </c>
      <c r="G623" s="16">
        <v>2.2209275758368101E-6</v>
      </c>
      <c r="H623">
        <v>2.70723808820565E-4</v>
      </c>
      <c r="J623">
        <v>0.95574826703251503</v>
      </c>
      <c r="K623">
        <f t="shared" si="102"/>
        <v>4.7824914834325415E-9</v>
      </c>
      <c r="L623">
        <f t="shared" si="103"/>
        <v>9.3544584702925601E-4</v>
      </c>
      <c r="M623" s="16">
        <f t="shared" si="104"/>
        <v>2.3502521176060487E-6</v>
      </c>
      <c r="N623" s="16">
        <f t="shared" si="105"/>
        <v>2.2893718103560788E-3</v>
      </c>
      <c r="O623" s="16">
        <f t="shared" si="106"/>
        <v>9.3859879210149797E-3</v>
      </c>
      <c r="P623" s="16">
        <f t="shared" si="107"/>
        <v>2.7635051421631795E-3</v>
      </c>
      <c r="Q623" s="16">
        <f t="shared" si="108"/>
        <v>2.0705719135434311E-2</v>
      </c>
      <c r="R623" s="16">
        <f t="shared" si="109"/>
        <v>2.2968034141695316E-3</v>
      </c>
      <c r="S623" s="16">
        <f t="shared" si="110"/>
        <v>1.1378381527884847E-2</v>
      </c>
      <c r="T623" s="16">
        <f t="shared" si="111"/>
        <v>2.0706283506959113E-2</v>
      </c>
      <c r="U623" s="66">
        <f t="shared" si="112"/>
        <v>6.9526052457982046E-2</v>
      </c>
      <c r="V623" s="66"/>
    </row>
    <row r="624" spans="1:22" x14ac:dyDescent="0.25">
      <c r="A624">
        <v>623</v>
      </c>
      <c r="B624">
        <v>4.3522028855763601E-4</v>
      </c>
      <c r="C624" s="16">
        <v>4.5333497976892699E-9</v>
      </c>
      <c r="D624">
        <v>8.9034151522555602E-4</v>
      </c>
      <c r="E624" s="16">
        <v>8.1289469250493897E-6</v>
      </c>
      <c r="F624" s="16">
        <v>1.11149803531843E-5</v>
      </c>
      <c r="G624" s="16">
        <v>2.4509431358269799E-6</v>
      </c>
      <c r="H624">
        <v>2.3933848733389399E-4</v>
      </c>
      <c r="J624">
        <v>0.95584204271089002</v>
      </c>
      <c r="K624">
        <f t="shared" si="102"/>
        <v>4.3331663309463114E-9</v>
      </c>
      <c r="L624">
        <f t="shared" si="103"/>
        <v>9.1501788571795402E-4</v>
      </c>
      <c r="M624" s="16">
        <f t="shared" si="104"/>
        <v>-4.4577308602681932E-5</v>
      </c>
      <c r="N624" s="16">
        <f t="shared" si="105"/>
        <v>1.3510350600411372E-2</v>
      </c>
      <c r="O624" s="16">
        <f t="shared" si="106"/>
        <v>3.3055418327900508E-2</v>
      </c>
      <c r="P624" s="16">
        <f t="shared" si="107"/>
        <v>5.7237564556769744E-3</v>
      </c>
      <c r="Q624" s="16">
        <f t="shared" si="108"/>
        <v>5.9118713536897669E-2</v>
      </c>
      <c r="R624" s="16">
        <f t="shared" si="109"/>
        <v>1.6393540435533104E-2</v>
      </c>
      <c r="S624" s="16">
        <f t="shared" si="110"/>
        <v>4.8966746762675442E-2</v>
      </c>
      <c r="T624" s="16">
        <f t="shared" si="111"/>
        <v>5.9119884092343492E-2</v>
      </c>
      <c r="U624" s="66">
        <f t="shared" si="112"/>
        <v>0.23588841021143853</v>
      </c>
      <c r="V624" s="66"/>
    </row>
    <row r="625" spans="1:22" x14ac:dyDescent="0.25">
      <c r="A625">
        <v>624</v>
      </c>
      <c r="B625">
        <v>5.59154187338345E-4</v>
      </c>
      <c r="C625" s="16">
        <v>7.2882401145299503E-9</v>
      </c>
      <c r="D625">
        <v>1.1197756685413999E-3</v>
      </c>
      <c r="E625" s="16">
        <v>1.6396956246740801E-5</v>
      </c>
      <c r="F625" s="16">
        <v>8.7375835300794197E-6</v>
      </c>
      <c r="G625" s="16">
        <v>1.5282343709238E-6</v>
      </c>
      <c r="H625">
        <v>4.8277634363458598E-4</v>
      </c>
      <c r="J625">
        <v>0.95477026308814805</v>
      </c>
      <c r="K625">
        <f t="shared" si="102"/>
        <v>6.9585949315993553E-9</v>
      </c>
      <c r="L625">
        <f t="shared" si="103"/>
        <v>1.1387717817323679E-3</v>
      </c>
      <c r="M625" s="16">
        <f t="shared" si="104"/>
        <v>-2.0463407055678051E-5</v>
      </c>
      <c r="N625" s="16">
        <f t="shared" si="105"/>
        <v>1.834082960424609E-2</v>
      </c>
      <c r="O625" s="16">
        <f t="shared" si="106"/>
        <v>9.9475210189625171E-2</v>
      </c>
      <c r="P625" s="16">
        <f t="shared" si="107"/>
        <v>2.6419559103807722E-2</v>
      </c>
      <c r="Q625" s="16">
        <f t="shared" si="108"/>
        <v>0.27737158791271405</v>
      </c>
      <c r="R625" s="16">
        <f t="shared" si="109"/>
        <v>1.2823301208059195E-2</v>
      </c>
      <c r="S625" s="16">
        <f t="shared" si="110"/>
        <v>5.6879240369767874E-2</v>
      </c>
      <c r="T625" s="16">
        <f t="shared" si="111"/>
        <v>0.27738309719163884</v>
      </c>
      <c r="U625" s="66">
        <f t="shared" si="112"/>
        <v>0.76869282557985885</v>
      </c>
      <c r="V625" s="66"/>
    </row>
    <row r="626" spans="1:22" x14ac:dyDescent="0.25">
      <c r="A626">
        <v>625</v>
      </c>
      <c r="B626">
        <v>5.9309297768474298E-4</v>
      </c>
      <c r="C626" s="16">
        <v>8.1775782728770605E-9</v>
      </c>
      <c r="D626">
        <v>1.1862437089056601E-3</v>
      </c>
      <c r="E626" s="16">
        <v>1.94762851829502E-5</v>
      </c>
      <c r="F626" s="16">
        <v>8.2611468240999999E-6</v>
      </c>
      <c r="G626" s="16">
        <v>1.3629918997031901E-6</v>
      </c>
      <c r="H626">
        <v>5.7344291150339497E-4</v>
      </c>
      <c r="J626">
        <v>0.95446224368259203</v>
      </c>
      <c r="K626">
        <f t="shared" si="102"/>
        <v>7.8051897062202546E-9</v>
      </c>
      <c r="L626">
        <f t="shared" si="103"/>
        <v>1.2041208168752904E-3</v>
      </c>
      <c r="M626" s="16">
        <f t="shared" si="104"/>
        <v>-1.7934861505804366E-5</v>
      </c>
      <c r="N626" s="16">
        <f t="shared" si="105"/>
        <v>4.1756888490760022E-2</v>
      </c>
      <c r="O626" s="16">
        <f t="shared" si="106"/>
        <v>0.22648702605191276</v>
      </c>
      <c r="P626" s="16">
        <f t="shared" si="107"/>
        <v>5.3614227511467036E-2</v>
      </c>
      <c r="Q626" s="16">
        <f t="shared" si="108"/>
        <v>0.66156404814831593</v>
      </c>
      <c r="R626" s="16">
        <f t="shared" si="109"/>
        <v>2.611217812501606E-2</v>
      </c>
      <c r="S626" s="16">
        <f t="shared" si="110"/>
        <v>0.10293357097758675</v>
      </c>
      <c r="T626" s="16">
        <f t="shared" si="111"/>
        <v>0.66159412794353878</v>
      </c>
      <c r="U626" s="66">
        <f t="shared" si="112"/>
        <v>1.7740620672485972</v>
      </c>
      <c r="V626" s="66"/>
    </row>
    <row r="627" spans="1:22" x14ac:dyDescent="0.25">
      <c r="A627">
        <v>626</v>
      </c>
      <c r="B627">
        <v>3.6564701601836099E-4</v>
      </c>
      <c r="C627" s="16">
        <v>3.1683204340064701E-9</v>
      </c>
      <c r="D627">
        <v>7.3814603966037597E-4</v>
      </c>
      <c r="E627" s="16">
        <v>4.7177401990523403E-6</v>
      </c>
      <c r="F627" s="16">
        <v>1.3142165543424701E-5</v>
      </c>
      <c r="G627" s="16">
        <v>3.5011585063237899E-6</v>
      </c>
      <c r="H627">
        <v>1.3890226983400699E-4</v>
      </c>
      <c r="J627">
        <v>0.95656347301647104</v>
      </c>
      <c r="K627">
        <f t="shared" si="102"/>
        <v>3.0306995979822821E-9</v>
      </c>
      <c r="L627">
        <f t="shared" si="103"/>
        <v>7.6792836093311507E-4</v>
      </c>
      <c r="M627" s="16">
        <f t="shared" si="104"/>
        <v>-3.6634328896393161E-5</v>
      </c>
      <c r="N627" s="16">
        <f t="shared" si="105"/>
        <v>6.6311783070937838E-2</v>
      </c>
      <c r="O627" s="16">
        <f t="shared" si="106"/>
        <v>0.1833337128882313</v>
      </c>
      <c r="P627" s="16">
        <f t="shared" si="107"/>
        <v>5.45986193104981E-2</v>
      </c>
      <c r="Q627" s="16">
        <f t="shared" si="108"/>
        <v>0.31443878768883399</v>
      </c>
      <c r="R627" s="16">
        <f t="shared" si="109"/>
        <v>0.11140391971699104</v>
      </c>
      <c r="S627" s="16">
        <f t="shared" si="110"/>
        <v>0.55442585648986442</v>
      </c>
      <c r="T627" s="16">
        <f t="shared" si="111"/>
        <v>0.31444368046268956</v>
      </c>
      <c r="U627" s="66">
        <f t="shared" si="112"/>
        <v>1.5989563596280463</v>
      </c>
      <c r="V627" s="66"/>
    </row>
    <row r="628" spans="1:22" x14ac:dyDescent="0.25">
      <c r="A628">
        <v>627</v>
      </c>
      <c r="B628" s="16">
        <v>4.5247098775707498E-4</v>
      </c>
      <c r="C628" s="16">
        <v>4.7244496514780196E-9</v>
      </c>
      <c r="D628" s="16">
        <v>8.9250525432481905E-4</v>
      </c>
      <c r="E628" s="16">
        <v>8.4921691613074603E-6</v>
      </c>
      <c r="F628" s="16">
        <v>1.0691397869722801E-5</v>
      </c>
      <c r="G628" s="16">
        <v>2.3518144969352101E-6</v>
      </c>
      <c r="H628" s="16">
        <v>2.5003275030773101E-4</v>
      </c>
      <c r="J628">
        <v>0.95584019774431395</v>
      </c>
      <c r="K628">
        <f t="shared" si="102"/>
        <v>4.5158188891018051E-9</v>
      </c>
      <c r="L628">
        <f t="shared" si="103"/>
        <v>9.1623514011154839E-4</v>
      </c>
      <c r="M628" s="16">
        <f t="shared" si="104"/>
        <v>-1.129316459739842E-5</v>
      </c>
      <c r="N628" s="16">
        <f t="shared" si="105"/>
        <v>6.5941644531374109E-3</v>
      </c>
      <c r="O628" s="16">
        <f t="shared" si="106"/>
        <v>2.1703591225930095E-2</v>
      </c>
      <c r="P628" s="16">
        <f t="shared" si="107"/>
        <v>5.3889014567003275E-3</v>
      </c>
      <c r="Q628" s="16">
        <f t="shared" si="108"/>
        <v>4.3816998985041412E-2</v>
      </c>
      <c r="R628" s="16">
        <f t="shared" si="109"/>
        <v>7.2332843730920013E-3</v>
      </c>
      <c r="S628" s="16">
        <f t="shared" si="110"/>
        <v>2.9545947471472867E-2</v>
      </c>
      <c r="T628" s="16">
        <f t="shared" si="111"/>
        <v>4.3818045974521221E-2</v>
      </c>
      <c r="U628" s="66">
        <f t="shared" si="112"/>
        <v>0.15810093393989533</v>
      </c>
      <c r="V628" s="66"/>
    </row>
    <row r="629" spans="1:22" x14ac:dyDescent="0.25">
      <c r="A629">
        <v>628</v>
      </c>
      <c r="B629">
        <v>4.61790780722847E-4</v>
      </c>
      <c r="C629" s="16">
        <v>4.6784197934391297E-9</v>
      </c>
      <c r="D629">
        <v>8.6540369885913305E-4</v>
      </c>
      <c r="E629" s="16">
        <v>8.1566374403937393E-6</v>
      </c>
      <c r="F629" s="16">
        <v>1.04621156635638E-5</v>
      </c>
      <c r="G629" s="16">
        <v>2.3741986883882202E-6</v>
      </c>
      <c r="H629" s="16">
        <v>2.40153458866284E-4</v>
      </c>
      <c r="J629">
        <v>0.95598001677337596</v>
      </c>
      <c r="K629">
        <f t="shared" si="102"/>
        <v>4.4724758326048332E-9</v>
      </c>
      <c r="L629">
        <f t="shared" si="103"/>
        <v>8.8869745045485542E-4</v>
      </c>
      <c r="M629" s="16">
        <f t="shared" si="104"/>
        <v>3.4884110990838529E-5</v>
      </c>
      <c r="N629" s="16">
        <f t="shared" si="105"/>
        <v>3.8787392863948744E-3</v>
      </c>
      <c r="O629" s="16">
        <f t="shared" si="106"/>
        <v>2.4220371059957575E-2</v>
      </c>
      <c r="P629" s="16">
        <f t="shared" si="107"/>
        <v>1.0311534584804964E-2</v>
      </c>
      <c r="Q629" s="16">
        <f t="shared" si="108"/>
        <v>5.7871633875050378E-2</v>
      </c>
      <c r="R629" s="16">
        <f t="shared" si="109"/>
        <v>3.8166846644443557E-3</v>
      </c>
      <c r="S629" s="16">
        <f t="shared" si="110"/>
        <v>3.3504813276663478E-2</v>
      </c>
      <c r="T629" s="16">
        <f t="shared" si="111"/>
        <v>5.7873272443870971E-2</v>
      </c>
      <c r="U629" s="66">
        <f t="shared" si="112"/>
        <v>0.1914770491911866</v>
      </c>
      <c r="V629" s="66"/>
    </row>
    <row r="630" spans="1:22" x14ac:dyDescent="0.25">
      <c r="A630">
        <v>629</v>
      </c>
      <c r="B630" s="16">
        <v>5.7963945611582996E-4</v>
      </c>
      <c r="C630" s="16">
        <v>7.6096627989432106E-9</v>
      </c>
      <c r="D630" s="16">
        <v>1.12801772503249E-3</v>
      </c>
      <c r="E630" s="16">
        <v>1.72447986635654E-5</v>
      </c>
      <c r="F630" s="16">
        <v>8.4313948880607301E-6</v>
      </c>
      <c r="G630" s="16">
        <v>1.4637952276319201E-6</v>
      </c>
      <c r="H630" s="16">
        <v>5.0773957389330701E-4</v>
      </c>
      <c r="J630">
        <v>0.95473685501114103</v>
      </c>
      <c r="K630">
        <f t="shared" si="102"/>
        <v>7.2652255283583181E-9</v>
      </c>
      <c r="L630">
        <f t="shared" si="103"/>
        <v>1.1463367003734445E-3</v>
      </c>
      <c r="M630" s="16">
        <f t="shared" si="104"/>
        <v>1.2942211858215486E-5</v>
      </c>
      <c r="N630" s="16">
        <f t="shared" si="105"/>
        <v>3.133822798641369E-2</v>
      </c>
      <c r="O630" s="16">
        <f t="shared" si="106"/>
        <v>0.13943349807116062</v>
      </c>
      <c r="P630" s="16">
        <f t="shared" si="107"/>
        <v>2.9274448352356212E-2</v>
      </c>
      <c r="Q630" s="16">
        <f t="shared" si="108"/>
        <v>0.36675172966502873</v>
      </c>
      <c r="R630" s="16">
        <f t="shared" si="109"/>
        <v>2.0826672766795739E-2</v>
      </c>
      <c r="S630" s="16">
        <f t="shared" si="110"/>
        <v>7.3226076985587363E-2</v>
      </c>
      <c r="T630" s="16">
        <f t="shared" si="111"/>
        <v>0.36676628659549437</v>
      </c>
      <c r="U630" s="66">
        <f t="shared" si="112"/>
        <v>1.0276169404228366</v>
      </c>
      <c r="V630" s="66"/>
    </row>
    <row r="631" spans="1:22" x14ac:dyDescent="0.25">
      <c r="A631">
        <v>630</v>
      </c>
      <c r="B631">
        <v>4.3218275998624102E-4</v>
      </c>
      <c r="C631" s="16">
        <v>4.3834867891567101E-9</v>
      </c>
      <c r="D631">
        <v>8.6648110430951296E-4</v>
      </c>
      <c r="E631" s="16">
        <v>7.6515940313830094E-6</v>
      </c>
      <c r="F631" s="16">
        <v>1.11809787027041E-5</v>
      </c>
      <c r="G631" s="16">
        <v>2.5340598108208301E-6</v>
      </c>
      <c r="H631">
        <v>2.25283659183743E-4</v>
      </c>
      <c r="J631">
        <v>0.95595943574875497</v>
      </c>
      <c r="K631">
        <f t="shared" si="102"/>
        <v>4.1904355575743701E-9</v>
      </c>
      <c r="L631">
        <f t="shared" si="103"/>
        <v>8.9137273803895284E-4</v>
      </c>
      <c r="M631" s="16">
        <f t="shared" si="104"/>
        <v>-2.7007218066470803E-5</v>
      </c>
      <c r="N631" s="16">
        <f t="shared" si="105"/>
        <v>1.49822722828706E-2</v>
      </c>
      <c r="O631" s="16">
        <f t="shared" si="106"/>
        <v>4.3622116238974343E-2</v>
      </c>
      <c r="P631" s="16">
        <f t="shared" si="107"/>
        <v>1.008561727787825E-2</v>
      </c>
      <c r="Q631" s="16">
        <f t="shared" si="108"/>
        <v>8.270685085350124E-2</v>
      </c>
      <c r="R631" s="16">
        <f t="shared" si="109"/>
        <v>1.81536019297967E-2</v>
      </c>
      <c r="S631" s="16">
        <f t="shared" si="110"/>
        <v>6.9011631949579044E-2</v>
      </c>
      <c r="T631" s="16">
        <f t="shared" si="111"/>
        <v>8.2708608869527342E-2</v>
      </c>
      <c r="U631" s="66">
        <f t="shared" si="112"/>
        <v>0.32127069940212755</v>
      </c>
      <c r="V631" s="66"/>
    </row>
    <row r="632" spans="1:22" x14ac:dyDescent="0.25">
      <c r="A632">
        <v>631</v>
      </c>
      <c r="B632">
        <v>4.02628035891345E-4</v>
      </c>
      <c r="C632" s="16">
        <v>3.7205118166749E-9</v>
      </c>
      <c r="D632">
        <v>7.8801839638832801E-4</v>
      </c>
      <c r="E632" s="16">
        <v>5.9112629715802498E-6</v>
      </c>
      <c r="F632" s="16">
        <v>1.19600518924204E-5</v>
      </c>
      <c r="G632" s="16">
        <v>2.98305930568834E-6</v>
      </c>
      <c r="H632">
        <v>1.7404298229544999E-4</v>
      </c>
      <c r="J632">
        <v>0.95633649946961696</v>
      </c>
      <c r="K632">
        <f t="shared" si="102"/>
        <v>3.5580612469942192E-9</v>
      </c>
      <c r="L632">
        <f t="shared" si="103"/>
        <v>8.1491783896704044E-4</v>
      </c>
      <c r="M632" s="16">
        <f t="shared" si="104"/>
        <v>-9.661767184350442E-6</v>
      </c>
      <c r="N632" s="16">
        <f t="shared" si="105"/>
        <v>3.3275755672629137E-2</v>
      </c>
      <c r="O632" s="16">
        <f t="shared" si="106"/>
        <v>0.10792157964185796</v>
      </c>
      <c r="P632" s="16">
        <f t="shared" si="107"/>
        <v>3.3082679214350881E-2</v>
      </c>
      <c r="Q632" s="16">
        <f t="shared" si="108"/>
        <v>0.2021616202897315</v>
      </c>
      <c r="R632" s="16">
        <f t="shared" si="109"/>
        <v>4.5711249280605444E-2</v>
      </c>
      <c r="S632" s="16">
        <f t="shared" si="110"/>
        <v>0.23661737062062455</v>
      </c>
      <c r="T632" s="16">
        <f t="shared" si="111"/>
        <v>0.20216549342384821</v>
      </c>
      <c r="U632" s="66">
        <f t="shared" si="112"/>
        <v>0.86093574814364771</v>
      </c>
      <c r="V632" s="66"/>
    </row>
    <row r="633" spans="1:22" x14ac:dyDescent="0.25">
      <c r="A633">
        <v>632</v>
      </c>
      <c r="B633">
        <v>5.8769729467983E-4</v>
      </c>
      <c r="C633" s="16">
        <v>7.4991722659005895E-9</v>
      </c>
      <c r="D633">
        <v>1.0955771823245701E-3</v>
      </c>
      <c r="E633" s="16">
        <v>1.6511574682235002E-5</v>
      </c>
      <c r="F633" s="16">
        <v>8.3035863159221402E-6</v>
      </c>
      <c r="G633" s="16">
        <v>1.48482518588703E-6</v>
      </c>
      <c r="H633">
        <v>4.86150463414869E-4</v>
      </c>
      <c r="J633">
        <v>0.95489541376112697</v>
      </c>
      <c r="K633">
        <f t="shared" si="102"/>
        <v>7.1609252037131117E-9</v>
      </c>
      <c r="L633">
        <f t="shared" si="103"/>
        <v>1.1136616809700355E-3</v>
      </c>
      <c r="M633" s="16">
        <f t="shared" si="104"/>
        <v>6.173290838962441E-5</v>
      </c>
      <c r="N633" s="16">
        <f t="shared" si="105"/>
        <v>3.7399094307140467E-2</v>
      </c>
      <c r="O633" s="16">
        <f t="shared" si="106"/>
        <v>0.12493848703168563</v>
      </c>
      <c r="P633" s="16">
        <f t="shared" si="107"/>
        <v>1.8883788336757263E-2</v>
      </c>
      <c r="Q633" s="16">
        <f t="shared" si="108"/>
        <v>0.28872620980831315</v>
      </c>
      <c r="R633" s="16">
        <f t="shared" si="109"/>
        <v>2.4738738106119262E-2</v>
      </c>
      <c r="S633" s="16">
        <f t="shared" si="110"/>
        <v>6.7664558607824873E-2</v>
      </c>
      <c r="T633" s="16">
        <f t="shared" si="111"/>
        <v>0.28873600844668024</v>
      </c>
      <c r="U633" s="66">
        <f t="shared" si="112"/>
        <v>0.85108688464452087</v>
      </c>
      <c r="V633" s="66"/>
    </row>
    <row r="634" spans="1:22" x14ac:dyDescent="0.25">
      <c r="A634">
        <v>633</v>
      </c>
      <c r="B634">
        <v>4.3358182780764101E-4</v>
      </c>
      <c r="C634" s="16">
        <v>4.3746121535526298E-9</v>
      </c>
      <c r="D634">
        <v>8.6183946261196305E-4</v>
      </c>
      <c r="E634" s="16">
        <v>7.5956067403458301E-6</v>
      </c>
      <c r="F634" s="16">
        <v>1.1142434840746401E-5</v>
      </c>
      <c r="G634" s="16">
        <v>2.5390622110816402E-6</v>
      </c>
      <c r="H634">
        <v>2.2363519107300301E-4</v>
      </c>
      <c r="J634">
        <v>0.955983411498602</v>
      </c>
      <c r="K634">
        <f t="shared" si="102"/>
        <v>4.1820566505364892E-9</v>
      </c>
      <c r="L634">
        <f t="shared" si="103"/>
        <v>8.86659019892384E-4</v>
      </c>
      <c r="M634" s="16">
        <f t="shared" si="104"/>
        <v>-1.9495364277101941E-5</v>
      </c>
      <c r="N634" s="16">
        <f t="shared" si="105"/>
        <v>1.4294861639556296E-2</v>
      </c>
      <c r="O634" s="16">
        <f t="shared" si="106"/>
        <v>4.42937462976929E-2</v>
      </c>
      <c r="P634" s="16">
        <f t="shared" si="107"/>
        <v>1.1076738265806007E-2</v>
      </c>
      <c r="Q634" s="16">
        <f t="shared" si="108"/>
        <v>8.5732285338635236E-2</v>
      </c>
      <c r="R634" s="16">
        <f t="shared" si="109"/>
        <v>1.7114804707144087E-2</v>
      </c>
      <c r="S634" s="16">
        <f t="shared" si="110"/>
        <v>7.0327488875630909E-2</v>
      </c>
      <c r="T634" s="16">
        <f t="shared" si="111"/>
        <v>8.5734155777080656E-2</v>
      </c>
      <c r="U634" s="66">
        <f t="shared" si="112"/>
        <v>0.32857408090154611</v>
      </c>
      <c r="V634" s="66"/>
    </row>
    <row r="635" spans="1:22" x14ac:dyDescent="0.25">
      <c r="A635">
        <v>634</v>
      </c>
      <c r="B635">
        <v>4.9989826809086096E-4</v>
      </c>
      <c r="C635" s="16">
        <v>5.9708197853217303E-9</v>
      </c>
      <c r="D635">
        <v>1.02396314236838E-3</v>
      </c>
      <c r="E635" s="16">
        <v>1.22959439155654E-5</v>
      </c>
      <c r="F635" s="16">
        <v>9.7332857206500507E-6</v>
      </c>
      <c r="G635" s="16">
        <v>1.8635451629733799E-6</v>
      </c>
      <c r="H635">
        <v>3.6202848373445101E-4</v>
      </c>
      <c r="J635">
        <v>0.95521337666813699</v>
      </c>
      <c r="K635">
        <f t="shared" si="102"/>
        <v>5.7034069286140912E-9</v>
      </c>
      <c r="L635">
        <f t="shared" si="103"/>
        <v>1.0452872881528681E-3</v>
      </c>
      <c r="M635" s="16">
        <f t="shared" si="104"/>
        <v>-4.5490751971146158E-5</v>
      </c>
      <c r="N635" s="16">
        <f t="shared" si="105"/>
        <v>2.2807668978882441E-4</v>
      </c>
      <c r="O635" s="16">
        <f t="shared" si="106"/>
        <v>6.0258139395607596E-3</v>
      </c>
      <c r="P635" s="16">
        <f t="shared" si="107"/>
        <v>3.9777302957653832E-3</v>
      </c>
      <c r="Q635" s="16">
        <f t="shared" si="108"/>
        <v>2.0975870827944897E-2</v>
      </c>
      <c r="R635" s="16">
        <f t="shared" si="109"/>
        <v>1.4855172799459814E-4</v>
      </c>
      <c r="S635" s="16">
        <f t="shared" si="110"/>
        <v>5.0995520857856158E-3</v>
      </c>
      <c r="T635" s="16">
        <f t="shared" si="111"/>
        <v>2.0976812060771562E-2</v>
      </c>
      <c r="U635" s="66">
        <f t="shared" si="112"/>
        <v>5.7432407627611634E-2</v>
      </c>
      <c r="V635" s="66"/>
    </row>
    <row r="636" spans="1:22" x14ac:dyDescent="0.25">
      <c r="A636">
        <v>635</v>
      </c>
      <c r="B636">
        <v>5.7505517615831405E-4</v>
      </c>
      <c r="C636" s="16">
        <v>7.4214841265658603E-9</v>
      </c>
      <c r="D636">
        <v>1.1084063213263899E-3</v>
      </c>
      <c r="E636" s="16">
        <v>1.6529423085733301E-5</v>
      </c>
      <c r="F636" s="16">
        <v>8.4912892692544007E-6</v>
      </c>
      <c r="G636" s="16">
        <v>1.5005927243543901E-6</v>
      </c>
      <c r="H636" s="16">
        <v>4.8667628647148999E-4</v>
      </c>
      <c r="J636">
        <v>0.95482985041648205</v>
      </c>
      <c r="K636">
        <f t="shared" si="102"/>
        <v>7.0862545784371764E-9</v>
      </c>
      <c r="L636">
        <f t="shared" si="103"/>
        <v>1.1268820711051266E-3</v>
      </c>
      <c r="M636" s="16">
        <f t="shared" si="104"/>
        <v>2.3228281211501475E-5</v>
      </c>
      <c r="N636" s="16">
        <f t="shared" si="105"/>
        <v>2.8129041195121315E-2</v>
      </c>
      <c r="O636" s="16">
        <f t="shared" si="106"/>
        <v>0.11522295458716443</v>
      </c>
      <c r="P636" s="16">
        <f t="shared" si="107"/>
        <v>2.2721761569652606E-2</v>
      </c>
      <c r="Q636" s="16">
        <f t="shared" si="108"/>
        <v>0.29051484939705369</v>
      </c>
      <c r="R636" s="16">
        <f t="shared" si="109"/>
        <v>1.9109172587147963E-2</v>
      </c>
      <c r="S636" s="16">
        <f t="shared" si="110"/>
        <v>6.3638785597038755E-2</v>
      </c>
      <c r="T636" s="16">
        <f t="shared" si="111"/>
        <v>0.29052575367903988</v>
      </c>
      <c r="U636" s="66">
        <f t="shared" si="112"/>
        <v>0.8298623186122186</v>
      </c>
      <c r="V636" s="66"/>
    </row>
    <row r="637" spans="1:22" x14ac:dyDescent="0.25">
      <c r="A637">
        <v>636</v>
      </c>
      <c r="B637" s="16">
        <v>4.3474672961490399E-4</v>
      </c>
      <c r="C637" s="16">
        <v>4.51027489914723E-9</v>
      </c>
      <c r="D637" s="16">
        <v>8.8669996844890399E-4</v>
      </c>
      <c r="E637" s="16">
        <v>8.0548157891507904E-6</v>
      </c>
      <c r="F637" s="16">
        <v>1.11252507605302E-5</v>
      </c>
      <c r="G637" s="16">
        <v>2.46338217218659E-6</v>
      </c>
      <c r="H637" s="16">
        <v>2.3715582325680299E-4</v>
      </c>
      <c r="J637">
        <v>0.95585992640898398</v>
      </c>
      <c r="K637">
        <f t="shared" si="102"/>
        <v>4.3111910331831586E-9</v>
      </c>
      <c r="L637">
        <f t="shared" si="103"/>
        <v>9.1140934186725181E-4</v>
      </c>
      <c r="M637" s="16">
        <f t="shared" si="104"/>
        <v>-4.1915882637443881E-5</v>
      </c>
      <c r="N637" s="16">
        <f t="shared" si="105"/>
        <v>1.3734820579375603E-2</v>
      </c>
      <c r="O637" s="16">
        <f t="shared" si="106"/>
        <v>3.4587108812272456E-2</v>
      </c>
      <c r="P637" s="16">
        <f t="shared" si="107"/>
        <v>6.3100991590727372E-3</v>
      </c>
      <c r="Q637" s="16">
        <f t="shared" si="108"/>
        <v>6.2522742497507819E-2</v>
      </c>
      <c r="R637" s="16">
        <f t="shared" si="109"/>
        <v>1.6661539297046349E-2</v>
      </c>
      <c r="S637" s="16">
        <f t="shared" si="110"/>
        <v>5.1748323775571606E-2</v>
      </c>
      <c r="T637" s="16">
        <f t="shared" si="111"/>
        <v>6.2523998823559426E-2</v>
      </c>
      <c r="U637" s="66">
        <f t="shared" si="112"/>
        <v>0.24808863294440597</v>
      </c>
      <c r="V637" s="66"/>
    </row>
    <row r="638" spans="1:22" x14ac:dyDescent="0.25">
      <c r="A638">
        <v>637</v>
      </c>
      <c r="B638">
        <v>4.9946768447110704E-4</v>
      </c>
      <c r="C638" s="16">
        <v>5.98125622392023E-9</v>
      </c>
      <c r="D638">
        <v>1.02670272913421E-3</v>
      </c>
      <c r="E638" s="16">
        <v>1.2350014267334E-5</v>
      </c>
      <c r="F638" s="16">
        <v>9.7428966653291608E-6</v>
      </c>
      <c r="G638" s="16">
        <v>1.8603509114364599E-6</v>
      </c>
      <c r="H638">
        <v>3.6362052036228998E-4</v>
      </c>
      <c r="J638">
        <v>0.95519984141843695</v>
      </c>
      <c r="K638">
        <f t="shared" si="102"/>
        <v>5.7132949965716426E-9</v>
      </c>
      <c r="L638">
        <f t="shared" si="103"/>
        <v>1.048042892120081E-3</v>
      </c>
      <c r="M638" s="16">
        <f t="shared" si="104"/>
        <v>-4.9107523177866924E-5</v>
      </c>
      <c r="N638" s="16">
        <f t="shared" si="105"/>
        <v>2.0243192746395987E-4</v>
      </c>
      <c r="O638" s="16">
        <f t="shared" si="106"/>
        <v>6.3217934665862324E-3</v>
      </c>
      <c r="P638" s="16">
        <f t="shared" si="107"/>
        <v>4.3445847551602653E-3</v>
      </c>
      <c r="Q638" s="16">
        <f t="shared" si="108"/>
        <v>2.2459453249072184E-2</v>
      </c>
      <c r="R638" s="16">
        <f t="shared" si="109"/>
        <v>1.2572652898763692E-4</v>
      </c>
      <c r="S638" s="16">
        <f t="shared" si="110"/>
        <v>5.3294112628863785E-3</v>
      </c>
      <c r="T638" s="16">
        <f t="shared" si="111"/>
        <v>2.2460476624988981E-2</v>
      </c>
      <c r="U638" s="66">
        <f t="shared" si="112"/>
        <v>6.1243877815145634E-2</v>
      </c>
      <c r="V638" s="66"/>
    </row>
    <row r="639" spans="1:22" x14ac:dyDescent="0.25">
      <c r="A639">
        <v>638</v>
      </c>
      <c r="B639">
        <v>5.7586519008994298E-4</v>
      </c>
      <c r="C639" s="16">
        <v>7.7971437363789002E-9</v>
      </c>
      <c r="D639">
        <v>1.1643470794436401E-3</v>
      </c>
      <c r="E639" s="16">
        <v>1.82315287988622E-5</v>
      </c>
      <c r="F639" s="16">
        <v>8.5004426709198904E-6</v>
      </c>
      <c r="G639" s="16">
        <v>1.42916962698869E-6</v>
      </c>
      <c r="H639">
        <v>5.3679285123015095E-4</v>
      </c>
      <c r="J639">
        <v>0.95456173989817295</v>
      </c>
      <c r="K639">
        <f t="shared" si="102"/>
        <v>7.4428550912339842E-9</v>
      </c>
      <c r="L639">
        <f t="shared" si="103"/>
        <v>1.1827693372687322E-3</v>
      </c>
      <c r="M639" s="16">
        <f t="shared" si="104"/>
        <v>-3.1038957088846154E-5</v>
      </c>
      <c r="N639" s="16">
        <f t="shared" si="105"/>
        <v>2.8683478548802065E-2</v>
      </c>
      <c r="O639" s="16">
        <f t="shared" si="106"/>
        <v>0.16584841287877244</v>
      </c>
      <c r="P639" s="16">
        <f t="shared" si="107"/>
        <v>4.3603529068634267E-2</v>
      </c>
      <c r="Q639" s="16">
        <f t="shared" si="108"/>
        <v>0.48646600385729077</v>
      </c>
      <c r="R639" s="16">
        <f t="shared" si="109"/>
        <v>1.8853204104810482E-2</v>
      </c>
      <c r="S639" s="16">
        <f t="shared" si="110"/>
        <v>8.2861547419815745E-2</v>
      </c>
      <c r="T639" s="16">
        <f t="shared" si="111"/>
        <v>0.48648781605765656</v>
      </c>
      <c r="U639" s="66">
        <f t="shared" si="112"/>
        <v>1.3128039919357823</v>
      </c>
      <c r="V639" s="66"/>
    </row>
    <row r="640" spans="1:22" x14ac:dyDescent="0.25">
      <c r="A640">
        <v>639</v>
      </c>
      <c r="B640">
        <v>4.9878082900957897E-4</v>
      </c>
      <c r="C640" s="16">
        <v>5.7965927651705898E-9</v>
      </c>
      <c r="D640">
        <v>9.9566380490962694E-4</v>
      </c>
      <c r="E640" s="16">
        <v>1.16108521478541E-5</v>
      </c>
      <c r="F640" s="16">
        <v>9.7426534246043203E-6</v>
      </c>
      <c r="G640" s="16">
        <v>1.9189543535790301E-6</v>
      </c>
      <c r="H640">
        <v>3.4185692698439601E-4</v>
      </c>
      <c r="J640">
        <v>0.95535131169792997</v>
      </c>
      <c r="K640">
        <f t="shared" si="102"/>
        <v>5.5377825015844536E-9</v>
      </c>
      <c r="L640">
        <f t="shared" si="103"/>
        <v>1.0170622695196494E-3</v>
      </c>
      <c r="M640" s="16">
        <f t="shared" si="104"/>
        <v>-1.9500611500491437E-5</v>
      </c>
      <c r="N640" s="16">
        <f t="shared" si="105"/>
        <v>1.6468888356906456E-4</v>
      </c>
      <c r="O640" s="16">
        <f t="shared" si="106"/>
        <v>2.1327085176539953E-3</v>
      </c>
      <c r="P640" s="16">
        <f t="shared" si="107"/>
        <v>1.1349577796974928E-3</v>
      </c>
      <c r="Q640" s="16">
        <f t="shared" si="108"/>
        <v>6.5681452176259685E-3</v>
      </c>
      <c r="R640" s="16">
        <f t="shared" si="109"/>
        <v>1.2628073636338503E-4</v>
      </c>
      <c r="S640" s="16">
        <f t="shared" si="110"/>
        <v>1.9185464712796389E-3</v>
      </c>
      <c r="T640" s="16">
        <f t="shared" si="111"/>
        <v>6.5684092635202576E-3</v>
      </c>
      <c r="U640" s="66">
        <f t="shared" si="112"/>
        <v>1.8613736869709803E-2</v>
      </c>
      <c r="V640" s="66"/>
    </row>
    <row r="641" spans="1:22" x14ac:dyDescent="0.25">
      <c r="A641">
        <v>640</v>
      </c>
      <c r="B641">
        <v>3.3771023264275501E-4</v>
      </c>
      <c r="C641" s="16">
        <v>2.5564437854151402E-9</v>
      </c>
      <c r="D641">
        <v>6.4346900670507099E-4</v>
      </c>
      <c r="E641" s="16">
        <v>3.3218230611786399E-6</v>
      </c>
      <c r="F641" s="16">
        <v>1.41690049548427E-5</v>
      </c>
      <c r="G641" s="16">
        <v>4.3346095279510201E-6</v>
      </c>
      <c r="H641" s="16">
        <v>9.7802504859787503E-5</v>
      </c>
      <c r="J641">
        <v>0.95702525950199901</v>
      </c>
      <c r="K641">
        <f t="shared" si="102"/>
        <v>2.446581277139197E-9</v>
      </c>
      <c r="L641">
        <f t="shared" si="103"/>
        <v>6.7613906969892206E-4</v>
      </c>
      <c r="M641" s="16">
        <f t="shared" si="104"/>
        <v>-7.1860441341198836E-7</v>
      </c>
      <c r="N641" s="16">
        <f t="shared" si="105"/>
        <v>9.8746568234815285E-2</v>
      </c>
      <c r="O641" s="16">
        <f t="shared" si="106"/>
        <v>0.2900981977577653</v>
      </c>
      <c r="P641" s="16">
        <f t="shared" si="107"/>
        <v>0.11019499284750667</v>
      </c>
      <c r="Q641" s="16">
        <f t="shared" si="108"/>
        <v>0.47709020994060197</v>
      </c>
      <c r="R641" s="16">
        <f t="shared" si="109"/>
        <v>0.19183011389421598</v>
      </c>
      <c r="S641" s="16">
        <f t="shared" si="110"/>
        <v>1.3453666246264495</v>
      </c>
      <c r="T641" s="16">
        <f t="shared" si="111"/>
        <v>0.47709626324633564</v>
      </c>
      <c r="U641" s="66">
        <f t="shared" si="112"/>
        <v>2.9904229705476904</v>
      </c>
      <c r="V641" s="66"/>
    </row>
    <row r="642" spans="1:22" x14ac:dyDescent="0.25">
      <c r="A642">
        <v>641</v>
      </c>
      <c r="B642">
        <v>4.64288288821402E-4</v>
      </c>
      <c r="C642" s="16">
        <v>4.94969090676369E-9</v>
      </c>
      <c r="D642">
        <v>9.1163984090199604E-4</v>
      </c>
      <c r="E642" s="16">
        <v>9.0859557917374499E-6</v>
      </c>
      <c r="F642" s="16">
        <v>1.04278811558766E-5</v>
      </c>
      <c r="G642" s="16">
        <v>2.2452490597064499E-6</v>
      </c>
      <c r="H642">
        <v>2.6751568416388902E-4</v>
      </c>
      <c r="J642">
        <v>0.95575077772174499</v>
      </c>
      <c r="K642">
        <f t="shared" si="102"/>
        <v>4.7306709336216457E-9</v>
      </c>
      <c r="L642">
        <f t="shared" si="103"/>
        <v>9.3473590258254886E-4</v>
      </c>
      <c r="M642" s="16">
        <f t="shared" si="104"/>
        <v>-6.1593249397448786E-6</v>
      </c>
      <c r="N642" s="16">
        <f t="shared" si="105"/>
        <v>3.2727600218922367E-3</v>
      </c>
      <c r="O642" s="16">
        <f t="shared" si="106"/>
        <v>1.1378354905307758E-2</v>
      </c>
      <c r="P642" s="16">
        <f t="shared" si="107"/>
        <v>2.8669367119795231E-3</v>
      </c>
      <c r="Q642" s="16">
        <f t="shared" si="108"/>
        <v>2.3728258806587552E-2</v>
      </c>
      <c r="R642" s="16">
        <f t="shared" si="109"/>
        <v>3.3994648821691217E-3</v>
      </c>
      <c r="S642" s="16">
        <f t="shared" si="110"/>
        <v>1.4110752201580224E-2</v>
      </c>
      <c r="T642" s="16">
        <f t="shared" si="111"/>
        <v>2.3728862026251098E-2</v>
      </c>
      <c r="U642" s="66">
        <f t="shared" si="112"/>
        <v>8.2485389555767508E-2</v>
      </c>
      <c r="V642" s="66"/>
    </row>
    <row r="643" spans="1:22" x14ac:dyDescent="0.25">
      <c r="A643">
        <v>642</v>
      </c>
      <c r="B643">
        <v>4.5165123721393899E-4</v>
      </c>
      <c r="C643" s="16">
        <v>4.9843228243873099E-9</v>
      </c>
      <c r="D643">
        <v>9.4445315398796695E-4</v>
      </c>
      <c r="E643" s="16">
        <v>9.4752574901524705E-6</v>
      </c>
      <c r="F643" s="16">
        <v>1.07363558221105E-5</v>
      </c>
      <c r="G643" s="16">
        <v>2.2305039771021899E-6</v>
      </c>
      <c r="H643">
        <v>2.7897825172923499E-4</v>
      </c>
      <c r="J643">
        <v>0.95558219899949703</v>
      </c>
      <c r="K643">
        <f t="shared" ref="K643:K706" si="113">C643*J643</f>
        <v>4.7629301650514093E-9</v>
      </c>
      <c r="L643">
        <f t="shared" ref="L643:L706" si="114">SUM($Z$9*B643,$AA$9*C643,$AB$9*D643,$AC$9*E643,$AD$9*F643,$AE$9*G643)</f>
        <v>9.6815138528646581E-4</v>
      </c>
      <c r="M643" s="16">
        <f t="shared" ref="M643:M706" si="115">$Z$8*B643+$AA$8*C643+$AB$8*D643+$AD$8*F643+$AE$8*G643</f>
        <v>-6.4848910858587787E-5</v>
      </c>
      <c r="N643" s="16">
        <f t="shared" si="105"/>
        <v>6.8672812137626762E-3</v>
      </c>
      <c r="O643" s="16">
        <f t="shared" si="106"/>
        <v>1.0083961615985031E-2</v>
      </c>
      <c r="P643" s="16">
        <f t="shared" si="107"/>
        <v>3.7936517663403449E-4</v>
      </c>
      <c r="Q643" s="16">
        <f t="shared" si="108"/>
        <v>1.3875269763464742E-2</v>
      </c>
      <c r="R643" s="16">
        <f t="shared" si="109"/>
        <v>8.0302049574806737E-3</v>
      </c>
      <c r="S643" s="16">
        <f t="shared" si="110"/>
        <v>1.2419171539769607E-2</v>
      </c>
      <c r="T643" s="16">
        <f t="shared" si="111"/>
        <v>1.3875416928956616E-2</v>
      </c>
      <c r="U643" s="66">
        <f t="shared" si="112"/>
        <v>6.5530671196053381E-2</v>
      </c>
      <c r="V643" s="66"/>
    </row>
    <row r="644" spans="1:22" x14ac:dyDescent="0.25">
      <c r="A644">
        <v>643</v>
      </c>
      <c r="B644">
        <v>6.02228404649903E-4</v>
      </c>
      <c r="C644" s="16">
        <v>8.1762983072279694E-9</v>
      </c>
      <c r="D644">
        <v>1.1675608235615E-3</v>
      </c>
      <c r="E644" s="16">
        <v>1.91705049546586E-5</v>
      </c>
      <c r="F644" s="16">
        <v>8.1289241937145801E-6</v>
      </c>
      <c r="G644" s="16">
        <v>1.36292028228006E-6</v>
      </c>
      <c r="H644">
        <v>5.6443927081994505E-4</v>
      </c>
      <c r="J644">
        <v>0.95455380844108095</v>
      </c>
      <c r="K644">
        <f t="shared" si="113"/>
        <v>7.8047166881148209E-9</v>
      </c>
      <c r="L644">
        <f t="shared" si="114"/>
        <v>1.1851734159329019E-3</v>
      </c>
      <c r="M644" s="16">
        <f t="shared" si="115"/>
        <v>1.9283393366904003E-5</v>
      </c>
      <c r="N644" s="16">
        <f t="shared" ref="N644:N707" si="116">(B644-$B$2)^2/$B$2/$B$2</f>
        <v>4.968244034022673E-2</v>
      </c>
      <c r="O644" s="16">
        <f t="shared" ref="O644:O707" si="117">(C644-$C$2)^2/$C$2/$C$2</f>
        <v>0.22626720023246913</v>
      </c>
      <c r="P644" s="16">
        <f t="shared" ref="P644:P707" si="118">(D644-$D$2)^2/$D$2/$D$2</f>
        <v>4.5008072512728384E-2</v>
      </c>
      <c r="Q644" s="16">
        <f t="shared" ref="Q644:Q707" si="119">(E644-$E$2)^2/$E$2/$E$2</f>
        <v>0.61606140772738505</v>
      </c>
      <c r="R644" s="16">
        <f t="shared" ref="R644:R707" si="120">(F644-$F$2)^2/$F$2/$F$2</f>
        <v>3.0629074869660128E-2</v>
      </c>
      <c r="S644" s="16">
        <f t="shared" ref="S644:S707" si="121">(G644-$G$2)^2/$G$2/$G$2</f>
        <v>0.10295647094697886</v>
      </c>
      <c r="T644" s="16">
        <f t="shared" ref="T644:T707" si="122">(H644-$H$2)^2/$H$2/$H$2</f>
        <v>0.6160874379096869</v>
      </c>
      <c r="U644" s="66">
        <f t="shared" ref="U644:U707" si="123">SUM(N644:T644)</f>
        <v>1.6866921045391354</v>
      </c>
      <c r="V644" s="66"/>
    </row>
    <row r="645" spans="1:22" x14ac:dyDescent="0.25">
      <c r="A645">
        <v>644</v>
      </c>
      <c r="B645">
        <v>7.29616562320184E-4</v>
      </c>
      <c r="C645" s="16">
        <v>1.23177863252882E-8</v>
      </c>
      <c r="D645">
        <v>1.4611228511975799E-3</v>
      </c>
      <c r="E645" s="16">
        <v>3.6032670669931398E-5</v>
      </c>
      <c r="F645" s="16">
        <v>6.7939570683016202E-6</v>
      </c>
      <c r="G645" s="16">
        <v>9.0746415053539795E-7</v>
      </c>
      <c r="H645">
        <v>1.06092826830979E-3</v>
      </c>
      <c r="J645">
        <v>0.95321031918849597</v>
      </c>
      <c r="K645">
        <f t="shared" si="113"/>
        <v>1.1741441034823656E-8</v>
      </c>
      <c r="L645">
        <f t="shared" si="114"/>
        <v>1.4756059116983933E-3</v>
      </c>
      <c r="M645" s="16">
        <f t="shared" si="115"/>
        <v>-1.6372787058025309E-5</v>
      </c>
      <c r="N645" s="16">
        <f t="shared" si="116"/>
        <v>0.23191179663117081</v>
      </c>
      <c r="O645" s="16">
        <f t="shared" si="117"/>
        <v>1.496071435922067</v>
      </c>
      <c r="P645" s="16">
        <f t="shared" si="118"/>
        <v>0.26721093448720334</v>
      </c>
      <c r="Q645" s="16">
        <f t="shared" si="119"/>
        <v>5.5454152657273106</v>
      </c>
      <c r="R645" s="16">
        <f t="shared" si="120"/>
        <v>9.6407022090092956E-2</v>
      </c>
      <c r="S645" s="16">
        <f t="shared" si="121"/>
        <v>0.30010484643466973</v>
      </c>
      <c r="T645" s="16">
        <f t="shared" si="122"/>
        <v>5.5457766893445557</v>
      </c>
      <c r="U645" s="66">
        <f t="shared" si="123"/>
        <v>13.482897990637071</v>
      </c>
      <c r="V645" s="66"/>
    </row>
    <row r="646" spans="1:22" x14ac:dyDescent="0.25">
      <c r="A646">
        <v>645</v>
      </c>
      <c r="B646">
        <v>5.1179643917396696E-4</v>
      </c>
      <c r="C646" s="16">
        <v>6.2387818681199799E-9</v>
      </c>
      <c r="D646">
        <v>1.0455390393622501E-3</v>
      </c>
      <c r="E646" s="16">
        <v>1.31155128680921E-5</v>
      </c>
      <c r="F646" s="16">
        <v>9.5158501687503707E-6</v>
      </c>
      <c r="G646" s="16">
        <v>1.7839123343894101E-6</v>
      </c>
      <c r="H646">
        <v>3.8615936219611399E-4</v>
      </c>
      <c r="J646">
        <v>0.95511290918900105</v>
      </c>
      <c r="K646">
        <f t="shared" si="113"/>
        <v>5.9587410998556644E-9</v>
      </c>
      <c r="L646">
        <f t="shared" si="114"/>
        <v>1.0663484132522722E-3</v>
      </c>
      <c r="M646" s="16">
        <f t="shared" si="115"/>
        <v>-4.275553490433823E-5</v>
      </c>
      <c r="N646" s="16">
        <f t="shared" si="116"/>
        <v>1.541570872062517E-3</v>
      </c>
      <c r="O646" s="16">
        <f t="shared" si="117"/>
        <v>1.5873096285299156E-2</v>
      </c>
      <c r="P646" s="16">
        <f t="shared" si="118"/>
        <v>7.3049757092797599E-3</v>
      </c>
      <c r="Q646" s="16">
        <f t="shared" si="119"/>
        <v>4.8901823038683526E-2</v>
      </c>
      <c r="R646" s="16">
        <f t="shared" si="120"/>
        <v>1.1734243308970682E-3</v>
      </c>
      <c r="S646" s="16">
        <f t="shared" si="121"/>
        <v>1.2341324851289087E-2</v>
      </c>
      <c r="T646" s="16">
        <f t="shared" si="122"/>
        <v>4.8903881816120355E-2</v>
      </c>
      <c r="U646" s="66">
        <f t="shared" si="123"/>
        <v>0.13604009690363145</v>
      </c>
      <c r="V646" s="66"/>
    </row>
    <row r="647" spans="1:22" x14ac:dyDescent="0.25">
      <c r="A647">
        <v>646</v>
      </c>
      <c r="B647">
        <v>5.5431759770809203E-4</v>
      </c>
      <c r="C647" s="16">
        <v>7.1650590038457097E-9</v>
      </c>
      <c r="D647">
        <v>1.11022221189225E-3</v>
      </c>
      <c r="E647" s="16">
        <v>1.59839008890069E-5</v>
      </c>
      <c r="F647" s="16">
        <v>8.8101932146770293E-6</v>
      </c>
      <c r="G647" s="16">
        <v>1.5543500586716101E-6</v>
      </c>
      <c r="H647">
        <v>4.7061453037754901E-4</v>
      </c>
      <c r="J647">
        <v>0.95481470314254502</v>
      </c>
      <c r="K647">
        <f t="shared" si="113"/>
        <v>6.8413036857557603E-9</v>
      </c>
      <c r="L647">
        <f t="shared" si="114"/>
        <v>1.129389783321272E-3</v>
      </c>
      <c r="M647" s="16">
        <f t="shared" si="115"/>
        <v>-2.0754587905087773E-5</v>
      </c>
      <c r="N647" s="16">
        <f t="shared" si="116"/>
        <v>1.577713230707933E-2</v>
      </c>
      <c r="O647" s="16">
        <f t="shared" si="117"/>
        <v>8.594567205789122E-2</v>
      </c>
      <c r="P647" s="16">
        <f t="shared" si="118"/>
        <v>2.3293668366130085E-2</v>
      </c>
      <c r="Q647" s="16">
        <f t="shared" si="119"/>
        <v>0.23834188838647699</v>
      </c>
      <c r="R647" s="16">
        <f t="shared" si="120"/>
        <v>1.1208669355276868E-2</v>
      </c>
      <c r="S647" s="16">
        <f t="shared" si="121"/>
        <v>5.0841439318531939E-2</v>
      </c>
      <c r="T647" s="16">
        <f t="shared" si="122"/>
        <v>0.23835165489786567</v>
      </c>
      <c r="U647" s="66">
        <f t="shared" si="123"/>
        <v>0.66376012468925216</v>
      </c>
      <c r="V647" s="66"/>
    </row>
    <row r="648" spans="1:22" x14ac:dyDescent="0.25">
      <c r="A648">
        <v>647</v>
      </c>
      <c r="B648">
        <v>4.38295212100289E-4</v>
      </c>
      <c r="C648" s="16">
        <v>4.5914443424517798E-9</v>
      </c>
      <c r="D648">
        <v>8.9552658241687905E-4</v>
      </c>
      <c r="E648" s="16">
        <v>8.2806155799477204E-6</v>
      </c>
      <c r="F648" s="16">
        <v>1.10394644192537E-5</v>
      </c>
      <c r="G648" s="16">
        <v>2.42006487271065E-6</v>
      </c>
      <c r="H648">
        <v>2.43804084254549E-4</v>
      </c>
      <c r="J648">
        <v>0.95581787549669295</v>
      </c>
      <c r="K648">
        <f t="shared" si="113"/>
        <v>4.3885845768635709E-9</v>
      </c>
      <c r="L648">
        <f t="shared" si="114"/>
        <v>9.2002098468375469E-4</v>
      </c>
      <c r="M648" s="16">
        <f t="shared" si="115"/>
        <v>-4.3430560483176651E-5</v>
      </c>
      <c r="N648" s="16">
        <f t="shared" si="116"/>
        <v>1.2097808890709433E-2</v>
      </c>
      <c r="O648" s="16">
        <f t="shared" si="117"/>
        <v>2.935275779060937E-2</v>
      </c>
      <c r="P648" s="16">
        <f t="shared" si="118"/>
        <v>4.9382132922373631E-3</v>
      </c>
      <c r="Q648" s="16">
        <f t="shared" si="119"/>
        <v>5.2451115836797547E-2</v>
      </c>
      <c r="R648" s="16">
        <f t="shared" si="120"/>
        <v>1.448973132331681E-2</v>
      </c>
      <c r="S648" s="16">
        <f t="shared" si="121"/>
        <v>4.2393959117475379E-2</v>
      </c>
      <c r="T648" s="16">
        <f t="shared" si="122"/>
        <v>5.2452158098240206E-2</v>
      </c>
      <c r="U648" s="66">
        <f t="shared" si="123"/>
        <v>0.20817574434938613</v>
      </c>
      <c r="V648" s="66"/>
    </row>
    <row r="649" spans="1:22" x14ac:dyDescent="0.25">
      <c r="A649">
        <v>648</v>
      </c>
      <c r="B649">
        <v>3.4400591414023702E-4</v>
      </c>
      <c r="C649" s="16">
        <v>2.6260284506359201E-9</v>
      </c>
      <c r="D649">
        <v>6.48955528848506E-4</v>
      </c>
      <c r="E649" s="16">
        <v>3.4411613337193199E-6</v>
      </c>
      <c r="F649" s="16">
        <v>1.3912579088285801E-5</v>
      </c>
      <c r="G649" s="16">
        <v>4.2199661931142697E-6</v>
      </c>
      <c r="H649" s="16">
        <v>1.0131613301219E-4</v>
      </c>
      <c r="J649">
        <v>0.95700272540959097</v>
      </c>
      <c r="K649">
        <f t="shared" si="113"/>
        <v>2.5131163842617012E-9</v>
      </c>
      <c r="L649">
        <f t="shared" si="114"/>
        <v>6.8099802718974128E-4</v>
      </c>
      <c r="M649" s="16">
        <f t="shared" si="115"/>
        <v>7.0138010907328411E-6</v>
      </c>
      <c r="N649" s="16">
        <f t="shared" si="116"/>
        <v>9.087544584332137E-2</v>
      </c>
      <c r="O649" s="16">
        <f t="shared" si="117"/>
        <v>0.27672740368962423</v>
      </c>
      <c r="P649" s="16">
        <f t="shared" si="118"/>
        <v>0.10644575341359126</v>
      </c>
      <c r="Q649" s="16">
        <f t="shared" si="119"/>
        <v>0.46186434166651313</v>
      </c>
      <c r="R649" s="16">
        <f t="shared" si="120"/>
        <v>0.16971103872922233</v>
      </c>
      <c r="S649" s="16">
        <f t="shared" si="121"/>
        <v>1.2161096020084616</v>
      </c>
      <c r="T649" s="16">
        <f t="shared" si="122"/>
        <v>0.46187042222753583</v>
      </c>
      <c r="U649" s="66">
        <f t="shared" si="123"/>
        <v>2.78360400757827</v>
      </c>
      <c r="V649" s="66"/>
    </row>
    <row r="650" spans="1:22" x14ac:dyDescent="0.25">
      <c r="A650">
        <v>649</v>
      </c>
      <c r="B650">
        <v>4.2578106094662201E-4</v>
      </c>
      <c r="C650" s="16">
        <v>4.1696830283857203E-9</v>
      </c>
      <c r="D650">
        <v>8.3602525824784499E-4</v>
      </c>
      <c r="E650" s="16">
        <v>7.0249154996854003E-6</v>
      </c>
      <c r="F650" s="16">
        <v>1.13334933717931E-5</v>
      </c>
      <c r="G650" s="16">
        <v>2.6630936729638899E-6</v>
      </c>
      <c r="H650">
        <v>2.0683225518680799E-4</v>
      </c>
      <c r="J650">
        <v>0.95610846769935398</v>
      </c>
      <c r="K650">
        <f t="shared" si="113"/>
        <v>3.9866692510618733E-9</v>
      </c>
      <c r="L650">
        <f t="shared" si="114"/>
        <v>8.6135116898136666E-4</v>
      </c>
      <c r="M650" s="16">
        <f t="shared" si="115"/>
        <v>-9.7890470881226219E-6</v>
      </c>
      <c r="N650" s="16">
        <f t="shared" si="116"/>
        <v>1.833356490524465E-2</v>
      </c>
      <c r="O650" s="16">
        <f t="shared" si="117"/>
        <v>6.1229936051996357E-2</v>
      </c>
      <c r="P650" s="16">
        <f t="shared" si="118"/>
        <v>1.7436187640639349E-2</v>
      </c>
      <c r="Q650" s="16">
        <f t="shared" si="119"/>
        <v>0.11967153646595766</v>
      </c>
      <c r="R650" s="16">
        <f t="shared" si="120"/>
        <v>2.2564159815193996E-2</v>
      </c>
      <c r="S650" s="16">
        <f t="shared" si="121"/>
        <v>0.10692712764293061</v>
      </c>
      <c r="T650" s="16">
        <f t="shared" si="122"/>
        <v>0.11967411273379126</v>
      </c>
      <c r="U650" s="66">
        <f t="shared" si="123"/>
        <v>0.46583662525575387</v>
      </c>
      <c r="V650" s="66"/>
    </row>
    <row r="651" spans="1:22" x14ac:dyDescent="0.25">
      <c r="A651">
        <v>650</v>
      </c>
      <c r="B651">
        <v>3.7794494293102299E-4</v>
      </c>
      <c r="C651" s="16">
        <v>3.1703016871496299E-9</v>
      </c>
      <c r="D651">
        <v>7.1413214604226804E-4</v>
      </c>
      <c r="E651" s="16">
        <v>4.5684666967387803E-6</v>
      </c>
      <c r="F651" s="16">
        <v>1.2699094232613E-5</v>
      </c>
      <c r="G651" s="16">
        <v>3.4979233006026502E-6</v>
      </c>
      <c r="H651">
        <v>1.3450711454599499E-4</v>
      </c>
      <c r="J651">
        <v>0.956695444053417</v>
      </c>
      <c r="K651">
        <f t="shared" si="113"/>
        <v>3.0330131803709121E-9</v>
      </c>
      <c r="L651">
        <f t="shared" si="114"/>
        <v>7.4302508750640948E-4</v>
      </c>
      <c r="M651" s="16">
        <f t="shared" si="115"/>
        <v>1.2864798355636473E-5</v>
      </c>
      <c r="N651" s="16">
        <f t="shared" si="116"/>
        <v>5.4074087521556846E-2</v>
      </c>
      <c r="O651" s="16">
        <f t="shared" si="117"/>
        <v>0.18302762658772276</v>
      </c>
      <c r="P651" s="16">
        <f t="shared" si="118"/>
        <v>6.6871105658868585E-2</v>
      </c>
      <c r="Q651" s="16">
        <f t="shared" si="119"/>
        <v>0.33021886292906177</v>
      </c>
      <c r="R651" s="16">
        <f t="shared" si="120"/>
        <v>8.3408807820380057E-2</v>
      </c>
      <c r="S651" s="16">
        <f t="shared" si="121"/>
        <v>0.55202775922360892</v>
      </c>
      <c r="T651" s="16">
        <f t="shared" si="122"/>
        <v>0.33022431342272807</v>
      </c>
      <c r="U651" s="66">
        <f t="shared" si="123"/>
        <v>1.5998525631639269</v>
      </c>
      <c r="V651" s="66"/>
    </row>
    <row r="652" spans="1:22" x14ac:dyDescent="0.25">
      <c r="A652">
        <v>651</v>
      </c>
      <c r="B652">
        <v>7.0033031894356805E-4</v>
      </c>
      <c r="C652" s="16">
        <v>1.07014087346616E-8</v>
      </c>
      <c r="D652">
        <v>1.3183760225766101E-3</v>
      </c>
      <c r="E652" s="16">
        <v>2.8287889864145798E-5</v>
      </c>
      <c r="F652" s="16">
        <v>7.0351244507931703E-6</v>
      </c>
      <c r="G652" s="16">
        <v>1.0429673559354201E-6</v>
      </c>
      <c r="H652">
        <v>8.3288917500810898E-4</v>
      </c>
      <c r="J652">
        <v>0.95386423279586696</v>
      </c>
      <c r="K652">
        <f t="shared" si="113"/>
        <v>1.0207691032522977E-8</v>
      </c>
      <c r="L652">
        <f t="shared" si="114"/>
        <v>1.3334785374253973E-3</v>
      </c>
      <c r="M652" s="16">
        <f t="shared" si="115"/>
        <v>6.7182100461738885E-5</v>
      </c>
      <c r="N652" s="16">
        <f t="shared" si="116"/>
        <v>0.17817098722418956</v>
      </c>
      <c r="O652" s="16">
        <f t="shared" si="117"/>
        <v>0.86752973360123531</v>
      </c>
      <c r="P652" s="16">
        <f t="shared" si="118"/>
        <v>0.1359588872308124</v>
      </c>
      <c r="Q652" s="16">
        <f t="shared" si="119"/>
        <v>2.669244435596668</v>
      </c>
      <c r="R652" s="16">
        <f t="shared" si="120"/>
        <v>8.1806984926772616E-2</v>
      </c>
      <c r="S652" s="16">
        <f t="shared" si="121"/>
        <v>0.23068631765233141</v>
      </c>
      <c r="T652" s="16">
        <f t="shared" si="122"/>
        <v>2.6693837473467541</v>
      </c>
      <c r="U652" s="66">
        <f t="shared" si="123"/>
        <v>6.8327810935787632</v>
      </c>
      <c r="V652" s="66"/>
    </row>
    <row r="653" spans="1:22" x14ac:dyDescent="0.25">
      <c r="A653">
        <v>652</v>
      </c>
      <c r="B653">
        <v>3.5744262558132098E-4</v>
      </c>
      <c r="C653" s="16">
        <v>3.0112701686608498E-9</v>
      </c>
      <c r="D653">
        <v>7.1732459420074295E-4</v>
      </c>
      <c r="E653" s="16">
        <v>4.3583812535855396E-6</v>
      </c>
      <c r="F653" s="16">
        <v>1.34314898715255E-5</v>
      </c>
      <c r="G653" s="16">
        <v>3.6829260046875898E-6</v>
      </c>
      <c r="H653">
        <v>1.28321710533137E-4</v>
      </c>
      <c r="J653">
        <v>0.95666311458000997</v>
      </c>
      <c r="K653">
        <f t="shared" si="113"/>
        <v>2.8807710983929606E-9</v>
      </c>
      <c r="L653">
        <f t="shared" si="114"/>
        <v>7.4786748867831292E-4</v>
      </c>
      <c r="M653" s="16">
        <f t="shared" si="115"/>
        <v>-3.2982237515670919E-5</v>
      </c>
      <c r="N653" s="16">
        <f t="shared" si="116"/>
        <v>7.516958535233087E-2</v>
      </c>
      <c r="O653" s="16">
        <f t="shared" si="117"/>
        <v>0.20841016783427366</v>
      </c>
      <c r="P653" s="16">
        <f t="shared" si="118"/>
        <v>6.5167934753050355E-2</v>
      </c>
      <c r="Q653" s="16">
        <f t="shared" si="119"/>
        <v>0.3530819804278183</v>
      </c>
      <c r="R653" s="16">
        <f t="shared" si="120"/>
        <v>0.1318671794391808</v>
      </c>
      <c r="S653" s="16">
        <f t="shared" si="121"/>
        <v>0.69751059002297444</v>
      </c>
      <c r="T653" s="16">
        <f t="shared" si="122"/>
        <v>0.35308721369946272</v>
      </c>
      <c r="U653" s="66">
        <f t="shared" si="123"/>
        <v>1.884294651529091</v>
      </c>
      <c r="V653" s="66"/>
    </row>
    <row r="654" spans="1:22" x14ac:dyDescent="0.25">
      <c r="A654">
        <v>653</v>
      </c>
      <c r="B654">
        <v>4.8508129301975099E-4</v>
      </c>
      <c r="C654" s="16">
        <v>5.4163649475149799E-9</v>
      </c>
      <c r="D654">
        <v>9.5577035445804895E-4</v>
      </c>
      <c r="E654" s="16">
        <v>1.04190075711583E-5</v>
      </c>
      <c r="F654" s="16">
        <v>1.00001821675902E-5</v>
      </c>
      <c r="G654" s="16">
        <v>2.0527744141232901E-6</v>
      </c>
      <c r="H654">
        <v>3.0676502927031102E-4</v>
      </c>
      <c r="J654">
        <v>0.95554174841853901</v>
      </c>
      <c r="K654">
        <f t="shared" si="113"/>
        <v>5.1755628320213517E-9</v>
      </c>
      <c r="L654">
        <f t="shared" si="114"/>
        <v>9.7781807684240514E-4</v>
      </c>
      <c r="M654" s="16">
        <f t="shared" si="115"/>
        <v>-7.6554908029031871E-6</v>
      </c>
      <c r="N654" s="16">
        <f t="shared" si="116"/>
        <v>2.2456226874630874E-4</v>
      </c>
      <c r="O654" s="16">
        <f t="shared" si="117"/>
        <v>5.0369090838357582E-4</v>
      </c>
      <c r="P654" s="16">
        <f t="shared" si="118"/>
        <v>5.9720192572405732E-5</v>
      </c>
      <c r="Q654" s="16">
        <f t="shared" si="119"/>
        <v>8.9545817323110667E-4</v>
      </c>
      <c r="R654" s="16">
        <f t="shared" si="120"/>
        <v>2.21968580554878E-4</v>
      </c>
      <c r="S654" s="16">
        <f t="shared" si="121"/>
        <v>5.2350323833924486E-4</v>
      </c>
      <c r="T654" s="16">
        <f t="shared" si="122"/>
        <v>8.9547682514707749E-4</v>
      </c>
      <c r="U654" s="66">
        <f t="shared" si="123"/>
        <v>3.3243801869745973E-3</v>
      </c>
      <c r="V654" s="66"/>
    </row>
    <row r="655" spans="1:22" x14ac:dyDescent="0.25">
      <c r="A655">
        <v>654</v>
      </c>
      <c r="B655">
        <v>5.4357091840611196E-4</v>
      </c>
      <c r="C655" s="16">
        <v>6.9585272945588303E-9</v>
      </c>
      <c r="D655">
        <v>1.0992817560057399E-3</v>
      </c>
      <c r="E655" s="16">
        <v>1.5371904681902799E-5</v>
      </c>
      <c r="F655" s="16">
        <v>8.9802798029568698E-6</v>
      </c>
      <c r="G655" s="16">
        <v>1.60030408170406E-6</v>
      </c>
      <c r="H655">
        <v>4.52595287296251E-4</v>
      </c>
      <c r="J655">
        <v>0.95486392129677</v>
      </c>
      <c r="K655">
        <f t="shared" si="113"/>
        <v>6.6444466589330484E-9</v>
      </c>
      <c r="L655">
        <f t="shared" si="114"/>
        <v>1.1188356611660632E-3</v>
      </c>
      <c r="M655" s="16">
        <f t="shared" si="115"/>
        <v>-3.1693824353839269E-5</v>
      </c>
      <c r="N655" s="16">
        <f t="shared" si="116"/>
        <v>1.0771255509726366E-2</v>
      </c>
      <c r="O655" s="16">
        <f t="shared" si="117"/>
        <v>6.5479510709925096E-2</v>
      </c>
      <c r="P655" s="16">
        <f t="shared" si="118"/>
        <v>1.9955617077149698E-2</v>
      </c>
      <c r="Q655" s="16">
        <f t="shared" si="119"/>
        <v>0.18595239407885727</v>
      </c>
      <c r="R655" s="16">
        <f t="shared" si="120"/>
        <v>7.8515998277368677E-3</v>
      </c>
      <c r="S655" s="16">
        <f t="shared" si="121"/>
        <v>4.1039450850732025E-2</v>
      </c>
      <c r="T655" s="16">
        <f t="shared" si="122"/>
        <v>0.18596009525419524</v>
      </c>
      <c r="U655" s="66">
        <f t="shared" si="123"/>
        <v>0.51700992330832252</v>
      </c>
      <c r="V655" s="66"/>
    </row>
    <row r="656" spans="1:22" x14ac:dyDescent="0.25">
      <c r="A656">
        <v>655</v>
      </c>
      <c r="B656">
        <v>5.7160385627156099E-4</v>
      </c>
      <c r="C656" s="16">
        <v>7.4195089739345697E-9</v>
      </c>
      <c r="D656">
        <v>1.1149740063826901E-3</v>
      </c>
      <c r="E656" s="16">
        <v>1.66217154090659E-5</v>
      </c>
      <c r="F656" s="16">
        <v>8.5451447359178092E-6</v>
      </c>
      <c r="G656" s="16">
        <v>1.50110401764601E-6</v>
      </c>
      <c r="H656">
        <v>4.8939380874908601E-4</v>
      </c>
      <c r="J656">
        <v>0.95479719068119995</v>
      </c>
      <c r="K656">
        <f t="shared" si="113"/>
        <v>7.0841263245466795E-9</v>
      </c>
      <c r="L656">
        <f t="shared" si="114"/>
        <v>1.1335579803631976E-3</v>
      </c>
      <c r="M656" s="16">
        <f t="shared" si="115"/>
        <v>9.6497321799242731E-6</v>
      </c>
      <c r="N656" s="16">
        <f t="shared" si="116"/>
        <v>2.5827329834175055E-2</v>
      </c>
      <c r="O656" s="16">
        <f t="shared" si="117"/>
        <v>0.11498107111098367</v>
      </c>
      <c r="P656" s="16">
        <f t="shared" si="118"/>
        <v>2.4823862826671414E-2</v>
      </c>
      <c r="Q656" s="16">
        <f t="shared" si="119"/>
        <v>0.29985184674211873</v>
      </c>
      <c r="R656" s="16">
        <f t="shared" si="120"/>
        <v>1.7627938388701948E-2</v>
      </c>
      <c r="S656" s="16">
        <f t="shared" si="121"/>
        <v>6.3510308647781108E-2</v>
      </c>
      <c r="T656" s="16">
        <f t="shared" si="122"/>
        <v>0.2998635294472049</v>
      </c>
      <c r="U656" s="66">
        <f t="shared" si="123"/>
        <v>0.84648588699763683</v>
      </c>
      <c r="V656" s="66"/>
    </row>
    <row r="657" spans="1:22" x14ac:dyDescent="0.25">
      <c r="A657">
        <v>656</v>
      </c>
      <c r="B657">
        <v>4.6675229316444299E-4</v>
      </c>
      <c r="C657" s="16">
        <v>5.0861372538873898E-9</v>
      </c>
      <c r="D657">
        <v>9.3226881722079504E-4</v>
      </c>
      <c r="E657" s="16">
        <v>9.5455211497542997E-6</v>
      </c>
      <c r="F657" s="16">
        <v>1.0382523044182699E-5</v>
      </c>
      <c r="G657" s="16">
        <v>2.1855181203415001E-6</v>
      </c>
      <c r="H657">
        <v>2.8104683063454901E-4</v>
      </c>
      <c r="J657">
        <v>0.95564967288124103</v>
      </c>
      <c r="K657">
        <f t="shared" si="113"/>
        <v>4.8605654029065779E-9</v>
      </c>
      <c r="L657">
        <f t="shared" si="114"/>
        <v>9.5521429529224803E-4</v>
      </c>
      <c r="M657" s="16">
        <f t="shared" si="115"/>
        <v>-2.1709708963362076E-5</v>
      </c>
      <c r="N657" s="16">
        <f t="shared" si="116"/>
        <v>2.725319328176492E-3</v>
      </c>
      <c r="O657" s="16">
        <f t="shared" si="117"/>
        <v>6.7310945638883084E-3</v>
      </c>
      <c r="P657" s="16">
        <f t="shared" si="118"/>
        <v>1.0321420062030561E-3</v>
      </c>
      <c r="Q657" s="16">
        <f t="shared" si="119"/>
        <v>1.2376861075287387E-2</v>
      </c>
      <c r="R657" s="16">
        <f t="shared" si="120"/>
        <v>2.8838645895593392E-3</v>
      </c>
      <c r="S657" s="16">
        <f t="shared" si="121"/>
        <v>7.9254975247214348E-3</v>
      </c>
      <c r="T657" s="16">
        <f t="shared" si="122"/>
        <v>1.2377128463035684E-2</v>
      </c>
      <c r="U657" s="66">
        <f t="shared" si="123"/>
        <v>4.6051907550871699E-2</v>
      </c>
      <c r="V657" s="66"/>
    </row>
    <row r="658" spans="1:22" x14ac:dyDescent="0.25">
      <c r="A658">
        <v>657</v>
      </c>
      <c r="B658">
        <v>3.84620221157721E-4</v>
      </c>
      <c r="C658" s="16">
        <v>3.4447190432630798E-9</v>
      </c>
      <c r="D658">
        <v>7.6335995548378998E-4</v>
      </c>
      <c r="E658" s="16">
        <v>5.30315741682495E-6</v>
      </c>
      <c r="F658" s="16">
        <v>1.25070051145214E-5</v>
      </c>
      <c r="G658" s="16">
        <v>3.2210651962027301E-6</v>
      </c>
      <c r="H658">
        <v>1.56138606627585E-4</v>
      </c>
      <c r="J658">
        <v>0.956449359478035</v>
      </c>
      <c r="K658">
        <f t="shared" si="113"/>
        <v>3.2946993225107621E-9</v>
      </c>
      <c r="L658">
        <f t="shared" si="114"/>
        <v>7.9159158618999229E-4</v>
      </c>
      <c r="M658" s="16">
        <f t="shared" si="115"/>
        <v>-2.2351143874550294E-5</v>
      </c>
      <c r="N658" s="16">
        <f t="shared" si="116"/>
        <v>4.7953738157274522E-2</v>
      </c>
      <c r="O658" s="16">
        <f t="shared" si="117"/>
        <v>0.14310321819645455</v>
      </c>
      <c r="P658" s="16">
        <f t="shared" si="118"/>
        <v>4.3050695694401904E-2</v>
      </c>
      <c r="Q658" s="16">
        <f t="shared" si="119"/>
        <v>0.25628132256041358</v>
      </c>
      <c r="R658" s="16">
        <f t="shared" si="120"/>
        <v>7.2528462061032153E-2</v>
      </c>
      <c r="S658" s="16">
        <f t="shared" si="121"/>
        <v>0.36606087183469299</v>
      </c>
      <c r="T658" s="16">
        <f t="shared" si="122"/>
        <v>0.25628575944156007</v>
      </c>
      <c r="U658" s="66">
        <f t="shared" si="123"/>
        <v>1.1852640679458299</v>
      </c>
      <c r="V658" s="66"/>
    </row>
    <row r="659" spans="1:22" x14ac:dyDescent="0.25">
      <c r="A659">
        <v>658</v>
      </c>
      <c r="B659">
        <v>6.8107264289558704E-4</v>
      </c>
      <c r="C659" s="16">
        <v>1.0579446329986E-8</v>
      </c>
      <c r="D659">
        <v>1.3408948231978101E-3</v>
      </c>
      <c r="E659" s="16">
        <v>2.8436165167828301E-5</v>
      </c>
      <c r="F659" s="16">
        <v>7.2413665224466703E-6</v>
      </c>
      <c r="G659" s="16">
        <v>1.0552536211228099E-6</v>
      </c>
      <c r="H659">
        <v>8.3725581413157104E-4</v>
      </c>
      <c r="J659">
        <v>0.95375544330817796</v>
      </c>
      <c r="K659">
        <f t="shared" si="113"/>
        <v>1.0090204524410874E-8</v>
      </c>
      <c r="L659">
        <f t="shared" si="114"/>
        <v>1.3564222304174962E-3</v>
      </c>
      <c r="M659" s="16">
        <f t="shared" si="115"/>
        <v>5.7230553736779077E-6</v>
      </c>
      <c r="N659" s="16">
        <f t="shared" si="116"/>
        <v>0.14668752732453863</v>
      </c>
      <c r="O659" s="16">
        <f t="shared" si="117"/>
        <v>0.82700968922407758</v>
      </c>
      <c r="P659" s="16">
        <f t="shared" si="118"/>
        <v>0.15374621133771091</v>
      </c>
      <c r="Q659" s="16">
        <f t="shared" si="119"/>
        <v>2.7145449696457162</v>
      </c>
      <c r="R659" s="16">
        <f t="shared" si="120"/>
        <v>7.0271703881471789E-2</v>
      </c>
      <c r="S659" s="16">
        <f t="shared" si="121"/>
        <v>0.22484289086806586</v>
      </c>
      <c r="T659" s="16">
        <f t="shared" si="122"/>
        <v>2.7146958136717765</v>
      </c>
      <c r="U659" s="66">
        <f t="shared" si="123"/>
        <v>6.8517988059533579</v>
      </c>
      <c r="V659" s="66"/>
    </row>
    <row r="660" spans="1:22" x14ac:dyDescent="0.25">
      <c r="A660">
        <v>659</v>
      </c>
      <c r="B660">
        <v>3.8770298791278703E-4</v>
      </c>
      <c r="C660" s="16">
        <v>3.5276764121654698E-9</v>
      </c>
      <c r="D660">
        <v>7.7574846454241196E-4</v>
      </c>
      <c r="E660" s="16">
        <v>5.5182555698631497E-6</v>
      </c>
      <c r="F660" s="16">
        <v>1.24144962051175E-5</v>
      </c>
      <c r="G660" s="16">
        <v>3.1457513595104499E-6</v>
      </c>
      <c r="H660">
        <v>1.6247174158861899E-4</v>
      </c>
      <c r="J660">
        <v>0.95638867845763698</v>
      </c>
      <c r="K660">
        <f t="shared" si="113"/>
        <v>3.3738297818571119E-9</v>
      </c>
      <c r="L660">
        <f t="shared" si="114"/>
        <v>8.037196806357453E-4</v>
      </c>
      <c r="M660" s="16">
        <f t="shared" si="115"/>
        <v>-2.8313704810171195E-5</v>
      </c>
      <c r="N660" s="16">
        <f t="shared" si="116"/>
        <v>4.5251287228959353E-2</v>
      </c>
      <c r="O660" s="16">
        <f t="shared" si="117"/>
        <v>0.13199963454969499</v>
      </c>
      <c r="P660" s="16">
        <f t="shared" si="118"/>
        <v>3.7878882031515751E-2</v>
      </c>
      <c r="Q660" s="16">
        <f t="shared" si="119"/>
        <v>0.23640536761917427</v>
      </c>
      <c r="R660" s="16">
        <f t="shared" si="120"/>
        <v>6.7559728132418603E-2</v>
      </c>
      <c r="S660" s="16">
        <f t="shared" si="121"/>
        <v>0.32205783357173046</v>
      </c>
      <c r="T660" s="16">
        <f t="shared" si="122"/>
        <v>0.23640952015840941</v>
      </c>
      <c r="U660" s="66">
        <f t="shared" si="123"/>
        <v>1.0775622532919029</v>
      </c>
      <c r="V660" s="66"/>
    </row>
    <row r="661" spans="1:22" x14ac:dyDescent="0.25">
      <c r="A661">
        <v>660</v>
      </c>
      <c r="B661">
        <v>4.1062878442646997E-4</v>
      </c>
      <c r="C661" s="16">
        <v>3.74379260432458E-9</v>
      </c>
      <c r="D661">
        <v>7.7728270411014499E-4</v>
      </c>
      <c r="E661" s="16">
        <v>5.8679982748890702E-6</v>
      </c>
      <c r="F661" s="16">
        <v>1.17206029300404E-5</v>
      </c>
      <c r="G661" s="16">
        <v>2.96410941928737E-6</v>
      </c>
      <c r="H661">
        <v>1.7276906139132101E-4</v>
      </c>
      <c r="J661">
        <v>0.956395901789165</v>
      </c>
      <c r="K661">
        <f t="shared" si="113"/>
        <v>3.5805479039246132E-9</v>
      </c>
      <c r="L661">
        <f t="shared" si="114"/>
        <v>8.0368427559690883E-4</v>
      </c>
      <c r="M661" s="16">
        <f t="shared" si="115"/>
        <v>1.7573293256031166E-5</v>
      </c>
      <c r="N661" s="16">
        <f t="shared" si="116"/>
        <v>2.7612460322214441E-2</v>
      </c>
      <c r="O661" s="16">
        <f t="shared" si="117"/>
        <v>0.10517855518931472</v>
      </c>
      <c r="P661" s="16">
        <f t="shared" si="118"/>
        <v>3.726140873880629E-2</v>
      </c>
      <c r="Q661" s="16">
        <f t="shared" si="119"/>
        <v>0.20580021282146041</v>
      </c>
      <c r="R661" s="16">
        <f t="shared" si="120"/>
        <v>3.5910512792639342E-2</v>
      </c>
      <c r="S661" s="16">
        <f t="shared" si="121"/>
        <v>0.22752017270701527</v>
      </c>
      <c r="T661" s="16">
        <f t="shared" si="122"/>
        <v>0.20580436610975414</v>
      </c>
      <c r="U661" s="66">
        <f t="shared" si="123"/>
        <v>0.84508768868120465</v>
      </c>
      <c r="V661" s="66"/>
    </row>
    <row r="662" spans="1:22" x14ac:dyDescent="0.25">
      <c r="A662">
        <v>661</v>
      </c>
      <c r="B662">
        <v>5.2638925113874602E-4</v>
      </c>
      <c r="C662" s="16">
        <v>6.2747856353121396E-9</v>
      </c>
      <c r="D662">
        <v>1.02183810427331E-3</v>
      </c>
      <c r="E662" s="16">
        <v>1.28956890127835E-5</v>
      </c>
      <c r="F662" s="16">
        <v>9.2417047385498692E-6</v>
      </c>
      <c r="G662" s="16">
        <v>1.77318806058251E-6</v>
      </c>
      <c r="H662">
        <v>3.7968665525258397E-4</v>
      </c>
      <c r="J662">
        <v>0.95523378603729503</v>
      </c>
      <c r="K662">
        <f t="shared" si="113"/>
        <v>5.993887238991649E-9</v>
      </c>
      <c r="L662">
        <f t="shared" si="114"/>
        <v>1.042088427025357E-3</v>
      </c>
      <c r="M662" s="16">
        <f t="shared" si="115"/>
        <v>1.0690075252135111E-5</v>
      </c>
      <c r="N662" s="16">
        <f t="shared" si="116"/>
        <v>4.7465573773822481E-3</v>
      </c>
      <c r="O662" s="16">
        <f t="shared" si="117"/>
        <v>1.755267597951295E-2</v>
      </c>
      <c r="P662" s="16">
        <f t="shared" si="118"/>
        <v>3.7043114297644923E-3</v>
      </c>
      <c r="Q662" s="16">
        <f t="shared" si="119"/>
        <v>4.0268677055355896E-2</v>
      </c>
      <c r="R662" s="16">
        <f t="shared" si="120"/>
        <v>3.8536478602309247E-3</v>
      </c>
      <c r="S662" s="16">
        <f t="shared" si="121"/>
        <v>1.3557186288741861E-2</v>
      </c>
      <c r="T662" s="16">
        <f t="shared" si="122"/>
        <v>4.0269949671580721E-2</v>
      </c>
      <c r="U662" s="66">
        <f t="shared" si="123"/>
        <v>0.1239530056625691</v>
      </c>
      <c r="V662" s="66"/>
    </row>
    <row r="663" spans="1:22" x14ac:dyDescent="0.25">
      <c r="A663">
        <v>662</v>
      </c>
      <c r="B663">
        <v>4.7575793483309802E-4</v>
      </c>
      <c r="C663" s="16">
        <v>5.3737843616193603E-9</v>
      </c>
      <c r="D663">
        <v>9.6711238207666805E-4</v>
      </c>
      <c r="E663" s="16">
        <v>1.04583561035958E-5</v>
      </c>
      <c r="F663" s="16">
        <v>1.02018050894632E-5</v>
      </c>
      <c r="G663" s="16">
        <v>2.06932244922321E-6</v>
      </c>
      <c r="H663">
        <v>3.0792373809101998E-4</v>
      </c>
      <c r="J663">
        <v>0.95548180080388301</v>
      </c>
      <c r="K663">
        <f t="shared" si="113"/>
        <v>5.134553158971811E-9</v>
      </c>
      <c r="L663">
        <f t="shared" si="114"/>
        <v>9.8957994092045611E-4</v>
      </c>
      <c r="M663" s="16">
        <f t="shared" si="115"/>
        <v>-3.8064071254260007E-5</v>
      </c>
      <c r="N663" s="16">
        <f t="shared" si="116"/>
        <v>1.1504020181430541E-3</v>
      </c>
      <c r="O663" s="16">
        <f t="shared" si="117"/>
        <v>9.0770198609980784E-4</v>
      </c>
      <c r="P663" s="16">
        <f t="shared" si="118"/>
        <v>1.638068699002171E-5</v>
      </c>
      <c r="Q663" s="16">
        <f t="shared" si="119"/>
        <v>6.8961957498896371E-4</v>
      </c>
      <c r="R663" s="16">
        <f t="shared" si="120"/>
        <v>1.2503946335194829E-3</v>
      </c>
      <c r="S663" s="16">
        <f t="shared" si="121"/>
        <v>9.6882411569186718E-4</v>
      </c>
      <c r="T663" s="16">
        <f t="shared" si="122"/>
        <v>6.8960663802187638E-4</v>
      </c>
      <c r="U663" s="66">
        <f t="shared" si="123"/>
        <v>5.6729296534550741E-3</v>
      </c>
      <c r="V663" s="66"/>
    </row>
    <row r="664" spans="1:22" x14ac:dyDescent="0.25">
      <c r="A664">
        <v>663</v>
      </c>
      <c r="B664">
        <v>5.09769251314948E-4</v>
      </c>
      <c r="C664" s="16">
        <v>5.7553568999612297E-9</v>
      </c>
      <c r="D664">
        <v>9.6660127139069896E-4</v>
      </c>
      <c r="E664" s="16">
        <v>1.1195464894044001E-5</v>
      </c>
      <c r="F664" s="16">
        <v>9.5196870579553401E-6</v>
      </c>
      <c r="G664" s="16">
        <v>1.93205598370904E-6</v>
      </c>
      <c r="H664">
        <v>3.2962626403178701E-4</v>
      </c>
      <c r="J664">
        <v>0.95549842934615803</v>
      </c>
      <c r="K664">
        <f t="shared" si="113"/>
        <v>5.499234478239528E-9</v>
      </c>
      <c r="L664">
        <f t="shared" si="114"/>
        <v>9.8756694613341884E-4</v>
      </c>
      <c r="M664" s="16">
        <f t="shared" si="115"/>
        <v>3.1971556496477354E-5</v>
      </c>
      <c r="N664" s="16">
        <f t="shared" si="116"/>
        <v>1.2352694407985396E-3</v>
      </c>
      <c r="O664" s="16">
        <f t="shared" si="117"/>
        <v>1.5007040394579311E-3</v>
      </c>
      <c r="P664" s="16">
        <f t="shared" si="118"/>
        <v>1.2367007697825203E-5</v>
      </c>
      <c r="Q664" s="16">
        <f t="shared" si="119"/>
        <v>1.795123869673259E-3</v>
      </c>
      <c r="R664" s="16">
        <f t="shared" si="120"/>
        <v>1.1468980677482566E-3</v>
      </c>
      <c r="S664" s="16">
        <f t="shared" si="121"/>
        <v>1.3892603908778249E-3</v>
      </c>
      <c r="T664" s="16">
        <f t="shared" si="122"/>
        <v>1.7951321341464395E-3</v>
      </c>
      <c r="U664" s="66">
        <f t="shared" si="123"/>
        <v>8.8747549504000767E-3</v>
      </c>
      <c r="V664" s="66"/>
    </row>
    <row r="665" spans="1:22" x14ac:dyDescent="0.25">
      <c r="A665">
        <v>664</v>
      </c>
      <c r="B665">
        <v>3.53608750325275E-4</v>
      </c>
      <c r="C665" s="16">
        <v>2.81972854499128E-9</v>
      </c>
      <c r="D665">
        <v>6.7835441190745003E-4</v>
      </c>
      <c r="E665" s="16">
        <v>3.86113757727377E-6</v>
      </c>
      <c r="F665" s="16">
        <v>1.3552579971949699E-5</v>
      </c>
      <c r="G665" s="16">
        <v>3.9313515733773504E-6</v>
      </c>
      <c r="H665">
        <v>1.1368140036699001E-4</v>
      </c>
      <c r="J665">
        <v>0.95685966580563198</v>
      </c>
      <c r="K665">
        <f t="shared" si="113"/>
        <v>2.6980845132229569E-9</v>
      </c>
      <c r="L665">
        <f t="shared" si="114"/>
        <v>7.0938810369618188E-4</v>
      </c>
      <c r="M665" s="16">
        <f t="shared" si="115"/>
        <v>-2.1706030456318433E-6</v>
      </c>
      <c r="N665" s="16">
        <f t="shared" si="116"/>
        <v>7.9499105563261119E-2</v>
      </c>
      <c r="O665" s="16">
        <f t="shared" si="117"/>
        <v>0.24116885773805974</v>
      </c>
      <c r="P665" s="16">
        <f t="shared" si="118"/>
        <v>8.7461319698063159E-2</v>
      </c>
      <c r="Q665" s="16">
        <f t="shared" si="119"/>
        <v>0.41024481449966843</v>
      </c>
      <c r="R665" s="16">
        <f t="shared" si="120"/>
        <v>0.14094348146539112</v>
      </c>
      <c r="S665" s="16">
        <f t="shared" si="121"/>
        <v>0.91960305803761389</v>
      </c>
      <c r="T665" s="16">
        <f t="shared" si="122"/>
        <v>0.41025064312363674</v>
      </c>
      <c r="U665" s="66">
        <f t="shared" si="123"/>
        <v>2.2891712801256943</v>
      </c>
      <c r="V665" s="66"/>
    </row>
    <row r="666" spans="1:22" x14ac:dyDescent="0.25">
      <c r="A666">
        <v>665</v>
      </c>
      <c r="B666">
        <v>6.4280920065893699E-4</v>
      </c>
      <c r="C666" s="16">
        <v>9.4469072469539003E-9</v>
      </c>
      <c r="D666">
        <v>1.2665863691708201E-3</v>
      </c>
      <c r="E666" s="16">
        <v>2.4003311366155299E-5</v>
      </c>
      <c r="F666" s="16">
        <v>7.6482618012636601E-6</v>
      </c>
      <c r="G666" s="16">
        <v>1.1808455791398799E-6</v>
      </c>
      <c r="H666">
        <v>7.0673535101495398E-4</v>
      </c>
      <c r="J666">
        <v>0.95409467361929901</v>
      </c>
      <c r="K666">
        <f t="shared" si="113"/>
        <v>9.0132438864942724E-9</v>
      </c>
      <c r="L666">
        <f t="shared" si="114"/>
        <v>1.2830542914452404E-3</v>
      </c>
      <c r="M666" s="16">
        <f t="shared" si="115"/>
        <v>2.5641098726336086E-6</v>
      </c>
      <c r="N666" s="16">
        <f t="shared" si="116"/>
        <v>9.3207881917957397E-2</v>
      </c>
      <c r="O666" s="16">
        <f t="shared" si="117"/>
        <v>0.4970217492039522</v>
      </c>
      <c r="P666" s="16">
        <f t="shared" si="118"/>
        <v>9.9198846751900119E-2</v>
      </c>
      <c r="Q666" s="16">
        <f t="shared" si="119"/>
        <v>1.5248811263965709</v>
      </c>
      <c r="R666" s="16">
        <f t="shared" si="120"/>
        <v>5.0083357361764488E-2</v>
      </c>
      <c r="S666" s="16">
        <f t="shared" si="121"/>
        <v>0.16941011322021882</v>
      </c>
      <c r="T666" s="16">
        <f t="shared" si="122"/>
        <v>1.5249576552738282</v>
      </c>
      <c r="U666" s="66">
        <f t="shared" si="123"/>
        <v>3.9587607301261918</v>
      </c>
      <c r="V666" s="66"/>
    </row>
    <row r="667" spans="1:22" x14ac:dyDescent="0.25">
      <c r="A667">
        <v>666</v>
      </c>
      <c r="B667">
        <v>6.1703662165440705E-4</v>
      </c>
      <c r="C667" s="16">
        <v>8.9606892487205908E-9</v>
      </c>
      <c r="D667">
        <v>1.2511848375887299E-3</v>
      </c>
      <c r="E667" s="16">
        <v>2.2494412804243301E-5</v>
      </c>
      <c r="F667" s="16">
        <v>7.9628147816276493E-6</v>
      </c>
      <c r="G667" s="16">
        <v>1.24473112236799E-6</v>
      </c>
      <c r="H667">
        <v>6.6230804246844501E-4</v>
      </c>
      <c r="J667">
        <v>0.95416094146452901</v>
      </c>
      <c r="K667">
        <f t="shared" si="113"/>
        <v>8.5499396897303222E-9</v>
      </c>
      <c r="L667">
        <f t="shared" si="114"/>
        <v>1.2683462375851044E-3</v>
      </c>
      <c r="M667" s="16">
        <f t="shared" si="115"/>
        <v>-3.4272994276290369E-5</v>
      </c>
      <c r="N667" s="16">
        <f t="shared" si="116"/>
        <v>6.3991497329835167E-2</v>
      </c>
      <c r="O667" s="16">
        <f t="shared" si="117"/>
        <v>0.38099021384541248</v>
      </c>
      <c r="P667" s="16">
        <f t="shared" si="118"/>
        <v>8.9382315707527041E-2</v>
      </c>
      <c r="Q667" s="16">
        <f t="shared" si="119"/>
        <v>1.1976516732592286</v>
      </c>
      <c r="R667" s="16">
        <f t="shared" si="120"/>
        <v>3.6814003321657074E-2</v>
      </c>
      <c r="S667" s="16">
        <f t="shared" si="121"/>
        <v>0.14421839454388871</v>
      </c>
      <c r="T667" s="16">
        <f t="shared" si="122"/>
        <v>1.1977121855272064</v>
      </c>
      <c r="U667" s="66">
        <f t="shared" si="123"/>
        <v>3.1107602835347556</v>
      </c>
      <c r="V667" s="66"/>
    </row>
    <row r="668" spans="1:22" x14ac:dyDescent="0.25">
      <c r="A668">
        <v>667</v>
      </c>
      <c r="B668">
        <v>3.7997828110100098E-4</v>
      </c>
      <c r="C668" s="16">
        <v>3.2670723342471099E-9</v>
      </c>
      <c r="D668">
        <v>7.3230586171921599E-4</v>
      </c>
      <c r="E668" s="16">
        <v>4.8267353152419196E-6</v>
      </c>
      <c r="F668" s="16">
        <v>1.26417674304673E-5</v>
      </c>
      <c r="G668" s="16">
        <v>3.3950182596360899E-6</v>
      </c>
      <c r="H668">
        <v>1.4211130994079701E-4</v>
      </c>
      <c r="J668">
        <v>0.95660408140906195</v>
      </c>
      <c r="K668">
        <f t="shared" si="113"/>
        <v>3.1252947291994164E-9</v>
      </c>
      <c r="L668">
        <f t="shared" si="114"/>
        <v>7.6098114776745245E-4</v>
      </c>
      <c r="M668" s="16">
        <f t="shared" si="115"/>
        <v>-1.0245855654504775E-6</v>
      </c>
      <c r="N668" s="16">
        <f t="shared" si="116"/>
        <v>5.217086537251666E-2</v>
      </c>
      <c r="O668" s="16">
        <f t="shared" si="117"/>
        <v>0.1683886915196928</v>
      </c>
      <c r="P668" s="16">
        <f t="shared" si="118"/>
        <v>5.7468887947709615E-2</v>
      </c>
      <c r="Q668" s="16">
        <f t="shared" si="119"/>
        <v>0.30316066805280495</v>
      </c>
      <c r="R668" s="16">
        <f t="shared" si="120"/>
        <v>8.0082121809157136E-2</v>
      </c>
      <c r="S668" s="16">
        <f t="shared" si="121"/>
        <v>0.47846132841843486</v>
      </c>
      <c r="T668" s="16">
        <f t="shared" si="122"/>
        <v>0.303165768934894</v>
      </c>
      <c r="U668" s="66">
        <f t="shared" si="123"/>
        <v>1.44289833205521</v>
      </c>
      <c r="V668" s="66"/>
    </row>
    <row r="669" spans="1:22" x14ac:dyDescent="0.25">
      <c r="A669">
        <v>668</v>
      </c>
      <c r="B669">
        <v>7.8334847683350802E-4</v>
      </c>
      <c r="C669" s="16">
        <v>1.40511736659059E-8</v>
      </c>
      <c r="D669">
        <v>1.5555106897013401E-3</v>
      </c>
      <c r="E669" s="16">
        <v>4.3716879418004502E-5</v>
      </c>
      <c r="F669" s="16">
        <v>6.3527509839707702E-6</v>
      </c>
      <c r="G669" s="16">
        <v>7.9628355693019302E-7</v>
      </c>
      <c r="H669" s="16">
        <v>1.2871839597473199E-3</v>
      </c>
      <c r="J669">
        <v>0.95279062367209899</v>
      </c>
      <c r="K669">
        <f t="shared" si="113"/>
        <v>1.3387826520463456E-8</v>
      </c>
      <c r="L669">
        <f t="shared" si="114"/>
        <v>1.5689984240525459E-3</v>
      </c>
      <c r="M669" s="16">
        <f t="shared" si="115"/>
        <v>-2.3014703855297555E-6</v>
      </c>
      <c r="N669" s="16">
        <f t="shared" si="116"/>
        <v>0.34890426015504139</v>
      </c>
      <c r="O669" s="16">
        <f t="shared" si="117"/>
        <v>2.3592511007226702</v>
      </c>
      <c r="P669" s="16">
        <f t="shared" si="118"/>
        <v>0.37812303253380303</v>
      </c>
      <c r="Q669" s="16">
        <f t="shared" si="119"/>
        <v>9.4268599313967147</v>
      </c>
      <c r="R669" s="16">
        <f t="shared" si="120"/>
        <v>0.12621814460957487</v>
      </c>
      <c r="S669" s="16">
        <f t="shared" si="121"/>
        <v>0.36387269549469892</v>
      </c>
      <c r="T669" s="16">
        <f t="shared" si="122"/>
        <v>9.4275408064364044</v>
      </c>
      <c r="U669" s="66">
        <f t="shared" si="123"/>
        <v>22.430769971348909</v>
      </c>
      <c r="V669" s="66"/>
    </row>
    <row r="670" spans="1:22" x14ac:dyDescent="0.25">
      <c r="A670">
        <v>669</v>
      </c>
      <c r="B670" s="16">
        <v>4.6562671301327301E-4</v>
      </c>
      <c r="C670" s="16">
        <v>4.9732013061589699E-9</v>
      </c>
      <c r="D670" s="16">
        <v>9.1337132886106702E-4</v>
      </c>
      <c r="E670" s="16">
        <v>9.1462879501523106E-6</v>
      </c>
      <c r="F670" s="16">
        <v>1.0398671720753199E-5</v>
      </c>
      <c r="G670" s="16">
        <v>2.23467532423133E-6</v>
      </c>
      <c r="H670" s="16">
        <v>2.6929205026872302E-4</v>
      </c>
      <c r="J670">
        <v>0.95574281052249499</v>
      </c>
      <c r="K670">
        <f t="shared" si="113"/>
        <v>4.753101393642517E-9</v>
      </c>
      <c r="L670">
        <f t="shared" si="114"/>
        <v>9.363983744254986E-4</v>
      </c>
      <c r="M670" s="16">
        <f t="shared" si="115"/>
        <v>-5.1449483989525623E-6</v>
      </c>
      <c r="N670" s="16">
        <f t="shared" si="116"/>
        <v>2.9691834108052486E-3</v>
      </c>
      <c r="O670" s="16">
        <f t="shared" si="117"/>
        <v>1.0491119394046639E-2</v>
      </c>
      <c r="P670" s="16">
        <f t="shared" si="118"/>
        <v>2.6776659059458614E-3</v>
      </c>
      <c r="Q670" s="16">
        <f t="shared" si="119"/>
        <v>2.2029235229817177E-2</v>
      </c>
      <c r="R670" s="16">
        <f t="shared" si="120"/>
        <v>3.0625734484614315E-3</v>
      </c>
      <c r="S670" s="16">
        <f t="shared" si="121"/>
        <v>1.2886764038236723E-2</v>
      </c>
      <c r="T670" s="16">
        <f t="shared" si="122"/>
        <v>2.2029801171188631E-2</v>
      </c>
      <c r="U670" s="66">
        <f t="shared" si="123"/>
        <v>7.6146342598501712E-2</v>
      </c>
      <c r="V670" s="66"/>
    </row>
    <row r="671" spans="1:22" x14ac:dyDescent="0.25">
      <c r="A671">
        <v>670</v>
      </c>
      <c r="B671">
        <v>5.9903405073909199E-4</v>
      </c>
      <c r="C671" s="16">
        <v>7.9867931156437002E-9</v>
      </c>
      <c r="D671">
        <v>1.1460284184145601E-3</v>
      </c>
      <c r="E671" s="16">
        <v>1.83850694315658E-5</v>
      </c>
      <c r="F671" s="16">
        <v>8.1645379468733601E-6</v>
      </c>
      <c r="G671" s="16">
        <v>1.39493351855414E-6</v>
      </c>
      <c r="H671">
        <v>5.4131306121343501E-4</v>
      </c>
      <c r="J671">
        <v>0.95465592797668197</v>
      </c>
      <c r="K671">
        <f t="shared" si="113"/>
        <v>7.624639393372612E-9</v>
      </c>
      <c r="L671">
        <f t="shared" si="114"/>
        <v>1.1637444410337453E-3</v>
      </c>
      <c r="M671" s="16">
        <f t="shared" si="115"/>
        <v>3.432366044443861E-5</v>
      </c>
      <c r="N671" s="16">
        <f t="shared" si="116"/>
        <v>4.6832885799166717E-2</v>
      </c>
      <c r="O671" s="16">
        <f t="shared" si="117"/>
        <v>0.19489860772044074</v>
      </c>
      <c r="P671" s="16">
        <f t="shared" si="118"/>
        <v>3.6022640356737051E-2</v>
      </c>
      <c r="Q671" s="16">
        <f t="shared" si="119"/>
        <v>0.50661191695619323</v>
      </c>
      <c r="R671" s="16">
        <f t="shared" si="120"/>
        <v>2.9377025219854015E-2</v>
      </c>
      <c r="S671" s="16">
        <f t="shared" si="121"/>
        <v>9.2973999959671788E-2</v>
      </c>
      <c r="T671" s="16">
        <f t="shared" si="122"/>
        <v>0.50663209808011389</v>
      </c>
      <c r="U671" s="66">
        <f t="shared" si="123"/>
        <v>1.4133491740921773</v>
      </c>
      <c r="V671" s="66"/>
    </row>
    <row r="672" spans="1:22" x14ac:dyDescent="0.25">
      <c r="A672">
        <v>671</v>
      </c>
      <c r="B672">
        <v>7.4959226677968405E-4</v>
      </c>
      <c r="C672" s="16">
        <v>1.28760249388604E-8</v>
      </c>
      <c r="D672">
        <v>1.48746372159353E-3</v>
      </c>
      <c r="E672" s="16">
        <v>3.8334541962178602E-5</v>
      </c>
      <c r="F672" s="16">
        <v>6.6201040866625603E-6</v>
      </c>
      <c r="G672" s="16">
        <v>8.6835358934331401E-7</v>
      </c>
      <c r="H672">
        <v>1.12870480100912E-3</v>
      </c>
      <c r="J672">
        <v>0.95309357900954395</v>
      </c>
      <c r="K672">
        <f t="shared" si="113"/>
        <v>1.2272056692394603E-8</v>
      </c>
      <c r="L672">
        <f t="shared" si="114"/>
        <v>1.5015594073312596E-3</v>
      </c>
      <c r="M672" s="16">
        <f t="shared" si="115"/>
        <v>-2.3748737718915735E-6</v>
      </c>
      <c r="N672" s="16">
        <f t="shared" si="116"/>
        <v>0.27262519822527009</v>
      </c>
      <c r="O672" s="16">
        <f t="shared" si="117"/>
        <v>1.7526902122903569</v>
      </c>
      <c r="P672" s="16">
        <f t="shared" si="118"/>
        <v>0.29623130105263407</v>
      </c>
      <c r="Q672" s="16">
        <f t="shared" si="119"/>
        <v>6.6007340775013601</v>
      </c>
      <c r="R672" s="16">
        <f t="shared" si="120"/>
        <v>0.10767506915084861</v>
      </c>
      <c r="S672" s="16">
        <f t="shared" si="121"/>
        <v>0.32183691851558338</v>
      </c>
      <c r="T672" s="16">
        <f t="shared" si="122"/>
        <v>6.6011757530962072</v>
      </c>
      <c r="U672" s="66">
        <f t="shared" si="123"/>
        <v>15.95296852983226</v>
      </c>
      <c r="V672" s="66"/>
    </row>
    <row r="673" spans="1:22" x14ac:dyDescent="0.25">
      <c r="A673">
        <v>672</v>
      </c>
      <c r="B673">
        <v>4.1705467646713001E-4</v>
      </c>
      <c r="C673" s="16">
        <v>4.0368760276164002E-9</v>
      </c>
      <c r="D673">
        <v>8.2616024931864401E-4</v>
      </c>
      <c r="E673" s="16">
        <v>6.72158718523646E-6</v>
      </c>
      <c r="F673" s="16">
        <v>1.1565883790026201E-5</v>
      </c>
      <c r="G673" s="16">
        <v>2.75042717351379E-6</v>
      </c>
      <c r="H673">
        <v>1.9790137765714601E-4</v>
      </c>
      <c r="J673">
        <v>0.95615298690586803</v>
      </c>
      <c r="K673">
        <f t="shared" si="113"/>
        <v>3.8598710715741167E-9</v>
      </c>
      <c r="L673">
        <f t="shared" si="114"/>
        <v>8.5203840719618265E-4</v>
      </c>
      <c r="M673" s="16">
        <f t="shared" si="115"/>
        <v>-1.7929054261922596E-5</v>
      </c>
      <c r="N673" s="16">
        <f t="shared" si="116"/>
        <v>2.3446176884293204E-2</v>
      </c>
      <c r="O673" s="16">
        <f t="shared" si="117"/>
        <v>7.366671111812377E-2</v>
      </c>
      <c r="P673" s="16">
        <f t="shared" si="118"/>
        <v>2.024585219454763E-2</v>
      </c>
      <c r="Q673" s="16">
        <f t="shared" si="119"/>
        <v>0.1400088264827197</v>
      </c>
      <c r="R673" s="16">
        <f t="shared" si="120"/>
        <v>3.0205937862833515E-2</v>
      </c>
      <c r="S673" s="16">
        <f t="shared" si="121"/>
        <v>0.13728113141294845</v>
      </c>
      <c r="T673" s="16">
        <f t="shared" si="122"/>
        <v>0.14001168835578703</v>
      </c>
      <c r="U673" s="66">
        <f t="shared" si="123"/>
        <v>0.56486632431125328</v>
      </c>
      <c r="V673" s="66"/>
    </row>
    <row r="674" spans="1:22" x14ac:dyDescent="0.25">
      <c r="A674">
        <v>673</v>
      </c>
      <c r="B674">
        <v>4.5767130839979901E-4</v>
      </c>
      <c r="C674" s="16">
        <v>4.60528568015597E-9</v>
      </c>
      <c r="D674">
        <v>8.5943051401402297E-4</v>
      </c>
      <c r="E674" s="16">
        <v>7.9742126663762103E-6</v>
      </c>
      <c r="F674" s="16">
        <v>1.05535677875408E-5</v>
      </c>
      <c r="G674" s="16">
        <v>2.4117491811208099E-6</v>
      </c>
      <c r="H674">
        <v>2.3478231858086701E-4</v>
      </c>
      <c r="J674">
        <v>0.95600791228695803</v>
      </c>
      <c r="K674">
        <f t="shared" si="113"/>
        <v>4.4026895485709323E-9</v>
      </c>
      <c r="L674">
        <f t="shared" si="114"/>
        <v>8.829447934845452E-4</v>
      </c>
      <c r="M674" s="16">
        <f t="shared" si="115"/>
        <v>3.23978233150528E-5</v>
      </c>
      <c r="N674" s="16">
        <f t="shared" si="116"/>
        <v>4.9906592705575821E-3</v>
      </c>
      <c r="O674" s="16">
        <f t="shared" si="117"/>
        <v>2.8503012364886275E-2</v>
      </c>
      <c r="P674" s="16">
        <f t="shared" si="118"/>
        <v>1.1609423102508672E-2</v>
      </c>
      <c r="Q674" s="16">
        <f t="shared" si="119"/>
        <v>6.6332076483423472E-2</v>
      </c>
      <c r="R674" s="16">
        <f t="shared" si="120"/>
        <v>5.0496112288012252E-3</v>
      </c>
      <c r="S674" s="16">
        <f t="shared" si="121"/>
        <v>4.0704795425670327E-2</v>
      </c>
      <c r="T674" s="16">
        <f t="shared" si="122"/>
        <v>6.6333892054722218E-2</v>
      </c>
      <c r="U674" s="66">
        <f t="shared" si="123"/>
        <v>0.22352346993056976</v>
      </c>
      <c r="V674" s="66"/>
    </row>
    <row r="675" spans="1:22" x14ac:dyDescent="0.25">
      <c r="A675">
        <v>674</v>
      </c>
      <c r="B675">
        <v>5.2658804683346498E-4</v>
      </c>
      <c r="C675" s="16">
        <v>6.5312203487189998E-9</v>
      </c>
      <c r="D675">
        <v>1.06423082403216E-3</v>
      </c>
      <c r="E675" s="16">
        <v>1.39730698807542E-5</v>
      </c>
      <c r="F675" s="16">
        <v>9.2558620909345908E-6</v>
      </c>
      <c r="G675" s="16">
        <v>1.7043682635142201E-6</v>
      </c>
      <c r="H675">
        <v>4.11408709899129E-4</v>
      </c>
      <c r="J675">
        <v>0.955027582643319</v>
      </c>
      <c r="K675">
        <f t="shared" si="113"/>
        <v>6.2374955813479613E-9</v>
      </c>
      <c r="L675">
        <f t="shared" si="114"/>
        <v>1.0844403852571947E-3</v>
      </c>
      <c r="M675" s="16">
        <f t="shared" si="115"/>
        <v>-3.126429159026481E-5</v>
      </c>
      <c r="N675" s="16">
        <f t="shared" si="116"/>
        <v>4.8023433422565128E-3</v>
      </c>
      <c r="O675" s="16">
        <f t="shared" si="117"/>
        <v>3.1958136909377502E-2</v>
      </c>
      <c r="P675" s="16">
        <f t="shared" si="118"/>
        <v>1.0998721995513465E-2</v>
      </c>
      <c r="Q675" s="16">
        <f t="shared" si="119"/>
        <v>9.0589906371114776E-2</v>
      </c>
      <c r="R675" s="16">
        <f t="shared" si="120"/>
        <v>3.6773254249965795E-3</v>
      </c>
      <c r="S675" s="16">
        <f t="shared" si="121"/>
        <v>2.2718826255730264E-2</v>
      </c>
      <c r="T675" s="16">
        <f t="shared" si="122"/>
        <v>9.0593541305075367E-2</v>
      </c>
      <c r="U675" s="66">
        <f t="shared" si="123"/>
        <v>0.25533880160406447</v>
      </c>
      <c r="V675" s="66"/>
    </row>
    <row r="676" spans="1:22" x14ac:dyDescent="0.25">
      <c r="A676">
        <v>675</v>
      </c>
      <c r="B676">
        <v>4.63283439839853E-4</v>
      </c>
      <c r="C676" s="16">
        <v>4.6724806019866097E-9</v>
      </c>
      <c r="D676">
        <v>8.6143710751014797E-4</v>
      </c>
      <c r="E676" s="16">
        <v>8.1093191086120896E-6</v>
      </c>
      <c r="F676" s="16">
        <v>1.04264290997193E-5</v>
      </c>
      <c r="G676" s="16">
        <v>2.37710543466373E-6</v>
      </c>
      <c r="H676" s="16">
        <v>2.3876023296654799E-4</v>
      </c>
      <c r="J676">
        <v>0.95600058058422599</v>
      </c>
      <c r="K676">
        <f t="shared" si="113"/>
        <v>4.4668941682677327E-9</v>
      </c>
      <c r="L676">
        <f t="shared" si="114"/>
        <v>8.8466239866364835E-4</v>
      </c>
      <c r="M676" s="16">
        <f t="shared" si="115"/>
        <v>4.1904481016057684E-5</v>
      </c>
      <c r="N676" s="16">
        <f t="shared" si="116"/>
        <v>3.5103854140210548E-3</v>
      </c>
      <c r="O676" s="16">
        <f t="shared" si="117"/>
        <v>2.4555162947957763E-2</v>
      </c>
      <c r="P676" s="16">
        <f t="shared" si="118"/>
        <v>1.1164839844261143E-2</v>
      </c>
      <c r="Q676" s="16">
        <f t="shared" si="119"/>
        <v>6.0010729881135698E-2</v>
      </c>
      <c r="R676" s="16">
        <f t="shared" si="120"/>
        <v>3.3823022361436608E-3</v>
      </c>
      <c r="S676" s="16">
        <f t="shared" si="121"/>
        <v>3.4037153330398494E-2</v>
      </c>
      <c r="T676" s="16">
        <f t="shared" si="122"/>
        <v>6.0012460482652415E-2</v>
      </c>
      <c r="U676" s="66">
        <f t="shared" si="123"/>
        <v>0.19667303413657022</v>
      </c>
      <c r="V676" s="66"/>
    </row>
    <row r="677" spans="1:22" x14ac:dyDescent="0.25">
      <c r="A677">
        <v>676</v>
      </c>
      <c r="B677">
        <v>6.6106612728359499E-4</v>
      </c>
      <c r="C677" s="16">
        <v>9.7946107635933603E-9</v>
      </c>
      <c r="D677">
        <v>1.27721422907888E-3</v>
      </c>
      <c r="E677" s="16">
        <v>2.5093001982504501E-5</v>
      </c>
      <c r="F677" s="16">
        <v>7.4402028418151904E-6</v>
      </c>
      <c r="G677" s="16">
        <v>1.1390455274428899E-6</v>
      </c>
      <c r="H677">
        <v>7.3881971776978603E-4</v>
      </c>
      <c r="J677">
        <v>0.95404884964512005</v>
      </c>
      <c r="K677">
        <f t="shared" si="113"/>
        <v>9.3445371317279566E-9</v>
      </c>
      <c r="L677">
        <f t="shared" si="114"/>
        <v>1.29322388567919E-3</v>
      </c>
      <c r="M677" s="16">
        <f t="shared" si="115"/>
        <v>2.8908368888000179E-5</v>
      </c>
      <c r="N677" s="16">
        <f t="shared" si="116"/>
        <v>0.1172189255089517</v>
      </c>
      <c r="O677" s="16">
        <f t="shared" si="117"/>
        <v>0.58944306694570248</v>
      </c>
      <c r="P677" s="16">
        <f t="shared" si="118"/>
        <v>0.10627093530109208</v>
      </c>
      <c r="Q677" s="16">
        <f t="shared" si="119"/>
        <v>1.7857455053807059</v>
      </c>
      <c r="R677" s="16">
        <f t="shared" si="120"/>
        <v>5.9980223860067967E-2</v>
      </c>
      <c r="S677" s="16">
        <f t="shared" si="121"/>
        <v>0.18698983400055824</v>
      </c>
      <c r="T677" s="16">
        <f t="shared" si="122"/>
        <v>1.7858349565261831</v>
      </c>
      <c r="U677" s="66">
        <f t="shared" si="123"/>
        <v>4.6314834475232614</v>
      </c>
      <c r="V677" s="66"/>
    </row>
    <row r="678" spans="1:22" x14ac:dyDescent="0.25">
      <c r="A678">
        <v>677</v>
      </c>
      <c r="B678">
        <v>4.7728428127446598E-4</v>
      </c>
      <c r="C678" s="16">
        <v>5.3236732878921797E-9</v>
      </c>
      <c r="D678">
        <v>9.5475317768622297E-4</v>
      </c>
      <c r="E678" s="16">
        <v>1.0229843079323999E-5</v>
      </c>
      <c r="F678" s="16">
        <v>1.01633949021251E-5</v>
      </c>
      <c r="G678" s="16">
        <v>2.0885080212479399E-6</v>
      </c>
      <c r="H678">
        <v>3.0119548733911902E-4</v>
      </c>
      <c r="J678">
        <v>0.95554336934188899</v>
      </c>
      <c r="K678">
        <f t="shared" si="113"/>
        <v>5.0870007107879056E-9</v>
      </c>
      <c r="L678">
        <f t="shared" si="114"/>
        <v>9.7716315183843318E-4</v>
      </c>
      <c r="M678" s="16">
        <f t="shared" si="115"/>
        <v>-2.2594589289501247E-5</v>
      </c>
      <c r="N678" s="16">
        <f t="shared" si="116"/>
        <v>9.4975842642707636E-4</v>
      </c>
      <c r="O678" s="16">
        <f t="shared" si="117"/>
        <v>1.5344647769434403E-3</v>
      </c>
      <c r="P678" s="16">
        <f t="shared" si="118"/>
        <v>7.7157036164654787E-5</v>
      </c>
      <c r="Q678" s="16">
        <f t="shared" si="119"/>
        <v>2.2597305285448552E-3</v>
      </c>
      <c r="R678" s="16">
        <f t="shared" si="120"/>
        <v>9.8990438697711116E-4</v>
      </c>
      <c r="S678" s="16">
        <f t="shared" si="121"/>
        <v>1.6553464029639294E-3</v>
      </c>
      <c r="T678" s="16">
        <f t="shared" si="122"/>
        <v>2.2597610249107144E-3</v>
      </c>
      <c r="U678" s="66">
        <f t="shared" si="123"/>
        <v>9.7261225829317829E-3</v>
      </c>
      <c r="V678" s="66"/>
    </row>
    <row r="679" spans="1:22" x14ac:dyDescent="0.25">
      <c r="A679">
        <v>678</v>
      </c>
      <c r="B679">
        <v>4.3438135365910701E-4</v>
      </c>
      <c r="C679" s="16">
        <v>4.4719863511642502E-9</v>
      </c>
      <c r="D679">
        <v>8.7977001424014605E-4</v>
      </c>
      <c r="E679" s="16">
        <v>7.9246318109292607E-6</v>
      </c>
      <c r="F679" s="16">
        <v>1.11310786524301E-5</v>
      </c>
      <c r="G679" s="16">
        <v>2.4842792977419999E-6</v>
      </c>
      <c r="H679">
        <v>2.33322774781652E-4</v>
      </c>
      <c r="J679">
        <v>0.95589427700952101</v>
      </c>
      <c r="K679">
        <f t="shared" si="113"/>
        <v>4.2747461599425972E-9</v>
      </c>
      <c r="L679">
        <f t="shared" si="114"/>
        <v>9.0451197885639708E-4</v>
      </c>
      <c r="M679" s="16">
        <f t="shared" si="115"/>
        <v>-3.5749271538183024E-5</v>
      </c>
      <c r="N679" s="16">
        <f t="shared" si="116"/>
        <v>1.3909275062347971E-2</v>
      </c>
      <c r="O679" s="16">
        <f t="shared" si="117"/>
        <v>3.7205199997299793E-2</v>
      </c>
      <c r="P679" s="16">
        <f t="shared" si="118"/>
        <v>7.504886534302254E-3</v>
      </c>
      <c r="Q679" s="16">
        <f t="shared" si="119"/>
        <v>6.8731240290559631E-2</v>
      </c>
      <c r="R679" s="16">
        <f t="shared" si="120"/>
        <v>1.6814580246783704E-2</v>
      </c>
      <c r="S679" s="16">
        <f t="shared" si="121"/>
        <v>5.6594240675926208E-2</v>
      </c>
      <c r="T679" s="16">
        <f t="shared" si="122"/>
        <v>6.8732661971707548E-2</v>
      </c>
      <c r="U679" s="66">
        <f t="shared" si="123"/>
        <v>0.26949208477892705</v>
      </c>
      <c r="V679" s="66"/>
    </row>
    <row r="680" spans="1:22" x14ac:dyDescent="0.25">
      <c r="A680">
        <v>679</v>
      </c>
      <c r="B680">
        <v>3.7640648991911502E-4</v>
      </c>
      <c r="C680" s="16">
        <v>3.00463978035408E-9</v>
      </c>
      <c r="D680">
        <v>6.7901207495584697E-4</v>
      </c>
      <c r="E680" s="16">
        <v>4.11846783983972E-6</v>
      </c>
      <c r="F680" s="16">
        <v>1.2730006604783599E-5</v>
      </c>
      <c r="G680" s="16">
        <v>3.6892847388103699E-6</v>
      </c>
      <c r="H680" s="16">
        <v>1.2125782065471401E-4</v>
      </c>
      <c r="J680">
        <v>0.95687449594639495</v>
      </c>
      <c r="K680">
        <f t="shared" si="113"/>
        <v>2.8750631753267971E-9</v>
      </c>
      <c r="L680">
        <f t="shared" si="114"/>
        <v>7.0815836826444419E-4</v>
      </c>
      <c r="M680" s="16">
        <f t="shared" si="115"/>
        <v>4.4654611573785852E-5</v>
      </c>
      <c r="N680" s="16">
        <f t="shared" si="116"/>
        <v>5.553675113485812E-2</v>
      </c>
      <c r="O680" s="16">
        <f t="shared" si="117"/>
        <v>0.20950420326475502</v>
      </c>
      <c r="P680" s="16">
        <f t="shared" si="118"/>
        <v>8.7057937193507295E-2</v>
      </c>
      <c r="Q680" s="16">
        <f t="shared" si="119"/>
        <v>0.38012709712035936</v>
      </c>
      <c r="R680" s="16">
        <f t="shared" si="120"/>
        <v>8.5230753703547962E-2</v>
      </c>
      <c r="S680" s="16">
        <f t="shared" si="121"/>
        <v>0.70281311409763603</v>
      </c>
      <c r="T680" s="16">
        <f t="shared" si="122"/>
        <v>0.38013314580309543</v>
      </c>
      <c r="U680" s="66">
        <f t="shared" si="123"/>
        <v>1.9004030023177594</v>
      </c>
      <c r="V680" s="66"/>
    </row>
    <row r="681" spans="1:22" x14ac:dyDescent="0.25">
      <c r="A681">
        <v>680</v>
      </c>
      <c r="B681">
        <v>5.9707341750015299E-4</v>
      </c>
      <c r="C681" s="16">
        <v>7.90949589670091E-9</v>
      </c>
      <c r="D681">
        <v>1.1384719523529899E-3</v>
      </c>
      <c r="E681" s="16">
        <v>1.8088542949047901E-5</v>
      </c>
      <c r="F681" s="16">
        <v>8.1886393026515397E-6</v>
      </c>
      <c r="G681" s="16">
        <v>1.4084510743244E-6</v>
      </c>
      <c r="H681">
        <v>5.3258222120731199E-4</v>
      </c>
      <c r="J681">
        <v>0.95469161371156797</v>
      </c>
      <c r="K681">
        <f t="shared" si="113"/>
        <v>7.5511294012664176E-9</v>
      </c>
      <c r="L681">
        <f t="shared" si="114"/>
        <v>1.1562497725367206E-3</v>
      </c>
      <c r="M681" s="16">
        <f t="shared" si="115"/>
        <v>3.789706246358535E-5</v>
      </c>
      <c r="N681" s="16">
        <f t="shared" si="116"/>
        <v>4.5125559251715214E-2</v>
      </c>
      <c r="O681" s="16">
        <f t="shared" si="117"/>
        <v>0.18277545341604579</v>
      </c>
      <c r="P681" s="16">
        <f t="shared" si="118"/>
        <v>3.310626038296214E-2</v>
      </c>
      <c r="Q681" s="16">
        <f t="shared" si="119"/>
        <v>0.4680725222215707</v>
      </c>
      <c r="R681" s="16">
        <f t="shared" si="120"/>
        <v>2.8544533118684903E-2</v>
      </c>
      <c r="S681" s="16">
        <f t="shared" si="121"/>
        <v>8.891172852719062E-2</v>
      </c>
      <c r="T681" s="16">
        <f t="shared" si="122"/>
        <v>0.46809079764273892</v>
      </c>
      <c r="U681" s="66">
        <f t="shared" si="123"/>
        <v>1.3146268545609083</v>
      </c>
      <c r="V681" s="66"/>
    </row>
    <row r="682" spans="1:22" x14ac:dyDescent="0.25">
      <c r="A682">
        <v>681</v>
      </c>
      <c r="B682">
        <v>4.2972824381142801E-4</v>
      </c>
      <c r="C682" s="16">
        <v>4.2174154005304501E-9</v>
      </c>
      <c r="D682">
        <v>8.3785603995257597E-4</v>
      </c>
      <c r="E682" s="16">
        <v>7.1207811696716703E-6</v>
      </c>
      <c r="F682" s="16">
        <v>1.1230114127425E-5</v>
      </c>
      <c r="G682" s="16">
        <v>2.63299470452388E-6</v>
      </c>
      <c r="H682">
        <v>2.0965481001414699E-4</v>
      </c>
      <c r="J682">
        <v>0.95610149425166702</v>
      </c>
      <c r="K682">
        <f t="shared" si="113"/>
        <v>4.0322771663271564E-9</v>
      </c>
      <c r="L682">
        <f t="shared" si="114"/>
        <v>8.6294504549654929E-4</v>
      </c>
      <c r="M682" s="16">
        <f t="shared" si="115"/>
        <v>-3.4885578736932947E-6</v>
      </c>
      <c r="N682" s="16">
        <f t="shared" si="116"/>
        <v>1.6227263394605604E-2</v>
      </c>
      <c r="O682" s="16">
        <f t="shared" si="117"/>
        <v>5.7040722243693491E-2</v>
      </c>
      <c r="P682" s="16">
        <f t="shared" si="118"/>
        <v>1.6937839787594718E-2</v>
      </c>
      <c r="Q682" s="16">
        <f t="shared" si="119"/>
        <v>0.11357576537382309</v>
      </c>
      <c r="R682" s="16">
        <f t="shared" si="120"/>
        <v>1.9522226047468883E-2</v>
      </c>
      <c r="S682" s="16">
        <f t="shared" si="121"/>
        <v>9.7343422618153361E-2</v>
      </c>
      <c r="T682" s="16">
        <f t="shared" si="122"/>
        <v>0.11357828015992506</v>
      </c>
      <c r="U682" s="66">
        <f t="shared" si="123"/>
        <v>0.43422551962526423</v>
      </c>
      <c r="V682" s="66"/>
    </row>
    <row r="683" spans="1:22" x14ac:dyDescent="0.25">
      <c r="A683">
        <v>682</v>
      </c>
      <c r="B683">
        <v>4.6301402069923202E-4</v>
      </c>
      <c r="C683" s="16">
        <v>5.0958027426402603E-9</v>
      </c>
      <c r="D683">
        <v>9.4179829735048905E-4</v>
      </c>
      <c r="E683" s="16">
        <v>9.6603561016212595E-6</v>
      </c>
      <c r="F683" s="16">
        <v>1.0471075982845001E-5</v>
      </c>
      <c r="G683" s="16">
        <v>2.1816153090755502E-6</v>
      </c>
      <c r="H683">
        <v>2.8442802532508202E-4</v>
      </c>
      <c r="J683">
        <v>0.955600801306286</v>
      </c>
      <c r="K683">
        <f t="shared" si="113"/>
        <v>4.8695531841658024E-9</v>
      </c>
      <c r="L683">
        <f t="shared" si="114"/>
        <v>9.6491696882251192E-4</v>
      </c>
      <c r="M683" s="16">
        <f t="shared" si="115"/>
        <v>-3.8888927424047889E-5</v>
      </c>
      <c r="N683" s="16">
        <f t="shared" si="116"/>
        <v>3.5755129214449333E-3</v>
      </c>
      <c r="O683" s="16">
        <f t="shared" si="117"/>
        <v>6.4478973435127956E-3</v>
      </c>
      <c r="P683" s="16">
        <f t="shared" si="118"/>
        <v>4.9433061650428324E-4</v>
      </c>
      <c r="Q683" s="16">
        <f t="shared" si="119"/>
        <v>1.0112208692430459E-2</v>
      </c>
      <c r="R683" s="16">
        <f t="shared" si="120"/>
        <v>3.9298715150878506E-3</v>
      </c>
      <c r="S683" s="16">
        <f t="shared" si="121"/>
        <v>7.5830179108828276E-3</v>
      </c>
      <c r="T683" s="16">
        <f t="shared" si="122"/>
        <v>1.0112368928566212E-2</v>
      </c>
      <c r="U683" s="66">
        <f t="shared" si="123"/>
        <v>4.2255207928429357E-2</v>
      </c>
      <c r="V683" s="66"/>
    </row>
    <row r="684" spans="1:22" x14ac:dyDescent="0.25">
      <c r="A684">
        <v>683</v>
      </c>
      <c r="B684">
        <v>3.8010331319085798E-4</v>
      </c>
      <c r="C684" s="16">
        <v>3.4344047865686998E-9</v>
      </c>
      <c r="D684">
        <v>7.7025650929702695E-4</v>
      </c>
      <c r="E684" s="16">
        <v>5.3345884197693399E-6</v>
      </c>
      <c r="F684" s="16">
        <v>1.2660087213825501E-5</v>
      </c>
      <c r="G684" s="16">
        <v>3.2310189770530901E-6</v>
      </c>
      <c r="H684">
        <v>1.5706407201306801E-4</v>
      </c>
      <c r="J684">
        <v>0.95641114308409203</v>
      </c>
      <c r="K684">
        <f t="shared" si="113"/>
        <v>3.2847030077356473E-9</v>
      </c>
      <c r="L684">
        <f t="shared" si="114"/>
        <v>7.9880426829694452E-4</v>
      </c>
      <c r="M684" s="16">
        <f t="shared" si="115"/>
        <v>-3.8597641915228488E-5</v>
      </c>
      <c r="N684" s="16">
        <f t="shared" si="116"/>
        <v>5.2054947018490137E-2</v>
      </c>
      <c r="O684" s="16">
        <f t="shared" si="117"/>
        <v>0.14451508598738771</v>
      </c>
      <c r="P684" s="16">
        <f t="shared" si="118"/>
        <v>4.0130777142235195E-2</v>
      </c>
      <c r="Q684" s="16">
        <f t="shared" si="119"/>
        <v>0.25332692490275599</v>
      </c>
      <c r="R684" s="16">
        <f t="shared" si="120"/>
        <v>8.1137862320511303E-2</v>
      </c>
      <c r="S684" s="16">
        <f t="shared" si="121"/>
        <v>0.37208722737043587</v>
      </c>
      <c r="T684" s="16">
        <f t="shared" si="122"/>
        <v>0.2533311848326722</v>
      </c>
      <c r="U684" s="66">
        <f t="shared" si="123"/>
        <v>1.1965840095744884</v>
      </c>
      <c r="V684" s="66"/>
    </row>
    <row r="685" spans="1:22" x14ac:dyDescent="0.25">
      <c r="A685">
        <v>684</v>
      </c>
      <c r="B685">
        <v>4.2991671579901199E-4</v>
      </c>
      <c r="C685" s="16">
        <v>4.1106652308397197E-9</v>
      </c>
      <c r="D685">
        <v>8.15866007515334E-4</v>
      </c>
      <c r="E685" s="16">
        <v>6.7600654736407697E-6</v>
      </c>
      <c r="F685" s="16">
        <v>1.1213734445897E-5</v>
      </c>
      <c r="G685" s="16">
        <v>2.7006917639240902E-6</v>
      </c>
      <c r="H685">
        <v>1.99034170241304E-4</v>
      </c>
      <c r="J685">
        <v>0.95621222360990599</v>
      </c>
      <c r="K685">
        <f t="shared" si="113"/>
        <v>3.9306683408971759E-9</v>
      </c>
      <c r="L685">
        <f t="shared" si="114"/>
        <v>8.4099005750582119E-4</v>
      </c>
      <c r="M685" s="16">
        <f t="shared" si="115"/>
        <v>1.8843374092202727E-5</v>
      </c>
      <c r="N685" s="16">
        <f t="shared" si="116"/>
        <v>1.6129904707254866E-2</v>
      </c>
      <c r="O685" s="16">
        <f t="shared" si="117"/>
        <v>6.6614831088730439E-2</v>
      </c>
      <c r="P685" s="16">
        <f t="shared" si="118"/>
        <v>2.3401445028841106E-2</v>
      </c>
      <c r="Q685" s="16">
        <f t="shared" si="119"/>
        <v>0.13734062458999838</v>
      </c>
      <c r="R685" s="16">
        <f t="shared" si="120"/>
        <v>1.9060458252251996E-2</v>
      </c>
      <c r="S685" s="16">
        <f t="shared" si="121"/>
        <v>0.11953058053627601</v>
      </c>
      <c r="T685" s="16">
        <f t="shared" si="122"/>
        <v>0.13734373408835074</v>
      </c>
      <c r="U685" s="66">
        <f t="shared" si="123"/>
        <v>0.51942157829170355</v>
      </c>
      <c r="V685" s="66"/>
    </row>
    <row r="686" spans="1:22" x14ac:dyDescent="0.25">
      <c r="A686">
        <v>685</v>
      </c>
      <c r="B686">
        <v>4.0084821682032399E-4</v>
      </c>
      <c r="C686" s="16">
        <v>3.5576977772616801E-9</v>
      </c>
      <c r="D686">
        <v>7.5631274203306995E-4</v>
      </c>
      <c r="E686" s="16">
        <v>5.4270954848380004E-6</v>
      </c>
      <c r="F686" s="16">
        <v>1.1995496389084699E-5</v>
      </c>
      <c r="G686" s="16">
        <v>3.1184453557948099E-6</v>
      </c>
      <c r="H686" s="16">
        <v>1.5978759305261E-4</v>
      </c>
      <c r="J686">
        <v>0.95649616727140696</v>
      </c>
      <c r="K686">
        <f t="shared" si="113"/>
        <v>3.4029242882608006E-9</v>
      </c>
      <c r="L686">
        <f t="shared" si="114"/>
        <v>7.8341862246925694E-4</v>
      </c>
      <c r="M686" s="16">
        <f t="shared" si="115"/>
        <v>1.8277811171391045E-5</v>
      </c>
      <c r="N686" s="16">
        <f t="shared" si="116"/>
        <v>3.4607371727685438E-2</v>
      </c>
      <c r="O686" s="16">
        <f t="shared" si="117"/>
        <v>0.12809185198081219</v>
      </c>
      <c r="P686" s="16">
        <f t="shared" si="118"/>
        <v>4.6140315407861142E-2</v>
      </c>
      <c r="Q686" s="16">
        <f t="shared" si="119"/>
        <v>0.24473099300143458</v>
      </c>
      <c r="R686" s="16">
        <f t="shared" si="120"/>
        <v>4.7262361773402893E-2</v>
      </c>
      <c r="S686" s="16">
        <f t="shared" si="121"/>
        <v>0.30679971938484196</v>
      </c>
      <c r="T686" s="16">
        <f t="shared" si="122"/>
        <v>0.24473564708904991</v>
      </c>
      <c r="U686" s="66">
        <f t="shared" si="123"/>
        <v>1.0523682603650881</v>
      </c>
      <c r="V686" s="66"/>
    </row>
    <row r="687" spans="1:22" x14ac:dyDescent="0.25">
      <c r="A687">
        <v>686</v>
      </c>
      <c r="B687" s="16">
        <v>3.8641085205091898E-4</v>
      </c>
      <c r="C687" s="16">
        <v>3.48604754580369E-9</v>
      </c>
      <c r="D687" s="16">
        <v>7.6903804360480205E-4</v>
      </c>
      <c r="E687" s="16">
        <v>5.4063677994045999E-6</v>
      </c>
      <c r="F687" s="16">
        <v>1.24522086782542E-5</v>
      </c>
      <c r="G687" s="16">
        <v>3.18307724253323E-6</v>
      </c>
      <c r="H687" s="16">
        <v>1.59177426723042E-4</v>
      </c>
      <c r="J687">
        <v>0.95642180132240595</v>
      </c>
      <c r="K687">
        <f t="shared" si="113"/>
        <v>3.3341318732531175E-9</v>
      </c>
      <c r="L687">
        <f t="shared" si="114"/>
        <v>7.9712205215629788E-4</v>
      </c>
      <c r="M687" s="16">
        <f t="shared" si="115"/>
        <v>-2.4300348054459936E-5</v>
      </c>
      <c r="N687" s="16">
        <f t="shared" si="116"/>
        <v>4.6374473943710984E-2</v>
      </c>
      <c r="O687" s="16">
        <f t="shared" si="117"/>
        <v>0.13751548589043999</v>
      </c>
      <c r="P687" s="16">
        <f t="shared" si="118"/>
        <v>4.0639203871253672E-2</v>
      </c>
      <c r="Q687" s="16">
        <f t="shared" si="119"/>
        <v>0.24664415122953876</v>
      </c>
      <c r="R687" s="16">
        <f t="shared" si="120"/>
        <v>6.9564013177455822E-2</v>
      </c>
      <c r="S687" s="16">
        <f t="shared" si="121"/>
        <v>0.34351387604981581</v>
      </c>
      <c r="T687" s="16">
        <f t="shared" si="122"/>
        <v>0.24664846066595347</v>
      </c>
      <c r="U687" s="66">
        <f t="shared" si="123"/>
        <v>1.1308996648281684</v>
      </c>
      <c r="V687" s="66"/>
    </row>
    <row r="688" spans="1:22" x14ac:dyDescent="0.25">
      <c r="A688">
        <v>687</v>
      </c>
      <c r="B688">
        <v>5.3594711720028403E-4</v>
      </c>
      <c r="C688" s="16">
        <v>6.5961152118514603E-9</v>
      </c>
      <c r="D688">
        <v>1.0558164025363001E-3</v>
      </c>
      <c r="E688" s="16">
        <v>1.4001723929110201E-5</v>
      </c>
      <c r="F688" s="16">
        <v>9.0905163288066307E-6</v>
      </c>
      <c r="G688" s="16">
        <v>1.68743037677322E-6</v>
      </c>
      <c r="H688">
        <v>4.1225219331148102E-4</v>
      </c>
      <c r="J688">
        <v>0.95507170442341105</v>
      </c>
      <c r="K688">
        <f t="shared" si="113"/>
        <v>6.2997629979561632E-9</v>
      </c>
      <c r="L688">
        <f t="shared" si="114"/>
        <v>1.0756782694554749E-3</v>
      </c>
      <c r="M688" s="16">
        <f t="shared" si="115"/>
        <v>-3.7840350549067411E-6</v>
      </c>
      <c r="N688" s="16">
        <f t="shared" si="116"/>
        <v>7.7975318858701168E-3</v>
      </c>
      <c r="O688" s="16">
        <f t="shared" si="117"/>
        <v>3.6282916286389938E-2</v>
      </c>
      <c r="P688" s="16">
        <f t="shared" si="118"/>
        <v>9.2427103763639187E-3</v>
      </c>
      <c r="Q688" s="16">
        <f t="shared" si="119"/>
        <v>9.2202985698460541E-2</v>
      </c>
      <c r="R688" s="16">
        <f t="shared" si="120"/>
        <v>5.9940991514994347E-3</v>
      </c>
      <c r="S688" s="16">
        <f t="shared" si="121"/>
        <v>2.5334344673351772E-2</v>
      </c>
      <c r="T688" s="16">
        <f t="shared" si="122"/>
        <v>9.2206320560605362E-2</v>
      </c>
      <c r="U688" s="66">
        <f t="shared" si="123"/>
        <v>0.26906090863254106</v>
      </c>
      <c r="V688" s="66"/>
    </row>
    <row r="689" spans="1:22" x14ac:dyDescent="0.25">
      <c r="A689">
        <v>688</v>
      </c>
      <c r="B689">
        <v>5.4175821348553203E-4</v>
      </c>
      <c r="C689" s="16">
        <v>6.45736106120901E-9</v>
      </c>
      <c r="D689">
        <v>1.0217096289731799E-3</v>
      </c>
      <c r="E689" s="16">
        <v>1.32694216849485E-5</v>
      </c>
      <c r="F689" s="16">
        <v>8.97903113005343E-6</v>
      </c>
      <c r="G689" s="16">
        <v>1.72302938355123E-6</v>
      </c>
      <c r="H689">
        <v>3.9069041129496501E-4</v>
      </c>
      <c r="J689">
        <v>0.95523978856195602</v>
      </c>
      <c r="K689">
        <f t="shared" si="113"/>
        <v>6.1683282147775028E-9</v>
      </c>
      <c r="L689">
        <f t="shared" si="114"/>
        <v>1.0413842632557768E-3</v>
      </c>
      <c r="M689" s="16">
        <f t="shared" si="115"/>
        <v>4.213216371528724E-5</v>
      </c>
      <c r="N689" s="16">
        <f t="shared" si="116"/>
        <v>1.0020760533965565E-2</v>
      </c>
      <c r="O689" s="16">
        <f t="shared" si="117"/>
        <v>2.7369768046609507E-2</v>
      </c>
      <c r="P689" s="16">
        <f t="shared" si="118"/>
        <v>3.6880931617481773E-3</v>
      </c>
      <c r="Q689" s="16">
        <f t="shared" si="119"/>
        <v>5.5444922101783534E-2</v>
      </c>
      <c r="R689" s="16">
        <f t="shared" si="120"/>
        <v>7.8740739610157449E-3</v>
      </c>
      <c r="S689" s="16">
        <f t="shared" si="121"/>
        <v>2.000215554645059E-2</v>
      </c>
      <c r="T689" s="16">
        <f t="shared" si="122"/>
        <v>5.5446424906767898E-2</v>
      </c>
      <c r="U689" s="66">
        <f t="shared" si="123"/>
        <v>0.17984619825834103</v>
      </c>
      <c r="V689" s="66"/>
    </row>
    <row r="690" spans="1:22" x14ac:dyDescent="0.25">
      <c r="A690">
        <v>689</v>
      </c>
      <c r="B690">
        <v>5.0287292806383403E-4</v>
      </c>
      <c r="C690" s="16">
        <v>5.8950075967364101E-9</v>
      </c>
      <c r="D690">
        <v>1.0045262136061999E-3</v>
      </c>
      <c r="E690" s="16">
        <v>1.19119634089631E-5</v>
      </c>
      <c r="F690" s="16">
        <v>9.6671070080686293E-6</v>
      </c>
      <c r="G690" s="16">
        <v>1.8870976866346199E-6</v>
      </c>
      <c r="H690">
        <v>3.5072265091321399E-4</v>
      </c>
      <c r="J690">
        <v>0.95530953930718499</v>
      </c>
      <c r="K690">
        <f t="shared" si="113"/>
        <v>5.6315569914506159E-9</v>
      </c>
      <c r="L690">
        <f t="shared" si="114"/>
        <v>1.0257416303013753E-3</v>
      </c>
      <c r="M690" s="16">
        <f t="shared" si="115"/>
        <v>-1.9995774173707119E-5</v>
      </c>
      <c r="N690" s="16">
        <f t="shared" si="116"/>
        <v>4.4700974304785567E-4</v>
      </c>
      <c r="O690" s="16">
        <f t="shared" si="117"/>
        <v>4.0887549581906362E-3</v>
      </c>
      <c r="P690" s="16">
        <f t="shared" si="118"/>
        <v>1.839552683118847E-3</v>
      </c>
      <c r="Q690" s="16">
        <f t="shared" si="119"/>
        <v>1.1898329801179096E-2</v>
      </c>
      <c r="R690" s="16">
        <f t="shared" si="120"/>
        <v>3.5738109718277185E-4</v>
      </c>
      <c r="S690" s="16">
        <f t="shared" si="121"/>
        <v>3.5611204377121826E-3</v>
      </c>
      <c r="T690" s="16">
        <f t="shared" si="122"/>
        <v>1.1898791807936881E-2</v>
      </c>
      <c r="U690" s="66">
        <f t="shared" si="123"/>
        <v>3.4090940528368273E-2</v>
      </c>
      <c r="V690" s="66"/>
    </row>
    <row r="691" spans="1:22" x14ac:dyDescent="0.25">
      <c r="A691">
        <v>690</v>
      </c>
      <c r="B691">
        <v>3.8772161135038898E-4</v>
      </c>
      <c r="C691" s="16">
        <v>3.3956903636501998E-9</v>
      </c>
      <c r="D691">
        <v>7.4616211902584796E-4</v>
      </c>
      <c r="E691" s="16">
        <v>5.1109310189682299E-6</v>
      </c>
      <c r="F691" s="16">
        <v>1.2396724200511899E-5</v>
      </c>
      <c r="G691" s="16">
        <v>3.2669081650367001E-6</v>
      </c>
      <c r="H691">
        <v>1.5047884164840999E-4</v>
      </c>
      <c r="J691">
        <v>0.95653897508440999</v>
      </c>
      <c r="K691">
        <f t="shared" si="113"/>
        <v>3.2481101801499697E-9</v>
      </c>
      <c r="L691">
        <f t="shared" si="114"/>
        <v>7.7421907990154483E-4</v>
      </c>
      <c r="M691" s="16">
        <f t="shared" si="115"/>
        <v>1.2241427992331642E-6</v>
      </c>
      <c r="N691" s="16">
        <f t="shared" si="116"/>
        <v>4.52351994960353E-2</v>
      </c>
      <c r="O691" s="16">
        <f t="shared" si="117"/>
        <v>0.14987634149910448</v>
      </c>
      <c r="P691" s="16">
        <f t="shared" si="118"/>
        <v>5.077868056278502E-2</v>
      </c>
      <c r="Q691" s="16">
        <f t="shared" si="119"/>
        <v>0.27472258690645096</v>
      </c>
      <c r="R691" s="16">
        <f t="shared" si="120"/>
        <v>6.6625365062024766E-2</v>
      </c>
      <c r="S691" s="16">
        <f t="shared" si="121"/>
        <v>0.39422426616357814</v>
      </c>
      <c r="T691" s="16">
        <f t="shared" si="122"/>
        <v>0.27472742838996694</v>
      </c>
      <c r="U691" s="66">
        <f t="shared" si="123"/>
        <v>1.2561898680799457</v>
      </c>
      <c r="V691" s="66"/>
    </row>
    <row r="692" spans="1:22" x14ac:dyDescent="0.25">
      <c r="A692">
        <v>691</v>
      </c>
      <c r="B692">
        <v>4.76581327607189E-4</v>
      </c>
      <c r="C692" s="16">
        <v>5.0812187061583898E-9</v>
      </c>
      <c r="D692">
        <v>9.1170201127858605E-4</v>
      </c>
      <c r="E692" s="16">
        <v>9.3281443680199998E-6</v>
      </c>
      <c r="F692" s="16">
        <v>1.01584017155492E-5</v>
      </c>
      <c r="G692" s="16">
        <v>2.1871040485725198E-6</v>
      </c>
      <c r="H692">
        <v>2.7464637219171302E-4</v>
      </c>
      <c r="J692">
        <v>0.95575611277074002</v>
      </c>
      <c r="K692">
        <f t="shared" si="113"/>
        <v>4.856405838735912E-9</v>
      </c>
      <c r="L692">
        <f t="shared" si="114"/>
        <v>9.3420083753955078E-4</v>
      </c>
      <c r="M692" s="16">
        <f t="shared" si="115"/>
        <v>1.8961817674827238E-5</v>
      </c>
      <c r="N692" s="16">
        <f t="shared" si="116"/>
        <v>1.0397774937005704E-3</v>
      </c>
      <c r="O692" s="16">
        <f t="shared" si="117"/>
        <v>6.87754379029648E-3</v>
      </c>
      <c r="P692" s="16">
        <f t="shared" si="118"/>
        <v>2.8600289408848151E-3</v>
      </c>
      <c r="Q692" s="16">
        <f t="shared" si="119"/>
        <v>1.7289751904393049E-2</v>
      </c>
      <c r="R692" s="16">
        <f t="shared" si="120"/>
        <v>9.5827377735149192E-4</v>
      </c>
      <c r="S692" s="16">
        <f t="shared" si="121"/>
        <v>8.0668272881796246E-3</v>
      </c>
      <c r="T692" s="16">
        <f t="shared" si="122"/>
        <v>1.7290292125003149E-2</v>
      </c>
      <c r="U692" s="66">
        <f t="shared" si="123"/>
        <v>5.4382495319809182E-2</v>
      </c>
      <c r="V692" s="66"/>
    </row>
    <row r="693" spans="1:22" x14ac:dyDescent="0.25">
      <c r="A693">
        <v>692</v>
      </c>
      <c r="B693">
        <v>4.1892310904452702E-4</v>
      </c>
      <c r="C693" s="16">
        <v>4.2027057909615002E-9</v>
      </c>
      <c r="D693">
        <v>8.5687756878410296E-4</v>
      </c>
      <c r="E693" s="16">
        <v>7.25538514141419E-6</v>
      </c>
      <c r="F693" s="16">
        <v>1.15305631550759E-5</v>
      </c>
      <c r="G693" s="16">
        <v>2.6428199047496802E-6</v>
      </c>
      <c r="H693">
        <v>2.13618114351979E-4</v>
      </c>
      <c r="J693">
        <v>0.95599996587175495</v>
      </c>
      <c r="K693">
        <f t="shared" si="113"/>
        <v>4.0177865927282211E-9</v>
      </c>
      <c r="L693">
        <f t="shared" si="114"/>
        <v>8.8257731229321348E-4</v>
      </c>
      <c r="M693" s="16">
        <f t="shared" si="115"/>
        <v>-4.4731094204159497E-5</v>
      </c>
      <c r="N693" s="16">
        <f t="shared" si="116"/>
        <v>2.2298664285452772E-2</v>
      </c>
      <c r="O693" s="16">
        <f t="shared" si="117"/>
        <v>5.8315882850221629E-2</v>
      </c>
      <c r="P693" s="16">
        <f t="shared" si="118"/>
        <v>1.2187603039962865E-2</v>
      </c>
      <c r="Q693" s="16">
        <f t="shared" si="119"/>
        <v>0.10528568216738997</v>
      </c>
      <c r="R693" s="16">
        <f t="shared" si="120"/>
        <v>2.8972783456856652E-2</v>
      </c>
      <c r="S693" s="16">
        <f t="shared" si="121"/>
        <v>0.10042237079414966</v>
      </c>
      <c r="T693" s="16">
        <f t="shared" si="122"/>
        <v>0.1052877305180043</v>
      </c>
      <c r="U693" s="66">
        <f t="shared" si="123"/>
        <v>0.43277071711203785</v>
      </c>
      <c r="V693" s="66"/>
    </row>
    <row r="694" spans="1:22" x14ac:dyDescent="0.25">
      <c r="A694">
        <v>693</v>
      </c>
      <c r="B694">
        <v>5.5844087598658004E-4</v>
      </c>
      <c r="C694" s="16">
        <v>6.8786681142114204E-9</v>
      </c>
      <c r="D694">
        <v>1.05667774787108E-3</v>
      </c>
      <c r="E694" s="16">
        <v>1.46135252371348E-5</v>
      </c>
      <c r="F694" s="16">
        <v>8.7240899705203407E-6</v>
      </c>
      <c r="G694" s="16">
        <v>1.61810426293815E-6</v>
      </c>
      <c r="H694" s="16">
        <v>4.3026542088282597E-4</v>
      </c>
      <c r="J694">
        <v>0.95507497600925495</v>
      </c>
      <c r="K694">
        <f t="shared" si="113"/>
        <v>6.569643784156099E-9</v>
      </c>
      <c r="L694">
        <f t="shared" si="114"/>
        <v>1.0757371534069447E-3</v>
      </c>
      <c r="M694" s="16">
        <f t="shared" si="115"/>
        <v>4.1144598566215566E-5</v>
      </c>
      <c r="N694" s="16">
        <f t="shared" si="116"/>
        <v>1.7950601946914752E-2</v>
      </c>
      <c r="O694" s="16">
        <f t="shared" si="117"/>
        <v>5.8310896522828795E-2</v>
      </c>
      <c r="P694" s="16">
        <f t="shared" si="118"/>
        <v>9.4154529265701604E-3</v>
      </c>
      <c r="Q694" s="16">
        <f t="shared" si="119"/>
        <v>0.13004103886980833</v>
      </c>
      <c r="R694" s="16">
        <f t="shared" si="120"/>
        <v>1.3135326136678296E-2</v>
      </c>
      <c r="S694" s="16">
        <f t="shared" si="121"/>
        <v>3.7524447618202159E-2</v>
      </c>
      <c r="T694" s="16">
        <f t="shared" si="122"/>
        <v>0.13004514117006624</v>
      </c>
      <c r="U694" s="66">
        <f t="shared" si="123"/>
        <v>0.39642290519106871</v>
      </c>
      <c r="V694" s="66"/>
    </row>
    <row r="695" spans="1:22" x14ac:dyDescent="0.25">
      <c r="A695">
        <v>694</v>
      </c>
      <c r="B695" s="16">
        <v>3.6398932391859198E-4</v>
      </c>
      <c r="C695" s="16">
        <v>3.15299533486564E-9</v>
      </c>
      <c r="D695" s="16">
        <v>7.3792163848195405E-4</v>
      </c>
      <c r="E695" s="16">
        <v>4.6934915754004099E-6</v>
      </c>
      <c r="F695" s="16">
        <v>1.32020379531678E-5</v>
      </c>
      <c r="G695" s="16">
        <v>3.51817715711755E-6</v>
      </c>
      <c r="H695" s="16">
        <v>1.3818832889291101E-4</v>
      </c>
      <c r="J695">
        <v>0.95656330908467402</v>
      </c>
      <c r="K695">
        <f t="shared" si="113"/>
        <v>3.0160396510476165E-9</v>
      </c>
      <c r="L695">
        <f t="shared" si="114"/>
        <v>7.6784073855007233E-4</v>
      </c>
      <c r="M695" s="16">
        <f t="shared" si="115"/>
        <v>-3.9862090712888358E-5</v>
      </c>
      <c r="N695" s="16">
        <f t="shared" si="116"/>
        <v>6.8056747724857897E-2</v>
      </c>
      <c r="O695" s="16">
        <f t="shared" si="117"/>
        <v>0.18570994608235697</v>
      </c>
      <c r="P695" s="16">
        <f t="shared" si="118"/>
        <v>5.4707547338341107E-2</v>
      </c>
      <c r="Q695" s="16">
        <f t="shared" si="119"/>
        <v>0.31697588932054011</v>
      </c>
      <c r="R695" s="16">
        <f t="shared" si="120"/>
        <v>0.11549706352172032</v>
      </c>
      <c r="S695" s="16">
        <f t="shared" si="121"/>
        <v>0.56712652223586701</v>
      </c>
      <c r="T695" s="16">
        <f t="shared" si="122"/>
        <v>0.31698077579837292</v>
      </c>
      <c r="U695" s="66">
        <f t="shared" si="123"/>
        <v>1.6250544920220562</v>
      </c>
      <c r="V695" s="66"/>
    </row>
    <row r="696" spans="1:22" x14ac:dyDescent="0.25">
      <c r="A696">
        <v>695</v>
      </c>
      <c r="B696">
        <v>5.7662620542570098E-4</v>
      </c>
      <c r="C696" s="16">
        <v>7.4498071067863E-9</v>
      </c>
      <c r="D696">
        <v>1.1096335179986701E-3</v>
      </c>
      <c r="E696" s="16">
        <v>1.66106717706912E-5</v>
      </c>
      <c r="F696" s="16">
        <v>8.4685818531766401E-6</v>
      </c>
      <c r="G696" s="16">
        <v>1.4949062811665799E-6</v>
      </c>
      <c r="H696">
        <v>4.8906851997699598E-4</v>
      </c>
      <c r="J696">
        <v>0.95482440429611903</v>
      </c>
      <c r="K696">
        <f t="shared" si="113"/>
        <v>7.1132576328582228E-9</v>
      </c>
      <c r="L696">
        <f t="shared" si="114"/>
        <v>1.1280581381790831E-3</v>
      </c>
      <c r="M696" s="16">
        <f t="shared" si="115"/>
        <v>2.5194272672318745E-5</v>
      </c>
      <c r="N696" s="16">
        <f t="shared" si="116"/>
        <v>2.920930725594759E-2</v>
      </c>
      <c r="O696" s="16">
        <f t="shared" si="117"/>
        <v>0.11871942952648862</v>
      </c>
      <c r="P696" s="16">
        <f t="shared" si="118"/>
        <v>2.3107483119059104E-2</v>
      </c>
      <c r="Q696" s="16">
        <f t="shared" si="119"/>
        <v>0.29872680947061925</v>
      </c>
      <c r="R696" s="16">
        <f t="shared" si="120"/>
        <v>1.9751621291531917E-2</v>
      </c>
      <c r="S696" s="16">
        <f t="shared" si="121"/>
        <v>6.5076416482480262E-2</v>
      </c>
      <c r="T696" s="16">
        <f t="shared" si="122"/>
        <v>0.29873801137472478</v>
      </c>
      <c r="U696" s="66">
        <f t="shared" si="123"/>
        <v>0.85332907852085149</v>
      </c>
      <c r="V696" s="66"/>
    </row>
    <row r="697" spans="1:22" x14ac:dyDescent="0.25">
      <c r="A697">
        <v>696</v>
      </c>
      <c r="B697">
        <v>4.5589536318383202E-4</v>
      </c>
      <c r="C697" s="16">
        <v>4.5754685670956098E-9</v>
      </c>
      <c r="D697">
        <v>8.5714985158228199E-4</v>
      </c>
      <c r="E697" s="16">
        <v>7.9017466399140997E-6</v>
      </c>
      <c r="F697" s="16">
        <v>1.05936483184523E-5</v>
      </c>
      <c r="G697" s="16">
        <v>2.42740772324443E-6</v>
      </c>
      <c r="H697">
        <v>2.32648700287619E-4</v>
      </c>
      <c r="J697">
        <v>0.95601846005609303</v>
      </c>
      <c r="K697">
        <f t="shared" si="113"/>
        <v>4.3742324135498037E-9</v>
      </c>
      <c r="L697">
        <f t="shared" si="114"/>
        <v>8.8075998047386394E-4</v>
      </c>
      <c r="M697" s="16">
        <f t="shared" si="115"/>
        <v>3.1030745893800087E-5</v>
      </c>
      <c r="N697" s="16">
        <f t="shared" si="116"/>
        <v>5.5131907863663603E-3</v>
      </c>
      <c r="O697" s="16">
        <f t="shared" si="117"/>
        <v>3.0349056881177259E-2</v>
      </c>
      <c r="P697" s="16">
        <f t="shared" si="118"/>
        <v>1.2125268292615766E-2</v>
      </c>
      <c r="Q697" s="16">
        <f t="shared" si="119"/>
        <v>6.9853005192611603E-2</v>
      </c>
      <c r="R697" s="16">
        <f t="shared" si="120"/>
        <v>5.6442629621654312E-3</v>
      </c>
      <c r="S697" s="16">
        <f t="shared" si="121"/>
        <v>4.3914058413380024E-2</v>
      </c>
      <c r="T697" s="16">
        <f t="shared" si="122"/>
        <v>6.9854890030059638E-2</v>
      </c>
      <c r="U697" s="66">
        <f t="shared" si="123"/>
        <v>0.23725373255837606</v>
      </c>
      <c r="V697" s="66"/>
    </row>
    <row r="698" spans="1:22" x14ac:dyDescent="0.25">
      <c r="A698">
        <v>697</v>
      </c>
      <c r="B698">
        <v>7.08913580017455E-4</v>
      </c>
      <c r="C698" s="16">
        <v>1.13479318826759E-8</v>
      </c>
      <c r="D698">
        <v>1.38305700132536E-3</v>
      </c>
      <c r="E698" s="16">
        <v>3.1447294312279502E-5</v>
      </c>
      <c r="F698" s="16">
        <v>6.9692884541001999E-6</v>
      </c>
      <c r="G698" s="16">
        <v>9.842196966717089E-7</v>
      </c>
      <c r="H698">
        <v>9.2591531965658302E-4</v>
      </c>
      <c r="J698">
        <v>0.95356538862506202</v>
      </c>
      <c r="K698">
        <f t="shared" si="113"/>
        <v>1.0820995075794576E-8</v>
      </c>
      <c r="L698">
        <f t="shared" si="114"/>
        <v>1.3979684499983496E-3</v>
      </c>
      <c r="M698" s="16">
        <f t="shared" si="115"/>
        <v>1.9858710036560481E-5</v>
      </c>
      <c r="N698" s="16">
        <f t="shared" si="116"/>
        <v>0.19318870746233505</v>
      </c>
      <c r="O698" s="16">
        <f t="shared" si="117"/>
        <v>1.0985107175073006</v>
      </c>
      <c r="P698" s="16">
        <f t="shared" si="118"/>
        <v>0.18998896697319823</v>
      </c>
      <c r="Q698" s="16">
        <f t="shared" si="119"/>
        <v>3.7169637220831628</v>
      </c>
      <c r="R698" s="16">
        <f t="shared" si="120"/>
        <v>8.5673739710466712E-2</v>
      </c>
      <c r="S698" s="16">
        <f t="shared" si="121"/>
        <v>0.25966323441780098</v>
      </c>
      <c r="T698" s="16">
        <f t="shared" si="122"/>
        <v>3.7171807766674845</v>
      </c>
      <c r="U698" s="66">
        <f t="shared" si="123"/>
        <v>9.2611698648217491</v>
      </c>
      <c r="V698" s="66"/>
    </row>
    <row r="699" spans="1:22" x14ac:dyDescent="0.25">
      <c r="A699">
        <v>698</v>
      </c>
      <c r="B699">
        <v>6.3784242118328401E-4</v>
      </c>
      <c r="C699" s="16">
        <v>9.2738126769979392E-9</v>
      </c>
      <c r="D699">
        <v>1.2526793903932E-3</v>
      </c>
      <c r="E699" s="16">
        <v>2.3308166304559799E-5</v>
      </c>
      <c r="F699" s="16">
        <v>7.7032151444904008E-6</v>
      </c>
      <c r="G699" s="16">
        <v>1.2027090581121899E-6</v>
      </c>
      <c r="H699">
        <v>6.8626758274660299E-4</v>
      </c>
      <c r="J699">
        <v>0.95415899020116202</v>
      </c>
      <c r="K699">
        <f t="shared" si="113"/>
        <v>8.848691739199088E-9</v>
      </c>
      <c r="L699">
        <f t="shared" si="114"/>
        <v>1.269279255927616E-3</v>
      </c>
      <c r="M699" s="16">
        <f t="shared" si="115"/>
        <v>6.4055864389520077E-6</v>
      </c>
      <c r="N699" s="16">
        <f t="shared" si="116"/>
        <v>8.7151323231528119E-2</v>
      </c>
      <c r="O699" s="16">
        <f t="shared" si="117"/>
        <v>0.45394879463195376</v>
      </c>
      <c r="P699" s="16">
        <f t="shared" si="118"/>
        <v>9.0312501741284745E-2</v>
      </c>
      <c r="Q699" s="16">
        <f t="shared" si="119"/>
        <v>1.3692237601153441</v>
      </c>
      <c r="R699" s="16">
        <f t="shared" si="120"/>
        <v>4.7618225836312839E-2</v>
      </c>
      <c r="S699" s="16">
        <f t="shared" si="121"/>
        <v>0.16056065893537988</v>
      </c>
      <c r="T699" s="16">
        <f t="shared" si="122"/>
        <v>1.3692909016613524</v>
      </c>
      <c r="U699" s="66">
        <f t="shared" si="123"/>
        <v>3.5781061661531552</v>
      </c>
      <c r="V699" s="66"/>
    </row>
    <row r="700" spans="1:22" x14ac:dyDescent="0.25">
      <c r="A700">
        <v>699</v>
      </c>
      <c r="B700">
        <v>4.0224202033846098E-4</v>
      </c>
      <c r="C700" s="16">
        <v>3.8811373209431097E-9</v>
      </c>
      <c r="D700">
        <v>8.2352153300265202E-4</v>
      </c>
      <c r="E700" s="16">
        <v>6.4416950350297897E-6</v>
      </c>
      <c r="F700" s="16">
        <v>1.19913398698199E-5</v>
      </c>
      <c r="G700" s="16">
        <v>2.86076673636542E-6</v>
      </c>
      <c r="H700">
        <v>1.8966060202887599E-4</v>
      </c>
      <c r="J700">
        <v>0.95615714911805705</v>
      </c>
      <c r="K700">
        <f t="shared" si="113"/>
        <v>3.7109771961286573E-9</v>
      </c>
      <c r="L700">
        <f t="shared" si="114"/>
        <v>8.5036109834133627E-4</v>
      </c>
      <c r="M700" s="16">
        <f t="shared" si="115"/>
        <v>-4.5877057664414355E-5</v>
      </c>
      <c r="N700" s="16">
        <f t="shared" si="116"/>
        <v>3.3562344325520244E-2</v>
      </c>
      <c r="O700" s="16">
        <f t="shared" si="117"/>
        <v>8.9714729087927256E-2</v>
      </c>
      <c r="P700" s="16">
        <f t="shared" si="118"/>
        <v>2.1032950060891724E-2</v>
      </c>
      <c r="Q700" s="16">
        <f t="shared" si="119"/>
        <v>0.16018987278331129</v>
      </c>
      <c r="R700" s="16">
        <f t="shared" si="120"/>
        <v>4.7079125817937197E-2</v>
      </c>
      <c r="S700" s="16">
        <f t="shared" si="121"/>
        <v>0.18104681102752765</v>
      </c>
      <c r="T700" s="16">
        <f t="shared" si="122"/>
        <v>0.16019282523205836</v>
      </c>
      <c r="U700" s="66">
        <f t="shared" si="123"/>
        <v>0.69281865833517375</v>
      </c>
      <c r="V700" s="66"/>
    </row>
    <row r="701" spans="1:22" x14ac:dyDescent="0.25">
      <c r="A701">
        <v>700</v>
      </c>
      <c r="B701">
        <v>4.9821699140717999E-4</v>
      </c>
      <c r="C701" s="16">
        <v>5.9933431061529396E-9</v>
      </c>
      <c r="D701">
        <v>1.0314756355914701E-3</v>
      </c>
      <c r="E701" s="16">
        <v>1.2431833419785601E-5</v>
      </c>
      <c r="F701" s="16">
        <v>9.7695028960563503E-6</v>
      </c>
      <c r="G701" s="16">
        <v>1.85669965597897E-6</v>
      </c>
      <c r="H701">
        <v>3.6602959961655999E-4</v>
      </c>
      <c r="J701">
        <v>0.95517607334229604</v>
      </c>
      <c r="K701">
        <f t="shared" si="113"/>
        <v>5.7246979343282846E-9</v>
      </c>
      <c r="L701">
        <f t="shared" si="114"/>
        <v>1.0528653476964557E-3</v>
      </c>
      <c r="M701" s="16">
        <f t="shared" si="115"/>
        <v>-5.6431364882095698E-5</v>
      </c>
      <c r="N701" s="16">
        <f t="shared" si="116"/>
        <v>1.3661350799938854E-4</v>
      </c>
      <c r="O701" s="16">
        <f t="shared" si="117"/>
        <v>6.6734476935638503E-3</v>
      </c>
      <c r="P701" s="16">
        <f t="shared" si="118"/>
        <v>5.0223658857747903E-3</v>
      </c>
      <c r="Q701" s="16">
        <f t="shared" si="119"/>
        <v>2.4800790114852807E-2</v>
      </c>
      <c r="R701" s="16">
        <f t="shared" si="120"/>
        <v>7.2463860046707165E-5</v>
      </c>
      <c r="S701" s="16">
        <f t="shared" si="121"/>
        <v>5.5983626068409065E-3</v>
      </c>
      <c r="T701" s="16">
        <f t="shared" si="122"/>
        <v>2.4801956540754122E-2</v>
      </c>
      <c r="U701" s="66">
        <f t="shared" si="123"/>
        <v>6.7106000209832567E-2</v>
      </c>
      <c r="V701" s="66"/>
    </row>
    <row r="702" spans="1:22" x14ac:dyDescent="0.25">
      <c r="A702">
        <v>701</v>
      </c>
      <c r="B702">
        <v>4.35620156187572E-4</v>
      </c>
      <c r="C702" s="16">
        <v>4.4425444426960697E-9</v>
      </c>
      <c r="D702">
        <v>8.71316948640784E-4</v>
      </c>
      <c r="E702" s="16">
        <v>7.7975700632452694E-6</v>
      </c>
      <c r="F702" s="16">
        <v>1.1095034301734401E-5</v>
      </c>
      <c r="G702" s="16">
        <v>2.5004996099955701E-6</v>
      </c>
      <c r="H702">
        <v>2.29581637379517E-4</v>
      </c>
      <c r="J702">
        <v>0.95593714042891598</v>
      </c>
      <c r="K702">
        <f t="shared" si="113"/>
        <v>4.2467932307792526E-9</v>
      </c>
      <c r="L702">
        <f t="shared" si="114"/>
        <v>8.9600307430980563E-4</v>
      </c>
      <c r="M702" s="16">
        <f t="shared" si="115"/>
        <v>-2.4762761934661707E-5</v>
      </c>
      <c r="N702" s="16">
        <f t="shared" si="116"/>
        <v>1.3322250897611413E-2</v>
      </c>
      <c r="O702" s="16">
        <f t="shared" si="117"/>
        <v>3.928333224014436E-2</v>
      </c>
      <c r="P702" s="16">
        <f t="shared" si="118"/>
        <v>9.1024277696697756E-3</v>
      </c>
      <c r="Q702" s="16">
        <f t="shared" si="119"/>
        <v>7.5074187294767294E-2</v>
      </c>
      <c r="R702" s="16">
        <f t="shared" si="120"/>
        <v>1.5879270319324349E-2</v>
      </c>
      <c r="S702" s="16">
        <f t="shared" si="121"/>
        <v>6.0505120182060848E-2</v>
      </c>
      <c r="T702" s="16">
        <f t="shared" si="122"/>
        <v>7.5075810453414993E-2</v>
      </c>
      <c r="U702" s="66">
        <f t="shared" si="123"/>
        <v>0.28824239915699301</v>
      </c>
      <c r="V702" s="66"/>
    </row>
    <row r="703" spans="1:22" x14ac:dyDescent="0.25">
      <c r="A703">
        <v>702</v>
      </c>
      <c r="B703">
        <v>4.7012158777270902E-4</v>
      </c>
      <c r="C703" s="16">
        <v>4.7394747996192796E-9</v>
      </c>
      <c r="D703">
        <v>8.6105804418638604E-4</v>
      </c>
      <c r="E703" s="16">
        <v>8.2220658724898903E-6</v>
      </c>
      <c r="F703" s="16">
        <v>1.02742866002043E-5</v>
      </c>
      <c r="G703" s="16">
        <v>2.3434769360196502E-6</v>
      </c>
      <c r="H703" s="16">
        <v>2.4207979020860799E-4</v>
      </c>
      <c r="J703">
        <v>0.95600569698034599</v>
      </c>
      <c r="K703">
        <f t="shared" si="113"/>
        <v>4.5309649091308147E-9</v>
      </c>
      <c r="L703">
        <f t="shared" si="114"/>
        <v>8.8394535484801471E-4</v>
      </c>
      <c r="M703" s="16">
        <f t="shared" si="115"/>
        <v>5.6297820697403354E-5</v>
      </c>
      <c r="N703" s="16">
        <f t="shared" si="116"/>
        <v>2.0577874545101506E-3</v>
      </c>
      <c r="O703" s="16">
        <f t="shared" si="117"/>
        <v>2.0911941384039831E-2</v>
      </c>
      <c r="P703" s="16">
        <f t="shared" si="118"/>
        <v>1.1248160608641018E-2</v>
      </c>
      <c r="Q703" s="16">
        <f t="shared" si="119"/>
        <v>5.4977792012923229E-2</v>
      </c>
      <c r="R703" s="16">
        <f t="shared" si="120"/>
        <v>1.8247355983660504E-3</v>
      </c>
      <c r="S703" s="16">
        <f t="shared" si="121"/>
        <v>2.8134966566929657E-2</v>
      </c>
      <c r="T703" s="16">
        <f t="shared" si="122"/>
        <v>5.4979488791836117E-2</v>
      </c>
      <c r="U703" s="66">
        <f t="shared" si="123"/>
        <v>0.17413487241724604</v>
      </c>
      <c r="V703" s="66"/>
    </row>
    <row r="704" spans="1:22" x14ac:dyDescent="0.25">
      <c r="A704">
        <v>703</v>
      </c>
      <c r="B704">
        <v>4.72244952218468E-4</v>
      </c>
      <c r="C704" s="16">
        <v>4.9694129116865804E-9</v>
      </c>
      <c r="D704">
        <v>8.9958197156029E-4</v>
      </c>
      <c r="E704" s="16">
        <v>9.0027926629329901E-6</v>
      </c>
      <c r="F704" s="16">
        <v>1.0246164944217799E-5</v>
      </c>
      <c r="G704" s="16">
        <v>2.2360148342054399E-6</v>
      </c>
      <c r="H704">
        <v>2.6506697141783002E-4</v>
      </c>
      <c r="J704">
        <v>0.95581439984684102</v>
      </c>
      <c r="K704">
        <f t="shared" si="113"/>
        <v>4.7498364197748513E-9</v>
      </c>
      <c r="L704">
        <f t="shared" si="114"/>
        <v>9.2230534687001936E-4</v>
      </c>
      <c r="M704" s="16">
        <f t="shared" si="115"/>
        <v>2.2184557566916624E-5</v>
      </c>
      <c r="N704" s="16">
        <f t="shared" si="116"/>
        <v>1.6851928985857428E-3</v>
      </c>
      <c r="O704" s="16">
        <f t="shared" si="117"/>
        <v>1.0631652092079532E-2</v>
      </c>
      <c r="P704" s="16">
        <f t="shared" si="118"/>
        <v>4.364208158261702E-3</v>
      </c>
      <c r="Q704" s="16">
        <f t="shared" si="119"/>
        <v>2.6173678185313409E-2</v>
      </c>
      <c r="R704" s="16">
        <f t="shared" si="120"/>
        <v>1.5890518377129216E-3</v>
      </c>
      <c r="S704" s="16">
        <f t="shared" si="121"/>
        <v>1.3038750996440633E-2</v>
      </c>
      <c r="T704" s="16">
        <f t="shared" si="122"/>
        <v>2.6174469721828859E-2</v>
      </c>
      <c r="U704" s="66">
        <f t="shared" si="123"/>
        <v>8.3657003890222792E-2</v>
      </c>
      <c r="V704" s="66"/>
    </row>
    <row r="705" spans="1:22" x14ac:dyDescent="0.25">
      <c r="A705">
        <v>704</v>
      </c>
      <c r="B705" s="16">
        <v>4.95177497049663E-4</v>
      </c>
      <c r="C705" s="16">
        <v>5.2550806125672399E-9</v>
      </c>
      <c r="D705" s="16">
        <v>9.07360992190042E-4</v>
      </c>
      <c r="E705" s="16">
        <v>9.6020254115616393E-6</v>
      </c>
      <c r="F705" s="16">
        <v>9.7742375137705293E-6</v>
      </c>
      <c r="G705" s="16">
        <v>2.1146024802014E-6</v>
      </c>
      <c r="H705" s="16">
        <v>2.8271010827509601E-4</v>
      </c>
      <c r="J705">
        <v>0.95578569032625105</v>
      </c>
      <c r="K705">
        <f t="shared" si="113"/>
        <v>5.0227308510026777E-9</v>
      </c>
      <c r="L705">
        <f t="shared" si="114"/>
        <v>9.2901881461717188E-4</v>
      </c>
      <c r="M705" s="16">
        <f t="shared" si="115"/>
        <v>6.1336179482154179E-5</v>
      </c>
      <c r="N705" s="16">
        <f t="shared" si="116"/>
        <v>3.042766230208253E-5</v>
      </c>
      <c r="O705" s="16">
        <f t="shared" si="117"/>
        <v>2.6576082226134222E-3</v>
      </c>
      <c r="P705" s="16">
        <f t="shared" si="118"/>
        <v>3.3623814224982215E-3</v>
      </c>
      <c r="Q705" s="16">
        <f t="shared" si="119"/>
        <v>1.1233972561420365E-2</v>
      </c>
      <c r="R705" s="16">
        <f t="shared" si="120"/>
        <v>6.4514048354980433E-5</v>
      </c>
      <c r="S705" s="16">
        <f t="shared" si="121"/>
        <v>2.8824655000124935E-3</v>
      </c>
      <c r="T705" s="16">
        <f t="shared" si="122"/>
        <v>1.1234474031599819E-2</v>
      </c>
      <c r="U705" s="66">
        <f t="shared" si="123"/>
        <v>3.1465843448801385E-2</v>
      </c>
      <c r="V705" s="66"/>
    </row>
    <row r="706" spans="1:22" x14ac:dyDescent="0.25">
      <c r="A706">
        <v>705</v>
      </c>
      <c r="B706">
        <v>4.9516415591000797E-4</v>
      </c>
      <c r="C706" s="16">
        <v>5.5918426994715499E-9</v>
      </c>
      <c r="D706">
        <v>9.6687231984174903E-4</v>
      </c>
      <c r="E706" s="16">
        <v>1.08802677647112E-5</v>
      </c>
      <c r="F706" s="16">
        <v>9.8011231173946495E-6</v>
      </c>
      <c r="G706" s="16">
        <v>1.9885847081777599E-6</v>
      </c>
      <c r="H706">
        <v>3.2034598785511703E-4</v>
      </c>
      <c r="J706">
        <v>0.95549127165390302</v>
      </c>
      <c r="K706">
        <f t="shared" si="113"/>
        <v>5.342956891806665E-9</v>
      </c>
      <c r="L706">
        <f t="shared" si="114"/>
        <v>9.8845755894201668E-4</v>
      </c>
      <c r="M706" s="16">
        <f t="shared" si="115"/>
        <v>1.8707528779992414E-6</v>
      </c>
      <c r="N706" s="16">
        <f t="shared" si="116"/>
        <v>3.0129524121216126E-5</v>
      </c>
      <c r="O706" s="16">
        <f t="shared" si="117"/>
        <v>8.5147394762199739E-5</v>
      </c>
      <c r="P706" s="16">
        <f t="shared" si="118"/>
        <v>1.4425379055411051E-5</v>
      </c>
      <c r="Q706" s="16">
        <f t="shared" si="119"/>
        <v>1.6957371029071956E-4</v>
      </c>
      <c r="R706" s="16">
        <f t="shared" si="120"/>
        <v>2.8127083587064079E-5</v>
      </c>
      <c r="S706" s="16">
        <f t="shared" si="121"/>
        <v>8.290096021756694E-5</v>
      </c>
      <c r="T706" s="16">
        <f t="shared" si="122"/>
        <v>1.6957798880062273E-4</v>
      </c>
      <c r="U706" s="66">
        <f t="shared" si="123"/>
        <v>5.7988204083480027E-4</v>
      </c>
      <c r="V706" s="66"/>
    </row>
    <row r="707" spans="1:22" x14ac:dyDescent="0.25">
      <c r="A707">
        <v>706</v>
      </c>
      <c r="B707">
        <v>3.0222297829830499E-4</v>
      </c>
      <c r="C707" s="16">
        <v>2.1574464709987598E-9</v>
      </c>
      <c r="D707">
        <v>6.0636458440739398E-4</v>
      </c>
      <c r="E707" s="16">
        <v>2.6426341821992001E-6</v>
      </c>
      <c r="F707" s="16">
        <v>1.5810248001098901E-5</v>
      </c>
      <c r="G707" s="16">
        <v>5.1344517545178199E-6</v>
      </c>
      <c r="H707" s="16">
        <v>7.7805432398687295E-5</v>
      </c>
      <c r="J707">
        <v>0.95717992181991496</v>
      </c>
      <c r="K707">
        <f t="shared" ref="K707:K770" si="124">C707*J707</f>
        <v>2.0650644444412442E-9</v>
      </c>
      <c r="L707">
        <f t="shared" ref="L707:L770" si="125">SUM($Z$9*B707,$AA$9*C707,$AB$9*D707,$AC$9*E707,$AD$9*F707,$AE$9*G707)</f>
        <v>6.4311737471763855E-4</v>
      </c>
      <c r="M707" s="16">
        <f t="shared" ref="M707:M770" si="126">$Z$8*B707+$AA$8*C707+$AB$8*D707+$AD$8*F707+$AE$8*G707</f>
        <v>-3.867141812102858E-5</v>
      </c>
      <c r="N707" s="16">
        <f t="shared" si="116"/>
        <v>0.14922823790896328</v>
      </c>
      <c r="O707" s="16">
        <f t="shared" si="117"/>
        <v>0.37285620070587155</v>
      </c>
      <c r="P707" s="16">
        <f t="shared" si="118"/>
        <v>0.13725379025567849</v>
      </c>
      <c r="Q707" s="16">
        <f t="shared" si="119"/>
        <v>0.5684465888642436</v>
      </c>
      <c r="R707" s="16">
        <f t="shared" si="120"/>
        <v>0.36548147913885021</v>
      </c>
      <c r="S707" s="16">
        <f t="shared" si="121"/>
        <v>2.4287790089604298</v>
      </c>
      <c r="T707" s="16">
        <f t="shared" si="122"/>
        <v>0.56845236619747563</v>
      </c>
      <c r="U707" s="66">
        <f t="shared" si="123"/>
        <v>4.5904976720315132</v>
      </c>
      <c r="V707" s="66"/>
    </row>
    <row r="708" spans="1:22" x14ac:dyDescent="0.25">
      <c r="A708">
        <v>707</v>
      </c>
      <c r="B708">
        <v>5.8022624432057298E-4</v>
      </c>
      <c r="C708" s="16">
        <v>7.41173216803692E-9</v>
      </c>
      <c r="D708">
        <v>1.0967864680923899E-3</v>
      </c>
      <c r="E708" s="16">
        <v>1.63367682630059E-5</v>
      </c>
      <c r="F708" s="16">
        <v>8.4111271953195892E-6</v>
      </c>
      <c r="G708" s="16">
        <v>1.50236985263066E-6</v>
      </c>
      <c r="H708">
        <v>4.81003673834988E-4</v>
      </c>
      <c r="J708">
        <v>0.95488741551252398</v>
      </c>
      <c r="K708">
        <f t="shared" si="124"/>
        <v>7.0773697744078109E-9</v>
      </c>
      <c r="L708">
        <f t="shared" si="125"/>
        <v>1.1151036806034916E-3</v>
      </c>
      <c r="M708" s="16">
        <f t="shared" si="126"/>
        <v>4.5348808037654311E-5</v>
      </c>
      <c r="N708" s="16">
        <f t="shared" ref="N708:N771" si="127">(B708-$B$2)^2/$B$2/$B$2</f>
        <v>3.1761515900819694E-2</v>
      </c>
      <c r="O708" s="16">
        <f t="shared" ref="O708:O771" si="128">(C708-$C$2)^2/$C$2/$C$2</f>
        <v>0.11403116908142374</v>
      </c>
      <c r="P708" s="16">
        <f t="shared" ref="P708:P771" si="129">(D708-$D$2)^2/$D$2/$D$2</f>
        <v>1.9230413506930014E-2</v>
      </c>
      <c r="Q708" s="16">
        <f t="shared" ref="Q708:Q771" si="130">(E708-$E$2)^2/$E$2/$E$2</f>
        <v>0.27150029985583485</v>
      </c>
      <c r="R708" s="16">
        <f t="shared" ref="R708:R771" si="131">(F708-$F$2)^2/$F$2/$F$2</f>
        <v>2.1424592716424759E-2</v>
      </c>
      <c r="S708" s="16">
        <f t="shared" ref="S708:S771" si="132">(G708-$G$2)^2/$G$2/$G$2</f>
        <v>6.3192790236545449E-2</v>
      </c>
      <c r="T708" s="16">
        <f t="shared" ref="T708:T771" si="133">(H708-$H$2)^2/$H$2/$H$2</f>
        <v>0.27150982508664395</v>
      </c>
      <c r="U708" s="66">
        <f t="shared" ref="U708:U771" si="134">SUM(N708:T708)</f>
        <v>0.79265060638462237</v>
      </c>
      <c r="V708" s="66"/>
    </row>
    <row r="709" spans="1:22" x14ac:dyDescent="0.25">
      <c r="A709">
        <v>708</v>
      </c>
      <c r="B709">
        <v>5.6014781982749798E-4</v>
      </c>
      <c r="C709" s="16">
        <v>7.3841398958872498E-9</v>
      </c>
      <c r="D709">
        <v>1.1328311909898001E-3</v>
      </c>
      <c r="E709" s="16">
        <v>1.6804031216275299E-5</v>
      </c>
      <c r="F709" s="16">
        <v>8.7271297791336198E-6</v>
      </c>
      <c r="G709" s="16">
        <v>1.50860158570242E-6</v>
      </c>
      <c r="H709">
        <v>4.9476217431878395E-4</v>
      </c>
      <c r="J709">
        <v>0.95470785735848596</v>
      </c>
      <c r="K709">
        <f t="shared" si="124"/>
        <v>7.0496963784378295E-9</v>
      </c>
      <c r="L709">
        <f t="shared" si="125"/>
        <v>1.1517866679938739E-3</v>
      </c>
      <c r="M709" s="16">
        <f t="shared" si="126"/>
        <v>-3.1491028338877903E-5</v>
      </c>
      <c r="N709" s="16">
        <f t="shared" si="127"/>
        <v>1.8891404745972538E-2</v>
      </c>
      <c r="O709" s="16">
        <f t="shared" si="128"/>
        <v>0.1106926857402544</v>
      </c>
      <c r="P709" s="16">
        <f t="shared" si="129"/>
        <v>3.1009474016335591E-2</v>
      </c>
      <c r="Q709" s="16">
        <f t="shared" si="130"/>
        <v>0.31873031488905407</v>
      </c>
      <c r="R709" s="16">
        <f t="shared" si="131"/>
        <v>1.3064706333020074E-2</v>
      </c>
      <c r="S709" s="16">
        <f t="shared" si="132"/>
        <v>6.1641241239016084E-2</v>
      </c>
      <c r="T709" s="16">
        <f t="shared" si="133"/>
        <v>0.31874404230671582</v>
      </c>
      <c r="U709" s="66">
        <f t="shared" si="134"/>
        <v>0.8727738692703686</v>
      </c>
      <c r="V709" s="66"/>
    </row>
    <row r="710" spans="1:22" x14ac:dyDescent="0.25">
      <c r="A710">
        <v>709</v>
      </c>
      <c r="B710">
        <v>4.65146774862151E-4</v>
      </c>
      <c r="C710" s="16">
        <v>5.3951519475160702E-9</v>
      </c>
      <c r="D710">
        <v>9.9374233032407098E-4</v>
      </c>
      <c r="E710" s="16">
        <v>1.07857676825298E-5</v>
      </c>
      <c r="F710" s="16">
        <v>1.04476228531008E-5</v>
      </c>
      <c r="G710" s="16">
        <v>2.0617632828286599E-6</v>
      </c>
      <c r="H710">
        <v>3.1756407965438801E-4</v>
      </c>
      <c r="J710">
        <v>0.95534620866123199</v>
      </c>
      <c r="K710">
        <f t="shared" si="124"/>
        <v>5.1542379582107395E-9</v>
      </c>
      <c r="L710">
        <f t="shared" si="125"/>
        <v>1.0166939441611537E-3</v>
      </c>
      <c r="M710" s="16">
        <f t="shared" si="126"/>
        <v>-8.6400394436851751E-5</v>
      </c>
      <c r="N710" s="16">
        <f t="shared" si="127"/>
        <v>3.0763423466152362E-3</v>
      </c>
      <c r="O710" s="16">
        <f t="shared" si="128"/>
        <v>6.9019833874949346E-4</v>
      </c>
      <c r="P710" s="16">
        <f t="shared" si="129"/>
        <v>1.0045271915854223E-3</v>
      </c>
      <c r="Q710" s="16">
        <f t="shared" si="130"/>
        <v>1.7837860272406756E-5</v>
      </c>
      <c r="R710" s="16">
        <f t="shared" si="131"/>
        <v>3.6371122508428591E-3</v>
      </c>
      <c r="S710" s="16">
        <f t="shared" si="132"/>
        <v>7.4852969198647165E-4</v>
      </c>
      <c r="T710" s="16">
        <f t="shared" si="133"/>
        <v>1.7851062011980338E-5</v>
      </c>
      <c r="U710" s="66">
        <f t="shared" si="134"/>
        <v>9.1923987420638696E-3</v>
      </c>
      <c r="V710" s="66"/>
    </row>
    <row r="711" spans="1:22" x14ac:dyDescent="0.25">
      <c r="A711">
        <v>710</v>
      </c>
      <c r="B711">
        <v>4.3402033211345601E-4</v>
      </c>
      <c r="C711" s="16">
        <v>4.7321464799225102E-9</v>
      </c>
      <c r="D711">
        <v>9.3288321302538099E-4</v>
      </c>
      <c r="E711" s="16">
        <v>8.8866261411884492E-6</v>
      </c>
      <c r="F711" s="16">
        <v>1.1167528922662601E-5</v>
      </c>
      <c r="G711" s="16">
        <v>2.3491106193676599E-6</v>
      </c>
      <c r="H711">
        <v>2.6164716779058101E-4</v>
      </c>
      <c r="J711">
        <v>0.955630282375316</v>
      </c>
      <c r="K711">
        <f t="shared" si="124"/>
        <v>4.5221824768497063E-9</v>
      </c>
      <c r="L711">
        <f t="shared" si="125"/>
        <v>9.5756264934359389E-4</v>
      </c>
      <c r="M711" s="16">
        <f t="shared" si="126"/>
        <v>-8.9521985116681939E-5</v>
      </c>
      <c r="N711" s="16">
        <f t="shared" si="127"/>
        <v>1.4082731807547207E-2</v>
      </c>
      <c r="O711" s="16">
        <f t="shared" si="128"/>
        <v>2.1296220932489469E-2</v>
      </c>
      <c r="P711" s="16">
        <f t="shared" si="129"/>
        <v>9.9156384762125183E-4</v>
      </c>
      <c r="Q711" s="16">
        <f t="shared" si="130"/>
        <v>2.9790294986151402E-2</v>
      </c>
      <c r="R711" s="16">
        <f t="shared" si="131"/>
        <v>1.7787640060026012E-2</v>
      </c>
      <c r="S711" s="16">
        <f t="shared" si="132"/>
        <v>2.908458303565566E-2</v>
      </c>
      <c r="T711" s="16">
        <f t="shared" si="133"/>
        <v>2.9790628361364011E-2</v>
      </c>
      <c r="U711" s="66">
        <f t="shared" si="134"/>
        <v>0.14282366303085503</v>
      </c>
      <c r="V711" s="66"/>
    </row>
    <row r="712" spans="1:22" x14ac:dyDescent="0.25">
      <c r="A712">
        <v>711</v>
      </c>
      <c r="B712">
        <v>6.0801066171874401E-4</v>
      </c>
      <c r="C712" s="16">
        <v>8.2224369114032003E-9</v>
      </c>
      <c r="D712">
        <v>1.16285091598895E-3</v>
      </c>
      <c r="E712" s="16">
        <v>1.9201956204655899E-5</v>
      </c>
      <c r="F712" s="16">
        <v>8.0498225941519306E-6</v>
      </c>
      <c r="G712" s="16">
        <v>1.3551981466849699E-6</v>
      </c>
      <c r="H712">
        <v>5.6536515906514904E-4</v>
      </c>
      <c r="J712">
        <v>0.95457784682506697</v>
      </c>
      <c r="K712">
        <f t="shared" si="124"/>
        <v>7.8489561225422207E-9</v>
      </c>
      <c r="L712">
        <f t="shared" si="125"/>
        <v>1.1802975368870275E-3</v>
      </c>
      <c r="M712" s="16">
        <f t="shared" si="126"/>
        <v>3.5723786550460604E-5</v>
      </c>
      <c r="N712" s="16">
        <f t="shared" si="127"/>
        <v>5.5054584893624046E-2</v>
      </c>
      <c r="O712" s="16">
        <f t="shared" si="128"/>
        <v>0.23425862546433371</v>
      </c>
      <c r="P712" s="16">
        <f t="shared" si="129"/>
        <v>4.2957237051949711E-2</v>
      </c>
      <c r="Q712" s="16">
        <f t="shared" si="130"/>
        <v>0.62066682098048787</v>
      </c>
      <c r="R712" s="16">
        <f t="shared" si="131"/>
        <v>3.3503460830115933E-2</v>
      </c>
      <c r="S712" s="16">
        <f t="shared" si="132"/>
        <v>0.10544059943205783</v>
      </c>
      <c r="T712" s="16">
        <f t="shared" si="133"/>
        <v>0.62069232174520839</v>
      </c>
      <c r="U712" s="66">
        <f t="shared" si="134"/>
        <v>1.7125736503977773</v>
      </c>
      <c r="V712" s="66"/>
    </row>
    <row r="713" spans="1:22" x14ac:dyDescent="0.25">
      <c r="A713">
        <v>712</v>
      </c>
      <c r="B713">
        <v>3.09209772451259E-4</v>
      </c>
      <c r="C713" s="16">
        <v>2.2238604328120202E-9</v>
      </c>
      <c r="D713">
        <v>6.1095261571700505E-4</v>
      </c>
      <c r="E713" s="16">
        <v>2.7444981973830599E-6</v>
      </c>
      <c r="F713" s="16">
        <v>1.54552372388081E-5</v>
      </c>
      <c r="G713" s="16">
        <v>4.9812923755273297E-6</v>
      </c>
      <c r="H713" s="16">
        <v>8.0804562656232594E-5</v>
      </c>
      <c r="J713">
        <v>0.95716420567888405</v>
      </c>
      <c r="K713">
        <f t="shared" si="124"/>
        <v>2.1285996047132166E-9</v>
      </c>
      <c r="L713">
        <f t="shared" si="125"/>
        <v>6.4684215870971574E-4</v>
      </c>
      <c r="M713" s="16">
        <f t="shared" si="126"/>
        <v>-2.842261380719775E-5</v>
      </c>
      <c r="N713" s="16">
        <f t="shared" si="127"/>
        <v>0.13846823524106366</v>
      </c>
      <c r="O713" s="16">
        <f t="shared" si="128"/>
        <v>0.35836145731150348</v>
      </c>
      <c r="P713" s="16">
        <f t="shared" si="129"/>
        <v>0.13374712034108921</v>
      </c>
      <c r="Q713" s="16">
        <f t="shared" si="130"/>
        <v>0.55423525790954065</v>
      </c>
      <c r="R713" s="16">
        <f t="shared" si="131"/>
        <v>0.32321647508749562</v>
      </c>
      <c r="S713" s="16">
        <f t="shared" si="132"/>
        <v>2.1967271716152417</v>
      </c>
      <c r="T713" s="16">
        <f t="shared" si="133"/>
        <v>0.55424112831935635</v>
      </c>
      <c r="U713" s="66">
        <f t="shared" si="134"/>
        <v>4.2589968458252905</v>
      </c>
      <c r="V713" s="66"/>
    </row>
    <row r="714" spans="1:22" x14ac:dyDescent="0.25">
      <c r="A714">
        <v>713</v>
      </c>
      <c r="B714" s="16">
        <v>5.0275011001284199E-4</v>
      </c>
      <c r="C714" s="16">
        <v>6.0690146081843799E-9</v>
      </c>
      <c r="D714" s="16">
        <v>1.0351599003156E-3</v>
      </c>
      <c r="E714" s="16">
        <v>1.2633302093784899E-5</v>
      </c>
      <c r="F714" s="16">
        <v>9.6828614543529504E-6</v>
      </c>
      <c r="G714" s="16">
        <v>1.83361686337525E-6</v>
      </c>
      <c r="H714" s="16">
        <v>3.71961485854475E-4</v>
      </c>
      <c r="J714">
        <v>0.95515992592166099</v>
      </c>
      <c r="K714">
        <f t="shared" si="124"/>
        <v>5.7968795435708704E-9</v>
      </c>
      <c r="L714">
        <f t="shared" si="125"/>
        <v>1.0563531710730729E-3</v>
      </c>
      <c r="M714" s="16">
        <f t="shared" si="126"/>
        <v>-5.0852951047389008E-5</v>
      </c>
      <c r="N714" s="16">
        <f t="shared" si="127"/>
        <v>4.3652615862927358E-4</v>
      </c>
      <c r="O714" s="16">
        <f t="shared" si="128"/>
        <v>9.0913411364855774E-3</v>
      </c>
      <c r="P714" s="16">
        <f t="shared" si="129"/>
        <v>5.5791372541191082E-3</v>
      </c>
      <c r="Q714" s="16">
        <f t="shared" si="130"/>
        <v>3.1060777103709216E-2</v>
      </c>
      <c r="R714" s="16">
        <f t="shared" si="131"/>
        <v>2.9948512048690186E-4</v>
      </c>
      <c r="S714" s="16">
        <f t="shared" si="132"/>
        <v>7.4518619278839656E-3</v>
      </c>
      <c r="T714" s="16">
        <f t="shared" si="133"/>
        <v>3.1062168487870242E-2</v>
      </c>
      <c r="U714" s="66">
        <f t="shared" si="134"/>
        <v>8.4981297189184291E-2</v>
      </c>
      <c r="V714" s="66"/>
    </row>
    <row r="715" spans="1:22" x14ac:dyDescent="0.25">
      <c r="A715">
        <v>714</v>
      </c>
      <c r="B715">
        <v>4.3610354140268502E-4</v>
      </c>
      <c r="C715" s="16">
        <v>4.0730312944913299E-9</v>
      </c>
      <c r="D715">
        <v>7.9655069527850299E-4</v>
      </c>
      <c r="E715" s="16">
        <v>6.5410822884604497E-6</v>
      </c>
      <c r="F715" s="16">
        <v>1.1044369980881601E-5</v>
      </c>
      <c r="G715" s="16">
        <v>2.72502103096711E-6</v>
      </c>
      <c r="H715" s="16">
        <v>1.92586545753105E-4</v>
      </c>
      <c r="J715">
        <v>0.95631314377904197</v>
      </c>
      <c r="K715">
        <f t="shared" si="124"/>
        <v>3.8950933619454247E-9</v>
      </c>
      <c r="L715">
        <f t="shared" si="125"/>
        <v>8.2136038323993874E-4</v>
      </c>
      <c r="M715" s="16">
        <f t="shared" si="126"/>
        <v>5.0846699565431246E-5</v>
      </c>
      <c r="N715" s="16">
        <f t="shared" si="127"/>
        <v>1.3096624605915907E-2</v>
      </c>
      <c r="O715" s="16">
        <f t="shared" si="128"/>
        <v>7.01671057638837E-2</v>
      </c>
      <c r="P715" s="16">
        <f t="shared" si="129"/>
        <v>2.993878934423946E-2</v>
      </c>
      <c r="Q715" s="16">
        <f t="shared" si="130"/>
        <v>0.15286824267416885</v>
      </c>
      <c r="R715" s="16">
        <f t="shared" si="131"/>
        <v>1.4609836250179933E-2</v>
      </c>
      <c r="S715" s="16">
        <f t="shared" si="132"/>
        <v>0.12806021371243428</v>
      </c>
      <c r="T715" s="16">
        <f t="shared" si="133"/>
        <v>0.15287186585696833</v>
      </c>
      <c r="U715" s="66">
        <f t="shared" si="134"/>
        <v>0.56161267820779048</v>
      </c>
      <c r="V715" s="66"/>
    </row>
    <row r="716" spans="1:22" x14ac:dyDescent="0.25">
      <c r="A716">
        <v>715</v>
      </c>
      <c r="B716">
        <v>5.5457846921204803E-4</v>
      </c>
      <c r="C716" s="16">
        <v>6.9149539084711802E-9</v>
      </c>
      <c r="D716">
        <v>1.0699819638754101E-3</v>
      </c>
      <c r="E716" s="16">
        <v>1.4873370428306499E-5</v>
      </c>
      <c r="F716" s="16">
        <v>8.7902011197644706E-6</v>
      </c>
      <c r="G716" s="16">
        <v>1.6098547522404301E-6</v>
      </c>
      <c r="H716">
        <v>4.3791631243689699E-4</v>
      </c>
      <c r="J716">
        <v>0.95500919179025001</v>
      </c>
      <c r="K716">
        <f t="shared" si="124"/>
        <v>6.6038445433958926E-9</v>
      </c>
      <c r="L716">
        <f t="shared" si="125"/>
        <v>1.0891653059132709E-3</v>
      </c>
      <c r="M716" s="16">
        <f t="shared" si="126"/>
        <v>1.9991632510825151E-5</v>
      </c>
      <c r="N716" s="16">
        <f t="shared" si="127"/>
        <v>1.5910488637293305E-2</v>
      </c>
      <c r="O716" s="16">
        <f t="shared" si="128"/>
        <v>6.1516613519212039E-2</v>
      </c>
      <c r="P716" s="16">
        <f t="shared" si="129"/>
        <v>1.228674110505211E-2</v>
      </c>
      <c r="Q716" s="16">
        <f t="shared" si="130"/>
        <v>0.14807509714655626</v>
      </c>
      <c r="R716" s="16">
        <f t="shared" si="131"/>
        <v>1.164240165849278E-2</v>
      </c>
      <c r="S716" s="16">
        <f t="shared" si="132"/>
        <v>3.9133916449470146E-2</v>
      </c>
      <c r="T716" s="16">
        <f t="shared" si="133"/>
        <v>0.14808023470234408</v>
      </c>
      <c r="U716" s="66">
        <f t="shared" si="134"/>
        <v>0.43664549321842072</v>
      </c>
      <c r="V716" s="66"/>
    </row>
    <row r="717" spans="1:22" x14ac:dyDescent="0.25">
      <c r="A717">
        <v>716</v>
      </c>
      <c r="B717">
        <v>5.9410318040166302E-4</v>
      </c>
      <c r="C717" s="16">
        <v>7.9100978463442901E-9</v>
      </c>
      <c r="D717">
        <v>1.14440910441318E-3</v>
      </c>
      <c r="E717" s="16">
        <v>1.8183056579278001E-5</v>
      </c>
      <c r="F717" s="16">
        <v>8.2318124745628304E-6</v>
      </c>
      <c r="G717" s="16">
        <v>1.40843802848525E-6</v>
      </c>
      <c r="H717">
        <v>5.3536514696009405E-4</v>
      </c>
      <c r="J717">
        <v>0.95466233073471096</v>
      </c>
      <c r="K717">
        <f t="shared" si="124"/>
        <v>7.5514724463306584E-9</v>
      </c>
      <c r="L717">
        <f t="shared" si="125"/>
        <v>1.1622732572929447E-3</v>
      </c>
      <c r="M717" s="16">
        <f t="shared" si="126"/>
        <v>2.5933103510381378E-5</v>
      </c>
      <c r="N717" s="16">
        <f t="shared" si="127"/>
        <v>4.2599456823079952E-2</v>
      </c>
      <c r="O717" s="16">
        <f t="shared" si="128"/>
        <v>0.18286835827201728</v>
      </c>
      <c r="P717" s="16">
        <f t="shared" si="129"/>
        <v>3.5387311803102915E-2</v>
      </c>
      <c r="Q717" s="16">
        <f t="shared" si="130"/>
        <v>0.4801908972459431</v>
      </c>
      <c r="R717" s="16">
        <f t="shared" si="131"/>
        <v>2.7083191093050834E-2</v>
      </c>
      <c r="S717" s="16">
        <f t="shared" si="132"/>
        <v>8.8915605295253095E-2</v>
      </c>
      <c r="T717" s="16">
        <f t="shared" si="133"/>
        <v>0.4802101811438641</v>
      </c>
      <c r="U717" s="66">
        <f t="shared" si="134"/>
        <v>1.3372550016763112</v>
      </c>
      <c r="V717" s="66"/>
    </row>
    <row r="718" spans="1:22" x14ac:dyDescent="0.25">
      <c r="A718">
        <v>717</v>
      </c>
      <c r="B718">
        <v>3.32462346170054E-4</v>
      </c>
      <c r="C718" s="16">
        <v>2.58957501500486E-9</v>
      </c>
      <c r="D718">
        <v>6.62415560263041E-4</v>
      </c>
      <c r="E718" s="16">
        <v>3.46315222844122E-6</v>
      </c>
      <c r="F718" s="16">
        <v>1.4406264681457299E-5</v>
      </c>
      <c r="G718" s="16">
        <v>4.2801483065186599E-6</v>
      </c>
      <c r="H718" s="16">
        <v>1.0196367284838799E-4</v>
      </c>
      <c r="J718">
        <v>0.95692252797423705</v>
      </c>
      <c r="K718">
        <f t="shared" si="124"/>
        <v>2.4780226697373733E-9</v>
      </c>
      <c r="L718">
        <f t="shared" si="125"/>
        <v>6.9550564835745932E-4</v>
      </c>
      <c r="M718" s="16">
        <f t="shared" si="126"/>
        <v>-3.0580956017351237E-5</v>
      </c>
      <c r="N718" s="16">
        <f t="shared" si="127"/>
        <v>0.1055574870789787</v>
      </c>
      <c r="O718" s="16">
        <f t="shared" si="128"/>
        <v>0.28369264317006837</v>
      </c>
      <c r="P718" s="16">
        <f t="shared" si="129"/>
        <v>9.7522652936247511E-2</v>
      </c>
      <c r="Q718" s="16">
        <f t="shared" si="130"/>
        <v>0.45908555811627333</v>
      </c>
      <c r="R718" s="16">
        <f t="shared" si="131"/>
        <v>0.21350236939986791</v>
      </c>
      <c r="S718" s="16">
        <f t="shared" si="132"/>
        <v>1.2831493750016152</v>
      </c>
      <c r="T718" s="16">
        <f t="shared" si="133"/>
        <v>0.45909133951560221</v>
      </c>
      <c r="U718" s="66">
        <f t="shared" si="134"/>
        <v>2.9016014252186535</v>
      </c>
      <c r="V718" s="66"/>
    </row>
    <row r="719" spans="1:22" x14ac:dyDescent="0.25">
      <c r="A719">
        <v>718</v>
      </c>
      <c r="B719">
        <v>5.9677831450864597E-4</v>
      </c>
      <c r="C719" s="16">
        <v>7.7350178503099803E-9</v>
      </c>
      <c r="D719">
        <v>1.1132720930557699E-3</v>
      </c>
      <c r="E719" s="16">
        <v>1.7302693490211001E-5</v>
      </c>
      <c r="F719" s="16">
        <v>8.1835052819165503E-6</v>
      </c>
      <c r="G719" s="16">
        <v>1.43982374013638E-6</v>
      </c>
      <c r="H719">
        <v>5.0944379550703898E-4</v>
      </c>
      <c r="J719">
        <v>0.95481263962212803</v>
      </c>
      <c r="K719">
        <f t="shared" si="124"/>
        <v>7.3854928111787508E-9</v>
      </c>
      <c r="L719">
        <f t="shared" si="125"/>
        <v>1.1310711923418889E-3</v>
      </c>
      <c r="M719" s="16">
        <f t="shared" si="126"/>
        <v>6.2485436675402959E-5</v>
      </c>
      <c r="N719" s="16">
        <f t="shared" si="127"/>
        <v>4.4871327342019741E-2</v>
      </c>
      <c r="O719" s="16">
        <f t="shared" si="128"/>
        <v>0.15684157841662344</v>
      </c>
      <c r="P719" s="16">
        <f t="shared" si="129"/>
        <v>2.4270210286841648E-2</v>
      </c>
      <c r="Q719" s="16">
        <f t="shared" si="130"/>
        <v>0.37330961269651552</v>
      </c>
      <c r="R719" s="16">
        <f t="shared" si="131"/>
        <v>2.8720865873829236E-2</v>
      </c>
      <c r="S719" s="16">
        <f t="shared" si="132"/>
        <v>7.9833351260339053E-2</v>
      </c>
      <c r="T719" s="16">
        <f t="shared" si="133"/>
        <v>0.37332288387604262</v>
      </c>
      <c r="U719" s="66">
        <f t="shared" si="134"/>
        <v>1.0811698297522114</v>
      </c>
      <c r="V719" s="66"/>
    </row>
    <row r="720" spans="1:22" x14ac:dyDescent="0.25">
      <c r="A720">
        <v>719</v>
      </c>
      <c r="B720">
        <v>4.4291209470067097E-4</v>
      </c>
      <c r="C720" s="16">
        <v>4.7962645938439196E-9</v>
      </c>
      <c r="D720">
        <v>9.2638055565910996E-4</v>
      </c>
      <c r="E720" s="16">
        <v>8.9449940312493106E-6</v>
      </c>
      <c r="F720" s="16">
        <v>1.09396073229498E-5</v>
      </c>
      <c r="G720" s="16">
        <v>2.31751253326922E-6</v>
      </c>
      <c r="H720">
        <v>2.6336558941520501E-4</v>
      </c>
      <c r="J720">
        <v>0.95566714364485705</v>
      </c>
      <c r="K720">
        <f t="shared" si="124"/>
        <v>4.5836324845637793E-9</v>
      </c>
      <c r="L720">
        <f t="shared" si="125"/>
        <v>9.5057248657368499E-4</v>
      </c>
      <c r="M720" s="16">
        <f t="shared" si="126"/>
        <v>-6.4748297172343005E-5</v>
      </c>
      <c r="N720" s="16">
        <f t="shared" si="127"/>
        <v>1.012336152666438E-2</v>
      </c>
      <c r="O720" s="16">
        <f t="shared" si="128"/>
        <v>1.8052629929711662E-2</v>
      </c>
      <c r="P720" s="16">
        <f t="shared" si="129"/>
        <v>1.4623057624247998E-3</v>
      </c>
      <c r="Q720" s="16">
        <f t="shared" si="130"/>
        <v>2.7943880311650494E-2</v>
      </c>
      <c r="R720" s="16">
        <f t="shared" si="131"/>
        <v>1.2152637488597172E-2</v>
      </c>
      <c r="S720" s="16">
        <f t="shared" si="132"/>
        <v>2.3962101034768053E-2</v>
      </c>
      <c r="T720" s="16">
        <f t="shared" si="133"/>
        <v>2.7944303175256844E-2</v>
      </c>
      <c r="U720" s="66">
        <f t="shared" si="134"/>
        <v>0.12164121922907339</v>
      </c>
      <c r="V720" s="66"/>
    </row>
    <row r="721" spans="1:22" x14ac:dyDescent="0.25">
      <c r="A721">
        <v>720</v>
      </c>
      <c r="B721">
        <v>4.7148781705692102E-4</v>
      </c>
      <c r="C721" s="16">
        <v>5.2079292134566197E-9</v>
      </c>
      <c r="D721">
        <v>9.4528157259478004E-4</v>
      </c>
      <c r="E721" s="16">
        <v>9.9091385242682004E-6</v>
      </c>
      <c r="F721" s="16">
        <v>1.02841473694433E-5</v>
      </c>
      <c r="G721" s="16">
        <v>2.1347097717446699E-6</v>
      </c>
      <c r="H721">
        <v>2.9175291585290398E-4</v>
      </c>
      <c r="J721">
        <v>0.95558751539789899</v>
      </c>
      <c r="K721">
        <f t="shared" si="124"/>
        <v>4.9766321374551458E-9</v>
      </c>
      <c r="L721">
        <f t="shared" si="125"/>
        <v>9.6797936917619785E-4</v>
      </c>
      <c r="M721" s="16">
        <f t="shared" si="126"/>
        <v>-2.5003735062355857E-5</v>
      </c>
      <c r="N721" s="16">
        <f t="shared" si="127"/>
        <v>1.8137848490806265E-3</v>
      </c>
      <c r="O721" s="16">
        <f t="shared" si="128"/>
        <v>3.6074413262400839E-3</v>
      </c>
      <c r="P721" s="16">
        <f t="shared" si="129"/>
        <v>3.4660171165561468E-4</v>
      </c>
      <c r="Q721" s="16">
        <f t="shared" si="130"/>
        <v>5.9901801972538447E-3</v>
      </c>
      <c r="R721" s="16">
        <f t="shared" si="131"/>
        <v>1.911235010917245E-3</v>
      </c>
      <c r="S721" s="16">
        <f t="shared" si="132"/>
        <v>4.0586954305528592E-3</v>
      </c>
      <c r="T721" s="16">
        <f t="shared" si="133"/>
        <v>5.9902885754056613E-3</v>
      </c>
      <c r="U721" s="66">
        <f t="shared" si="134"/>
        <v>2.3718227101105934E-2</v>
      </c>
      <c r="V721" s="66"/>
    </row>
    <row r="722" spans="1:22" x14ac:dyDescent="0.25">
      <c r="A722">
        <v>721</v>
      </c>
      <c r="B722">
        <v>4.7731770341281898E-4</v>
      </c>
      <c r="C722" s="16">
        <v>5.22729769277926E-9</v>
      </c>
      <c r="D722">
        <v>9.3701693254457296E-4</v>
      </c>
      <c r="E722" s="16">
        <v>9.8599975580003408E-6</v>
      </c>
      <c r="F722" s="16">
        <v>1.01544596594941E-5</v>
      </c>
      <c r="G722" s="16">
        <v>2.1265897886150898E-6</v>
      </c>
      <c r="H722">
        <v>2.90305947083291E-4</v>
      </c>
      <c r="J722">
        <v>0.95563098036286398</v>
      </c>
      <c r="K722">
        <f t="shared" si="124"/>
        <v>4.9953676187991815E-9</v>
      </c>
      <c r="L722">
        <f t="shared" si="125"/>
        <v>9.5944721435448348E-4</v>
      </c>
      <c r="M722" s="16">
        <f t="shared" si="126"/>
        <v>-4.811807528845496E-6</v>
      </c>
      <c r="N722" s="16">
        <f t="shared" si="127"/>
        <v>9.4557992569771791E-4</v>
      </c>
      <c r="O722" s="16">
        <f t="shared" si="128"/>
        <v>3.1997480090259363E-3</v>
      </c>
      <c r="P722" s="16">
        <f t="shared" si="129"/>
        <v>7.3970491383213289E-4</v>
      </c>
      <c r="Q722" s="16">
        <f t="shared" si="130"/>
        <v>6.7193416567960457E-3</v>
      </c>
      <c r="R722" s="16">
        <f t="shared" si="131"/>
        <v>9.3366461398796936E-4</v>
      </c>
      <c r="S722" s="16">
        <f t="shared" si="132"/>
        <v>3.5595270691054512E-3</v>
      </c>
      <c r="T722" s="16">
        <f t="shared" si="133"/>
        <v>6.7195183303546064E-3</v>
      </c>
      <c r="U722" s="66">
        <f t="shared" si="134"/>
        <v>2.2817084518799859E-2</v>
      </c>
      <c r="V722" s="66"/>
    </row>
    <row r="723" spans="1:22" x14ac:dyDescent="0.25">
      <c r="A723">
        <v>722</v>
      </c>
      <c r="B723" s="16">
        <v>4.1605559718560199E-4</v>
      </c>
      <c r="C723" s="16">
        <v>3.8255370348412398E-9</v>
      </c>
      <c r="D723" s="16">
        <v>7.8400774297107505E-4</v>
      </c>
      <c r="E723" s="16">
        <v>6.0475843681668498E-6</v>
      </c>
      <c r="F723" s="16">
        <v>1.15710054317981E-5</v>
      </c>
      <c r="G723" s="16">
        <v>2.9009746580564302E-6</v>
      </c>
      <c r="H723" s="16">
        <v>1.7805659188634601E-4</v>
      </c>
      <c r="J723">
        <v>0.95636513435833503</v>
      </c>
      <c r="K723">
        <f t="shared" si="124"/>
        <v>3.6586102403187287E-9</v>
      </c>
      <c r="L723">
        <f t="shared" si="125"/>
        <v>8.1004690295569289E-4</v>
      </c>
      <c r="M723" s="16">
        <f t="shared" si="126"/>
        <v>2.2064291415511142E-5</v>
      </c>
      <c r="N723" s="16">
        <f t="shared" si="127"/>
        <v>2.407158233622559E-2</v>
      </c>
      <c r="O723" s="16">
        <f t="shared" si="128"/>
        <v>9.5826791651008769E-2</v>
      </c>
      <c r="P723" s="16">
        <f t="shared" si="129"/>
        <v>3.4614702947079017E-2</v>
      </c>
      <c r="Q723" s="16">
        <f t="shared" si="130"/>
        <v>0.19090911587926723</v>
      </c>
      <c r="R723" s="16">
        <f t="shared" si="131"/>
        <v>3.0386883888152583E-2</v>
      </c>
      <c r="S723" s="16">
        <f t="shared" si="132"/>
        <v>0.19849807463964816</v>
      </c>
      <c r="T723" s="16">
        <f t="shared" si="133"/>
        <v>0.1909130976802608</v>
      </c>
      <c r="U723" s="66">
        <f t="shared" si="134"/>
        <v>0.7652202490216421</v>
      </c>
      <c r="V723" s="66"/>
    </row>
    <row r="724" spans="1:22" x14ac:dyDescent="0.25">
      <c r="A724">
        <v>723</v>
      </c>
      <c r="B724">
        <v>4.3049372391627198E-4</v>
      </c>
      <c r="C724" s="16">
        <v>4.3864659227571002E-9</v>
      </c>
      <c r="D724">
        <v>8.7055910882151703E-4</v>
      </c>
      <c r="E724" s="16">
        <v>7.6924615175440506E-6</v>
      </c>
      <c r="F724" s="16">
        <v>1.1227054432667E-5</v>
      </c>
      <c r="G724" s="16">
        <v>2.5324614108511799E-6</v>
      </c>
      <c r="H724">
        <v>2.26486954251583E-4</v>
      </c>
      <c r="J724">
        <v>0.95593812918518295</v>
      </c>
      <c r="K724">
        <f t="shared" si="124"/>
        <v>4.1931900279349796E-9</v>
      </c>
      <c r="L724">
        <f t="shared" si="125"/>
        <v>8.9554129263177951E-4</v>
      </c>
      <c r="M724" s="16">
        <f t="shared" si="126"/>
        <v>-3.4553844799235449E-5</v>
      </c>
      <c r="N724" s="16">
        <f t="shared" si="127"/>
        <v>1.5833661764296077E-2</v>
      </c>
      <c r="O724" s="16">
        <f t="shared" si="128"/>
        <v>4.3397806511181435E-2</v>
      </c>
      <c r="P724" s="16">
        <f t="shared" si="129"/>
        <v>9.2531753388804296E-3</v>
      </c>
      <c r="Q724" s="16">
        <f t="shared" si="130"/>
        <v>8.0532771475649939E-2</v>
      </c>
      <c r="R724" s="16">
        <f t="shared" si="131"/>
        <v>1.9435548892068232E-2</v>
      </c>
      <c r="S724" s="16">
        <f t="shared" si="132"/>
        <v>6.8593800339389804E-2</v>
      </c>
      <c r="T724" s="16">
        <f t="shared" si="133"/>
        <v>8.05344337421183E-2</v>
      </c>
      <c r="U724" s="66">
        <f t="shared" si="134"/>
        <v>0.3175811980635842</v>
      </c>
      <c r="V724" s="66"/>
    </row>
    <row r="725" spans="1:22" x14ac:dyDescent="0.25">
      <c r="A725">
        <v>724</v>
      </c>
      <c r="B725">
        <v>4.3138672778614902E-4</v>
      </c>
      <c r="C725" s="16">
        <v>4.3734953637891699E-9</v>
      </c>
      <c r="D725">
        <v>8.6609529581455004E-4</v>
      </c>
      <c r="E725" s="16">
        <v>7.6307799223921801E-6</v>
      </c>
      <c r="F725" s="16">
        <v>1.1201456653533801E-5</v>
      </c>
      <c r="G725" s="16">
        <v>2.5398403624839301E-6</v>
      </c>
      <c r="H725" s="16">
        <v>2.2467083226063899E-4</v>
      </c>
      <c r="J725">
        <v>0.95596092711327496</v>
      </c>
      <c r="K725">
        <f t="shared" si="124"/>
        <v>4.180890682693505E-9</v>
      </c>
      <c r="L725">
        <f t="shared" si="125"/>
        <v>8.910336759887377E-4</v>
      </c>
      <c r="M725" s="16">
        <f t="shared" si="126"/>
        <v>-2.8260220416439709E-5</v>
      </c>
      <c r="N725" s="16">
        <f t="shared" si="127"/>
        <v>1.5380595687969548E-2</v>
      </c>
      <c r="O725" s="16">
        <f t="shared" si="128"/>
        <v>4.4378628118351075E-2</v>
      </c>
      <c r="P725" s="16">
        <f t="shared" si="129"/>
        <v>1.0166228491747633E-2</v>
      </c>
      <c r="Q725" s="16">
        <f t="shared" si="130"/>
        <v>8.3825254756705367E-2</v>
      </c>
      <c r="R725" s="16">
        <f t="shared" si="131"/>
        <v>1.8717952862055357E-2</v>
      </c>
      <c r="S725" s="16">
        <f t="shared" si="132"/>
        <v>7.0533294661191917E-2</v>
      </c>
      <c r="T725" s="16">
        <f t="shared" si="133"/>
        <v>8.3827025593949334E-2</v>
      </c>
      <c r="U725" s="66">
        <f t="shared" si="134"/>
        <v>0.32682898017197021</v>
      </c>
      <c r="V725" s="66"/>
    </row>
    <row r="726" spans="1:22" x14ac:dyDescent="0.25">
      <c r="A726">
        <v>725</v>
      </c>
      <c r="B726" s="16">
        <v>6.6053102140673696E-4</v>
      </c>
      <c r="C726" s="16">
        <v>9.8162416012601097E-9</v>
      </c>
      <c r="D726" s="16">
        <v>1.2811857009030799E-3</v>
      </c>
      <c r="E726" s="16">
        <v>2.52255463581072E-5</v>
      </c>
      <c r="F726" s="16">
        <v>7.4475283625301101E-6</v>
      </c>
      <c r="G726" s="16">
        <v>1.13658432385678E-6</v>
      </c>
      <c r="H726" s="16">
        <v>7.4272239612100798E-4</v>
      </c>
      <c r="J726">
        <v>0.95403008527452304</v>
      </c>
      <c r="K726">
        <f t="shared" si="124"/>
        <v>9.3649898119255025E-9</v>
      </c>
      <c r="L726">
        <f t="shared" si="125"/>
        <v>1.2972075257103957E-3</v>
      </c>
      <c r="M726" s="16">
        <f t="shared" si="126"/>
        <v>2.3854517103078231E-5</v>
      </c>
      <c r="N726" s="16">
        <f t="shared" si="127"/>
        <v>0.11647606544356566</v>
      </c>
      <c r="O726" s="16">
        <f t="shared" si="128"/>
        <v>0.59545288316761058</v>
      </c>
      <c r="P726" s="16">
        <f t="shared" si="129"/>
        <v>0.10897616279365395</v>
      </c>
      <c r="Q726" s="16">
        <f t="shared" si="130"/>
        <v>1.8188800576911501</v>
      </c>
      <c r="R726" s="16">
        <f t="shared" si="131"/>
        <v>5.9616620737736131E-2</v>
      </c>
      <c r="S726" s="16">
        <f t="shared" si="132"/>
        <v>0.18805198311614862</v>
      </c>
      <c r="T726" s="16">
        <f t="shared" si="133"/>
        <v>1.8189720074386972</v>
      </c>
      <c r="U726" s="66">
        <f t="shared" si="134"/>
        <v>4.7064257803885621</v>
      </c>
      <c r="V726" s="66"/>
    </row>
    <row r="727" spans="1:22" x14ac:dyDescent="0.25">
      <c r="A727">
        <v>726</v>
      </c>
      <c r="B727">
        <v>6.1824469081153504E-4</v>
      </c>
      <c r="C727" s="16">
        <v>8.5312312928752201E-9</v>
      </c>
      <c r="D727">
        <v>1.1871861656068501E-3</v>
      </c>
      <c r="E727" s="16">
        <v>2.033481283354E-5</v>
      </c>
      <c r="F727" s="16">
        <v>7.9249024378419096E-6</v>
      </c>
      <c r="G727" s="16">
        <v>1.3064840192668999E-6</v>
      </c>
      <c r="H727" s="16">
        <v>5.9872064482234695E-4</v>
      </c>
      <c r="J727">
        <v>0.95446442821344402</v>
      </c>
      <c r="K727">
        <f t="shared" si="124"/>
        <v>8.1427567979107874E-9</v>
      </c>
      <c r="L727">
        <f t="shared" si="125"/>
        <v>1.2043339232705079E-3</v>
      </c>
      <c r="M727" s="16">
        <f t="shared" si="126"/>
        <v>3.2155458352562081E-5</v>
      </c>
      <c r="N727" s="16">
        <f t="shared" si="127"/>
        <v>6.5238627428062523E-2</v>
      </c>
      <c r="O727" s="16">
        <f t="shared" si="128"/>
        <v>0.29131340806412986</v>
      </c>
      <c r="P727" s="16">
        <f t="shared" si="129"/>
        <v>5.4068300106585157E-2</v>
      </c>
      <c r="Q727" s="16">
        <f t="shared" si="130"/>
        <v>0.79798534399557564</v>
      </c>
      <c r="R727" s="16">
        <f t="shared" si="131"/>
        <v>3.830530244399398E-2</v>
      </c>
      <c r="S727" s="16">
        <f t="shared" si="132"/>
        <v>0.12179403552667932</v>
      </c>
      <c r="T727" s="16">
        <f t="shared" si="133"/>
        <v>0.79801976284568088</v>
      </c>
      <c r="U727" s="66">
        <f t="shared" si="134"/>
        <v>2.166724780410707</v>
      </c>
      <c r="V727" s="66"/>
    </row>
    <row r="728" spans="1:22" x14ac:dyDescent="0.25">
      <c r="A728">
        <v>727</v>
      </c>
      <c r="B728" s="16">
        <v>3.5539959289664698E-4</v>
      </c>
      <c r="C728" s="16">
        <v>3.0523793758120101E-9</v>
      </c>
      <c r="D728" s="16">
        <v>7.3155206113718896E-4</v>
      </c>
      <c r="E728" s="16">
        <v>4.5047539175983704E-6</v>
      </c>
      <c r="F728" s="16">
        <v>1.3517947570218601E-5</v>
      </c>
      <c r="G728" s="16">
        <v>3.6339371312247299E-6</v>
      </c>
      <c r="H728" s="16">
        <v>1.3263138099099399E-4</v>
      </c>
      <c r="J728">
        <v>0.95658879879818304</v>
      </c>
      <c r="K728">
        <f t="shared" si="124"/>
        <v>2.9198719205843585E-9</v>
      </c>
      <c r="L728">
        <f t="shared" si="125"/>
        <v>7.6221884102947496E-4</v>
      </c>
      <c r="M728" s="16">
        <f t="shared" si="126"/>
        <v>-5.1419655236181079E-5</v>
      </c>
      <c r="N728" s="16">
        <f t="shared" si="127"/>
        <v>7.7461655617092992E-2</v>
      </c>
      <c r="O728" s="16">
        <f t="shared" si="128"/>
        <v>0.20169094348566566</v>
      </c>
      <c r="P728" s="16">
        <f t="shared" si="129"/>
        <v>5.7844715307209471E-2</v>
      </c>
      <c r="Q728" s="16">
        <f t="shared" si="130"/>
        <v>0.33707173521617734</v>
      </c>
      <c r="R728" s="16">
        <f t="shared" si="131"/>
        <v>0.13831677153888641</v>
      </c>
      <c r="S728" s="16">
        <f t="shared" si="132"/>
        <v>0.65733218562738371</v>
      </c>
      <c r="T728" s="16">
        <f t="shared" si="133"/>
        <v>0.33707668629581766</v>
      </c>
      <c r="U728" s="66">
        <f t="shared" si="134"/>
        <v>1.8067946930882333</v>
      </c>
      <c r="V728" s="66"/>
    </row>
    <row r="729" spans="1:22" x14ac:dyDescent="0.25">
      <c r="A729">
        <v>728</v>
      </c>
      <c r="B729">
        <v>4.5621577773607698E-4</v>
      </c>
      <c r="C729" s="16">
        <v>4.9334521353640702E-9</v>
      </c>
      <c r="D729">
        <v>9.2503290863678105E-4</v>
      </c>
      <c r="E729" s="16">
        <v>9.1877387816763601E-6</v>
      </c>
      <c r="F729" s="16">
        <v>1.0619288906170699E-5</v>
      </c>
      <c r="G729" s="16">
        <v>2.2529996330702399E-6</v>
      </c>
      <c r="H729">
        <v>2.70512637966591E-4</v>
      </c>
      <c r="J729">
        <v>0.95568048877258904</v>
      </c>
      <c r="K729">
        <f t="shared" si="124"/>
        <v>4.7148039480609074E-9</v>
      </c>
      <c r="L729">
        <f t="shared" si="125"/>
        <v>9.4851955263005737E-4</v>
      </c>
      <c r="M729" s="16">
        <f t="shared" si="126"/>
        <v>-3.6087997157903424E-5</v>
      </c>
      <c r="N729" s="16">
        <f t="shared" si="127"/>
        <v>5.4169930399235282E-3</v>
      </c>
      <c r="O729" s="16">
        <f t="shared" si="128"/>
        <v>1.2012199355905733E-2</v>
      </c>
      <c r="P729" s="16">
        <f t="shared" si="129"/>
        <v>1.5712678926539478E-3</v>
      </c>
      <c r="Q729" s="16">
        <f t="shared" si="130"/>
        <v>2.0898505270721832E-2</v>
      </c>
      <c r="R729" s="16">
        <f t="shared" si="131"/>
        <v>6.0420340925361792E-3</v>
      </c>
      <c r="S729" s="16">
        <f t="shared" si="132"/>
        <v>1.5043202201557021E-2</v>
      </c>
      <c r="T729" s="16">
        <f t="shared" si="133"/>
        <v>2.0898912331410103E-2</v>
      </c>
      <c r="U729" s="66">
        <f t="shared" si="134"/>
        <v>8.1883114184708339E-2</v>
      </c>
      <c r="V729" s="66"/>
    </row>
    <row r="730" spans="1:22" x14ac:dyDescent="0.25">
      <c r="A730">
        <v>729</v>
      </c>
      <c r="B730" s="16">
        <v>5.7454951362649902E-4</v>
      </c>
      <c r="C730" s="16">
        <v>7.6379518508449806E-9</v>
      </c>
      <c r="D730" s="16">
        <v>1.1426277638057899E-3</v>
      </c>
      <c r="E730" s="16">
        <v>1.7530257339800399E-5</v>
      </c>
      <c r="F730" s="16">
        <v>8.5117349755601002E-6</v>
      </c>
      <c r="G730" s="16">
        <v>1.4586119865967499E-6</v>
      </c>
      <c r="H730" s="16">
        <v>5.1614471335799904E-4</v>
      </c>
      <c r="J730">
        <v>0.95466526011935604</v>
      </c>
      <c r="K730">
        <f t="shared" si="124"/>
        <v>7.29168729046604E-9</v>
      </c>
      <c r="L730">
        <f t="shared" si="125"/>
        <v>1.1611022077916561E-3</v>
      </c>
      <c r="M730" s="16">
        <f t="shared" si="126"/>
        <v>-1.2003180538657957E-5</v>
      </c>
      <c r="N730" s="16">
        <f t="shared" si="127"/>
        <v>2.7785669173405744E-2</v>
      </c>
      <c r="O730" s="16">
        <f t="shared" si="128"/>
        <v>0.14327255967117752</v>
      </c>
      <c r="P730" s="16">
        <f t="shared" si="129"/>
        <v>3.4694942300524237E-2</v>
      </c>
      <c r="Q730" s="16">
        <f t="shared" si="130"/>
        <v>0.39964943001408959</v>
      </c>
      <c r="R730" s="16">
        <f t="shared" si="131"/>
        <v>1.8539800708026986E-2</v>
      </c>
      <c r="S730" s="16">
        <f t="shared" si="132"/>
        <v>7.463055664783709E-2</v>
      </c>
      <c r="T730" s="16">
        <f t="shared" si="133"/>
        <v>0.39966633135641971</v>
      </c>
      <c r="U730" s="66">
        <f t="shared" si="134"/>
        <v>1.098239289871481</v>
      </c>
      <c r="V730" s="66"/>
    </row>
    <row r="731" spans="1:22" x14ac:dyDescent="0.25">
      <c r="A731">
        <v>730</v>
      </c>
      <c r="B731">
        <v>4.3970730589730999E-4</v>
      </c>
      <c r="C731" s="16">
        <v>4.3443703426397697E-9</v>
      </c>
      <c r="D731">
        <v>8.4358266744664705E-4</v>
      </c>
      <c r="E731" s="16">
        <v>7.3848823369224397E-6</v>
      </c>
      <c r="F731" s="16">
        <v>1.09776094648607E-5</v>
      </c>
      <c r="G731" s="16">
        <v>2.55618644908826E-6</v>
      </c>
      <c r="H731">
        <v>2.174307011442E-4</v>
      </c>
      <c r="J731">
        <v>0.95607818134123601</v>
      </c>
      <c r="K731">
        <f t="shared" si="124"/>
        <v>4.1535576962638336E-9</v>
      </c>
      <c r="L731">
        <f t="shared" si="125"/>
        <v>8.680897284551141E-4</v>
      </c>
      <c r="M731" s="16">
        <f t="shared" si="126"/>
        <v>1.1324883339505898E-5</v>
      </c>
      <c r="N731" s="16">
        <f t="shared" si="127"/>
        <v>1.1475255176160911E-2</v>
      </c>
      <c r="O731" s="16">
        <f t="shared" si="128"/>
        <v>4.6620971728162409E-2</v>
      </c>
      <c r="P731" s="16">
        <f t="shared" si="129"/>
        <v>1.5425670684672441E-2</v>
      </c>
      <c r="Q731" s="16">
        <f t="shared" si="130"/>
        <v>9.7606594496294774E-2</v>
      </c>
      <c r="R731" s="16">
        <f t="shared" si="131"/>
        <v>1.301784325090509E-2</v>
      </c>
      <c r="S731" s="16">
        <f t="shared" si="132"/>
        <v>7.4926015177998323E-2</v>
      </c>
      <c r="T731" s="16">
        <f t="shared" si="133"/>
        <v>9.7608918166441128E-2</v>
      </c>
      <c r="U731" s="66">
        <f t="shared" si="134"/>
        <v>0.3566812686806351</v>
      </c>
      <c r="V731" s="66"/>
    </row>
    <row r="732" spans="1:22" x14ac:dyDescent="0.25">
      <c r="A732">
        <v>731</v>
      </c>
      <c r="B732">
        <v>5.12827290928743E-4</v>
      </c>
      <c r="C732" s="16">
        <v>6.32748681100312E-9</v>
      </c>
      <c r="D732">
        <v>1.0585877804896299E-3</v>
      </c>
      <c r="E732" s="16">
        <v>1.3466094339963001E-5</v>
      </c>
      <c r="F732" s="16">
        <v>9.5022615962630297E-6</v>
      </c>
      <c r="G732" s="16">
        <v>1.75915628152541E-6</v>
      </c>
      <c r="H732">
        <v>3.9648175693903301E-4</v>
      </c>
      <c r="J732">
        <v>0.95504990856184901</v>
      </c>
      <c r="K732">
        <f t="shared" si="124"/>
        <v>6.0430657002748351E-9</v>
      </c>
      <c r="L732">
        <f t="shared" si="125"/>
        <v>1.0793451324768702E-3</v>
      </c>
      <c r="M732" s="16">
        <f t="shared" si="126"/>
        <v>-5.369055061938438E-5</v>
      </c>
      <c r="N732" s="16">
        <f t="shared" si="127"/>
        <v>1.710327759189097E-3</v>
      </c>
      <c r="O732" s="16">
        <f t="shared" si="128"/>
        <v>2.016346935118243E-2</v>
      </c>
      <c r="P732" s="16">
        <f t="shared" si="129"/>
        <v>9.8042148634909666E-3</v>
      </c>
      <c r="Q732" s="16">
        <f t="shared" si="130"/>
        <v>6.4403744302426291E-2</v>
      </c>
      <c r="R732" s="16">
        <f t="shared" si="131"/>
        <v>1.269807541786735E-3</v>
      </c>
      <c r="S732" s="16">
        <f t="shared" si="132"/>
        <v>1.5234285597532166E-2</v>
      </c>
      <c r="T732" s="16">
        <f t="shared" si="133"/>
        <v>6.4406559716890563E-2</v>
      </c>
      <c r="U732" s="66">
        <f t="shared" si="134"/>
        <v>0.17699240913249825</v>
      </c>
      <c r="V732" s="66"/>
    </row>
    <row r="733" spans="1:22" x14ac:dyDescent="0.25">
      <c r="A733">
        <v>732</v>
      </c>
      <c r="B733">
        <v>4.9655986314942697E-4</v>
      </c>
      <c r="C733" s="16">
        <v>5.5678039239729897E-9</v>
      </c>
      <c r="D733">
        <v>9.5985095205800204E-4</v>
      </c>
      <c r="E733" s="16">
        <v>1.0755674060500401E-5</v>
      </c>
      <c r="F733" s="16">
        <v>9.7703989445711595E-6</v>
      </c>
      <c r="G733" s="16">
        <v>1.9970105127025398E-6</v>
      </c>
      <c r="H733">
        <v>3.1667748863347203E-4</v>
      </c>
      <c r="J733">
        <v>0.95552643255060998</v>
      </c>
      <c r="K733">
        <f t="shared" si="124"/>
        <v>5.3201838206151984E-9</v>
      </c>
      <c r="L733">
        <f t="shared" si="125"/>
        <v>9.8138319265592307E-4</v>
      </c>
      <c r="M733" s="16">
        <f t="shared" si="126"/>
        <v>1.1736533642931128E-5</v>
      </c>
      <c r="N733" s="16">
        <f t="shared" si="127"/>
        <v>6.9275398030743215E-5</v>
      </c>
      <c r="O733" s="16">
        <f t="shared" si="128"/>
        <v>2.390198682013086E-5</v>
      </c>
      <c r="P733" s="16">
        <f t="shared" si="129"/>
        <v>1.2190185849925017E-5</v>
      </c>
      <c r="Q733" s="16">
        <f t="shared" si="130"/>
        <v>2.0208946064257663E-6</v>
      </c>
      <c r="R733" s="16">
        <f t="shared" si="131"/>
        <v>7.0923894380671369E-5</v>
      </c>
      <c r="S733" s="16">
        <f t="shared" si="132"/>
        <v>2.4073634764705474E-5</v>
      </c>
      <c r="T733" s="16">
        <f t="shared" si="133"/>
        <v>2.0203973263407622E-6</v>
      </c>
      <c r="U733" s="66">
        <f t="shared" si="134"/>
        <v>2.0440639177894245E-4</v>
      </c>
      <c r="V733" s="66"/>
    </row>
    <row r="734" spans="1:22" x14ac:dyDescent="0.25">
      <c r="A734">
        <v>733</v>
      </c>
      <c r="B734">
        <v>5.1583576642514305E-4</v>
      </c>
      <c r="C734" s="16">
        <v>5.9030886478334197E-9</v>
      </c>
      <c r="D734">
        <v>9.8004753131916201E-4</v>
      </c>
      <c r="E734" s="16">
        <v>1.1640898873989E-5</v>
      </c>
      <c r="F734" s="16">
        <v>9.4132827649513E-6</v>
      </c>
      <c r="G734" s="16">
        <v>1.88397774358595E-6</v>
      </c>
      <c r="H734">
        <v>3.4274131461033402E-4</v>
      </c>
      <c r="J734">
        <v>0.95543459928664798</v>
      </c>
      <c r="K734">
        <f t="shared" si="124"/>
        <v>5.6400151367962844E-9</v>
      </c>
      <c r="L734">
        <f t="shared" si="125"/>
        <v>1.0007521715040028E-3</v>
      </c>
      <c r="M734" s="16">
        <f t="shared" si="126"/>
        <v>3.0919361346283421E-5</v>
      </c>
      <c r="N734" s="16">
        <f t="shared" si="127"/>
        <v>2.2529425818217509E-3</v>
      </c>
      <c r="O734" s="16">
        <f t="shared" si="128"/>
        <v>4.2774030510735151E-3</v>
      </c>
      <c r="P734" s="16">
        <f t="shared" si="129"/>
        <v>3.0542668205173093E-4</v>
      </c>
      <c r="Q734" s="16">
        <f t="shared" si="130"/>
        <v>7.0294198195548869E-3</v>
      </c>
      <c r="R734" s="16">
        <f t="shared" si="131"/>
        <v>1.994930399142926E-3</v>
      </c>
      <c r="S734" s="16">
        <f t="shared" si="132"/>
        <v>3.7490841761807794E-3</v>
      </c>
      <c r="T734" s="16">
        <f t="shared" si="133"/>
        <v>7.0295481136590345E-3</v>
      </c>
      <c r="U734" s="66">
        <f t="shared" si="134"/>
        <v>2.6638754823484621E-2</v>
      </c>
      <c r="V734" s="66"/>
    </row>
    <row r="735" spans="1:22" x14ac:dyDescent="0.25">
      <c r="A735">
        <v>734</v>
      </c>
      <c r="B735">
        <v>6.11127026876665E-4</v>
      </c>
      <c r="C735" s="16">
        <v>8.74441875716605E-9</v>
      </c>
      <c r="D735">
        <v>1.2322821603711401E-3</v>
      </c>
      <c r="E735" s="16">
        <v>2.16241478962481E-5</v>
      </c>
      <c r="F735" s="16">
        <v>8.0332699745992093E-6</v>
      </c>
      <c r="G735" s="16">
        <v>1.2752606032845601E-6</v>
      </c>
      <c r="H735">
        <v>6.3668407884920396E-4</v>
      </c>
      <c r="J735">
        <v>0.95424866262931296</v>
      </c>
      <c r="K735">
        <f t="shared" si="124"/>
        <v>8.3443499044963826E-9</v>
      </c>
      <c r="L735">
        <f t="shared" si="125"/>
        <v>1.2496152165048658E-3</v>
      </c>
      <c r="M735" s="16">
        <f t="shared" si="126"/>
        <v>-2.7361162751535848E-5</v>
      </c>
      <c r="N735" s="16">
        <f t="shared" si="127"/>
        <v>5.8064266343955326E-2</v>
      </c>
      <c r="O735" s="16">
        <f t="shared" si="128"/>
        <v>0.33432806913794677</v>
      </c>
      <c r="P735" s="16">
        <f t="shared" si="129"/>
        <v>7.8033162875319223E-2</v>
      </c>
      <c r="Q735" s="16">
        <f t="shared" si="130"/>
        <v>1.0268691816207314</v>
      </c>
      <c r="R735" s="16">
        <f t="shared" si="131"/>
        <v>3.4121256239801431E-2</v>
      </c>
      <c r="S735" s="16">
        <f t="shared" si="132"/>
        <v>0.13289552660005874</v>
      </c>
      <c r="T735" s="16">
        <f t="shared" si="133"/>
        <v>1.026919465037571</v>
      </c>
      <c r="U735" s="66">
        <f t="shared" si="134"/>
        <v>2.6912309278553836</v>
      </c>
      <c r="V735" s="66"/>
    </row>
    <row r="736" spans="1:22" x14ac:dyDescent="0.25">
      <c r="A736">
        <v>735</v>
      </c>
      <c r="B736" s="16">
        <v>4.8062637523242402E-4</v>
      </c>
      <c r="C736" s="16">
        <v>5.18202771675087E-9</v>
      </c>
      <c r="D736" s="16">
        <v>9.2218226966549004E-4</v>
      </c>
      <c r="E736" s="16">
        <v>9.6214799367606908E-6</v>
      </c>
      <c r="F736" s="16">
        <v>1.0077578675791799E-5</v>
      </c>
      <c r="G736" s="16">
        <v>2.1448019797591701E-6</v>
      </c>
      <c r="H736" s="16">
        <v>2.8328311796397399E-4</v>
      </c>
      <c r="J736">
        <v>0.95570590143762002</v>
      </c>
      <c r="K736">
        <f t="shared" si="124"/>
        <v>4.9524944703121221E-9</v>
      </c>
      <c r="L736">
        <f t="shared" si="125"/>
        <v>9.4447704696911598E-4</v>
      </c>
      <c r="M736" s="16">
        <f t="shared" si="126"/>
        <v>1.6775703495731993E-5</v>
      </c>
      <c r="N736" s="16">
        <f t="shared" si="127"/>
        <v>5.7751953853513453E-4</v>
      </c>
      <c r="O736" s="16">
        <f t="shared" si="128"/>
        <v>4.190844943616258E-3</v>
      </c>
      <c r="P736" s="16">
        <f t="shared" si="129"/>
        <v>1.8146517276057194E-3</v>
      </c>
      <c r="Q736" s="16">
        <f t="shared" si="130"/>
        <v>1.0853284105013284E-2</v>
      </c>
      <c r="R736" s="16">
        <f t="shared" si="131"/>
        <v>5.1771847624049996E-4</v>
      </c>
      <c r="S736" s="16">
        <f t="shared" si="132"/>
        <v>4.7247413014910103E-3</v>
      </c>
      <c r="T736" s="16">
        <f t="shared" si="133"/>
        <v>1.0853636462031309E-2</v>
      </c>
      <c r="U736" s="66">
        <f t="shared" si="134"/>
        <v>3.3532396554533217E-2</v>
      </c>
      <c r="V736" s="66"/>
    </row>
    <row r="737" spans="1:22" x14ac:dyDescent="0.25">
      <c r="A737">
        <v>736</v>
      </c>
      <c r="B737" s="16">
        <v>4.0917396335436398E-4</v>
      </c>
      <c r="C737" s="16">
        <v>3.8327630963491301E-9</v>
      </c>
      <c r="D737" s="16">
        <v>7.9899933819354597E-4</v>
      </c>
      <c r="E737" s="16">
        <v>6.1737563897523196E-6</v>
      </c>
      <c r="F737" s="16">
        <v>1.1774291317355201E-5</v>
      </c>
      <c r="G737" s="16">
        <v>2.89603140879528E-6</v>
      </c>
      <c r="H737">
        <v>1.8177155948770099E-4</v>
      </c>
      <c r="J737">
        <v>0.95628511349433098</v>
      </c>
      <c r="K737">
        <f t="shared" si="124"/>
        <v>3.6652142925891112E-9</v>
      </c>
      <c r="L737">
        <f t="shared" si="125"/>
        <v>8.2544011947395534E-4</v>
      </c>
      <c r="M737" s="16">
        <f t="shared" si="126"/>
        <v>-7.0921927652273195E-6</v>
      </c>
      <c r="N737" s="16">
        <f t="shared" si="127"/>
        <v>2.8602981301190225E-2</v>
      </c>
      <c r="O737" s="16">
        <f t="shared" si="128"/>
        <v>9.5021054367090144E-2</v>
      </c>
      <c r="P737" s="16">
        <f t="shared" si="129"/>
        <v>2.9065521107831851E-2</v>
      </c>
      <c r="Q737" s="16">
        <f t="shared" si="130"/>
        <v>0.18078148538388158</v>
      </c>
      <c r="R737" s="16">
        <f t="shared" si="131"/>
        <v>3.8005276783657525E-2</v>
      </c>
      <c r="S737" s="16">
        <f t="shared" si="132"/>
        <v>0.19630929516216647</v>
      </c>
      <c r="T737" s="16">
        <f t="shared" si="133"/>
        <v>0.18078507641938654</v>
      </c>
      <c r="U737" s="66">
        <f t="shared" si="134"/>
        <v>0.74857069052520431</v>
      </c>
      <c r="V737" s="66"/>
    </row>
    <row r="738" spans="1:22" x14ac:dyDescent="0.25">
      <c r="A738">
        <v>737</v>
      </c>
      <c r="B738">
        <v>4.6166700206558899E-4</v>
      </c>
      <c r="C738" s="16">
        <v>4.9384831122957497E-9</v>
      </c>
      <c r="D738">
        <v>9.1481316088884402E-4</v>
      </c>
      <c r="E738" s="16">
        <v>9.0965897873452699E-6</v>
      </c>
      <c r="F738" s="16">
        <v>1.0488735272870701E-5</v>
      </c>
      <c r="G738" s="16">
        <v>2.25043159183608E-6</v>
      </c>
      <c r="H738">
        <v>2.6782882168548399E-4</v>
      </c>
      <c r="J738">
        <v>0.95573378415715504</v>
      </c>
      <c r="K738">
        <f t="shared" si="124"/>
        <v>4.7198751529106213E-9</v>
      </c>
      <c r="L738">
        <f t="shared" si="125"/>
        <v>9.3803612454330921E-4</v>
      </c>
      <c r="M738" s="16">
        <f t="shared" si="126"/>
        <v>-1.4702120412131276E-5</v>
      </c>
      <c r="N738" s="16">
        <f t="shared" si="127"/>
        <v>3.9101100200477539E-3</v>
      </c>
      <c r="O738" s="16">
        <f t="shared" si="128"/>
        <v>1.1813989611066491E-2</v>
      </c>
      <c r="P738" s="16">
        <f t="shared" si="129"/>
        <v>2.5249892454334536E-3</v>
      </c>
      <c r="Q738" s="16">
        <f t="shared" si="130"/>
        <v>2.3424211782236228E-2</v>
      </c>
      <c r="R738" s="16">
        <f t="shared" si="131"/>
        <v>4.1577856316455586E-3</v>
      </c>
      <c r="S738" s="16">
        <f t="shared" si="132"/>
        <v>1.4730943737710576E-2</v>
      </c>
      <c r="T738" s="16">
        <f t="shared" si="133"/>
        <v>2.34247699502916E-2</v>
      </c>
      <c r="U738" s="66">
        <f t="shared" si="134"/>
        <v>8.398679997843167E-2</v>
      </c>
      <c r="V738" s="66"/>
    </row>
    <row r="739" spans="1:22" x14ac:dyDescent="0.25">
      <c r="A739">
        <v>738</v>
      </c>
      <c r="B739">
        <v>5.0173671527858801E-4</v>
      </c>
      <c r="C739" s="16">
        <v>5.8337003425306202E-9</v>
      </c>
      <c r="D739">
        <v>9.9613974691664295E-4</v>
      </c>
      <c r="E739" s="16">
        <v>1.16907358027113E-5</v>
      </c>
      <c r="F739" s="16">
        <v>9.6853594108065799E-6</v>
      </c>
      <c r="G739" s="16">
        <v>1.9067530714546299E-6</v>
      </c>
      <c r="H739">
        <v>3.4420893566287398E-4</v>
      </c>
      <c r="J739">
        <v>0.95535016200785206</v>
      </c>
      <c r="K739">
        <f t="shared" si="124"/>
        <v>5.5732265673418903E-9</v>
      </c>
      <c r="L739">
        <f t="shared" si="125"/>
        <v>1.0174113851093684E-3</v>
      </c>
      <c r="M739" s="16">
        <f t="shared" si="126"/>
        <v>-1.3937954552192269E-5</v>
      </c>
      <c r="N739" s="16">
        <f t="shared" si="127"/>
        <v>3.5477196455451014E-4</v>
      </c>
      <c r="O739" s="16">
        <f t="shared" si="128"/>
        <v>2.7961369087715119E-3</v>
      </c>
      <c r="P739" s="16">
        <f t="shared" si="129"/>
        <v>1.168494793996765E-3</v>
      </c>
      <c r="Q739" s="16">
        <f t="shared" si="130"/>
        <v>7.8290236254027895E-3</v>
      </c>
      <c r="R739" s="16">
        <f t="shared" si="131"/>
        <v>2.9077499315685926E-4</v>
      </c>
      <c r="S739" s="16">
        <f t="shared" si="132"/>
        <v>2.4881153061597442E-3</v>
      </c>
      <c r="T739" s="16">
        <f t="shared" si="133"/>
        <v>7.8293160195639158E-3</v>
      </c>
      <c r="U739" s="66">
        <f t="shared" si="134"/>
        <v>2.2756633611606097E-2</v>
      </c>
      <c r="V739" s="66"/>
    </row>
    <row r="740" spans="1:22" x14ac:dyDescent="0.25">
      <c r="A740">
        <v>739</v>
      </c>
      <c r="B740">
        <v>3.9192042883017301E-4</v>
      </c>
      <c r="C740" s="16">
        <v>3.7013717392002602E-9</v>
      </c>
      <c r="D740">
        <v>8.0574834581994398E-4</v>
      </c>
      <c r="E740" s="16">
        <v>6.011863277317E-6</v>
      </c>
      <c r="F740" s="16">
        <v>1.2297756099374199E-5</v>
      </c>
      <c r="G740" s="16">
        <v>2.9991426786714699E-6</v>
      </c>
      <c r="H740">
        <v>1.77005076944238E-4</v>
      </c>
      <c r="J740">
        <v>0.95623990092931399</v>
      </c>
      <c r="K740">
        <f t="shared" si="124"/>
        <v>3.5393993451954192E-9</v>
      </c>
      <c r="L740">
        <f t="shared" si="125"/>
        <v>8.3333929932562461E-4</v>
      </c>
      <c r="M740" s="16">
        <f t="shared" si="126"/>
        <v>-4.9498441665278677E-5</v>
      </c>
      <c r="N740" s="16">
        <f t="shared" si="127"/>
        <v>4.1681097289050215E-2</v>
      </c>
      <c r="O740" s="16">
        <f t="shared" si="128"/>
        <v>0.11020317894665896</v>
      </c>
      <c r="P740" s="16">
        <f t="shared" si="129"/>
        <v>2.6725505459709694E-2</v>
      </c>
      <c r="Q740" s="16">
        <f t="shared" si="130"/>
        <v>0.19382652349353519</v>
      </c>
      <c r="R740" s="16">
        <f t="shared" si="131"/>
        <v>6.1541116955502476E-2</v>
      </c>
      <c r="S740" s="16">
        <f t="shared" si="132"/>
        <v>0.24447835491028699</v>
      </c>
      <c r="T740" s="16">
        <f t="shared" si="133"/>
        <v>0.19382993620461345</v>
      </c>
      <c r="U740" s="66">
        <f t="shared" si="134"/>
        <v>0.87228571325935689</v>
      </c>
      <c r="V740" s="66"/>
    </row>
    <row r="741" spans="1:22" x14ac:dyDescent="0.25">
      <c r="A741">
        <v>740</v>
      </c>
      <c r="B741">
        <v>6.3134244654285696E-4</v>
      </c>
      <c r="C741" s="16">
        <v>8.9012049604657701E-9</v>
      </c>
      <c r="D741">
        <v>1.21367699603298E-3</v>
      </c>
      <c r="E741" s="16">
        <v>2.1684092569713099E-5</v>
      </c>
      <c r="F741" s="16">
        <v>7.7693263127497208E-6</v>
      </c>
      <c r="G741" s="16">
        <v>1.2525314652354E-6</v>
      </c>
      <c r="H741">
        <v>6.3844844856824701E-4</v>
      </c>
      <c r="J741">
        <v>0.95434181986264799</v>
      </c>
      <c r="K741">
        <f t="shared" si="124"/>
        <v>8.4947921409413334E-9</v>
      </c>
      <c r="L741">
        <f t="shared" si="125"/>
        <v>1.2304592789187543E-3</v>
      </c>
      <c r="M741" s="16">
        <f t="shared" si="126"/>
        <v>3.2225614166959508E-5</v>
      </c>
      <c r="N741" s="16">
        <f t="shared" si="127"/>
        <v>7.9532497901449978E-2</v>
      </c>
      <c r="O741" s="16">
        <f t="shared" si="128"/>
        <v>0.36785219393257163</v>
      </c>
      <c r="P741" s="16">
        <f t="shared" si="129"/>
        <v>6.761479622205073E-2</v>
      </c>
      <c r="Q741" s="16">
        <f t="shared" si="130"/>
        <v>1.0382117606023473</v>
      </c>
      <c r="R741" s="16">
        <f t="shared" si="131"/>
        <v>4.473500640983781E-2</v>
      </c>
      <c r="S741" s="16">
        <f t="shared" si="132"/>
        <v>0.14128135795895574</v>
      </c>
      <c r="T741" s="16">
        <f t="shared" si="133"/>
        <v>1.0382586382985599</v>
      </c>
      <c r="U741" s="66">
        <f t="shared" si="134"/>
        <v>2.7774862513257732</v>
      </c>
      <c r="V741" s="66"/>
    </row>
    <row r="742" spans="1:22" x14ac:dyDescent="0.25">
      <c r="A742">
        <v>741</v>
      </c>
      <c r="B742">
        <v>4.7952059097613499E-4</v>
      </c>
      <c r="C742" s="16">
        <v>5.2268999163920899E-9</v>
      </c>
      <c r="D742">
        <v>9.3253986579492601E-4</v>
      </c>
      <c r="E742" s="16">
        <v>9.8126506043752196E-6</v>
      </c>
      <c r="F742" s="16">
        <v>1.0105651548950699E-5</v>
      </c>
      <c r="G742" s="16">
        <v>2.1266397298085401E-6</v>
      </c>
      <c r="H742">
        <v>2.88911856426532E-4</v>
      </c>
      <c r="J742">
        <v>0.95565410563073505</v>
      </c>
      <c r="K742">
        <f t="shared" si="124"/>
        <v>4.9951083648210467E-9</v>
      </c>
      <c r="L742">
        <f t="shared" si="125"/>
        <v>9.5487258172271953E-4</v>
      </c>
      <c r="M742" s="16">
        <f t="shared" si="126"/>
        <v>4.1686002295503885E-6</v>
      </c>
      <c r="N742" s="16">
        <f t="shared" si="127"/>
        <v>6.9048394241940714E-4</v>
      </c>
      <c r="O742" s="16">
        <f t="shared" si="128"/>
        <v>3.2078751264481616E-3</v>
      </c>
      <c r="P742" s="16">
        <f t="shared" si="129"/>
        <v>1.0141401241997965E-3</v>
      </c>
      <c r="Q742" s="16">
        <f t="shared" si="130"/>
        <v>7.4614858640001235E-3</v>
      </c>
      <c r="R742" s="16">
        <f t="shared" si="131"/>
        <v>6.5548738591131902E-4</v>
      </c>
      <c r="S742" s="16">
        <f t="shared" si="132"/>
        <v>3.5624970877059939E-3</v>
      </c>
      <c r="T742" s="16">
        <f t="shared" si="133"/>
        <v>7.4617059551322293E-3</v>
      </c>
      <c r="U742" s="66">
        <f t="shared" si="134"/>
        <v>2.4053675485817029E-2</v>
      </c>
      <c r="V742" s="66"/>
    </row>
    <row r="743" spans="1:22" x14ac:dyDescent="0.25">
      <c r="A743">
        <v>742</v>
      </c>
      <c r="B743">
        <v>3.88927584217373E-4</v>
      </c>
      <c r="C743" s="16">
        <v>3.4693667978307099E-9</v>
      </c>
      <c r="D743">
        <v>7.6024004610792599E-4</v>
      </c>
      <c r="E743" s="16">
        <v>5.3194984692962903E-6</v>
      </c>
      <c r="F743" s="16">
        <v>1.23663424265637E-5</v>
      </c>
      <c r="G743" s="16">
        <v>3.1980446470319399E-6</v>
      </c>
      <c r="H743">
        <v>1.5661970188515599E-4</v>
      </c>
      <c r="J743">
        <v>0.95646821227318202</v>
      </c>
      <c r="K743">
        <f t="shared" si="124"/>
        <v>3.3183390588410731E-9</v>
      </c>
      <c r="L743">
        <f t="shared" si="125"/>
        <v>7.8816730624128742E-4</v>
      </c>
      <c r="M743" s="16">
        <f t="shared" si="126"/>
        <v>-1.0312137806541459E-5</v>
      </c>
      <c r="N743" s="16">
        <f t="shared" si="127"/>
        <v>4.419951741371643E-2</v>
      </c>
      <c r="O743" s="16">
        <f t="shared" si="128"/>
        <v>0.13975737846548969</v>
      </c>
      <c r="P743" s="16">
        <f t="shared" si="129"/>
        <v>4.4405311084008678E-2</v>
      </c>
      <c r="Q743" s="16">
        <f t="shared" si="130"/>
        <v>0.2547431866585339</v>
      </c>
      <c r="R743" s="16">
        <f t="shared" si="131"/>
        <v>6.5043112022383526E-2</v>
      </c>
      <c r="S743" s="16">
        <f t="shared" si="132"/>
        <v>0.35231193004374017</v>
      </c>
      <c r="T743" s="16">
        <f t="shared" si="133"/>
        <v>0.25474771128531609</v>
      </c>
      <c r="U743" s="66">
        <f t="shared" si="134"/>
        <v>1.1552081469731885</v>
      </c>
      <c r="V743" s="66"/>
    </row>
    <row r="744" spans="1:22" x14ac:dyDescent="0.25">
      <c r="A744">
        <v>743</v>
      </c>
      <c r="B744">
        <v>4.7115606949382001E-4</v>
      </c>
      <c r="C744" s="16">
        <v>5.3109128512457901E-9</v>
      </c>
      <c r="D744">
        <v>9.6509723724846701E-4</v>
      </c>
      <c r="E744" s="16">
        <v>1.0314642395902901E-5</v>
      </c>
      <c r="F744" s="16">
        <v>1.0300700159072401E-5</v>
      </c>
      <c r="G744" s="16">
        <v>2.09378201654334E-6</v>
      </c>
      <c r="H744">
        <v>3.0369237507454601E-4</v>
      </c>
      <c r="J744">
        <v>0.95548965438970901</v>
      </c>
      <c r="K744">
        <f t="shared" si="124"/>
        <v>5.074522284730704E-9</v>
      </c>
      <c r="L744">
        <f t="shared" si="125"/>
        <v>9.8778710867030405E-4</v>
      </c>
      <c r="M744" s="16">
        <f t="shared" si="126"/>
        <v>-4.5474969682663923E-5</v>
      </c>
      <c r="N744" s="16">
        <f t="shared" si="127"/>
        <v>1.8716184212891971E-3</v>
      </c>
      <c r="O744" s="16">
        <f t="shared" si="128"/>
        <v>1.7201984723013615E-3</v>
      </c>
      <c r="P744" s="16">
        <f t="shared" si="129"/>
        <v>3.8228111491755372E-6</v>
      </c>
      <c r="Q744" s="16">
        <f t="shared" si="130"/>
        <v>1.5714301249210461E-3</v>
      </c>
      <c r="R744" s="16">
        <f t="shared" si="131"/>
        <v>2.0609405978633758E-3</v>
      </c>
      <c r="S744" s="16">
        <f t="shared" si="132"/>
        <v>1.8760970419249147E-3</v>
      </c>
      <c r="T744" s="16">
        <f t="shared" si="133"/>
        <v>1.5714165972714944E-3</v>
      </c>
      <c r="U744" s="66">
        <f t="shared" si="134"/>
        <v>1.0675524066720565E-2</v>
      </c>
      <c r="V744" s="66"/>
    </row>
    <row r="745" spans="1:22" x14ac:dyDescent="0.25">
      <c r="A745">
        <v>744</v>
      </c>
      <c r="B745">
        <v>5.0941527379997102E-4</v>
      </c>
      <c r="C745" s="16">
        <v>5.7343705868360601E-9</v>
      </c>
      <c r="D745">
        <v>9.6368122676062599E-4</v>
      </c>
      <c r="E745" s="16">
        <v>1.11213010992507E-5</v>
      </c>
      <c r="F745" s="16">
        <v>9.5250477320300792E-6</v>
      </c>
      <c r="G745" s="16">
        <v>1.9390639287220302E-6</v>
      </c>
      <c r="H745">
        <v>3.2744262671101501E-4</v>
      </c>
      <c r="J745">
        <v>0.95551267571767395</v>
      </c>
      <c r="K745">
        <f t="shared" si="124"/>
        <v>5.4792637829844518E-9</v>
      </c>
      <c r="L745">
        <f t="shared" si="125"/>
        <v>9.8466465178282119E-4</v>
      </c>
      <c r="M745" s="16">
        <f t="shared" si="126"/>
        <v>3.4165895817120735E-5</v>
      </c>
      <c r="N745" s="16">
        <f t="shared" si="127"/>
        <v>1.1852601340061075E-3</v>
      </c>
      <c r="O745" s="16">
        <f t="shared" si="128"/>
        <v>1.2215911041901816E-3</v>
      </c>
      <c r="P745" s="16">
        <f t="shared" si="129"/>
        <v>2.3533345995898538E-7</v>
      </c>
      <c r="Q745" s="16">
        <f t="shared" si="130"/>
        <v>1.2576798141473141E-3</v>
      </c>
      <c r="R745" s="16">
        <f t="shared" si="131"/>
        <v>1.110344979739566E-3</v>
      </c>
      <c r="S745" s="16">
        <f t="shared" si="132"/>
        <v>1.1411413382946896E-3</v>
      </c>
      <c r="T745" s="16">
        <f t="shared" si="133"/>
        <v>1.2576766615138828E-3</v>
      </c>
      <c r="U745" s="66">
        <f t="shared" si="134"/>
        <v>7.1739293653516993E-3</v>
      </c>
      <c r="V745" s="66"/>
    </row>
    <row r="746" spans="1:22" x14ac:dyDescent="0.25">
      <c r="A746">
        <v>745</v>
      </c>
      <c r="B746">
        <v>4.4543268254393701E-4</v>
      </c>
      <c r="C746" s="16">
        <v>4.7902858502418398E-9</v>
      </c>
      <c r="D746">
        <v>9.1984440078608299E-4</v>
      </c>
      <c r="E746" s="16">
        <v>8.8714827189071002E-6</v>
      </c>
      <c r="F746" s="16">
        <v>1.08743197659826E-5</v>
      </c>
      <c r="G746" s="16">
        <v>2.32022725211634E-6</v>
      </c>
      <c r="H746">
        <v>2.6120112743884899E-4</v>
      </c>
      <c r="J746">
        <v>0.95570082021869096</v>
      </c>
      <c r="K746">
        <f t="shared" si="124"/>
        <v>4.5780801161581159E-9</v>
      </c>
      <c r="L746">
        <f t="shared" si="125"/>
        <v>9.4390847728431421E-4</v>
      </c>
      <c r="M746" s="16">
        <f t="shared" si="126"/>
        <v>-5.3043112196440235E-5</v>
      </c>
      <c r="N746" s="16">
        <f t="shared" si="127"/>
        <v>9.1195943180920353E-3</v>
      </c>
      <c r="O746" s="16">
        <f t="shared" si="128"/>
        <v>1.834375844368509E-2</v>
      </c>
      <c r="P746" s="16">
        <f t="shared" si="129"/>
        <v>2.0273301805554772E-3</v>
      </c>
      <c r="Q746" s="16">
        <f t="shared" si="130"/>
        <v>3.0278993474015786E-2</v>
      </c>
      <c r="R746" s="16">
        <f t="shared" si="131"/>
        <v>1.0735673929614584E-2</v>
      </c>
      <c r="S746" s="16">
        <f t="shared" si="132"/>
        <v>2.4382725269607823E-2</v>
      </c>
      <c r="T746" s="16">
        <f t="shared" si="133"/>
        <v>3.0279522229763357E-2</v>
      </c>
      <c r="U746" s="66">
        <f t="shared" si="134"/>
        <v>0.12516759784533416</v>
      </c>
      <c r="V746" s="66"/>
    </row>
    <row r="747" spans="1:22" x14ac:dyDescent="0.25">
      <c r="A747">
        <v>746</v>
      </c>
      <c r="B747">
        <v>5.3605357053930003E-4</v>
      </c>
      <c r="C747" s="16">
        <v>6.7468657879190596E-9</v>
      </c>
      <c r="D747">
        <v>1.08033745903686E-3</v>
      </c>
      <c r="E747" s="16">
        <v>1.46504175667498E-5</v>
      </c>
      <c r="F747" s="16">
        <v>9.0987146989275099E-6</v>
      </c>
      <c r="G747" s="16">
        <v>1.6501736982336301E-6</v>
      </c>
      <c r="H747">
        <v>4.3135215312403897E-4</v>
      </c>
      <c r="J747">
        <v>0.95495288743802098</v>
      </c>
      <c r="K747">
        <f t="shared" si="124"/>
        <v>6.4429389653301041E-9</v>
      </c>
      <c r="L747">
        <f t="shared" si="125"/>
        <v>1.100178315267161E-3</v>
      </c>
      <c r="M747" s="16">
        <f t="shared" si="126"/>
        <v>-2.80711741885607E-5</v>
      </c>
      <c r="N747" s="16">
        <f t="shared" si="127"/>
        <v>7.8357551042791598E-3</v>
      </c>
      <c r="O747" s="16">
        <f t="shared" si="128"/>
        <v>4.7388296770640943E-2</v>
      </c>
      <c r="P747" s="16">
        <f t="shared" si="129"/>
        <v>1.4785722045273952E-2</v>
      </c>
      <c r="Q747" s="16">
        <f t="shared" si="130"/>
        <v>0.13253017742012749</v>
      </c>
      <c r="R747" s="16">
        <f t="shared" si="131"/>
        <v>5.8659563283670673E-3</v>
      </c>
      <c r="S747" s="16">
        <f t="shared" si="132"/>
        <v>3.1588788636485572E-2</v>
      </c>
      <c r="T747" s="16">
        <f t="shared" si="133"/>
        <v>0.13253551019392232</v>
      </c>
      <c r="U747" s="66">
        <f t="shared" si="134"/>
        <v>0.37253020649909652</v>
      </c>
      <c r="V747" s="66"/>
    </row>
    <row r="748" spans="1:22" x14ac:dyDescent="0.25">
      <c r="A748">
        <v>747</v>
      </c>
      <c r="B748">
        <v>4.2815114477923199E-4</v>
      </c>
      <c r="C748" s="16">
        <v>4.1711120652480397E-9</v>
      </c>
      <c r="D748">
        <v>8.3158998126358502E-4</v>
      </c>
      <c r="E748" s="16">
        <v>6.9904130295782403E-6</v>
      </c>
      <c r="F748" s="16">
        <v>1.12682998494047E-5</v>
      </c>
      <c r="G748" s="16">
        <v>2.6620384096194898E-6</v>
      </c>
      <c r="H748">
        <v>2.05816364779199E-4</v>
      </c>
      <c r="J748">
        <v>0.95613209281327005</v>
      </c>
      <c r="K748">
        <f t="shared" si="124"/>
        <v>3.9881341083042891E-9</v>
      </c>
      <c r="L748">
        <f t="shared" si="125"/>
        <v>8.5678444825994867E-4</v>
      </c>
      <c r="M748" s="16">
        <f t="shared" si="126"/>
        <v>-4.8215870148469409E-7</v>
      </c>
      <c r="N748" s="16">
        <f t="shared" si="127"/>
        <v>1.7053424585581962E-2</v>
      </c>
      <c r="O748" s="16">
        <f t="shared" si="128"/>
        <v>6.1102361784936728E-2</v>
      </c>
      <c r="P748" s="16">
        <f t="shared" si="129"/>
        <v>1.8673447039922669E-2</v>
      </c>
      <c r="Q748" s="16">
        <f t="shared" si="130"/>
        <v>0.12190442332950946</v>
      </c>
      <c r="R748" s="16">
        <f t="shared" si="131"/>
        <v>2.0620199733626964E-2</v>
      </c>
      <c r="S748" s="16">
        <f t="shared" si="132"/>
        <v>0.10658351509328173</v>
      </c>
      <c r="T748" s="16">
        <f t="shared" si="133"/>
        <v>0.12190711151829232</v>
      </c>
      <c r="U748" s="66">
        <f t="shared" si="134"/>
        <v>0.46784448308515186</v>
      </c>
      <c r="V748" s="66"/>
    </row>
    <row r="749" spans="1:22" x14ac:dyDescent="0.25">
      <c r="A749">
        <v>748</v>
      </c>
      <c r="B749">
        <v>4.3737211903247599E-4</v>
      </c>
      <c r="C749" s="16">
        <v>4.6083503432907801E-9</v>
      </c>
      <c r="D749">
        <v>9.0083490503893799E-4</v>
      </c>
      <c r="E749" s="16">
        <v>8.3598643752202398E-6</v>
      </c>
      <c r="F749" s="16">
        <v>1.10655108376855E-5</v>
      </c>
      <c r="G749" s="16">
        <v>2.4113341805699498E-6</v>
      </c>
      <c r="H749">
        <v>2.4613744940815799E-4</v>
      </c>
      <c r="J749">
        <v>0.95579098373548499</v>
      </c>
      <c r="K749">
        <f t="shared" si="124"/>
        <v>4.4046197080116545E-9</v>
      </c>
      <c r="L749">
        <f t="shared" si="125"/>
        <v>9.253726525445357E-4</v>
      </c>
      <c r="M749" s="16">
        <f t="shared" si="126"/>
        <v>-5.0628414479583708E-5</v>
      </c>
      <c r="N749" s="16">
        <f t="shared" si="127"/>
        <v>1.2513663891804002E-2</v>
      </c>
      <c r="O749" s="16">
        <f t="shared" si="128"/>
        <v>2.8316554690863565E-2</v>
      </c>
      <c r="P749" s="16">
        <f t="shared" si="129"/>
        <v>4.19403498913728E-3</v>
      </c>
      <c r="Q749" s="16">
        <f t="shared" si="130"/>
        <v>4.9125849797357214E-2</v>
      </c>
      <c r="R749" s="16">
        <f t="shared" si="131"/>
        <v>1.5133108259733118E-2</v>
      </c>
      <c r="S749" s="16">
        <f t="shared" si="132"/>
        <v>4.0621396131602615E-2</v>
      </c>
      <c r="T749" s="16">
        <f t="shared" si="133"/>
        <v>4.9126780122901337E-2</v>
      </c>
      <c r="U749" s="66">
        <f t="shared" si="134"/>
        <v>0.19903138788339914</v>
      </c>
      <c r="V749" s="66"/>
    </row>
    <row r="750" spans="1:22" x14ac:dyDescent="0.25">
      <c r="A750">
        <v>749</v>
      </c>
      <c r="B750">
        <v>4.9531015031895899E-4</v>
      </c>
      <c r="C750" s="16">
        <v>5.6193580065931296E-9</v>
      </c>
      <c r="D750">
        <v>9.7144623637868599E-4</v>
      </c>
      <c r="E750" s="16">
        <v>1.0984973691445101E-5</v>
      </c>
      <c r="F750" s="16">
        <v>9.8002678071496604E-6</v>
      </c>
      <c r="G750" s="16">
        <v>1.9789486979341699E-6</v>
      </c>
      <c r="H750">
        <v>3.2342889737994201E-4</v>
      </c>
      <c r="J750">
        <v>0.95546882028630098</v>
      </c>
      <c r="K750">
        <f t="shared" si="124"/>
        <v>5.3691213653259178E-9</v>
      </c>
      <c r="L750">
        <f t="shared" si="125"/>
        <v>9.9302010133291282E-4</v>
      </c>
      <c r="M750" s="16">
        <f t="shared" si="126"/>
        <v>-2.3998006949947996E-6</v>
      </c>
      <c r="N750" s="16">
        <f t="shared" si="127"/>
        <v>3.3471958563980048E-5</v>
      </c>
      <c r="O750" s="16">
        <f t="shared" si="128"/>
        <v>2.0145700679290827E-4</v>
      </c>
      <c r="P750" s="16">
        <f t="shared" si="129"/>
        <v>7.304564296861199E-5</v>
      </c>
      <c r="Q750" s="16">
        <f t="shared" si="130"/>
        <v>5.1851088201177061E-4</v>
      </c>
      <c r="R750" s="16">
        <f t="shared" si="131"/>
        <v>2.905534524067895E-5</v>
      </c>
      <c r="S750" s="16">
        <f t="shared" si="132"/>
        <v>1.9339183114118225E-4</v>
      </c>
      <c r="T750" s="16">
        <f t="shared" si="133"/>
        <v>5.1852846342539645E-4</v>
      </c>
      <c r="U750" s="66">
        <f t="shared" si="134"/>
        <v>1.5674611301445284E-3</v>
      </c>
      <c r="V750" s="66"/>
    </row>
    <row r="751" spans="1:22" x14ac:dyDescent="0.25">
      <c r="A751">
        <v>750</v>
      </c>
      <c r="B751">
        <v>3.7520155957397502E-4</v>
      </c>
      <c r="C751" s="16">
        <v>3.18487495494211E-9</v>
      </c>
      <c r="D751">
        <v>7.2281778986036998E-4</v>
      </c>
      <c r="E751" s="16">
        <v>4.6448022754596601E-6</v>
      </c>
      <c r="F751" s="16">
        <v>1.27974174964574E-5</v>
      </c>
      <c r="G751" s="16">
        <v>3.48228437675446E-6</v>
      </c>
      <c r="H751">
        <v>1.3675468389337699E-4</v>
      </c>
      <c r="J751">
        <v>0.95664899729460995</v>
      </c>
      <c r="K751">
        <f t="shared" si="124"/>
        <v>3.0468074321540855E-9</v>
      </c>
      <c r="L751">
        <f t="shared" si="125"/>
        <v>7.5189172435508424E-4</v>
      </c>
      <c r="M751" s="16">
        <f t="shared" si="126"/>
        <v>-1.4886052071342894E-6</v>
      </c>
      <c r="N751" s="16">
        <f t="shared" si="127"/>
        <v>5.6695952814237796E-2</v>
      </c>
      <c r="O751" s="16">
        <f t="shared" si="128"/>
        <v>0.180784042579411</v>
      </c>
      <c r="P751" s="16">
        <f t="shared" si="129"/>
        <v>6.2288741048053223E-2</v>
      </c>
      <c r="Q751" s="16">
        <f t="shared" si="130"/>
        <v>0.32210097225235401</v>
      </c>
      <c r="R751" s="16">
        <f t="shared" si="131"/>
        <v>8.9272155484126536E-2</v>
      </c>
      <c r="S751" s="16">
        <f t="shared" si="132"/>
        <v>0.54050869131631563</v>
      </c>
      <c r="T751" s="16">
        <f t="shared" si="133"/>
        <v>0.32210623527738702</v>
      </c>
      <c r="U751" s="66">
        <f t="shared" si="134"/>
        <v>1.5737567907718852</v>
      </c>
      <c r="V751" s="66"/>
    </row>
    <row r="752" spans="1:22" x14ac:dyDescent="0.25">
      <c r="A752">
        <v>751</v>
      </c>
      <c r="B752">
        <v>7.5799548716883199E-4</v>
      </c>
      <c r="C752" s="16">
        <v>1.29596006291548E-8</v>
      </c>
      <c r="D752">
        <v>1.4802813971534401E-3</v>
      </c>
      <c r="E752" s="16">
        <v>3.8400030819097198E-5</v>
      </c>
      <c r="F752" s="16">
        <v>6.5446326189504196E-6</v>
      </c>
      <c r="G752" s="16">
        <v>8.6268615300808596E-7</v>
      </c>
      <c r="H752">
        <v>1.1306326253679999E-3</v>
      </c>
      <c r="J752">
        <v>0.95312767985469204</v>
      </c>
      <c r="K752">
        <f t="shared" si="124"/>
        <v>1.2352154079509722E-8</v>
      </c>
      <c r="L752">
        <f t="shared" si="125"/>
        <v>1.4942203889437198E-3</v>
      </c>
      <c r="M752" s="16">
        <f t="shared" si="126"/>
        <v>2.1770585393944155E-5</v>
      </c>
      <c r="N752" s="16">
        <f t="shared" si="127"/>
        <v>0.29073551503727479</v>
      </c>
      <c r="O752" s="16">
        <f t="shared" si="128"/>
        <v>1.7928566914614099</v>
      </c>
      <c r="P752" s="16">
        <f t="shared" si="129"/>
        <v>0.28817004857235767</v>
      </c>
      <c r="Q752" s="16">
        <f t="shared" si="130"/>
        <v>6.6321021537877947</v>
      </c>
      <c r="R752" s="16">
        <f t="shared" si="131"/>
        <v>0.11276046120827081</v>
      </c>
      <c r="S752" s="16">
        <f t="shared" si="132"/>
        <v>0.32504908265299476</v>
      </c>
      <c r="T752" s="16">
        <f t="shared" si="133"/>
        <v>6.6325391231112265</v>
      </c>
      <c r="U752" s="66">
        <f t="shared" si="134"/>
        <v>16.074213075831331</v>
      </c>
      <c r="V752" s="66"/>
    </row>
    <row r="753" spans="1:22" x14ac:dyDescent="0.25">
      <c r="A753">
        <v>752</v>
      </c>
      <c r="B753">
        <v>5.5741146239253003E-4</v>
      </c>
      <c r="C753" s="16">
        <v>6.9647604559865497E-9</v>
      </c>
      <c r="D753">
        <v>1.0722628215309501E-3</v>
      </c>
      <c r="E753" s="16">
        <v>1.5012089402830601E-5</v>
      </c>
      <c r="F753" s="16">
        <v>8.7463472483099597E-6</v>
      </c>
      <c r="G753" s="16">
        <v>1.5983792934525199E-6</v>
      </c>
      <c r="H753">
        <v>4.4200065578525299E-4</v>
      </c>
      <c r="J753">
        <v>0.95499904636519795</v>
      </c>
      <c r="K753">
        <f t="shared" si="124"/>
        <v>6.6513395936291957E-9</v>
      </c>
      <c r="L753">
        <f t="shared" si="125"/>
        <v>1.0913469305605665E-3</v>
      </c>
      <c r="M753" s="16">
        <f t="shared" si="126"/>
        <v>2.3475994224493628E-5</v>
      </c>
      <c r="N753" s="16">
        <f t="shared" si="127"/>
        <v>1.7394843154668316E-2</v>
      </c>
      <c r="O753" s="16">
        <f t="shared" si="128"/>
        <v>6.6056514717873549E-2</v>
      </c>
      <c r="P753" s="16">
        <f t="shared" si="129"/>
        <v>1.2817305405839573E-2</v>
      </c>
      <c r="Q753" s="16">
        <f t="shared" si="130"/>
        <v>0.15818190592946993</v>
      </c>
      <c r="R753" s="16">
        <f t="shared" si="131"/>
        <v>1.2622658126623441E-2</v>
      </c>
      <c r="S753" s="16">
        <f t="shared" si="132"/>
        <v>4.1428965788347767E-2</v>
      </c>
      <c r="T753" s="16">
        <f t="shared" si="133"/>
        <v>0.15818737534075181</v>
      </c>
      <c r="U753" s="66">
        <f t="shared" si="134"/>
        <v>0.46668956846357434</v>
      </c>
      <c r="V753" s="66"/>
    </row>
    <row r="754" spans="1:22" x14ac:dyDescent="0.25">
      <c r="A754">
        <v>753</v>
      </c>
      <c r="B754">
        <v>3.6252338199731698E-4</v>
      </c>
      <c r="C754" s="16">
        <v>2.9596971812862699E-9</v>
      </c>
      <c r="D754">
        <v>6.9476847608800399E-4</v>
      </c>
      <c r="E754" s="16">
        <v>4.1501496684417502E-6</v>
      </c>
      <c r="F754" s="16">
        <v>1.32286738591189E-5</v>
      </c>
      <c r="G754" s="16">
        <v>3.7460849949715798E-6</v>
      </c>
      <c r="H754">
        <v>1.2219071430704599E-4</v>
      </c>
      <c r="J754">
        <v>0.95678274824175102</v>
      </c>
      <c r="K754">
        <f t="shared" si="124"/>
        <v>2.8317872030744415E-9</v>
      </c>
      <c r="L754">
        <f t="shared" si="125"/>
        <v>7.2496894910403212E-4</v>
      </c>
      <c r="M754" s="16">
        <f t="shared" si="126"/>
        <v>7.7814890601830392E-8</v>
      </c>
      <c r="N754" s="16">
        <f t="shared" si="127"/>
        <v>6.9618748480599166E-2</v>
      </c>
      <c r="O754" s="16">
        <f t="shared" si="128"/>
        <v>0.21699537720882509</v>
      </c>
      <c r="P754" s="16">
        <f t="shared" si="129"/>
        <v>7.767238997048613E-2</v>
      </c>
      <c r="Q754" s="16">
        <f t="shared" si="130"/>
        <v>0.37649845777069285</v>
      </c>
      <c r="R754" s="16">
        <f t="shared" si="131"/>
        <v>0.1173417454535623</v>
      </c>
      <c r="S754" s="16">
        <f t="shared" si="132"/>
        <v>0.75106937384398165</v>
      </c>
      <c r="T754" s="16">
        <f t="shared" si="133"/>
        <v>0.37650412522502585</v>
      </c>
      <c r="U754" s="66">
        <f t="shared" si="134"/>
        <v>1.9857002179531731</v>
      </c>
      <c r="V754" s="66"/>
    </row>
    <row r="755" spans="1:22" x14ac:dyDescent="0.25">
      <c r="A755">
        <v>754</v>
      </c>
      <c r="B755">
        <v>5.0479850170867004E-4</v>
      </c>
      <c r="C755" s="16">
        <v>5.7861505592736903E-9</v>
      </c>
      <c r="D755">
        <v>9.8169418539298197E-4</v>
      </c>
      <c r="E755" s="16">
        <v>1.14291502869546E-5</v>
      </c>
      <c r="F755" s="16">
        <v>9.6201994263467194E-6</v>
      </c>
      <c r="G755" s="16">
        <v>1.92210695415332E-6</v>
      </c>
      <c r="H755">
        <v>3.3650687126479E-4</v>
      </c>
      <c r="J755">
        <v>0.955422252797549</v>
      </c>
      <c r="K755">
        <f t="shared" si="124"/>
        <v>5.5282170023670671E-9</v>
      </c>
      <c r="L755">
        <f t="shared" si="125"/>
        <v>1.0028509050492695E-3</v>
      </c>
      <c r="M755" s="16">
        <f t="shared" si="126"/>
        <v>6.7460983680706846E-6</v>
      </c>
      <c r="N755" s="16">
        <f t="shared" si="127"/>
        <v>6.2763820859297083E-4</v>
      </c>
      <c r="O755" s="16">
        <f t="shared" si="128"/>
        <v>1.9621910681600712E-3</v>
      </c>
      <c r="P755" s="16">
        <f t="shared" si="129"/>
        <v>3.6810267764827358E-4</v>
      </c>
      <c r="Q755" s="16">
        <f t="shared" si="130"/>
        <v>4.1122075850947475E-3</v>
      </c>
      <c r="R755" s="16">
        <f t="shared" si="131"/>
        <v>5.6003615650125659E-4</v>
      </c>
      <c r="S755" s="16">
        <f t="shared" si="132"/>
        <v>1.7833983316281837E-3</v>
      </c>
      <c r="T755" s="16">
        <f t="shared" si="133"/>
        <v>4.1123201121634643E-3</v>
      </c>
      <c r="U755" s="66">
        <f t="shared" si="134"/>
        <v>1.3525894139788969E-2</v>
      </c>
      <c r="V755" s="66"/>
    </row>
    <row r="756" spans="1:22" x14ac:dyDescent="0.25">
      <c r="A756">
        <v>755</v>
      </c>
      <c r="B756">
        <v>6.0795545113710096E-4</v>
      </c>
      <c r="C756" s="16">
        <v>8.2526902896231202E-9</v>
      </c>
      <c r="D756">
        <v>1.16735421272188E-3</v>
      </c>
      <c r="E756" s="16">
        <v>1.93463025784019E-5</v>
      </c>
      <c r="F756" s="16">
        <v>8.0521607150737805E-6</v>
      </c>
      <c r="G756" s="16">
        <v>1.35029650876718E-6</v>
      </c>
      <c r="H756">
        <v>5.6961528530250296E-4</v>
      </c>
      <c r="J756">
        <v>0.95455632066485796</v>
      </c>
      <c r="K756">
        <f t="shared" si="124"/>
        <v>7.8776576784492463E-9</v>
      </c>
      <c r="L756">
        <f t="shared" si="125"/>
        <v>1.1848005779705052E-3</v>
      </c>
      <c r="M756" s="16">
        <f t="shared" si="126"/>
        <v>3.1110324303696743E-5</v>
      </c>
      <c r="N756" s="16">
        <f t="shared" si="127"/>
        <v>5.5001986384131493E-2</v>
      </c>
      <c r="O756" s="16">
        <f t="shared" si="128"/>
        <v>0.23957393595600501</v>
      </c>
      <c r="P756" s="16">
        <f t="shared" si="129"/>
        <v>4.4917105082033913E-2</v>
      </c>
      <c r="Q756" s="16">
        <f t="shared" si="130"/>
        <v>0.64202346842842184</v>
      </c>
      <c r="R756" s="16">
        <f t="shared" si="131"/>
        <v>3.3416649792744259E-2</v>
      </c>
      <c r="S756" s="16">
        <f t="shared" si="132"/>
        <v>0.10703276772018905</v>
      </c>
      <c r="T756" s="16">
        <f t="shared" si="133"/>
        <v>0.64205021339813251</v>
      </c>
      <c r="U756" s="66">
        <f t="shared" si="134"/>
        <v>1.7640161267616579</v>
      </c>
      <c r="V756" s="66"/>
    </row>
    <row r="757" spans="1:22" x14ac:dyDescent="0.25">
      <c r="A757">
        <v>756</v>
      </c>
      <c r="B757">
        <v>4.38485954421568E-4</v>
      </c>
      <c r="C757" s="16">
        <v>4.2779508927028496E-9</v>
      </c>
      <c r="D757">
        <v>8.3278968515077597E-4</v>
      </c>
      <c r="E757" s="16">
        <v>7.1798027601212199E-6</v>
      </c>
      <c r="F757" s="16">
        <v>1.10027501110225E-5</v>
      </c>
      <c r="G757" s="16">
        <v>2.5955579716533299E-6</v>
      </c>
      <c r="H757">
        <v>2.1139250322139099E-4</v>
      </c>
      <c r="J757">
        <v>0.95613173543980201</v>
      </c>
      <c r="K757">
        <f t="shared" si="124"/>
        <v>4.0902846111662255E-9</v>
      </c>
      <c r="L757">
        <f t="shared" si="125"/>
        <v>8.5738646539358155E-4</v>
      </c>
      <c r="M757" s="16">
        <f t="shared" si="126"/>
        <v>1.958544344955442E-5</v>
      </c>
      <c r="N757" s="16">
        <f t="shared" si="127"/>
        <v>1.2012755190569531E-2</v>
      </c>
      <c r="O757" s="16">
        <f t="shared" si="128"/>
        <v>5.1941337586077101E-2</v>
      </c>
      <c r="P757" s="16">
        <f t="shared" si="129"/>
        <v>1.8334595237605732E-2</v>
      </c>
      <c r="Q757" s="16">
        <f t="shared" si="130"/>
        <v>0.10990203111494991</v>
      </c>
      <c r="R757" s="16">
        <f t="shared" si="131"/>
        <v>1.3606578066484788E-2</v>
      </c>
      <c r="S757" s="16">
        <f t="shared" si="132"/>
        <v>8.6051093172231155E-2</v>
      </c>
      <c r="T757" s="16">
        <f t="shared" si="133"/>
        <v>0.10990465120687834</v>
      </c>
      <c r="U757" s="66">
        <f t="shared" si="134"/>
        <v>0.40175304157479652</v>
      </c>
      <c r="V757" s="66"/>
    </row>
    <row r="758" spans="1:22" x14ac:dyDescent="0.25">
      <c r="A758">
        <v>757</v>
      </c>
      <c r="B758">
        <v>5.7269591553221798E-4</v>
      </c>
      <c r="C758" s="16">
        <v>7.5578652513914996E-9</v>
      </c>
      <c r="D758">
        <v>1.1340899887185101E-3</v>
      </c>
      <c r="E758" s="16">
        <v>1.7218402802532201E-5</v>
      </c>
      <c r="F758" s="16">
        <v>8.5360879233761595E-6</v>
      </c>
      <c r="G758" s="16">
        <v>1.47393223907719E-6</v>
      </c>
      <c r="H758">
        <v>5.0696255465101697E-4</v>
      </c>
      <c r="J758">
        <v>0.95470565069914903</v>
      </c>
      <c r="K758">
        <f t="shared" si="124"/>
        <v>7.2155366627262096E-9</v>
      </c>
      <c r="L758">
        <f t="shared" si="125"/>
        <v>1.1526285389390882E-3</v>
      </c>
      <c r="M758" s="16">
        <f t="shared" si="126"/>
        <v>-7.2367078746522315E-6</v>
      </c>
      <c r="N758" s="16">
        <f t="shared" si="127"/>
        <v>2.6545008658819199E-2</v>
      </c>
      <c r="O758" s="16">
        <f t="shared" si="128"/>
        <v>0.13253926195681093</v>
      </c>
      <c r="P758" s="16">
        <f t="shared" si="129"/>
        <v>3.1471449503669049E-2</v>
      </c>
      <c r="Q758" s="16">
        <f t="shared" si="130"/>
        <v>0.36378109588816315</v>
      </c>
      <c r="R758" s="16">
        <f t="shared" si="131"/>
        <v>1.7872856882593553E-2</v>
      </c>
      <c r="S758" s="16">
        <f t="shared" si="132"/>
        <v>7.05178568166481E-2</v>
      </c>
      <c r="T758" s="16">
        <f t="shared" si="133"/>
        <v>0.363796165019101</v>
      </c>
      <c r="U758" s="66">
        <f t="shared" si="134"/>
        <v>1.0065236947258049</v>
      </c>
      <c r="V758" s="66"/>
    </row>
    <row r="759" spans="1:22" x14ac:dyDescent="0.25">
      <c r="A759">
        <v>758</v>
      </c>
      <c r="B759">
        <v>4.7929817294199798E-4</v>
      </c>
      <c r="C759" s="16">
        <v>5.4446960121313101E-9</v>
      </c>
      <c r="D759">
        <v>9.7275665806609995E-4</v>
      </c>
      <c r="E759" s="16">
        <v>1.0657576541380201E-5</v>
      </c>
      <c r="F759" s="16">
        <v>1.0128904992900899E-5</v>
      </c>
      <c r="G759" s="16">
        <v>2.0424934713362899E-6</v>
      </c>
      <c r="H759">
        <v>3.1378943307313099E-4</v>
      </c>
      <c r="J759">
        <v>0.95545559365167798</v>
      </c>
      <c r="K759">
        <f t="shared" si="124"/>
        <v>5.2021652605238448E-9</v>
      </c>
      <c r="L759">
        <f t="shared" si="125"/>
        <v>9.9505151682722603E-4</v>
      </c>
      <c r="M759" s="16">
        <f t="shared" si="126"/>
        <v>-3.6455170943229999E-5</v>
      </c>
      <c r="N759" s="16">
        <f t="shared" si="127"/>
        <v>7.1442378397479898E-4</v>
      </c>
      <c r="O759" s="16">
        <f t="shared" si="128"/>
        <v>3.0032228351797174E-4</v>
      </c>
      <c r="P759" s="16">
        <f t="shared" si="129"/>
        <v>9.8151468448366485E-5</v>
      </c>
      <c r="Q759" s="16">
        <f t="shared" si="130"/>
        <v>5.9473717478258633E-5</v>
      </c>
      <c r="R759" s="16">
        <f t="shared" si="131"/>
        <v>7.8189769780903954E-4</v>
      </c>
      <c r="S759" s="16">
        <f t="shared" si="132"/>
        <v>3.1532120554798632E-4</v>
      </c>
      <c r="T759" s="16">
        <f t="shared" si="133"/>
        <v>5.9465998568030294E-5</v>
      </c>
      <c r="U759" s="66">
        <f t="shared" si="134"/>
        <v>2.3290561553444521E-3</v>
      </c>
      <c r="V759" s="66"/>
    </row>
    <row r="760" spans="1:22" x14ac:dyDescent="0.25">
      <c r="A760">
        <v>759</v>
      </c>
      <c r="B760">
        <v>6.0814081070330696E-4</v>
      </c>
      <c r="C760" s="16">
        <v>8.1258320193781804E-9</v>
      </c>
      <c r="D760">
        <v>1.14857179888865E-3</v>
      </c>
      <c r="E760" s="16">
        <v>1.8746228173758401E-5</v>
      </c>
      <c r="F760" s="16">
        <v>8.0430021739585999E-6</v>
      </c>
      <c r="G760" s="16">
        <v>1.3710956451809001E-6</v>
      </c>
      <c r="H760">
        <v>5.5194673975560301E-4</v>
      </c>
      <c r="J760">
        <v>0.95464619073055301</v>
      </c>
      <c r="K760">
        <f t="shared" si="124"/>
        <v>7.7572945838157374E-9</v>
      </c>
      <c r="L760">
        <f t="shared" si="125"/>
        <v>1.1660207730497286E-3</v>
      </c>
      <c r="M760" s="16">
        <f t="shared" si="126"/>
        <v>5.0260848356885199E-5</v>
      </c>
      <c r="N760" s="16">
        <f t="shared" si="127"/>
        <v>5.517867586395879E-2</v>
      </c>
      <c r="O760" s="16">
        <f t="shared" si="128"/>
        <v>0.2176850063286489</v>
      </c>
      <c r="P760" s="16">
        <f t="shared" si="129"/>
        <v>3.7031932523716539E-2</v>
      </c>
      <c r="Q760" s="16">
        <f t="shared" si="130"/>
        <v>0.55561062100847602</v>
      </c>
      <c r="R760" s="16">
        <f t="shared" si="131"/>
        <v>3.3757336514984825E-2</v>
      </c>
      <c r="S760" s="16">
        <f t="shared" si="132"/>
        <v>0.10035881437557821</v>
      </c>
      <c r="T760" s="16">
        <f t="shared" si="133"/>
        <v>0.55563242047261596</v>
      </c>
      <c r="U760" s="66">
        <f t="shared" si="134"/>
        <v>1.5552548070879793</v>
      </c>
      <c r="V760" s="66"/>
    </row>
    <row r="761" spans="1:22" x14ac:dyDescent="0.25">
      <c r="A761">
        <v>760</v>
      </c>
      <c r="B761">
        <v>5.9417205881855898E-4</v>
      </c>
      <c r="C761" s="16">
        <v>7.4604084487720295E-9</v>
      </c>
      <c r="D761">
        <v>1.07758533025263E-3</v>
      </c>
      <c r="E761" s="16">
        <v>1.6159707135128701E-5</v>
      </c>
      <c r="F761" s="16">
        <v>8.2063476178691404E-6</v>
      </c>
      <c r="G761" s="16">
        <v>1.49223795051029E-6</v>
      </c>
      <c r="H761" s="16">
        <v>4.7579001095871898E-4</v>
      </c>
      <c r="J761">
        <v>0.95498424417088601</v>
      </c>
      <c r="K761">
        <f t="shared" si="124"/>
        <v>7.1245725236566487E-9</v>
      </c>
      <c r="L761">
        <f t="shared" si="125"/>
        <v>1.0954828030304297E-3</v>
      </c>
      <c r="M761" s="16">
        <f t="shared" si="126"/>
        <v>9.2861314606688199E-5</v>
      </c>
      <c r="N761" s="16">
        <f t="shared" si="127"/>
        <v>4.2657211937648619E-2</v>
      </c>
      <c r="O761" s="16">
        <f t="shared" si="128"/>
        <v>0.120041607905207</v>
      </c>
      <c r="P761" s="16">
        <f t="shared" si="129"/>
        <v>1.409902593922503E-2</v>
      </c>
      <c r="Q761" s="16">
        <f t="shared" si="130"/>
        <v>0.25459228834877445</v>
      </c>
      <c r="R761" s="16">
        <f t="shared" si="131"/>
        <v>2.7940490699949024E-2</v>
      </c>
      <c r="S761" s="16">
        <f t="shared" si="132"/>
        <v>6.5756551784045256E-2</v>
      </c>
      <c r="T761" s="16">
        <f t="shared" si="133"/>
        <v>0.25459997664467415</v>
      </c>
      <c r="U761" s="66">
        <f t="shared" si="134"/>
        <v>0.77968715325952354</v>
      </c>
      <c r="V761" s="66"/>
    </row>
    <row r="762" spans="1:22" x14ac:dyDescent="0.25">
      <c r="A762">
        <v>761</v>
      </c>
      <c r="B762">
        <v>7.1378111296871503E-4</v>
      </c>
      <c r="C762" s="16">
        <v>1.1226328228760399E-8</v>
      </c>
      <c r="D762">
        <v>1.35815669855748E-3</v>
      </c>
      <c r="E762" s="16">
        <v>3.0558246280519803E-5</v>
      </c>
      <c r="F762" s="16">
        <v>6.9142808439095204E-6</v>
      </c>
      <c r="G762" s="16">
        <v>9.9461597359671205E-7</v>
      </c>
      <c r="H762">
        <v>8.9973765487559403E-4</v>
      </c>
      <c r="J762">
        <v>0.95368163704339504</v>
      </c>
      <c r="K762">
        <f t="shared" si="124"/>
        <v>1.0706343083190694E-8</v>
      </c>
      <c r="L762">
        <f t="shared" si="125"/>
        <v>1.3729686498906671E-3</v>
      </c>
      <c r="M762" s="16">
        <f t="shared" si="126"/>
        <v>5.459357604676311E-5</v>
      </c>
      <c r="N762" s="16">
        <f t="shared" si="127"/>
        <v>0.20197516492082981</v>
      </c>
      <c r="O762" s="16">
        <f t="shared" si="128"/>
        <v>1.0529865660873263</v>
      </c>
      <c r="P762" s="16">
        <f t="shared" si="129"/>
        <v>0.16812129596066874</v>
      </c>
      <c r="Q762" s="16">
        <f t="shared" si="130"/>
        <v>3.4046407176169411</v>
      </c>
      <c r="R762" s="16">
        <f t="shared" si="131"/>
        <v>8.8972975514871586E-2</v>
      </c>
      <c r="S762" s="16">
        <f t="shared" si="132"/>
        <v>0.25441052434799233</v>
      </c>
      <c r="T762" s="16">
        <f t="shared" si="133"/>
        <v>3.404830134726522</v>
      </c>
      <c r="U762" s="66">
        <f t="shared" si="134"/>
        <v>8.5759373791751514</v>
      </c>
      <c r="V762" s="66"/>
    </row>
    <row r="763" spans="1:22" x14ac:dyDescent="0.25">
      <c r="A763">
        <v>762</v>
      </c>
      <c r="B763">
        <v>3.9824380800452099E-4</v>
      </c>
      <c r="C763" s="16">
        <v>3.9299209517896697E-9</v>
      </c>
      <c r="D763">
        <v>8.4263452331277699E-4</v>
      </c>
      <c r="E763" s="16">
        <v>6.6725682364630101E-6</v>
      </c>
      <c r="F763" s="16">
        <v>1.2122743470865899E-5</v>
      </c>
      <c r="G763" s="16">
        <v>2.82588761982078E-6</v>
      </c>
      <c r="H763">
        <v>1.9645830375122201E-4</v>
      </c>
      <c r="J763">
        <v>0.95605858926839005</v>
      </c>
      <c r="K763">
        <f t="shared" si="124"/>
        <v>3.7572346811043201E-9</v>
      </c>
      <c r="L763">
        <f t="shared" si="125"/>
        <v>8.6970196795337778E-4</v>
      </c>
      <c r="M763" s="16">
        <f t="shared" si="126"/>
        <v>-7.3214351944335797E-5</v>
      </c>
      <c r="N763" s="16">
        <f t="shared" si="127"/>
        <v>3.6603007574917773E-2</v>
      </c>
      <c r="O763" s="16">
        <f t="shared" si="128"/>
        <v>8.4517885125155234E-2</v>
      </c>
      <c r="P763" s="16">
        <f t="shared" si="129"/>
        <v>1.5671153575209724E-2</v>
      </c>
      <c r="Q763" s="16">
        <f t="shared" si="130"/>
        <v>0.14344513056737229</v>
      </c>
      <c r="R763" s="16">
        <f t="shared" si="131"/>
        <v>5.3044141307042242E-2</v>
      </c>
      <c r="S763" s="16">
        <f t="shared" si="132"/>
        <v>0.16655866048954096</v>
      </c>
      <c r="T763" s="16">
        <f t="shared" si="133"/>
        <v>0.14344758911576516</v>
      </c>
      <c r="U763" s="66">
        <f t="shared" si="134"/>
        <v>0.6432875677550034</v>
      </c>
      <c r="V763" s="66"/>
    </row>
    <row r="764" spans="1:22" x14ac:dyDescent="0.25">
      <c r="A764">
        <v>763</v>
      </c>
      <c r="B764" s="16">
        <v>7.4808228970356795E-4</v>
      </c>
      <c r="C764" s="16">
        <v>1.2542077749418201E-8</v>
      </c>
      <c r="D764" s="16">
        <v>1.45065293362361E-3</v>
      </c>
      <c r="E764" s="16">
        <v>3.6430097661983998E-5</v>
      </c>
      <c r="F764" s="16">
        <v>6.6231032656706701E-6</v>
      </c>
      <c r="G764" s="16">
        <v>8.9113153575639796E-7</v>
      </c>
      <c r="H764" s="16">
        <v>1.07262934804887E-3</v>
      </c>
      <c r="J764">
        <v>0.95326138104602798</v>
      </c>
      <c r="K764">
        <f t="shared" si="124"/>
        <v>1.1955878356597053E-8</v>
      </c>
      <c r="L764">
        <f t="shared" si="125"/>
        <v>1.4647777296129584E-3</v>
      </c>
      <c r="M764" s="16">
        <f t="shared" si="126"/>
        <v>3.1386849794177539E-5</v>
      </c>
      <c r="N764" s="16">
        <f t="shared" si="127"/>
        <v>0.26943267227255513</v>
      </c>
      <c r="O764" s="16">
        <f t="shared" si="128"/>
        <v>1.59673696619459</v>
      </c>
      <c r="P764" s="16">
        <f t="shared" si="129"/>
        <v>0.25609138209540738</v>
      </c>
      <c r="Q764" s="16">
        <f t="shared" si="130"/>
        <v>5.7210589301485166</v>
      </c>
      <c r="R764" s="16">
        <f t="shared" si="131"/>
        <v>0.10747540355550556</v>
      </c>
      <c r="S764" s="16">
        <f t="shared" si="132"/>
        <v>0.30908781305357785</v>
      </c>
      <c r="T764" s="16">
        <f t="shared" si="133"/>
        <v>5.721421526513045</v>
      </c>
      <c r="U764" s="66">
        <f t="shared" si="134"/>
        <v>13.981304693833199</v>
      </c>
      <c r="V764" s="66"/>
    </row>
    <row r="765" spans="1:22" x14ac:dyDescent="0.25">
      <c r="A765">
        <v>764</v>
      </c>
      <c r="B765">
        <v>4.6960533514163699E-4</v>
      </c>
      <c r="C765" s="16">
        <v>4.7541088667678401E-9</v>
      </c>
      <c r="D765">
        <v>8.6474215030029797E-4</v>
      </c>
      <c r="E765" s="16">
        <v>8.2823925919923792E-6</v>
      </c>
      <c r="F765" s="16">
        <v>1.02873543084505E-5</v>
      </c>
      <c r="G765" s="16">
        <v>2.33636243956102E-6</v>
      </c>
      <c r="H765" s="16">
        <v>2.43856014429199E-4</v>
      </c>
      <c r="J765">
        <v>0.95598701810472797</v>
      </c>
      <c r="K765">
        <f t="shared" si="124"/>
        <v>4.5448663592866351E-9</v>
      </c>
      <c r="L765">
        <f t="shared" si="125"/>
        <v>8.8764846724789326E-4</v>
      </c>
      <c r="M765" s="16">
        <f t="shared" si="126"/>
        <v>5.1562203035380763E-5</v>
      </c>
      <c r="N765" s="16">
        <f t="shared" si="127"/>
        <v>2.1539952051743603E-3</v>
      </c>
      <c r="O765" s="16">
        <f t="shared" si="128"/>
        <v>2.015503510654747E-2</v>
      </c>
      <c r="P765" s="16">
        <f t="shared" si="129"/>
        <v>1.0451492293390425E-2</v>
      </c>
      <c r="Q765" s="16">
        <f t="shared" si="130"/>
        <v>5.2375359294191973E-2</v>
      </c>
      <c r="R765" s="16">
        <f t="shared" si="131"/>
        <v>1.9397981600607073E-3</v>
      </c>
      <c r="S765" s="16">
        <f t="shared" si="132"/>
        <v>2.6958263039155668E-2</v>
      </c>
      <c r="T765" s="16">
        <f t="shared" si="133"/>
        <v>5.2376965445073739E-2</v>
      </c>
      <c r="U765" s="66">
        <f t="shared" si="134"/>
        <v>0.16641090854359436</v>
      </c>
      <c r="V765" s="66"/>
    </row>
    <row r="766" spans="1:22" x14ac:dyDescent="0.25">
      <c r="A766">
        <v>765</v>
      </c>
      <c r="B766">
        <v>5.0216030554230801E-4</v>
      </c>
      <c r="C766" s="16">
        <v>5.7195714406947996E-9</v>
      </c>
      <c r="D766">
        <v>9.75358101742393E-4</v>
      </c>
      <c r="E766" s="16">
        <v>1.12254825977914E-5</v>
      </c>
      <c r="F766" s="16">
        <v>9.6680507448152792E-6</v>
      </c>
      <c r="G766" s="16">
        <v>1.9443481632854099E-6</v>
      </c>
      <c r="H766">
        <v>3.3051021649949E-4</v>
      </c>
      <c r="J766">
        <v>0.95545234814093205</v>
      </c>
      <c r="K766">
        <f t="shared" si="124"/>
        <v>5.46477796337166E-9</v>
      </c>
      <c r="L766">
        <f t="shared" si="125"/>
        <v>9.9663283182386815E-4</v>
      </c>
      <c r="M766" s="16">
        <f t="shared" si="126"/>
        <v>7.6877792607476481E-6</v>
      </c>
      <c r="N766" s="16">
        <f t="shared" si="127"/>
        <v>3.879143396297604E-4</v>
      </c>
      <c r="O766" s="16">
        <f t="shared" si="128"/>
        <v>1.0420168985730367E-3</v>
      </c>
      <c r="P766" s="16">
        <f t="shared" si="129"/>
        <v>1.5896008880705208E-4</v>
      </c>
      <c r="Q766" s="16">
        <f t="shared" si="130"/>
        <v>2.039763506821321E-3</v>
      </c>
      <c r="R766" s="16">
        <f t="shared" si="131"/>
        <v>3.5376899651760614E-4</v>
      </c>
      <c r="S766" s="16">
        <f t="shared" si="132"/>
        <v>9.7017884210047532E-4</v>
      </c>
      <c r="T766" s="16">
        <f t="shared" si="133"/>
        <v>2.0398140627846022E-3</v>
      </c>
      <c r="U766" s="66">
        <f t="shared" si="134"/>
        <v>6.9924167352338543E-3</v>
      </c>
      <c r="V766" s="66"/>
    </row>
    <row r="767" spans="1:22" x14ac:dyDescent="0.25">
      <c r="A767">
        <v>766</v>
      </c>
      <c r="B767">
        <v>5.9905923104357195E-4</v>
      </c>
      <c r="C767" s="16">
        <v>8.0486078926616297E-9</v>
      </c>
      <c r="D767">
        <v>1.15508629046397E-3</v>
      </c>
      <c r="E767" s="16">
        <v>1.86719698957985E-5</v>
      </c>
      <c r="F767" s="16">
        <v>8.1674769129732005E-6</v>
      </c>
      <c r="G767" s="16">
        <v>1.3843571648153099E-6</v>
      </c>
      <c r="H767">
        <v>5.4976052948097105E-4</v>
      </c>
      <c r="J767">
        <v>0.95461257144454903</v>
      </c>
      <c r="K767">
        <f t="shared" si="124"/>
        <v>7.6833022769626118E-9</v>
      </c>
      <c r="L767">
        <f t="shared" si="125"/>
        <v>1.1727975528468392E-3</v>
      </c>
      <c r="M767" s="16">
        <f t="shared" si="126"/>
        <v>2.5320909240304794E-5</v>
      </c>
      <c r="N767" s="16">
        <f t="shared" si="127"/>
        <v>4.6855019084151399E-2</v>
      </c>
      <c r="O767" s="16">
        <f t="shared" si="128"/>
        <v>0.20487363196274311</v>
      </c>
      <c r="P767" s="16">
        <f t="shared" si="129"/>
        <v>3.9680685196116686E-2</v>
      </c>
      <c r="Q767" s="16">
        <f t="shared" si="130"/>
        <v>0.54535125293810016</v>
      </c>
      <c r="R767" s="16">
        <f t="shared" si="131"/>
        <v>2.9274868914607954E-2</v>
      </c>
      <c r="S767" s="16">
        <f t="shared" si="132"/>
        <v>9.621565849300398E-2</v>
      </c>
      <c r="T767" s="16">
        <f t="shared" si="133"/>
        <v>0.545373616192114</v>
      </c>
      <c r="U767" s="66">
        <f t="shared" si="134"/>
        <v>1.5076247327808372</v>
      </c>
      <c r="V767" s="66"/>
    </row>
    <row r="768" spans="1:22" x14ac:dyDescent="0.25">
      <c r="A768">
        <v>767</v>
      </c>
      <c r="B768">
        <v>6.3189579327503805E-4</v>
      </c>
      <c r="C768" s="16">
        <v>9.0549061187704095E-9</v>
      </c>
      <c r="D768">
        <v>1.23411702175875E-3</v>
      </c>
      <c r="E768" s="16">
        <v>2.2425119998659998E-5</v>
      </c>
      <c r="F768" s="16">
        <v>7.7694882158724008E-6</v>
      </c>
      <c r="G768" s="16">
        <v>1.2315424592482399E-6</v>
      </c>
      <c r="H768">
        <v>6.6026728239061705E-4</v>
      </c>
      <c r="J768">
        <v>0.95424518481057696</v>
      </c>
      <c r="K768">
        <f t="shared" si="124"/>
        <v>8.640600562748493E-9</v>
      </c>
      <c r="L768">
        <f t="shared" si="125"/>
        <v>1.2508784857436243E-3</v>
      </c>
      <c r="M768" s="16">
        <f t="shared" si="126"/>
        <v>1.291310080645176E-5</v>
      </c>
      <c r="N768" s="16">
        <f t="shared" si="127"/>
        <v>8.0167524795181008E-2</v>
      </c>
      <c r="O768" s="16">
        <f t="shared" si="128"/>
        <v>0.40227116755991543</v>
      </c>
      <c r="P768" s="16">
        <f t="shared" si="129"/>
        <v>7.9101057427832758E-2</v>
      </c>
      <c r="Q768" s="16">
        <f t="shared" si="130"/>
        <v>1.1835723853358067</v>
      </c>
      <c r="R768" s="16">
        <f t="shared" si="131"/>
        <v>4.4728056057046245E-2</v>
      </c>
      <c r="S768" s="16">
        <f t="shared" si="132"/>
        <v>0.14925300915636075</v>
      </c>
      <c r="T768" s="16">
        <f t="shared" si="133"/>
        <v>1.1836285266976685</v>
      </c>
      <c r="U768" s="66">
        <f t="shared" si="134"/>
        <v>3.1227217270298118</v>
      </c>
      <c r="V768" s="66"/>
    </row>
    <row r="769" spans="1:22" x14ac:dyDescent="0.25">
      <c r="A769">
        <v>768</v>
      </c>
      <c r="B769">
        <v>4.8758577664612302E-4</v>
      </c>
      <c r="C769" s="16">
        <v>5.2236594447102602E-9</v>
      </c>
      <c r="D769">
        <v>9.1618141712578797E-4</v>
      </c>
      <c r="E769" s="16">
        <v>9.6363763888332095E-6</v>
      </c>
      <c r="F769" s="16">
        <v>9.9307323844656396E-6</v>
      </c>
      <c r="G769" s="16">
        <v>2.1275496089843898E-6</v>
      </c>
      <c r="H769">
        <v>2.8372162246243198E-4</v>
      </c>
      <c r="J769">
        <v>0.95573868289365105</v>
      </c>
      <c r="K769">
        <f t="shared" si="124"/>
        <v>4.9924533975723646E-9</v>
      </c>
      <c r="L769">
        <f t="shared" si="125"/>
        <v>9.3816520784425898E-4</v>
      </c>
      <c r="M769" s="16">
        <f t="shared" si="126"/>
        <v>3.7006345447987074E-5</v>
      </c>
      <c r="N769" s="16">
        <f t="shared" si="127"/>
        <v>9.800511719504144E-5</v>
      </c>
      <c r="O769" s="16">
        <f t="shared" si="128"/>
        <v>3.2744664427622611E-3</v>
      </c>
      <c r="P769" s="16">
        <f t="shared" si="129"/>
        <v>2.384247790882893E-3</v>
      </c>
      <c r="Q769" s="16">
        <f t="shared" si="130"/>
        <v>1.0566224452094078E-2</v>
      </c>
      <c r="R769" s="16">
        <f t="shared" si="131"/>
        <v>6.1627046529398252E-5</v>
      </c>
      <c r="S769" s="16">
        <f t="shared" si="132"/>
        <v>3.6168247313156134E-3</v>
      </c>
      <c r="T769" s="16">
        <f t="shared" si="133"/>
        <v>1.0566630169227072E-2</v>
      </c>
      <c r="U769" s="66">
        <f t="shared" si="134"/>
        <v>3.0568025750006361E-2</v>
      </c>
      <c r="V769" s="66"/>
    </row>
    <row r="770" spans="1:22" x14ac:dyDescent="0.25">
      <c r="A770">
        <v>769</v>
      </c>
      <c r="B770">
        <v>6.7507880764198396E-4</v>
      </c>
      <c r="C770" s="16">
        <v>1.0266511991106401E-8</v>
      </c>
      <c r="D770">
        <v>1.3119536731076599E-3</v>
      </c>
      <c r="E770" s="16">
        <v>2.7007612083180301E-5</v>
      </c>
      <c r="F770" s="16">
        <v>7.2965869731082599E-6</v>
      </c>
      <c r="G770" s="16">
        <v>1.08708627436069E-6</v>
      </c>
      <c r="H770">
        <v>7.9519335634457399E-4</v>
      </c>
      <c r="J770">
        <v>0.95388912477570498</v>
      </c>
      <c r="K770">
        <f t="shared" si="124"/>
        <v>9.7931141376957641E-9</v>
      </c>
      <c r="L770">
        <f t="shared" si="125"/>
        <v>1.3276236668162463E-3</v>
      </c>
      <c r="M770" s="16">
        <f t="shared" si="126"/>
        <v>2.2533948467721808E-5</v>
      </c>
      <c r="N770" s="16">
        <f t="shared" si="127"/>
        <v>0.13751258252816623</v>
      </c>
      <c r="O770" s="16">
        <f t="shared" si="128"/>
        <v>0.72747539731073596</v>
      </c>
      <c r="P770" s="16">
        <f t="shared" si="129"/>
        <v>0.13108629063551475</v>
      </c>
      <c r="Q770" s="16">
        <f t="shared" si="130"/>
        <v>2.2939533458101562</v>
      </c>
      <c r="R770" s="16">
        <f t="shared" si="131"/>
        <v>6.733189026614711E-2</v>
      </c>
      <c r="S770" s="16">
        <f t="shared" si="132"/>
        <v>0.21005178645255193</v>
      </c>
      <c r="T770" s="16">
        <f t="shared" si="133"/>
        <v>2.2940747309192977</v>
      </c>
      <c r="U770" s="66">
        <f t="shared" si="134"/>
        <v>5.8614860239225699</v>
      </c>
      <c r="V770" s="66"/>
    </row>
    <row r="771" spans="1:22" x14ac:dyDescent="0.25">
      <c r="A771">
        <v>770</v>
      </c>
      <c r="B771">
        <v>5.5235251945391704E-4</v>
      </c>
      <c r="C771" s="16">
        <v>6.9558239458015303E-9</v>
      </c>
      <c r="D771">
        <v>1.0809171007948001E-3</v>
      </c>
      <c r="E771" s="16">
        <v>1.51123514279335E-5</v>
      </c>
      <c r="F771" s="16">
        <v>8.8300120506555193E-6</v>
      </c>
      <c r="G771" s="16">
        <v>1.6005916408913299E-6</v>
      </c>
      <c r="H771">
        <v>4.44952857478877E-4</v>
      </c>
      <c r="J771">
        <v>0.95495552242082105</v>
      </c>
      <c r="K771">
        <f t="shared" ref="K771:K834" si="135">C771*J771</f>
        <v>6.6425024900301572E-9</v>
      </c>
      <c r="L771">
        <f t="shared" ref="L771:L834" si="136">SUM($Z$9*B771,$AA$9*C771,$AB$9*D771,$AC$9*E771,$AD$9*F771,$AE$9*G771)</f>
        <v>1.1001707607130567E-3</v>
      </c>
      <c r="M771" s="16">
        <f t="shared" ref="M771:M834" si="137">$Z$8*B771+$AA$8*C771+$AB$8*D771+$AD$8*F771+$AE$8*G771</f>
        <v>4.534278194777352E-6</v>
      </c>
      <c r="N771" s="16">
        <f t="shared" si="127"/>
        <v>1.479062967951768E-2</v>
      </c>
      <c r="O771" s="16">
        <f t="shared" si="128"/>
        <v>6.5230048539068913E-2</v>
      </c>
      <c r="P771" s="16">
        <f t="shared" si="129"/>
        <v>1.4932432644450712E-2</v>
      </c>
      <c r="Q771" s="16">
        <f t="shared" si="130"/>
        <v>0.1656945227758678</v>
      </c>
      <c r="R771" s="16">
        <f t="shared" si="131"/>
        <v>1.0786822557906247E-2</v>
      </c>
      <c r="S771" s="16">
        <f t="shared" si="132"/>
        <v>4.0981416124641866E-2</v>
      </c>
      <c r="T771" s="16">
        <f t="shared" si="133"/>
        <v>0.1657006441191308</v>
      </c>
      <c r="U771" s="66">
        <f t="shared" si="134"/>
        <v>0.47811651644058395</v>
      </c>
      <c r="V771" s="66"/>
    </row>
    <row r="772" spans="1:22" x14ac:dyDescent="0.25">
      <c r="A772">
        <v>771</v>
      </c>
      <c r="B772">
        <v>4.2480872955060899E-4</v>
      </c>
      <c r="C772" s="16">
        <v>3.9277612026569997E-9</v>
      </c>
      <c r="D772">
        <v>7.8843546316281602E-4</v>
      </c>
      <c r="E772" s="16">
        <v>6.24400944674857E-6</v>
      </c>
      <c r="F772" s="16">
        <v>1.1334389829183399E-5</v>
      </c>
      <c r="G772" s="16">
        <v>2.82558446413736E-6</v>
      </c>
      <c r="H772" s="16">
        <v>1.8383988595268799E-4</v>
      </c>
      <c r="J772">
        <v>0.95634786639325997</v>
      </c>
      <c r="K772">
        <f t="shared" si="135"/>
        <v>3.7563060458632464E-9</v>
      </c>
      <c r="L772">
        <f t="shared" si="136"/>
        <v>8.1392589952411758E-4</v>
      </c>
      <c r="M772" s="16">
        <f t="shared" si="137"/>
        <v>3.5691559577100444E-5</v>
      </c>
      <c r="N772" s="16">
        <f t="shared" ref="N772:N835" si="138">(B772-$B$2)^2/$B$2/$B$2</f>
        <v>1.8872145712130028E-2</v>
      </c>
      <c r="O772" s="16">
        <f t="shared" ref="O772:O835" si="139">(C772-$C$2)^2/$C$2/$C$2</f>
        <v>8.4744679778653381E-2</v>
      </c>
      <c r="P772" s="16">
        <f t="shared" ref="P772:P835" si="140">(D772-$D$2)^2/$D$2/$D$2</f>
        <v>3.2925354876147436E-2</v>
      </c>
      <c r="Q772" s="16">
        <f t="shared" ref="Q772:Q835" si="141">(E772-$E$2)^2/$E$2/$E$2</f>
        <v>0.17526200724651764</v>
      </c>
      <c r="R772" s="16">
        <f t="shared" ref="R772:R835" si="142">(F772-$F$2)^2/$F$2/$F$2</f>
        <v>2.2591500883296829E-2</v>
      </c>
      <c r="S772" s="16">
        <f t="shared" ref="S772:S835" si="143">(G772-$G$2)^2/$G$2/$G$2</f>
        <v>0.16643538336925737</v>
      </c>
      <c r="T772" s="16">
        <f t="shared" ref="T772:T835" si="144">(H772-$H$2)^2/$H$2/$H$2</f>
        <v>0.17526586804459873</v>
      </c>
      <c r="U772" s="66">
        <f t="shared" ref="U772:U835" si="145">SUM(N772:T772)</f>
        <v>0.67609693991060138</v>
      </c>
      <c r="V772" s="66"/>
    </row>
    <row r="773" spans="1:22" x14ac:dyDescent="0.25">
      <c r="A773">
        <v>772</v>
      </c>
      <c r="B773">
        <v>5.9012295776462596E-4</v>
      </c>
      <c r="C773" s="16">
        <v>7.8072517715861996E-9</v>
      </c>
      <c r="D773">
        <v>1.13696222069753E-3</v>
      </c>
      <c r="E773" s="16">
        <v>1.7831253096737899E-5</v>
      </c>
      <c r="F773" s="16">
        <v>8.2846770632339293E-6</v>
      </c>
      <c r="G773" s="16">
        <v>1.4268789395819099E-6</v>
      </c>
      <c r="H773">
        <v>5.2500679085204505E-4</v>
      </c>
      <c r="J773">
        <v>0.95469692307273502</v>
      </c>
      <c r="K773">
        <f t="shared" si="135"/>
        <v>7.4535592439875048E-9</v>
      </c>
      <c r="L773">
        <f t="shared" si="136"/>
        <v>1.1549506465118081E-3</v>
      </c>
      <c r="M773" s="16">
        <f t="shared" si="137"/>
        <v>2.5295269017443709E-5</v>
      </c>
      <c r="N773" s="16">
        <f t="shared" si="138"/>
        <v>3.9328461839604083E-2</v>
      </c>
      <c r="O773" s="16">
        <f t="shared" si="139"/>
        <v>0.16733763063135698</v>
      </c>
      <c r="P773" s="16">
        <f t="shared" si="140"/>
        <v>3.2538340031542878E-2</v>
      </c>
      <c r="Q773" s="16">
        <f t="shared" si="141"/>
        <v>0.43586791994486568</v>
      </c>
      <c r="R773" s="16">
        <f t="shared" si="142"/>
        <v>2.5346102423539348E-2</v>
      </c>
      <c r="S773" s="16">
        <f t="shared" si="143"/>
        <v>8.3519987231279957E-2</v>
      </c>
      <c r="T773" s="16">
        <f t="shared" si="144"/>
        <v>0.43588519005608006</v>
      </c>
      <c r="U773" s="66">
        <f t="shared" si="145"/>
        <v>1.2198236321582689</v>
      </c>
      <c r="V773" s="66"/>
    </row>
    <row r="774" spans="1:22" x14ac:dyDescent="0.25">
      <c r="A774">
        <v>773</v>
      </c>
      <c r="B774">
        <v>4.6387186677559599E-4</v>
      </c>
      <c r="C774" s="16">
        <v>4.7786654708253698E-9</v>
      </c>
      <c r="D774">
        <v>8.8028474099240703E-4</v>
      </c>
      <c r="E774" s="16">
        <v>8.4732763024313994E-6</v>
      </c>
      <c r="F774" s="16">
        <v>1.04222325031859E-5</v>
      </c>
      <c r="G774" s="16">
        <v>2.3247809351328098E-6</v>
      </c>
      <c r="H774">
        <v>2.4947633582148102E-4</v>
      </c>
      <c r="J774">
        <v>0.955906659385233</v>
      </c>
      <c r="K774">
        <f t="shared" si="135"/>
        <v>4.5679581465362406E-9</v>
      </c>
      <c r="L774">
        <f t="shared" si="136"/>
        <v>9.0344920826844087E-4</v>
      </c>
      <c r="M774" s="16">
        <f t="shared" si="137"/>
        <v>2.4294525282751156E-5</v>
      </c>
      <c r="N774" s="16">
        <f t="shared" si="138"/>
        <v>3.3702245957318317E-3</v>
      </c>
      <c r="O774" s="16">
        <f t="shared" si="139"/>
        <v>1.8916261985556671E-2</v>
      </c>
      <c r="P774" s="16">
        <f t="shared" si="140"/>
        <v>7.4125838176391547E-3</v>
      </c>
      <c r="Q774" s="16">
        <f t="shared" si="141"/>
        <v>4.4556517854171578E-2</v>
      </c>
      <c r="R774" s="16">
        <f t="shared" si="142"/>
        <v>3.3329445244482539E-3</v>
      </c>
      <c r="S774" s="16">
        <f t="shared" si="143"/>
        <v>2.5096500522439644E-2</v>
      </c>
      <c r="T774" s="16">
        <f t="shared" si="144"/>
        <v>4.4557780767631443E-2</v>
      </c>
      <c r="U774" s="66">
        <f t="shared" si="145"/>
        <v>0.14724281406761858</v>
      </c>
      <c r="V774" s="66"/>
    </row>
    <row r="775" spans="1:22" x14ac:dyDescent="0.25">
      <c r="A775">
        <v>774</v>
      </c>
      <c r="B775">
        <v>4.9615333035886802E-4</v>
      </c>
      <c r="C775" s="16">
        <v>5.4600206831717E-9</v>
      </c>
      <c r="D775">
        <v>9.4164334654197202E-4</v>
      </c>
      <c r="E775" s="16">
        <v>1.0349475924299601E-5</v>
      </c>
      <c r="F775" s="16">
        <v>9.7703015896573493E-6</v>
      </c>
      <c r="G775" s="16">
        <v>2.0360166760778398E-6</v>
      </c>
      <c r="H775">
        <v>3.0471760441114199E-4</v>
      </c>
      <c r="J775">
        <v>0.95561614524583605</v>
      </c>
      <c r="K775">
        <f t="shared" si="135"/>
        <v>5.2176839182150764E-9</v>
      </c>
      <c r="L775">
        <f t="shared" si="136"/>
        <v>9.6321450637668136E-4</v>
      </c>
      <c r="M775" s="16">
        <f t="shared" si="137"/>
        <v>2.9092154341054669E-5</v>
      </c>
      <c r="N775" s="16">
        <f t="shared" si="138"/>
        <v>5.6215081516890971E-5</v>
      </c>
      <c r="O775" s="16">
        <f t="shared" si="139"/>
        <v>2.121095202141138E-4</v>
      </c>
      <c r="P775" s="16">
        <f t="shared" si="140"/>
        <v>5.0150985101564513E-4</v>
      </c>
      <c r="Q775" s="16">
        <f t="shared" si="141"/>
        <v>1.3248176925717415E-3</v>
      </c>
      <c r="R775" s="16">
        <f t="shared" si="142"/>
        <v>7.1090409468503197E-5</v>
      </c>
      <c r="S775" s="16">
        <f t="shared" si="143"/>
        <v>2.1111954822886878E-4</v>
      </c>
      <c r="T775" s="16">
        <f t="shared" si="144"/>
        <v>1.3248901054946447E-3</v>
      </c>
      <c r="U775" s="66">
        <f t="shared" si="145"/>
        <v>3.7017522085104082E-3</v>
      </c>
      <c r="V775" s="66"/>
    </row>
    <row r="776" spans="1:22" x14ac:dyDescent="0.25">
      <c r="A776">
        <v>775</v>
      </c>
      <c r="B776">
        <v>6.8061209276730299E-4</v>
      </c>
      <c r="C776" s="16">
        <v>1.0197140931101001E-8</v>
      </c>
      <c r="D776">
        <v>1.2919136972599501E-3</v>
      </c>
      <c r="E776" s="16">
        <v>2.64210433105159E-5</v>
      </c>
      <c r="F776" s="16">
        <v>7.2308850374003903E-6</v>
      </c>
      <c r="G776" s="16">
        <v>1.0942440709684901E-6</v>
      </c>
      <c r="H776">
        <v>7.7792208788362302E-4</v>
      </c>
      <c r="J776">
        <v>0.95398405259666696</v>
      </c>
      <c r="K776">
        <f t="shared" si="135"/>
        <v>9.727909830351082E-9</v>
      </c>
      <c r="L776">
        <f t="shared" si="136"/>
        <v>1.3074595142647881E-3</v>
      </c>
      <c r="M776" s="16">
        <f t="shared" si="137"/>
        <v>5.3764671269817749E-5</v>
      </c>
      <c r="N776" s="16">
        <f t="shared" si="138"/>
        <v>0.14597204141485412</v>
      </c>
      <c r="O776" s="16">
        <f t="shared" si="139"/>
        <v>0.70627459402607162</v>
      </c>
      <c r="P776" s="16">
        <f t="shared" si="140"/>
        <v>0.11645366907851097</v>
      </c>
      <c r="Q776" s="16">
        <f t="shared" si="141"/>
        <v>2.1315035681444585</v>
      </c>
      <c r="R776" s="16">
        <f t="shared" si="142"/>
        <v>7.0836807773176094E-2</v>
      </c>
      <c r="S776" s="16">
        <f t="shared" si="143"/>
        <v>0.20679519774229418</v>
      </c>
      <c r="T776" s="16">
        <f t="shared" si="144"/>
        <v>2.131611153423457</v>
      </c>
      <c r="U776" s="66">
        <f t="shared" si="145"/>
        <v>5.5094470316028232</v>
      </c>
      <c r="V776" s="66"/>
    </row>
    <row r="777" spans="1:22" x14ac:dyDescent="0.25">
      <c r="A777">
        <v>776</v>
      </c>
      <c r="B777" s="16">
        <v>4.7341623589040101E-4</v>
      </c>
      <c r="C777" s="16">
        <v>5.1224044973615604E-9</v>
      </c>
      <c r="D777" s="16">
        <v>9.2554160386494003E-4</v>
      </c>
      <c r="E777" s="16">
        <v>9.5449966039387604E-6</v>
      </c>
      <c r="F777" s="16">
        <v>1.02329375643263E-5</v>
      </c>
      <c r="G777" s="16">
        <v>2.16986485822488E-6</v>
      </c>
      <c r="H777" s="16">
        <v>2.8103128915422601E-4</v>
      </c>
      <c r="J777">
        <v>0.95568603901625604</v>
      </c>
      <c r="K777">
        <f t="shared" si="135"/>
        <v>4.8954104643225259E-9</v>
      </c>
      <c r="L777">
        <f t="shared" si="136"/>
        <v>9.4817222144732017E-4</v>
      </c>
      <c r="M777" s="16">
        <f t="shared" si="137"/>
        <v>-1.3397496665181745E-6</v>
      </c>
      <c r="N777" s="16">
        <f t="shared" si="138"/>
        <v>1.4955755485235628E-3</v>
      </c>
      <c r="O777" s="16">
        <f t="shared" si="139"/>
        <v>5.6998966245957097E-3</v>
      </c>
      <c r="P777" s="16">
        <f t="shared" si="140"/>
        <v>1.5296780549706949E-3</v>
      </c>
      <c r="Q777" s="16">
        <f t="shared" si="141"/>
        <v>1.2387730168420067E-2</v>
      </c>
      <c r="R777" s="16">
        <f t="shared" si="142"/>
        <v>1.4838283477577405E-3</v>
      </c>
      <c r="S777" s="16">
        <f t="shared" si="143"/>
        <v>6.5975615105046265E-3</v>
      </c>
      <c r="T777" s="16">
        <f t="shared" si="144"/>
        <v>1.2388066211254342E-2</v>
      </c>
      <c r="U777" s="66">
        <f t="shared" si="145"/>
        <v>4.1582336466026742E-2</v>
      </c>
      <c r="V777" s="66"/>
    </row>
    <row r="778" spans="1:22" x14ac:dyDescent="0.25">
      <c r="A778">
        <v>777</v>
      </c>
      <c r="B778" s="16">
        <v>4.4691536857051101E-4</v>
      </c>
      <c r="C778" s="16">
        <v>4.2300197199620099E-9</v>
      </c>
      <c r="D778" s="16">
        <v>8.0742591662093797E-4</v>
      </c>
      <c r="E778" s="16">
        <v>6.8851834358572498E-6</v>
      </c>
      <c r="F778" s="16">
        <v>1.0782071415568899E-5</v>
      </c>
      <c r="G778" s="16">
        <v>2.6241806167395502E-6</v>
      </c>
      <c r="H778" s="16">
        <v>2.0271787527204499E-4</v>
      </c>
      <c r="J778">
        <v>0.95626394979909402</v>
      </c>
      <c r="K778">
        <f t="shared" si="135"/>
        <v>4.0450153651389288E-9</v>
      </c>
      <c r="L778">
        <f t="shared" si="136"/>
        <v>8.3161001004909544E-4</v>
      </c>
      <c r="M778" s="16">
        <f t="shared" si="137"/>
        <v>6.2220727091926622E-5</v>
      </c>
      <c r="N778" s="16">
        <f t="shared" si="138"/>
        <v>8.5536229699251943E-3</v>
      </c>
      <c r="O778" s="16">
        <f t="shared" si="139"/>
        <v>5.5959281320514538E-2</v>
      </c>
      <c r="P778" s="16">
        <f t="shared" si="140"/>
        <v>2.6159094728381144E-2</v>
      </c>
      <c r="Q778" s="16">
        <f t="shared" si="141"/>
        <v>0.12884200347197169</v>
      </c>
      <c r="R778" s="16">
        <f t="shared" si="142"/>
        <v>8.8832501666905681E-3</v>
      </c>
      <c r="S778" s="16">
        <f t="shared" si="143"/>
        <v>9.4622121224548342E-2</v>
      </c>
      <c r="T778" s="16">
        <f t="shared" si="144"/>
        <v>0.12884529348713991</v>
      </c>
      <c r="U778" s="66">
        <f t="shared" si="145"/>
        <v>0.45186466736917136</v>
      </c>
      <c r="V778" s="66"/>
    </row>
    <row r="779" spans="1:22" x14ac:dyDescent="0.25">
      <c r="A779">
        <v>778</v>
      </c>
      <c r="B779">
        <v>3.83488013976726E-4</v>
      </c>
      <c r="C779" s="16">
        <v>3.3014573595749199E-9</v>
      </c>
      <c r="D779">
        <v>7.3324830669141395E-4</v>
      </c>
      <c r="E779" s="16">
        <v>4.8837875644520301E-6</v>
      </c>
      <c r="F779" s="16">
        <v>1.2526330926907899E-5</v>
      </c>
      <c r="G779" s="16">
        <v>3.3596761398884598E-6</v>
      </c>
      <c r="H779">
        <v>1.4379107564805999E-4</v>
      </c>
      <c r="J779">
        <v>0.95660180445686704</v>
      </c>
      <c r="K779">
        <f t="shared" si="135"/>
        <v>3.1581800675067722E-9</v>
      </c>
      <c r="L779">
        <f t="shared" si="136"/>
        <v>7.6165734322775861E-4</v>
      </c>
      <c r="M779" s="16">
        <f t="shared" si="137"/>
        <v>5.3186847256933456E-6</v>
      </c>
      <c r="N779" s="16">
        <f t="shared" si="138"/>
        <v>4.8965944638630014E-2</v>
      </c>
      <c r="O779" s="16">
        <f t="shared" si="139"/>
        <v>0.16333401363855893</v>
      </c>
      <c r="P779" s="16">
        <f t="shared" si="140"/>
        <v>5.7000729957670325E-2</v>
      </c>
      <c r="Q779" s="16">
        <f t="shared" si="141"/>
        <v>0.29733938781943425</v>
      </c>
      <c r="R779" s="16">
        <f t="shared" si="142"/>
        <v>7.3588729202669081E-2</v>
      </c>
      <c r="S779" s="16">
        <f t="shared" si="143"/>
        <v>0.45440853244971319</v>
      </c>
      <c r="T779" s="16">
        <f t="shared" si="144"/>
        <v>0.29734448877729852</v>
      </c>
      <c r="U779" s="66">
        <f t="shared" si="145"/>
        <v>1.3919818264839743</v>
      </c>
      <c r="V779" s="66"/>
    </row>
    <row r="780" spans="1:22" x14ac:dyDescent="0.25">
      <c r="A780">
        <v>779</v>
      </c>
      <c r="B780">
        <v>4.44782031793886E-4</v>
      </c>
      <c r="C780" s="16">
        <v>4.3868646148401799E-9</v>
      </c>
      <c r="D780">
        <v>8.4207466042665396E-4</v>
      </c>
      <c r="E780" s="16">
        <v>7.44395807709591E-6</v>
      </c>
      <c r="F780" s="16">
        <v>1.08513360414471E-5</v>
      </c>
      <c r="G780" s="16">
        <v>2.5313665399037501E-6</v>
      </c>
      <c r="H780">
        <v>2.1917002796391599E-4</v>
      </c>
      <c r="J780">
        <v>0.95608841871639205</v>
      </c>
      <c r="K780">
        <f t="shared" si="135"/>
        <v>4.1942304527254419E-9</v>
      </c>
      <c r="L780">
        <f t="shared" si="136"/>
        <v>8.6630431218483704E-4</v>
      </c>
      <c r="M780" s="16">
        <f t="shared" si="137"/>
        <v>2.3259751402934938E-5</v>
      </c>
      <c r="N780" s="16">
        <f t="shared" si="138"/>
        <v>9.3736844403348556E-3</v>
      </c>
      <c r="O780" s="16">
        <f t="shared" si="139"/>
        <v>4.3367831411911431E-2</v>
      </c>
      <c r="P780" s="16">
        <f t="shared" si="140"/>
        <v>1.5817017017340632E-2</v>
      </c>
      <c r="Q780" s="16">
        <f t="shared" si="141"/>
        <v>9.4200018005089661E-2</v>
      </c>
      <c r="R780" s="16">
        <f t="shared" si="142"/>
        <v>1.0257744697991044E-2</v>
      </c>
      <c r="S780" s="16">
        <f t="shared" si="143"/>
        <v>6.8308326487967766E-2</v>
      </c>
      <c r="T780" s="16">
        <f t="shared" si="144"/>
        <v>9.4202359953152306E-2</v>
      </c>
      <c r="U780" s="66">
        <f t="shared" si="145"/>
        <v>0.33552698201378767</v>
      </c>
      <c r="V780" s="66"/>
    </row>
    <row r="781" spans="1:22" x14ac:dyDescent="0.25">
      <c r="A781">
        <v>780</v>
      </c>
      <c r="B781">
        <v>4.1626830559142501E-4</v>
      </c>
      <c r="C781" s="16">
        <v>4.0923780035232303E-9</v>
      </c>
      <c r="D781">
        <v>8.3936444822471103E-4</v>
      </c>
      <c r="E781" s="16">
        <v>6.9218663845166297E-6</v>
      </c>
      <c r="F781" s="16">
        <v>1.159487524211E-5</v>
      </c>
      <c r="G781" s="16">
        <v>2.7135369320488298E-6</v>
      </c>
      <c r="H781">
        <v>2.0379825696105499E-4</v>
      </c>
      <c r="J781">
        <v>0.95608617738137402</v>
      </c>
      <c r="K781">
        <f t="shared" si="135"/>
        <v>3.9126660417881441E-9</v>
      </c>
      <c r="L781">
        <f t="shared" si="136"/>
        <v>8.6526364326297632E-4</v>
      </c>
      <c r="M781" s="16">
        <f t="shared" si="137"/>
        <v>-3.2727032080126302E-5</v>
      </c>
      <c r="N781" s="16">
        <f t="shared" si="138"/>
        <v>2.3937741031513953E-2</v>
      </c>
      <c r="O781" s="16">
        <f t="shared" si="139"/>
        <v>6.8329441551458286E-2</v>
      </c>
      <c r="P781" s="16">
        <f t="shared" si="140"/>
        <v>1.6532672513711294E-2</v>
      </c>
      <c r="Q781" s="16">
        <f t="shared" si="141"/>
        <v>0.126401771197379</v>
      </c>
      <c r="R781" s="16">
        <f t="shared" si="142"/>
        <v>3.1237324613691091E-2</v>
      </c>
      <c r="S781" s="16">
        <f t="shared" si="143"/>
        <v>0.1239973595352499</v>
      </c>
      <c r="T781" s="16">
        <f t="shared" si="144"/>
        <v>0.1264042841399162</v>
      </c>
      <c r="U781" s="66">
        <f t="shared" si="145"/>
        <v>0.51684059458291975</v>
      </c>
      <c r="V781" s="66"/>
    </row>
    <row r="782" spans="1:22" x14ac:dyDescent="0.25">
      <c r="A782">
        <v>781</v>
      </c>
      <c r="B782">
        <v>3.6909132200430001E-4</v>
      </c>
      <c r="C782" s="16">
        <v>3.21928354940196E-9</v>
      </c>
      <c r="D782">
        <v>7.4309877747854897E-4</v>
      </c>
      <c r="E782" s="16">
        <v>4.8255455486628103E-6</v>
      </c>
      <c r="F782" s="16">
        <v>1.3022228513935E-5</v>
      </c>
      <c r="G782" s="16">
        <v>3.44590941250686E-6</v>
      </c>
      <c r="H782">
        <v>1.42076363129328E-4</v>
      </c>
      <c r="J782">
        <v>0.95654092558727699</v>
      </c>
      <c r="K782">
        <f t="shared" si="135"/>
        <v>3.079376466072845E-9</v>
      </c>
      <c r="L782">
        <f t="shared" si="136"/>
        <v>7.7258592463537641E-4</v>
      </c>
      <c r="M782" s="16">
        <f t="shared" si="137"/>
        <v>-3.4403280626776437E-5</v>
      </c>
      <c r="N782" s="16">
        <f t="shared" si="138"/>
        <v>6.2758604623226105E-2</v>
      </c>
      <c r="O782" s="16">
        <f t="shared" si="139"/>
        <v>0.17554166974064359</v>
      </c>
      <c r="P782" s="16">
        <f t="shared" si="140"/>
        <v>5.222211572214986E-2</v>
      </c>
      <c r="Q782" s="16">
        <f t="shared" si="141"/>
        <v>0.30328266562494915</v>
      </c>
      <c r="R782" s="16">
        <f t="shared" si="142"/>
        <v>0.10342661566666443</v>
      </c>
      <c r="S782" s="16">
        <f t="shared" si="143"/>
        <v>0.5141859770798759</v>
      </c>
      <c r="T782" s="16">
        <f t="shared" si="144"/>
        <v>0.30328747743040346</v>
      </c>
      <c r="U782" s="66">
        <f t="shared" si="145"/>
        <v>1.5147051258879125</v>
      </c>
      <c r="V782" s="66"/>
    </row>
    <row r="783" spans="1:22" x14ac:dyDescent="0.25">
      <c r="A783">
        <v>782</v>
      </c>
      <c r="B783">
        <v>3.68507853337306E-4</v>
      </c>
      <c r="C783" s="16">
        <v>3.2508897584784599E-9</v>
      </c>
      <c r="D783">
        <v>7.5173903523818896E-4</v>
      </c>
      <c r="E783" s="16">
        <v>4.9290892120009302E-6</v>
      </c>
      <c r="F783" s="16">
        <v>1.30481828163716E-5</v>
      </c>
      <c r="G783" s="16">
        <v>3.41275101032712E-6</v>
      </c>
      <c r="H783">
        <v>1.4512501222341999E-4</v>
      </c>
      <c r="J783">
        <v>0.95649651701350602</v>
      </c>
      <c r="K783">
        <f t="shared" si="135"/>
        <v>3.1094647311795247E-9</v>
      </c>
      <c r="L783">
        <f t="shared" si="136"/>
        <v>7.8124490099150087E-4</v>
      </c>
      <c r="M783" s="16">
        <f t="shared" si="137"/>
        <v>-4.4229194316888839E-5</v>
      </c>
      <c r="N783" s="16">
        <f t="shared" si="138"/>
        <v>6.3353633558403996E-2</v>
      </c>
      <c r="O783" s="16">
        <f t="shared" si="139"/>
        <v>0.17079422300107897</v>
      </c>
      <c r="P783" s="16">
        <f t="shared" si="140"/>
        <v>4.8202795168280126E-2</v>
      </c>
      <c r="Q783" s="16">
        <f t="shared" si="141"/>
        <v>0.2927572662095268</v>
      </c>
      <c r="R783" s="16">
        <f t="shared" si="142"/>
        <v>0.1051277756669811</v>
      </c>
      <c r="S783" s="16">
        <f t="shared" si="143"/>
        <v>0.4907633970388236</v>
      </c>
      <c r="T783" s="16">
        <f t="shared" si="144"/>
        <v>0.29276189101996808</v>
      </c>
      <c r="U783" s="66">
        <f t="shared" si="145"/>
        <v>1.4637609816630626</v>
      </c>
      <c r="V783" s="66"/>
    </row>
    <row r="784" spans="1:22" x14ac:dyDescent="0.25">
      <c r="A784">
        <v>783</v>
      </c>
      <c r="B784" s="16">
        <v>6.0158135389326605E-4</v>
      </c>
      <c r="C784" s="16">
        <v>7.9031504918031394E-9</v>
      </c>
      <c r="D784" s="16">
        <v>1.1287796755858001E-3</v>
      </c>
      <c r="E784" s="16">
        <v>1.79220913817204E-5</v>
      </c>
      <c r="F784" s="16">
        <v>8.1236815171699703E-6</v>
      </c>
      <c r="G784" s="16">
        <v>1.4094283342243399E-6</v>
      </c>
      <c r="H784" s="16">
        <v>5.2768112833316398E-4</v>
      </c>
      <c r="J784">
        <v>0.95473936800363202</v>
      </c>
      <c r="K784">
        <f t="shared" si="135"/>
        <v>7.5454489057817227E-9</v>
      </c>
      <c r="L784">
        <f t="shared" si="136"/>
        <v>1.1464285638038724E-3</v>
      </c>
      <c r="M784" s="16">
        <f t="shared" si="137"/>
        <v>5.6734143982659626E-5</v>
      </c>
      <c r="N784" s="16">
        <f t="shared" si="138"/>
        <v>4.9098436063453196E-2</v>
      </c>
      <c r="O784" s="16">
        <f t="shared" si="139"/>
        <v>0.1817975401478516</v>
      </c>
      <c r="P784" s="16">
        <f t="shared" si="140"/>
        <v>2.9545767954636232E-2</v>
      </c>
      <c r="Q784" s="16">
        <f t="shared" si="141"/>
        <v>0.44710694429628378</v>
      </c>
      <c r="R784" s="16">
        <f t="shared" si="142"/>
        <v>3.0815594443112476E-2</v>
      </c>
      <c r="S784" s="16">
        <f t="shared" si="143"/>
        <v>8.8621561289736139E-2</v>
      </c>
      <c r="T784" s="16">
        <f t="shared" si="144"/>
        <v>0.44712359314743716</v>
      </c>
      <c r="U784" s="66">
        <f t="shared" si="145"/>
        <v>1.2741094373425106</v>
      </c>
      <c r="V784" s="66"/>
    </row>
    <row r="785" spans="1:22" x14ac:dyDescent="0.25">
      <c r="A785">
        <v>784</v>
      </c>
      <c r="B785">
        <v>5.3601771235928903E-4</v>
      </c>
      <c r="C785" s="16">
        <v>6.8256272711694003E-9</v>
      </c>
      <c r="D785">
        <v>1.0933466150006899E-3</v>
      </c>
      <c r="E785" s="16">
        <v>1.49977919016537E-5</v>
      </c>
      <c r="F785" s="16">
        <v>9.1046240018511107E-6</v>
      </c>
      <c r="G785" s="16">
        <v>1.6313661212889699E-6</v>
      </c>
      <c r="H785">
        <v>4.41580164764167E-4</v>
      </c>
      <c r="J785">
        <v>0.95489000672962299</v>
      </c>
      <c r="K785">
        <f t="shared" si="135"/>
        <v>6.5177232709008468E-9</v>
      </c>
      <c r="L785">
        <f t="shared" si="136"/>
        <v>1.1131804034984099E-3</v>
      </c>
      <c r="M785" s="16">
        <f t="shared" si="137"/>
        <v>-4.1144978779832009E-5</v>
      </c>
      <c r="N785" s="16">
        <f t="shared" si="138"/>
        <v>7.8228694003223877E-3</v>
      </c>
      <c r="O785" s="16">
        <f t="shared" si="139"/>
        <v>5.377926566358162E-2</v>
      </c>
      <c r="P785" s="16">
        <f t="shared" si="140"/>
        <v>1.8252696903396117E-2</v>
      </c>
      <c r="Q785" s="16">
        <f t="shared" si="141"/>
        <v>0.15712479529254042</v>
      </c>
      <c r="R785" s="16">
        <f t="shared" si="142"/>
        <v>5.7744509269950948E-3</v>
      </c>
      <c r="S785" s="16">
        <f t="shared" si="143"/>
        <v>3.5007909898472564E-2</v>
      </c>
      <c r="T785" s="16">
        <f t="shared" si="144"/>
        <v>0.15713141958126878</v>
      </c>
      <c r="U785" s="66">
        <f t="shared" si="145"/>
        <v>0.43489340766657703</v>
      </c>
      <c r="V785" s="66"/>
    </row>
    <row r="786" spans="1:22" x14ac:dyDescent="0.25">
      <c r="A786">
        <v>785</v>
      </c>
      <c r="B786">
        <v>5.6416211703031903E-4</v>
      </c>
      <c r="C786" s="16">
        <v>7.2031314525109901E-9</v>
      </c>
      <c r="D786">
        <v>1.09628147484818E-3</v>
      </c>
      <c r="E786" s="16">
        <v>1.58695792489553E-5</v>
      </c>
      <c r="F786" s="16">
        <v>8.6508205523269795E-6</v>
      </c>
      <c r="G786" s="16">
        <v>1.5458865327263E-6</v>
      </c>
      <c r="H786">
        <v>4.6724823277517199E-4</v>
      </c>
      <c r="J786">
        <v>0.95488501549327798</v>
      </c>
      <c r="K786">
        <f t="shared" si="135"/>
        <v>6.878162288631075E-9</v>
      </c>
      <c r="L786">
        <f t="shared" si="136"/>
        <v>1.1151217993541078E-3</v>
      </c>
      <c r="M786" s="16">
        <f t="shared" si="137"/>
        <v>1.320243470653017E-5</v>
      </c>
      <c r="N786" s="16">
        <f t="shared" si="138"/>
        <v>2.119863465672343E-2</v>
      </c>
      <c r="O786" s="16">
        <f t="shared" si="139"/>
        <v>9.0021792478355511E-2</v>
      </c>
      <c r="P786" s="16">
        <f t="shared" si="140"/>
        <v>1.9085280775641169E-2</v>
      </c>
      <c r="Q786" s="16">
        <f t="shared" si="141"/>
        <v>0.22806225603406385</v>
      </c>
      <c r="R786" s="16">
        <f t="shared" si="142"/>
        <v>1.4895084073677681E-2</v>
      </c>
      <c r="S786" s="16">
        <f t="shared" si="143"/>
        <v>5.2761064135593214E-2</v>
      </c>
      <c r="T786" s="16">
        <f t="shared" si="144"/>
        <v>0.22807076956642369</v>
      </c>
      <c r="U786" s="66">
        <f t="shared" si="145"/>
        <v>0.65409488172047858</v>
      </c>
      <c r="V786" s="66"/>
    </row>
    <row r="787" spans="1:22" x14ac:dyDescent="0.25">
      <c r="A787">
        <v>786</v>
      </c>
      <c r="B787" s="16">
        <v>5.7381211898737999E-4</v>
      </c>
      <c r="C787" s="16">
        <v>7.3730761256897503E-9</v>
      </c>
      <c r="D787" s="16">
        <v>1.10343924263982E-3</v>
      </c>
      <c r="E787" s="16">
        <v>1.6348886559773199E-5</v>
      </c>
      <c r="F787" s="16">
        <v>8.5078261574215708E-6</v>
      </c>
      <c r="G787" s="16">
        <v>1.5103636746971099E-6</v>
      </c>
      <c r="H787">
        <v>4.8136063313177402E-4</v>
      </c>
      <c r="J787">
        <v>0.95485342088678204</v>
      </c>
      <c r="K787">
        <f t="shared" si="135"/>
        <v>7.0402069610735193E-9</v>
      </c>
      <c r="L787">
        <f t="shared" si="136"/>
        <v>1.1219578855532345E-3</v>
      </c>
      <c r="M787" s="16">
        <f t="shared" si="137"/>
        <v>2.5666352421525483E-5</v>
      </c>
      <c r="N787" s="16">
        <f t="shared" si="138"/>
        <v>2.7288718216129885E-2</v>
      </c>
      <c r="O787" s="16">
        <f t="shared" si="139"/>
        <v>0.10936797356824948</v>
      </c>
      <c r="P787" s="16">
        <f t="shared" si="140"/>
        <v>2.1193715953923421E-2</v>
      </c>
      <c r="Q787" s="16">
        <f t="shared" si="141"/>
        <v>0.27267737991855573</v>
      </c>
      <c r="R787" s="16">
        <f t="shared" si="142"/>
        <v>1.8647987669918969E-2</v>
      </c>
      <c r="S787" s="16">
        <f t="shared" si="143"/>
        <v>6.120602164388643E-2</v>
      </c>
      <c r="T787" s="16">
        <f t="shared" si="144"/>
        <v>0.27268746171651737</v>
      </c>
      <c r="U787" s="66">
        <f t="shared" si="145"/>
        <v>0.78306925868718125</v>
      </c>
      <c r="V787" s="66"/>
    </row>
    <row r="788" spans="1:22" x14ac:dyDescent="0.25">
      <c r="A788">
        <v>787</v>
      </c>
      <c r="B788">
        <v>4.0234323537465298E-4</v>
      </c>
      <c r="C788" s="16">
        <v>3.6516164702940599E-9</v>
      </c>
      <c r="D788">
        <v>7.7371106951787904E-4</v>
      </c>
      <c r="E788" s="16">
        <v>5.6973870932711102E-6</v>
      </c>
      <c r="F788" s="16">
        <v>1.19605481704335E-5</v>
      </c>
      <c r="G788" s="16">
        <v>3.0388422544303302E-6</v>
      </c>
      <c r="H788">
        <v>1.6774580640495501E-4</v>
      </c>
      <c r="J788">
        <v>0.95640878515334404</v>
      </c>
      <c r="K788">
        <f t="shared" si="135"/>
        <v>3.4924380721998838E-9</v>
      </c>
      <c r="L788">
        <f t="shared" si="136"/>
        <v>8.0066735649670609E-4</v>
      </c>
      <c r="M788" s="16">
        <f t="shared" si="137"/>
        <v>4.019114252599833E-6</v>
      </c>
      <c r="N788" s="16">
        <f t="shared" si="138"/>
        <v>3.3487080613635291E-2</v>
      </c>
      <c r="O788" s="16">
        <f t="shared" si="139"/>
        <v>0.1162459322394902</v>
      </c>
      <c r="P788" s="16">
        <f t="shared" si="140"/>
        <v>3.8706699592753767E-2</v>
      </c>
      <c r="Q788" s="16">
        <f t="shared" si="141"/>
        <v>0.22046505849801204</v>
      </c>
      <c r="R788" s="16">
        <f t="shared" si="142"/>
        <v>4.5732788624662277E-2</v>
      </c>
      <c r="S788" s="16">
        <f t="shared" si="143"/>
        <v>0.26443196736612851</v>
      </c>
      <c r="T788" s="16">
        <f t="shared" si="144"/>
        <v>0.2204692918886873</v>
      </c>
      <c r="U788" s="66">
        <f t="shared" si="145"/>
        <v>0.93953881882336931</v>
      </c>
      <c r="V788" s="66"/>
    </row>
    <row r="789" spans="1:22" x14ac:dyDescent="0.25">
      <c r="A789">
        <v>788</v>
      </c>
      <c r="B789">
        <v>3.6730344156447501E-4</v>
      </c>
      <c r="C789" s="16">
        <v>3.14195485238283E-9</v>
      </c>
      <c r="D789">
        <v>7.2853042280506095E-4</v>
      </c>
      <c r="E789" s="16">
        <v>4.6180574245543903E-6</v>
      </c>
      <c r="F789" s="16">
        <v>1.3076837273638801E-5</v>
      </c>
      <c r="G789" s="16">
        <v>3.5301353141614998E-6</v>
      </c>
      <c r="H789">
        <v>1.3596729223016801E-4</v>
      </c>
      <c r="J789">
        <v>0.95661379763583898</v>
      </c>
      <c r="K789">
        <f t="shared" si="135"/>
        <v>3.0056373633382911E-9</v>
      </c>
      <c r="L789">
        <f t="shared" si="136"/>
        <v>7.5821109071164767E-4</v>
      </c>
      <c r="M789" s="16">
        <f t="shared" si="137"/>
        <v>-2.3604207582697592E-5</v>
      </c>
      <c r="N789" s="16">
        <f t="shared" si="138"/>
        <v>6.459078746520866E-2</v>
      </c>
      <c r="O789" s="16">
        <f t="shared" si="139"/>
        <v>0.18743130991893106</v>
      </c>
      <c r="P789" s="16">
        <f t="shared" si="140"/>
        <v>5.9363529601679836E-2</v>
      </c>
      <c r="Q789" s="16">
        <f t="shared" si="141"/>
        <v>0.3249336502704111</v>
      </c>
      <c r="R789" s="16">
        <f t="shared" si="142"/>
        <v>0.10702203277293446</v>
      </c>
      <c r="S789" s="16">
        <f t="shared" si="143"/>
        <v>0.5761366828929726</v>
      </c>
      <c r="T789" s="16">
        <f t="shared" si="144"/>
        <v>0.32493874679945262</v>
      </c>
      <c r="U789" s="66">
        <f t="shared" si="145"/>
        <v>1.6444167397215905</v>
      </c>
      <c r="V789" s="66"/>
    </row>
    <row r="790" spans="1:22" x14ac:dyDescent="0.25">
      <c r="A790">
        <v>789</v>
      </c>
      <c r="B790">
        <v>5.2506035132465095E-4</v>
      </c>
      <c r="C790" s="16">
        <v>6.10555119488364E-9</v>
      </c>
      <c r="D790">
        <v>9.9620846771121606E-4</v>
      </c>
      <c r="E790" s="16">
        <v>1.2236604156500701E-5</v>
      </c>
      <c r="F790" s="16">
        <v>9.2543972687417303E-6</v>
      </c>
      <c r="G790" s="16">
        <v>1.8218191362414701E-6</v>
      </c>
      <c r="H790">
        <v>3.6028084270855798E-4</v>
      </c>
      <c r="J790">
        <v>0.95535869175933896</v>
      </c>
      <c r="K790">
        <f t="shared" si="135"/>
        <v>5.8329914020137031E-9</v>
      </c>
      <c r="L790">
        <f t="shared" si="136"/>
        <v>1.0165329758337462E-3</v>
      </c>
      <c r="M790" s="16">
        <f t="shared" si="137"/>
        <v>3.3587726815555741E-5</v>
      </c>
      <c r="N790" s="16">
        <f t="shared" si="138"/>
        <v>4.3820132200772305E-3</v>
      </c>
      <c r="O790" s="16">
        <f t="shared" si="139"/>
        <v>1.0392319098346973E-2</v>
      </c>
      <c r="P790" s="16">
        <f t="shared" si="140"/>
        <v>1.1733775134456172E-3</v>
      </c>
      <c r="Q790" s="16">
        <f t="shared" si="141"/>
        <v>1.9406045022721859E-2</v>
      </c>
      <c r="R790" s="16">
        <f t="shared" si="142"/>
        <v>3.6953775236387744E-3</v>
      </c>
      <c r="S790" s="16">
        <f t="shared" si="143"/>
        <v>8.5013702895358114E-3</v>
      </c>
      <c r="T790" s="16">
        <f t="shared" si="144"/>
        <v>1.9406500788533374E-2</v>
      </c>
      <c r="U790" s="66">
        <f t="shared" si="145"/>
        <v>6.6957003456299638E-2</v>
      </c>
      <c r="V790" s="66"/>
    </row>
    <row r="791" spans="1:22" x14ac:dyDescent="0.25">
      <c r="A791">
        <v>790</v>
      </c>
      <c r="B791">
        <v>4.26270739755204E-4</v>
      </c>
      <c r="C791" s="16">
        <v>4.2688404562166797E-9</v>
      </c>
      <c r="D791">
        <v>8.5531065226629704E-4</v>
      </c>
      <c r="E791" s="16">
        <v>7.35628076981273E-6</v>
      </c>
      <c r="F791" s="16">
        <v>1.13305494232103E-5</v>
      </c>
      <c r="G791" s="16">
        <v>2.60180489225797E-6</v>
      </c>
      <c r="H791">
        <v>2.16588729260621E-4</v>
      </c>
      <c r="J791">
        <v>0.95601203075074803</v>
      </c>
      <c r="K791">
        <f t="shared" si="135"/>
        <v>4.081062833498658E-9</v>
      </c>
      <c r="L791">
        <f t="shared" si="136"/>
        <v>8.8056928716451937E-4</v>
      </c>
      <c r="M791" s="16">
        <f t="shared" si="137"/>
        <v>-2.8027807654111353E-5</v>
      </c>
      <c r="N791" s="16">
        <f t="shared" si="138"/>
        <v>1.8065280577718376E-2</v>
      </c>
      <c r="O791" s="16">
        <f t="shared" si="139"/>
        <v>5.2693520939208399E-2</v>
      </c>
      <c r="P791" s="16">
        <f t="shared" si="140"/>
        <v>1.2549429457791217E-2</v>
      </c>
      <c r="Q791" s="16">
        <f t="shared" si="141"/>
        <v>9.9277630048516891E-2</v>
      </c>
      <c r="R791" s="16">
        <f t="shared" si="142"/>
        <v>2.2474488730170199E-2</v>
      </c>
      <c r="S791" s="16">
        <f t="shared" si="143"/>
        <v>8.7887022074638915E-2</v>
      </c>
      <c r="T791" s="16">
        <f t="shared" si="144"/>
        <v>9.9279695816687621E-2</v>
      </c>
      <c r="U791" s="66">
        <f t="shared" si="145"/>
        <v>0.39222706764473159</v>
      </c>
      <c r="V791" s="66"/>
    </row>
    <row r="792" spans="1:22" x14ac:dyDescent="0.25">
      <c r="A792">
        <v>791</v>
      </c>
      <c r="B792">
        <v>4.6105464289925501E-4</v>
      </c>
      <c r="C792" s="16">
        <v>4.8769282022931596E-9</v>
      </c>
      <c r="D792">
        <v>9.0439152522124296E-4</v>
      </c>
      <c r="E792" s="16">
        <v>8.8818980085850397E-6</v>
      </c>
      <c r="F792" s="16">
        <v>1.0497675654961001E-5</v>
      </c>
      <c r="G792" s="16">
        <v>2.2785690297804501E-6</v>
      </c>
      <c r="H792">
        <v>2.6150757267651202E-4</v>
      </c>
      <c r="J792">
        <v>0.95578525142149595</v>
      </c>
      <c r="K792">
        <f t="shared" si="135"/>
        <v>4.6612960479933521E-9</v>
      </c>
      <c r="L792">
        <f t="shared" si="136"/>
        <v>9.2766056863274307E-4</v>
      </c>
      <c r="M792" s="16">
        <f t="shared" si="137"/>
        <v>-5.5512828342330669E-6</v>
      </c>
      <c r="N792" s="16">
        <f t="shared" si="138"/>
        <v>4.0671664194614965E-3</v>
      </c>
      <c r="O792" s="16">
        <f t="shared" si="139"/>
        <v>1.4352456403789637E-2</v>
      </c>
      <c r="P792" s="16">
        <f t="shared" si="140"/>
        <v>3.7294128372145738E-3</v>
      </c>
      <c r="Q792" s="16">
        <f t="shared" si="141"/>
        <v>2.9942451254468216E-2</v>
      </c>
      <c r="R792" s="16">
        <f t="shared" si="142"/>
        <v>4.2756212955444451E-3</v>
      </c>
      <c r="S792" s="16">
        <f t="shared" si="143"/>
        <v>1.8330925291189598E-2</v>
      </c>
      <c r="T792" s="16">
        <f t="shared" si="144"/>
        <v>2.9943207353495326E-2</v>
      </c>
      <c r="U792" s="66">
        <f t="shared" si="145"/>
        <v>0.1046412408551633</v>
      </c>
      <c r="V792" s="66"/>
    </row>
    <row r="793" spans="1:22" x14ac:dyDescent="0.25">
      <c r="A793">
        <v>792</v>
      </c>
      <c r="B793">
        <v>5.2405334468906399E-4</v>
      </c>
      <c r="C793" s="16">
        <v>6.5957465795380004E-9</v>
      </c>
      <c r="D793">
        <v>1.08034570827643E-3</v>
      </c>
      <c r="E793" s="16">
        <v>1.4322242876363401E-5</v>
      </c>
      <c r="F793" s="16">
        <v>9.3074321366461901E-6</v>
      </c>
      <c r="G793" s="16">
        <v>1.6879982462681799E-6</v>
      </c>
      <c r="H793">
        <v>4.2168972529520198E-4</v>
      </c>
      <c r="J793">
        <v>0.95494862676557202</v>
      </c>
      <c r="K793">
        <f t="shared" si="135"/>
        <v>6.2985991386235322E-9</v>
      </c>
      <c r="L793">
        <f t="shared" si="136"/>
        <v>1.1006419750494111E-3</v>
      </c>
      <c r="M793" s="16">
        <f t="shared" si="137"/>
        <v>-5.2535285671283081E-5</v>
      </c>
      <c r="N793" s="16">
        <f t="shared" si="138"/>
        <v>4.1154702686611875E-3</v>
      </c>
      <c r="O793" s="16">
        <f t="shared" si="139"/>
        <v>3.6257574759228375E-2</v>
      </c>
      <c r="P793" s="16">
        <f t="shared" si="140"/>
        <v>1.4787804893891228E-2</v>
      </c>
      <c r="Q793" s="16">
        <f t="shared" si="141"/>
        <v>0.11121677768913435</v>
      </c>
      <c r="R793" s="16">
        <f t="shared" si="142"/>
        <v>3.0699593172044213E-3</v>
      </c>
      <c r="S793" s="16">
        <f t="shared" si="143"/>
        <v>2.5244347119611463E-2</v>
      </c>
      <c r="T793" s="16">
        <f t="shared" si="144"/>
        <v>0.11122159043224808</v>
      </c>
      <c r="U793" s="66">
        <f t="shared" si="145"/>
        <v>0.3059135244799791</v>
      </c>
      <c r="V793" s="66"/>
    </row>
    <row r="794" spans="1:22" x14ac:dyDescent="0.25">
      <c r="A794">
        <v>793</v>
      </c>
      <c r="B794">
        <v>4.9336720405859303E-4</v>
      </c>
      <c r="C794" s="16">
        <v>5.9165330895669697E-9</v>
      </c>
      <c r="D794">
        <v>1.02819787187645E-3</v>
      </c>
      <c r="E794" s="16">
        <v>1.22338959591002E-5</v>
      </c>
      <c r="F794" s="16">
        <v>9.8642579267135996E-6</v>
      </c>
      <c r="G794" s="16">
        <v>1.8807437837435401E-6</v>
      </c>
      <c r="H794">
        <v>3.60201691964281E-4</v>
      </c>
      <c r="J794">
        <v>0.95519008471384304</v>
      </c>
      <c r="K794">
        <f t="shared" si="135"/>
        <v>5.651413743035729E-9</v>
      </c>
      <c r="L794">
        <f t="shared" si="136"/>
        <v>1.0498012149805309E-3</v>
      </c>
      <c r="M794" s="16">
        <f t="shared" si="137"/>
        <v>-6.3066806863345E-5</v>
      </c>
      <c r="N794" s="16">
        <f t="shared" si="138"/>
        <v>3.3860221556060435E-6</v>
      </c>
      <c r="O794" s="16">
        <f t="shared" si="139"/>
        <v>4.6006836109635674E-3</v>
      </c>
      <c r="P794" s="16">
        <f t="shared" si="140"/>
        <v>4.551621726263182E-3</v>
      </c>
      <c r="Q794" s="16">
        <f t="shared" si="141"/>
        <v>1.9335856691346423E-2</v>
      </c>
      <c r="R794" s="16">
        <f t="shared" si="142"/>
        <v>1.2186592412350387E-6</v>
      </c>
      <c r="S794" s="16">
        <f t="shared" si="143"/>
        <v>3.9490189790704448E-3</v>
      </c>
      <c r="T794" s="16">
        <f t="shared" si="144"/>
        <v>1.9336827234284305E-2</v>
      </c>
      <c r="U794" s="66">
        <f t="shared" si="145"/>
        <v>5.1778612923324766E-2</v>
      </c>
      <c r="V794" s="66"/>
    </row>
    <row r="795" spans="1:22" x14ac:dyDescent="0.25">
      <c r="A795">
        <v>794</v>
      </c>
      <c r="B795">
        <v>5.2870158938713298E-4</v>
      </c>
      <c r="C795" s="16">
        <v>6.3943677324776997E-9</v>
      </c>
      <c r="D795">
        <v>1.03711772901202E-3</v>
      </c>
      <c r="E795" s="16">
        <v>1.33357393965575E-5</v>
      </c>
      <c r="F795" s="16">
        <v>9.2075600202724905E-6</v>
      </c>
      <c r="G795" s="16">
        <v>1.7403195227986599E-6</v>
      </c>
      <c r="H795">
        <v>3.9264330065888101E-4</v>
      </c>
      <c r="J795">
        <v>0.95516010453633704</v>
      </c>
      <c r="K795">
        <f t="shared" si="135"/>
        <v>6.1076449517971799E-9</v>
      </c>
      <c r="L795">
        <f t="shared" si="136"/>
        <v>1.057266774207631E-3</v>
      </c>
      <c r="M795" s="16">
        <f t="shared" si="137"/>
        <v>1.3640456663492163E-7</v>
      </c>
      <c r="N795" s="16">
        <f t="shared" si="138"/>
        <v>5.4155967939913171E-3</v>
      </c>
      <c r="O795" s="16">
        <f t="shared" si="139"/>
        <v>2.3737238555814204E-2</v>
      </c>
      <c r="P795" s="16">
        <f t="shared" si="140"/>
        <v>5.8869132315046294E-3</v>
      </c>
      <c r="Q795" s="16">
        <f t="shared" si="141"/>
        <v>5.8390882592265818E-2</v>
      </c>
      <c r="R795" s="16">
        <f t="shared" si="142"/>
        <v>4.2958895879527063E-3</v>
      </c>
      <c r="S795" s="16">
        <f t="shared" si="143"/>
        <v>1.7639411530157117E-2</v>
      </c>
      <c r="T795" s="16">
        <f t="shared" si="144"/>
        <v>5.839289533572959E-2</v>
      </c>
      <c r="U795" s="66">
        <f t="shared" si="145"/>
        <v>0.1737588276274154</v>
      </c>
      <c r="V795" s="66"/>
    </row>
    <row r="796" spans="1:22" x14ac:dyDescent="0.25">
      <c r="A796">
        <v>795</v>
      </c>
      <c r="B796">
        <v>4.87043877835378E-4</v>
      </c>
      <c r="C796" s="16">
        <v>5.0485520762907303E-9</v>
      </c>
      <c r="D796">
        <v>8.8582593553186803E-4</v>
      </c>
      <c r="E796" s="16">
        <v>9.0078266468262102E-6</v>
      </c>
      <c r="F796" s="16">
        <v>9.9279490202624199E-6</v>
      </c>
      <c r="G796" s="16">
        <v>2.2005881986238901E-6</v>
      </c>
      <c r="H796" s="16">
        <v>2.6521499715634502E-4</v>
      </c>
      <c r="J796">
        <v>0.95588948695789899</v>
      </c>
      <c r="K796">
        <f t="shared" si="135"/>
        <v>4.8258578540857816E-9</v>
      </c>
      <c r="L796">
        <f t="shared" si="136"/>
        <v>9.0787737321894042E-4</v>
      </c>
      <c r="M796" s="16">
        <f t="shared" si="137"/>
        <v>6.6210382451815515E-5</v>
      </c>
      <c r="N796" s="16">
        <f t="shared" si="138"/>
        <v>1.2100313807249473E-4</v>
      </c>
      <c r="O796" s="16">
        <f t="shared" si="139"/>
        <v>7.8901826428197045E-3</v>
      </c>
      <c r="P796" s="16">
        <f t="shared" si="140"/>
        <v>6.4550853241224157E-3</v>
      </c>
      <c r="Q796" s="16">
        <f t="shared" si="141"/>
        <v>2.6022243986656569E-2</v>
      </c>
      <c r="R796" s="16">
        <f t="shared" si="142"/>
        <v>5.7271770630890123E-5</v>
      </c>
      <c r="S796" s="16">
        <f t="shared" si="143"/>
        <v>9.3189205850277151E-3</v>
      </c>
      <c r="T796" s="16">
        <f t="shared" si="144"/>
        <v>2.602322608105663E-2</v>
      </c>
      <c r="U796" s="66">
        <f t="shared" si="145"/>
        <v>7.5887933528386423E-2</v>
      </c>
      <c r="V796" s="66"/>
    </row>
    <row r="797" spans="1:22" x14ac:dyDescent="0.25">
      <c r="A797">
        <v>796</v>
      </c>
      <c r="B797">
        <v>4.8171687979008901E-4</v>
      </c>
      <c r="C797" s="16">
        <v>5.4392002862973603E-9</v>
      </c>
      <c r="D797">
        <v>9.6675627588331504E-4</v>
      </c>
      <c r="E797" s="16">
        <v>1.05818736387375E-5</v>
      </c>
      <c r="F797" s="16">
        <v>1.00751996019569E-5</v>
      </c>
      <c r="G797" s="16">
        <v>2.0444148838505898E-6</v>
      </c>
      <c r="H797">
        <v>3.1156043245008399E-4</v>
      </c>
      <c r="J797">
        <v>0.95548616988689705</v>
      </c>
      <c r="K797">
        <f t="shared" si="135"/>
        <v>5.1970806488019788E-9</v>
      </c>
      <c r="L797">
        <f t="shared" si="136"/>
        <v>9.8894565077079334E-4</v>
      </c>
      <c r="M797" s="16">
        <f t="shared" si="137"/>
        <v>-2.5511891190615154E-5</v>
      </c>
      <c r="N797" s="16">
        <f t="shared" si="138"/>
        <v>4.7599189502824481E-4</v>
      </c>
      <c r="O797" s="16">
        <f t="shared" si="139"/>
        <v>3.3568429743805833E-4</v>
      </c>
      <c r="P797" s="16">
        <f t="shared" si="140"/>
        <v>1.3524741162869721E-5</v>
      </c>
      <c r="Q797" s="16">
        <f t="shared" si="141"/>
        <v>2.1786768494417379E-4</v>
      </c>
      <c r="R797" s="16">
        <f t="shared" si="142"/>
        <v>5.0678925777400874E-4</v>
      </c>
      <c r="S797" s="16">
        <f t="shared" si="143"/>
        <v>3.5024035729210479E-4</v>
      </c>
      <c r="T797" s="16">
        <f t="shared" si="144"/>
        <v>2.1786154593005848E-4</v>
      </c>
      <c r="U797" s="66">
        <f t="shared" si="145"/>
        <v>2.1179597795695183E-3</v>
      </c>
      <c r="V797" s="66"/>
    </row>
    <row r="798" spans="1:22" x14ac:dyDescent="0.25">
      <c r="A798">
        <v>797</v>
      </c>
      <c r="B798">
        <v>3.9945273814014299E-4</v>
      </c>
      <c r="C798" s="16">
        <v>3.7165191279673802E-9</v>
      </c>
      <c r="D798">
        <v>7.9354172254315805E-4</v>
      </c>
      <c r="E798" s="16">
        <v>5.9459070944291397E-6</v>
      </c>
      <c r="F798" s="16">
        <v>1.20584553410707E-5</v>
      </c>
      <c r="G798" s="16">
        <v>2.9864673054783398E-6</v>
      </c>
      <c r="H798">
        <v>1.75063044452063E-4</v>
      </c>
      <c r="J798">
        <v>0.95630651848411297</v>
      </c>
      <c r="K798">
        <f t="shared" si="135"/>
        <v>3.5541314681460969E-9</v>
      </c>
      <c r="L798">
        <f t="shared" si="136"/>
        <v>8.2064138401164984E-4</v>
      </c>
      <c r="M798" s="16">
        <f t="shared" si="137"/>
        <v>-2.1735907731363882E-5</v>
      </c>
      <c r="N798" s="16">
        <f t="shared" si="138"/>
        <v>3.5669704996108914E-2</v>
      </c>
      <c r="O798" s="16">
        <f t="shared" si="139"/>
        <v>0.10839555940394359</v>
      </c>
      <c r="P798" s="16">
        <f t="shared" si="140"/>
        <v>3.1029590096109592E-2</v>
      </c>
      <c r="Q798" s="16">
        <f t="shared" si="141"/>
        <v>0.19927142209161691</v>
      </c>
      <c r="R798" s="16">
        <f t="shared" si="142"/>
        <v>5.0081365688227353E-2</v>
      </c>
      <c r="S798" s="16">
        <f t="shared" si="143"/>
        <v>0.23827235472785233</v>
      </c>
      <c r="T798" s="16">
        <f t="shared" si="144"/>
        <v>0.19927515185316957</v>
      </c>
      <c r="U798" s="66">
        <f t="shared" si="145"/>
        <v>0.86199514885702821</v>
      </c>
      <c r="V798" s="66"/>
    </row>
    <row r="799" spans="1:22" x14ac:dyDescent="0.25">
      <c r="A799">
        <v>798</v>
      </c>
      <c r="B799">
        <v>6.3988152582475897E-4</v>
      </c>
      <c r="C799" s="16">
        <v>9.2275446701820104E-9</v>
      </c>
      <c r="D799">
        <v>1.2421631329143799E-3</v>
      </c>
      <c r="E799" s="16">
        <v>2.2999787820822401E-5</v>
      </c>
      <c r="F799" s="16">
        <v>7.6750968806813204E-6</v>
      </c>
      <c r="G799" s="16">
        <v>1.2086011963502399E-6</v>
      </c>
      <c r="H799">
        <v>6.7718758613038695E-4</v>
      </c>
      <c r="J799">
        <v>0.95420908138251304</v>
      </c>
      <c r="K799">
        <f t="shared" si="135"/>
        <v>8.8050069231504798E-9</v>
      </c>
      <c r="L799">
        <f t="shared" si="136"/>
        <v>1.2587127003274225E-3</v>
      </c>
      <c r="M799" s="16">
        <f t="shared" si="137"/>
        <v>2.1050351322095344E-5</v>
      </c>
      <c r="N799" s="16">
        <f t="shared" si="138"/>
        <v>8.9613219198806007E-2</v>
      </c>
      <c r="O799" s="16">
        <f t="shared" si="139"/>
        <v>0.4427660432852577</v>
      </c>
      <c r="P799" s="16">
        <f t="shared" si="140"/>
        <v>8.3869609013570864E-2</v>
      </c>
      <c r="Q799" s="16">
        <f t="shared" si="141"/>
        <v>1.3028541238815841</v>
      </c>
      <c r="R799" s="16">
        <f t="shared" si="142"/>
        <v>4.887180075721375E-2</v>
      </c>
      <c r="S799" s="16">
        <f t="shared" si="143"/>
        <v>0.15821636513843512</v>
      </c>
      <c r="T799" s="16">
        <f t="shared" si="144"/>
        <v>1.3029163000865447</v>
      </c>
      <c r="U799" s="66">
        <f t="shared" si="145"/>
        <v>3.4291074613614123</v>
      </c>
      <c r="V799" s="66"/>
    </row>
    <row r="800" spans="1:22" x14ac:dyDescent="0.25">
      <c r="A800">
        <v>799</v>
      </c>
      <c r="B800">
        <v>2.7835607589331301E-4</v>
      </c>
      <c r="C800" s="16">
        <v>1.70780816230687E-9</v>
      </c>
      <c r="D800">
        <v>5.2012718613371695E-4</v>
      </c>
      <c r="E800" s="16">
        <v>1.7960531484672599E-6</v>
      </c>
      <c r="F800" s="16">
        <v>1.7099974177380701E-5</v>
      </c>
      <c r="G800" s="16">
        <v>6.4801270059319798E-6</v>
      </c>
      <c r="H800" s="16">
        <v>5.2879875251117398E-5</v>
      </c>
      <c r="J800">
        <v>0.95759867409783195</v>
      </c>
      <c r="K800">
        <f t="shared" si="135"/>
        <v>1.6353948318385136E-9</v>
      </c>
      <c r="L800">
        <f t="shared" si="136"/>
        <v>5.6080555368624794E-4</v>
      </c>
      <c r="M800" s="16">
        <f t="shared" si="137"/>
        <v>-4.0934018996219482E-6</v>
      </c>
      <c r="N800" s="16">
        <f t="shared" si="138"/>
        <v>0.18902083184336221</v>
      </c>
      <c r="O800" s="16">
        <f t="shared" si="139"/>
        <v>0.47854737925303781</v>
      </c>
      <c r="P800" s="16">
        <f t="shared" si="140"/>
        <v>0.21160797777785201</v>
      </c>
      <c r="Q800" s="16">
        <f t="shared" si="141"/>
        <v>0.69351593652422261</v>
      </c>
      <c r="R800" s="16">
        <f t="shared" si="142"/>
        <v>0.54087550645827487</v>
      </c>
      <c r="S800" s="16">
        <f t="shared" si="143"/>
        <v>4.9684083816846165</v>
      </c>
      <c r="T800" s="16">
        <f t="shared" si="144"/>
        <v>0.69352132178693759</v>
      </c>
      <c r="U800" s="66">
        <f t="shared" si="145"/>
        <v>7.7754973353283034</v>
      </c>
      <c r="V800" s="66"/>
    </row>
    <row r="801" spans="1:22" x14ac:dyDescent="0.25">
      <c r="A801">
        <v>800</v>
      </c>
      <c r="B801">
        <v>7.29151477075792E-4</v>
      </c>
      <c r="C801" s="16">
        <v>1.1861987025264101E-8</v>
      </c>
      <c r="D801">
        <v>1.40627269883259E-3</v>
      </c>
      <c r="E801" s="16">
        <v>3.3415788144515002E-5</v>
      </c>
      <c r="F801" s="16">
        <v>6.7823798549137203E-6</v>
      </c>
      <c r="G801" s="16">
        <v>9.4179035426389098E-7</v>
      </c>
      <c r="H801">
        <v>9.8387551584358502E-4</v>
      </c>
      <c r="J801">
        <v>0.95346193893888898</v>
      </c>
      <c r="K801">
        <f t="shared" si="135"/>
        <v>1.1309953148776253E-8</v>
      </c>
      <c r="L801">
        <f t="shared" si="136"/>
        <v>1.4207673869096561E-3</v>
      </c>
      <c r="M801" s="16">
        <f t="shared" si="137"/>
        <v>3.7535567241927921E-5</v>
      </c>
      <c r="N801" s="16">
        <f t="shared" si="138"/>
        <v>0.23100308505355072</v>
      </c>
      <c r="O801" s="16">
        <f t="shared" si="139"/>
        <v>1.3015989001478352</v>
      </c>
      <c r="P801" s="16">
        <f t="shared" si="140"/>
        <v>0.21158120028468275</v>
      </c>
      <c r="Q801" s="16">
        <f t="shared" si="141"/>
        <v>4.4572589835801368</v>
      </c>
      <c r="R801" s="16">
        <f t="shared" si="142"/>
        <v>9.7138033319206646E-2</v>
      </c>
      <c r="S801" s="16">
        <f t="shared" si="143"/>
        <v>0.28165713998713759</v>
      </c>
      <c r="T801" s="16">
        <f t="shared" si="144"/>
        <v>4.4575254576966286</v>
      </c>
      <c r="U801" s="66">
        <f t="shared" si="145"/>
        <v>11.037762800069178</v>
      </c>
      <c r="V801" s="66"/>
    </row>
    <row r="802" spans="1:22" x14ac:dyDescent="0.25">
      <c r="A802">
        <v>801</v>
      </c>
      <c r="B802">
        <v>6.4792512817891696E-4</v>
      </c>
      <c r="C802" s="16">
        <v>9.4985748155928803E-9</v>
      </c>
      <c r="D802">
        <v>1.2633603090502099E-3</v>
      </c>
      <c r="E802" s="16">
        <v>2.4074010206258798E-5</v>
      </c>
      <c r="F802" s="16">
        <v>7.5867193241541803E-6</v>
      </c>
      <c r="G802" s="16">
        <v>1.17437843340819E-6</v>
      </c>
      <c r="H802">
        <v>7.0881683781650305E-4</v>
      </c>
      <c r="J802">
        <v>0.954111033424486</v>
      </c>
      <c r="K802">
        <f t="shared" si="135"/>
        <v>9.0626950333651193E-9</v>
      </c>
      <c r="L802">
        <f t="shared" si="136"/>
        <v>1.2796986275571108E-3</v>
      </c>
      <c r="M802" s="16">
        <f t="shared" si="137"/>
        <v>1.6151628800722996E-5</v>
      </c>
      <c r="N802" s="16">
        <f t="shared" si="138"/>
        <v>9.9659009024850864E-2</v>
      </c>
      <c r="O802" s="16">
        <f t="shared" si="139"/>
        <v>0.51025701396023293</v>
      </c>
      <c r="P802" s="16">
        <f t="shared" si="140"/>
        <v>9.7100304621571085E-2</v>
      </c>
      <c r="Q802" s="16">
        <f t="shared" si="141"/>
        <v>1.5411814254175304</v>
      </c>
      <c r="R802" s="16">
        <f t="shared" si="142"/>
        <v>5.2917912317493078E-2</v>
      </c>
      <c r="S802" s="16">
        <f t="shared" si="143"/>
        <v>0.17207324500823687</v>
      </c>
      <c r="T802" s="16">
        <f t="shared" si="144"/>
        <v>1.5412576749663676</v>
      </c>
      <c r="U802" s="66">
        <f t="shared" si="145"/>
        <v>4.014446585316283</v>
      </c>
      <c r="V802" s="66"/>
    </row>
    <row r="803" spans="1:22" x14ac:dyDescent="0.25">
      <c r="A803">
        <v>802</v>
      </c>
      <c r="B803">
        <v>3.49249189670999E-4</v>
      </c>
      <c r="C803" s="16">
        <v>2.8694613452679898E-9</v>
      </c>
      <c r="D803">
        <v>6.9930025880910102E-4</v>
      </c>
      <c r="E803" s="16">
        <v>4.0495520337626101E-6</v>
      </c>
      <c r="F803" s="16">
        <v>1.37358058579446E-5</v>
      </c>
      <c r="G803" s="16">
        <v>3.8641887596893601E-6</v>
      </c>
      <c r="H803">
        <v>1.19228907665325E-4</v>
      </c>
      <c r="J803">
        <v>0.95674841432949898</v>
      </c>
      <c r="K803">
        <f t="shared" si="135"/>
        <v>2.7453525920649402E-9</v>
      </c>
      <c r="L803">
        <f t="shared" si="136"/>
        <v>7.3063318982333431E-4</v>
      </c>
      <c r="M803" s="16">
        <f t="shared" si="137"/>
        <v>-3.2134810481336288E-5</v>
      </c>
      <c r="N803" s="16">
        <f t="shared" si="138"/>
        <v>8.4569559215170703E-2</v>
      </c>
      <c r="O803" s="16">
        <f t="shared" si="139"/>
        <v>0.23243350362771714</v>
      </c>
      <c r="P803" s="16">
        <f t="shared" si="140"/>
        <v>7.507206100004743E-2</v>
      </c>
      <c r="Q803" s="16">
        <f t="shared" si="141"/>
        <v>0.38808038309769061</v>
      </c>
      <c r="R803" s="16">
        <f t="shared" si="142"/>
        <v>0.15525147099620595</v>
      </c>
      <c r="S803" s="16">
        <f t="shared" si="143"/>
        <v>0.85653673389176155</v>
      </c>
      <c r="T803" s="16">
        <f t="shared" si="144"/>
        <v>0.38808584950189451</v>
      </c>
      <c r="U803" s="66">
        <f t="shared" si="145"/>
        <v>2.1800295613304876</v>
      </c>
      <c r="V803" s="66"/>
    </row>
    <row r="804" spans="1:22" x14ac:dyDescent="0.25">
      <c r="A804">
        <v>803</v>
      </c>
      <c r="B804">
        <v>6.5626997351935098E-4</v>
      </c>
      <c r="C804" s="16">
        <v>9.7352359342370501E-9</v>
      </c>
      <c r="D804">
        <v>1.2788008764059299E-3</v>
      </c>
      <c r="E804" s="16">
        <v>2.4971391083749801E-5</v>
      </c>
      <c r="F804" s="16">
        <v>7.4951700190753601E-6</v>
      </c>
      <c r="G804" s="16">
        <v>1.1460148294409499E-6</v>
      </c>
      <c r="H804">
        <v>7.3523915970592302E-4</v>
      </c>
      <c r="J804">
        <v>0.95404033739459304</v>
      </c>
      <c r="K804">
        <f t="shared" si="135"/>
        <v>9.2878077753154814E-9</v>
      </c>
      <c r="L804">
        <f t="shared" si="136"/>
        <v>1.2949274960375873E-3</v>
      </c>
      <c r="M804" s="16">
        <f t="shared" si="137"/>
        <v>1.7612451001114625E-5</v>
      </c>
      <c r="N804" s="16">
        <f t="shared" si="138"/>
        <v>0.11064493963738337</v>
      </c>
      <c r="O804" s="16">
        <f t="shared" si="139"/>
        <v>0.57310329716857078</v>
      </c>
      <c r="P804" s="16">
        <f t="shared" si="140"/>
        <v>0.10734762546881009</v>
      </c>
      <c r="Q804" s="16">
        <f t="shared" si="141"/>
        <v>1.755612130613674</v>
      </c>
      <c r="R804" s="16">
        <f t="shared" si="142"/>
        <v>5.7278893663042271E-2</v>
      </c>
      <c r="S804" s="16">
        <f t="shared" si="143"/>
        <v>0.1839985033293354</v>
      </c>
      <c r="T804" s="16">
        <f t="shared" si="144"/>
        <v>1.7557009214245738</v>
      </c>
      <c r="U804" s="66">
        <f t="shared" si="145"/>
        <v>4.5436863113053896</v>
      </c>
      <c r="V804" s="66"/>
    </row>
    <row r="805" spans="1:22" x14ac:dyDescent="0.25">
      <c r="A805">
        <v>804</v>
      </c>
      <c r="B805">
        <v>4.4344066881932102E-4</v>
      </c>
      <c r="C805" s="16">
        <v>4.6141493885497603E-9</v>
      </c>
      <c r="D805">
        <v>8.8937299105380102E-4</v>
      </c>
      <c r="E805" s="16">
        <v>8.2650022700446696E-6</v>
      </c>
      <c r="F805" s="16">
        <v>1.09080108214382E-5</v>
      </c>
      <c r="G805" s="16">
        <v>2.4079738333595599E-6</v>
      </c>
      <c r="H805">
        <v>2.4334430863104099E-4</v>
      </c>
      <c r="J805">
        <v>0.95585120929521195</v>
      </c>
      <c r="K805">
        <f t="shared" si="135"/>
        <v>4.4104402729140511E-9</v>
      </c>
      <c r="L805">
        <f t="shared" si="136"/>
        <v>9.1359237238064852E-4</v>
      </c>
      <c r="M805" s="16">
        <f t="shared" si="137"/>
        <v>-2.671103474200641E-5</v>
      </c>
      <c r="N805" s="16">
        <f t="shared" si="138"/>
        <v>9.9085271690851125E-3</v>
      </c>
      <c r="O805" s="16">
        <f t="shared" si="139"/>
        <v>2.7965408351000802E-2</v>
      </c>
      <c r="P805" s="16">
        <f t="shared" si="140"/>
        <v>5.8769127152616908E-3</v>
      </c>
      <c r="Q805" s="16">
        <f t="shared" si="141"/>
        <v>5.3119087126687239E-2</v>
      </c>
      <c r="R805" s="16">
        <f t="shared" si="142"/>
        <v>1.145592085024235E-2</v>
      </c>
      <c r="S805" s="16">
        <f t="shared" si="143"/>
        <v>3.9949244396057598E-2</v>
      </c>
      <c r="T805" s="16">
        <f t="shared" si="144"/>
        <v>5.3120246066191749E-2</v>
      </c>
      <c r="U805" s="66">
        <f t="shared" si="145"/>
        <v>0.20139534667452655</v>
      </c>
      <c r="V805" s="66"/>
    </row>
    <row r="806" spans="1:22" x14ac:dyDescent="0.25">
      <c r="A806">
        <v>805</v>
      </c>
      <c r="B806" s="16">
        <v>6.1666010310724995E-4</v>
      </c>
      <c r="C806" s="16">
        <v>8.6954515963159901E-9</v>
      </c>
      <c r="D806" s="16">
        <v>1.2138780677979099E-3</v>
      </c>
      <c r="E806" s="16">
        <v>2.1186148720935002E-5</v>
      </c>
      <c r="F806" s="16">
        <v>7.9546498788702297E-6</v>
      </c>
      <c r="G806" s="16">
        <v>1.2821825878651999E-6</v>
      </c>
      <c r="H806" s="16">
        <v>6.2378743123073395E-4</v>
      </c>
      <c r="J806">
        <v>0.95433721286245998</v>
      </c>
      <c r="K806">
        <f t="shared" si="135"/>
        <v>8.2983930410086308E-9</v>
      </c>
      <c r="L806">
        <f t="shared" si="136"/>
        <v>1.2310608546919192E-3</v>
      </c>
      <c r="M806" s="16">
        <f t="shared" si="137"/>
        <v>2.2593515225807131E-6</v>
      </c>
      <c r="N806" s="16">
        <f t="shared" si="138"/>
        <v>6.3605264806015971E-2</v>
      </c>
      <c r="O806" s="16">
        <f t="shared" si="139"/>
        <v>0.32418606602777611</v>
      </c>
      <c r="P806" s="16">
        <f t="shared" si="140"/>
        <v>6.7723402137308833E-2</v>
      </c>
      <c r="Q806" s="16">
        <f t="shared" si="141"/>
        <v>0.94588274427026053</v>
      </c>
      <c r="R806" s="16">
        <f t="shared" si="142"/>
        <v>3.7132671779329315E-2</v>
      </c>
      <c r="S806" s="16">
        <f t="shared" si="143"/>
        <v>0.13039264711560841</v>
      </c>
      <c r="T806" s="16">
        <f t="shared" si="144"/>
        <v>0.94592663756965045</v>
      </c>
      <c r="U806" s="66">
        <f t="shared" si="145"/>
        <v>2.5148494337059493</v>
      </c>
      <c r="V806" s="66"/>
    </row>
    <row r="807" spans="1:22" x14ac:dyDescent="0.25">
      <c r="A807">
        <v>806</v>
      </c>
      <c r="B807">
        <v>2.5198439097876398E-4</v>
      </c>
      <c r="C807" s="16">
        <v>1.42467085998996E-9</v>
      </c>
      <c r="D807">
        <v>4.7891474157707599E-4</v>
      </c>
      <c r="E807" s="16">
        <v>1.3801074781905599E-6</v>
      </c>
      <c r="F807" s="16">
        <v>1.8859373660780201E-5</v>
      </c>
      <c r="G807" s="16">
        <v>7.7649154175235006E-6</v>
      </c>
      <c r="H807" s="16">
        <v>4.0633428938466E-5</v>
      </c>
      <c r="J807">
        <v>0.95777318637525899</v>
      </c>
      <c r="K807">
        <f t="shared" si="135"/>
        <v>1.3645115491085644E-9</v>
      </c>
      <c r="L807">
        <f t="shared" si="136"/>
        <v>5.2439697964529988E-4</v>
      </c>
      <c r="M807" s="16">
        <f t="shared" si="137"/>
        <v>-2.0428197687771926E-5</v>
      </c>
      <c r="N807" s="16">
        <f t="shared" si="138"/>
        <v>0.23845258172972256</v>
      </c>
      <c r="O807" s="16">
        <f t="shared" si="139"/>
        <v>0.55185941151649953</v>
      </c>
      <c r="P807" s="16">
        <f t="shared" si="140"/>
        <v>0.25280287002352597</v>
      </c>
      <c r="Q807" s="16">
        <f t="shared" si="141"/>
        <v>0.75951787377222324</v>
      </c>
      <c r="R807" s="16">
        <f t="shared" si="142"/>
        <v>0.83539662981196372</v>
      </c>
      <c r="S807" s="16">
        <f t="shared" si="143"/>
        <v>8.2322622886655488</v>
      </c>
      <c r="T807" s="16">
        <f t="shared" si="144"/>
        <v>0.75952255201405561</v>
      </c>
      <c r="U807" s="66">
        <f t="shared" si="145"/>
        <v>11.62981420753354</v>
      </c>
      <c r="V807" s="66"/>
    </row>
    <row r="808" spans="1:22" x14ac:dyDescent="0.25">
      <c r="A808">
        <v>807</v>
      </c>
      <c r="B808">
        <v>4.45190202220656E-4</v>
      </c>
      <c r="C808" s="16">
        <v>4.4122528760266097E-9</v>
      </c>
      <c r="D808">
        <v>8.4625404629142995E-4</v>
      </c>
      <c r="E808" s="16">
        <v>7.5238472423984798E-6</v>
      </c>
      <c r="F808" s="16">
        <v>1.0843463385811801E-5</v>
      </c>
      <c r="G808" s="16">
        <v>2.5169196853344799E-6</v>
      </c>
      <c r="H808">
        <v>2.2152222180363E-4</v>
      </c>
      <c r="J808">
        <v>0.95606765826689</v>
      </c>
      <c r="K808">
        <f t="shared" si="135"/>
        <v>4.2184122748641112E-9</v>
      </c>
      <c r="L808">
        <f t="shared" si="136"/>
        <v>8.7045348049551196E-4</v>
      </c>
      <c r="M808" s="16">
        <f t="shared" si="137"/>
        <v>1.9926923945799971E-5</v>
      </c>
      <c r="N808" s="16">
        <f t="shared" si="138"/>
        <v>9.213878878104622E-3</v>
      </c>
      <c r="O808" s="16">
        <f t="shared" si="139"/>
        <v>4.1480376573984463E-2</v>
      </c>
      <c r="P808" s="16">
        <f t="shared" si="140"/>
        <v>1.4744448872565111E-2</v>
      </c>
      <c r="Q808" s="16">
        <f t="shared" si="141"/>
        <v>8.9689483658239422E-2</v>
      </c>
      <c r="R808" s="16">
        <f t="shared" si="142"/>
        <v>1.0096540805239662E-2</v>
      </c>
      <c r="S808" s="16">
        <f t="shared" si="143"/>
        <v>6.4597239891951486E-2</v>
      </c>
      <c r="T808" s="16">
        <f t="shared" si="144"/>
        <v>8.9691711508417968E-2</v>
      </c>
      <c r="U808" s="66">
        <f t="shared" si="145"/>
        <v>0.31951368018850274</v>
      </c>
      <c r="V808" s="66"/>
    </row>
    <row r="809" spans="1:22" x14ac:dyDescent="0.25">
      <c r="A809">
        <v>808</v>
      </c>
      <c r="B809" s="16">
        <v>5.1712365638966005E-4</v>
      </c>
      <c r="C809" s="16">
        <v>5.9587160988262103E-9</v>
      </c>
      <c r="D809" s="16">
        <v>9.8697509286208994E-4</v>
      </c>
      <c r="E809" s="16">
        <v>1.1832762443372201E-5</v>
      </c>
      <c r="F809" s="16">
        <v>9.3927514886480694E-6</v>
      </c>
      <c r="G809" s="16">
        <v>1.8665324495648E-6</v>
      </c>
      <c r="H809" s="16">
        <v>3.4839043843034202E-4</v>
      </c>
      <c r="J809">
        <v>0.955401057586308</v>
      </c>
      <c r="K809">
        <f t="shared" si="135"/>
        <v>5.692963662675121E-9</v>
      </c>
      <c r="L809">
        <f t="shared" si="136"/>
        <v>1.0076211695728521E-3</v>
      </c>
      <c r="M809" s="16">
        <f t="shared" si="137"/>
        <v>2.6626143206468099E-5</v>
      </c>
      <c r="N809" s="16">
        <f t="shared" si="138"/>
        <v>2.5080448914658426E-3</v>
      </c>
      <c r="O809" s="16">
        <f t="shared" si="139"/>
        <v>5.6914376581431204E-3</v>
      </c>
      <c r="P809" s="16">
        <f t="shared" si="140"/>
        <v>6.0853944998940734E-4</v>
      </c>
      <c r="Q809" s="16">
        <f t="shared" si="141"/>
        <v>1.0343978727952136E-2</v>
      </c>
      <c r="R809" s="16">
        <f t="shared" si="142"/>
        <v>2.1854056234693652E-3</v>
      </c>
      <c r="S809" s="16">
        <f t="shared" si="143"/>
        <v>4.889171172905547E-3</v>
      </c>
      <c r="T809" s="16">
        <f t="shared" si="144"/>
        <v>1.0344209150080944E-2</v>
      </c>
      <c r="U809" s="66">
        <f t="shared" si="145"/>
        <v>3.6570786674006359E-2</v>
      </c>
      <c r="V809" s="66"/>
    </row>
    <row r="810" spans="1:22" x14ac:dyDescent="0.25">
      <c r="A810">
        <v>809</v>
      </c>
      <c r="B810" s="16">
        <v>5.1085650124501497E-4</v>
      </c>
      <c r="C810" s="16">
        <v>6.1988713190247903E-9</v>
      </c>
      <c r="D810" s="16">
        <v>1.04064692017702E-3</v>
      </c>
      <c r="E810" s="16">
        <v>1.29713208195796E-5</v>
      </c>
      <c r="F810" s="16">
        <v>9.5312906454271295E-6</v>
      </c>
      <c r="G810" s="16">
        <v>1.7953018861223E-6</v>
      </c>
      <c r="H810" s="16">
        <v>3.8191383634879702E-4</v>
      </c>
      <c r="J810">
        <v>0.95513635128123497</v>
      </c>
      <c r="K810">
        <f t="shared" si="135"/>
        <v>5.9207673337152341E-9</v>
      </c>
      <c r="L810">
        <f t="shared" si="136"/>
        <v>1.0614986044826776E-3</v>
      </c>
      <c r="M810" s="16">
        <f t="shared" si="137"/>
        <v>-3.9785601992647571E-5</v>
      </c>
      <c r="N810" s="16">
        <f t="shared" si="138"/>
        <v>1.3953354303350713E-3</v>
      </c>
      <c r="O810" s="16">
        <f t="shared" si="139"/>
        <v>1.4109956269720317E-2</v>
      </c>
      <c r="P810" s="16">
        <f t="shared" si="140"/>
        <v>6.4625837493540146E-3</v>
      </c>
      <c r="Q810" s="16">
        <f t="shared" si="141"/>
        <v>4.3144428715780649E-2</v>
      </c>
      <c r="R810" s="16">
        <f t="shared" si="142"/>
        <v>1.0685222444147189E-3</v>
      </c>
      <c r="S810" s="16">
        <f t="shared" si="143"/>
        <v>1.1112574801277909E-2</v>
      </c>
      <c r="T810" s="16">
        <f t="shared" si="144"/>
        <v>4.3146227118896707E-2</v>
      </c>
      <c r="U810" s="66">
        <f t="shared" si="145"/>
        <v>0.12043962832977938</v>
      </c>
      <c r="V810" s="66"/>
    </row>
    <row r="811" spans="1:22" x14ac:dyDescent="0.25">
      <c r="A811">
        <v>810</v>
      </c>
      <c r="B811">
        <v>5.8659130525973602E-4</v>
      </c>
      <c r="C811" s="16">
        <v>7.8115718006329999E-9</v>
      </c>
      <c r="D811">
        <v>1.1446449065709199E-3</v>
      </c>
      <c r="E811" s="16">
        <v>1.7960141889624E-5</v>
      </c>
      <c r="F811" s="16">
        <v>8.3374792401528804E-6</v>
      </c>
      <c r="G811" s="16">
        <v>1.42621296479718E-6</v>
      </c>
      <c r="H811">
        <v>5.2880186932080205E-4</v>
      </c>
      <c r="J811">
        <v>0.95465909140086502</v>
      </c>
      <c r="K811">
        <f t="shared" si="135"/>
        <v>7.4573880376049192E-9</v>
      </c>
      <c r="L811">
        <f t="shared" si="136"/>
        <v>1.1627382664442221E-3</v>
      </c>
      <c r="M811" s="16">
        <f t="shared" si="137"/>
        <v>1.0444344075249856E-5</v>
      </c>
      <c r="N811" s="16">
        <f t="shared" si="138"/>
        <v>3.6535498457964097E-2</v>
      </c>
      <c r="O811" s="16">
        <f t="shared" si="139"/>
        <v>0.16797613121949892</v>
      </c>
      <c r="P811" s="16">
        <f t="shared" si="140"/>
        <v>3.5479475796844566E-2</v>
      </c>
      <c r="Q811" s="16">
        <f t="shared" si="141"/>
        <v>0.45185728171252748</v>
      </c>
      <c r="R811" s="16">
        <f t="shared" si="142"/>
        <v>2.3668531714909395E-2</v>
      </c>
      <c r="S811" s="16">
        <f t="shared" si="143"/>
        <v>8.3711905274894999E-2</v>
      </c>
      <c r="T811" s="16">
        <f t="shared" si="144"/>
        <v>0.45187583047624535</v>
      </c>
      <c r="U811" s="66">
        <f t="shared" si="145"/>
        <v>1.2511046546528848</v>
      </c>
      <c r="V811" s="66"/>
    </row>
    <row r="812" spans="1:22" x14ac:dyDescent="0.25">
      <c r="A812">
        <v>811</v>
      </c>
      <c r="B812">
        <v>3.9972753104299799E-4</v>
      </c>
      <c r="C812" s="16">
        <v>3.6249711164391502E-9</v>
      </c>
      <c r="D812">
        <v>7.7308605934066604E-4</v>
      </c>
      <c r="E812" s="16">
        <v>5.6512639286634801E-6</v>
      </c>
      <c r="F812" s="16">
        <v>1.2038651088256699E-5</v>
      </c>
      <c r="G812" s="16">
        <v>3.06116902383554E-6</v>
      </c>
      <c r="H812">
        <v>1.66387818909411E-4</v>
      </c>
      <c r="J812">
        <v>0.95641025949654701</v>
      </c>
      <c r="K812">
        <f t="shared" si="135"/>
        <v>3.4669595661410553E-9</v>
      </c>
      <c r="L812">
        <f t="shared" si="136"/>
        <v>8.0022090556989851E-4</v>
      </c>
      <c r="M812" s="16">
        <f t="shared" si="137"/>
        <v>-7.6584348390253289E-7</v>
      </c>
      <c r="N812" s="16">
        <f t="shared" si="138"/>
        <v>3.5459244121444383E-2</v>
      </c>
      <c r="O812" s="16">
        <f t="shared" si="139"/>
        <v>0.11954830871886434</v>
      </c>
      <c r="P812" s="16">
        <f t="shared" si="140"/>
        <v>3.8962442137953433E-2</v>
      </c>
      <c r="Q812" s="16">
        <f t="shared" si="141"/>
        <v>0.22451622208230052</v>
      </c>
      <c r="R812" s="16">
        <f t="shared" si="142"/>
        <v>4.9185822268455123E-2</v>
      </c>
      <c r="S812" s="16">
        <f t="shared" si="143"/>
        <v>0.27599759240685484</v>
      </c>
      <c r="T812" s="16">
        <f t="shared" si="144"/>
        <v>0.22452046643823798</v>
      </c>
      <c r="U812" s="66">
        <f t="shared" si="145"/>
        <v>0.96819009817411061</v>
      </c>
      <c r="V812" s="66"/>
    </row>
    <row r="813" spans="1:22" x14ac:dyDescent="0.25">
      <c r="A813">
        <v>812</v>
      </c>
      <c r="B813">
        <v>5.0020782324978997E-4</v>
      </c>
      <c r="C813" s="16">
        <v>5.8637286966959602E-9</v>
      </c>
      <c r="D813">
        <v>1.004524896503E-3</v>
      </c>
      <c r="E813" s="16">
        <v>1.18487148985233E-5</v>
      </c>
      <c r="F813" s="16">
        <v>9.7187079653622605E-6</v>
      </c>
      <c r="G813" s="16">
        <v>1.89716858616489E-6</v>
      </c>
      <c r="H813">
        <v>3.4886043540083799E-4</v>
      </c>
      <c r="J813">
        <v>0.95530848620703401</v>
      </c>
      <c r="K813">
        <f t="shared" si="135"/>
        <v>5.6016697847693625E-9</v>
      </c>
      <c r="L813">
        <f t="shared" si="136"/>
        <v>1.0258536172911927E-3</v>
      </c>
      <c r="M813" s="16">
        <f t="shared" si="137"/>
        <v>-2.5437970791612866E-5</v>
      </c>
      <c r="N813" s="16">
        <f t="shared" si="138"/>
        <v>2.474579508279605E-4</v>
      </c>
      <c r="O813" s="16">
        <f t="shared" si="139"/>
        <v>3.3986674579594995E-3</v>
      </c>
      <c r="P813" s="16">
        <f t="shared" si="140"/>
        <v>1.8394353890034776E-3</v>
      </c>
      <c r="Q813" s="16">
        <f t="shared" si="141"/>
        <v>1.0648305586998228E-2</v>
      </c>
      <c r="R813" s="16">
        <f t="shared" si="142"/>
        <v>1.8680458146694607E-4</v>
      </c>
      <c r="S813" s="16">
        <f t="shared" si="143"/>
        <v>2.98737450252861E-3</v>
      </c>
      <c r="T813" s="16">
        <f t="shared" si="144"/>
        <v>1.0648742643463332E-2</v>
      </c>
      <c r="U813" s="66">
        <f t="shared" si="145"/>
        <v>2.9956788112248056E-2</v>
      </c>
      <c r="V813" s="66"/>
    </row>
    <row r="814" spans="1:22" x14ac:dyDescent="0.25">
      <c r="A814">
        <v>813</v>
      </c>
      <c r="B814">
        <v>4.3106546398640898E-4</v>
      </c>
      <c r="C814" s="16">
        <v>4.6005147564156998E-9</v>
      </c>
      <c r="D814">
        <v>9.1272853386858998E-4</v>
      </c>
      <c r="E814" s="16">
        <v>8.4546481708201095E-6</v>
      </c>
      <c r="F814" s="16">
        <v>1.12338820632139E-5</v>
      </c>
      <c r="G814" s="16">
        <v>2.4157843600484802E-6</v>
      </c>
      <c r="H814">
        <v>2.4892829331999903E-4</v>
      </c>
      <c r="J814">
        <v>0.95572851554967897</v>
      </c>
      <c r="K814">
        <f t="shared" si="135"/>
        <v>4.3968431389135696E-9</v>
      </c>
      <c r="L814">
        <f t="shared" si="136"/>
        <v>9.3760748184030986E-4</v>
      </c>
      <c r="M814" s="16">
        <f t="shared" si="137"/>
        <v>-7.547655386749193E-5</v>
      </c>
      <c r="N814" s="16">
        <f t="shared" si="138"/>
        <v>1.5542831694284737E-2</v>
      </c>
      <c r="O814" s="16">
        <f t="shared" si="139"/>
        <v>2.8794498626716597E-2</v>
      </c>
      <c r="P814" s="16">
        <f t="shared" si="140"/>
        <v>2.7471762364423753E-3</v>
      </c>
      <c r="Q814" s="16">
        <f t="shared" si="141"/>
        <v>4.5291733581989159E-2</v>
      </c>
      <c r="R814" s="16">
        <f t="shared" si="142"/>
        <v>1.9629231719889478E-2</v>
      </c>
      <c r="S814" s="16">
        <f t="shared" si="143"/>
        <v>4.1520171291245765E-2</v>
      </c>
      <c r="T814" s="16">
        <f t="shared" si="144"/>
        <v>4.5292438166579976E-2</v>
      </c>
      <c r="U814" s="66">
        <f t="shared" si="145"/>
        <v>0.19881808131714807</v>
      </c>
      <c r="V814" s="66"/>
    </row>
    <row r="815" spans="1:22" x14ac:dyDescent="0.25">
      <c r="A815">
        <v>814</v>
      </c>
      <c r="B815">
        <v>5.2197310124941002E-4</v>
      </c>
      <c r="C815" s="16">
        <v>6.5712594737357596E-9</v>
      </c>
      <c r="D815">
        <v>1.0806354012841499E-3</v>
      </c>
      <c r="E815" s="16">
        <v>1.4272827608074599E-5</v>
      </c>
      <c r="F815" s="16">
        <v>9.3447117318577292E-6</v>
      </c>
      <c r="G815" s="16">
        <v>1.69429671056593E-6</v>
      </c>
      <c r="H815">
        <v>4.20234800627756E-4</v>
      </c>
      <c r="J815">
        <v>0.95494647422669399</v>
      </c>
      <c r="K815">
        <f t="shared" si="135"/>
        <v>6.2752010656727246E-9</v>
      </c>
      <c r="L815">
        <f t="shared" si="136"/>
        <v>1.1010125501989575E-3</v>
      </c>
      <c r="M815" s="16">
        <f t="shared" si="137"/>
        <v>-5.7066347700137656E-5</v>
      </c>
      <c r="N815" s="16">
        <f t="shared" si="138"/>
        <v>3.5913354899609114E-3</v>
      </c>
      <c r="O815" s="16">
        <f t="shared" si="139"/>
        <v>3.4594041272257292E-2</v>
      </c>
      <c r="P815" s="16">
        <f t="shared" si="140"/>
        <v>1.4861042445657956E-2</v>
      </c>
      <c r="Q815" s="16">
        <f t="shared" si="141"/>
        <v>0.108169237351146</v>
      </c>
      <c r="R815" s="16">
        <f t="shared" si="142"/>
        <v>2.6650148236067213E-3</v>
      </c>
      <c r="S815" s="16">
        <f t="shared" si="143"/>
        <v>2.4256886874715878E-2</v>
      </c>
      <c r="T815" s="16">
        <f t="shared" si="144"/>
        <v>0.10817398568802689</v>
      </c>
      <c r="U815" s="66">
        <f t="shared" si="145"/>
        <v>0.29631154394537162</v>
      </c>
      <c r="V815" s="66"/>
    </row>
    <row r="816" spans="1:22" x14ac:dyDescent="0.25">
      <c r="A816">
        <v>815</v>
      </c>
      <c r="B816">
        <v>6.3336561277028795E-4</v>
      </c>
      <c r="C816" s="16">
        <v>9.1788807057546201E-9</v>
      </c>
      <c r="D816">
        <v>1.24851005311586E-3</v>
      </c>
      <c r="E816" s="16">
        <v>2.2993753931599099E-5</v>
      </c>
      <c r="F816" s="16">
        <v>7.7563246493292804E-6</v>
      </c>
      <c r="G816" s="16">
        <v>1.21509636054535E-6</v>
      </c>
      <c r="H816">
        <v>6.7701014248060297E-4</v>
      </c>
      <c r="J816">
        <v>0.95417758061263502</v>
      </c>
      <c r="K816">
        <f t="shared" si="135"/>
        <v>8.7582821845489398E-9</v>
      </c>
      <c r="L816">
        <f t="shared" si="136"/>
        <v>1.265228619894358E-3</v>
      </c>
      <c r="M816" s="16">
        <f t="shared" si="137"/>
        <v>1.5026056462178471E-6</v>
      </c>
      <c r="N816" s="16">
        <f t="shared" si="138"/>
        <v>8.1866567806655036E-2</v>
      </c>
      <c r="O816" s="16">
        <f t="shared" si="139"/>
        <v>0.4311546839709165</v>
      </c>
      <c r="P816" s="16">
        <f t="shared" si="140"/>
        <v>8.7729592306099696E-2</v>
      </c>
      <c r="Q816" s="16">
        <f t="shared" si="141"/>
        <v>1.301571947867407</v>
      </c>
      <c r="R816" s="16">
        <f t="shared" si="142"/>
        <v>4.5294918709729591E-2</v>
      </c>
      <c r="S816" s="16">
        <f t="shared" si="143"/>
        <v>0.15565212372451584</v>
      </c>
      <c r="T816" s="16">
        <f t="shared" si="144"/>
        <v>1.3016356171164893</v>
      </c>
      <c r="U816" s="66">
        <f t="shared" si="145"/>
        <v>3.4049054515018131</v>
      </c>
      <c r="V816" s="66"/>
    </row>
    <row r="817" spans="1:22" x14ac:dyDescent="0.25">
      <c r="A817">
        <v>816</v>
      </c>
      <c r="B817">
        <v>4.8959142859074801E-4</v>
      </c>
      <c r="C817" s="16">
        <v>5.35033117760279E-9</v>
      </c>
      <c r="D817">
        <v>9.3495981997760195E-4</v>
      </c>
      <c r="E817" s="16">
        <v>1.0070264829057901E-5</v>
      </c>
      <c r="F817" s="16">
        <v>9.8984776549476696E-6</v>
      </c>
      <c r="G817" s="16">
        <v>2.0776145913124898E-6</v>
      </c>
      <c r="H817">
        <v>2.9649676071954301E-4</v>
      </c>
      <c r="J817">
        <v>0.95564647037242201</v>
      </c>
      <c r="K817">
        <f t="shared" si="135"/>
        <v>5.1130251051996306E-9</v>
      </c>
      <c r="L817">
        <f t="shared" si="136"/>
        <v>9.5682903954763217E-4</v>
      </c>
      <c r="M817" s="16">
        <f t="shared" si="137"/>
        <v>2.2353817633863908E-5</v>
      </c>
      <c r="N817" s="16">
        <f t="shared" si="138"/>
        <v>3.3954410378208067E-5</v>
      </c>
      <c r="O817" s="16">
        <f t="shared" si="139"/>
        <v>1.1806764630298524E-3</v>
      </c>
      <c r="P817" s="16">
        <f t="shared" si="140"/>
        <v>8.6043617050579569E-4</v>
      </c>
      <c r="Q817" s="16">
        <f t="shared" si="141"/>
        <v>3.8930576402685995E-3</v>
      </c>
      <c r="R817" s="16">
        <f t="shared" si="142"/>
        <v>2.0947292288205234E-5</v>
      </c>
      <c r="S817" s="16">
        <f t="shared" si="143"/>
        <v>1.2431155724029312E-3</v>
      </c>
      <c r="T817" s="16">
        <f t="shared" si="144"/>
        <v>3.8932122740952353E-3</v>
      </c>
      <c r="U817" s="66">
        <f t="shared" si="145"/>
        <v>1.1125399822968826E-2</v>
      </c>
      <c r="V817" s="66"/>
    </row>
    <row r="818" spans="1:22" x14ac:dyDescent="0.25">
      <c r="A818">
        <v>817</v>
      </c>
      <c r="B818">
        <v>5.7959261235030596E-4</v>
      </c>
      <c r="C818" s="16">
        <v>7.7468367216686205E-9</v>
      </c>
      <c r="D818">
        <v>1.14899031620579E-3</v>
      </c>
      <c r="E818" s="16">
        <v>1.7878000455061499E-5</v>
      </c>
      <c r="F818" s="16">
        <v>8.4399416286600293E-6</v>
      </c>
      <c r="G818" s="16">
        <v>1.43820578838E-6</v>
      </c>
      <c r="H818">
        <v>5.26383491057986E-4</v>
      </c>
      <c r="J818">
        <v>0.95463626523655798</v>
      </c>
      <c r="K818">
        <f t="shared" si="135"/>
        <v>7.3954112753711528E-9</v>
      </c>
      <c r="L818">
        <f t="shared" si="136"/>
        <v>1.1673006584147683E-3</v>
      </c>
      <c r="M818" s="16">
        <f t="shared" si="137"/>
        <v>-8.115433714156516E-6</v>
      </c>
      <c r="N818" s="16">
        <f t="shared" si="138"/>
        <v>3.1304558967896468E-2</v>
      </c>
      <c r="O818" s="16">
        <f t="shared" si="139"/>
        <v>0.15853567734093968</v>
      </c>
      <c r="P818" s="16">
        <f t="shared" si="140"/>
        <v>3.7199349257900527E-2</v>
      </c>
      <c r="Q818" s="16">
        <f t="shared" si="141"/>
        <v>0.44163389891900506</v>
      </c>
      <c r="R818" s="16">
        <f t="shared" si="142"/>
        <v>2.057707074493579E-2</v>
      </c>
      <c r="S818" s="16">
        <f t="shared" si="143"/>
        <v>8.0289588199588965E-2</v>
      </c>
      <c r="T818" s="16">
        <f t="shared" si="144"/>
        <v>0.44165265064297382</v>
      </c>
      <c r="U818" s="66">
        <f t="shared" si="145"/>
        <v>1.2111927940732403</v>
      </c>
      <c r="V818" s="66"/>
    </row>
    <row r="819" spans="1:22" x14ac:dyDescent="0.25">
      <c r="A819">
        <v>818</v>
      </c>
      <c r="B819">
        <v>3.9192553231645399E-4</v>
      </c>
      <c r="C819" s="16">
        <v>3.5166240984249801E-9</v>
      </c>
      <c r="D819">
        <v>7.6477628720152005E-4</v>
      </c>
      <c r="E819" s="16">
        <v>5.4238743753645704E-6</v>
      </c>
      <c r="F819" s="16">
        <v>1.22741212437546E-5</v>
      </c>
      <c r="G819" s="16">
        <v>3.1552187449609802E-6</v>
      </c>
      <c r="H819">
        <v>1.5969282781484501E-4</v>
      </c>
      <c r="J819">
        <v>0.95644722875565902</v>
      </c>
      <c r="K819">
        <f t="shared" si="135"/>
        <v>3.3634653735139402E-9</v>
      </c>
      <c r="L819">
        <f t="shared" si="136"/>
        <v>7.9247623180989178E-4</v>
      </c>
      <c r="M819" s="16">
        <f t="shared" si="137"/>
        <v>-8.6251671769837766E-6</v>
      </c>
      <c r="N819" s="16">
        <f t="shared" si="138"/>
        <v>4.1676865893384825E-2</v>
      </c>
      <c r="O819" s="16">
        <f t="shared" si="139"/>
        <v>0.13345306512829949</v>
      </c>
      <c r="P819" s="16">
        <f t="shared" si="140"/>
        <v>4.244267175849404E-2</v>
      </c>
      <c r="Q819" s="16">
        <f t="shared" si="141"/>
        <v>0.24502781145825844</v>
      </c>
      <c r="R819" s="16">
        <f t="shared" si="142"/>
        <v>6.0356778918264326E-2</v>
      </c>
      <c r="S819" s="16">
        <f t="shared" si="143"/>
        <v>0.32743448509310574</v>
      </c>
      <c r="T819" s="16">
        <f t="shared" si="144"/>
        <v>0.24503223870185309</v>
      </c>
      <c r="U819" s="66">
        <f t="shared" si="145"/>
        <v>1.09542391695166</v>
      </c>
      <c r="V819" s="66"/>
    </row>
    <row r="820" spans="1:22" x14ac:dyDescent="0.25">
      <c r="A820">
        <v>819</v>
      </c>
      <c r="B820">
        <v>6.4990289802600203E-4</v>
      </c>
      <c r="C820" s="16">
        <v>9.5301900189339601E-9</v>
      </c>
      <c r="D820">
        <v>1.26371515739744E-3</v>
      </c>
      <c r="E820" s="16">
        <v>2.4160856295029399E-5</v>
      </c>
      <c r="F820" s="16">
        <v>7.5637171522837802E-6</v>
      </c>
      <c r="G820" s="16">
        <v>1.17048584089768E-6</v>
      </c>
      <c r="H820">
        <v>7.1137387666543096E-4</v>
      </c>
      <c r="J820">
        <v>0.954109815331177</v>
      </c>
      <c r="K820">
        <f t="shared" si="135"/>
        <v>9.0928478390361075E-9</v>
      </c>
      <c r="L820">
        <f t="shared" si="136"/>
        <v>1.2800035473528864E-3</v>
      </c>
      <c r="M820" s="16">
        <f t="shared" si="137"/>
        <v>1.9802248699117667E-5</v>
      </c>
      <c r="N820" s="16">
        <f t="shared" si="138"/>
        <v>0.1022108047512285</v>
      </c>
      <c r="O820" s="16">
        <f t="shared" si="139"/>
        <v>0.51844139271263234</v>
      </c>
      <c r="P820" s="16">
        <f t="shared" si="140"/>
        <v>9.7330034221857958E-2</v>
      </c>
      <c r="Q820" s="16">
        <f t="shared" si="141"/>
        <v>1.5613232360739857</v>
      </c>
      <c r="R820" s="16">
        <f t="shared" si="142"/>
        <v>5.3997388301811999E-2</v>
      </c>
      <c r="S820" s="16">
        <f t="shared" si="143"/>
        <v>0.17368620401878221</v>
      </c>
      <c r="T820" s="16">
        <f t="shared" si="144"/>
        <v>1.5614003278342585</v>
      </c>
      <c r="U820" s="66">
        <f t="shared" si="145"/>
        <v>4.0683893879145572</v>
      </c>
      <c r="V820" s="66"/>
    </row>
    <row r="821" spans="1:22" x14ac:dyDescent="0.25">
      <c r="A821">
        <v>820</v>
      </c>
      <c r="B821">
        <v>4.4769817165820198E-4</v>
      </c>
      <c r="C821" s="16">
        <v>4.50235006215455E-9</v>
      </c>
      <c r="D821">
        <v>8.5894841930816903E-4</v>
      </c>
      <c r="E821" s="16">
        <v>7.7915577841564608E-6</v>
      </c>
      <c r="F821" s="16">
        <v>1.07889207667805E-5</v>
      </c>
      <c r="G821" s="16">
        <v>2.4669025838211E-6</v>
      </c>
      <c r="H821">
        <v>2.29404471999941E-4</v>
      </c>
      <c r="J821">
        <v>0.95600533454964698</v>
      </c>
      <c r="K821">
        <f t="shared" si="135"/>
        <v>4.3042706774296841E-9</v>
      </c>
      <c r="L821">
        <f t="shared" si="136"/>
        <v>8.8298866107548897E-4</v>
      </c>
      <c r="M821" s="16">
        <f t="shared" si="137"/>
        <v>1.2407682240914953E-5</v>
      </c>
      <c r="N821" s="16">
        <f t="shared" si="138"/>
        <v>8.2621237266857668E-3</v>
      </c>
      <c r="O821" s="16">
        <f t="shared" si="139"/>
        <v>3.5121154516093656E-2</v>
      </c>
      <c r="P821" s="16">
        <f t="shared" si="140"/>
        <v>1.1717529757972958E-2</v>
      </c>
      <c r="Q821" s="16">
        <f t="shared" si="141"/>
        <v>7.5381257141114433E-2</v>
      </c>
      <c r="R821" s="16">
        <f t="shared" si="142"/>
        <v>9.0147661993302142E-3</v>
      </c>
      <c r="S821" s="16">
        <f t="shared" si="143"/>
        <v>5.2549496955114287E-2</v>
      </c>
      <c r="T821" s="16">
        <f t="shared" si="144"/>
        <v>7.538313858878648E-2</v>
      </c>
      <c r="U821" s="66">
        <f t="shared" si="145"/>
        <v>0.26742946688509783</v>
      </c>
      <c r="V821" s="66"/>
    </row>
    <row r="822" spans="1:22" x14ac:dyDescent="0.25">
      <c r="A822">
        <v>821</v>
      </c>
      <c r="B822">
        <v>3.8008489332813899E-4</v>
      </c>
      <c r="C822" s="16">
        <v>3.5755497735287799E-9</v>
      </c>
      <c r="D822">
        <v>8.02566246435054E-4</v>
      </c>
      <c r="E822" s="16">
        <v>5.7846664218306699E-6</v>
      </c>
      <c r="F822" s="16">
        <v>1.26797839592327E-5</v>
      </c>
      <c r="G822" s="16">
        <v>3.1046259996690801E-6</v>
      </c>
      <c r="H822">
        <v>1.70315791131518E-4</v>
      </c>
      <c r="J822">
        <v>0.95624772205326403</v>
      </c>
      <c r="K822">
        <f t="shared" si="135"/>
        <v>3.4191113260249597E-9</v>
      </c>
      <c r="L822">
        <f t="shared" si="136"/>
        <v>8.3102686480341487E-4</v>
      </c>
      <c r="M822" s="16">
        <f t="shared" si="137"/>
        <v>-7.0857078147136931E-5</v>
      </c>
      <c r="N822" s="16">
        <f t="shared" si="138"/>
        <v>5.2072016138312381E-2</v>
      </c>
      <c r="O822" s="16">
        <f t="shared" si="139"/>
        <v>0.12579595491741144</v>
      </c>
      <c r="P822" s="16">
        <f t="shared" si="140"/>
        <v>2.781656906308112E-2</v>
      </c>
      <c r="Q822" s="16">
        <f t="shared" si="141"/>
        <v>0.21289993406076607</v>
      </c>
      <c r="R822" s="16">
        <f t="shared" si="142"/>
        <v>8.2280667526968637E-2</v>
      </c>
      <c r="S822" s="16">
        <f t="shared" si="143"/>
        <v>0.29921881866899597</v>
      </c>
      <c r="T822" s="16">
        <f t="shared" si="144"/>
        <v>0.21290341190581011</v>
      </c>
      <c r="U822" s="66">
        <f t="shared" si="145"/>
        <v>1.0129873722813458</v>
      </c>
      <c r="V822" s="66"/>
    </row>
    <row r="823" spans="1:22" x14ac:dyDescent="0.25">
      <c r="A823">
        <v>822</v>
      </c>
      <c r="B823">
        <v>5.2896782432506305E-4</v>
      </c>
      <c r="C823" s="16">
        <v>6.4138617713822799E-9</v>
      </c>
      <c r="D823">
        <v>1.03981997751958E-3</v>
      </c>
      <c r="E823" s="16">
        <v>1.34108528044728E-5</v>
      </c>
      <c r="F823" s="16">
        <v>9.2040383699858896E-6</v>
      </c>
      <c r="G823" s="16">
        <v>1.7350817150540699E-6</v>
      </c>
      <c r="H823">
        <v>3.9485490980835001E-4</v>
      </c>
      <c r="J823">
        <v>0.95514704073697798</v>
      </c>
      <c r="K823">
        <f t="shared" si="135"/>
        <v>6.126181090631816E-9</v>
      </c>
      <c r="L823">
        <f t="shared" si="136"/>
        <v>1.0599567221128345E-3</v>
      </c>
      <c r="M823" s="16">
        <f t="shared" si="137"/>
        <v>-2.0210734627084385E-6</v>
      </c>
      <c r="N823" s="16">
        <f t="shared" si="138"/>
        <v>5.4954585132877256E-3</v>
      </c>
      <c r="O823" s="16">
        <f t="shared" si="139"/>
        <v>2.4833746428062145E-2</v>
      </c>
      <c r="P823" s="16">
        <f t="shared" si="140"/>
        <v>6.3252869274062805E-3</v>
      </c>
      <c r="Q823" s="16">
        <f t="shared" si="141"/>
        <v>6.1819656678541335E-2</v>
      </c>
      <c r="R823" s="16">
        <f t="shared" si="142"/>
        <v>4.3428681818270722E-3</v>
      </c>
      <c r="S823" s="16">
        <f t="shared" si="143"/>
        <v>1.8339497757505388E-2</v>
      </c>
      <c r="T823" s="16">
        <f t="shared" si="144"/>
        <v>6.1821817973704965E-2</v>
      </c>
      <c r="U823" s="66">
        <f t="shared" si="145"/>
        <v>0.1829783324603349</v>
      </c>
      <c r="V823" s="66"/>
    </row>
    <row r="824" spans="1:22" x14ac:dyDescent="0.25">
      <c r="A824">
        <v>823</v>
      </c>
      <c r="B824">
        <v>6.19181815218586E-4</v>
      </c>
      <c r="C824" s="16">
        <v>8.63674784750136E-9</v>
      </c>
      <c r="D824">
        <v>1.2004060463071101E-3</v>
      </c>
      <c r="E824" s="16">
        <v>2.08126124528326E-5</v>
      </c>
      <c r="F824" s="16">
        <v>7.9175074530961508E-6</v>
      </c>
      <c r="G824" s="16">
        <v>1.2907071212529301E-6</v>
      </c>
      <c r="H824">
        <v>6.1278894472139602E-4</v>
      </c>
      <c r="J824">
        <v>0.95440179280952997</v>
      </c>
      <c r="K824">
        <f t="shared" si="135"/>
        <v>8.2429276296991472E-9</v>
      </c>
      <c r="L824">
        <f t="shared" si="136"/>
        <v>1.2175231315867078E-3</v>
      </c>
      <c r="M824" s="16">
        <f t="shared" si="137"/>
        <v>2.0840498850464219E-5</v>
      </c>
      <c r="N824" s="16">
        <f t="shared" si="138"/>
        <v>6.6214341561872822E-2</v>
      </c>
      <c r="O824" s="16">
        <f t="shared" si="139"/>
        <v>0.31223332447835056</v>
      </c>
      <c r="P824" s="16">
        <f t="shared" si="140"/>
        <v>6.0639393972820636E-2</v>
      </c>
      <c r="Q824" s="16">
        <f t="shared" si="141"/>
        <v>0.87944339569372654</v>
      </c>
      <c r="R824" s="16">
        <f t="shared" si="142"/>
        <v>3.8599638423106888E-2</v>
      </c>
      <c r="S824" s="16">
        <f t="shared" si="143"/>
        <v>0.12734300549955641</v>
      </c>
      <c r="T824" s="16">
        <f t="shared" si="144"/>
        <v>0.8794826378468823</v>
      </c>
      <c r="U824" s="66">
        <f t="shared" si="145"/>
        <v>2.3639557374763163</v>
      </c>
      <c r="V824" s="66"/>
    </row>
    <row r="825" spans="1:22" x14ac:dyDescent="0.25">
      <c r="A825">
        <v>824</v>
      </c>
      <c r="B825">
        <v>5.9599281154725599E-4</v>
      </c>
      <c r="C825" s="16">
        <v>8.0626925152699795E-9</v>
      </c>
      <c r="D825">
        <v>1.1632809647917301E-3</v>
      </c>
      <c r="E825" s="16">
        <v>1.8835641481514099E-5</v>
      </c>
      <c r="F825" s="16">
        <v>8.2125455724524107E-6</v>
      </c>
      <c r="G825" s="16">
        <v>1.3820650913452201E-6</v>
      </c>
      <c r="H825">
        <v>5.5457974623256796E-4</v>
      </c>
      <c r="J825">
        <v>0.95457255521409401</v>
      </c>
      <c r="K825">
        <f t="shared" si="135"/>
        <v>7.6964249962068158E-9</v>
      </c>
      <c r="L825">
        <f t="shared" si="136"/>
        <v>1.1810800583354646E-3</v>
      </c>
      <c r="M825" s="16">
        <f t="shared" si="137"/>
        <v>1.0905564759047243E-5</v>
      </c>
      <c r="N825" s="16">
        <f t="shared" si="138"/>
        <v>4.4198114751628083E-2</v>
      </c>
      <c r="O825" s="16">
        <f t="shared" si="139"/>
        <v>0.20718128336518299</v>
      </c>
      <c r="P825" s="16">
        <f t="shared" si="140"/>
        <v>4.3142509422089706E-2</v>
      </c>
      <c r="Q825" s="16">
        <f t="shared" si="141"/>
        <v>0.56809063897483669</v>
      </c>
      <c r="R825" s="16">
        <f t="shared" si="142"/>
        <v>2.7730600467318359E-2</v>
      </c>
      <c r="S825" s="16">
        <f t="shared" si="143"/>
        <v>9.692550387679702E-2</v>
      </c>
      <c r="T825" s="16">
        <f t="shared" si="144"/>
        <v>0.56811470860227442</v>
      </c>
      <c r="U825" s="66">
        <f t="shared" si="145"/>
        <v>1.5553833594601274</v>
      </c>
      <c r="V825" s="66"/>
    </row>
    <row r="826" spans="1:22" x14ac:dyDescent="0.25">
      <c r="A826">
        <v>825</v>
      </c>
      <c r="B826">
        <v>5.4161595511293596E-4</v>
      </c>
      <c r="C826" s="16">
        <v>6.3449125316043297E-9</v>
      </c>
      <c r="D826">
        <v>1.00376631868009E-3</v>
      </c>
      <c r="E826" s="16">
        <v>1.2811899659138501E-5</v>
      </c>
      <c r="F826" s="16">
        <v>8.9741069347081798E-6</v>
      </c>
      <c r="G826" s="16">
        <v>1.7532157359559701E-6</v>
      </c>
      <c r="H826" s="16">
        <v>3.7721931136757098E-4</v>
      </c>
      <c r="J826">
        <v>0.95532748733675299</v>
      </c>
      <c r="K826">
        <f t="shared" si="135"/>
        <v>6.0614693461890403E-9</v>
      </c>
      <c r="L826">
        <f t="shared" si="136"/>
        <v>1.0234614033729308E-3</v>
      </c>
      <c r="M826" s="16">
        <f t="shared" si="137"/>
        <v>5.977050685294114E-5</v>
      </c>
      <c r="N826" s="16">
        <f t="shared" si="138"/>
        <v>9.9630095705799723E-3</v>
      </c>
      <c r="O826" s="16">
        <f t="shared" si="139"/>
        <v>2.1066537539377473E-2</v>
      </c>
      <c r="P826" s="16">
        <f t="shared" si="140"/>
        <v>1.7725018444968708E-3</v>
      </c>
      <c r="Q826" s="16">
        <f t="shared" si="141"/>
        <v>3.7198546583775409E-2</v>
      </c>
      <c r="R826" s="16">
        <f t="shared" si="142"/>
        <v>7.9630147504651735E-3</v>
      </c>
      <c r="S826" s="16">
        <f t="shared" si="143"/>
        <v>1.5973767800379249E-2</v>
      </c>
      <c r="T826" s="16">
        <f t="shared" si="144"/>
        <v>3.7199345574280382E-2</v>
      </c>
      <c r="U826" s="66">
        <f t="shared" si="145"/>
        <v>0.13113672366335452</v>
      </c>
      <c r="V826" s="66"/>
    </row>
    <row r="827" spans="1:22" x14ac:dyDescent="0.25">
      <c r="A827">
        <v>826</v>
      </c>
      <c r="B827" s="16">
        <v>5.2681738494908005E-4</v>
      </c>
      <c r="C827" s="16">
        <v>6.15013162762047E-9</v>
      </c>
      <c r="D827" s="16">
        <v>1.0002253753223301E-3</v>
      </c>
      <c r="E827" s="16">
        <v>1.23751207029357E-5</v>
      </c>
      <c r="F827" s="16">
        <v>9.2251571365513894E-6</v>
      </c>
      <c r="G827" s="16">
        <v>1.80869178765927E-6</v>
      </c>
      <c r="H827">
        <v>3.6435923532818101E-4</v>
      </c>
      <c r="J827">
        <v>0.95533964198660604</v>
      </c>
      <c r="K827">
        <f t="shared" si="135"/>
        <v>5.8754645473014421E-9</v>
      </c>
      <c r="L827">
        <f t="shared" si="136"/>
        <v>1.0204782312514644E-3</v>
      </c>
      <c r="M827" s="16">
        <f t="shared" si="137"/>
        <v>3.3156538646695707E-5</v>
      </c>
      <c r="N827" s="16">
        <f t="shared" si="138"/>
        <v>4.8671049752235995E-3</v>
      </c>
      <c r="O827" s="16">
        <f t="shared" si="139"/>
        <v>1.2097513002882811E-2</v>
      </c>
      <c r="P827" s="16">
        <f t="shared" si="140"/>
        <v>1.4764741302430383E-3</v>
      </c>
      <c r="Q827" s="16">
        <f t="shared" si="141"/>
        <v>2.3165555913066845E-2</v>
      </c>
      <c r="R827" s="16">
        <f t="shared" si="142"/>
        <v>4.0649728754166732E-3</v>
      </c>
      <c r="S827" s="16">
        <f t="shared" si="143"/>
        <v>9.7504018062281126E-3</v>
      </c>
      <c r="T827" s="16">
        <f t="shared" si="144"/>
        <v>2.3166123860010674E-2</v>
      </c>
      <c r="U827" s="66">
        <f t="shared" si="145"/>
        <v>7.8588146563071754E-2</v>
      </c>
      <c r="V827" s="66"/>
    </row>
    <row r="828" spans="1:22" x14ac:dyDescent="0.25">
      <c r="A828">
        <v>827</v>
      </c>
      <c r="B828">
        <v>4.7607077935101801E-4</v>
      </c>
      <c r="C828" s="16">
        <v>5.3193935404075199E-9</v>
      </c>
      <c r="D828">
        <v>9.56457617616223E-4</v>
      </c>
      <c r="E828" s="16">
        <v>1.0239660791938701E-5</v>
      </c>
      <c r="F828" s="16">
        <v>1.0190143498000601E-5</v>
      </c>
      <c r="G828" s="16">
        <v>2.0902308862945099E-6</v>
      </c>
      <c r="H828">
        <v>3.0148457434399102E-4</v>
      </c>
      <c r="J828">
        <v>0.955534426256338</v>
      </c>
      <c r="K828">
        <f t="shared" si="135"/>
        <v>5.0828636546649697E-9</v>
      </c>
      <c r="L828">
        <f t="shared" si="136"/>
        <v>9.7892281610497821E-4</v>
      </c>
      <c r="M828" s="16">
        <f t="shared" si="137"/>
        <v>-2.6781257402942246E-5</v>
      </c>
      <c r="N828" s="16">
        <f t="shared" si="138"/>
        <v>1.1077121094114684E-3</v>
      </c>
      <c r="O828" s="16">
        <f t="shared" si="139"/>
        <v>1.5955760871642474E-3</v>
      </c>
      <c r="P828" s="16">
        <f t="shared" si="140"/>
        <v>4.9201438611204497E-5</v>
      </c>
      <c r="Q828" s="16">
        <f t="shared" si="141"/>
        <v>2.1736604538734961E-3</v>
      </c>
      <c r="R828" s="16">
        <f t="shared" si="142"/>
        <v>1.1680952068537731E-3</v>
      </c>
      <c r="S828" s="16">
        <f t="shared" si="143"/>
        <v>1.7259402959963496E-3</v>
      </c>
      <c r="T828" s="16">
        <f t="shared" si="144"/>
        <v>2.1736827840399069E-3</v>
      </c>
      <c r="U828" s="66">
        <f t="shared" si="145"/>
        <v>9.9938683759504456E-3</v>
      </c>
      <c r="V828" s="66"/>
    </row>
    <row r="829" spans="1:22" x14ac:dyDescent="0.25">
      <c r="A829">
        <v>828</v>
      </c>
      <c r="B829">
        <v>4.5506209295747402E-4</v>
      </c>
      <c r="C829" s="16">
        <v>4.3863599318148496E-9</v>
      </c>
      <c r="D829">
        <v>8.2255763638377404E-4</v>
      </c>
      <c r="E829" s="16">
        <v>7.2722803237280398E-6</v>
      </c>
      <c r="F829" s="16">
        <v>1.0596093047966499E-5</v>
      </c>
      <c r="G829" s="16">
        <v>2.53106337913319E-6</v>
      </c>
      <c r="H829" s="16">
        <v>2.1411516832877699E-4</v>
      </c>
      <c r="J829">
        <v>0.95619178969514995</v>
      </c>
      <c r="K829">
        <f t="shared" si="135"/>
        <v>4.1942013534491371E-9</v>
      </c>
      <c r="L829">
        <f t="shared" si="136"/>
        <v>8.4627649949890835E-4</v>
      </c>
      <c r="M829" s="16">
        <f t="shared" si="137"/>
        <v>6.3847686416039663E-5</v>
      </c>
      <c r="N829" s="16">
        <f t="shared" si="138"/>
        <v>5.7673266487392417E-3</v>
      </c>
      <c r="O829" s="16">
        <f t="shared" si="139"/>
        <v>4.3405777032403788E-2</v>
      </c>
      <c r="P829" s="16">
        <f t="shared" si="140"/>
        <v>2.1324211872216649E-2</v>
      </c>
      <c r="Q829" s="16">
        <f t="shared" si="141"/>
        <v>0.10426731859896654</v>
      </c>
      <c r="R829" s="16">
        <f t="shared" si="142"/>
        <v>5.6816048020992098E-3</v>
      </c>
      <c r="S829" s="16">
        <f t="shared" si="143"/>
        <v>6.8229386358036451E-2</v>
      </c>
      <c r="T829" s="16">
        <f t="shared" si="144"/>
        <v>0.10427014961601705</v>
      </c>
      <c r="U829" s="66">
        <f t="shared" si="145"/>
        <v>0.35294577492847889</v>
      </c>
      <c r="V829" s="66"/>
    </row>
    <row r="830" spans="1:22" x14ac:dyDescent="0.25">
      <c r="A830">
        <v>829</v>
      </c>
      <c r="B830" s="16">
        <v>4.9947359385542605E-4</v>
      </c>
      <c r="C830" s="16">
        <v>5.7882481275246201E-9</v>
      </c>
      <c r="D830" s="16">
        <v>9.9278415074268204E-4</v>
      </c>
      <c r="E830" s="16">
        <v>1.1560979883579199E-5</v>
      </c>
      <c r="F830" s="16">
        <v>9.7278454530892196E-6</v>
      </c>
      <c r="G830" s="16">
        <v>1.9216578217749699E-6</v>
      </c>
      <c r="H830" s="16">
        <v>3.4038849671319001E-4</v>
      </c>
      <c r="J830">
        <v>0.95536570677601895</v>
      </c>
      <c r="K830">
        <f t="shared" si="135"/>
        <v>5.5298937633475268E-9</v>
      </c>
      <c r="L830">
        <f t="shared" si="136"/>
        <v>1.0141557112225078E-3</v>
      </c>
      <c r="M830" s="16">
        <f t="shared" si="137"/>
        <v>-1.5208523511655798E-5</v>
      </c>
      <c r="N830" s="16">
        <f t="shared" si="138"/>
        <v>2.0277353148864279E-4</v>
      </c>
      <c r="O830" s="16">
        <f t="shared" si="139"/>
        <v>1.9958734462365928E-3</v>
      </c>
      <c r="P830" s="16">
        <f t="shared" si="140"/>
        <v>9.4245952126970349E-4</v>
      </c>
      <c r="Q830" s="16">
        <f t="shared" si="141"/>
        <v>5.8370623239299129E-3</v>
      </c>
      <c r="R830" s="16">
        <f t="shared" si="142"/>
        <v>1.623152896537469E-4</v>
      </c>
      <c r="S830" s="16">
        <f t="shared" si="143"/>
        <v>1.8023506057111679E-3</v>
      </c>
      <c r="T830" s="16">
        <f t="shared" si="144"/>
        <v>5.8372873760293041E-3</v>
      </c>
      <c r="U830" s="66">
        <f t="shared" si="145"/>
        <v>1.6780122094319071E-2</v>
      </c>
      <c r="V830" s="66"/>
    </row>
    <row r="831" spans="1:22" x14ac:dyDescent="0.25">
      <c r="A831">
        <v>830</v>
      </c>
      <c r="B831">
        <v>5.6677048272567201E-4</v>
      </c>
      <c r="C831" s="16">
        <v>6.8697847869972201E-9</v>
      </c>
      <c r="D831">
        <v>1.03937828107422E-3</v>
      </c>
      <c r="E831" s="16">
        <v>1.4358523900408299E-5</v>
      </c>
      <c r="F831" s="16">
        <v>8.5889763432503301E-6</v>
      </c>
      <c r="G831" s="16">
        <v>1.6198763271478999E-6</v>
      </c>
      <c r="H831" s="16">
        <v>4.2275707107450799E-4</v>
      </c>
      <c r="J831">
        <v>0.95516173236035795</v>
      </c>
      <c r="K831">
        <f t="shared" si="135"/>
        <v>6.5617555380910974E-9</v>
      </c>
      <c r="L831">
        <f t="shared" si="136"/>
        <v>1.0581692403030813E-3</v>
      </c>
      <c r="M831" s="16">
        <f t="shared" si="137"/>
        <v>7.537172514826253E-5</v>
      </c>
      <c r="N831" s="16">
        <f t="shared" si="138"/>
        <v>2.2769030115247606E-2</v>
      </c>
      <c r="O831" s="16">
        <f t="shared" si="139"/>
        <v>5.7539157407028238E-2</v>
      </c>
      <c r="P831" s="16">
        <f t="shared" si="140"/>
        <v>6.2525562877930952E-3</v>
      </c>
      <c r="Q831" s="16">
        <f t="shared" si="141"/>
        <v>0.11348125497876826</v>
      </c>
      <c r="R831" s="16">
        <f t="shared" si="142"/>
        <v>1.6466500760886512E-2</v>
      </c>
      <c r="S831" s="16">
        <f t="shared" si="143"/>
        <v>3.7183129621247105E-2</v>
      </c>
      <c r="T831" s="16">
        <f t="shared" si="144"/>
        <v>0.11348426190142563</v>
      </c>
      <c r="U831" s="66">
        <f t="shared" si="145"/>
        <v>0.36717589107239645</v>
      </c>
      <c r="V831" s="66"/>
    </row>
    <row r="832" spans="1:22" x14ac:dyDescent="0.25">
      <c r="A832">
        <v>831</v>
      </c>
      <c r="B832">
        <v>5.0330159939925402E-4</v>
      </c>
      <c r="C832" s="16">
        <v>5.8455405128401102E-9</v>
      </c>
      <c r="D832">
        <v>9.9502958845551601E-4</v>
      </c>
      <c r="E832" s="16">
        <v>1.1701568016750601E-5</v>
      </c>
      <c r="F832" s="16">
        <v>9.6547041031914593E-6</v>
      </c>
      <c r="G832" s="16">
        <v>1.9028646653043E-6</v>
      </c>
      <c r="H832">
        <v>3.4452784713334602E-4</v>
      </c>
      <c r="J832">
        <v>0.95535622388290597</v>
      </c>
      <c r="K832">
        <f t="shared" si="135"/>
        <v>5.5845735109014734E-9</v>
      </c>
      <c r="L832">
        <f t="shared" si="136"/>
        <v>1.0162360157866903E-3</v>
      </c>
      <c r="M832" s="16">
        <f t="shared" si="137"/>
        <v>-9.6328169881823845E-6</v>
      </c>
      <c r="N832" s="16">
        <f t="shared" si="138"/>
        <v>4.8457535968890551E-4</v>
      </c>
      <c r="O832" s="16">
        <f t="shared" si="139"/>
        <v>3.0266997043801791E-3</v>
      </c>
      <c r="P832" s="16">
        <f t="shared" si="140"/>
        <v>1.0910269227380933E-3</v>
      </c>
      <c r="Q832" s="16">
        <f t="shared" si="141"/>
        <v>8.0085170081040467E-3</v>
      </c>
      <c r="R832" s="16">
        <f t="shared" si="142"/>
        <v>4.0655753775982581E-4</v>
      </c>
      <c r="S832" s="16">
        <f t="shared" si="143"/>
        <v>2.6851643521473845E-3</v>
      </c>
      <c r="T832" s="16">
        <f t="shared" si="144"/>
        <v>8.008801625962533E-3</v>
      </c>
      <c r="U832" s="66">
        <f t="shared" si="145"/>
        <v>2.3711342510780969E-2</v>
      </c>
      <c r="V832" s="66"/>
    </row>
    <row r="833" spans="1:22" x14ac:dyDescent="0.25">
      <c r="A833">
        <v>832</v>
      </c>
      <c r="B833">
        <v>3.7562136423520702E-4</v>
      </c>
      <c r="C833" s="16">
        <v>3.5294406644806101E-9</v>
      </c>
      <c r="D833">
        <v>8.0162488865451501E-4</v>
      </c>
      <c r="E833" s="16">
        <v>5.7033910838552096E-6</v>
      </c>
      <c r="F833" s="16">
        <v>1.28302799671102E-5</v>
      </c>
      <c r="G833" s="16">
        <v>3.14517448857819E-6</v>
      </c>
      <c r="H833">
        <v>1.67922829086853E-4</v>
      </c>
      <c r="J833">
        <v>0.95624923158589703</v>
      </c>
      <c r="K833">
        <f t="shared" si="135"/>
        <v>3.3750249233376012E-9</v>
      </c>
      <c r="L833">
        <f t="shared" si="136"/>
        <v>8.3042709363664901E-4</v>
      </c>
      <c r="M833" s="16">
        <f t="shared" si="137"/>
        <v>-7.9184365166235038E-5</v>
      </c>
      <c r="N833" s="16">
        <f t="shared" si="138"/>
        <v>5.6290721210317335E-2</v>
      </c>
      <c r="O833" s="16">
        <f t="shared" si="139"/>
        <v>0.13176836372523915</v>
      </c>
      <c r="P833" s="16">
        <f t="shared" si="140"/>
        <v>2.8143521287398367E-2</v>
      </c>
      <c r="Q833" s="16">
        <f t="shared" si="141"/>
        <v>0.21994041947184215</v>
      </c>
      <c r="R833" s="16">
        <f t="shared" si="142"/>
        <v>9.1276258795352061E-2</v>
      </c>
      <c r="S833" s="16">
        <f t="shared" si="143"/>
        <v>0.32173165973263212</v>
      </c>
      <c r="T833" s="16">
        <f t="shared" si="144"/>
        <v>0.21994391171397912</v>
      </c>
      <c r="U833" s="66">
        <f t="shared" si="145"/>
        <v>1.0690948559367603</v>
      </c>
      <c r="V833" s="66"/>
    </row>
    <row r="834" spans="1:22" x14ac:dyDescent="0.25">
      <c r="A834">
        <v>833</v>
      </c>
      <c r="B834">
        <v>4.7806697975326802E-4</v>
      </c>
      <c r="C834" s="16">
        <v>5.4979711597301501E-9</v>
      </c>
      <c r="D834">
        <v>9.8508812787614203E-4</v>
      </c>
      <c r="E834" s="16">
        <v>1.08967843998164E-5</v>
      </c>
      <c r="F834" s="16">
        <v>1.0160730477367501E-5</v>
      </c>
      <c r="G834" s="16">
        <v>2.0229832788946299E-6</v>
      </c>
      <c r="H834">
        <v>3.2083258267695698E-4</v>
      </c>
      <c r="J834">
        <v>0.95539447252725995</v>
      </c>
      <c r="K834">
        <f t="shared" si="135"/>
        <v>5.2527312561204743E-9</v>
      </c>
      <c r="L834">
        <f t="shared" si="136"/>
        <v>1.0074270741386119E-3</v>
      </c>
      <c r="M834" s="16">
        <f t="shared" si="137"/>
        <v>-5.1293114632075911E-5</v>
      </c>
      <c r="N834" s="16">
        <f t="shared" si="138"/>
        <v>8.5432214376711109E-4</v>
      </c>
      <c r="O834" s="16">
        <f t="shared" si="139"/>
        <v>5.9515028203775079E-5</v>
      </c>
      <c r="P834" s="16">
        <f t="shared" si="140"/>
        <v>5.1572422623956708E-4</v>
      </c>
      <c r="Q834" s="16">
        <f t="shared" si="141"/>
        <v>2.119892534964168E-4</v>
      </c>
      <c r="R834" s="16">
        <f t="shared" si="142"/>
        <v>9.7296200264548329E-4</v>
      </c>
      <c r="S834" s="16">
        <f t="shared" si="143"/>
        <v>6.4569605633148867E-5</v>
      </c>
      <c r="T834" s="16">
        <f t="shared" si="144"/>
        <v>2.1202150253142363E-4</v>
      </c>
      <c r="U834" s="66">
        <f t="shared" si="145"/>
        <v>2.8911037625169258E-3</v>
      </c>
      <c r="V834" s="66"/>
    </row>
    <row r="835" spans="1:22" x14ac:dyDescent="0.25">
      <c r="A835">
        <v>834</v>
      </c>
      <c r="B835">
        <v>4.9283989374701998E-4</v>
      </c>
      <c r="C835" s="16">
        <v>5.60348331928383E-9</v>
      </c>
      <c r="D835">
        <v>9.7361079789240695E-4</v>
      </c>
      <c r="E835" s="16">
        <v>1.09780601071022E-5</v>
      </c>
      <c r="F835" s="16">
        <v>9.8504516819803995E-6</v>
      </c>
      <c r="G835" s="16">
        <v>1.9846077662570102E-6</v>
      </c>
      <c r="H835">
        <v>3.2322537794953198E-4</v>
      </c>
      <c r="J835">
        <v>0.955457155636113</v>
      </c>
      <c r="K835">
        <f t="shared" ref="K835:K898" si="146">C835*J835</f>
        <v>5.3538882338973332E-9</v>
      </c>
      <c r="L835">
        <f t="shared" ref="L835:L898" si="147">SUM($Z$9*B835,$AA$9*C835,$AB$9*D835,$AC$9*E835,$AD$9*F835,$AE$9*G835)</f>
        <v>9.952907055393056E-4</v>
      </c>
      <c r="M835" s="16">
        <f t="shared" ref="M835:M898" si="148">$Z$8*B835+$AA$8*C835+$AB$8*D835+$AD$8*F835+$AE$8*G835</f>
        <v>-9.6109180452655176E-6</v>
      </c>
      <c r="N835" s="16">
        <f t="shared" si="138"/>
        <v>5.9189807966709077E-7</v>
      </c>
      <c r="O835" s="16">
        <f t="shared" si="139"/>
        <v>1.2833396409452053E-4</v>
      </c>
      <c r="P835" s="16">
        <f t="shared" si="140"/>
        <v>1.1650833156427807E-4</v>
      </c>
      <c r="Q835" s="16">
        <f t="shared" si="141"/>
        <v>4.8961012097932554E-4</v>
      </c>
      <c r="R835" s="16">
        <f t="shared" si="142"/>
        <v>8.8351220658918284E-8</v>
      </c>
      <c r="S835" s="16">
        <f t="shared" si="143"/>
        <v>1.2291432021453702E-4</v>
      </c>
      <c r="T835" s="16">
        <f t="shared" si="144"/>
        <v>4.8963225710856484E-4</v>
      </c>
      <c r="U835" s="66">
        <f t="shared" si="145"/>
        <v>1.347679243261552E-3</v>
      </c>
      <c r="V835" s="66"/>
    </row>
    <row r="836" spans="1:22" x14ac:dyDescent="0.25">
      <c r="A836">
        <v>835</v>
      </c>
      <c r="B836">
        <v>4.2715472677690402E-4</v>
      </c>
      <c r="C836" s="16">
        <v>4.0340397284715502E-9</v>
      </c>
      <c r="D836">
        <v>8.0564565352963201E-4</v>
      </c>
      <c r="E836" s="16">
        <v>6.5516846385408499E-6</v>
      </c>
      <c r="F836" s="16">
        <v>1.12810419820063E-5</v>
      </c>
      <c r="G836" s="16">
        <v>2.7516782734792598E-6</v>
      </c>
      <c r="H836">
        <v>1.9289879830528201E-4</v>
      </c>
      <c r="J836">
        <v>0.95626221566840797</v>
      </c>
      <c r="K836">
        <f t="shared" si="146"/>
        <v>3.8575997688425874E-9</v>
      </c>
      <c r="L836">
        <f t="shared" si="147"/>
        <v>8.3095538172739533E-4</v>
      </c>
      <c r="M836" s="16">
        <f t="shared" si="148"/>
        <v>2.3354071826412629E-5</v>
      </c>
      <c r="N836" s="16">
        <f t="shared" ref="N836:N899" si="149">(B836-$B$2)^2/$B$2/$B$2</f>
        <v>1.7585970455001258E-2</v>
      </c>
      <c r="O836" s="16">
        <f t="shared" ref="O836:O899" si="150">(C836-$C$2)^2/$C$2/$C$2</f>
        <v>7.3944849657720718E-2</v>
      </c>
      <c r="P836" s="16">
        <f t="shared" ref="P836:P899" si="151">(D836-$D$2)^2/$D$2/$D$2</f>
        <v>2.676037527300678E-2</v>
      </c>
      <c r="Q836" s="16">
        <f t="shared" ref="Q836:Q899" si="152">(E836-$E$2)^2/$E$2/$E$2</f>
        <v>0.1520973010548726</v>
      </c>
      <c r="R836" s="16">
        <f t="shared" ref="R836:R899" si="153">(F836-$F$2)^2/$F$2/$F$2</f>
        <v>2.0993264674586759E-2</v>
      </c>
      <c r="S836" s="16">
        <f t="shared" ref="S836:S899" si="154">(G836-$G$2)^2/$G$2/$G$2</f>
        <v>0.13774348707995396</v>
      </c>
      <c r="T836" s="16">
        <f t="shared" ref="T836:T899" si="155">(H836-$H$2)^2/$H$2/$H$2</f>
        <v>0.15210069482187208</v>
      </c>
      <c r="U836" s="66">
        <f t="shared" ref="U836:U899" si="156">SUM(N836:T836)</f>
        <v>0.58122594301701413</v>
      </c>
      <c r="V836" s="66"/>
    </row>
    <row r="837" spans="1:22" x14ac:dyDescent="0.25">
      <c r="A837">
        <v>836</v>
      </c>
      <c r="B837">
        <v>4.0916210608726302E-4</v>
      </c>
      <c r="C837" s="16">
        <v>3.8047187666390901E-9</v>
      </c>
      <c r="D837">
        <v>7.9306440971985701E-4</v>
      </c>
      <c r="E837" s="16">
        <v>6.0834700503291399E-6</v>
      </c>
      <c r="F837" s="16">
        <v>1.17713787077892E-5</v>
      </c>
      <c r="G837" s="16">
        <v>2.9171792535581301E-6</v>
      </c>
      <c r="H837">
        <v>1.7911324306380601E-4</v>
      </c>
      <c r="J837">
        <v>0.95631509848450102</v>
      </c>
      <c r="K837">
        <f t="shared" si="146"/>
        <v>3.6385100020242905E-9</v>
      </c>
      <c r="L837">
        <f t="shared" si="147"/>
        <v>8.1952054167022692E-4</v>
      </c>
      <c r="M837" s="16">
        <f t="shared" si="148"/>
        <v>-1.1963294957008899E-6</v>
      </c>
      <c r="N837" s="16">
        <f t="shared" si="149"/>
        <v>2.8611126080167977E-2</v>
      </c>
      <c r="O837" s="16">
        <f t="shared" si="150"/>
        <v>9.8167136791468407E-2</v>
      </c>
      <c r="P837" s="16">
        <f t="shared" si="151"/>
        <v>3.1204417209300773E-2</v>
      </c>
      <c r="Q837" s="16">
        <f t="shared" si="152"/>
        <v>0.18800054161995897</v>
      </c>
      <c r="R837" s="16">
        <f t="shared" si="153"/>
        <v>3.7890112029238213E-2</v>
      </c>
      <c r="S837" s="16">
        <f t="shared" si="154"/>
        <v>0.2057582588533374</v>
      </c>
      <c r="T837" s="16">
        <f t="shared" si="155"/>
        <v>0.18800428748045075</v>
      </c>
      <c r="U837" s="66">
        <f t="shared" si="156"/>
        <v>0.77763588006392248</v>
      </c>
      <c r="V837" s="66"/>
    </row>
    <row r="838" spans="1:22" x14ac:dyDescent="0.25">
      <c r="A838">
        <v>837</v>
      </c>
      <c r="B838">
        <v>5.6464979214766297E-4</v>
      </c>
      <c r="C838" s="16">
        <v>7.1884883904017301E-9</v>
      </c>
      <c r="D838">
        <v>1.09302609755855E-3</v>
      </c>
      <c r="E838" s="16">
        <v>1.57908552208851E-5</v>
      </c>
      <c r="F838" s="16">
        <v>8.6420787760753994E-6</v>
      </c>
      <c r="G838" s="16">
        <v>1.5489794699571901E-6</v>
      </c>
      <c r="H838">
        <v>4.6493028802789202E-4</v>
      </c>
      <c r="J838">
        <v>0.95490088374333304</v>
      </c>
      <c r="K838">
        <f t="shared" si="146"/>
        <v>6.8642939167733018E-9</v>
      </c>
      <c r="L838">
        <f t="shared" si="147"/>
        <v>1.1118520460922676E-3</v>
      </c>
      <c r="M838" s="16">
        <f t="shared" si="148"/>
        <v>1.7447538203058452E-5</v>
      </c>
      <c r="N838" s="16">
        <f t="shared" si="149"/>
        <v>2.148798040149737E-2</v>
      </c>
      <c r="O838" s="16">
        <f t="shared" si="150"/>
        <v>8.8442898566701511E-2</v>
      </c>
      <c r="P838" s="16">
        <f t="shared" si="151"/>
        <v>1.8162894646351267E-2</v>
      </c>
      <c r="Q838" s="16">
        <f t="shared" si="152"/>
        <v>0.22111525069422999</v>
      </c>
      <c r="R838" s="16">
        <f t="shared" si="153"/>
        <v>1.5112425021088911E-2</v>
      </c>
      <c r="S838" s="16">
        <f t="shared" si="154"/>
        <v>5.2055426081723886E-2</v>
      </c>
      <c r="T838" s="16">
        <f t="shared" si="155"/>
        <v>0.22112337742008276</v>
      </c>
      <c r="U838" s="66">
        <f t="shared" si="156"/>
        <v>0.63750025283167566</v>
      </c>
      <c r="V838" s="66"/>
    </row>
    <row r="839" spans="1:22" x14ac:dyDescent="0.25">
      <c r="A839">
        <v>838</v>
      </c>
      <c r="B839" s="16">
        <v>3.5724883401389501E-4</v>
      </c>
      <c r="C839" s="16">
        <v>2.9337152241713799E-9</v>
      </c>
      <c r="D839" s="16">
        <v>6.9892099826529704E-4</v>
      </c>
      <c r="E839" s="16">
        <v>4.1380665016540998E-6</v>
      </c>
      <c r="F839" s="16">
        <v>1.34271501206978E-5</v>
      </c>
      <c r="G839" s="16">
        <v>3.7794809634908502E-6</v>
      </c>
      <c r="H839" s="16">
        <v>1.2183498450370299E-4</v>
      </c>
      <c r="J839">
        <v>0.95675714302566595</v>
      </c>
      <c r="K839">
        <f t="shared" si="146"/>
        <v>2.8068529963291104E-9</v>
      </c>
      <c r="L839">
        <f t="shared" si="147"/>
        <v>7.2955184575495928E-4</v>
      </c>
      <c r="M839" s="16">
        <f t="shared" si="148"/>
        <v>-1.5054177727169275E-5</v>
      </c>
      <c r="N839" s="16">
        <f t="shared" si="149"/>
        <v>7.5385521648468123E-2</v>
      </c>
      <c r="O839" s="16">
        <f t="shared" si="150"/>
        <v>0.22138615727913522</v>
      </c>
      <c r="P839" s="16">
        <f t="shared" si="151"/>
        <v>7.5287982556604419E-2</v>
      </c>
      <c r="Q839" s="16">
        <f t="shared" si="152"/>
        <v>0.37788033555604661</v>
      </c>
      <c r="R839" s="16">
        <f t="shared" si="153"/>
        <v>0.13154750019057157</v>
      </c>
      <c r="S839" s="16">
        <f t="shared" si="154"/>
        <v>0.7801897711324226</v>
      </c>
      <c r="T839" s="16">
        <f t="shared" si="155"/>
        <v>0.37788588552678687</v>
      </c>
      <c r="U839" s="66">
        <f t="shared" si="156"/>
        <v>2.0395631538900356</v>
      </c>
      <c r="V839" s="66"/>
    </row>
    <row r="840" spans="1:22" x14ac:dyDescent="0.25">
      <c r="A840">
        <v>839</v>
      </c>
      <c r="B840" s="16">
        <v>9.5150130356879596E-4</v>
      </c>
      <c r="C840" s="16">
        <v>2.0453733985785299E-8</v>
      </c>
      <c r="D840" s="16">
        <v>1.87658965212216E-3</v>
      </c>
      <c r="E840" s="16">
        <v>7.6529252731303399E-5</v>
      </c>
      <c r="F840" s="16">
        <v>5.2987500207150503E-6</v>
      </c>
      <c r="G840" s="16">
        <v>5.4878441474199402E-7</v>
      </c>
      <c r="H840">
        <v>2.25333326851307E-3</v>
      </c>
      <c r="J840">
        <v>0.95139569771877797</v>
      </c>
      <c r="K840">
        <f t="shared" si="146"/>
        <v>1.9459594516360486E-8</v>
      </c>
      <c r="L840">
        <f t="shared" si="147"/>
        <v>1.8877154828443464E-3</v>
      </c>
      <c r="M840" s="16">
        <f t="shared" si="148"/>
        <v>1.5287124293245649E-5</v>
      </c>
      <c r="N840" s="16">
        <f t="shared" si="149"/>
        <v>0.86887615815327868</v>
      </c>
      <c r="O840" s="16">
        <f t="shared" si="150"/>
        <v>7.2443495703830276</v>
      </c>
      <c r="P840" s="16">
        <f t="shared" si="151"/>
        <v>0.89919392025703682</v>
      </c>
      <c r="Q840" s="16">
        <f t="shared" si="152"/>
        <v>37.520030112116501</v>
      </c>
      <c r="R840" s="16">
        <f t="shared" si="153"/>
        <v>0.21366618105944479</v>
      </c>
      <c r="S840" s="16">
        <f t="shared" si="154"/>
        <v>0.52786814617075106</v>
      </c>
      <c r="T840" s="16">
        <f t="shared" si="155"/>
        <v>37.523712683919953</v>
      </c>
      <c r="U840" s="66">
        <f t="shared" si="156"/>
        <v>84.797696772059993</v>
      </c>
      <c r="V840" s="66"/>
    </row>
    <row r="841" spans="1:22" x14ac:dyDescent="0.25">
      <c r="A841">
        <v>840</v>
      </c>
      <c r="B841">
        <v>4.5692159507133802E-4</v>
      </c>
      <c r="C841" s="16">
        <v>4.86254233913803E-9</v>
      </c>
      <c r="D841">
        <v>9.1000821625060403E-4</v>
      </c>
      <c r="E841" s="16">
        <v>8.9100968181743098E-6</v>
      </c>
      <c r="F841" s="16">
        <v>1.0595556547424401E-5</v>
      </c>
      <c r="G841" s="16">
        <v>2.2854655994609001E-6</v>
      </c>
      <c r="H841">
        <v>2.6233789788597398E-4</v>
      </c>
      <c r="J841">
        <v>0.95575535169186798</v>
      </c>
      <c r="K841">
        <f t="shared" si="146"/>
        <v>4.6474008634594666E-9</v>
      </c>
      <c r="L841">
        <f t="shared" si="147"/>
        <v>9.3347993240257461E-4</v>
      </c>
      <c r="M841" s="16">
        <f t="shared" si="148"/>
        <v>-1.9636742259898544E-5</v>
      </c>
      <c r="N841" s="16">
        <f t="shared" si="149"/>
        <v>5.208072911541752E-3</v>
      </c>
      <c r="O841" s="16">
        <f t="shared" si="150"/>
        <v>1.4981301920797777E-2</v>
      </c>
      <c r="P841" s="16">
        <f t="shared" si="151"/>
        <v>3.0512058267892946E-3</v>
      </c>
      <c r="Q841" s="16">
        <f t="shared" si="152"/>
        <v>2.9040721371960718E-2</v>
      </c>
      <c r="R841" s="16">
        <f t="shared" si="153"/>
        <v>5.6733995196956797E-3</v>
      </c>
      <c r="S841" s="16">
        <f t="shared" si="154"/>
        <v>1.9273283014476828E-2</v>
      </c>
      <c r="T841" s="16">
        <f t="shared" si="155"/>
        <v>2.9041388081993774E-2</v>
      </c>
      <c r="U841" s="66">
        <f t="shared" si="156"/>
        <v>0.10626937264725582</v>
      </c>
      <c r="V841" s="66"/>
    </row>
    <row r="842" spans="1:22" x14ac:dyDescent="0.25">
      <c r="A842">
        <v>841</v>
      </c>
      <c r="B842">
        <v>4.6031345474269099E-4</v>
      </c>
      <c r="C842" s="16">
        <v>4.7261026140085701E-9</v>
      </c>
      <c r="D842">
        <v>8.7727728356057604E-4</v>
      </c>
      <c r="E842" s="16">
        <v>8.35169446820157E-6</v>
      </c>
      <c r="F842" s="16">
        <v>1.05015106134775E-5</v>
      </c>
      <c r="G842" s="16">
        <v>2.3505656113256002E-6</v>
      </c>
      <c r="H842">
        <v>2.4589660450121499E-4</v>
      </c>
      <c r="J842">
        <v>0.95591996816742397</v>
      </c>
      <c r="K842">
        <f t="shared" si="146"/>
        <v>4.5177758603390513E-9</v>
      </c>
      <c r="L842">
        <f t="shared" si="147"/>
        <v>9.0062614429624267E-4</v>
      </c>
      <c r="M842" s="16">
        <f t="shared" si="148"/>
        <v>2.0000765189139314E-5</v>
      </c>
      <c r="N842" s="16">
        <f t="shared" si="149"/>
        <v>4.2614013067331672E-3</v>
      </c>
      <c r="O842" s="16">
        <f t="shared" si="150"/>
        <v>2.1615779402042151E-2</v>
      </c>
      <c r="P842" s="16">
        <f t="shared" si="151"/>
        <v>7.9599726099067042E-3</v>
      </c>
      <c r="Q842" s="16">
        <f t="shared" si="152"/>
        <v>4.9463623676789623E-2</v>
      </c>
      <c r="R842" s="16">
        <f t="shared" si="153"/>
        <v>4.3266712792064616E-3</v>
      </c>
      <c r="S842" s="16">
        <f t="shared" si="154"/>
        <v>2.9332398105002027E-2</v>
      </c>
      <c r="T842" s="16">
        <f t="shared" si="155"/>
        <v>4.946497872781104E-2</v>
      </c>
      <c r="U842" s="66">
        <f t="shared" si="156"/>
        <v>0.16642482510749118</v>
      </c>
      <c r="V842" s="66"/>
    </row>
    <row r="843" spans="1:22" x14ac:dyDescent="0.25">
      <c r="A843">
        <v>842</v>
      </c>
      <c r="B843">
        <v>6.5103959961103797E-4</v>
      </c>
      <c r="C843" s="16">
        <v>9.0726757669336805E-9</v>
      </c>
      <c r="D843">
        <v>1.19921408906341E-3</v>
      </c>
      <c r="E843" s="16">
        <v>2.1842049200787601E-5</v>
      </c>
      <c r="F843" s="16">
        <v>7.5291427467145997E-6</v>
      </c>
      <c r="G843" s="16">
        <v>1.2286532298744999E-6</v>
      </c>
      <c r="H843">
        <v>6.4309872376189399E-4</v>
      </c>
      <c r="J843">
        <v>0.95441512946292295</v>
      </c>
      <c r="K843">
        <f t="shared" si="146"/>
        <v>8.6590990166731323E-9</v>
      </c>
      <c r="L843">
        <f t="shared" si="147"/>
        <v>1.2154919551109467E-3</v>
      </c>
      <c r="M843" s="16">
        <f t="shared" si="148"/>
        <v>8.6587244111129209E-5</v>
      </c>
      <c r="N843" s="16">
        <f t="shared" si="149"/>
        <v>0.103692019220726</v>
      </c>
      <c r="O843" s="16">
        <f t="shared" si="150"/>
        <v>0.40634965426098929</v>
      </c>
      <c r="P843" s="16">
        <f t="shared" si="151"/>
        <v>6.0031465154481892E-2</v>
      </c>
      <c r="Q843" s="16">
        <f t="shared" si="152"/>
        <v>1.0683982842628923</v>
      </c>
      <c r="R843" s="16">
        <f t="shared" si="153"/>
        <v>5.5640444790663594E-2</v>
      </c>
      <c r="S843" s="16">
        <f t="shared" si="154"/>
        <v>0.15036747191340336</v>
      </c>
      <c r="T843" s="16">
        <f t="shared" si="155"/>
        <v>1.0684431194013784</v>
      </c>
      <c r="U843" s="66">
        <f t="shared" si="156"/>
        <v>2.9129224590045348</v>
      </c>
      <c r="V843" s="66"/>
    </row>
    <row r="844" spans="1:22" x14ac:dyDescent="0.25">
      <c r="A844">
        <v>843</v>
      </c>
      <c r="B844">
        <v>5.5171346063844601E-4</v>
      </c>
      <c r="C844" s="16">
        <v>6.4717949394826896E-9</v>
      </c>
      <c r="D844">
        <v>1.0051160481642501E-3</v>
      </c>
      <c r="E844" s="16">
        <v>1.30855826634137E-5</v>
      </c>
      <c r="F844" s="16">
        <v>8.8101252468355201E-6</v>
      </c>
      <c r="G844" s="16">
        <v>1.7188558068581599E-6</v>
      </c>
      <c r="H844" s="16">
        <v>3.8527734107454199E-4</v>
      </c>
      <c r="J844">
        <v>0.95532425784192099</v>
      </c>
      <c r="K844">
        <f t="shared" si="146"/>
        <v>6.1826626974664002E-9</v>
      </c>
      <c r="L844">
        <f t="shared" si="147"/>
        <v>1.0244486826698398E-3</v>
      </c>
      <c r="M844" s="16">
        <f t="shared" si="148"/>
        <v>7.8978238607052358E-5</v>
      </c>
      <c r="N844" s="16">
        <f t="shared" si="149"/>
        <v>1.4476673472179484E-2</v>
      </c>
      <c r="O844" s="16">
        <f t="shared" si="150"/>
        <v>2.8238505683474097E-2</v>
      </c>
      <c r="P844" s="16">
        <f t="shared" si="151"/>
        <v>1.8924559944535051E-3</v>
      </c>
      <c r="Q844" s="16">
        <f t="shared" si="152"/>
        <v>4.767710403627743E-2</v>
      </c>
      <c r="R844" s="16">
        <f t="shared" si="153"/>
        <v>1.1210129982520549E-2</v>
      </c>
      <c r="S844" s="16">
        <f t="shared" si="154"/>
        <v>2.0594728359069225E-2</v>
      </c>
      <c r="T844" s="16">
        <f t="shared" si="155"/>
        <v>4.7678044472406991E-2</v>
      </c>
      <c r="U844" s="66">
        <f t="shared" si="156"/>
        <v>0.1717676420003813</v>
      </c>
      <c r="V844" s="66"/>
    </row>
    <row r="845" spans="1:22" x14ac:dyDescent="0.25">
      <c r="A845">
        <v>844</v>
      </c>
      <c r="B845">
        <v>5.0201968357979003E-4</v>
      </c>
      <c r="C845" s="16">
        <v>5.6274467631735501E-9</v>
      </c>
      <c r="D845">
        <v>9.5956575979267301E-4</v>
      </c>
      <c r="E845" s="16">
        <v>1.0867748293822699E-5</v>
      </c>
      <c r="F845" s="16">
        <v>9.6638162656233194E-6</v>
      </c>
      <c r="G845" s="16">
        <v>1.9758288279891598E-6</v>
      </c>
      <c r="H845">
        <v>3.1997726022562798E-4</v>
      </c>
      <c r="J845">
        <v>0.95553004520021301</v>
      </c>
      <c r="K845">
        <f t="shared" si="146"/>
        <v>5.3771944599770149E-9</v>
      </c>
      <c r="L845">
        <f t="shared" si="147"/>
        <v>9.808635937051456E-4</v>
      </c>
      <c r="M845" s="16">
        <f t="shared" si="148"/>
        <v>2.3175773454434384E-5</v>
      </c>
      <c r="N845" s="16">
        <f t="shared" si="149"/>
        <v>3.7674777709758043E-4</v>
      </c>
      <c r="O845" s="16">
        <f t="shared" si="150"/>
        <v>2.4502989955266105E-4</v>
      </c>
      <c r="P845" s="16">
        <f t="shared" si="151"/>
        <v>1.4345373571187284E-5</v>
      </c>
      <c r="Q845" s="16">
        <f t="shared" si="152"/>
        <v>1.4057433511622657E-4</v>
      </c>
      <c r="R845" s="16">
        <f t="shared" si="153"/>
        <v>3.7011975712716275E-4</v>
      </c>
      <c r="S845" s="16">
        <f t="shared" si="154"/>
        <v>2.3904697548454229E-4</v>
      </c>
      <c r="T845" s="16">
        <f t="shared" si="155"/>
        <v>1.4056931437466603E-4</v>
      </c>
      <c r="U845" s="66">
        <f t="shared" si="156"/>
        <v>1.5264334323240262E-3</v>
      </c>
      <c r="V845" s="66"/>
    </row>
    <row r="846" spans="1:22" x14ac:dyDescent="0.25">
      <c r="A846">
        <v>845</v>
      </c>
      <c r="B846">
        <v>5.7228334201756003E-4</v>
      </c>
      <c r="C846" s="16">
        <v>7.39110837373424E-9</v>
      </c>
      <c r="D846">
        <v>1.1092416396259401E-3</v>
      </c>
      <c r="E846" s="16">
        <v>1.6473994534835399E-5</v>
      </c>
      <c r="F846" s="16">
        <v>8.5328001584905903E-6</v>
      </c>
      <c r="G846" s="16">
        <v>1.50677649489651E-6</v>
      </c>
      <c r="H846">
        <v>4.8504432509753398E-4</v>
      </c>
      <c r="J846">
        <v>0.95482499734930304</v>
      </c>
      <c r="K846">
        <f t="shared" si="146"/>
        <v>7.0572150333592071E-9</v>
      </c>
      <c r="L846">
        <f t="shared" si="147"/>
        <v>1.1278066253294439E-3</v>
      </c>
      <c r="M846" s="16">
        <f t="shared" si="148"/>
        <v>1.6760058705676085E-5</v>
      </c>
      <c r="N846" s="16">
        <f t="shared" si="149"/>
        <v>2.6272717906316231E-2</v>
      </c>
      <c r="O846" s="16">
        <f t="shared" si="150"/>
        <v>0.11153114430957353</v>
      </c>
      <c r="P846" s="16">
        <f t="shared" si="151"/>
        <v>2.298395856866892E-2</v>
      </c>
      <c r="Q846" s="16">
        <f t="shared" si="152"/>
        <v>0.28497825290904566</v>
      </c>
      <c r="R846" s="16">
        <f t="shared" si="153"/>
        <v>1.7962184163152269E-2</v>
      </c>
      <c r="S846" s="16">
        <f t="shared" si="154"/>
        <v>6.2093647262012448E-2</v>
      </c>
      <c r="T846" s="16">
        <f t="shared" si="155"/>
        <v>0.28498909445610127</v>
      </c>
      <c r="U846" s="66">
        <f t="shared" si="156"/>
        <v>0.81081099957487024</v>
      </c>
      <c r="V846" s="66"/>
    </row>
    <row r="847" spans="1:22" x14ac:dyDescent="0.25">
      <c r="A847">
        <v>846</v>
      </c>
      <c r="B847">
        <v>5.6339980848533003E-4</v>
      </c>
      <c r="C847" s="16">
        <v>7.0471762572000796E-9</v>
      </c>
      <c r="D847">
        <v>1.07343858834245E-3</v>
      </c>
      <c r="E847" s="16">
        <v>1.52062566319012E-5</v>
      </c>
      <c r="F847" s="16">
        <v>8.6536880227350897E-6</v>
      </c>
      <c r="G847" s="16">
        <v>1.5797001778512101E-6</v>
      </c>
      <c r="H847">
        <v>4.47717534348079E-4</v>
      </c>
      <c r="J847">
        <v>0.95499523683638399</v>
      </c>
      <c r="K847">
        <f t="shared" si="146"/>
        <v>6.7300197587725319E-9</v>
      </c>
      <c r="L847">
        <f t="shared" si="147"/>
        <v>1.0923186173895142E-3</v>
      </c>
      <c r="M847" s="16">
        <f t="shared" si="148"/>
        <v>3.4480999581145945E-5</v>
      </c>
      <c r="N847" s="16">
        <f t="shared" si="149"/>
        <v>2.0750273423976472E-2</v>
      </c>
      <c r="O847" s="16">
        <f t="shared" si="150"/>
        <v>7.3923735362869447E-2</v>
      </c>
      <c r="P847" s="16">
        <f t="shared" si="151"/>
        <v>1.3095188283673649E-2</v>
      </c>
      <c r="Q847" s="16">
        <f t="shared" si="152"/>
        <v>0.17288888488947998</v>
      </c>
      <c r="R847" s="16">
        <f t="shared" si="153"/>
        <v>1.4824134943446804E-2</v>
      </c>
      <c r="S847" s="16">
        <f t="shared" si="154"/>
        <v>4.530457441146165E-2</v>
      </c>
      <c r="T847" s="16">
        <f t="shared" si="155"/>
        <v>0.1728947205742232</v>
      </c>
      <c r="U847" s="66">
        <f t="shared" si="156"/>
        <v>0.51368151188913114</v>
      </c>
      <c r="V847" s="66"/>
    </row>
    <row r="848" spans="1:22" x14ac:dyDescent="0.25">
      <c r="A848">
        <v>847</v>
      </c>
      <c r="B848" s="16">
        <v>5.5872770654602196E-4</v>
      </c>
      <c r="C848" s="16">
        <v>7.3766302008801996E-9</v>
      </c>
      <c r="D848" s="16">
        <v>1.1346034314961501E-3</v>
      </c>
      <c r="E848" s="16">
        <v>1.68128639151547E-5</v>
      </c>
      <c r="F848" s="16">
        <v>8.7500371168534997E-6</v>
      </c>
      <c r="G848" s="16">
        <v>1.5101682381951701E-6</v>
      </c>
      <c r="H848" s="16">
        <v>4.9502227963005405E-4</v>
      </c>
      <c r="J848">
        <v>0.95469890893965903</v>
      </c>
      <c r="K848">
        <f t="shared" si="146"/>
        <v>7.0424608044316647E-9</v>
      </c>
      <c r="L848">
        <f t="shared" si="147"/>
        <v>1.1536062973378513E-3</v>
      </c>
      <c r="M848" s="16">
        <f t="shared" si="148"/>
        <v>-3.6150884245807358E-5</v>
      </c>
      <c r="N848" s="16">
        <f t="shared" si="149"/>
        <v>1.810701249286677E-2</v>
      </c>
      <c r="O848" s="16">
        <f t="shared" si="150"/>
        <v>0.10979264868290471</v>
      </c>
      <c r="P848" s="16">
        <f t="shared" si="151"/>
        <v>3.1660862440082947E-2</v>
      </c>
      <c r="Q848" s="16">
        <f t="shared" si="152"/>
        <v>0.31965956071053947</v>
      </c>
      <c r="R848" s="16">
        <f t="shared" si="153"/>
        <v>1.2538652830768434E-2</v>
      </c>
      <c r="S848" s="16">
        <f t="shared" si="154"/>
        <v>6.1254216619325917E-2</v>
      </c>
      <c r="T848" s="16">
        <f t="shared" si="155"/>
        <v>0.31967347121870998</v>
      </c>
      <c r="U848" s="66">
        <f t="shared" si="156"/>
        <v>0.87268642499519822</v>
      </c>
      <c r="V848" s="66"/>
    </row>
    <row r="849" spans="1:22" x14ac:dyDescent="0.25">
      <c r="A849">
        <v>848</v>
      </c>
      <c r="B849">
        <v>5.1832116351693499E-4</v>
      </c>
      <c r="C849" s="16">
        <v>5.6664105186679802E-9</v>
      </c>
      <c r="D849">
        <v>9.3526537796776701E-4</v>
      </c>
      <c r="E849" s="16">
        <v>1.0668906101327501E-5</v>
      </c>
      <c r="F849" s="16">
        <v>9.3489616236821597E-6</v>
      </c>
      <c r="G849" s="16">
        <v>1.9616783203061401E-6</v>
      </c>
      <c r="H849" s="16">
        <v>3.1412240425318102E-4</v>
      </c>
      <c r="J849">
        <v>0.95565641411355895</v>
      </c>
      <c r="K849">
        <f t="shared" si="146"/>
        <v>5.415141557165594E-9</v>
      </c>
      <c r="L849">
        <f t="shared" si="147"/>
        <v>9.5591931312491885E-4</v>
      </c>
      <c r="M849" s="16">
        <f t="shared" si="148"/>
        <v>8.0723013908951267E-5</v>
      </c>
      <c r="N849" s="16">
        <f t="shared" si="149"/>
        <v>2.7575167936247937E-3</v>
      </c>
      <c r="O849" s="16">
        <f t="shared" si="150"/>
        <v>5.146405980922138E-4</v>
      </c>
      <c r="P849" s="16">
        <f t="shared" si="151"/>
        <v>8.4192621124913527E-4</v>
      </c>
      <c r="Q849" s="16">
        <f t="shared" si="152"/>
        <v>4.4316534062990948E-5</v>
      </c>
      <c r="R849" s="16">
        <f t="shared" si="153"/>
        <v>2.6206688307939428E-3</v>
      </c>
      <c r="S849" s="16">
        <f t="shared" si="154"/>
        <v>5.0680017521856108E-4</v>
      </c>
      <c r="T849" s="16">
        <f t="shared" si="155"/>
        <v>4.4335268881117351E-5</v>
      </c>
      <c r="U849" s="66">
        <f t="shared" si="156"/>
        <v>7.3302044119227545E-3</v>
      </c>
      <c r="V849" s="66"/>
    </row>
    <row r="850" spans="1:22" x14ac:dyDescent="0.25">
      <c r="A850">
        <v>849</v>
      </c>
      <c r="B850">
        <v>4.6639866276152999E-4</v>
      </c>
      <c r="C850" s="16">
        <v>4.8044302189814403E-9</v>
      </c>
      <c r="D850">
        <v>8.8023001333563204E-4</v>
      </c>
      <c r="E850" s="16">
        <v>8.5184594332696508E-6</v>
      </c>
      <c r="F850" s="16">
        <v>1.03656278542357E-5</v>
      </c>
      <c r="G850" s="16">
        <v>2.3123061168651701E-6</v>
      </c>
      <c r="H850">
        <v>2.5080664679753698E-4</v>
      </c>
      <c r="J850">
        <v>0.95590812565338501</v>
      </c>
      <c r="K850">
        <f t="shared" si="146"/>
        <v>4.5925938854590306E-9</v>
      </c>
      <c r="L850">
        <f t="shared" si="147"/>
        <v>9.0326877073074955E-4</v>
      </c>
      <c r="M850" s="16">
        <f t="shared" si="148"/>
        <v>2.9528554792310361E-5</v>
      </c>
      <c r="N850" s="16">
        <f t="shared" si="149"/>
        <v>2.8008099710404321E-3</v>
      </c>
      <c r="O850" s="16">
        <f t="shared" si="150"/>
        <v>1.7658775757398645E-2</v>
      </c>
      <c r="P850" s="16">
        <f t="shared" si="151"/>
        <v>7.4223706504300112E-3</v>
      </c>
      <c r="Q850" s="16">
        <f t="shared" si="152"/>
        <v>4.2798222319367786E-2</v>
      </c>
      <c r="R850" s="16">
        <f t="shared" si="153"/>
        <v>2.7026446684789789E-3</v>
      </c>
      <c r="S850" s="16">
        <f t="shared" si="154"/>
        <v>2.3165647797536881E-2</v>
      </c>
      <c r="T850" s="16">
        <f t="shared" si="155"/>
        <v>4.27994712120447E-2</v>
      </c>
      <c r="U850" s="66">
        <f t="shared" si="156"/>
        <v>0.13934794237629744</v>
      </c>
      <c r="V850" s="66"/>
    </row>
    <row r="851" spans="1:22" x14ac:dyDescent="0.25">
      <c r="A851">
        <v>850</v>
      </c>
      <c r="B851">
        <v>4.86966282116997E-4</v>
      </c>
      <c r="C851" s="16">
        <v>5.3434643655968397E-9</v>
      </c>
      <c r="D851">
        <v>9.3888428471742701E-4</v>
      </c>
      <c r="E851" s="16">
        <v>1.0099088940566E-5</v>
      </c>
      <c r="F851" s="16">
        <v>9.9537259781402908E-6</v>
      </c>
      <c r="G851" s="16">
        <v>2.0803816667835599E-6</v>
      </c>
      <c r="H851">
        <v>2.97345481399383E-4</v>
      </c>
      <c r="J851">
        <v>0.95562594312188398</v>
      </c>
      <c r="K851">
        <f t="shared" si="146"/>
        <v>5.1063531739116595E-9</v>
      </c>
      <c r="L851">
        <f t="shared" si="147"/>
        <v>9.608667748761255E-4</v>
      </c>
      <c r="M851" s="16">
        <f t="shared" si="148"/>
        <v>1.3065789357868492E-5</v>
      </c>
      <c r="N851" s="16">
        <f t="shared" si="149"/>
        <v>1.2449448950071828E-4</v>
      </c>
      <c r="O851" s="16">
        <f t="shared" si="150"/>
        <v>1.2673820465555815E-3</v>
      </c>
      <c r="P851" s="16">
        <f t="shared" si="151"/>
        <v>6.3800943212731585E-4</v>
      </c>
      <c r="Q851" s="16">
        <f t="shared" si="152"/>
        <v>3.5653633921842263E-3</v>
      </c>
      <c r="R851" s="16">
        <f t="shared" si="153"/>
        <v>1.0371107982636811E-4</v>
      </c>
      <c r="S851" s="16">
        <f t="shared" si="154"/>
        <v>1.3422444541773058E-3</v>
      </c>
      <c r="T851" s="16">
        <f t="shared" si="155"/>
        <v>3.565489810672028E-3</v>
      </c>
      <c r="U851" s="66">
        <f t="shared" si="156"/>
        <v>1.0606694705043542E-2</v>
      </c>
      <c r="V851" s="66"/>
    </row>
    <row r="852" spans="1:22" x14ac:dyDescent="0.25">
      <c r="A852">
        <v>851</v>
      </c>
      <c r="B852">
        <v>6.3072541457271096E-4</v>
      </c>
      <c r="C852" s="16">
        <v>9.2979273837653E-9</v>
      </c>
      <c r="D852">
        <v>1.2706268035157101E-3</v>
      </c>
      <c r="E852" s="16">
        <v>2.36989653616422E-5</v>
      </c>
      <c r="F852" s="16">
        <v>7.7963743907855105E-6</v>
      </c>
      <c r="G852" s="16">
        <v>1.1998261443743099E-6</v>
      </c>
      <c r="H852">
        <v>6.9777457059210695E-4</v>
      </c>
      <c r="J852">
        <v>0.95407281030956803</v>
      </c>
      <c r="K852">
        <f t="shared" si="146"/>
        <v>8.8708997090832487E-9</v>
      </c>
      <c r="L852">
        <f t="shared" si="147"/>
        <v>1.2874100805142718E-3</v>
      </c>
      <c r="M852" s="16">
        <f t="shared" si="148"/>
        <v>-2.5959251368849746E-5</v>
      </c>
      <c r="N852" s="16">
        <f t="shared" si="149"/>
        <v>7.8827362881486229E-2</v>
      </c>
      <c r="O852" s="16">
        <f t="shared" si="150"/>
        <v>0.45983248766063961</v>
      </c>
      <c r="P852" s="16">
        <f t="shared" si="151"/>
        <v>0.10185878196856651</v>
      </c>
      <c r="Q852" s="16">
        <f t="shared" si="152"/>
        <v>1.4557007070935071</v>
      </c>
      <c r="R852" s="16">
        <f t="shared" si="153"/>
        <v>4.3581347415446878E-2</v>
      </c>
      <c r="S852" s="16">
        <f t="shared" si="154"/>
        <v>0.16171395960689597</v>
      </c>
      <c r="T852" s="16">
        <f t="shared" si="155"/>
        <v>1.4557757009908634</v>
      </c>
      <c r="U852" s="66">
        <f t="shared" si="156"/>
        <v>3.7572903476174053</v>
      </c>
      <c r="V852" s="66"/>
    </row>
    <row r="853" spans="1:22" x14ac:dyDescent="0.25">
      <c r="A853">
        <v>852</v>
      </c>
      <c r="B853">
        <v>4.9761342352792296E-4</v>
      </c>
      <c r="C853" s="16">
        <v>5.5694720424165802E-9</v>
      </c>
      <c r="D853">
        <v>9.5806401792166102E-4</v>
      </c>
      <c r="E853" s="16">
        <v>1.0739090292954799E-5</v>
      </c>
      <c r="F853" s="16">
        <v>9.7488803549581396E-6</v>
      </c>
      <c r="G853" s="16">
        <v>1.9963704054726801E-6</v>
      </c>
      <c r="H853">
        <v>3.16189187611674E-4</v>
      </c>
      <c r="J853">
        <v>0.95553567157142605</v>
      </c>
      <c r="K853">
        <f t="shared" si="146"/>
        <v>5.321829208348809E-9</v>
      </c>
      <c r="L853">
        <f t="shared" si="147"/>
        <v>9.795525795650076E-4</v>
      </c>
      <c r="M853" s="16">
        <f t="shared" si="148"/>
        <v>1.567426749083835E-5</v>
      </c>
      <c r="N853" s="16">
        <f t="shared" si="149"/>
        <v>1.0946521590069226E-4</v>
      </c>
      <c r="O853" s="16">
        <f t="shared" si="150"/>
        <v>2.6936425406519904E-5</v>
      </c>
      <c r="P853" s="16">
        <f t="shared" si="151"/>
        <v>2.858638267062817E-5</v>
      </c>
      <c r="Q853" s="16">
        <f t="shared" si="152"/>
        <v>1.4999484324537471E-8</v>
      </c>
      <c r="R853" s="16">
        <f t="shared" si="153"/>
        <v>1.1247687227329224E-4</v>
      </c>
      <c r="S853" s="16">
        <f t="shared" si="154"/>
        <v>2.7305318145118286E-5</v>
      </c>
      <c r="T853" s="16">
        <f t="shared" si="155"/>
        <v>1.5063992583376931E-8</v>
      </c>
      <c r="U853" s="66">
        <f t="shared" si="156"/>
        <v>3.0480027787315882E-4</v>
      </c>
      <c r="V853" s="66"/>
    </row>
    <row r="854" spans="1:22" x14ac:dyDescent="0.25">
      <c r="A854">
        <v>853</v>
      </c>
      <c r="B854">
        <v>3.9558247608859998E-4</v>
      </c>
      <c r="C854" s="16">
        <v>3.6180539486359502E-9</v>
      </c>
      <c r="D854">
        <v>7.7983114623314195E-4</v>
      </c>
      <c r="E854" s="16">
        <v>5.68922093343594E-6</v>
      </c>
      <c r="F854" s="16">
        <v>1.21689349591534E-5</v>
      </c>
      <c r="G854" s="16">
        <v>3.0672785148048198E-6</v>
      </c>
      <c r="H854">
        <v>1.67505428751559E-4</v>
      </c>
      <c r="J854">
        <v>0.95637334417811004</v>
      </c>
      <c r="K854">
        <f t="shared" si="146"/>
        <v>3.4602103542737797E-9</v>
      </c>
      <c r="L854">
        <f t="shared" si="147"/>
        <v>8.0723267661230488E-4</v>
      </c>
      <c r="M854" s="16">
        <f t="shared" si="148"/>
        <v>-1.6067724435104949E-5</v>
      </c>
      <c r="N854" s="16">
        <f t="shared" si="149"/>
        <v>3.8700045870623423E-2</v>
      </c>
      <c r="O854" s="16">
        <f t="shared" si="150"/>
        <v>0.12041317211235054</v>
      </c>
      <c r="P854" s="16">
        <f t="shared" si="151"/>
        <v>3.6246971713237056E-2</v>
      </c>
      <c r="Q854" s="16">
        <f t="shared" si="152"/>
        <v>0.22117963470856911</v>
      </c>
      <c r="R854" s="16">
        <f t="shared" si="153"/>
        <v>5.5225479322073098E-2</v>
      </c>
      <c r="S854" s="16">
        <f t="shared" si="154"/>
        <v>0.27920554329503738</v>
      </c>
      <c r="T854" s="16">
        <f t="shared" si="155"/>
        <v>0.22118370467098258</v>
      </c>
      <c r="U854" s="66">
        <f t="shared" si="156"/>
        <v>0.97215455169287313</v>
      </c>
      <c r="V854" s="66"/>
    </row>
    <row r="855" spans="1:22" x14ac:dyDescent="0.25">
      <c r="A855">
        <v>854</v>
      </c>
      <c r="B855">
        <v>6.1475379471172601E-4</v>
      </c>
      <c r="C855" s="16">
        <v>8.1835379883586495E-9</v>
      </c>
      <c r="D855">
        <v>1.14416174579436E-3</v>
      </c>
      <c r="E855" s="16">
        <v>1.8807836632517799E-5</v>
      </c>
      <c r="F855" s="16">
        <v>7.9547965486913697E-6</v>
      </c>
      <c r="G855" s="16">
        <v>1.3613563962984701E-6</v>
      </c>
      <c r="H855">
        <v>5.5376055792779005E-4</v>
      </c>
      <c r="J855">
        <v>0.95466905009402303</v>
      </c>
      <c r="K855">
        <f t="shared" si="146"/>
        <v>7.8125704377547042E-9</v>
      </c>
      <c r="L855">
        <f t="shared" si="147"/>
        <v>1.1614245117500528E-3</v>
      </c>
      <c r="M855" s="16">
        <f t="shared" si="148"/>
        <v>6.8083077673399158E-5</v>
      </c>
      <c r="N855" s="16">
        <f t="shared" si="149"/>
        <v>6.1667718806862233E-2</v>
      </c>
      <c r="O855" s="16">
        <f t="shared" si="150"/>
        <v>0.22751197407232168</v>
      </c>
      <c r="P855" s="16">
        <f t="shared" si="151"/>
        <v>3.5290759748242556E-2</v>
      </c>
      <c r="Q855" s="16">
        <f t="shared" si="152"/>
        <v>0.56419487904638232</v>
      </c>
      <c r="R855" s="16">
        <f t="shared" si="153"/>
        <v>3.7126935281551914E-2</v>
      </c>
      <c r="S855" s="16">
        <f t="shared" si="154"/>
        <v>0.10345716507744644</v>
      </c>
      <c r="T855" s="16">
        <f t="shared" si="155"/>
        <v>0.56421632580730174</v>
      </c>
      <c r="U855" s="66">
        <f t="shared" si="156"/>
        <v>1.593465757840109</v>
      </c>
      <c r="V855" s="66"/>
    </row>
    <row r="856" spans="1:22" x14ac:dyDescent="0.25">
      <c r="A856">
        <v>855</v>
      </c>
      <c r="B856">
        <v>4.53831076006726E-4</v>
      </c>
      <c r="C856" s="16">
        <v>4.60948773865517E-9</v>
      </c>
      <c r="D856">
        <v>8.6766948697111605E-4</v>
      </c>
      <c r="E856" s="16">
        <v>8.0572223027972498E-6</v>
      </c>
      <c r="F856" s="16">
        <v>1.0647105243685299E-5</v>
      </c>
      <c r="G856" s="16">
        <v>2.4097867276271301E-6</v>
      </c>
      <c r="H856">
        <v>2.3722644248882799E-4</v>
      </c>
      <c r="J856">
        <v>0.95596479583629002</v>
      </c>
      <c r="K856">
        <f t="shared" si="146"/>
        <v>4.4065080049933714E-9</v>
      </c>
      <c r="L856">
        <f t="shared" si="147"/>
        <v>8.9136887469837517E-4</v>
      </c>
      <c r="M856" s="16">
        <f t="shared" si="148"/>
        <v>1.6293277315076892E-5</v>
      </c>
      <c r="N856" s="16">
        <f t="shared" si="149"/>
        <v>6.153248036036109E-3</v>
      </c>
      <c r="O856" s="16">
        <f t="shared" si="150"/>
        <v>2.8247509915591298E-2</v>
      </c>
      <c r="P856" s="16">
        <f t="shared" si="151"/>
        <v>9.83933177348594E-3</v>
      </c>
      <c r="Q856" s="16">
        <f t="shared" si="152"/>
        <v>6.2410741466045146E-2</v>
      </c>
      <c r="R856" s="16">
        <f t="shared" si="153"/>
        <v>6.4888739459888455E-3</v>
      </c>
      <c r="S856" s="16">
        <f t="shared" si="154"/>
        <v>4.031117108901263E-2</v>
      </c>
      <c r="T856" s="16">
        <f t="shared" si="155"/>
        <v>6.2412368531590733E-2</v>
      </c>
      <c r="U856" s="66">
        <f t="shared" si="156"/>
        <v>0.21586324475775071</v>
      </c>
      <c r="V856" s="66"/>
    </row>
    <row r="857" spans="1:22" x14ac:dyDescent="0.25">
      <c r="A857">
        <v>856</v>
      </c>
      <c r="B857">
        <v>4.8542774184925003E-4</v>
      </c>
      <c r="C857" s="16">
        <v>5.38468033468743E-9</v>
      </c>
      <c r="D857">
        <v>9.4935910096986397E-4</v>
      </c>
      <c r="E857" s="16">
        <v>1.0289313607225E-5</v>
      </c>
      <c r="F857" s="16">
        <v>9.9901105658291897E-6</v>
      </c>
      <c r="G857" s="16">
        <v>2.0647040314598299E-6</v>
      </c>
      <c r="H857">
        <v>3.0294638034255097E-4</v>
      </c>
      <c r="J857">
        <v>0.95557353063522898</v>
      </c>
      <c r="K857">
        <f t="shared" si="146"/>
        <v>5.1454579987593543E-9</v>
      </c>
      <c r="L857">
        <f t="shared" si="147"/>
        <v>9.7139864145264756E-4</v>
      </c>
      <c r="M857" s="16">
        <f t="shared" si="148"/>
        <v>-5.4315775414747903E-7</v>
      </c>
      <c r="N857" s="16">
        <f t="shared" si="149"/>
        <v>2.0397257544059821E-4</v>
      </c>
      <c r="O857" s="16">
        <f t="shared" si="150"/>
        <v>7.9307373362249895E-4</v>
      </c>
      <c r="P857" s="16">
        <f t="shared" si="151"/>
        <v>2.0689914915808573E-4</v>
      </c>
      <c r="Q857" s="16">
        <f t="shared" si="152"/>
        <v>1.7639612831876928E-3</v>
      </c>
      <c r="R857" s="16">
        <f t="shared" si="153"/>
        <v>1.9255623033898967E-4</v>
      </c>
      <c r="S857" s="16">
        <f t="shared" si="154"/>
        <v>8.3085877235064098E-4</v>
      </c>
      <c r="T857" s="16">
        <f t="shared" si="155"/>
        <v>1.7640115967964408E-3</v>
      </c>
      <c r="U857" s="66">
        <f t="shared" si="156"/>
        <v>5.7553333408949464E-3</v>
      </c>
      <c r="V857" s="66"/>
    </row>
    <row r="858" spans="1:22" x14ac:dyDescent="0.25">
      <c r="A858">
        <v>857</v>
      </c>
      <c r="B858">
        <v>3.5779344490024302E-4</v>
      </c>
      <c r="C858" s="16">
        <v>3.0125225530797099E-9</v>
      </c>
      <c r="D858">
        <v>7.1691122255922895E-4</v>
      </c>
      <c r="E858" s="16">
        <v>4.3577047494914604E-6</v>
      </c>
      <c r="F858" s="16">
        <v>1.3418023514629099E-5</v>
      </c>
      <c r="G858" s="16">
        <v>3.6813748637993302E-6</v>
      </c>
      <c r="H858">
        <v>1.2830178971131901E-4</v>
      </c>
      <c r="J858">
        <v>0.95666551633683095</v>
      </c>
      <c r="K858">
        <f t="shared" si="146"/>
        <v>2.8819764437183488E-9</v>
      </c>
      <c r="L858">
        <f t="shared" si="147"/>
        <v>7.474256319297335E-4</v>
      </c>
      <c r="M858" s="16">
        <f t="shared" si="148"/>
        <v>-3.1838742129247401E-5</v>
      </c>
      <c r="N858" s="16">
        <f t="shared" si="149"/>
        <v>7.4779465427145503E-2</v>
      </c>
      <c r="O858" s="16">
        <f t="shared" si="150"/>
        <v>0.20820384194757113</v>
      </c>
      <c r="P858" s="16">
        <f t="shared" si="151"/>
        <v>6.5387230285799181E-2</v>
      </c>
      <c r="Q858" s="16">
        <f t="shared" si="152"/>
        <v>0.3531568388265261</v>
      </c>
      <c r="R858" s="16">
        <f t="shared" si="153"/>
        <v>0.13087647249151133</v>
      </c>
      <c r="S858" s="16">
        <f t="shared" si="154"/>
        <v>0.69622014597368276</v>
      </c>
      <c r="T858" s="16">
        <f t="shared" si="155"/>
        <v>0.35316208251127934</v>
      </c>
      <c r="U858" s="66">
        <f t="shared" si="156"/>
        <v>1.8817860774635156</v>
      </c>
      <c r="V858" s="66"/>
    </row>
    <row r="859" spans="1:22" x14ac:dyDescent="0.25">
      <c r="A859">
        <v>858</v>
      </c>
      <c r="B859">
        <v>6.4531498924109499E-4</v>
      </c>
      <c r="C859" s="16">
        <v>9.3031491223964397E-9</v>
      </c>
      <c r="D859">
        <v>1.2417779145486401E-3</v>
      </c>
      <c r="E859" s="16">
        <v>2.31812037329717E-5</v>
      </c>
      <c r="F859" s="16">
        <v>7.6102553832686097E-6</v>
      </c>
      <c r="G859" s="16">
        <v>1.19877072382929E-6</v>
      </c>
      <c r="H859">
        <v>6.8252903187214096E-4</v>
      </c>
      <c r="J859">
        <v>0.95421216992663604</v>
      </c>
      <c r="K859">
        <f t="shared" si="146"/>
        <v>8.8771781112329865E-9</v>
      </c>
      <c r="L859">
        <f t="shared" si="147"/>
        <v>1.2581878928898842E-3</v>
      </c>
      <c r="M859" s="16">
        <f t="shared" si="148"/>
        <v>3.2442085592305777E-5</v>
      </c>
      <c r="N859" s="16">
        <f t="shared" si="149"/>
        <v>9.634068419027253E-2</v>
      </c>
      <c r="O859" s="16">
        <f t="shared" si="150"/>
        <v>0.46111151780586224</v>
      </c>
      <c r="P859" s="16">
        <f t="shared" si="151"/>
        <v>8.3638127376474455E-2</v>
      </c>
      <c r="Q859" s="16">
        <f t="shared" si="152"/>
        <v>1.3416990343932385</v>
      </c>
      <c r="R859" s="16">
        <f t="shared" si="153"/>
        <v>5.1824663037485903E-2</v>
      </c>
      <c r="S859" s="16">
        <f t="shared" si="154"/>
        <v>0.16213720937292386</v>
      </c>
      <c r="T859" s="16">
        <f t="shared" si="155"/>
        <v>1.341762473912173</v>
      </c>
      <c r="U859" s="66">
        <f t="shared" si="156"/>
        <v>3.5385137100884307</v>
      </c>
      <c r="V859" s="66"/>
    </row>
    <row r="860" spans="1:22" x14ac:dyDescent="0.25">
      <c r="A860">
        <v>859</v>
      </c>
      <c r="B860">
        <v>3.6876620412135499E-4</v>
      </c>
      <c r="C860" s="16">
        <v>3.1398010985932402E-9</v>
      </c>
      <c r="D860">
        <v>7.2507944469026205E-4</v>
      </c>
      <c r="E860" s="16">
        <v>4.5932248796402498E-6</v>
      </c>
      <c r="F860" s="16">
        <v>1.30227176454161E-5</v>
      </c>
      <c r="G860" s="16">
        <v>3.5324065739673301E-6</v>
      </c>
      <c r="H860" s="16">
        <v>1.35236135895597E-4</v>
      </c>
      <c r="J860">
        <v>0.95663254932847097</v>
      </c>
      <c r="K860">
        <f t="shared" si="146"/>
        <v>3.0036359293315852E-9</v>
      </c>
      <c r="L860">
        <f t="shared" si="147"/>
        <v>7.5465414675396293E-4</v>
      </c>
      <c r="M860" s="16">
        <f t="shared" si="148"/>
        <v>-1.7121738511253007E-5</v>
      </c>
      <c r="N860" s="16">
        <f t="shared" si="149"/>
        <v>6.3089817725322211E-2</v>
      </c>
      <c r="O860" s="16">
        <f t="shared" si="150"/>
        <v>0.18776803556085231</v>
      </c>
      <c r="P860" s="16">
        <f t="shared" si="151"/>
        <v>6.1122225370494089E-2</v>
      </c>
      <c r="Q860" s="16">
        <f t="shared" si="152"/>
        <v>0.32757488957690245</v>
      </c>
      <c r="R860" s="16">
        <f t="shared" si="153"/>
        <v>0.10345854721893324</v>
      </c>
      <c r="S860" s="16">
        <f t="shared" si="154"/>
        <v>0.57785604270468771</v>
      </c>
      <c r="T860" s="16">
        <f t="shared" si="155"/>
        <v>0.32758006395378497</v>
      </c>
      <c r="U860" s="66">
        <f t="shared" si="156"/>
        <v>1.648449622110977</v>
      </c>
      <c r="V860" s="66"/>
    </row>
    <row r="861" spans="1:22" x14ac:dyDescent="0.25">
      <c r="A861">
        <v>860</v>
      </c>
      <c r="B861" s="16">
        <v>6.1167844853678502E-4</v>
      </c>
      <c r="C861" s="16">
        <v>8.0987131916814001E-9</v>
      </c>
      <c r="D861" s="16">
        <v>1.13783633647444E-3</v>
      </c>
      <c r="E861" s="16">
        <v>1.8511221919459601E-5</v>
      </c>
      <c r="F861" s="16">
        <v>7.9926030467748502E-6</v>
      </c>
      <c r="G861" s="16">
        <v>1.37552235179884E-6</v>
      </c>
      <c r="H861" s="16">
        <v>5.45027149996018E-4</v>
      </c>
      <c r="J861">
        <v>0.95469858028916899</v>
      </c>
      <c r="K861">
        <f t="shared" si="146"/>
        <v>7.731829986267397E-9</v>
      </c>
      <c r="L861">
        <f t="shared" si="147"/>
        <v>1.1551889662065969E-3</v>
      </c>
      <c r="M861" s="16">
        <f t="shared" si="148"/>
        <v>6.8167930866973076E-5</v>
      </c>
      <c r="N861" s="16">
        <f t="shared" si="149"/>
        <v>5.8605150557902365E-2</v>
      </c>
      <c r="O861" s="16">
        <f t="shared" si="150"/>
        <v>0.21314176966328183</v>
      </c>
      <c r="P861" s="16">
        <f t="shared" si="151"/>
        <v>3.2866559973404041E-2</v>
      </c>
      <c r="Q861" s="16">
        <f t="shared" si="152"/>
        <v>0.52347012846438756</v>
      </c>
      <c r="R861" s="16">
        <f t="shared" si="153"/>
        <v>3.5663039964658694E-2</v>
      </c>
      <c r="S861" s="16">
        <f t="shared" si="154"/>
        <v>9.8966114811248868E-2</v>
      </c>
      <c r="T861" s="16">
        <f t="shared" si="155"/>
        <v>0.52348973570795299</v>
      </c>
      <c r="U861" s="66">
        <f t="shared" si="156"/>
        <v>1.4862024991428364</v>
      </c>
      <c r="V861" s="66"/>
    </row>
    <row r="862" spans="1:22" x14ac:dyDescent="0.25">
      <c r="A862">
        <v>861</v>
      </c>
      <c r="B862" s="16">
        <v>6.0907185617492705E-4</v>
      </c>
      <c r="C862" s="16">
        <v>8.6896395401024403E-9</v>
      </c>
      <c r="D862" s="16">
        <v>1.2285963359667199E-3</v>
      </c>
      <c r="E862" s="16">
        <v>2.1425228252290101E-5</v>
      </c>
      <c r="F862" s="16">
        <v>8.0591123106535008E-6</v>
      </c>
      <c r="G862" s="16">
        <v>1.2832502583383501E-6</v>
      </c>
      <c r="H862" s="16">
        <v>6.30827141850474E-4</v>
      </c>
      <c r="J862">
        <v>0.95426555833455695</v>
      </c>
      <c r="K862">
        <f t="shared" si="146"/>
        <v>8.2922237274618976E-9</v>
      </c>
      <c r="L862">
        <f t="shared" si="147"/>
        <v>1.2459891212068253E-3</v>
      </c>
      <c r="M862" s="16">
        <f t="shared" si="148"/>
        <v>-2.7845408856971122E-5</v>
      </c>
      <c r="N862" s="16">
        <f t="shared" si="149"/>
        <v>5.607045819111408E-2</v>
      </c>
      <c r="O862" s="16">
        <f t="shared" si="150"/>
        <v>0.32299265271546385</v>
      </c>
      <c r="P862" s="16">
        <f t="shared" si="151"/>
        <v>7.5909934773066318E-2</v>
      </c>
      <c r="Q862" s="16">
        <f t="shared" si="152"/>
        <v>0.98967649528986967</v>
      </c>
      <c r="R862" s="16">
        <f t="shared" si="153"/>
        <v>3.3159212280353324E-2</v>
      </c>
      <c r="S862" s="16">
        <f t="shared" si="154"/>
        <v>0.13000871249204599</v>
      </c>
      <c r="T862" s="16">
        <f t="shared" si="155"/>
        <v>0.98972473589629351</v>
      </c>
      <c r="U862" s="66">
        <f t="shared" si="156"/>
        <v>2.5975422016382064</v>
      </c>
      <c r="V862" s="66"/>
    </row>
    <row r="863" spans="1:22" x14ac:dyDescent="0.25">
      <c r="A863">
        <v>862</v>
      </c>
      <c r="B863">
        <v>2.9683667727705099E-4</v>
      </c>
      <c r="C863" s="16">
        <v>2.2208364817302199E-9</v>
      </c>
      <c r="D863">
        <v>6.3598212628680002E-4</v>
      </c>
      <c r="E863" s="16">
        <v>2.8521291178498398E-6</v>
      </c>
      <c r="F863" s="16">
        <v>1.6120785831491501E-5</v>
      </c>
      <c r="G863" s="16">
        <v>4.9897021504809701E-6</v>
      </c>
      <c r="H863" s="16">
        <v>8.3973583063926693E-5</v>
      </c>
      <c r="J863">
        <v>0.95702020106035202</v>
      </c>
      <c r="K863">
        <f t="shared" si="146"/>
        <v>2.12538537626762E-9</v>
      </c>
      <c r="L863">
        <f t="shared" si="147"/>
        <v>6.7321117926378226E-4</v>
      </c>
      <c r="M863" s="16">
        <f t="shared" si="148"/>
        <v>-7.9537824709680302E-5</v>
      </c>
      <c r="N863" s="16">
        <f t="shared" si="149"/>
        <v>0.15779820873930697</v>
      </c>
      <c r="O863" s="16">
        <f t="shared" si="150"/>
        <v>0.35901518589608794</v>
      </c>
      <c r="P863" s="16">
        <f t="shared" si="151"/>
        <v>0.11541587702835644</v>
      </c>
      <c r="Q863" s="16">
        <f t="shared" si="152"/>
        <v>0.5394148351157243</v>
      </c>
      <c r="R863" s="16">
        <f t="shared" si="153"/>
        <v>0.40458060444796717</v>
      </c>
      <c r="S863" s="16">
        <f t="shared" si="154"/>
        <v>2.2091665733004127</v>
      </c>
      <c r="T863" s="16">
        <f t="shared" si="155"/>
        <v>0.53942034360735247</v>
      </c>
      <c r="U863" s="66">
        <f t="shared" si="156"/>
        <v>4.3248116281352074</v>
      </c>
      <c r="V863" s="66"/>
    </row>
    <row r="864" spans="1:22" x14ac:dyDescent="0.25">
      <c r="A864">
        <v>863</v>
      </c>
      <c r="B864">
        <v>6.6315482554357003E-4</v>
      </c>
      <c r="C864" s="16">
        <v>1.00102188569566E-8</v>
      </c>
      <c r="D864">
        <v>1.30192956316661E-3</v>
      </c>
      <c r="E864" s="16">
        <v>2.6134811951361198E-5</v>
      </c>
      <c r="F864" s="16">
        <v>7.4247255767824203E-6</v>
      </c>
      <c r="G864" s="16">
        <v>1.1148060685512599E-6</v>
      </c>
      <c r="H864">
        <v>7.6949489149751103E-4</v>
      </c>
      <c r="J864">
        <v>0.95393344632021404</v>
      </c>
      <c r="K864">
        <f t="shared" si="146"/>
        <v>9.5490825726362035E-9</v>
      </c>
      <c r="L864">
        <f t="shared" si="147"/>
        <v>1.3178838101698691E-3</v>
      </c>
      <c r="M864" s="16">
        <f t="shared" si="148"/>
        <v>8.425840917270926E-6</v>
      </c>
      <c r="N864" s="16">
        <f t="shared" si="149"/>
        <v>0.12014115591655689</v>
      </c>
      <c r="O864" s="16">
        <f t="shared" si="150"/>
        <v>0.65070900131916465</v>
      </c>
      <c r="P864" s="16">
        <f t="shared" si="151"/>
        <v>0.12365875474760096</v>
      </c>
      <c r="Q864" s="16">
        <f t="shared" si="152"/>
        <v>2.0543976716875729</v>
      </c>
      <c r="R864" s="16">
        <f t="shared" si="153"/>
        <v>6.0752074875251881E-2</v>
      </c>
      <c r="S864" s="16">
        <f t="shared" si="154"/>
        <v>0.19758160999132734</v>
      </c>
      <c r="T864" s="16">
        <f t="shared" si="155"/>
        <v>2.0545057089384362</v>
      </c>
      <c r="U864" s="66">
        <f t="shared" si="156"/>
        <v>5.2617459774759112</v>
      </c>
      <c r="V864" s="66"/>
    </row>
    <row r="865" spans="1:22" x14ac:dyDescent="0.25">
      <c r="A865">
        <v>864</v>
      </c>
      <c r="B865">
        <v>3.48842988310674E-4</v>
      </c>
      <c r="C865" s="16">
        <v>2.71445140649043E-9</v>
      </c>
      <c r="D865">
        <v>6.6169579785146904E-4</v>
      </c>
      <c r="E865" s="16">
        <v>3.6263632169506099E-6</v>
      </c>
      <c r="F865" s="16">
        <v>1.37274175939687E-5</v>
      </c>
      <c r="G865" s="16">
        <v>4.0830693948077099E-6</v>
      </c>
      <c r="H865" s="16">
        <v>1.0676898527597699E-4</v>
      </c>
      <c r="J865">
        <v>0.95694130763970697</v>
      </c>
      <c r="K865">
        <f t="shared" si="146"/>
        <v>2.5975706784513937E-9</v>
      </c>
      <c r="L865">
        <f t="shared" si="147"/>
        <v>6.9323098798280763E-4</v>
      </c>
      <c r="M865" s="16">
        <f t="shared" si="148"/>
        <v>4.4549886385403369E-6</v>
      </c>
      <c r="N865" s="16">
        <f t="shared" si="149"/>
        <v>8.5049980251830151E-2</v>
      </c>
      <c r="O865" s="16">
        <f t="shared" si="150"/>
        <v>0.26019190956242383</v>
      </c>
      <c r="P865" s="16">
        <f t="shared" si="151"/>
        <v>9.7989923508990287E-2</v>
      </c>
      <c r="Q865" s="16">
        <f t="shared" si="152"/>
        <v>0.43872414446278946</v>
      </c>
      <c r="R865" s="16">
        <f t="shared" si="153"/>
        <v>0.1545813314042023</v>
      </c>
      <c r="S865" s="16">
        <f t="shared" si="154"/>
        <v>1.070312477650764</v>
      </c>
      <c r="T865" s="16">
        <f t="shared" si="155"/>
        <v>0.4387301392411756</v>
      </c>
      <c r="U865" s="66">
        <f t="shared" si="156"/>
        <v>2.5455799060821755</v>
      </c>
      <c r="V865" s="66"/>
    </row>
    <row r="866" spans="1:22" x14ac:dyDescent="0.25">
      <c r="A866">
        <v>865</v>
      </c>
      <c r="B866">
        <v>6.3272535136679698E-4</v>
      </c>
      <c r="C866" s="16">
        <v>8.3449329087842608E-9</v>
      </c>
      <c r="D866" s="16">
        <v>1.13328417306308E-3</v>
      </c>
      <c r="E866" s="16">
        <v>1.8998861827737901E-5</v>
      </c>
      <c r="F866" s="16">
        <v>7.72479204291173E-6</v>
      </c>
      <c r="G866" s="16">
        <v>1.3348543748987001E-6</v>
      </c>
      <c r="H866" s="16">
        <v>5.5938461500245598E-4</v>
      </c>
      <c r="J866">
        <v>0.95472575852378105</v>
      </c>
      <c r="K866">
        <f t="shared" si="146"/>
        <v>7.967122401169116E-9</v>
      </c>
      <c r="L866">
        <f t="shared" si="147"/>
        <v>1.1500602665908933E-3</v>
      </c>
      <c r="M866" s="16">
        <f t="shared" si="148"/>
        <v>1.1539043614270061E-4</v>
      </c>
      <c r="N866" s="16">
        <f t="shared" si="149"/>
        <v>8.1124265304821114E-2</v>
      </c>
      <c r="O866" s="16">
        <f t="shared" si="150"/>
        <v>0.25614839246742932</v>
      </c>
      <c r="P866" s="16">
        <f t="shared" si="151"/>
        <v>3.1175323823876912E-2</v>
      </c>
      <c r="Q866" s="16">
        <f t="shared" si="152"/>
        <v>0.59122985998742428</v>
      </c>
      <c r="R866" s="16">
        <f t="shared" si="153"/>
        <v>4.6667323733783218E-2</v>
      </c>
      <c r="S866" s="16">
        <f t="shared" si="154"/>
        <v>0.11212674119315588</v>
      </c>
      <c r="T866" s="16">
        <f t="shared" si="155"/>
        <v>0.5912505192383577</v>
      </c>
      <c r="U866" s="66">
        <f t="shared" si="156"/>
        <v>1.7097224257488484</v>
      </c>
      <c r="V866" s="66"/>
    </row>
    <row r="867" spans="1:22" x14ac:dyDescent="0.25">
      <c r="A867">
        <v>866</v>
      </c>
      <c r="B867">
        <v>6.0232392811798599E-4</v>
      </c>
      <c r="C867" s="16">
        <v>7.8964240396634505E-9</v>
      </c>
      <c r="D867">
        <v>1.1263657629904599E-3</v>
      </c>
      <c r="E867" s="16">
        <v>1.7869019544317798E-5</v>
      </c>
      <c r="F867" s="16">
        <v>8.1127791146890798E-6</v>
      </c>
      <c r="G867" s="16">
        <v>1.4105909578051099E-6</v>
      </c>
      <c r="H867">
        <v>5.2611847028546596E-4</v>
      </c>
      <c r="J867">
        <v>0.95475116741747201</v>
      </c>
      <c r="K867">
        <f t="shared" si="146"/>
        <v>7.5391200702920705E-9</v>
      </c>
      <c r="L867">
        <f t="shared" si="147"/>
        <v>1.1439940157536037E-3</v>
      </c>
      <c r="M867" s="16">
        <f t="shared" si="148"/>
        <v>6.0653840482368385E-5</v>
      </c>
      <c r="N867" s="16">
        <f t="shared" si="149"/>
        <v>4.9768948805145624E-2</v>
      </c>
      <c r="O867" s="16">
        <f t="shared" si="150"/>
        <v>0.18076376643568079</v>
      </c>
      <c r="P867" s="16">
        <f t="shared" si="151"/>
        <v>2.8690506591314554E-2</v>
      </c>
      <c r="Q867" s="16">
        <f t="shared" si="152"/>
        <v>0.44052322243205272</v>
      </c>
      <c r="R867" s="16">
        <f t="shared" si="153"/>
        <v>3.1205284000697473E-2</v>
      </c>
      <c r="S867" s="16">
        <f t="shared" si="154"/>
        <v>8.8276973741259035E-2</v>
      </c>
      <c r="T867" s="16">
        <f t="shared" si="155"/>
        <v>0.44053944323865102</v>
      </c>
      <c r="U867" s="66">
        <f t="shared" si="156"/>
        <v>1.2597681452448013</v>
      </c>
      <c r="V867" s="66"/>
    </row>
    <row r="868" spans="1:22" x14ac:dyDescent="0.25">
      <c r="A868">
        <v>867</v>
      </c>
      <c r="B868">
        <v>4.8940883730696897E-4</v>
      </c>
      <c r="C868" s="16">
        <v>5.45675628248706E-9</v>
      </c>
      <c r="D868">
        <v>9.5434360412621202E-4</v>
      </c>
      <c r="E868" s="16">
        <v>1.0481245248107301E-5</v>
      </c>
      <c r="F868" s="16">
        <v>9.9109437445471694E-6</v>
      </c>
      <c r="G868" s="16">
        <v>2.0375384613756498E-6</v>
      </c>
      <c r="H868">
        <v>3.0859745617220301E-4</v>
      </c>
      <c r="J868">
        <v>0.95555062354672105</v>
      </c>
      <c r="K868">
        <f t="shared" si="146"/>
        <v>5.2142068682729981E-9</v>
      </c>
      <c r="L868">
        <f t="shared" si="147"/>
        <v>9.7619757332039945E-4</v>
      </c>
      <c r="M868" s="16">
        <f t="shared" si="148"/>
        <v>2.6201012935384403E-6</v>
      </c>
      <c r="N868" s="16">
        <f t="shared" si="149"/>
        <v>3.8412903030489745E-5</v>
      </c>
      <c r="O868" s="16">
        <f t="shared" si="150"/>
        <v>2.2961783781310204E-4</v>
      </c>
      <c r="P868" s="16">
        <f t="shared" si="151"/>
        <v>8.4807952914581569E-5</v>
      </c>
      <c r="Q868" s="16">
        <f t="shared" si="152"/>
        <v>5.8223200044186878E-4</v>
      </c>
      <c r="R868" s="16">
        <f t="shared" si="153"/>
        <v>3.4128728598966203E-5</v>
      </c>
      <c r="S868" s="16">
        <f t="shared" si="154"/>
        <v>2.3373047413935145E-4</v>
      </c>
      <c r="T868" s="16">
        <f t="shared" si="155"/>
        <v>5.8225112944079499E-4</v>
      </c>
      <c r="U868" s="66">
        <f t="shared" si="156"/>
        <v>1.7851810263791548E-3</v>
      </c>
      <c r="V868" s="66"/>
    </row>
    <row r="869" spans="1:22" x14ac:dyDescent="0.25">
      <c r="A869">
        <v>868</v>
      </c>
      <c r="B869">
        <v>5.7179187230159596E-4</v>
      </c>
      <c r="C869" s="16">
        <v>7.7096958242658494E-9</v>
      </c>
      <c r="D869">
        <v>1.1593662345177999E-3</v>
      </c>
      <c r="E869" s="16">
        <v>1.7950854881655899E-5</v>
      </c>
      <c r="F869" s="16">
        <v>8.5592048665722798E-6</v>
      </c>
      <c r="G869" s="16">
        <v>1.44530557124219E-6</v>
      </c>
      <c r="H869">
        <v>5.2852882108778696E-4</v>
      </c>
      <c r="J869">
        <v>0.95458433021778499</v>
      </c>
      <c r="K869">
        <f t="shared" si="146"/>
        <v>7.3595548245896698E-9</v>
      </c>
      <c r="L869">
        <f t="shared" si="147"/>
        <v>1.1779222401263625E-3</v>
      </c>
      <c r="M869" s="16">
        <f t="shared" si="148"/>
        <v>-3.4338495523170506E-5</v>
      </c>
      <c r="N869" s="16">
        <f t="shared" si="149"/>
        <v>2.5950189217014332E-2</v>
      </c>
      <c r="O869" s="16">
        <f t="shared" si="150"/>
        <v>0.15324259306287871</v>
      </c>
      <c r="P869" s="16">
        <f t="shared" si="151"/>
        <v>4.147068020529851E-2</v>
      </c>
      <c r="Q869" s="16">
        <f t="shared" si="152"/>
        <v>0.45069554863218964</v>
      </c>
      <c r="R869" s="16">
        <f t="shared" si="153"/>
        <v>1.7251065584203269E-2</v>
      </c>
      <c r="S869" s="16">
        <f t="shared" si="154"/>
        <v>7.8297224711508712E-2</v>
      </c>
      <c r="T869" s="16">
        <f t="shared" si="155"/>
        <v>0.45071571935833515</v>
      </c>
      <c r="U869" s="66">
        <f t="shared" si="156"/>
        <v>1.2176230207714283</v>
      </c>
      <c r="V869" s="66"/>
    </row>
    <row r="870" spans="1:22" x14ac:dyDescent="0.25">
      <c r="A870">
        <v>869</v>
      </c>
      <c r="B870">
        <v>5.7031034597631995E-4</v>
      </c>
      <c r="C870" s="16">
        <v>7.0414206852898701E-9</v>
      </c>
      <c r="D870">
        <v>1.0592099853136501E-3</v>
      </c>
      <c r="E870" s="16">
        <v>1.4994846033147899E-5</v>
      </c>
      <c r="F870" s="16">
        <v>8.5432017591182703E-6</v>
      </c>
      <c r="G870" s="16">
        <v>1.5807350409800701E-6</v>
      </c>
      <c r="H870" s="16">
        <v>4.4149267026765999E-4</v>
      </c>
      <c r="J870">
        <v>0.95506637482934897</v>
      </c>
      <c r="K870">
        <f t="shared" si="146"/>
        <v>6.7250241275481866E-9</v>
      </c>
      <c r="L870">
        <f t="shared" si="147"/>
        <v>1.0778700824521815E-3</v>
      </c>
      <c r="M870" s="16">
        <f t="shared" si="148"/>
        <v>6.2750609500458426E-5</v>
      </c>
      <c r="N870" s="16">
        <f t="shared" si="149"/>
        <v>2.4989985385719646E-2</v>
      </c>
      <c r="O870" s="16">
        <f t="shared" si="150"/>
        <v>7.3359949538235117E-2</v>
      </c>
      <c r="P870" s="16">
        <f t="shared" si="151"/>
        <v>9.9325546589232629E-3</v>
      </c>
      <c r="Q870" s="16">
        <f t="shared" si="152"/>
        <v>0.15690742772281063</v>
      </c>
      <c r="R870" s="16">
        <f t="shared" si="153"/>
        <v>1.7680338897480663E-2</v>
      </c>
      <c r="S870" s="16">
        <f t="shared" si="154"/>
        <v>4.5085323663501688E-2</v>
      </c>
      <c r="T870" s="16">
        <f t="shared" si="155"/>
        <v>0.15691214396778869</v>
      </c>
      <c r="U870" s="66">
        <f t="shared" si="156"/>
        <v>0.4848677238344597</v>
      </c>
      <c r="V870" s="66"/>
    </row>
    <row r="871" spans="1:22" x14ac:dyDescent="0.25">
      <c r="A871">
        <v>870</v>
      </c>
      <c r="B871">
        <v>4.5121332073150299E-4</v>
      </c>
      <c r="C871" s="16">
        <v>4.8407542814747298E-9</v>
      </c>
      <c r="D871">
        <v>9.1756554117694198E-4</v>
      </c>
      <c r="E871" s="16">
        <v>8.9430249510610407E-6</v>
      </c>
      <c r="F871" s="16">
        <v>1.07335959086967E-5</v>
      </c>
      <c r="G871" s="16">
        <v>2.2959629227785E-6</v>
      </c>
      <c r="H871">
        <v>2.6330749412803401E-4</v>
      </c>
      <c r="J871">
        <v>0.95571503672445501</v>
      </c>
      <c r="K871">
        <f t="shared" si="146"/>
        <v>4.6263816558936838E-9</v>
      </c>
      <c r="L871">
        <f t="shared" si="147"/>
        <v>9.4132385516283246E-4</v>
      </c>
      <c r="M871" s="16">
        <f t="shared" si="148"/>
        <v>-3.889721369982642E-5</v>
      </c>
      <c r="N871" s="16">
        <f t="shared" si="149"/>
        <v>7.015453080123378E-3</v>
      </c>
      <c r="O871" s="16">
        <f t="shared" si="150"/>
        <v>1.5959390993686418E-2</v>
      </c>
      <c r="P871" s="16">
        <f t="shared" si="151"/>
        <v>2.2459803219768175E-3</v>
      </c>
      <c r="Q871" s="16">
        <f t="shared" si="152"/>
        <v>2.8005207655405453E-2</v>
      </c>
      <c r="R871" s="16">
        <f t="shared" si="153"/>
        <v>7.9800834358898093E-3</v>
      </c>
      <c r="S871" s="16">
        <f t="shared" si="154"/>
        <v>2.0752989088834408E-2</v>
      </c>
      <c r="T871" s="16">
        <f t="shared" si="155"/>
        <v>2.8005757973406983E-2</v>
      </c>
      <c r="U871" s="66">
        <f t="shared" si="156"/>
        <v>0.10996486254932328</v>
      </c>
      <c r="V871" s="66"/>
    </row>
    <row r="872" spans="1:22" x14ac:dyDescent="0.25">
      <c r="A872">
        <v>871</v>
      </c>
      <c r="B872">
        <v>5.3865900258812799E-4</v>
      </c>
      <c r="C872" s="16">
        <v>6.6625411985469199E-9</v>
      </c>
      <c r="D872">
        <v>1.0612062166398099E-3</v>
      </c>
      <c r="E872" s="16">
        <v>1.42141159601676E-5</v>
      </c>
      <c r="F872" s="16">
        <v>9.0468629207122394E-6</v>
      </c>
      <c r="G872" s="16">
        <v>1.67070267252585E-6</v>
      </c>
      <c r="H872">
        <v>4.1850574601592E-4</v>
      </c>
      <c r="J872">
        <v>0.955046471334563</v>
      </c>
      <c r="K872">
        <f t="shared" si="146"/>
        <v>6.3630364617933858E-9</v>
      </c>
      <c r="L872">
        <f t="shared" si="147"/>
        <v>1.0809639826125617E-3</v>
      </c>
      <c r="M872" s="16">
        <f t="shared" si="148"/>
        <v>-3.6459774363056131E-6</v>
      </c>
      <c r="N872" s="16">
        <f t="shared" si="149"/>
        <v>8.8003980411039059E-3</v>
      </c>
      <c r="O872" s="16">
        <f t="shared" si="150"/>
        <v>4.0993879099279186E-2</v>
      </c>
      <c r="P872" s="16">
        <f t="shared" si="151"/>
        <v>1.0349943491519974E-2</v>
      </c>
      <c r="Q872" s="16">
        <f t="shared" si="152"/>
        <v>0.10460340250935504</v>
      </c>
      <c r="R872" s="16">
        <f t="shared" si="153"/>
        <v>6.6997278621365773E-3</v>
      </c>
      <c r="S872" s="16">
        <f t="shared" si="154"/>
        <v>2.8057233642276306E-2</v>
      </c>
      <c r="T872" s="16">
        <f t="shared" si="155"/>
        <v>0.10460721849902418</v>
      </c>
      <c r="U872" s="66">
        <f t="shared" si="156"/>
        <v>0.30411180314469521</v>
      </c>
      <c r="V872" s="66"/>
    </row>
    <row r="873" spans="1:22" x14ac:dyDescent="0.25">
      <c r="A873">
        <v>872</v>
      </c>
      <c r="B873">
        <v>5.5370404032409099E-4</v>
      </c>
      <c r="C873" s="16">
        <v>6.9708905490349804E-9</v>
      </c>
      <c r="D873">
        <v>1.0806043749298699E-3</v>
      </c>
      <c r="E873" s="16">
        <v>1.5140770288754499E-5</v>
      </c>
      <c r="F873" s="16">
        <v>8.8083000891367804E-6</v>
      </c>
      <c r="G873" s="16">
        <v>1.5971250863144901E-6</v>
      </c>
      <c r="H873">
        <v>4.4578958531840598E-4</v>
      </c>
      <c r="J873">
        <v>0.95495747209192705</v>
      </c>
      <c r="K873">
        <f t="shared" si="146"/>
        <v>6.6569040169359503E-9</v>
      </c>
      <c r="L873">
        <f t="shared" si="147"/>
        <v>1.099811129303909E-3</v>
      </c>
      <c r="M873" s="16">
        <f t="shared" si="148"/>
        <v>7.5969513442730605E-6</v>
      </c>
      <c r="N873" s="16">
        <f t="shared" si="149"/>
        <v>1.5465696812785482E-2</v>
      </c>
      <c r="O873" s="16">
        <f t="shared" si="150"/>
        <v>6.6626446380875781E-2</v>
      </c>
      <c r="P873" s="16">
        <f t="shared" si="151"/>
        <v>1.48531899947299E-2</v>
      </c>
      <c r="Q873" s="16">
        <f t="shared" si="152"/>
        <v>0.16785564475035553</v>
      </c>
      <c r="R873" s="16">
        <f t="shared" si="153"/>
        <v>1.1249388165080809E-2</v>
      </c>
      <c r="S873" s="16">
        <f t="shared" si="154"/>
        <v>4.1683766759762944E-2</v>
      </c>
      <c r="T873" s="16">
        <f t="shared" si="155"/>
        <v>0.16786179549358649</v>
      </c>
      <c r="U873" s="66">
        <f t="shared" si="156"/>
        <v>0.48559592835717691</v>
      </c>
      <c r="V873" s="66"/>
    </row>
    <row r="874" spans="1:22" x14ac:dyDescent="0.25">
      <c r="A874">
        <v>873</v>
      </c>
      <c r="B874">
        <v>6.0243266150819996E-4</v>
      </c>
      <c r="C874" s="16">
        <v>8.2978792346304396E-9</v>
      </c>
      <c r="D874">
        <v>1.18498560421203E-3</v>
      </c>
      <c r="E874" s="16">
        <v>1.9742222776025802E-5</v>
      </c>
      <c r="F874" s="16">
        <v>8.1324282169782503E-6</v>
      </c>
      <c r="G874" s="16">
        <v>1.34320534678264E-6</v>
      </c>
      <c r="H874">
        <v>5.8127289900812497E-4</v>
      </c>
      <c r="J874">
        <v>0.95447077639998401</v>
      </c>
      <c r="K874">
        <f t="shared" si="146"/>
        <v>7.9200832355510208E-9</v>
      </c>
      <c r="L874">
        <f t="shared" si="147"/>
        <v>1.2025853681135344E-3</v>
      </c>
      <c r="M874" s="16">
        <f t="shared" si="148"/>
        <v>2.2799549028654676E-6</v>
      </c>
      <c r="N874" s="16">
        <f t="shared" si="149"/>
        <v>4.98675120881239E-2</v>
      </c>
      <c r="O874" s="16">
        <f t="shared" si="150"/>
        <v>0.24762437204434962</v>
      </c>
      <c r="P874" s="16">
        <f t="shared" si="151"/>
        <v>5.3011060773580206E-2</v>
      </c>
      <c r="Q874" s="16">
        <f t="shared" si="152"/>
        <v>0.70245578737855063</v>
      </c>
      <c r="R874" s="16">
        <f t="shared" si="153"/>
        <v>3.0504727327881891E-2</v>
      </c>
      <c r="S874" s="16">
        <f t="shared" si="154"/>
        <v>0.10935726105253471</v>
      </c>
      <c r="T874" s="16">
        <f t="shared" si="155"/>
        <v>0.70248694533399048</v>
      </c>
      <c r="U874" s="66">
        <f t="shared" si="156"/>
        <v>1.8953076659990113</v>
      </c>
      <c r="V874" s="66"/>
    </row>
    <row r="875" spans="1:22" x14ac:dyDescent="0.25">
      <c r="A875">
        <v>874</v>
      </c>
      <c r="B875">
        <v>4.81321864887164E-4</v>
      </c>
      <c r="C875" s="16">
        <v>5.5619323947547199E-9</v>
      </c>
      <c r="D875">
        <v>9.8991297652674111E-4</v>
      </c>
      <c r="E875" s="16">
        <v>1.1076990063989401E-5</v>
      </c>
      <c r="F875" s="16">
        <v>1.0094096416988101E-5</v>
      </c>
      <c r="G875" s="16">
        <v>1.9998206612542702E-6</v>
      </c>
      <c r="H875">
        <v>3.2613842404377098E-4</v>
      </c>
      <c r="J875">
        <v>0.95537221980814102</v>
      </c>
      <c r="K875">
        <f t="shared" si="146"/>
        <v>5.3137156983996264E-9</v>
      </c>
      <c r="L875">
        <f t="shared" si="147"/>
        <v>1.012095428089577E-3</v>
      </c>
      <c r="M875" s="16">
        <f t="shared" si="148"/>
        <v>-4.9451698315248791E-5</v>
      </c>
      <c r="N875" s="16">
        <f t="shared" si="149"/>
        <v>5.1163556835424667E-4</v>
      </c>
      <c r="O875" s="16">
        <f t="shared" si="150"/>
        <v>1.4663231207526306E-5</v>
      </c>
      <c r="P875" s="16">
        <f t="shared" si="151"/>
        <v>7.6832503035115913E-4</v>
      </c>
      <c r="Q875" s="16">
        <f t="shared" si="152"/>
        <v>9.820791972734908E-4</v>
      </c>
      <c r="R875" s="16">
        <f t="shared" si="153"/>
        <v>5.9681417583386178E-4</v>
      </c>
      <c r="S875" s="16">
        <f t="shared" si="154"/>
        <v>1.2293548553314254E-5</v>
      </c>
      <c r="T875" s="16">
        <f t="shared" si="155"/>
        <v>9.8216359382856714E-4</v>
      </c>
      <c r="U875" s="66">
        <f t="shared" si="156"/>
        <v>3.8679743454021658E-3</v>
      </c>
      <c r="V875" s="66"/>
    </row>
    <row r="876" spans="1:22" x14ac:dyDescent="0.25">
      <c r="A876">
        <v>875</v>
      </c>
      <c r="B876">
        <v>3.8387201879066298E-4</v>
      </c>
      <c r="C876" s="16">
        <v>3.4455605489409801E-9</v>
      </c>
      <c r="D876">
        <v>7.6506767276904601E-4</v>
      </c>
      <c r="E876" s="16">
        <v>5.3162097149992697E-6</v>
      </c>
      <c r="F876" s="16">
        <v>1.25324443637256E-5</v>
      </c>
      <c r="G876" s="16">
        <v>3.22034574106293E-6</v>
      </c>
      <c r="H876">
        <v>1.56522913250963E-4</v>
      </c>
      <c r="J876">
        <v>0.95644016149635702</v>
      </c>
      <c r="K876">
        <f t="shared" si="146"/>
        <v>3.2954724878745877E-9</v>
      </c>
      <c r="L876">
        <f t="shared" si="147"/>
        <v>7.9334946167701123E-4</v>
      </c>
      <c r="M876" s="16">
        <f t="shared" si="148"/>
        <v>-2.5605424095685276E-5</v>
      </c>
      <c r="N876" s="16">
        <f t="shared" si="149"/>
        <v>4.8621455127194534E-2</v>
      </c>
      <c r="O876" s="16">
        <f t="shared" si="150"/>
        <v>0.14298833442038481</v>
      </c>
      <c r="P876" s="16">
        <f t="shared" si="151"/>
        <v>4.2318117768021142E-2</v>
      </c>
      <c r="Q876" s="16">
        <f t="shared" si="152"/>
        <v>0.25505237545262838</v>
      </c>
      <c r="R876" s="16">
        <f t="shared" si="153"/>
        <v>7.3925730975985149E-2</v>
      </c>
      <c r="S876" s="16">
        <f t="shared" si="154"/>
        <v>0.36562719599527976</v>
      </c>
      <c r="T876" s="16">
        <f t="shared" si="155"/>
        <v>0.25505676989196396</v>
      </c>
      <c r="U876" s="66">
        <f t="shared" si="156"/>
        <v>1.1835899796314577</v>
      </c>
      <c r="V876" s="66"/>
    </row>
    <row r="877" spans="1:22" x14ac:dyDescent="0.25">
      <c r="A877">
        <v>876</v>
      </c>
      <c r="B877">
        <v>5.9003430590089405E-4</v>
      </c>
      <c r="C877" s="16">
        <v>7.8834947824865192E-9</v>
      </c>
      <c r="D877">
        <v>1.14853905352646E-3</v>
      </c>
      <c r="E877" s="16">
        <v>1.8186443221543799E-5</v>
      </c>
      <c r="F877" s="16">
        <v>8.2901864620636698E-6</v>
      </c>
      <c r="G877" s="16">
        <v>1.4132583128406199E-6</v>
      </c>
      <c r="H877">
        <v>5.3546497054162898E-4</v>
      </c>
      <c r="J877">
        <v>0.95464141206254505</v>
      </c>
      <c r="K877">
        <f t="shared" si="146"/>
        <v>7.5259105911406379E-9</v>
      </c>
      <c r="L877">
        <f t="shared" si="147"/>
        <v>1.1665248012686453E-3</v>
      </c>
      <c r="M877" s="16">
        <f t="shared" si="148"/>
        <v>1.3543810533142652E-5</v>
      </c>
      <c r="N877" s="16">
        <f t="shared" si="149"/>
        <v>3.9257094036468793E-2</v>
      </c>
      <c r="O877" s="16">
        <f t="shared" si="150"/>
        <v>0.17878497528719772</v>
      </c>
      <c r="P877" s="16">
        <f t="shared" si="151"/>
        <v>3.7018849538490869E-2</v>
      </c>
      <c r="Q877" s="16">
        <f t="shared" si="152"/>
        <v>0.48062800085539331</v>
      </c>
      <c r="R877" s="16">
        <f t="shared" si="153"/>
        <v>2.5168380403816023E-2</v>
      </c>
      <c r="S877" s="16">
        <f t="shared" si="154"/>
        <v>8.7488938568695163E-2</v>
      </c>
      <c r="T877" s="16">
        <f t="shared" si="155"/>
        <v>0.48064778124089835</v>
      </c>
      <c r="U877" s="66">
        <f t="shared" si="156"/>
        <v>1.3289940199309602</v>
      </c>
      <c r="V877" s="66"/>
    </row>
    <row r="878" spans="1:22" x14ac:dyDescent="0.25">
      <c r="A878">
        <v>877</v>
      </c>
      <c r="B878">
        <v>7.0720140536088404E-4</v>
      </c>
      <c r="C878" s="16">
        <v>1.11013934000335E-8</v>
      </c>
      <c r="D878">
        <v>1.35546528575975E-3</v>
      </c>
      <c r="E878" s="16">
        <v>3.0159057822109199E-5</v>
      </c>
      <c r="F878" s="16">
        <v>6.9778799777382301E-6</v>
      </c>
      <c r="G878" s="16">
        <v>1.0057834435034799E-6</v>
      </c>
      <c r="H878">
        <v>8.8798410098018003E-4</v>
      </c>
      <c r="J878">
        <v>0.95369289112168298</v>
      </c>
      <c r="K878">
        <f t="shared" si="146"/>
        <v>1.0587319967157118E-8</v>
      </c>
      <c r="L878">
        <f t="shared" si="147"/>
        <v>1.37041572776533E-3</v>
      </c>
      <c r="M878" s="16">
        <f t="shared" si="148"/>
        <v>4.3987082956438184E-5</v>
      </c>
      <c r="N878" s="16">
        <f t="shared" si="149"/>
        <v>0.19014448775320666</v>
      </c>
      <c r="O878" s="16">
        <f t="shared" si="150"/>
        <v>1.0072186526405253</v>
      </c>
      <c r="P878" s="16">
        <f t="shared" si="151"/>
        <v>0.16583771408850828</v>
      </c>
      <c r="Q878" s="16">
        <f t="shared" si="152"/>
        <v>3.268863537976562</v>
      </c>
      <c r="R878" s="16">
        <f t="shared" si="153"/>
        <v>8.5164066925939627E-2</v>
      </c>
      <c r="S878" s="16">
        <f t="shared" si="154"/>
        <v>0.24882796209628943</v>
      </c>
      <c r="T878" s="16">
        <f t="shared" si="155"/>
        <v>3.2690455524162081</v>
      </c>
      <c r="U878" s="66">
        <f t="shared" si="156"/>
        <v>8.2351019738972386</v>
      </c>
      <c r="V878" s="66"/>
    </row>
    <row r="879" spans="1:22" x14ac:dyDescent="0.25">
      <c r="A879">
        <v>878</v>
      </c>
      <c r="B879">
        <v>5.1473215081100003E-4</v>
      </c>
      <c r="C879" s="16">
        <v>5.9178721908373504E-9</v>
      </c>
      <c r="D879">
        <v>9.8471680943515091E-4</v>
      </c>
      <c r="E879" s="16">
        <v>1.17250352621133E-5</v>
      </c>
      <c r="F879" s="16">
        <v>9.4355026153953505E-6</v>
      </c>
      <c r="G879" s="16">
        <v>1.87937127344191E-6</v>
      </c>
      <c r="H879">
        <v>3.4521860766970497E-4</v>
      </c>
      <c r="J879">
        <v>0.95541124405021005</v>
      </c>
      <c r="K879">
        <f t="shared" si="146"/>
        <v>5.6540016319780549E-9</v>
      </c>
      <c r="L879">
        <f t="shared" si="147"/>
        <v>1.0054612680671928E-3</v>
      </c>
      <c r="M879" s="16">
        <f t="shared" si="148"/>
        <v>2.4003033554807306E-5</v>
      </c>
      <c r="N879" s="16">
        <f t="shared" si="149"/>
        <v>2.0452238375903656E-3</v>
      </c>
      <c r="O879" s="16">
        <f t="shared" si="150"/>
        <v>4.6335280455716086E-3</v>
      </c>
      <c r="P879" s="16">
        <f t="shared" si="151"/>
        <v>4.983637889113793E-4</v>
      </c>
      <c r="Q879" s="16">
        <f t="shared" si="152"/>
        <v>8.404354685691378E-3</v>
      </c>
      <c r="R879" s="16">
        <f t="shared" si="153"/>
        <v>1.7985737711612697E-3</v>
      </c>
      <c r="S879" s="16">
        <f t="shared" si="154"/>
        <v>4.0354422304280189E-3</v>
      </c>
      <c r="T879" s="16">
        <f t="shared" si="155"/>
        <v>8.4045408932117757E-3</v>
      </c>
      <c r="U879" s="66">
        <f t="shared" si="156"/>
        <v>2.9820027252565794E-2</v>
      </c>
      <c r="V879" s="66"/>
    </row>
    <row r="880" spans="1:22" x14ac:dyDescent="0.25">
      <c r="A880">
        <v>879</v>
      </c>
      <c r="B880">
        <v>3.3625923729126199E-4</v>
      </c>
      <c r="C880" s="16">
        <v>2.5478274482317098E-9</v>
      </c>
      <c r="D880">
        <v>6.4408117792498596E-4</v>
      </c>
      <c r="E880" s="16">
        <v>3.31374298715677E-6</v>
      </c>
      <c r="F880" s="16">
        <v>1.4230738716578499E-5</v>
      </c>
      <c r="G880" s="16">
        <v>4.3493131222614003E-6</v>
      </c>
      <c r="H880" s="16">
        <v>9.7564611962851097E-5</v>
      </c>
      <c r="J880">
        <v>0.95702072756910195</v>
      </c>
      <c r="K880">
        <f t="shared" si="146"/>
        <v>2.4383236782272392E-9</v>
      </c>
      <c r="L880">
        <f t="shared" si="147"/>
        <v>6.7688942065295612E-4</v>
      </c>
      <c r="M880" s="16">
        <f t="shared" si="148"/>
        <v>-4.3709460704321151E-6</v>
      </c>
      <c r="N880" s="16">
        <f t="shared" si="149"/>
        <v>0.10060701158515808</v>
      </c>
      <c r="O880" s="16">
        <f t="shared" si="150"/>
        <v>0.29177578783175073</v>
      </c>
      <c r="P880" s="16">
        <f t="shared" si="151"/>
        <v>0.10977344669943238</v>
      </c>
      <c r="Q880" s="16">
        <f t="shared" si="152"/>
        <v>0.47813003755432348</v>
      </c>
      <c r="R880" s="16">
        <f t="shared" si="153"/>
        <v>0.19735751585928871</v>
      </c>
      <c r="S880" s="16">
        <f t="shared" si="154"/>
        <v>1.3624167217194103</v>
      </c>
      <c r="T880" s="16">
        <f t="shared" si="155"/>
        <v>0.47813606511397294</v>
      </c>
      <c r="U880" s="66">
        <f t="shared" si="156"/>
        <v>3.0181965863633367</v>
      </c>
      <c r="V880" s="66"/>
    </row>
    <row r="881" spans="1:22" x14ac:dyDescent="0.25">
      <c r="A881">
        <v>880</v>
      </c>
      <c r="B881" s="16">
        <v>4.1847139272728202E-4</v>
      </c>
      <c r="C881" s="16">
        <v>3.94353455984651E-9</v>
      </c>
      <c r="D881" s="16">
        <v>8.0389860648777303E-4</v>
      </c>
      <c r="E881" s="16">
        <v>6.3908609597981799E-6</v>
      </c>
      <c r="F881" s="16">
        <v>1.1514723195811699E-5</v>
      </c>
      <c r="G881" s="16">
        <v>2.81480581197805E-6</v>
      </c>
      <c r="H881" s="16">
        <v>1.8816372027929501E-4</v>
      </c>
      <c r="J881">
        <v>0.95626600226942304</v>
      </c>
      <c r="K881">
        <f t="shared" si="146"/>
        <v>3.7710680283557312E-9</v>
      </c>
      <c r="L881">
        <f t="shared" si="147"/>
        <v>8.2973891515681459E-4</v>
      </c>
      <c r="M881" s="16">
        <f t="shared" si="148"/>
        <v>7.2038702977494513E-6</v>
      </c>
      <c r="N881" s="16">
        <f t="shared" si="149"/>
        <v>2.257345063253351E-2</v>
      </c>
      <c r="O881" s="16">
        <f t="shared" si="150"/>
        <v>8.3095318588416373E-2</v>
      </c>
      <c r="P881" s="16">
        <f t="shared" si="151"/>
        <v>2.7357079217457256E-2</v>
      </c>
      <c r="Q881" s="16">
        <f t="shared" si="152"/>
        <v>0.16400090009752533</v>
      </c>
      <c r="R881" s="16">
        <f t="shared" si="153"/>
        <v>2.8428107464992386E-2</v>
      </c>
      <c r="S881" s="16">
        <f t="shared" si="154"/>
        <v>0.16208194296388345</v>
      </c>
      <c r="T881" s="16">
        <f t="shared" si="155"/>
        <v>0.16400435470362545</v>
      </c>
      <c r="U881" s="66">
        <f t="shared" si="156"/>
        <v>0.65154115366843368</v>
      </c>
      <c r="V881" s="66"/>
    </row>
    <row r="882" spans="1:22" x14ac:dyDescent="0.25">
      <c r="A882">
        <v>881</v>
      </c>
      <c r="B882">
        <v>4.7499812897935299E-4</v>
      </c>
      <c r="C882" s="16">
        <v>5.0636237792471203E-9</v>
      </c>
      <c r="D882">
        <v>9.1157357570662402E-4</v>
      </c>
      <c r="E882" s="16">
        <v>9.2945323845214092E-6</v>
      </c>
      <c r="F882" s="16">
        <v>1.01922671461932E-5</v>
      </c>
      <c r="G882" s="16">
        <v>2.1947040944084602E-6</v>
      </c>
      <c r="H882">
        <v>2.7365674261443999E-4</v>
      </c>
      <c r="J882">
        <v>0.95575604010203197</v>
      </c>
      <c r="K882">
        <f t="shared" si="146"/>
        <v>4.8395890118197131E-9</v>
      </c>
      <c r="L882">
        <f t="shared" si="147"/>
        <v>9.3414775046963964E-4</v>
      </c>
      <c r="M882" s="16">
        <f t="shared" si="148"/>
        <v>1.584850748906638E-5</v>
      </c>
      <c r="N882" s="16">
        <f t="shared" si="149"/>
        <v>1.2574436525574649E-3</v>
      </c>
      <c r="O882" s="16">
        <f t="shared" si="150"/>
        <v>7.4143340605877994E-3</v>
      </c>
      <c r="P882" s="16">
        <f t="shared" si="151"/>
        <v>2.8743086330358342E-3</v>
      </c>
      <c r="Q882" s="16">
        <f t="shared" si="152"/>
        <v>1.8122541810550643E-2</v>
      </c>
      <c r="R882" s="16">
        <f t="shared" si="153"/>
        <v>1.1828738180923446E-3</v>
      </c>
      <c r="S882" s="16">
        <f t="shared" si="154"/>
        <v>8.7614386545591862E-3</v>
      </c>
      <c r="T882" s="16">
        <f t="shared" si="155"/>
        <v>1.8123092734598421E-2</v>
      </c>
      <c r="U882" s="66">
        <f t="shared" si="156"/>
        <v>5.7736033363981698E-2</v>
      </c>
      <c r="V882" s="66"/>
    </row>
    <row r="883" spans="1:22" x14ac:dyDescent="0.25">
      <c r="A883">
        <v>882</v>
      </c>
      <c r="B883">
        <v>5.67692346204819E-4</v>
      </c>
      <c r="C883" s="16">
        <v>7.1967650147188702E-9</v>
      </c>
      <c r="D883">
        <v>1.0882975943589501E-3</v>
      </c>
      <c r="E883" s="16">
        <v>1.5741489930337901E-5</v>
      </c>
      <c r="F883" s="16">
        <v>8.5938684494464798E-6</v>
      </c>
      <c r="G883" s="16">
        <v>1.54711416439249E-6</v>
      </c>
      <c r="H883">
        <v>4.6347671764016397E-4</v>
      </c>
      <c r="J883">
        <v>0.95492466475783699</v>
      </c>
      <c r="K883">
        <f t="shared" si="146"/>
        <v>6.8723684190213468E-9</v>
      </c>
      <c r="L883">
        <f t="shared" si="147"/>
        <v>1.1070252486572209E-3</v>
      </c>
      <c r="M883" s="16">
        <f t="shared" si="148"/>
        <v>2.835944375241713E-5</v>
      </c>
      <c r="N883" s="16">
        <f t="shared" si="149"/>
        <v>2.3337467408111559E-2</v>
      </c>
      <c r="O883" s="16">
        <f t="shared" si="150"/>
        <v>8.9333612429804699E-2</v>
      </c>
      <c r="P883" s="16">
        <f t="shared" si="151"/>
        <v>1.6863800035624321E-2</v>
      </c>
      <c r="Q883" s="16">
        <f t="shared" si="152"/>
        <v>0.21681382266619106</v>
      </c>
      <c r="R883" s="16">
        <f t="shared" si="153"/>
        <v>1.6339326184660247E-2</v>
      </c>
      <c r="S883" s="16">
        <f t="shared" si="154"/>
        <v>5.2480417581448967E-2</v>
      </c>
      <c r="T883" s="16">
        <f t="shared" si="155"/>
        <v>0.21682152760555798</v>
      </c>
      <c r="U883" s="66">
        <f t="shared" si="156"/>
        <v>0.63198997391139877</v>
      </c>
      <c r="V883" s="66"/>
    </row>
    <row r="884" spans="1:22" x14ac:dyDescent="0.25">
      <c r="A884">
        <v>883</v>
      </c>
      <c r="B884">
        <v>4.7194168002995501E-4</v>
      </c>
      <c r="C884" s="16">
        <v>5.2544524407822398E-9</v>
      </c>
      <c r="D884">
        <v>9.5297821091246105E-4</v>
      </c>
      <c r="E884" s="16">
        <v>1.0078203497461501E-5</v>
      </c>
      <c r="F884" s="16">
        <v>1.0277844943660699E-5</v>
      </c>
      <c r="G884" s="16">
        <v>2.1159908634289198E-6</v>
      </c>
      <c r="H884">
        <v>2.9673077148792502E-4</v>
      </c>
      <c r="J884">
        <v>0.95554973211594096</v>
      </c>
      <c r="K884">
        <f t="shared" si="146"/>
        <v>5.020890622205421E-9</v>
      </c>
      <c r="L884">
        <f t="shared" si="147"/>
        <v>9.756446372107706E-4</v>
      </c>
      <c r="M884" s="16">
        <f t="shared" si="148"/>
        <v>-3.1761277150860601E-5</v>
      </c>
      <c r="N884" s="16">
        <f t="shared" si="149"/>
        <v>1.7361331306051065E-3</v>
      </c>
      <c r="O884" s="16">
        <f t="shared" si="150"/>
        <v>2.6693103638642944E-3</v>
      </c>
      <c r="P884" s="16">
        <f t="shared" si="151"/>
        <v>1.1292594964981856E-4</v>
      </c>
      <c r="Q884" s="16">
        <f t="shared" si="152"/>
        <v>3.8013675594827903E-3</v>
      </c>
      <c r="R884" s="16">
        <f t="shared" si="153"/>
        <v>1.8557186702266009E-3</v>
      </c>
      <c r="S884" s="16">
        <f t="shared" si="154"/>
        <v>2.9572297693261154E-3</v>
      </c>
      <c r="T884" s="16">
        <f t="shared" si="155"/>
        <v>3.8014135710368355E-3</v>
      </c>
      <c r="U884" s="66">
        <f t="shared" si="156"/>
        <v>1.6934099014191562E-2</v>
      </c>
      <c r="V884" s="66"/>
    </row>
    <row r="885" spans="1:22" x14ac:dyDescent="0.25">
      <c r="A885">
        <v>884</v>
      </c>
      <c r="B885">
        <v>4.4251128559197198E-4</v>
      </c>
      <c r="C885" s="16">
        <v>4.67283398476284E-9</v>
      </c>
      <c r="D885">
        <v>9.0286306768495601E-4</v>
      </c>
      <c r="E885" s="16">
        <v>8.4957860183707598E-6</v>
      </c>
      <c r="F885" s="16">
        <v>1.09377453168426E-5</v>
      </c>
      <c r="G885" s="16">
        <v>2.3780984393438099E-6</v>
      </c>
      <c r="H885">
        <v>2.5013937474230698E-4</v>
      </c>
      <c r="J885">
        <v>0.95578360357238501</v>
      </c>
      <c r="K885">
        <f t="shared" si="146"/>
        <v>4.4662181048521341E-9</v>
      </c>
      <c r="L885">
        <f t="shared" si="147"/>
        <v>9.2711198392400032E-4</v>
      </c>
      <c r="M885" s="16">
        <f t="shared" si="148"/>
        <v>-4.2089412740056288E-5</v>
      </c>
      <c r="N885" s="16">
        <f t="shared" si="149"/>
        <v>1.0287802897219932E-2</v>
      </c>
      <c r="O885" s="16">
        <f t="shared" si="150"/>
        <v>2.4535178482410762E-2</v>
      </c>
      <c r="P885" s="16">
        <f t="shared" si="151"/>
        <v>3.9257429460084099E-3</v>
      </c>
      <c r="Q885" s="16">
        <f t="shared" si="152"/>
        <v>4.3676130938117508E-2</v>
      </c>
      <c r="R885" s="16">
        <f t="shared" si="153"/>
        <v>1.2111009184154751E-2</v>
      </c>
      <c r="S885" s="16">
        <f t="shared" si="154"/>
        <v>3.421997322223716E-2</v>
      </c>
      <c r="T885" s="16">
        <f t="shared" si="155"/>
        <v>4.3676999249547224E-2</v>
      </c>
      <c r="U885" s="66">
        <f t="shared" si="156"/>
        <v>0.17243283691969574</v>
      </c>
      <c r="V885" s="66"/>
    </row>
    <row r="886" spans="1:22" x14ac:dyDescent="0.25">
      <c r="A886">
        <v>885</v>
      </c>
      <c r="B886">
        <v>7.8652941672771798E-4</v>
      </c>
      <c r="C886" s="16">
        <v>1.3953569732564999E-8</v>
      </c>
      <c r="D886">
        <v>1.5378721567457501E-3</v>
      </c>
      <c r="E886" s="16">
        <v>4.2928733573861703E-5</v>
      </c>
      <c r="F886" s="16">
        <v>6.3223323567407698E-6</v>
      </c>
      <c r="G886" s="16">
        <v>8.0170604218876202E-7</v>
      </c>
      <c r="H886">
        <v>1.2639770197303299E-3</v>
      </c>
      <c r="J886">
        <v>0.95287073011269996</v>
      </c>
      <c r="K886">
        <f t="shared" si="146"/>
        <v>1.3295948178747682E-8</v>
      </c>
      <c r="L886">
        <f t="shared" si="147"/>
        <v>1.5513045739316879E-3</v>
      </c>
      <c r="M886" s="16">
        <f t="shared" si="148"/>
        <v>2.1754259523748187E-5</v>
      </c>
      <c r="N886" s="16">
        <f t="shared" si="149"/>
        <v>0.35657672374106641</v>
      </c>
      <c r="O886" s="16">
        <f t="shared" si="150"/>
        <v>2.3054463061287076</v>
      </c>
      <c r="P886" s="16">
        <f t="shared" si="151"/>
        <v>0.35593744136579775</v>
      </c>
      <c r="Q886" s="16">
        <f t="shared" si="152"/>
        <v>8.9816362106047389</v>
      </c>
      <c r="R886" s="16">
        <f t="shared" si="153"/>
        <v>0.12842121339263349</v>
      </c>
      <c r="S886" s="16">
        <f t="shared" si="154"/>
        <v>0.36062022847908914</v>
      </c>
      <c r="T886" s="16">
        <f t="shared" si="155"/>
        <v>8.9822687516774238</v>
      </c>
      <c r="U886" s="66">
        <f t="shared" si="156"/>
        <v>21.470906875389456</v>
      </c>
      <c r="V886" s="66"/>
    </row>
    <row r="887" spans="1:22" x14ac:dyDescent="0.25">
      <c r="A887">
        <v>886</v>
      </c>
      <c r="B887">
        <v>5.3089357140012996E-4</v>
      </c>
      <c r="C887" s="16">
        <v>6.4408931367323103E-9</v>
      </c>
      <c r="D887">
        <v>1.04042573660998E-3</v>
      </c>
      <c r="E887" s="16">
        <v>1.34751498476819E-5</v>
      </c>
      <c r="F887" s="16">
        <v>9.1708443226523297E-6</v>
      </c>
      <c r="G887" s="16">
        <v>1.7278087896663901E-6</v>
      </c>
      <c r="H887">
        <v>3.9674801239716401E-4</v>
      </c>
      <c r="J887">
        <v>0.95514477366278405</v>
      </c>
      <c r="K887">
        <f t="shared" si="146"/>
        <v>6.1519854172703613E-9</v>
      </c>
      <c r="L887">
        <f t="shared" si="147"/>
        <v>1.0604887931518142E-3</v>
      </c>
      <c r="M887" s="16">
        <f t="shared" si="148"/>
        <v>1.2983496484455997E-6</v>
      </c>
      <c r="N887" s="16">
        <f t="shared" si="149"/>
        <v>6.0905249982404295E-3</v>
      </c>
      <c r="O887" s="16">
        <f t="shared" si="150"/>
        <v>2.6395182881628846E-2</v>
      </c>
      <c r="P887" s="16">
        <f t="shared" si="151"/>
        <v>6.4257163534295692E-3</v>
      </c>
      <c r="Q887" s="16">
        <f t="shared" si="152"/>
        <v>6.4832390029683648E-2</v>
      </c>
      <c r="R887" s="16">
        <f t="shared" si="153"/>
        <v>4.7982275159975064E-3</v>
      </c>
      <c r="S887" s="16">
        <f t="shared" si="154"/>
        <v>1.9334190360687661E-2</v>
      </c>
      <c r="T887" s="16">
        <f t="shared" si="155"/>
        <v>6.4834628019518545E-2</v>
      </c>
      <c r="U887" s="66">
        <f t="shared" si="156"/>
        <v>0.1927108601591862</v>
      </c>
      <c r="V887" s="66"/>
    </row>
    <row r="888" spans="1:22" x14ac:dyDescent="0.25">
      <c r="A888">
        <v>887</v>
      </c>
      <c r="B888">
        <v>3.6604444241237198E-4</v>
      </c>
      <c r="C888" s="16">
        <v>3.0776892918468101E-9</v>
      </c>
      <c r="D888">
        <v>7.1586981087500695E-4</v>
      </c>
      <c r="E888" s="16">
        <v>4.4456227082548003E-6</v>
      </c>
      <c r="F888" s="16">
        <v>1.3114123565606499E-5</v>
      </c>
      <c r="G888" s="16">
        <v>3.60332795018704E-6</v>
      </c>
      <c r="H888">
        <v>1.3089030114959199E-4</v>
      </c>
      <c r="J888">
        <v>0.95667748253707996</v>
      </c>
      <c r="K888">
        <f t="shared" si="146"/>
        <v>2.9443560437553347E-9</v>
      </c>
      <c r="L888">
        <f t="shared" si="147"/>
        <v>7.45698308267115E-4</v>
      </c>
      <c r="M888" s="16">
        <f t="shared" si="148"/>
        <v>-1.3609423442371141E-5</v>
      </c>
      <c r="N888" s="16">
        <f t="shared" si="149"/>
        <v>6.5896801188029458E-2</v>
      </c>
      <c r="O888" s="16">
        <f t="shared" si="150"/>
        <v>0.19760884280460442</v>
      </c>
      <c r="P888" s="16">
        <f t="shared" si="151"/>
        <v>6.5941336871624553E-2</v>
      </c>
      <c r="Q888" s="16">
        <f t="shared" si="152"/>
        <v>0.34349478855694882</v>
      </c>
      <c r="R888" s="16">
        <f t="shared" si="153"/>
        <v>0.10951223765664032</v>
      </c>
      <c r="S888" s="16">
        <f t="shared" si="154"/>
        <v>0.63283290590421182</v>
      </c>
      <c r="T888" s="16">
        <f t="shared" si="155"/>
        <v>0.34350011782643092</v>
      </c>
      <c r="U888" s="66">
        <f t="shared" si="156"/>
        <v>1.7587870308084903</v>
      </c>
      <c r="V888" s="66"/>
    </row>
    <row r="889" spans="1:22" x14ac:dyDescent="0.25">
      <c r="A889">
        <v>888</v>
      </c>
      <c r="B889">
        <v>5.5895030511903497E-4</v>
      </c>
      <c r="C889" s="16">
        <v>7.1908736195196302E-9</v>
      </c>
      <c r="D889">
        <v>1.1048444492294299E-3</v>
      </c>
      <c r="E889" s="16">
        <v>1.5964772194547202E-5</v>
      </c>
      <c r="F889" s="16">
        <v>8.7349564809401506E-6</v>
      </c>
      <c r="G889" s="16">
        <v>1.54867333350899E-6</v>
      </c>
      <c r="H889">
        <v>4.7005119746032698E-4</v>
      </c>
      <c r="J889">
        <v>0.95484208413152905</v>
      </c>
      <c r="K889">
        <f t="shared" si="146"/>
        <v>6.8661487535885555E-9</v>
      </c>
      <c r="L889">
        <f t="shared" si="147"/>
        <v>1.1238558446511999E-3</v>
      </c>
      <c r="M889" s="16">
        <f t="shared" si="148"/>
        <v>-5.9552344131298421E-6</v>
      </c>
      <c r="N889" s="16">
        <f t="shared" si="149"/>
        <v>1.8228864511157964E-2</v>
      </c>
      <c r="O889" s="16">
        <f t="shared" si="150"/>
        <v>8.869913444728815E-2</v>
      </c>
      <c r="P889" s="16">
        <f t="shared" si="151"/>
        <v>2.1620611449941072E-2</v>
      </c>
      <c r="Q889" s="16">
        <f t="shared" si="152"/>
        <v>0.23660607939513703</v>
      </c>
      <c r="R889" s="16">
        <f t="shared" si="153"/>
        <v>1.2883755037197407E-2</v>
      </c>
      <c r="S889" s="16">
        <f t="shared" si="154"/>
        <v>5.2125057740459904E-2</v>
      </c>
      <c r="T889" s="16">
        <f t="shared" si="155"/>
        <v>0.23661541061623825</v>
      </c>
      <c r="U889" s="66">
        <f t="shared" si="156"/>
        <v>0.66677891319741978</v>
      </c>
      <c r="V889" s="66"/>
    </row>
    <row r="890" spans="1:22" x14ac:dyDescent="0.25">
      <c r="A890">
        <v>889</v>
      </c>
      <c r="B890" s="16">
        <v>4.1955817610217998E-4</v>
      </c>
      <c r="C890" s="16">
        <v>3.9439662063409503E-9</v>
      </c>
      <c r="D890" s="16">
        <v>8.0186292010787398E-4</v>
      </c>
      <c r="E890" s="16">
        <v>6.3755317841174397E-6</v>
      </c>
      <c r="F890" s="16">
        <v>1.14837405363622E-5</v>
      </c>
      <c r="G890" s="16">
        <v>2.8144279596775001E-6</v>
      </c>
      <c r="H890" s="16">
        <v>1.8771236997507299E-4</v>
      </c>
      <c r="J890">
        <v>0.95627692209385995</v>
      </c>
      <c r="K890">
        <f t="shared" si="146"/>
        <v>3.7715238646419209E-9</v>
      </c>
      <c r="L890">
        <f t="shared" si="147"/>
        <v>8.2764088517406961E-4</v>
      </c>
      <c r="M890" s="16">
        <f t="shared" si="148"/>
        <v>1.1475467030290439E-5</v>
      </c>
      <c r="N890" s="16">
        <f t="shared" si="149"/>
        <v>2.1915188610206793E-2</v>
      </c>
      <c r="O890" s="16">
        <f t="shared" si="150"/>
        <v>8.3050410771015909E-2</v>
      </c>
      <c r="P890" s="16">
        <f t="shared" si="151"/>
        <v>2.806066779813398E-2</v>
      </c>
      <c r="Q890" s="16">
        <f t="shared" si="152"/>
        <v>0.16515891953472872</v>
      </c>
      <c r="R890" s="16">
        <f t="shared" si="153"/>
        <v>2.737767340398068E-2</v>
      </c>
      <c r="S890" s="16">
        <f t="shared" si="154"/>
        <v>0.16193037711306779</v>
      </c>
      <c r="T890" s="16">
        <f t="shared" si="155"/>
        <v>0.16516242719307292</v>
      </c>
      <c r="U890" s="66">
        <f t="shared" si="156"/>
        <v>0.65265566442420675</v>
      </c>
      <c r="V890" s="66"/>
    </row>
    <row r="891" spans="1:22" x14ac:dyDescent="0.25">
      <c r="A891">
        <v>890</v>
      </c>
      <c r="B891">
        <v>5.1291654200608995E-4</v>
      </c>
      <c r="C891" s="16">
        <v>5.95094221365303E-9</v>
      </c>
      <c r="D891">
        <v>9.9393982744657404E-4</v>
      </c>
      <c r="E891" s="16">
        <v>1.1899757088417E-5</v>
      </c>
      <c r="F891" s="16">
        <v>9.4729257528746799E-6</v>
      </c>
      <c r="G891" s="16">
        <v>1.8691229482404901E-6</v>
      </c>
      <c r="H891" s="16">
        <v>3.5036307331436399E-4</v>
      </c>
      <c r="J891">
        <v>0.95536529749029397</v>
      </c>
      <c r="K891">
        <f t="shared" si="146"/>
        <v>5.685323678294176E-9</v>
      </c>
      <c r="L891">
        <f t="shared" si="147"/>
        <v>1.0147488509583502E-3</v>
      </c>
      <c r="M891" s="16">
        <f t="shared" si="148"/>
        <v>1.1084233053829618E-5</v>
      </c>
      <c r="N891" s="16">
        <f t="shared" si="149"/>
        <v>1.7253509380691862E-3</v>
      </c>
      <c r="O891" s="16">
        <f t="shared" si="150"/>
        <v>5.4817099063380857E-3</v>
      </c>
      <c r="P891" s="16">
        <f t="shared" si="151"/>
        <v>1.0175664043344543E-3</v>
      </c>
      <c r="Q891" s="16">
        <f t="shared" si="152"/>
        <v>1.165168683392483E-2</v>
      </c>
      <c r="R891" s="16">
        <f t="shared" si="153"/>
        <v>1.4908553023079403E-3</v>
      </c>
      <c r="S891" s="16">
        <f t="shared" si="154"/>
        <v>4.7103218836828352E-3</v>
      </c>
      <c r="T891" s="16">
        <f t="shared" si="155"/>
        <v>1.1652015058652083E-2</v>
      </c>
      <c r="U891" s="66">
        <f t="shared" si="156"/>
        <v>3.7729506327309419E-2</v>
      </c>
      <c r="V891" s="66"/>
    </row>
    <row r="892" spans="1:22" x14ac:dyDescent="0.25">
      <c r="A892">
        <v>891</v>
      </c>
      <c r="B892">
        <v>4.8965212037928004E-4</v>
      </c>
      <c r="C892" s="16">
        <v>5.4179506620059501E-9</v>
      </c>
      <c r="D892">
        <v>9.4692225588022304E-4</v>
      </c>
      <c r="E892" s="16">
        <v>1.03266355647156E-5</v>
      </c>
      <c r="F892" s="16">
        <v>9.9026575647102302E-6</v>
      </c>
      <c r="G892" s="16">
        <v>2.0519606160780501E-6</v>
      </c>
      <c r="H892">
        <v>3.0404520374043898E-4</v>
      </c>
      <c r="J892">
        <v>0.95558735743044398</v>
      </c>
      <c r="K892">
        <f t="shared" si="146"/>
        <v>5.1773251557947907E-9</v>
      </c>
      <c r="L892">
        <f t="shared" si="147"/>
        <v>9.6877411367505954E-4</v>
      </c>
      <c r="M892" s="16">
        <f t="shared" si="148"/>
        <v>1.0530127083500637E-5</v>
      </c>
      <c r="N892" s="16">
        <f t="shared" si="149"/>
        <v>3.2533328660151593E-5</v>
      </c>
      <c r="O892" s="16">
        <f t="shared" si="150"/>
        <v>4.9092671803434328E-4</v>
      </c>
      <c r="P892" s="16">
        <f t="shared" si="151"/>
        <v>2.86080006809432E-4</v>
      </c>
      <c r="Q892" s="16">
        <f t="shared" si="152"/>
        <v>1.4841469431608771E-3</v>
      </c>
      <c r="R892" s="16">
        <f t="shared" si="153"/>
        <v>2.5010320386116454E-5</v>
      </c>
      <c r="S892" s="16">
        <f t="shared" si="154"/>
        <v>5.0511144050322616E-4</v>
      </c>
      <c r="T892" s="16">
        <f t="shared" si="155"/>
        <v>1.4842030506366957E-3</v>
      </c>
      <c r="U892" s="66">
        <f t="shared" si="156"/>
        <v>4.3080118081908429E-3</v>
      </c>
      <c r="V892" s="66"/>
    </row>
    <row r="893" spans="1:22" x14ac:dyDescent="0.25">
      <c r="A893">
        <v>892</v>
      </c>
      <c r="B893">
        <v>4.8880892259648497E-4</v>
      </c>
      <c r="C893" s="16">
        <v>5.4525830111061003E-9</v>
      </c>
      <c r="D893">
        <v>9.5479525205265103E-4</v>
      </c>
      <c r="E893" s="16">
        <v>1.0478127273864999E-5</v>
      </c>
      <c r="F893" s="16">
        <v>9.9233349274069397E-6</v>
      </c>
      <c r="G893" s="16">
        <v>2.0391094552843602E-6</v>
      </c>
      <c r="H893">
        <v>3.0850566152796499E-4</v>
      </c>
      <c r="J893">
        <v>0.95554814278171796</v>
      </c>
      <c r="K893">
        <f t="shared" si="146"/>
        <v>5.2102055696255815E-9</v>
      </c>
      <c r="L893">
        <f t="shared" si="147"/>
        <v>9.7667557877973809E-4</v>
      </c>
      <c r="M893" s="16">
        <f t="shared" si="148"/>
        <v>9.4226641323184974E-7</v>
      </c>
      <c r="N893" s="16">
        <f t="shared" si="149"/>
        <v>5.4997229963918563E-5</v>
      </c>
      <c r="O893" s="16">
        <f t="shared" si="150"/>
        <v>2.5301187279842515E-4</v>
      </c>
      <c r="P893" s="16">
        <f t="shared" si="151"/>
        <v>7.6391560495664808E-5</v>
      </c>
      <c r="Q893" s="16">
        <f t="shared" si="152"/>
        <v>5.9632600970921368E-4</v>
      </c>
      <c r="R893" s="16">
        <f t="shared" si="153"/>
        <v>5.0403416671117468E-5</v>
      </c>
      <c r="S893" s="16">
        <f t="shared" si="154"/>
        <v>2.5827894705986252E-4</v>
      </c>
      <c r="T893" s="16">
        <f t="shared" si="155"/>
        <v>5.9634423227267067E-4</v>
      </c>
      <c r="U893" s="66">
        <f t="shared" si="156"/>
        <v>1.8857532689708729E-3</v>
      </c>
      <c r="V893" s="66"/>
    </row>
    <row r="894" spans="1:22" x14ac:dyDescent="0.25">
      <c r="A894">
        <v>893</v>
      </c>
      <c r="B894">
        <v>5.9057973805878405E-4</v>
      </c>
      <c r="C894" s="16">
        <v>7.9394114941928493E-9</v>
      </c>
      <c r="D894">
        <v>1.15580632536117E-3</v>
      </c>
      <c r="E894" s="16">
        <v>1.8429885786786099E-5</v>
      </c>
      <c r="F894" s="16">
        <v>8.2851892961086794E-6</v>
      </c>
      <c r="G894" s="16">
        <v>1.4034157530420099E-6</v>
      </c>
      <c r="H894">
        <v>5.4263285575277098E-4</v>
      </c>
      <c r="J894">
        <v>0.95460678537461696</v>
      </c>
      <c r="K894">
        <f t="shared" si="146"/>
        <v>7.5790160842377208E-9</v>
      </c>
      <c r="L894">
        <f t="shared" si="147"/>
        <v>1.1737721802949352E-3</v>
      </c>
      <c r="M894" s="16">
        <f t="shared" si="148"/>
        <v>7.3872958226328842E-6</v>
      </c>
      <c r="N894" s="16">
        <f t="shared" si="149"/>
        <v>3.9697213022943795E-2</v>
      </c>
      <c r="O894" s="16">
        <f t="shared" si="150"/>
        <v>0.18742118925507609</v>
      </c>
      <c r="P894" s="16">
        <f t="shared" si="151"/>
        <v>3.9979061599085312E-2</v>
      </c>
      <c r="Q894" s="16">
        <f t="shared" si="152"/>
        <v>0.51256928859733208</v>
      </c>
      <c r="R894" s="16">
        <f t="shared" si="153"/>
        <v>2.5329552466488683E-2</v>
      </c>
      <c r="S894" s="16">
        <f t="shared" si="154"/>
        <v>9.0414329329231741E-2</v>
      </c>
      <c r="T894" s="16">
        <f t="shared" si="155"/>
        <v>0.51259082853191873</v>
      </c>
      <c r="U894" s="66">
        <f t="shared" si="156"/>
        <v>1.4080014628020765</v>
      </c>
      <c r="V894" s="66"/>
    </row>
    <row r="895" spans="1:22" x14ac:dyDescent="0.25">
      <c r="A895">
        <v>894</v>
      </c>
      <c r="B895">
        <v>6.9827720787214698E-4</v>
      </c>
      <c r="C895" s="16">
        <v>1.12170569933271E-8</v>
      </c>
      <c r="D895">
        <v>1.38809726966279E-3</v>
      </c>
      <c r="E895" s="16">
        <v>3.1196106933450299E-5</v>
      </c>
      <c r="F895" s="16">
        <v>7.0771144332485403E-6</v>
      </c>
      <c r="G895" s="16">
        <v>9.9576082676506604E-7</v>
      </c>
      <c r="H895">
        <v>9.1851974648367199E-4</v>
      </c>
      <c r="J895">
        <v>0.95354006270598102</v>
      </c>
      <c r="K895">
        <f t="shared" si="146"/>
        <v>1.0695913228793685E-8</v>
      </c>
      <c r="L895">
        <f t="shared" si="147"/>
        <v>1.4032360422990588E-3</v>
      </c>
      <c r="M895" s="16">
        <f t="shared" si="148"/>
        <v>-6.6816265547648192E-6</v>
      </c>
      <c r="N895" s="16">
        <f t="shared" si="149"/>
        <v>0.17466880280090566</v>
      </c>
      <c r="O895" s="16">
        <f t="shared" si="150"/>
        <v>1.04955526419238</v>
      </c>
      <c r="P895" s="16">
        <f t="shared" si="151"/>
        <v>0.19457803148932187</v>
      </c>
      <c r="Q895" s="16">
        <f t="shared" si="152"/>
        <v>3.6273325380892447</v>
      </c>
      <c r="R895" s="16">
        <f t="shared" si="153"/>
        <v>7.9387414988681307E-2</v>
      </c>
      <c r="S895" s="16">
        <f t="shared" si="154"/>
        <v>0.2538353689490141</v>
      </c>
      <c r="T895" s="16">
        <f t="shared" si="155"/>
        <v>3.6275481106327221</v>
      </c>
      <c r="U895" s="66">
        <f t="shared" si="156"/>
        <v>9.0069055311422694</v>
      </c>
      <c r="V895" s="66"/>
    </row>
    <row r="896" spans="1:22" x14ac:dyDescent="0.25">
      <c r="A896">
        <v>895</v>
      </c>
      <c r="B896">
        <v>5.0616961532744405E-4</v>
      </c>
      <c r="C896" s="16">
        <v>5.6209156421107698E-9</v>
      </c>
      <c r="D896">
        <v>9.5038396836516199E-4</v>
      </c>
      <c r="E896" s="16">
        <v>1.0752402462033401E-5</v>
      </c>
      <c r="F896" s="16">
        <v>9.5804283373462302E-6</v>
      </c>
      <c r="G896" s="16">
        <v>1.97791327791855E-6</v>
      </c>
      <c r="H896">
        <v>3.1658101040291E-4</v>
      </c>
      <c r="J896">
        <v>0.95557699069487401</v>
      </c>
      <c r="K896">
        <f t="shared" si="146"/>
        <v>5.3712176542379545E-9</v>
      </c>
      <c r="L896">
        <f t="shared" si="147"/>
        <v>9.7151711740213096E-4</v>
      </c>
      <c r="M896" s="16">
        <f t="shared" si="148"/>
        <v>4.0822113252757104E-5</v>
      </c>
      <c r="N896" s="16">
        <f t="shared" si="149"/>
        <v>7.7489389335735524E-4</v>
      </c>
      <c r="O896" s="16">
        <f t="shared" si="150"/>
        <v>2.0951637412555649E-4</v>
      </c>
      <c r="P896" s="16">
        <f t="shared" si="151"/>
        <v>1.7742190174490445E-4</v>
      </c>
      <c r="Q896" s="16">
        <f t="shared" si="152"/>
        <v>1.2476334331414384E-6</v>
      </c>
      <c r="R896" s="16">
        <f t="shared" si="153"/>
        <v>7.6736600137756149E-4</v>
      </c>
      <c r="S896" s="16">
        <f t="shared" si="154"/>
        <v>2.0800793567748343E-4</v>
      </c>
      <c r="T896" s="16">
        <f t="shared" si="155"/>
        <v>1.2461616015070733E-6</v>
      </c>
      <c r="U896" s="66">
        <f t="shared" si="156"/>
        <v>2.1396999013175099E-3</v>
      </c>
      <c r="V896" s="66"/>
    </row>
    <row r="897" spans="1:22" x14ac:dyDescent="0.25">
      <c r="A897">
        <v>896</v>
      </c>
      <c r="B897">
        <v>4.3324719493241802E-4</v>
      </c>
      <c r="C897" s="16">
        <v>4.3011808829061304E-9</v>
      </c>
      <c r="D897">
        <v>8.4774682101604803E-4</v>
      </c>
      <c r="E897" s="16">
        <v>7.3471544270672397E-6</v>
      </c>
      <c r="F897" s="16">
        <v>1.11438008792358E-5</v>
      </c>
      <c r="G897" s="16">
        <v>2.5819968789280499E-6</v>
      </c>
      <c r="H897">
        <v>2.16319940073219E-4</v>
      </c>
      <c r="J897">
        <v>0.95605380812840501</v>
      </c>
      <c r="K897">
        <f t="shared" si="146"/>
        <v>4.112160362551501E-9</v>
      </c>
      <c r="L897">
        <f t="shared" si="147"/>
        <v>8.726121184725647E-4</v>
      </c>
      <c r="M897" s="16">
        <f t="shared" si="148"/>
        <v>-6.1177286077287185E-6</v>
      </c>
      <c r="N897" s="16">
        <f t="shared" si="149"/>
        <v>1.4457809663941269E-2</v>
      </c>
      <c r="O897" s="16">
        <f t="shared" si="150"/>
        <v>5.004787566079185E-2</v>
      </c>
      <c r="P897" s="16">
        <f t="shared" si="151"/>
        <v>1.4370480036580414E-2</v>
      </c>
      <c r="Q897" s="16">
        <f t="shared" si="152"/>
        <v>9.9813817931531129E-2</v>
      </c>
      <c r="R897" s="16">
        <f t="shared" si="153"/>
        <v>1.71510977771769E-2</v>
      </c>
      <c r="S897" s="16">
        <f t="shared" si="154"/>
        <v>8.2132273608094261E-2</v>
      </c>
      <c r="T897" s="16">
        <f t="shared" si="155"/>
        <v>9.981605667153931E-2</v>
      </c>
      <c r="U897" s="66">
        <f t="shared" si="156"/>
        <v>0.37778941134965516</v>
      </c>
      <c r="V897" s="66"/>
    </row>
    <row r="898" spans="1:22" x14ac:dyDescent="0.25">
      <c r="A898">
        <v>897</v>
      </c>
      <c r="B898">
        <v>4.9767110989869495E-4</v>
      </c>
      <c r="C898" s="16">
        <v>5.4728905588869699E-9</v>
      </c>
      <c r="D898">
        <v>9.4096678035716398E-4</v>
      </c>
      <c r="E898" s="16">
        <v>1.0366509779336E-5</v>
      </c>
      <c r="F898" s="16">
        <v>9.7401475581469603E-6</v>
      </c>
      <c r="G898" s="16">
        <v>2.0312105129950199E-6</v>
      </c>
      <c r="H898">
        <v>3.0521911733372799E-4</v>
      </c>
      <c r="J898">
        <v>0.95562011143374204</v>
      </c>
      <c r="K898">
        <f t="shared" si="146"/>
        <v>5.2300042857482406E-9</v>
      </c>
      <c r="L898">
        <f t="shared" si="147"/>
        <v>9.6247281309589402E-4</v>
      </c>
      <c r="M898" s="16">
        <f t="shared" si="148"/>
        <v>3.2869406701495906E-5</v>
      </c>
      <c r="N898" s="16">
        <f t="shared" si="149"/>
        <v>1.1193008480023791E-4</v>
      </c>
      <c r="O898" s="16">
        <f t="shared" si="150"/>
        <v>1.4984692817240683E-4</v>
      </c>
      <c r="P898" s="16">
        <f t="shared" si="151"/>
        <v>5.3346311719853264E-4</v>
      </c>
      <c r="Q898" s="16">
        <f t="shared" si="152"/>
        <v>1.211881266341011E-3</v>
      </c>
      <c r="R898" s="16">
        <f t="shared" si="153"/>
        <v>1.3206113627060338E-4</v>
      </c>
      <c r="S898" s="16">
        <f t="shared" si="154"/>
        <v>1.4726023741830346E-4</v>
      </c>
      <c r="T898" s="16">
        <f t="shared" si="155"/>
        <v>1.2119531821006462E-3</v>
      </c>
      <c r="U898" s="66">
        <f t="shared" si="156"/>
        <v>3.4983959523017414E-3</v>
      </c>
      <c r="V898" s="66"/>
    </row>
    <row r="899" spans="1:22" x14ac:dyDescent="0.25">
      <c r="A899">
        <v>898</v>
      </c>
      <c r="B899">
        <v>5.0784492354236902E-4</v>
      </c>
      <c r="C899" s="16">
        <v>5.6847194375053103E-9</v>
      </c>
      <c r="D899">
        <v>9.5817148782148705E-4</v>
      </c>
      <c r="E899" s="16">
        <v>1.0962628230041599E-5</v>
      </c>
      <c r="F899" s="16">
        <v>9.5521571185252293E-6</v>
      </c>
      <c r="G899" s="16">
        <v>1.9558818088220801E-6</v>
      </c>
      <c r="H899" s="16">
        <v>3.2277076566058002E-4</v>
      </c>
      <c r="J899">
        <v>0.95553922223907195</v>
      </c>
      <c r="K899">
        <f t="shared" ref="K899:K962" si="157">C899*J899</f>
        <v>5.4319723899611588E-9</v>
      </c>
      <c r="L899">
        <f t="shared" ref="L899:L962" si="158">SUM($Z$9*B899,$AA$9*C899,$AB$9*D899,$AC$9*E899,$AD$9*F899,$AE$9*G899)</f>
        <v>9.7922599914792197E-4</v>
      </c>
      <c r="M899" s="16">
        <f t="shared" ref="M899:M962" si="159">$Z$8*B899+$AA$8*C899+$AB$8*D899+$AD$8*F899+$AE$8*G899</f>
        <v>3.6463847936816037E-5</v>
      </c>
      <c r="N899" s="16">
        <f t="shared" si="149"/>
        <v>9.7586426981896514E-4</v>
      </c>
      <c r="O899" s="16">
        <f t="shared" si="150"/>
        <v>6.754865285894194E-4</v>
      </c>
      <c r="P899" s="16">
        <f t="shared" si="151"/>
        <v>2.7405740205986402E-5</v>
      </c>
      <c r="Q899" s="16">
        <f t="shared" si="152"/>
        <v>4.2808973945892545E-4</v>
      </c>
      <c r="R899" s="16">
        <f t="shared" si="153"/>
        <v>9.3455923857020261E-4</v>
      </c>
      <c r="S899" s="16">
        <f t="shared" si="154"/>
        <v>6.4518924208460953E-4</v>
      </c>
      <c r="T899" s="16">
        <f t="shared" si="155"/>
        <v>4.2807719140690119E-4</v>
      </c>
      <c r="U899" s="66">
        <f t="shared" si="156"/>
        <v>4.11467195013501E-3</v>
      </c>
      <c r="V899" s="66"/>
    </row>
    <row r="900" spans="1:22" x14ac:dyDescent="0.25">
      <c r="A900">
        <v>899</v>
      </c>
      <c r="B900" s="16">
        <v>5.3596204362623399E-4</v>
      </c>
      <c r="C900" s="16">
        <v>6.50653992377291E-9</v>
      </c>
      <c r="D900" s="16">
        <v>1.04109796646158E-3</v>
      </c>
      <c r="E900" s="16">
        <v>1.36212401658495E-5</v>
      </c>
      <c r="F900" s="16">
        <v>9.0842439166798802E-6</v>
      </c>
      <c r="G900" s="16">
        <v>1.71038216560558E-6</v>
      </c>
      <c r="H900" s="16">
        <v>4.0104934653371801E-4</v>
      </c>
      <c r="J900">
        <v>0.95514327245932296</v>
      </c>
      <c r="K900">
        <f t="shared" si="157"/>
        <v>6.2146778351796908E-9</v>
      </c>
      <c r="L900">
        <f t="shared" si="158"/>
        <v>1.0609703299206215E-3</v>
      </c>
      <c r="M900" s="16">
        <f t="shared" si="159"/>
        <v>1.0953757331846474E-5</v>
      </c>
      <c r="N900" s="16">
        <f t="shared" ref="N900:N963" si="160">(B900-$B$2)^2/$B$2/$B$2</f>
        <v>7.8028857466651124E-3</v>
      </c>
      <c r="O900" s="16">
        <f t="shared" ref="O900:O963" si="161">(C900-$C$2)^2/$C$2/$C$2</f>
        <v>3.0385375474391463E-2</v>
      </c>
      <c r="P900" s="16">
        <f t="shared" ref="P900:P963" si="162">(D900-$D$2)^2/$D$2/$D$2</f>
        <v>6.5380920108868102E-3</v>
      </c>
      <c r="Q900" s="16">
        <f t="shared" ref="Q900:Q963" si="163">(E900-$E$2)^2/$E$2/$E$2</f>
        <v>7.194410880256652E-2</v>
      </c>
      <c r="R900" s="16">
        <f t="shared" ref="R900:R963" si="164">(F900-$F$2)^2/$F$2/$F$2</f>
        <v>6.0930735917738236E-3</v>
      </c>
      <c r="S900" s="16">
        <f t="shared" ref="S900:S963" si="165">(G900-$G$2)^2/$G$2/$G$2</f>
        <v>2.1824442207078226E-2</v>
      </c>
      <c r="T900" s="16">
        <f t="shared" ref="T900:T963" si="166">(H900-$H$2)^2/$H$2/$H$2</f>
        <v>7.1946501808619528E-2</v>
      </c>
      <c r="U900" s="66">
        <f t="shared" ref="U900:U963" si="167">SUM(N900:T900)</f>
        <v>0.21653447964198147</v>
      </c>
      <c r="V900" s="66"/>
    </row>
    <row r="901" spans="1:22" x14ac:dyDescent="0.25">
      <c r="A901">
        <v>900</v>
      </c>
      <c r="B901" s="16">
        <v>3.3150282530451999E-4</v>
      </c>
      <c r="C901" s="16">
        <v>2.7049428001935599E-9</v>
      </c>
      <c r="D901" s="16">
        <v>6.9446794090491501E-4</v>
      </c>
      <c r="E901" s="16">
        <v>3.7910675284130598E-6</v>
      </c>
      <c r="F901" s="16">
        <v>1.44699892796666E-5</v>
      </c>
      <c r="G901" s="16">
        <v>4.0991350146264398E-6</v>
      </c>
      <c r="H901" s="16">
        <v>1.1161847066003901E-4</v>
      </c>
      <c r="J901">
        <v>0.95675694796330801</v>
      </c>
      <c r="K901">
        <f t="shared" si="157"/>
        <v>2.5879728179285146E-9</v>
      </c>
      <c r="L901">
        <f t="shared" si="158"/>
        <v>7.2750434953607447E-4</v>
      </c>
      <c r="M901" s="16">
        <f t="shared" si="159"/>
        <v>-6.4498698927034417E-5</v>
      </c>
      <c r="N901" s="16">
        <f t="shared" si="160"/>
        <v>0.10682735156076968</v>
      </c>
      <c r="O901" s="16">
        <f t="shared" si="161"/>
        <v>0.26194561985534132</v>
      </c>
      <c r="P901" s="16">
        <f t="shared" si="162"/>
        <v>7.7846401858735606E-2</v>
      </c>
      <c r="Q901" s="16">
        <f t="shared" si="163"/>
        <v>0.41864462444707584</v>
      </c>
      <c r="R901" s="16">
        <f t="shared" si="164"/>
        <v>0.21952078148065052</v>
      </c>
      <c r="S901" s="16">
        <f t="shared" si="165"/>
        <v>1.0869406053129671</v>
      </c>
      <c r="T901" s="16">
        <f t="shared" si="166"/>
        <v>0.41864997543222388</v>
      </c>
      <c r="U901" s="66">
        <f t="shared" si="167"/>
        <v>2.5903753599477635</v>
      </c>
      <c r="V901" s="66"/>
    </row>
    <row r="902" spans="1:22" x14ac:dyDescent="0.25">
      <c r="A902">
        <v>901</v>
      </c>
      <c r="B902">
        <v>3.2613016886021801E-4</v>
      </c>
      <c r="C902" s="16">
        <v>2.51677698067124E-9</v>
      </c>
      <c r="D902">
        <v>6.5621471426736305E-4</v>
      </c>
      <c r="E902" s="16">
        <v>3.3344814209722201E-6</v>
      </c>
      <c r="F902" s="16">
        <v>1.4682505803050999E-5</v>
      </c>
      <c r="G902" s="16">
        <v>4.4036954674639204E-6</v>
      </c>
      <c r="H902" s="16">
        <v>9.8175266491228296E-5</v>
      </c>
      <c r="J902">
        <v>0.95694823940748497</v>
      </c>
      <c r="K902">
        <f t="shared" si="157"/>
        <v>2.408425300634629E-9</v>
      </c>
      <c r="L902">
        <f t="shared" si="158"/>
        <v>6.8998090456394824E-4</v>
      </c>
      <c r="M902" s="16">
        <f t="shared" si="159"/>
        <v>-3.7720566843512217E-5</v>
      </c>
      <c r="N902" s="16">
        <f t="shared" si="160"/>
        <v>0.11407799951764476</v>
      </c>
      <c r="O902" s="16">
        <f t="shared" si="161"/>
        <v>0.29786139528591671</v>
      </c>
      <c r="P902" s="16">
        <f t="shared" si="162"/>
        <v>0.10158488212422914</v>
      </c>
      <c r="Q902" s="16">
        <f t="shared" si="163"/>
        <v>0.47546347677894912</v>
      </c>
      <c r="R902" s="16">
        <f t="shared" si="164"/>
        <v>0.24019637145329031</v>
      </c>
      <c r="S902" s="16">
        <f t="shared" si="165"/>
        <v>1.4264106394377476</v>
      </c>
      <c r="T902" s="16">
        <f t="shared" si="166"/>
        <v>0.47546924228807058</v>
      </c>
      <c r="U902" s="66">
        <f t="shared" si="167"/>
        <v>3.1310640068858482</v>
      </c>
      <c r="V902" s="66"/>
    </row>
    <row r="903" spans="1:22" x14ac:dyDescent="0.25">
      <c r="A903">
        <v>902</v>
      </c>
      <c r="B903">
        <v>3.2206591994226799E-4</v>
      </c>
      <c r="C903" s="16">
        <v>2.4121057671615701E-9</v>
      </c>
      <c r="D903">
        <v>6.3656985167235799E-4</v>
      </c>
      <c r="E903" s="16">
        <v>3.1008069086310299E-6</v>
      </c>
      <c r="F903" s="16">
        <v>1.4854500173148799E-5</v>
      </c>
      <c r="G903" s="16">
        <v>4.5937777969380901E-6</v>
      </c>
      <c r="H903" s="16">
        <v>9.12952379958259E-5</v>
      </c>
      <c r="J903">
        <v>0.95704548470581496</v>
      </c>
      <c r="K903">
        <f t="shared" si="157"/>
        <v>2.3084949330948367E-9</v>
      </c>
      <c r="L903">
        <f t="shared" si="158"/>
        <v>6.7087021770982646E-4</v>
      </c>
      <c r="M903" s="16">
        <f t="shared" si="159"/>
        <v>-2.6738377825290504E-5</v>
      </c>
      <c r="N903" s="16">
        <f t="shared" si="160"/>
        <v>0.11972104000263449</v>
      </c>
      <c r="O903" s="16">
        <f t="shared" si="161"/>
        <v>0.31883874337983353</v>
      </c>
      <c r="P903" s="16">
        <f t="shared" si="162"/>
        <v>0.11500166350676626</v>
      </c>
      <c r="Q903" s="16">
        <f t="shared" si="163"/>
        <v>0.50594083104699261</v>
      </c>
      <c r="R903" s="16">
        <f t="shared" si="164"/>
        <v>0.25761075339547373</v>
      </c>
      <c r="S903" s="16">
        <f t="shared" si="165"/>
        <v>1.6616261000092012</v>
      </c>
      <c r="T903" s="16">
        <f t="shared" si="166"/>
        <v>0.50594672550806197</v>
      </c>
      <c r="U903" s="66">
        <f t="shared" si="167"/>
        <v>3.4846858568489636</v>
      </c>
      <c r="V903" s="66"/>
    </row>
    <row r="904" spans="1:22" x14ac:dyDescent="0.25">
      <c r="A904">
        <v>903</v>
      </c>
      <c r="B904">
        <v>3.5529496476598003E-4</v>
      </c>
      <c r="C904" s="16">
        <v>3.08251139294518E-9</v>
      </c>
      <c r="D904">
        <v>7.3912527590295899E-4</v>
      </c>
      <c r="E904" s="16">
        <v>4.59591889770229E-6</v>
      </c>
      <c r="F904" s="16">
        <v>1.35267450328255E-5</v>
      </c>
      <c r="G904" s="16">
        <v>3.5987305716605298E-6</v>
      </c>
      <c r="H904">
        <v>1.35315557604317E-4</v>
      </c>
      <c r="J904">
        <v>0.95655012375175397</v>
      </c>
      <c r="K904">
        <f t="shared" si="157"/>
        <v>2.9485766543879036E-9</v>
      </c>
      <c r="L904">
        <f t="shared" si="158"/>
        <v>7.6977441402887757E-4</v>
      </c>
      <c r="M904" s="16">
        <f t="shared" si="159"/>
        <v>-5.9184484496917515E-5</v>
      </c>
      <c r="N904" s="16">
        <f t="shared" si="160"/>
        <v>7.7579964055226366E-2</v>
      </c>
      <c r="O904" s="16">
        <f t="shared" si="161"/>
        <v>0.19683584492747613</v>
      </c>
      <c r="P904" s="16">
        <f t="shared" si="162"/>
        <v>5.4124552302176623E-2</v>
      </c>
      <c r="Q904" s="16">
        <f t="shared" si="163"/>
        <v>0.3272878313893573</v>
      </c>
      <c r="R904" s="16">
        <f t="shared" si="164"/>
        <v>0.13898167804464431</v>
      </c>
      <c r="S904" s="16">
        <f t="shared" si="165"/>
        <v>0.62919339892942416</v>
      </c>
      <c r="T904" s="16">
        <f t="shared" si="166"/>
        <v>0.32729263379498197</v>
      </c>
      <c r="U904" s="66">
        <f t="shared" si="167"/>
        <v>1.7512959034432869</v>
      </c>
      <c r="V904" s="66"/>
    </row>
    <row r="905" spans="1:22" x14ac:dyDescent="0.25">
      <c r="A905">
        <v>904</v>
      </c>
      <c r="B905">
        <v>5.1425641916538203E-4</v>
      </c>
      <c r="C905" s="16">
        <v>5.8914831746611299E-9</v>
      </c>
      <c r="D905">
        <v>9.8115255939835696E-4</v>
      </c>
      <c r="E905" s="16">
        <v>1.16309545636855E-5</v>
      </c>
      <c r="F905" s="16">
        <v>9.4427184549305195E-6</v>
      </c>
      <c r="G905" s="16">
        <v>1.88771484214236E-6</v>
      </c>
      <c r="H905">
        <v>3.4244854553548102E-4</v>
      </c>
      <c r="J905">
        <v>0.95542857143829296</v>
      </c>
      <c r="K905">
        <f t="shared" si="157"/>
        <v>5.6288913532192228E-9</v>
      </c>
      <c r="L905">
        <f t="shared" si="158"/>
        <v>1.0019198196671859E-3</v>
      </c>
      <c r="M905" s="16">
        <f t="shared" si="159"/>
        <v>2.6593018663578279E-5</v>
      </c>
      <c r="N905" s="16">
        <f t="shared" si="160"/>
        <v>1.9587813632774747E-3</v>
      </c>
      <c r="O905" s="16">
        <f t="shared" si="161"/>
        <v>4.0078114412289995E-3</v>
      </c>
      <c r="P905" s="16">
        <f t="shared" si="162"/>
        <v>3.4684186390016307E-4</v>
      </c>
      <c r="Q905" s="16">
        <f t="shared" si="163"/>
        <v>6.8750227417424814E-3</v>
      </c>
      <c r="R905" s="16">
        <f t="shared" si="164"/>
        <v>1.7369951731884513E-3</v>
      </c>
      <c r="S905" s="16">
        <f t="shared" si="165"/>
        <v>3.5245120155196564E-3</v>
      </c>
      <c r="T905" s="16">
        <f t="shared" si="166"/>
        <v>6.8751599076457013E-3</v>
      </c>
      <c r="U905" s="66">
        <f t="shared" si="167"/>
        <v>2.5325124506502927E-2</v>
      </c>
      <c r="V905" s="66"/>
    </row>
    <row r="906" spans="1:22" x14ac:dyDescent="0.25">
      <c r="A906">
        <v>905</v>
      </c>
      <c r="B906">
        <v>4.8258524142071898E-4</v>
      </c>
      <c r="C906" s="16">
        <v>5.0523403571743704E-9</v>
      </c>
      <c r="D906">
        <v>8.9487894640154697E-4</v>
      </c>
      <c r="E906" s="16">
        <v>9.1057495785107608E-6</v>
      </c>
      <c r="F906" s="16">
        <v>1.0024027101397701E-5</v>
      </c>
      <c r="G906" s="16">
        <v>2.1991734473901099E-6</v>
      </c>
      <c r="H906" s="16">
        <v>2.6809823489026699E-4</v>
      </c>
      <c r="J906">
        <v>0.95584243212472497</v>
      </c>
      <c r="K906">
        <f t="shared" si="157"/>
        <v>4.8292412949234517E-9</v>
      </c>
      <c r="L906">
        <f t="shared" si="158"/>
        <v>9.1712112171137526E-4</v>
      </c>
      <c r="M906" s="16">
        <f t="shared" si="159"/>
        <v>4.8049361130062642E-5</v>
      </c>
      <c r="N906" s="16">
        <f t="shared" si="160"/>
        <v>4.0216003207353983E-4</v>
      </c>
      <c r="O906" s="16">
        <f t="shared" si="161"/>
        <v>7.7691854789646948E-3</v>
      </c>
      <c r="P906" s="16">
        <f t="shared" si="162"/>
        <v>5.0331634875443758E-3</v>
      </c>
      <c r="Q906" s="16">
        <f t="shared" si="163"/>
        <v>2.3163886899042651E-2</v>
      </c>
      <c r="R906" s="16">
        <f t="shared" si="164"/>
        <v>2.9993338482718873E-4</v>
      </c>
      <c r="S906" s="16">
        <f t="shared" si="165"/>
        <v>9.1833118165879236E-3</v>
      </c>
      <c r="T906" s="16">
        <f t="shared" si="166"/>
        <v>2.3164708615118323E-2</v>
      </c>
      <c r="U906" s="66">
        <f t="shared" si="167"/>
        <v>6.9016349714158695E-2</v>
      </c>
      <c r="V906" s="66"/>
    </row>
    <row r="907" spans="1:22" x14ac:dyDescent="0.25">
      <c r="A907">
        <v>906</v>
      </c>
      <c r="B907">
        <v>6.0337090591730796E-4</v>
      </c>
      <c r="C907" s="16">
        <v>8.3655502165037893E-9</v>
      </c>
      <c r="D907">
        <v>1.1930055724110799E-3</v>
      </c>
      <c r="E907" s="16">
        <v>2.0036213419583902E-5</v>
      </c>
      <c r="F907" s="16">
        <v>8.1226386183442207E-6</v>
      </c>
      <c r="G907" s="16">
        <v>1.3324552045637299E-6</v>
      </c>
      <c r="H907">
        <v>5.8992912668535101E-4</v>
      </c>
      <c r="J907">
        <v>0.95443286107862901</v>
      </c>
      <c r="K907">
        <f t="shared" si="157"/>
        <v>7.9843560276346566E-9</v>
      </c>
      <c r="L907">
        <f t="shared" si="158"/>
        <v>1.2105749393021155E-3</v>
      </c>
      <c r="M907" s="16">
        <f t="shared" si="159"/>
        <v>-3.8331274674996584E-6</v>
      </c>
      <c r="N907" s="16">
        <f t="shared" si="160"/>
        <v>5.072205065010188E-2</v>
      </c>
      <c r="O907" s="16">
        <f t="shared" si="161"/>
        <v>0.25992877287956045</v>
      </c>
      <c r="P907" s="16">
        <f t="shared" si="162"/>
        <v>5.6914484569440045E-2</v>
      </c>
      <c r="Q907" s="16">
        <f t="shared" si="163"/>
        <v>0.74908808933959814</v>
      </c>
      <c r="R907" s="16">
        <f t="shared" si="164"/>
        <v>3.0852765345261161E-2</v>
      </c>
      <c r="S907" s="16">
        <f t="shared" si="165"/>
        <v>0.11292879551836296</v>
      </c>
      <c r="T907" s="16">
        <f t="shared" si="166"/>
        <v>0.74912195890766597</v>
      </c>
      <c r="U907" s="66">
        <f t="shared" si="167"/>
        <v>2.0095569172099905</v>
      </c>
      <c r="V907" s="66"/>
    </row>
    <row r="908" spans="1:22" x14ac:dyDescent="0.25">
      <c r="A908">
        <v>907</v>
      </c>
      <c r="B908">
        <v>4.1642760988647198E-4</v>
      </c>
      <c r="C908" s="16">
        <v>4.0852960561483697E-9</v>
      </c>
      <c r="D908">
        <v>8.3755526001916898E-4</v>
      </c>
      <c r="E908" s="16">
        <v>6.8951364436736796E-6</v>
      </c>
      <c r="F908" s="16">
        <v>1.1589458649651201E-5</v>
      </c>
      <c r="G908" s="16">
        <v>2.7181842360692899E-6</v>
      </c>
      <c r="H908">
        <v>2.0301123852079999E-4</v>
      </c>
      <c r="J908">
        <v>0.95609535353870201</v>
      </c>
      <c r="K908">
        <f t="shared" si="157"/>
        <v>3.9059325771134406E-9</v>
      </c>
      <c r="L908">
        <f t="shared" si="158"/>
        <v>8.6344827625848446E-4</v>
      </c>
      <c r="M908" s="16">
        <f t="shared" si="159"/>
        <v>-3.0593056485540525E-5</v>
      </c>
      <c r="N908" s="16">
        <f t="shared" si="160"/>
        <v>2.3837747259192098E-2</v>
      </c>
      <c r="O908" s="16">
        <f t="shared" si="161"/>
        <v>6.8999297258774156E-2</v>
      </c>
      <c r="P908" s="16">
        <f t="shared" si="162"/>
        <v>1.7019217560569243E-2</v>
      </c>
      <c r="Q908" s="16">
        <f t="shared" si="163"/>
        <v>0.12817760072525999</v>
      </c>
      <c r="R908" s="16">
        <f t="shared" si="164"/>
        <v>3.104331113768629E-2</v>
      </c>
      <c r="S908" s="16">
        <f t="shared" si="165"/>
        <v>0.12563359768392557</v>
      </c>
      <c r="T908" s="16">
        <f t="shared" si="166"/>
        <v>0.12818016111225103</v>
      </c>
      <c r="U908" s="66">
        <f t="shared" si="167"/>
        <v>0.52289093273765841</v>
      </c>
      <c r="V908" s="66"/>
    </row>
    <row r="909" spans="1:22" x14ac:dyDescent="0.25">
      <c r="A909">
        <v>908</v>
      </c>
      <c r="B909">
        <v>4.6846115787850301E-4</v>
      </c>
      <c r="C909" s="16">
        <v>5.1874217728856598E-9</v>
      </c>
      <c r="D909">
        <v>9.47702070656616E-4</v>
      </c>
      <c r="E909" s="16">
        <v>9.8950953849534395E-6</v>
      </c>
      <c r="F909" s="16">
        <v>1.03518672392327E-5</v>
      </c>
      <c r="G909" s="16">
        <v>2.1432139612939198E-6</v>
      </c>
      <c r="H909">
        <v>2.9133948345249201E-4</v>
      </c>
      <c r="J909">
        <v>0.95557417996528904</v>
      </c>
      <c r="K909">
        <f t="shared" si="157"/>
        <v>4.9569663067592999E-9</v>
      </c>
      <c r="L909">
        <f t="shared" si="158"/>
        <v>9.7054383167460249E-4</v>
      </c>
      <c r="M909" s="16">
        <f t="shared" si="159"/>
        <v>-3.3621515917596468E-5</v>
      </c>
      <c r="N909" s="16">
        <f t="shared" si="160"/>
        <v>2.3750554226567551E-3</v>
      </c>
      <c r="O909" s="16">
        <f t="shared" si="161"/>
        <v>4.0657463193210933E-3</v>
      </c>
      <c r="P909" s="16">
        <f t="shared" si="162"/>
        <v>2.5934858093330185E-4</v>
      </c>
      <c r="Q909" s="16">
        <f t="shared" si="163"/>
        <v>6.1942818215320206E-3</v>
      </c>
      <c r="R909" s="16">
        <f t="shared" si="164"/>
        <v>2.5593914931640203E-3</v>
      </c>
      <c r="S909" s="16">
        <f t="shared" si="165"/>
        <v>4.6165851845290286E-3</v>
      </c>
      <c r="T909" s="16">
        <f t="shared" si="166"/>
        <v>6.1943733926742659E-3</v>
      </c>
      <c r="U909" s="66">
        <f t="shared" si="167"/>
        <v>2.6264782214810482E-2</v>
      </c>
      <c r="V909" s="66"/>
    </row>
    <row r="910" spans="1:22" x14ac:dyDescent="0.25">
      <c r="A910">
        <v>909</v>
      </c>
      <c r="B910">
        <v>3.31088213139042E-4</v>
      </c>
      <c r="C910" s="16">
        <v>2.7166982157479598E-9</v>
      </c>
      <c r="D910">
        <v>6.9842715209674801E-4</v>
      </c>
      <c r="E910" s="16">
        <v>3.8290725084378196E-6</v>
      </c>
      <c r="F910" s="16">
        <v>1.44908672956213E-5</v>
      </c>
      <c r="G910" s="16">
        <v>4.0815890354642903E-6</v>
      </c>
      <c r="H910">
        <v>1.12737453353255E-4</v>
      </c>
      <c r="J910">
        <v>0.95673626778929299</v>
      </c>
      <c r="K910">
        <f t="shared" si="157"/>
        <v>2.5991637116445345E-9</v>
      </c>
      <c r="L910">
        <f t="shared" si="158"/>
        <v>7.314877590252391E-4</v>
      </c>
      <c r="M910" s="16">
        <f t="shared" si="159"/>
        <v>-6.9311332747155107E-5</v>
      </c>
      <c r="N910" s="16">
        <f t="shared" si="160"/>
        <v>0.10737841347611231</v>
      </c>
      <c r="O910" s="16">
        <f t="shared" si="161"/>
        <v>0.25977838188870411</v>
      </c>
      <c r="P910" s="16">
        <f t="shared" si="162"/>
        <v>7.5569605029843598E-2</v>
      </c>
      <c r="Q910" s="16">
        <f t="shared" si="163"/>
        <v>0.41407812507339214</v>
      </c>
      <c r="R910" s="16">
        <f t="shared" si="164"/>
        <v>0.2215107797508219</v>
      </c>
      <c r="S910" s="16">
        <f t="shared" si="165"/>
        <v>1.0687867355631078</v>
      </c>
      <c r="T910" s="16">
        <f t="shared" si="166"/>
        <v>0.41408341296871309</v>
      </c>
      <c r="U910" s="66">
        <f t="shared" si="167"/>
        <v>2.5611854537506948</v>
      </c>
      <c r="V910" s="66"/>
    </row>
    <row r="911" spans="1:22" x14ac:dyDescent="0.25">
      <c r="A911">
        <v>910</v>
      </c>
      <c r="B911">
        <v>4.8263745255582301E-4</v>
      </c>
      <c r="C911" s="16">
        <v>5.0366428612175702E-9</v>
      </c>
      <c r="D911">
        <v>8.9194058561996498E-4</v>
      </c>
      <c r="E911" s="16">
        <v>9.0479505675051801E-6</v>
      </c>
      <c r="F911" s="16">
        <v>1.0021586369758E-5</v>
      </c>
      <c r="G911" s="16">
        <v>2.2059539888252402E-6</v>
      </c>
      <c r="H911" s="16">
        <v>2.6639643653906598E-4</v>
      </c>
      <c r="J911">
        <v>0.95585709197625501</v>
      </c>
      <c r="K911">
        <f t="shared" si="157"/>
        <v>4.8143107986463908E-9</v>
      </c>
      <c r="L911">
        <f t="shared" si="158"/>
        <v>9.1418467570544501E-4</v>
      </c>
      <c r="M911" s="16">
        <f t="shared" si="159"/>
        <v>5.1090229406201033E-5</v>
      </c>
      <c r="N911" s="16">
        <f t="shared" si="160"/>
        <v>3.9791900355006589E-4</v>
      </c>
      <c r="O911" s="16">
        <f t="shared" si="161"/>
        <v>8.2766508161653835E-3</v>
      </c>
      <c r="P911" s="16">
        <f t="shared" si="162"/>
        <v>5.4753149810953744E-3</v>
      </c>
      <c r="Q911" s="16">
        <f t="shared" si="163"/>
        <v>2.4830928190490882E-2</v>
      </c>
      <c r="R911" s="16">
        <f t="shared" si="164"/>
        <v>2.9141494233741615E-4</v>
      </c>
      <c r="S911" s="16">
        <f t="shared" si="165"/>
        <v>9.8422837080154001E-3</v>
      </c>
      <c r="T911" s="16">
        <f t="shared" si="166"/>
        <v>2.4831810422504604E-2</v>
      </c>
      <c r="U911" s="66">
        <f t="shared" si="167"/>
        <v>7.3946322064159131E-2</v>
      </c>
      <c r="V911" s="66"/>
    </row>
    <row r="912" spans="1:22" x14ac:dyDescent="0.25">
      <c r="A912">
        <v>911</v>
      </c>
      <c r="B912" s="16">
        <v>6.22279931355146E-4</v>
      </c>
      <c r="C912" s="16">
        <v>8.9394991022861404E-9</v>
      </c>
      <c r="D912" s="16">
        <v>1.2373175717841701E-3</v>
      </c>
      <c r="E912" s="16">
        <v>2.2195844894684899E-5</v>
      </c>
      <c r="F912" s="16">
        <v>7.8908280656789202E-6</v>
      </c>
      <c r="G912" s="16">
        <v>1.2474912595333699E-6</v>
      </c>
      <c r="H912">
        <v>6.5351680395393298E-4</v>
      </c>
      <c r="J912">
        <v>0.95422769885069703</v>
      </c>
      <c r="K912">
        <f t="shared" si="157"/>
        <v>8.530317657252376E-9</v>
      </c>
      <c r="L912">
        <f t="shared" si="158"/>
        <v>1.2543377796759589E-3</v>
      </c>
      <c r="M912" s="16">
        <f t="shared" si="159"/>
        <v>-9.7779169656669508E-6</v>
      </c>
      <c r="N912" s="16">
        <f t="shared" si="160"/>
        <v>6.9491584003605736E-2</v>
      </c>
      <c r="O912" s="16">
        <f t="shared" si="161"/>
        <v>0.37628361182910103</v>
      </c>
      <c r="P912" s="16">
        <f t="shared" si="162"/>
        <v>8.0981157225394396E-2</v>
      </c>
      <c r="Q912" s="16">
        <f t="shared" si="163"/>
        <v>1.1375804418318127</v>
      </c>
      <c r="R912" s="16">
        <f t="shared" si="164"/>
        <v>3.9670897665884906E-2</v>
      </c>
      <c r="S912" s="16">
        <f t="shared" si="165"/>
        <v>0.14317567529094008</v>
      </c>
      <c r="T912" s="16">
        <f t="shared" si="166"/>
        <v>1.137635689207948</v>
      </c>
      <c r="U912" s="66">
        <f t="shared" si="167"/>
        <v>2.9848190570546871</v>
      </c>
      <c r="V912" s="66"/>
    </row>
    <row r="913" spans="1:22" x14ac:dyDescent="0.25">
      <c r="A913">
        <v>912</v>
      </c>
      <c r="B913">
        <v>4.8069540431221202E-4</v>
      </c>
      <c r="C913" s="16">
        <v>5.3071224325395599E-9</v>
      </c>
      <c r="D913">
        <v>9.4480577483925705E-4</v>
      </c>
      <c r="E913" s="16">
        <v>1.00929376713515E-5</v>
      </c>
      <c r="F913" s="16">
        <v>1.00865559270559E-5</v>
      </c>
      <c r="G913" s="16">
        <v>2.09478003673281E-6</v>
      </c>
      <c r="H913">
        <v>2.9716446151045701E-4</v>
      </c>
      <c r="J913">
        <v>0.95559396867908697</v>
      </c>
      <c r="K913">
        <f t="shared" si="157"/>
        <v>5.0714541875762878E-9</v>
      </c>
      <c r="L913">
        <f t="shared" si="158"/>
        <v>9.6706835960766913E-4</v>
      </c>
      <c r="M913" s="16">
        <f t="shared" si="159"/>
        <v>-5.6775509832451214E-6</v>
      </c>
      <c r="N913" s="16">
        <f t="shared" si="160"/>
        <v>5.7080207783234932E-4</v>
      </c>
      <c r="O913" s="16">
        <f t="shared" si="161"/>
        <v>1.777413168198607E-3</v>
      </c>
      <c r="P913" s="16">
        <f t="shared" si="162"/>
        <v>3.6523839494964345E-4</v>
      </c>
      <c r="Q913" s="16">
        <f t="shared" si="163"/>
        <v>3.6340866534589852E-3</v>
      </c>
      <c r="R913" s="16">
        <f t="shared" si="164"/>
        <v>5.60009089246045E-4</v>
      </c>
      <c r="S913" s="16">
        <f t="shared" si="165"/>
        <v>1.9194248324050881E-3</v>
      </c>
      <c r="T913" s="16">
        <f t="shared" si="166"/>
        <v>3.6341796194185004E-3</v>
      </c>
      <c r="U913" s="66">
        <f t="shared" si="167"/>
        <v>1.2461153835509218E-2</v>
      </c>
      <c r="V913" s="66"/>
    </row>
    <row r="914" spans="1:22" x14ac:dyDescent="0.25">
      <c r="A914">
        <v>913</v>
      </c>
      <c r="B914">
        <v>5.1086324916749303E-4</v>
      </c>
      <c r="C914" s="16">
        <v>6.0524572839436902E-9</v>
      </c>
      <c r="D914">
        <v>1.0154659550285401E-3</v>
      </c>
      <c r="E914" s="16">
        <v>1.2361907507787201E-5</v>
      </c>
      <c r="F914" s="16">
        <v>9.5203418898103504E-6</v>
      </c>
      <c r="G914" s="16">
        <v>1.8382173749540301E-6</v>
      </c>
      <c r="H914">
        <v>3.6397048339827602E-4</v>
      </c>
      <c r="J914">
        <v>0.95525914834380998</v>
      </c>
      <c r="K914">
        <f t="shared" si="157"/>
        <v>5.7816651904473387E-9</v>
      </c>
      <c r="L914">
        <f t="shared" si="158"/>
        <v>1.036338803725831E-3</v>
      </c>
      <c r="M914" s="16">
        <f t="shared" si="159"/>
        <v>-1.4612305390844935E-5</v>
      </c>
      <c r="N914" s="16">
        <f t="shared" si="160"/>
        <v>1.3963593059019238E-3</v>
      </c>
      <c r="O914" s="16">
        <f t="shared" si="161"/>
        <v>8.5304109498559322E-3</v>
      </c>
      <c r="P914" s="16">
        <f t="shared" si="162"/>
        <v>2.9427963718429953E-3</v>
      </c>
      <c r="Q914" s="16">
        <f t="shared" si="163"/>
        <v>2.2792580853558037E-2</v>
      </c>
      <c r="R914" s="16">
        <f t="shared" si="164"/>
        <v>1.1424011948060451E-3</v>
      </c>
      <c r="S914" s="16">
        <f t="shared" si="165"/>
        <v>7.0613386279529452E-3</v>
      </c>
      <c r="T914" s="16">
        <f t="shared" si="166"/>
        <v>2.279341347974162E-2</v>
      </c>
      <c r="U914" s="66">
        <f t="shared" si="167"/>
        <v>6.6659300783659503E-2</v>
      </c>
      <c r="V914" s="66"/>
    </row>
    <row r="915" spans="1:22" x14ac:dyDescent="0.25">
      <c r="A915">
        <v>914</v>
      </c>
      <c r="B915">
        <v>3.9868546360542501E-4</v>
      </c>
      <c r="C915" s="16">
        <v>3.5951808641158602E-9</v>
      </c>
      <c r="D915">
        <v>7.6865828764827897E-4</v>
      </c>
      <c r="E915" s="16">
        <v>5.5729930544249398E-6</v>
      </c>
      <c r="F915" s="16">
        <v>1.2067695373189401E-5</v>
      </c>
      <c r="G915" s="16">
        <v>3.0863817965872999E-6</v>
      </c>
      <c r="H915">
        <v>1.64083288838032E-4</v>
      </c>
      <c r="J915">
        <v>0.95643203939768395</v>
      </c>
      <c r="K915">
        <f t="shared" si="157"/>
        <v>3.4385461658698599E-9</v>
      </c>
      <c r="L915">
        <f t="shared" si="158"/>
        <v>7.9587646501038094E-4</v>
      </c>
      <c r="M915" s="16">
        <f t="shared" si="159"/>
        <v>1.4944622004691207E-6</v>
      </c>
      <c r="N915" s="16">
        <f t="shared" si="160"/>
        <v>3.6260649036885313E-2</v>
      </c>
      <c r="O915" s="16">
        <f t="shared" si="161"/>
        <v>0.12329522223261458</v>
      </c>
      <c r="P915" s="16">
        <f t="shared" si="162"/>
        <v>4.0798318053728931E-2</v>
      </c>
      <c r="Q915" s="16">
        <f t="shared" si="163"/>
        <v>0.23147543782734531</v>
      </c>
      <c r="R915" s="16">
        <f t="shared" si="164"/>
        <v>5.0501961821043037E-2</v>
      </c>
      <c r="S915" s="16">
        <f t="shared" si="165"/>
        <v>0.28935582021064693</v>
      </c>
      <c r="T915" s="16">
        <f t="shared" si="166"/>
        <v>0.23147978879253606</v>
      </c>
      <c r="U915" s="66">
        <f t="shared" si="167"/>
        <v>1.0031671979748</v>
      </c>
      <c r="V915" s="66"/>
    </row>
    <row r="916" spans="1:22" x14ac:dyDescent="0.25">
      <c r="A916">
        <v>915</v>
      </c>
      <c r="B916">
        <v>6.7490578525812898E-4</v>
      </c>
      <c r="C916" s="16">
        <v>1.07465668527796E-8</v>
      </c>
      <c r="D916">
        <v>1.3755800438461801E-3</v>
      </c>
      <c r="E916" s="16">
        <v>2.9621666767073001E-5</v>
      </c>
      <c r="F916" s="16">
        <v>7.3185667621236702E-6</v>
      </c>
      <c r="G916" s="16">
        <v>1.03922916226303E-6</v>
      </c>
      <c r="H916">
        <v>8.7216238640507602E-4</v>
      </c>
      <c r="J916">
        <v>0.95359324085631103</v>
      </c>
      <c r="K916">
        <f t="shared" si="157"/>
        <v>1.0247853513221105E-8</v>
      </c>
      <c r="L916">
        <f t="shared" si="158"/>
        <v>1.3912456599658376E-3</v>
      </c>
      <c r="M916" s="16">
        <f t="shared" si="159"/>
        <v>-4.1434089449579752E-5</v>
      </c>
      <c r="N916" s="16">
        <f t="shared" si="160"/>
        <v>0.1372521316295377</v>
      </c>
      <c r="O916" s="16">
        <f t="shared" si="161"/>
        <v>0.88277862038721566</v>
      </c>
      <c r="P916" s="16">
        <f t="shared" si="162"/>
        <v>0.18328222115273621</v>
      </c>
      <c r="Q916" s="16">
        <f t="shared" si="163"/>
        <v>3.0904421758923966</v>
      </c>
      <c r="R916" s="16">
        <f t="shared" si="164"/>
        <v>6.6179212520476469E-2</v>
      </c>
      <c r="S916" s="16">
        <f t="shared" si="165"/>
        <v>0.23247910008635478</v>
      </c>
      <c r="T916" s="16">
        <f t="shared" si="166"/>
        <v>3.0906258462441314</v>
      </c>
      <c r="U916" s="66">
        <f t="shared" si="167"/>
        <v>7.6830393079128498</v>
      </c>
      <c r="V916" s="66"/>
    </row>
    <row r="917" spans="1:22" x14ac:dyDescent="0.25">
      <c r="A917">
        <v>916</v>
      </c>
      <c r="B917">
        <v>5.5854166722405104E-4</v>
      </c>
      <c r="C917" s="16">
        <v>7.1225834003721997E-9</v>
      </c>
      <c r="D917">
        <v>1.0949054316448999E-3</v>
      </c>
      <c r="E917" s="16">
        <v>1.56725958916473E-5</v>
      </c>
      <c r="F917" s="16">
        <v>8.7374760908722001E-6</v>
      </c>
      <c r="G917" s="16">
        <v>1.56335127921776E-6</v>
      </c>
      <c r="H917">
        <v>4.61448427125352E-4</v>
      </c>
      <c r="J917">
        <v>0.95488989952721204</v>
      </c>
      <c r="K917">
        <f t="shared" si="157"/>
        <v>6.8012829475555978E-9</v>
      </c>
      <c r="L917">
        <f t="shared" si="158"/>
        <v>1.1139366125224616E-3</v>
      </c>
      <c r="M917" s="16">
        <f t="shared" si="159"/>
        <v>3.1467219256404688E-6</v>
      </c>
      <c r="N917" s="16">
        <f t="shared" si="160"/>
        <v>1.8005486737371967E-2</v>
      </c>
      <c r="O917" s="16">
        <f t="shared" si="161"/>
        <v>8.1509585751754196E-2</v>
      </c>
      <c r="P917" s="16">
        <f t="shared" si="162"/>
        <v>1.8692602168630508E-2</v>
      </c>
      <c r="Q917" s="16">
        <f t="shared" si="163"/>
        <v>0.21088139152207125</v>
      </c>
      <c r="R917" s="16">
        <f t="shared" si="164"/>
        <v>1.2825770818015222E-2</v>
      </c>
      <c r="S917" s="16">
        <f t="shared" si="165"/>
        <v>4.883889209113973E-2</v>
      </c>
      <c r="T917" s="16">
        <f t="shared" si="166"/>
        <v>0.2108894124621086</v>
      </c>
      <c r="U917" s="66">
        <f t="shared" si="167"/>
        <v>0.60164314155109144</v>
      </c>
      <c r="V917" s="66"/>
    </row>
    <row r="918" spans="1:22" x14ac:dyDescent="0.25">
      <c r="A918">
        <v>917</v>
      </c>
      <c r="B918">
        <v>5.8553617141925498E-4</v>
      </c>
      <c r="C918" s="16">
        <v>7.9709606676255005E-9</v>
      </c>
      <c r="D918">
        <v>1.17079849640585E-3</v>
      </c>
      <c r="E918" s="16">
        <v>1.8740037164339599E-5</v>
      </c>
      <c r="F918" s="16">
        <v>8.3622165668578702E-6</v>
      </c>
      <c r="G918" s="16">
        <v>1.3980941439232399E-6</v>
      </c>
      <c r="H918">
        <v>5.5176507020755999E-4</v>
      </c>
      <c r="J918">
        <v>0.95453373863074797</v>
      </c>
      <c r="K918">
        <f t="shared" si="157"/>
        <v>7.6085508865472122E-9</v>
      </c>
      <c r="L918">
        <f t="shared" si="158"/>
        <v>1.1889130527228215E-3</v>
      </c>
      <c r="M918" s="16">
        <f t="shared" si="159"/>
        <v>-1.7840709884311499E-5</v>
      </c>
      <c r="N918" s="16">
        <f t="shared" si="160"/>
        <v>3.5721014953514471E-2</v>
      </c>
      <c r="O918" s="16">
        <f t="shared" si="161"/>
        <v>0.19238377677324014</v>
      </c>
      <c r="P918" s="16">
        <f t="shared" si="162"/>
        <v>4.6445587307503901E-2</v>
      </c>
      <c r="Q918" s="16">
        <f t="shared" si="163"/>
        <v>0.55475163104725311</v>
      </c>
      <c r="R918" s="16">
        <f t="shared" si="164"/>
        <v>2.2902361791329463E-2</v>
      </c>
      <c r="S918" s="16">
        <f t="shared" si="165"/>
        <v>9.2016046769808166E-2</v>
      </c>
      <c r="T918" s="16">
        <f t="shared" si="166"/>
        <v>0.55477629343946033</v>
      </c>
      <c r="U918" s="66">
        <f t="shared" si="167"/>
        <v>1.4989967120821095</v>
      </c>
      <c r="V918" s="66"/>
    </row>
    <row r="919" spans="1:22" x14ac:dyDescent="0.25">
      <c r="A919">
        <v>918</v>
      </c>
      <c r="B919">
        <v>5.1459270562794401E-4</v>
      </c>
      <c r="C919" s="16">
        <v>6.0389152988745296E-9</v>
      </c>
      <c r="D919">
        <v>1.0056158732912801E-3</v>
      </c>
      <c r="E919" s="16">
        <v>1.22159705879356E-5</v>
      </c>
      <c r="F919" s="16">
        <v>9.4470102549818794E-6</v>
      </c>
      <c r="G919" s="16">
        <v>1.8421314133818399E-6</v>
      </c>
      <c r="H919">
        <v>3.59673504208693E-4</v>
      </c>
      <c r="J919">
        <v>0.95530873509765402</v>
      </c>
      <c r="K919">
        <f t="shared" si="157"/>
        <v>5.769028535529698E-9</v>
      </c>
      <c r="L919">
        <f t="shared" si="158"/>
        <v>1.0263459862993268E-3</v>
      </c>
      <c r="M919" s="16">
        <f t="shared" si="159"/>
        <v>2.8394249565611642E-6</v>
      </c>
      <c r="N919" s="16">
        <f t="shared" si="160"/>
        <v>2.0196926904062678E-3</v>
      </c>
      <c r="O919" s="16">
        <f t="shared" si="161"/>
        <v>8.084911854162033E-3</v>
      </c>
      <c r="P919" s="16">
        <f t="shared" si="162"/>
        <v>1.93787323395363E-3</v>
      </c>
      <c r="Q919" s="16">
        <f t="shared" si="163"/>
        <v>1.8874491261243558E-2</v>
      </c>
      <c r="R919" s="16">
        <f t="shared" si="164"/>
        <v>1.7008784627008048E-3</v>
      </c>
      <c r="S919" s="16">
        <f t="shared" si="165"/>
        <v>6.7373626564377221E-3</v>
      </c>
      <c r="T919" s="16">
        <f t="shared" si="166"/>
        <v>1.8875090427361796E-2</v>
      </c>
      <c r="U919" s="66">
        <f t="shared" si="167"/>
        <v>5.8230300586265812E-2</v>
      </c>
      <c r="V919" s="66"/>
    </row>
    <row r="920" spans="1:22" x14ac:dyDescent="0.25">
      <c r="A920">
        <v>919</v>
      </c>
      <c r="B920">
        <v>5.0173151136630395E-4</v>
      </c>
      <c r="C920" s="16">
        <v>5.1860174759114003E-9</v>
      </c>
      <c r="D920" s="16">
        <v>8.8322886182590503E-4</v>
      </c>
      <c r="E920" s="16">
        <v>9.2263658645127693E-6</v>
      </c>
      <c r="F920" s="16">
        <v>9.6356209680441596E-6</v>
      </c>
      <c r="G920" s="16">
        <v>2.1421643638192998E-6</v>
      </c>
      <c r="H920" s="16">
        <v>2.7164933903343203E-4</v>
      </c>
      <c r="J920">
        <v>0.95590858170078097</v>
      </c>
      <c r="K920">
        <f t="shared" si="157"/>
        <v>4.9573586100739311E-9</v>
      </c>
      <c r="L920">
        <f t="shared" si="158"/>
        <v>9.0463708210833675E-4</v>
      </c>
      <c r="M920" s="16">
        <f t="shared" si="159"/>
        <v>9.8825940624271171E-5</v>
      </c>
      <c r="N920" s="16">
        <f t="shared" si="160"/>
        <v>3.5437400319340129E-4</v>
      </c>
      <c r="O920" s="16">
        <f t="shared" si="161"/>
        <v>4.0981321853370868E-3</v>
      </c>
      <c r="P920" s="16">
        <f t="shared" si="162"/>
        <v>6.895609048657915E-3</v>
      </c>
      <c r="Q920" s="16">
        <f t="shared" si="163"/>
        <v>1.9871617960694202E-2</v>
      </c>
      <c r="R920" s="16">
        <f t="shared" si="164"/>
        <v>4.884091802387409E-4</v>
      </c>
      <c r="S920" s="16">
        <f t="shared" si="165"/>
        <v>4.5457870129907109E-3</v>
      </c>
      <c r="T920" s="16">
        <f t="shared" si="166"/>
        <v>1.9872540727541438E-2</v>
      </c>
      <c r="U920" s="66">
        <f t="shared" si="167"/>
        <v>5.6126470118653495E-2</v>
      </c>
      <c r="V920" s="66"/>
    </row>
    <row r="921" spans="1:22" x14ac:dyDescent="0.25">
      <c r="A921">
        <v>920</v>
      </c>
      <c r="B921" s="16">
        <v>5.7804707867238495E-4</v>
      </c>
      <c r="C921" s="16">
        <v>7.7064446601810994E-9</v>
      </c>
      <c r="D921" s="16">
        <v>1.14597991802915E-3</v>
      </c>
      <c r="E921" s="16">
        <v>1.7738746910408599E-5</v>
      </c>
      <c r="F921" s="16">
        <v>8.4614121637658205E-6</v>
      </c>
      <c r="G921" s="16">
        <v>1.4456978262471301E-6</v>
      </c>
      <c r="H921" s="16">
        <v>5.2228336516044703E-4</v>
      </c>
      <c r="J921">
        <v>0.95465023024334195</v>
      </c>
      <c r="K921">
        <f t="shared" si="157"/>
        <v>7.3569591691994596E-9</v>
      </c>
      <c r="L921">
        <f t="shared" si="158"/>
        <v>1.1643407337382687E-3</v>
      </c>
      <c r="M921" s="16">
        <f t="shared" si="159"/>
        <v>-8.2465763934986959E-6</v>
      </c>
      <c r="N921" s="16">
        <f t="shared" si="160"/>
        <v>3.0203852597050416E-2</v>
      </c>
      <c r="O921" s="16">
        <f t="shared" si="161"/>
        <v>0.15278353548255627</v>
      </c>
      <c r="P921" s="16">
        <f t="shared" si="162"/>
        <v>3.6003529393569197E-2</v>
      </c>
      <c r="Q921" s="16">
        <f t="shared" si="163"/>
        <v>0.42456956048587036</v>
      </c>
      <c r="R921" s="16">
        <f t="shared" si="164"/>
        <v>1.995667577532945E-2</v>
      </c>
      <c r="S921" s="16">
        <f t="shared" si="165"/>
        <v>7.8187878558481222E-2</v>
      </c>
      <c r="T921" s="16">
        <f t="shared" si="166"/>
        <v>0.42458750679247564</v>
      </c>
      <c r="U921" s="66">
        <f t="shared" si="167"/>
        <v>1.1662925390853325</v>
      </c>
      <c r="V921" s="66"/>
    </row>
    <row r="922" spans="1:22" x14ac:dyDescent="0.25">
      <c r="A922">
        <v>921</v>
      </c>
      <c r="B922">
        <v>6.0189807675995399E-4</v>
      </c>
      <c r="C922" s="16">
        <v>8.0004592097568497E-9</v>
      </c>
      <c r="D922">
        <v>1.1424296355020101E-3</v>
      </c>
      <c r="E922" s="16">
        <v>1.8359443126359701E-5</v>
      </c>
      <c r="F922" s="16">
        <v>8.1243312182839608E-6</v>
      </c>
      <c r="G922" s="16">
        <v>1.39249344836822E-6</v>
      </c>
      <c r="H922">
        <v>5.4055844787911499E-4</v>
      </c>
      <c r="J922">
        <v>0.95467395141005795</v>
      </c>
      <c r="K922">
        <f t="shared" si="157"/>
        <v>7.6378300068735622E-9</v>
      </c>
      <c r="L922">
        <f t="shared" si="158"/>
        <v>1.1600627909277364E-3</v>
      </c>
      <c r="M922" s="16">
        <f t="shared" si="159"/>
        <v>4.3733362592171568E-5</v>
      </c>
      <c r="N922" s="16">
        <f t="shared" si="160"/>
        <v>4.9383867103585638E-2</v>
      </c>
      <c r="O922" s="16">
        <f t="shared" si="161"/>
        <v>0.19708246580944175</v>
      </c>
      <c r="P922" s="16">
        <f t="shared" si="162"/>
        <v>3.4618356726890946E-2</v>
      </c>
      <c r="Q922" s="16">
        <f t="shared" si="163"/>
        <v>0.5032210989823741</v>
      </c>
      <c r="R922" s="16">
        <f t="shared" si="164"/>
        <v>3.0792449183478104E-2</v>
      </c>
      <c r="S922" s="16">
        <f t="shared" si="165"/>
        <v>9.3716953465731653E-2</v>
      </c>
      <c r="T922" s="16">
        <f t="shared" si="166"/>
        <v>0.50324075374064625</v>
      </c>
      <c r="U922" s="66">
        <f t="shared" si="167"/>
        <v>1.4120559450121484</v>
      </c>
      <c r="V922" s="66"/>
    </row>
    <row r="923" spans="1:22" x14ac:dyDescent="0.25">
      <c r="A923">
        <v>922</v>
      </c>
      <c r="B923">
        <v>5.0911940301393997E-4</v>
      </c>
      <c r="C923" s="16">
        <v>5.7921295531841497E-9</v>
      </c>
      <c r="D923">
        <v>9.7419136097519495E-4</v>
      </c>
      <c r="E923" s="16">
        <v>1.135450658663E-5</v>
      </c>
      <c r="F923" s="16">
        <v>9.5351522831647492E-6</v>
      </c>
      <c r="G923" s="16">
        <v>1.9199542404925601E-6</v>
      </c>
      <c r="H923">
        <v>3.3430902345008701E-4</v>
      </c>
      <c r="J923">
        <v>0.95546082182001002</v>
      </c>
      <c r="K923">
        <f t="shared" si="157"/>
        <v>5.5341528629732948E-9</v>
      </c>
      <c r="L923">
        <f t="shared" si="158"/>
        <v>9.9517582765246376E-4</v>
      </c>
      <c r="M923" s="16">
        <f t="shared" si="159"/>
        <v>2.3062978375416047E-5</v>
      </c>
      <c r="N923" s="16">
        <f t="shared" si="160"/>
        <v>1.1442528536452362E-3</v>
      </c>
      <c r="O923" s="16">
        <f t="shared" si="161"/>
        <v>2.0589566300574487E-3</v>
      </c>
      <c r="P923" s="16">
        <f t="shared" si="162"/>
        <v>1.2988335420049428E-4</v>
      </c>
      <c r="Q923" s="16">
        <f t="shared" si="163"/>
        <v>3.2691743441144593E-3</v>
      </c>
      <c r="R923" s="16">
        <f t="shared" si="164"/>
        <v>1.0430541310885745E-3</v>
      </c>
      <c r="S923" s="16">
        <f t="shared" si="165"/>
        <v>1.8751480929108974E-3</v>
      </c>
      <c r="T923" s="16">
        <f t="shared" si="166"/>
        <v>3.2692292520897482E-3</v>
      </c>
      <c r="U923" s="66">
        <f t="shared" si="167"/>
        <v>1.2789698658106859E-2</v>
      </c>
      <c r="V923" s="66"/>
    </row>
    <row r="924" spans="1:22" x14ac:dyDescent="0.25">
      <c r="A924">
        <v>923</v>
      </c>
      <c r="B924">
        <v>5.0500059403531499E-4</v>
      </c>
      <c r="C924" s="16">
        <v>5.8921137156406302E-9</v>
      </c>
      <c r="D924">
        <v>9.9968734213662304E-4</v>
      </c>
      <c r="E924" s="16">
        <v>1.18494181713244E-5</v>
      </c>
      <c r="F924" s="16">
        <v>9.6241939043956203E-6</v>
      </c>
      <c r="G924" s="16">
        <v>1.8879190450996999E-6</v>
      </c>
      <c r="H924">
        <v>3.4888105574189298E-4</v>
      </c>
      <c r="J924">
        <v>0.95533407003238302</v>
      </c>
      <c r="K924">
        <f t="shared" si="157"/>
        <v>5.6289369770565907E-9</v>
      </c>
      <c r="L924">
        <f t="shared" si="158"/>
        <v>1.0208177568767985E-3</v>
      </c>
      <c r="M924" s="16">
        <f t="shared" si="159"/>
        <v>-1.0816568806168441E-5</v>
      </c>
      <c r="N924" s="16">
        <f t="shared" si="160"/>
        <v>6.4836848575498146E-4</v>
      </c>
      <c r="O924" s="16">
        <f t="shared" si="161"/>
        <v>4.022233300955174E-3</v>
      </c>
      <c r="P924" s="16">
        <f t="shared" si="162"/>
        <v>1.4338592742883535E-3</v>
      </c>
      <c r="Q924" s="16">
        <f t="shared" si="163"/>
        <v>1.0661823546841549E-2</v>
      </c>
      <c r="R924" s="16">
        <f t="shared" si="164"/>
        <v>5.4101324535148015E-4</v>
      </c>
      <c r="S924" s="16">
        <f t="shared" si="165"/>
        <v>3.5124407521171554E-3</v>
      </c>
      <c r="T924" s="16">
        <f t="shared" si="166"/>
        <v>1.0662204714474677E-2</v>
      </c>
      <c r="U924" s="66">
        <f t="shared" si="167"/>
        <v>3.1481943319783365E-2</v>
      </c>
      <c r="V924" s="66"/>
    </row>
    <row r="925" spans="1:22" x14ac:dyDescent="0.25">
      <c r="A925">
        <v>924</v>
      </c>
      <c r="B925">
        <v>5.4531682587331603E-4</v>
      </c>
      <c r="C925" s="16">
        <v>6.8936441282665402E-9</v>
      </c>
      <c r="D925">
        <v>1.0851936206921599E-3</v>
      </c>
      <c r="E925" s="16">
        <v>1.5035734521361E-5</v>
      </c>
      <c r="F925" s="16">
        <v>8.9458415695882308E-6</v>
      </c>
      <c r="G925" s="16">
        <v>1.61511343016323E-6</v>
      </c>
      <c r="H925">
        <v>4.4269712578419299E-4</v>
      </c>
      <c r="J925">
        <v>0.95493253316065096</v>
      </c>
      <c r="K925">
        <f t="shared" si="157"/>
        <v>6.5829650501136146E-9</v>
      </c>
      <c r="L925">
        <f t="shared" si="158"/>
        <v>1.1046935236173714E-3</v>
      </c>
      <c r="M925" s="16">
        <f t="shared" si="159"/>
        <v>-1.4059871870739353E-5</v>
      </c>
      <c r="N925" s="16">
        <f t="shared" si="160"/>
        <v>1.1519713809910863E-2</v>
      </c>
      <c r="O925" s="16">
        <f t="shared" si="161"/>
        <v>5.962357704776651E-2</v>
      </c>
      <c r="P925" s="16">
        <f t="shared" si="162"/>
        <v>1.6037227978423257E-2</v>
      </c>
      <c r="Q925" s="16">
        <f t="shared" si="163"/>
        <v>0.15993792620131547</v>
      </c>
      <c r="R925" s="16">
        <f t="shared" si="164"/>
        <v>8.4832060339211212E-3</v>
      </c>
      <c r="S925" s="16">
        <f t="shared" si="165"/>
        <v>3.8104050078572781E-2</v>
      </c>
      <c r="T925" s="16">
        <f t="shared" si="166"/>
        <v>0.15994416107441298</v>
      </c>
      <c r="U925" s="66">
        <f t="shared" si="167"/>
        <v>0.45364986222432291</v>
      </c>
      <c r="V925" s="66"/>
    </row>
    <row r="926" spans="1:22" x14ac:dyDescent="0.25">
      <c r="A926">
        <v>925</v>
      </c>
      <c r="B926">
        <v>4.4890581270454899E-4</v>
      </c>
      <c r="C926" s="16">
        <v>4.5975659250411301E-9</v>
      </c>
      <c r="D926">
        <v>8.7508310208449203E-4</v>
      </c>
      <c r="E926" s="16">
        <v>8.1043281851330906E-6</v>
      </c>
      <c r="F926" s="16">
        <v>1.0767848212121301E-5</v>
      </c>
      <c r="G926" s="16">
        <v>2.4162524962511699E-6</v>
      </c>
      <c r="H926">
        <v>2.3861345623550401E-4</v>
      </c>
      <c r="J926">
        <v>0.95592527995974697</v>
      </c>
      <c r="K926">
        <f t="shared" si="157"/>
        <v>4.3949294940283355E-9</v>
      </c>
      <c r="L926">
        <f t="shared" si="158"/>
        <v>8.9903045343906081E-4</v>
      </c>
      <c r="M926" s="16">
        <f t="shared" si="159"/>
        <v>-1.2188280299627457E-6</v>
      </c>
      <c r="N926" s="16">
        <f t="shared" si="160"/>
        <v>7.8223354596294262E-3</v>
      </c>
      <c r="O926" s="16">
        <f t="shared" si="161"/>
        <v>2.8975403123916652E-2</v>
      </c>
      <c r="P926" s="16">
        <f t="shared" si="162"/>
        <v>8.3716384080937088E-3</v>
      </c>
      <c r="Q926" s="16">
        <f t="shared" si="163"/>
        <v>6.0238615221235511E-2</v>
      </c>
      <c r="R926" s="16">
        <f t="shared" si="164"/>
        <v>8.6132340847831484E-3</v>
      </c>
      <c r="S926" s="16">
        <f t="shared" si="165"/>
        <v>4.1615289541388815E-2</v>
      </c>
      <c r="T926" s="16">
        <f t="shared" si="166"/>
        <v>6.02400848920214E-2</v>
      </c>
      <c r="U926" s="66">
        <f t="shared" si="167"/>
        <v>0.21587660073106865</v>
      </c>
      <c r="V926" s="66"/>
    </row>
    <row r="927" spans="1:22" x14ac:dyDescent="0.25">
      <c r="A927">
        <v>926</v>
      </c>
      <c r="B927">
        <v>4.52914610861769E-4</v>
      </c>
      <c r="C927" s="16">
        <v>4.4896668229831501E-9</v>
      </c>
      <c r="D927">
        <v>8.4640306735666302E-4</v>
      </c>
      <c r="E927" s="16">
        <v>7.6572578587867299E-6</v>
      </c>
      <c r="F927" s="16">
        <v>1.0658215553119099E-5</v>
      </c>
      <c r="G927" s="16">
        <v>2.4735032888514801E-6</v>
      </c>
      <c r="H927" s="16">
        <v>2.2545018104152E-4</v>
      </c>
      <c r="J927">
        <v>0.95607084858202696</v>
      </c>
      <c r="K927">
        <f t="shared" si="157"/>
        <v>4.2924395693000733E-9</v>
      </c>
      <c r="L927">
        <f t="shared" si="158"/>
        <v>8.7018851208492973E-4</v>
      </c>
      <c r="M927" s="16">
        <f t="shared" si="159"/>
        <v>3.564070963860829E-5</v>
      </c>
      <c r="N927" s="16">
        <f t="shared" si="160"/>
        <v>6.4486733000947098E-3</v>
      </c>
      <c r="O927" s="16">
        <f t="shared" si="161"/>
        <v>3.5984377546697872E-2</v>
      </c>
      <c r="P927" s="16">
        <f t="shared" si="162"/>
        <v>1.4706900388960926E-2</v>
      </c>
      <c r="Q927" s="16">
        <f t="shared" si="163"/>
        <v>8.240381661122069E-2</v>
      </c>
      <c r="R927" s="16">
        <f t="shared" si="164"/>
        <v>6.6718037785745525E-3</v>
      </c>
      <c r="S927" s="16">
        <f t="shared" si="165"/>
        <v>5.4068269155434799E-2</v>
      </c>
      <c r="T927" s="16">
        <f t="shared" si="166"/>
        <v>8.240600220088741E-2</v>
      </c>
      <c r="U927" s="66">
        <f t="shared" si="167"/>
        <v>0.28268984298187094</v>
      </c>
      <c r="V927" s="66"/>
    </row>
    <row r="928" spans="1:22" x14ac:dyDescent="0.25">
      <c r="A928">
        <v>927</v>
      </c>
      <c r="B928">
        <v>7.6467842144662096E-4</v>
      </c>
      <c r="C928" s="16">
        <v>1.32538517116433E-8</v>
      </c>
      <c r="D928">
        <v>1.5013368441562599E-3</v>
      </c>
      <c r="E928" s="16">
        <v>3.982195678327E-5</v>
      </c>
      <c r="F928" s="16">
        <v>6.4931671529908297E-6</v>
      </c>
      <c r="G928" s="16">
        <v>8.4371685404048003E-7</v>
      </c>
      <c r="H928">
        <v>1.1725003041775301E-3</v>
      </c>
      <c r="J928">
        <v>0.953032932915858</v>
      </c>
      <c r="K928">
        <f t="shared" si="157"/>
        <v>1.2631357169179279E-8</v>
      </c>
      <c r="L928">
        <f t="shared" si="158"/>
        <v>1.5151536414645705E-3</v>
      </c>
      <c r="M928" s="16">
        <f t="shared" si="159"/>
        <v>1.4203201428671536E-5</v>
      </c>
      <c r="N928" s="16">
        <f t="shared" si="160"/>
        <v>0.30555405446997946</v>
      </c>
      <c r="O928" s="16">
        <f t="shared" si="161"/>
        <v>1.9378951918086176</v>
      </c>
      <c r="P928" s="16">
        <f t="shared" si="162"/>
        <v>0.31211697212755668</v>
      </c>
      <c r="Q928" s="16">
        <f t="shared" si="163"/>
        <v>7.3315155498404065</v>
      </c>
      <c r="R928" s="16">
        <f t="shared" si="164"/>
        <v>0.11629557659350348</v>
      </c>
      <c r="S928" s="16">
        <f t="shared" si="165"/>
        <v>0.33591645515507351</v>
      </c>
      <c r="T928" s="16">
        <f t="shared" si="166"/>
        <v>7.3320117388107144</v>
      </c>
      <c r="U928" s="66">
        <f t="shared" si="167"/>
        <v>17.67130553880585</v>
      </c>
      <c r="V928" s="66"/>
    </row>
    <row r="929" spans="1:22" x14ac:dyDescent="0.25">
      <c r="A929">
        <v>928</v>
      </c>
      <c r="B929">
        <v>5.8334733778571304E-4</v>
      </c>
      <c r="C929" s="16">
        <v>8.0240517662012608E-9</v>
      </c>
      <c r="D929">
        <v>1.1833573298822501E-3</v>
      </c>
      <c r="E929" s="16">
        <v>1.90646095178478E-5</v>
      </c>
      <c r="F929" s="16">
        <v>8.3983037474112699E-6</v>
      </c>
      <c r="G929" s="16">
        <v>1.3890355149973199E-6</v>
      </c>
      <c r="H929">
        <v>5.6132182769715305E-4</v>
      </c>
      <c r="J929">
        <v>0.95447324676757905</v>
      </c>
      <c r="K929">
        <f t="shared" si="157"/>
        <v>7.6587427415172438E-9</v>
      </c>
      <c r="L929">
        <f t="shared" si="158"/>
        <v>1.2015349488403038E-3</v>
      </c>
      <c r="M929" s="16">
        <f t="shared" si="159"/>
        <v>-3.4840273268877753E-5</v>
      </c>
      <c r="N929" s="16">
        <f t="shared" si="160"/>
        <v>3.4060679250369978E-2</v>
      </c>
      <c r="O929" s="16">
        <f t="shared" si="161"/>
        <v>0.20088121761681602</v>
      </c>
      <c r="P929" s="16">
        <f t="shared" si="162"/>
        <v>5.2235491141290571E-2</v>
      </c>
      <c r="Q929" s="16">
        <f t="shared" si="163"/>
        <v>0.6006811985847571</v>
      </c>
      <c r="R929" s="16">
        <f t="shared" si="164"/>
        <v>2.1807269640743726E-2</v>
      </c>
      <c r="S929" s="16">
        <f t="shared" si="165"/>
        <v>9.4774890286906679E-2</v>
      </c>
      <c r="T929" s="16">
        <f t="shared" si="166"/>
        <v>0.60070895479927788</v>
      </c>
      <c r="U929" s="66">
        <f t="shared" si="167"/>
        <v>1.6051497013201621</v>
      </c>
      <c r="V929" s="66"/>
    </row>
    <row r="930" spans="1:22" x14ac:dyDescent="0.25">
      <c r="A930">
        <v>929</v>
      </c>
      <c r="B930">
        <v>5.4747489365976397E-4</v>
      </c>
      <c r="C930" s="16">
        <v>7.0324658416180003E-9</v>
      </c>
      <c r="D930">
        <v>1.1031300552387299E-3</v>
      </c>
      <c r="E930" s="16">
        <v>1.5589017964614001E-5</v>
      </c>
      <c r="F930" s="16">
        <v>8.9176686615418105E-6</v>
      </c>
      <c r="G930" s="16">
        <v>1.5835410247630201E-6</v>
      </c>
      <c r="H930">
        <v>4.5898783547099903E-4</v>
      </c>
      <c r="J930">
        <v>0.954846656217755</v>
      </c>
      <c r="K930">
        <f t="shared" si="157"/>
        <v>6.714926493834528E-9</v>
      </c>
      <c r="L930">
        <f t="shared" si="158"/>
        <v>1.122541901120735E-3</v>
      </c>
      <c r="M930" s="16">
        <f t="shared" si="159"/>
        <v>-2.7592113801207E-5</v>
      </c>
      <c r="N930" s="16">
        <f t="shared" si="160"/>
        <v>1.2479602239946449E-2</v>
      </c>
      <c r="O930" s="16">
        <f t="shared" si="161"/>
        <v>7.248707065547684E-2</v>
      </c>
      <c r="P930" s="16">
        <f t="shared" si="162"/>
        <v>2.1100357529972708E-2</v>
      </c>
      <c r="Q930" s="16">
        <f t="shared" si="163"/>
        <v>0.20379500706087295</v>
      </c>
      <c r="R930" s="16">
        <f t="shared" si="164"/>
        <v>9.0180727724163447E-3</v>
      </c>
      <c r="S930" s="16">
        <f t="shared" si="165"/>
        <v>4.4493511300918401E-2</v>
      </c>
      <c r="T930" s="16">
        <f t="shared" si="166"/>
        <v>0.20380340464063681</v>
      </c>
      <c r="U930" s="66">
        <f t="shared" si="167"/>
        <v>0.56717702620024046</v>
      </c>
      <c r="V930" s="66"/>
    </row>
    <row r="931" spans="1:22" x14ac:dyDescent="0.25">
      <c r="A931">
        <v>930</v>
      </c>
      <c r="B931">
        <v>5.2482142832938603E-4</v>
      </c>
      <c r="C931" s="16">
        <v>6.0478496343320302E-9</v>
      </c>
      <c r="D931">
        <v>9.8703396292128005E-4</v>
      </c>
      <c r="E931" s="16">
        <v>1.20105484549918E-5</v>
      </c>
      <c r="F931" s="16">
        <v>9.25476533711991E-6</v>
      </c>
      <c r="G931" s="16">
        <v>1.83901269489325E-6</v>
      </c>
      <c r="H931" s="16">
        <v>3.5362495944827899E-4</v>
      </c>
      <c r="J931">
        <v>0.95540361361993997</v>
      </c>
      <c r="K931">
        <f t="shared" si="157"/>
        <v>5.7781373952708542E-9</v>
      </c>
      <c r="L931">
        <f t="shared" si="158"/>
        <v>1.007376458440779E-3</v>
      </c>
      <c r="M931" s="16">
        <f t="shared" si="159"/>
        <v>4.226639821799324E-5</v>
      </c>
      <c r="N931" s="16">
        <f t="shared" si="160"/>
        <v>4.3180163820923005E-3</v>
      </c>
      <c r="O931" s="16">
        <f t="shared" si="161"/>
        <v>8.3774892961183053E-3</v>
      </c>
      <c r="P931" s="16">
        <f t="shared" si="162"/>
        <v>6.1155859334536915E-4</v>
      </c>
      <c r="Q931" s="16">
        <f t="shared" si="163"/>
        <v>1.3985039613495833E-2</v>
      </c>
      <c r="R931" s="16">
        <f t="shared" si="164"/>
        <v>3.6908373840982825E-3</v>
      </c>
      <c r="S931" s="16">
        <f t="shared" si="165"/>
        <v>6.9948918947711977E-3</v>
      </c>
      <c r="T931" s="16">
        <f t="shared" si="166"/>
        <v>1.3985305063748392E-2</v>
      </c>
      <c r="U931" s="66">
        <f t="shared" si="167"/>
        <v>5.1963138227669681E-2</v>
      </c>
      <c r="V931" s="66"/>
    </row>
    <row r="932" spans="1:22" x14ac:dyDescent="0.25">
      <c r="A932">
        <v>931</v>
      </c>
      <c r="B932" s="16">
        <v>5.5989315936584398E-4</v>
      </c>
      <c r="C932" s="16">
        <v>6.8595125819174E-9</v>
      </c>
      <c r="D932" s="16">
        <v>1.0508594860482599E-3</v>
      </c>
      <c r="E932" s="16">
        <v>1.44935281865616E-5</v>
      </c>
      <c r="F932" s="16">
        <v>8.6991470610862997E-6</v>
      </c>
      <c r="G932" s="16">
        <v>1.6225166398328001E-6</v>
      </c>
      <c r="H932" s="16">
        <v>4.2673223355325999E-4</v>
      </c>
      <c r="J932">
        <v>0.95510370930872701</v>
      </c>
      <c r="K932">
        <f t="shared" si="157"/>
        <v>6.5515459110391923E-9</v>
      </c>
      <c r="L932">
        <f t="shared" si="158"/>
        <v>1.0698734372976836E-3</v>
      </c>
      <c r="M932" s="16">
        <f t="shared" si="159"/>
        <v>4.9912881434004499E-5</v>
      </c>
      <c r="N932" s="16">
        <f t="shared" si="160"/>
        <v>1.8749520546477397E-2</v>
      </c>
      <c r="O932" s="16">
        <f t="shared" si="161"/>
        <v>5.6653169046795418E-2</v>
      </c>
      <c r="P932" s="16">
        <f t="shared" si="162"/>
        <v>8.2796878569997064E-3</v>
      </c>
      <c r="Q932" s="16">
        <f t="shared" si="163"/>
        <v>0.12210799632591524</v>
      </c>
      <c r="R932" s="16">
        <f t="shared" si="164"/>
        <v>1.3721980323842583E-2</v>
      </c>
      <c r="S932" s="16">
        <f t="shared" si="165"/>
        <v>3.6677470582270326E-2</v>
      </c>
      <c r="T932" s="16">
        <f t="shared" si="166"/>
        <v>0.12211167562619227</v>
      </c>
      <c r="U932" s="66">
        <f t="shared" si="167"/>
        <v>0.37830150030849297</v>
      </c>
      <c r="V932" s="66"/>
    </row>
    <row r="933" spans="1:22" x14ac:dyDescent="0.25">
      <c r="A933">
        <v>932</v>
      </c>
      <c r="B933">
        <v>4.8705115995198E-4</v>
      </c>
      <c r="C933" s="16">
        <v>5.4563351690908598E-9</v>
      </c>
      <c r="D933">
        <v>9.5899741252877303E-4</v>
      </c>
      <c r="E933" s="16">
        <v>1.05309758298138E-5</v>
      </c>
      <c r="F933" s="16">
        <v>9.9611238851426602E-6</v>
      </c>
      <c r="G933" s="16">
        <v>2.0378067706079702E-6</v>
      </c>
      <c r="H933">
        <v>3.1006173597675798E-4</v>
      </c>
      <c r="J933">
        <v>0.955526678293526</v>
      </c>
      <c r="K933">
        <f t="shared" si="157"/>
        <v>5.2136738197775342E-9</v>
      </c>
      <c r="L933">
        <f t="shared" si="158"/>
        <v>9.8095201073449727E-4</v>
      </c>
      <c r="M933" s="16">
        <f t="shared" si="159"/>
        <v>-6.8496908305372593E-6</v>
      </c>
      <c r="N933" s="16">
        <f t="shared" si="160"/>
        <v>1.2067803424838379E-4</v>
      </c>
      <c r="O933" s="16">
        <f t="shared" si="161"/>
        <v>2.3192699654918912E-4</v>
      </c>
      <c r="P933" s="16">
        <f t="shared" si="162"/>
        <v>1.9163221236023661E-5</v>
      </c>
      <c r="Q933" s="16">
        <f t="shared" si="163"/>
        <v>3.8022078847322997E-4</v>
      </c>
      <c r="R933" s="16">
        <f t="shared" si="164"/>
        <v>1.1956684562024204E-4</v>
      </c>
      <c r="S933" s="16">
        <f t="shared" si="165"/>
        <v>2.3783631058912362E-4</v>
      </c>
      <c r="T933" s="16">
        <f t="shared" si="166"/>
        <v>3.8022755736733915E-4</v>
      </c>
      <c r="U933" s="66">
        <f t="shared" si="167"/>
        <v>1.4896197540835315E-3</v>
      </c>
      <c r="V933" s="66"/>
    </row>
    <row r="934" spans="1:22" x14ac:dyDescent="0.25">
      <c r="A934">
        <v>933</v>
      </c>
      <c r="B934">
        <v>4.7807398751617802E-4</v>
      </c>
      <c r="C934" s="16">
        <v>5.2504305746868999E-9</v>
      </c>
      <c r="D934">
        <v>9.3973265218476299E-4</v>
      </c>
      <c r="E934" s="16">
        <v>9.9320425151583495E-6</v>
      </c>
      <c r="F934" s="16">
        <v>1.01396224302899E-5</v>
      </c>
      <c r="G934" s="16">
        <v>2.1172833211893699E-6</v>
      </c>
      <c r="H934">
        <v>2.9242718896673901E-4</v>
      </c>
      <c r="J934">
        <v>0.95561788669051995</v>
      </c>
      <c r="K934">
        <f t="shared" si="157"/>
        <v>5.0174053699975873E-9</v>
      </c>
      <c r="L934">
        <f t="shared" si="158"/>
        <v>9.6212392993595751E-4</v>
      </c>
      <c r="M934" s="16">
        <f t="shared" si="159"/>
        <v>-5.9759549036014404E-6</v>
      </c>
      <c r="N934" s="16">
        <f t="shared" si="160"/>
        <v>8.5349048985186127E-4</v>
      </c>
      <c r="O934" s="16">
        <f t="shared" si="161"/>
        <v>2.7448424426825919E-3</v>
      </c>
      <c r="P934" s="16">
        <f t="shared" si="162"/>
        <v>5.9429084193855385E-4</v>
      </c>
      <c r="Q934" s="16">
        <f t="shared" si="163"/>
        <v>5.6646316668813373E-3</v>
      </c>
      <c r="R934" s="16">
        <f t="shared" si="164"/>
        <v>8.4390976865379513E-4</v>
      </c>
      <c r="S934" s="16">
        <f t="shared" si="165"/>
        <v>3.0276887728762796E-3</v>
      </c>
      <c r="T934" s="16">
        <f t="shared" si="166"/>
        <v>5.6647776754453838E-3</v>
      </c>
      <c r="U934" s="66">
        <f t="shared" si="167"/>
        <v>1.9393631658329802E-2</v>
      </c>
      <c r="V934" s="66"/>
    </row>
    <row r="935" spans="1:22" x14ac:dyDescent="0.25">
      <c r="A935">
        <v>934</v>
      </c>
      <c r="B935">
        <v>6.0204377123353897E-4</v>
      </c>
      <c r="C935" s="16">
        <v>7.9452236317892006E-9</v>
      </c>
      <c r="D935">
        <v>1.1340521525378699E-3</v>
      </c>
      <c r="E935" s="16">
        <v>1.8100630851884301E-5</v>
      </c>
      <c r="F935" s="16">
        <v>8.1193373055434492E-6</v>
      </c>
      <c r="G935" s="16">
        <v>1.40204544106985E-6</v>
      </c>
      <c r="H935" s="16">
        <v>5.3293800784627696E-4</v>
      </c>
      <c r="J935">
        <v>0.95471417541846204</v>
      </c>
      <c r="K935">
        <f t="shared" si="157"/>
        <v>7.5854176281389049E-9</v>
      </c>
      <c r="L935">
        <f t="shared" si="158"/>
        <v>1.1516849273663949E-3</v>
      </c>
      <c r="M935" s="16">
        <f t="shared" si="159"/>
        <v>5.2402615100683079E-5</v>
      </c>
      <c r="N935" s="16">
        <f t="shared" si="160"/>
        <v>4.9515444944598898E-2</v>
      </c>
      <c r="O935" s="16">
        <f t="shared" si="161"/>
        <v>0.18833054792212595</v>
      </c>
      <c r="P935" s="16">
        <f t="shared" si="162"/>
        <v>3.1457513931457383E-2</v>
      </c>
      <c r="Q935" s="16">
        <f t="shared" si="163"/>
        <v>0.46961377513371899</v>
      </c>
      <c r="R935" s="16">
        <f t="shared" si="164"/>
        <v>3.0970578142388013E-2</v>
      </c>
      <c r="S935" s="16">
        <f t="shared" si="165"/>
        <v>9.0825426462107436E-2</v>
      </c>
      <c r="T935" s="16">
        <f t="shared" si="166"/>
        <v>0.46963158002773686</v>
      </c>
      <c r="U935" s="66">
        <f t="shared" si="167"/>
        <v>1.3303448665641335</v>
      </c>
      <c r="V935" s="66"/>
    </row>
    <row r="936" spans="1:22" x14ac:dyDescent="0.25">
      <c r="A936">
        <v>935</v>
      </c>
      <c r="B936" s="16">
        <v>5.3731660890659195E-4</v>
      </c>
      <c r="C936" s="16">
        <v>6.6351814962882904E-9</v>
      </c>
      <c r="D936" s="16">
        <v>1.05944839715773E-3</v>
      </c>
      <c r="E936" s="16">
        <v>1.41325548890185E-5</v>
      </c>
      <c r="F936" s="16">
        <v>9.0687873615062992E-6</v>
      </c>
      <c r="G936" s="16">
        <v>1.6775608331088801E-6</v>
      </c>
      <c r="H936">
        <v>4.16104313427322E-4</v>
      </c>
      <c r="J936">
        <v>0.95505454241560195</v>
      </c>
      <c r="K936">
        <f t="shared" si="157"/>
        <v>6.3369602277820823E-9</v>
      </c>
      <c r="L936">
        <f t="shared" si="158"/>
        <v>1.0792568975323553E-3</v>
      </c>
      <c r="M936" s="16">
        <f t="shared" si="159"/>
        <v>-4.6236797191713591E-6</v>
      </c>
      <c r="N936" s="16">
        <f t="shared" si="160"/>
        <v>8.2963949824641642E-3</v>
      </c>
      <c r="O936" s="16">
        <f t="shared" si="161"/>
        <v>3.9018699670500895E-2</v>
      </c>
      <c r="P936" s="16">
        <f t="shared" si="162"/>
        <v>9.9819521054294452E-3</v>
      </c>
      <c r="Q936" s="16">
        <f t="shared" si="163"/>
        <v>9.9748992466548322E-2</v>
      </c>
      <c r="R936" s="16">
        <f t="shared" si="164"/>
        <v>6.3404268705594263E-3</v>
      </c>
      <c r="S936" s="16">
        <f t="shared" si="165"/>
        <v>2.6924075132404936E-2</v>
      </c>
      <c r="T936" s="16">
        <f t="shared" si="166"/>
        <v>9.975263222039138E-2</v>
      </c>
      <c r="U936" s="66">
        <f t="shared" si="167"/>
        <v>0.29006317344829857</v>
      </c>
      <c r="V936" s="66"/>
    </row>
    <row r="937" spans="1:22" x14ac:dyDescent="0.25">
      <c r="A937">
        <v>936</v>
      </c>
      <c r="B937">
        <v>4.2145881988224498E-4</v>
      </c>
      <c r="C937" s="16">
        <v>4.0459125144917102E-9</v>
      </c>
      <c r="D937">
        <v>8.1921259935942401E-4</v>
      </c>
      <c r="E937" s="16">
        <v>6.6805450804928502E-6</v>
      </c>
      <c r="F937" s="16">
        <v>1.14410604460328E-5</v>
      </c>
      <c r="G937" s="16">
        <v>2.7440500589146698E-6</v>
      </c>
      <c r="H937">
        <v>1.9669291989517801E-4</v>
      </c>
      <c r="J937">
        <v>0.95619054024598504</v>
      </c>
      <c r="K937">
        <f t="shared" si="157"/>
        <v>3.8686632730198202E-9</v>
      </c>
      <c r="L937">
        <f t="shared" si="158"/>
        <v>8.4483472439788969E-4</v>
      </c>
      <c r="M937" s="16">
        <f t="shared" si="159"/>
        <v>-1.9170846333997863E-6</v>
      </c>
      <c r="N937" s="16">
        <f t="shared" si="160"/>
        <v>2.0787386191094364E-2</v>
      </c>
      <c r="O937" s="16">
        <f t="shared" si="161"/>
        <v>7.2784052809889546E-2</v>
      </c>
      <c r="P937" s="16">
        <f t="shared" si="162"/>
        <v>2.2350521268822855E-2</v>
      </c>
      <c r="Q937" s="16">
        <f t="shared" si="163"/>
        <v>0.14288310342443594</v>
      </c>
      <c r="R937" s="16">
        <f t="shared" si="164"/>
        <v>2.5963032342405372E-2</v>
      </c>
      <c r="S937" s="16">
        <f t="shared" si="165"/>
        <v>0.13493648773764666</v>
      </c>
      <c r="T937" s="16">
        <f t="shared" si="166"/>
        <v>0.14288614230803326</v>
      </c>
      <c r="U937" s="66">
        <f t="shared" si="167"/>
        <v>0.56259072608232796</v>
      </c>
      <c r="V937" s="66"/>
    </row>
    <row r="938" spans="1:22" x14ac:dyDescent="0.25">
      <c r="A938">
        <v>937</v>
      </c>
      <c r="B938">
        <v>4.4039293926893499E-4</v>
      </c>
      <c r="C938" s="16">
        <v>4.3158280749807902E-9</v>
      </c>
      <c r="D938">
        <v>8.3659635333525699E-4</v>
      </c>
      <c r="E938" s="16">
        <v>7.2761861420045501E-6</v>
      </c>
      <c r="F938" s="16">
        <v>1.09569362888512E-5</v>
      </c>
      <c r="G938" s="16">
        <v>2.5728843310854E-6</v>
      </c>
      <c r="H938">
        <v>2.14230322932534E-4</v>
      </c>
      <c r="J938">
        <v>0.95611362327428295</v>
      </c>
      <c r="K938">
        <f t="shared" si="157"/>
        <v>4.1264220181987574E-9</v>
      </c>
      <c r="L938">
        <f t="shared" si="158"/>
        <v>8.6107879441596979E-4</v>
      </c>
      <c r="M938" s="16">
        <f t="shared" si="159"/>
        <v>1.9707084121900207E-5</v>
      </c>
      <c r="N938" s="16">
        <f t="shared" si="160"/>
        <v>1.1178908668042413E-2</v>
      </c>
      <c r="O938" s="16">
        <f t="shared" si="161"/>
        <v>4.8872063980495088E-2</v>
      </c>
      <c r="P938" s="16">
        <f t="shared" si="162"/>
        <v>1.727995732830645E-2</v>
      </c>
      <c r="Q938" s="16">
        <f t="shared" si="163"/>
        <v>0.10403259820566974</v>
      </c>
      <c r="R938" s="16">
        <f t="shared" si="164"/>
        <v>1.2543481214739187E-2</v>
      </c>
      <c r="S938" s="16">
        <f t="shared" si="165"/>
        <v>7.9550274493675688E-2</v>
      </c>
      <c r="T938" s="16">
        <f t="shared" si="166"/>
        <v>0.10403510731627758</v>
      </c>
      <c r="U938" s="66">
        <f t="shared" si="167"/>
        <v>0.37749239120720618</v>
      </c>
      <c r="V938" s="66"/>
    </row>
    <row r="939" spans="1:22" x14ac:dyDescent="0.25">
      <c r="A939">
        <v>938</v>
      </c>
      <c r="B939">
        <v>5.0637843309059402E-4</v>
      </c>
      <c r="C939" s="16">
        <v>5.8657588131368799E-9</v>
      </c>
      <c r="D939">
        <v>9.9233691016771498E-4</v>
      </c>
      <c r="E939" s="16">
        <v>1.17106456512393E-5</v>
      </c>
      <c r="F939" s="16">
        <v>9.5947618917199898E-6</v>
      </c>
      <c r="G939" s="16">
        <v>1.8962435727567299E-6</v>
      </c>
      <c r="H939">
        <v>3.4479507098962901E-4</v>
      </c>
      <c r="J939">
        <v>0.95537063547763601</v>
      </c>
      <c r="K939">
        <f t="shared" si="157"/>
        <v>5.6039737248651253E-9</v>
      </c>
      <c r="L939">
        <f t="shared" si="158"/>
        <v>1.0134168117650986E-3</v>
      </c>
      <c r="M939" s="16">
        <f t="shared" si="159"/>
        <v>-6.5994558391050906E-7</v>
      </c>
      <c r="N939" s="16">
        <f t="shared" si="160"/>
        <v>7.98681014375966E-4</v>
      </c>
      <c r="O939" s="16">
        <f t="shared" si="161"/>
        <v>3.4415225114664719E-3</v>
      </c>
      <c r="P939" s="16">
        <f t="shared" si="162"/>
        <v>9.1416626020268069E-4</v>
      </c>
      <c r="Q939" s="16">
        <f t="shared" si="163"/>
        <v>8.160503173623929E-3</v>
      </c>
      <c r="R939" s="16">
        <f t="shared" si="164"/>
        <v>6.8888862522758078E-4</v>
      </c>
      <c r="S939" s="16">
        <f t="shared" si="165"/>
        <v>3.0379725518431379E-3</v>
      </c>
      <c r="T939" s="16">
        <f t="shared" si="166"/>
        <v>8.1607633726409647E-3</v>
      </c>
      <c r="U939" s="66">
        <f t="shared" si="167"/>
        <v>2.5202497509380729E-2</v>
      </c>
      <c r="V939" s="66"/>
    </row>
    <row r="940" spans="1:22" x14ac:dyDescent="0.25">
      <c r="A940">
        <v>939</v>
      </c>
      <c r="B940">
        <v>4.9185655492214203E-4</v>
      </c>
      <c r="C940" s="16">
        <v>5.4730532260500698E-9</v>
      </c>
      <c r="D940">
        <v>9.5238236440241101E-4</v>
      </c>
      <c r="E940" s="16">
        <v>1.04911969772258E-5</v>
      </c>
      <c r="F940" s="16">
        <v>9.8606468230390594E-6</v>
      </c>
      <c r="G940" s="16">
        <v>2.0314218668548299E-6</v>
      </c>
      <c r="H940">
        <v>3.0889043155974002E-4</v>
      </c>
      <c r="J940">
        <v>0.95556132563731699</v>
      </c>
      <c r="K940">
        <f t="shared" si="157"/>
        <v>5.2298379959679991E-9</v>
      </c>
      <c r="L940">
        <f t="shared" si="158"/>
        <v>9.7412960686211797E-4</v>
      </c>
      <c r="M940" s="16">
        <f t="shared" si="159"/>
        <v>9.583502982166208E-6</v>
      </c>
      <c r="N940" s="16">
        <f t="shared" si="160"/>
        <v>1.5065990632343022E-6</v>
      </c>
      <c r="O940" s="16">
        <f t="shared" si="161"/>
        <v>1.4912902338305625E-4</v>
      </c>
      <c r="P940" s="16">
        <f t="shared" si="162"/>
        <v>1.2645597706111095E-4</v>
      </c>
      <c r="Q940" s="16">
        <f t="shared" si="163"/>
        <v>5.3837525744012088E-4</v>
      </c>
      <c r="R940" s="16">
        <f t="shared" si="164"/>
        <v>5.4382552337264021E-7</v>
      </c>
      <c r="S940" s="16">
        <f t="shared" si="165"/>
        <v>1.4982736192749988E-4</v>
      </c>
      <c r="T940" s="16">
        <f t="shared" si="166"/>
        <v>5.3839830941163839E-4</v>
      </c>
      <c r="U940" s="66">
        <f t="shared" si="167"/>
        <v>1.5042363538100333E-3</v>
      </c>
      <c r="V940" s="66"/>
    </row>
    <row r="941" spans="1:22" x14ac:dyDescent="0.25">
      <c r="A941">
        <v>940</v>
      </c>
      <c r="B941">
        <v>5.4904208852804396E-4</v>
      </c>
      <c r="C941" s="16">
        <v>6.7055480284509198E-9</v>
      </c>
      <c r="D941">
        <v>1.0475120696118001E-3</v>
      </c>
      <c r="E941" s="16">
        <v>1.4123490191641799E-5</v>
      </c>
      <c r="F941" s="16">
        <v>8.8700253478095004E-6</v>
      </c>
      <c r="G941" s="16">
        <v>1.65972256240379E-6</v>
      </c>
      <c r="H941">
        <v>4.1583717161194098E-4</v>
      </c>
      <c r="J941">
        <v>0.95511648081593603</v>
      </c>
      <c r="K941">
        <f t="shared" si="157"/>
        <v>6.4045794348762806E-9</v>
      </c>
      <c r="L941">
        <f t="shared" si="158"/>
        <v>1.0669051373217943E-3</v>
      </c>
      <c r="M941" s="16">
        <f t="shared" si="159"/>
        <v>3.1179039734293601E-5</v>
      </c>
      <c r="N941" s="16">
        <f t="shared" si="160"/>
        <v>1.3200749235770286E-2</v>
      </c>
      <c r="O941" s="16">
        <f t="shared" si="161"/>
        <v>4.41972480217021E-2</v>
      </c>
      <c r="P941" s="16">
        <f t="shared" si="162"/>
        <v>7.6593185376988317E-3</v>
      </c>
      <c r="Q941" s="16">
        <f t="shared" si="163"/>
        <v>9.9216594710067912E-2</v>
      </c>
      <c r="R941" s="16">
        <f t="shared" si="164"/>
        <v>9.9597923208684606E-3</v>
      </c>
      <c r="S941" s="16">
        <f t="shared" si="165"/>
        <v>2.992008513364567E-2</v>
      </c>
      <c r="T941" s="16">
        <f t="shared" si="166"/>
        <v>9.9219723862854922E-2</v>
      </c>
      <c r="U941" s="66">
        <f t="shared" si="167"/>
        <v>0.30337351182260819</v>
      </c>
      <c r="V941" s="66"/>
    </row>
    <row r="942" spans="1:22" x14ac:dyDescent="0.25">
      <c r="A942">
        <v>941</v>
      </c>
      <c r="B942">
        <v>4.3101302132809901E-4</v>
      </c>
      <c r="C942" s="16">
        <v>4.2954987203781402E-9</v>
      </c>
      <c r="D942">
        <v>8.5108728524080802E-4</v>
      </c>
      <c r="E942" s="16">
        <v>7.3660631243554101E-6</v>
      </c>
      <c r="F942" s="16">
        <v>1.1203422685976301E-5</v>
      </c>
      <c r="G942" s="16">
        <v>2.5855179822745198E-6</v>
      </c>
      <c r="H942">
        <v>2.16876699531419E-4</v>
      </c>
      <c r="J942">
        <v>0.95603583513620405</v>
      </c>
      <c r="K942">
        <f t="shared" si="157"/>
        <v>4.1066507064632108E-9</v>
      </c>
      <c r="L942">
        <f t="shared" si="158"/>
        <v>8.760753530963147E-4</v>
      </c>
      <c r="M942" s="16">
        <f t="shared" si="159"/>
        <v>-1.4049310440116724E-5</v>
      </c>
      <c r="N942" s="16">
        <f t="shared" si="160"/>
        <v>1.5569395686761887E-2</v>
      </c>
      <c r="O942" s="16">
        <f t="shared" si="161"/>
        <v>5.0507777243206688E-2</v>
      </c>
      <c r="P942" s="16">
        <f t="shared" si="162"/>
        <v>1.3551031389378842E-2</v>
      </c>
      <c r="Q942" s="16">
        <f t="shared" si="163"/>
        <v>9.8704503856792636E-2</v>
      </c>
      <c r="R942" s="16">
        <f t="shared" si="164"/>
        <v>1.8772589147905205E-2</v>
      </c>
      <c r="S942" s="16">
        <f t="shared" si="165"/>
        <v>8.3141007505839651E-2</v>
      </c>
      <c r="T942" s="16">
        <f t="shared" si="166"/>
        <v>9.8706662977914486E-2</v>
      </c>
      <c r="U942" s="66">
        <f t="shared" si="167"/>
        <v>0.37895296780779936</v>
      </c>
      <c r="V942" s="66"/>
    </row>
    <row r="943" spans="1:22" x14ac:dyDescent="0.25">
      <c r="A943">
        <v>942</v>
      </c>
      <c r="B943" s="16">
        <v>4.2278828800762698E-4</v>
      </c>
      <c r="C943" s="16">
        <v>3.9883384755009098E-9</v>
      </c>
      <c r="D943" s="16">
        <v>8.0473693336165198E-4</v>
      </c>
      <c r="E943" s="16">
        <v>6.4701853336532398E-6</v>
      </c>
      <c r="F943" s="16">
        <v>1.13973307330578E-5</v>
      </c>
      <c r="G943" s="16">
        <v>2.7831958143625002E-6</v>
      </c>
      <c r="H943" s="16">
        <v>1.9049924107411101E-4</v>
      </c>
      <c r="J943">
        <v>0.95626429819125003</v>
      </c>
      <c r="K943">
        <f t="shared" si="157"/>
        <v>3.8139056932240375E-9</v>
      </c>
      <c r="L943">
        <f t="shared" si="158"/>
        <v>8.3031080230365462E-4</v>
      </c>
      <c r="M943" s="16">
        <f t="shared" si="159"/>
        <v>1.5265773711599323E-5</v>
      </c>
      <c r="N943" s="16">
        <f t="shared" si="160"/>
        <v>2.0016214781901555E-2</v>
      </c>
      <c r="O943" s="16">
        <f t="shared" si="161"/>
        <v>7.8498748557588524E-2</v>
      </c>
      <c r="P943" s="16">
        <f t="shared" si="162"/>
        <v>2.7069927556864635E-2</v>
      </c>
      <c r="Q943" s="16">
        <f t="shared" si="163"/>
        <v>0.1580735482044148</v>
      </c>
      <c r="R943" s="16">
        <f t="shared" si="164"/>
        <v>2.4552520974225531E-2</v>
      </c>
      <c r="S943" s="16">
        <f t="shared" si="165"/>
        <v>0.14964752374081364</v>
      </c>
      <c r="T943" s="16">
        <f t="shared" si="166"/>
        <v>0.15807697428181344</v>
      </c>
      <c r="U943" s="66">
        <f t="shared" si="167"/>
        <v>0.61593545809762218</v>
      </c>
      <c r="V943" s="66"/>
    </row>
    <row r="944" spans="1:22" x14ac:dyDescent="0.25">
      <c r="A944">
        <v>943</v>
      </c>
      <c r="B944" s="16">
        <v>3.5368445198687701E-4</v>
      </c>
      <c r="C944" s="16">
        <v>2.8377334378835202E-9</v>
      </c>
      <c r="D944" s="16">
        <v>6.82609529667885E-4</v>
      </c>
      <c r="E944" s="16">
        <v>3.9099753583393303E-6</v>
      </c>
      <c r="F944" s="16">
        <v>1.35523977800727E-5</v>
      </c>
      <c r="G944" s="16">
        <v>3.9066009587893698E-6</v>
      </c>
      <c r="H944" s="16">
        <v>1.15119327914164E-4</v>
      </c>
      <c r="J944">
        <v>0.95683785935736798</v>
      </c>
      <c r="K944">
        <f t="shared" si="157"/>
        <v>2.715250788131292E-9</v>
      </c>
      <c r="L944">
        <f t="shared" si="158"/>
        <v>7.1361808845338195E-4</v>
      </c>
      <c r="M944" s="16">
        <f t="shared" si="159"/>
        <v>-6.2491844796278627E-6</v>
      </c>
      <c r="N944" s="16">
        <f t="shared" si="160"/>
        <v>7.9412444050569034E-2</v>
      </c>
      <c r="O944" s="16">
        <f t="shared" si="161"/>
        <v>0.23798776712179864</v>
      </c>
      <c r="P944" s="16">
        <f t="shared" si="162"/>
        <v>8.4867910828628476E-2</v>
      </c>
      <c r="Q944" s="16">
        <f t="shared" si="163"/>
        <v>0.40444061336421944</v>
      </c>
      <c r="R944" s="16">
        <f t="shared" si="164"/>
        <v>0.14092959839407676</v>
      </c>
      <c r="S944" s="16">
        <f t="shared" si="165"/>
        <v>0.89610142634160761</v>
      </c>
      <c r="T944" s="16">
        <f t="shared" si="166"/>
        <v>0.40444638136535016</v>
      </c>
      <c r="U944" s="66">
        <f t="shared" si="167"/>
        <v>2.2481861414662503</v>
      </c>
      <c r="V944" s="66"/>
    </row>
    <row r="945" spans="1:22" x14ac:dyDescent="0.25">
      <c r="A945">
        <v>944</v>
      </c>
      <c r="B945" s="16">
        <v>5.8288913251878605E-4</v>
      </c>
      <c r="C945" s="16">
        <v>7.47103761341612E-9</v>
      </c>
      <c r="D945" s="16">
        <v>1.1006034464573001E-3</v>
      </c>
      <c r="E945" s="16">
        <v>1.65241394124303E-5</v>
      </c>
      <c r="F945" s="16">
        <v>8.3740700210843793E-6</v>
      </c>
      <c r="G945" s="16">
        <v>1.4905039494308101E-6</v>
      </c>
      <c r="H945">
        <v>4.8652052892979699E-4</v>
      </c>
      <c r="J945">
        <v>0.95486977138229001</v>
      </c>
      <c r="K945">
        <f t="shared" si="157"/>
        <v>7.1338679779111398E-9</v>
      </c>
      <c r="L945">
        <f t="shared" si="158"/>
        <v>1.1188346194112863E-3</v>
      </c>
      <c r="M945" s="16">
        <f t="shared" si="159"/>
        <v>4.6943645626285874E-5</v>
      </c>
      <c r="N945" s="16">
        <f t="shared" si="160"/>
        <v>3.3718109721186877E-2</v>
      </c>
      <c r="O945" s="16">
        <f t="shared" si="161"/>
        <v>0.12137460695526255</v>
      </c>
      <c r="P945" s="16">
        <f t="shared" si="162"/>
        <v>2.0345176495169027E-2</v>
      </c>
      <c r="Q945" s="16">
        <f t="shared" si="163"/>
        <v>0.2899847818726301</v>
      </c>
      <c r="R945" s="16">
        <f t="shared" si="164"/>
        <v>2.2539701309985515E-2</v>
      </c>
      <c r="S945" s="16">
        <f t="shared" si="165"/>
        <v>6.6200429636625591E-2</v>
      </c>
      <c r="T945" s="16">
        <f t="shared" si="166"/>
        <v>0.28999502494681972</v>
      </c>
      <c r="U945" s="66">
        <f t="shared" si="167"/>
        <v>0.84415783093767938</v>
      </c>
      <c r="V945" s="66"/>
    </row>
    <row r="946" spans="1:22" x14ac:dyDescent="0.25">
      <c r="A946">
        <v>945</v>
      </c>
      <c r="B946">
        <v>5.5252492955078301E-4</v>
      </c>
      <c r="C946" s="16">
        <v>6.9879978277588401E-9</v>
      </c>
      <c r="D946">
        <v>1.0856961075876399E-3</v>
      </c>
      <c r="E946" s="16">
        <v>1.5248584463412701E-5</v>
      </c>
      <c r="F946" s="16">
        <v>8.8291416788368005E-6</v>
      </c>
      <c r="G946" s="16">
        <v>1.5933060203994801E-6</v>
      </c>
      <c r="H946" s="16">
        <v>4.4896406684107802E-4</v>
      </c>
      <c r="J946">
        <v>0.95493246607129001</v>
      </c>
      <c r="K946">
        <f t="shared" si="157"/>
        <v>6.6730659985625669E-9</v>
      </c>
      <c r="L946">
        <f t="shared" si="158"/>
        <v>1.1049407089678851E-3</v>
      </c>
      <c r="M946" s="16">
        <f t="shared" si="159"/>
        <v>1.0915013368078579E-7</v>
      </c>
      <c r="N946" s="16">
        <f t="shared" si="160"/>
        <v>1.4875908035149989E-2</v>
      </c>
      <c r="O946" s="16">
        <f t="shared" si="161"/>
        <v>6.8229906280922833E-2</v>
      </c>
      <c r="P946" s="16">
        <f t="shared" si="162"/>
        <v>1.6169628660428832E-2</v>
      </c>
      <c r="Q946" s="16">
        <f t="shared" si="163"/>
        <v>0.17618173642392485</v>
      </c>
      <c r="R946" s="16">
        <f t="shared" si="164"/>
        <v>1.0805178681533825E-2</v>
      </c>
      <c r="S946" s="16">
        <f t="shared" si="165"/>
        <v>4.2464447516574445E-2</v>
      </c>
      <c r="T946" s="16">
        <f t="shared" si="166"/>
        <v>0.17618837367378845</v>
      </c>
      <c r="U946" s="66">
        <f t="shared" si="167"/>
        <v>0.50491517927232321</v>
      </c>
      <c r="V946" s="66"/>
    </row>
    <row r="947" spans="1:22" x14ac:dyDescent="0.25">
      <c r="A947">
        <v>946</v>
      </c>
      <c r="B947" s="16">
        <v>4.6054188857194299E-4</v>
      </c>
      <c r="C947" s="16">
        <v>4.8145849788857703E-9</v>
      </c>
      <c r="D947" s="16">
        <v>8.9359984152053904E-4</v>
      </c>
      <c r="E947" s="16">
        <v>8.6647712305067193E-6</v>
      </c>
      <c r="F947" s="16">
        <v>1.05041791118948E-5</v>
      </c>
      <c r="G947" s="16">
        <v>2.3077933412977101E-6</v>
      </c>
      <c r="H947" s="16">
        <v>2.5511463222778398E-4</v>
      </c>
      <c r="J947">
        <v>0.95583869461777304</v>
      </c>
      <c r="K947">
        <f t="shared" si="157"/>
        <v>4.6019666213445128E-9</v>
      </c>
      <c r="L947">
        <f t="shared" si="158"/>
        <v>9.1691117850064749E-4</v>
      </c>
      <c r="M947" s="16">
        <f t="shared" si="159"/>
        <v>4.1725986432384812E-6</v>
      </c>
      <c r="N947" s="16">
        <f t="shared" si="160"/>
        <v>4.201055232435932E-3</v>
      </c>
      <c r="O947" s="16">
        <f t="shared" si="161"/>
        <v>1.7175039263107521E-2</v>
      </c>
      <c r="P947" s="16">
        <f t="shared" si="162"/>
        <v>5.223349947049918E-3</v>
      </c>
      <c r="Q947" s="16">
        <f t="shared" si="163"/>
        <v>3.7347400118890567E-2</v>
      </c>
      <c r="R947" s="16">
        <f t="shared" si="164"/>
        <v>4.3623723931619446E-3</v>
      </c>
      <c r="S947" s="16">
        <f t="shared" si="165"/>
        <v>2.2486194820691967E-2</v>
      </c>
      <c r="T947" s="16">
        <f t="shared" si="166"/>
        <v>3.7348381934991785E-2</v>
      </c>
      <c r="U947" s="66">
        <f t="shared" si="167"/>
        <v>0.12814379371032966</v>
      </c>
      <c r="V947" s="66"/>
    </row>
    <row r="948" spans="1:22" x14ac:dyDescent="0.25">
      <c r="A948">
        <v>947</v>
      </c>
      <c r="B948">
        <v>5.1779212193041096E-4</v>
      </c>
      <c r="C948" s="16">
        <v>5.83376705942419E-9</v>
      </c>
      <c r="D948">
        <v>9.6452891736241095E-4</v>
      </c>
      <c r="E948" s="16">
        <v>1.13239990330268E-5</v>
      </c>
      <c r="F948" s="16">
        <v>9.3710361669956007E-6</v>
      </c>
      <c r="G948" s="16">
        <v>1.90603015462118E-6</v>
      </c>
      <c r="H948" s="16">
        <v>3.3341063153656498E-4</v>
      </c>
      <c r="J948">
        <v>0.95551169698120197</v>
      </c>
      <c r="K948">
        <f t="shared" si="157"/>
        <v>5.5742326627434441E-9</v>
      </c>
      <c r="L948">
        <f t="shared" si="158"/>
        <v>9.8517118608396374E-4</v>
      </c>
      <c r="M948" s="16">
        <f t="shared" si="159"/>
        <v>5.0413057776858079E-5</v>
      </c>
      <c r="N948" s="16">
        <f t="shared" si="160"/>
        <v>2.6458454348339652E-3</v>
      </c>
      <c r="O948" s="16">
        <f t="shared" si="161"/>
        <v>2.7974104957733362E-3</v>
      </c>
      <c r="P948" s="16">
        <f t="shared" si="162"/>
        <v>1.863706871123482E-6</v>
      </c>
      <c r="Q948" s="16">
        <f t="shared" si="163"/>
        <v>2.9524277403185214E-3</v>
      </c>
      <c r="R948" s="16">
        <f t="shared" si="164"/>
        <v>2.3963146515726076E-3</v>
      </c>
      <c r="S948" s="16">
        <f t="shared" si="165"/>
        <v>2.5241816787974366E-3</v>
      </c>
      <c r="T948" s="16">
        <f t="shared" si="166"/>
        <v>2.9524238960985977E-3</v>
      </c>
      <c r="U948" s="66">
        <f t="shared" si="167"/>
        <v>1.6270467604265589E-2</v>
      </c>
      <c r="V948" s="66"/>
    </row>
    <row r="949" spans="1:22" x14ac:dyDescent="0.25">
      <c r="A949">
        <v>948</v>
      </c>
      <c r="B949">
        <v>5.2232536474458699E-4</v>
      </c>
      <c r="C949" s="16">
        <v>5.9268692351234301E-9</v>
      </c>
      <c r="D949">
        <v>9.7156815742470296E-4</v>
      </c>
      <c r="E949" s="16">
        <v>1.15878229539677E-5</v>
      </c>
      <c r="F949" s="16">
        <v>9.2925371523233994E-6</v>
      </c>
      <c r="G949" s="16">
        <v>1.8762301243846399E-6</v>
      </c>
      <c r="H949" s="16">
        <v>3.4117846345529999E-4</v>
      </c>
      <c r="J949">
        <v>0.95547872113641497</v>
      </c>
      <c r="K949">
        <f t="shared" si="157"/>
        <v>5.6629974371184966E-9</v>
      </c>
      <c r="L949">
        <f t="shared" si="158"/>
        <v>9.9202353498449927E-4</v>
      </c>
      <c r="M949" s="16">
        <f t="shared" si="159"/>
        <v>5.2627194504674773E-5</v>
      </c>
      <c r="N949" s="16">
        <f t="shared" si="160"/>
        <v>3.6775812956804585E-3</v>
      </c>
      <c r="O949" s="16">
        <f t="shared" si="161"/>
        <v>4.8572297430130237E-3</v>
      </c>
      <c r="P949" s="16">
        <f t="shared" si="162"/>
        <v>7.5225295140654753E-5</v>
      </c>
      <c r="Q949" s="16">
        <f t="shared" si="163"/>
        <v>6.2251989592514694E-3</v>
      </c>
      <c r="R949" s="16">
        <f t="shared" si="164"/>
        <v>3.2397584377624241E-3</v>
      </c>
      <c r="S949" s="16">
        <f t="shared" si="165"/>
        <v>4.23675220595805E-3</v>
      </c>
      <c r="T949" s="16">
        <f t="shared" si="166"/>
        <v>6.2252470539730072E-3</v>
      </c>
      <c r="U949" s="66">
        <f t="shared" si="167"/>
        <v>2.8536992990779088E-2</v>
      </c>
      <c r="V949" s="66"/>
    </row>
    <row r="950" spans="1:22" x14ac:dyDescent="0.25">
      <c r="A950">
        <v>949</v>
      </c>
      <c r="B950">
        <v>6.1022226218682195E-4</v>
      </c>
      <c r="C950" s="16">
        <v>8.5889148462220794E-9</v>
      </c>
      <c r="D950">
        <v>1.2116027952548999E-3</v>
      </c>
      <c r="E950" s="16">
        <v>2.0887782417396099E-5</v>
      </c>
      <c r="F950" s="16">
        <v>8.0378902589237697E-6</v>
      </c>
      <c r="G950" s="16">
        <v>1.2980596786678001E-6</v>
      </c>
      <c r="H950">
        <v>6.1500252476554701E-4</v>
      </c>
      <c r="J950">
        <v>0.95434634412447605</v>
      </c>
      <c r="K950">
        <f t="shared" si="157"/>
        <v>8.1967994834884785E-9</v>
      </c>
      <c r="L950">
        <f t="shared" si="158"/>
        <v>1.2289680465365691E-3</v>
      </c>
      <c r="M950" s="16">
        <f t="shared" si="159"/>
        <v>-8.5235221629250738E-6</v>
      </c>
      <c r="N950" s="16">
        <f t="shared" si="160"/>
        <v>5.7182223957875929E-2</v>
      </c>
      <c r="O950" s="16">
        <f t="shared" si="161"/>
        <v>0.30265998416640649</v>
      </c>
      <c r="P950" s="16">
        <f t="shared" si="162"/>
        <v>6.6499534334129612E-2</v>
      </c>
      <c r="Q950" s="16">
        <f t="shared" si="163"/>
        <v>0.89261914060142322</v>
      </c>
      <c r="R950" s="16">
        <f t="shared" si="164"/>
        <v>3.3948244975520805E-2</v>
      </c>
      <c r="S950" s="16">
        <f t="shared" si="165"/>
        <v>0.1247416220942064</v>
      </c>
      <c r="T950" s="16">
        <f t="shared" si="166"/>
        <v>0.89266084549355906</v>
      </c>
      <c r="U950" s="66">
        <f t="shared" si="167"/>
        <v>2.3703115956231215</v>
      </c>
      <c r="V950" s="66"/>
    </row>
    <row r="951" spans="1:22" x14ac:dyDescent="0.25">
      <c r="A951">
        <v>950</v>
      </c>
      <c r="B951">
        <v>6.3561106251987698E-4</v>
      </c>
      <c r="C951" s="16">
        <v>8.75892636107794E-9</v>
      </c>
      <c r="D951">
        <v>1.1855001824030501E-3</v>
      </c>
      <c r="E951" s="16">
        <v>2.0848471921159399E-5</v>
      </c>
      <c r="F951" s="16">
        <v>7.7074943526419207E-6</v>
      </c>
      <c r="G951" s="16">
        <v>1.2724851345424E-6</v>
      </c>
      <c r="H951">
        <v>6.1384430378377895E-4</v>
      </c>
      <c r="J951">
        <v>0.95447675521554998</v>
      </c>
      <c r="K951">
        <f t="shared" si="157"/>
        <v>8.3601916122936161E-9</v>
      </c>
      <c r="L951">
        <f t="shared" si="158"/>
        <v>1.2021788973165153E-3</v>
      </c>
      <c r="M951" s="16">
        <f t="shared" si="159"/>
        <v>6.9043227723238781E-5</v>
      </c>
      <c r="N951" s="16">
        <f t="shared" si="160"/>
        <v>8.4496602661165432E-2</v>
      </c>
      <c r="O951" s="16">
        <f t="shared" si="161"/>
        <v>0.33736285788695625</v>
      </c>
      <c r="P951" s="16">
        <f t="shared" si="162"/>
        <v>5.3257349995461362E-2</v>
      </c>
      <c r="Q951" s="16">
        <f t="shared" si="163"/>
        <v>0.88571660113431105</v>
      </c>
      <c r="R951" s="16">
        <f t="shared" si="164"/>
        <v>4.7428877112259585E-2</v>
      </c>
      <c r="S951" s="16">
        <f t="shared" si="165"/>
        <v>0.13390577477599411</v>
      </c>
      <c r="T951" s="16">
        <f t="shared" si="166"/>
        <v>0.88575333200597528</v>
      </c>
      <c r="U951" s="66">
        <f t="shared" si="167"/>
        <v>2.4279213955721231</v>
      </c>
      <c r="V951" s="66"/>
    </row>
    <row r="952" spans="1:22" x14ac:dyDescent="0.25">
      <c r="A952">
        <v>951</v>
      </c>
      <c r="B952">
        <v>4.7981959073178102E-4</v>
      </c>
      <c r="C952" s="16">
        <v>5.3323684352472803E-9</v>
      </c>
      <c r="D952">
        <v>9.51175495565417E-4</v>
      </c>
      <c r="E952" s="16">
        <v>1.02085866427244E-5</v>
      </c>
      <c r="F952" s="16">
        <v>1.0107939656834599E-5</v>
      </c>
      <c r="G952" s="16">
        <v>2.0850133746959299E-6</v>
      </c>
      <c r="H952">
        <v>3.0056958382391601E-4</v>
      </c>
      <c r="J952">
        <v>0.95556213568127701</v>
      </c>
      <c r="K952">
        <f t="shared" si="157"/>
        <v>5.0954093702243204E-9</v>
      </c>
      <c r="L952">
        <f t="shared" si="158"/>
        <v>9.7347105588534686E-4</v>
      </c>
      <c r="M952" s="16">
        <f t="shared" si="159"/>
        <v>-1.3831874421784834E-5</v>
      </c>
      <c r="N952" s="16">
        <f t="shared" si="160"/>
        <v>6.5894412470896382E-4</v>
      </c>
      <c r="O952" s="16">
        <f t="shared" si="161"/>
        <v>1.413980080954638E-3</v>
      </c>
      <c r="P952" s="16">
        <f t="shared" si="162"/>
        <v>1.5620562650814549E-4</v>
      </c>
      <c r="Q952" s="16">
        <f t="shared" si="163"/>
        <v>2.451807745765317E-3</v>
      </c>
      <c r="R952" s="16">
        <f t="shared" si="164"/>
        <v>6.67431900079656E-4</v>
      </c>
      <c r="S952" s="16">
        <f t="shared" si="165"/>
        <v>1.5166815218536685E-3</v>
      </c>
      <c r="T952" s="16">
        <f t="shared" si="166"/>
        <v>2.4518563430793948E-3</v>
      </c>
      <c r="U952" s="66">
        <f t="shared" si="167"/>
        <v>9.3169073429497842E-3</v>
      </c>
      <c r="V952" s="66"/>
    </row>
    <row r="953" spans="1:22" x14ac:dyDescent="0.25">
      <c r="A953">
        <v>952</v>
      </c>
      <c r="B953">
        <v>4.1638583293499899E-4</v>
      </c>
      <c r="C953" s="16">
        <v>3.9587626283798502E-9</v>
      </c>
      <c r="D953">
        <v>8.1118973894819498E-4</v>
      </c>
      <c r="E953" s="16">
        <v>6.4731734152679901E-6</v>
      </c>
      <c r="F953" s="16">
        <v>1.1576454481592701E-5</v>
      </c>
      <c r="G953" s="16">
        <v>2.8042202971335898E-6</v>
      </c>
      <c r="H953">
        <v>1.9058728272708901E-4</v>
      </c>
      <c r="J953">
        <v>0.95622797873350895</v>
      </c>
      <c r="K953">
        <f t="shared" si="157"/>
        <v>3.785479586421417E-9</v>
      </c>
      <c r="L953">
        <f t="shared" si="158"/>
        <v>8.3714290944588571E-4</v>
      </c>
      <c r="M953" s="16">
        <f t="shared" si="159"/>
        <v>-4.3712435758876337E-6</v>
      </c>
      <c r="N953" s="16">
        <f t="shared" si="160"/>
        <v>2.3863950003769778E-2</v>
      </c>
      <c r="O953" s="16">
        <f t="shared" si="161"/>
        <v>8.1518354021441197E-2</v>
      </c>
      <c r="P953" s="16">
        <f t="shared" si="162"/>
        <v>2.4910361989453157E-2</v>
      </c>
      <c r="Q953" s="16">
        <f t="shared" si="163"/>
        <v>0.15785240205054413</v>
      </c>
      <c r="R953" s="16">
        <f t="shared" si="164"/>
        <v>3.05799904097591E-2</v>
      </c>
      <c r="S953" s="16">
        <f t="shared" si="165"/>
        <v>0.15786266166998866</v>
      </c>
      <c r="T953" s="16">
        <f t="shared" si="166"/>
        <v>0.15785566476738858</v>
      </c>
      <c r="U953" s="66">
        <f t="shared" si="167"/>
        <v>0.63444338491234453</v>
      </c>
      <c r="V953" s="66"/>
    </row>
    <row r="954" spans="1:22" x14ac:dyDescent="0.25">
      <c r="A954">
        <v>953</v>
      </c>
      <c r="B954">
        <v>4.47275055875336E-4</v>
      </c>
      <c r="C954" s="16">
        <v>4.5813520883411097E-9</v>
      </c>
      <c r="D954">
        <v>8.7518175087174699E-4</v>
      </c>
      <c r="E954" s="16">
        <v>8.07663370432516E-6</v>
      </c>
      <c r="F954" s="16">
        <v>1.0807239548452401E-5</v>
      </c>
      <c r="G954" s="16">
        <v>2.42481113381227E-6</v>
      </c>
      <c r="H954">
        <v>2.3779805839535301E-4</v>
      </c>
      <c r="J954">
        <v>0.95592395698546595</v>
      </c>
      <c r="K954">
        <f t="shared" si="157"/>
        <v>4.3794242166306617E-9</v>
      </c>
      <c r="L954">
        <f t="shared" si="158"/>
        <v>8.9921645975037567E-4</v>
      </c>
      <c r="M954" s="16">
        <f t="shared" si="159"/>
        <v>-4.6663479997036682E-6</v>
      </c>
      <c r="N954" s="16">
        <f t="shared" si="160"/>
        <v>8.4190555184636088E-3</v>
      </c>
      <c r="O954" s="16">
        <f t="shared" si="161"/>
        <v>2.9980208012200697E-2</v>
      </c>
      <c r="P954" s="16">
        <f t="shared" si="162"/>
        <v>8.3529074031634589E-3</v>
      </c>
      <c r="Q954" s="16">
        <f t="shared" si="163"/>
        <v>6.1510990998419661E-2</v>
      </c>
      <c r="R954" s="16">
        <f t="shared" si="164"/>
        <v>9.3712582381350103E-3</v>
      </c>
      <c r="S954" s="16">
        <f t="shared" si="165"/>
        <v>4.3373458696486768E-2</v>
      </c>
      <c r="T954" s="16">
        <f t="shared" si="166"/>
        <v>6.1512466372475136E-2</v>
      </c>
      <c r="U954" s="66">
        <f t="shared" si="167"/>
        <v>0.22252034523934433</v>
      </c>
      <c r="V954" s="66"/>
    </row>
    <row r="955" spans="1:22" x14ac:dyDescent="0.25">
      <c r="A955">
        <v>954</v>
      </c>
      <c r="B955">
        <v>5.8305249342541004E-4</v>
      </c>
      <c r="C955" s="16">
        <v>7.7872057967072503E-9</v>
      </c>
      <c r="D955">
        <v>1.14809534161617E-3</v>
      </c>
      <c r="E955" s="16">
        <v>1.7957379616902499E-5</v>
      </c>
      <c r="F955" s="16">
        <v>8.3894471568672102E-6</v>
      </c>
      <c r="G955" s="16">
        <v>1.4307328288437001E-6</v>
      </c>
      <c r="H955">
        <v>5.2872063092182595E-4</v>
      </c>
      <c r="J955">
        <v>0.95464155182113897</v>
      </c>
      <c r="K955">
        <f t="shared" si="157"/>
        <v>7.4339902261191782E-9</v>
      </c>
      <c r="L955">
        <f t="shared" si="158"/>
        <v>1.1662971815529517E-3</v>
      </c>
      <c r="M955" s="16">
        <f t="shared" si="159"/>
        <v>-1.9219470213144139E-7</v>
      </c>
      <c r="N955" s="16">
        <f t="shared" si="160"/>
        <v>3.3840045171442179E-2</v>
      </c>
      <c r="O955" s="16">
        <f t="shared" si="161"/>
        <v>0.16439074452700711</v>
      </c>
      <c r="P955" s="16">
        <f t="shared" si="162"/>
        <v>3.6841798059299408E-2</v>
      </c>
      <c r="Q955" s="16">
        <f t="shared" si="163"/>
        <v>0.45151158645774192</v>
      </c>
      <c r="R955" s="16">
        <f t="shared" si="164"/>
        <v>2.2073545414253055E-2</v>
      </c>
      <c r="S955" s="16">
        <f t="shared" si="165"/>
        <v>8.241371335066415E-2</v>
      </c>
      <c r="T955" s="16">
        <f t="shared" si="166"/>
        <v>0.45153051376787795</v>
      </c>
      <c r="U955" s="66">
        <f t="shared" si="167"/>
        <v>1.2426019467482858</v>
      </c>
      <c r="V955" s="66"/>
    </row>
    <row r="956" spans="1:22" x14ac:dyDescent="0.25">
      <c r="A956">
        <v>955</v>
      </c>
      <c r="B956">
        <v>4.6646749709996002E-4</v>
      </c>
      <c r="C956" s="16">
        <v>5.0862669454215304E-9</v>
      </c>
      <c r="D956">
        <v>9.3287555144589199E-4</v>
      </c>
      <c r="E956" s="16">
        <v>9.5519096652003697E-6</v>
      </c>
      <c r="F956" s="16">
        <v>1.03891628329686E-5</v>
      </c>
      <c r="G956" s="16">
        <v>2.1854779807757799E-6</v>
      </c>
      <c r="H956">
        <v>2.8123493479722601E-4</v>
      </c>
      <c r="J956">
        <v>0.95564653801342103</v>
      </c>
      <c r="K956">
        <f t="shared" si="157"/>
        <v>4.8606733978041835E-9</v>
      </c>
      <c r="L956">
        <f t="shared" si="158"/>
        <v>9.5583426882565956E-4</v>
      </c>
      <c r="M956" s="16">
        <f t="shared" si="159"/>
        <v>-2.2899274625739544E-5</v>
      </c>
      <c r="N956" s="16">
        <f t="shared" si="160"/>
        <v>2.7860348446255342E-3</v>
      </c>
      <c r="O956" s="16">
        <f t="shared" si="161"/>
        <v>6.7272543390056276E-3</v>
      </c>
      <c r="P956" s="16">
        <f t="shared" si="162"/>
        <v>9.9206485108589986E-4</v>
      </c>
      <c r="Q956" s="16">
        <f t="shared" si="163"/>
        <v>1.2244867749264409E-2</v>
      </c>
      <c r="R956" s="16">
        <f t="shared" si="164"/>
        <v>2.9566933191712799E-3</v>
      </c>
      <c r="S956" s="16">
        <f t="shared" si="165"/>
        <v>7.9219366992609331E-3</v>
      </c>
      <c r="T956" s="16">
        <f t="shared" si="166"/>
        <v>1.2245128002025697E-2</v>
      </c>
      <c r="U956" s="66">
        <f t="shared" si="167"/>
        <v>4.5873979804439385E-2</v>
      </c>
      <c r="V956" s="66"/>
    </row>
    <row r="957" spans="1:22" x14ac:dyDescent="0.25">
      <c r="A957">
        <v>956</v>
      </c>
      <c r="B957">
        <v>3.86631861768516E-4</v>
      </c>
      <c r="C957" s="16">
        <v>3.42944106780728E-9</v>
      </c>
      <c r="D957">
        <v>7.5588041060950897E-4</v>
      </c>
      <c r="E957" s="16">
        <v>5.2283687993986397E-6</v>
      </c>
      <c r="F957" s="16">
        <v>1.24374149924823E-5</v>
      </c>
      <c r="G957" s="16">
        <v>3.2351255156165202E-6</v>
      </c>
      <c r="H957">
        <v>1.53936580928306E-4</v>
      </c>
      <c r="J957">
        <v>0.95648877139816202</v>
      </c>
      <c r="K957">
        <f t="shared" si="157"/>
        <v>3.280221873529386E-9</v>
      </c>
      <c r="L957">
        <f t="shared" si="158"/>
        <v>7.8398693666902226E-4</v>
      </c>
      <c r="M957" s="16">
        <f t="shared" si="159"/>
        <v>-1.0723213131990271E-5</v>
      </c>
      <c r="N957" s="16">
        <f t="shared" si="160"/>
        <v>4.6181385522943166E-2</v>
      </c>
      <c r="O957" s="16">
        <f t="shared" si="161"/>
        <v>0.14519701524941983</v>
      </c>
      <c r="P957" s="16">
        <f t="shared" si="162"/>
        <v>4.6333342298028435E-2</v>
      </c>
      <c r="Q957" s="16">
        <f t="shared" si="163"/>
        <v>0.2633800401602942</v>
      </c>
      <c r="R957" s="16">
        <f t="shared" si="164"/>
        <v>6.8774288725757859E-2</v>
      </c>
      <c r="S957" s="16">
        <f t="shared" si="165"/>
        <v>0.37458780102459671</v>
      </c>
      <c r="T957" s="16">
        <f t="shared" si="166"/>
        <v>0.26338465727589078</v>
      </c>
      <c r="U957" s="66">
        <f t="shared" si="167"/>
        <v>1.207838530256931</v>
      </c>
      <c r="V957" s="66"/>
    </row>
    <row r="958" spans="1:22" x14ac:dyDescent="0.25">
      <c r="A958">
        <v>957</v>
      </c>
      <c r="B958">
        <v>5.6817959251203904E-4</v>
      </c>
      <c r="C958" s="16">
        <v>6.9869510515344697E-9</v>
      </c>
      <c r="D958">
        <v>1.05485583638228E-3</v>
      </c>
      <c r="E958" s="16">
        <v>1.48183734675823E-5</v>
      </c>
      <c r="F958" s="16">
        <v>8.5736131900886295E-6</v>
      </c>
      <c r="G958" s="16">
        <v>1.5929838840493399E-6</v>
      </c>
      <c r="H958" s="16">
        <v>4.3629670844907103E-4</v>
      </c>
      <c r="J958">
        <v>0.95508687166147799</v>
      </c>
      <c r="K958">
        <f t="shared" si="157"/>
        <v>6.6731452222619304E-9</v>
      </c>
      <c r="L958">
        <f t="shared" si="158"/>
        <v>1.073589059695455E-3</v>
      </c>
      <c r="M958" s="16">
        <f t="shared" si="159"/>
        <v>6.2770125328623046E-5</v>
      </c>
      <c r="N958" s="16">
        <f t="shared" si="160"/>
        <v>2.3640743145302661E-2</v>
      </c>
      <c r="O958" s="16">
        <f t="shared" si="161"/>
        <v>6.8131244649358463E-2</v>
      </c>
      <c r="P958" s="16">
        <f t="shared" si="162"/>
        <v>9.0519554128391782E-3</v>
      </c>
      <c r="Q958" s="16">
        <f t="shared" si="163"/>
        <v>0.14416047544317673</v>
      </c>
      <c r="R958" s="16">
        <f t="shared" si="164"/>
        <v>1.686908449943459E-2</v>
      </c>
      <c r="S958" s="16">
        <f t="shared" si="165"/>
        <v>4.253062879098355E-2</v>
      </c>
      <c r="T958" s="16">
        <f t="shared" si="166"/>
        <v>0.14416473414554004</v>
      </c>
      <c r="U958" s="66">
        <f t="shared" si="167"/>
        <v>0.44854886608663525</v>
      </c>
      <c r="V958" s="66"/>
    </row>
    <row r="959" spans="1:22" x14ac:dyDescent="0.25">
      <c r="A959">
        <v>958</v>
      </c>
      <c r="B959">
        <v>6.4402603744579995E-4</v>
      </c>
      <c r="C959" s="16">
        <v>9.4457686314751898E-9</v>
      </c>
      <c r="D959">
        <v>1.26396539904127E-3</v>
      </c>
      <c r="E959" s="16">
        <v>2.3951436952340699E-5</v>
      </c>
      <c r="F959" s="16">
        <v>7.6329167618643907E-6</v>
      </c>
      <c r="G959" s="16">
        <v>1.18095386324917E-6</v>
      </c>
      <c r="H959">
        <v>7.0520791071044804E-4</v>
      </c>
      <c r="J959">
        <v>0.95410728703561798</v>
      </c>
      <c r="K959">
        <f t="shared" si="157"/>
        <v>9.0122766829429357E-9</v>
      </c>
      <c r="L959">
        <f t="shared" si="158"/>
        <v>1.2804027406596165E-3</v>
      </c>
      <c r="M959" s="16">
        <f t="shared" si="159"/>
        <v>7.6493342319834044E-6</v>
      </c>
      <c r="N959" s="16">
        <f t="shared" si="160"/>
        <v>9.4722735687495146E-2</v>
      </c>
      <c r="O959" s="16">
        <f t="shared" si="161"/>
        <v>0.49673203778064207</v>
      </c>
      <c r="P959" s="16">
        <f t="shared" si="162"/>
        <v>9.7492204417549036E-2</v>
      </c>
      <c r="Q959" s="16">
        <f t="shared" si="163"/>
        <v>1.5129761000857325</v>
      </c>
      <c r="R959" s="16">
        <f t="shared" si="164"/>
        <v>5.0782825496397635E-2</v>
      </c>
      <c r="S959" s="16">
        <f t="shared" si="165"/>
        <v>0.16936569926337103</v>
      </c>
      <c r="T959" s="16">
        <f t="shared" si="166"/>
        <v>1.5130514702889937</v>
      </c>
      <c r="U959" s="66">
        <f t="shared" si="167"/>
        <v>3.9351230730201809</v>
      </c>
      <c r="V959" s="66"/>
    </row>
    <row r="960" spans="1:22" x14ac:dyDescent="0.25">
      <c r="A960">
        <v>959</v>
      </c>
      <c r="B960">
        <v>6.08082550477535E-4</v>
      </c>
      <c r="C960" s="16">
        <v>8.3970899230462606E-9</v>
      </c>
      <c r="D960">
        <v>1.1880862377593099E-3</v>
      </c>
      <c r="E960" s="16">
        <v>2.0029938836343402E-5</v>
      </c>
      <c r="F960" s="16">
        <v>8.05785838491511E-6</v>
      </c>
      <c r="G960" s="16">
        <v>1.3273757242277299E-6</v>
      </c>
      <c r="H960">
        <v>5.8974423892672401E-4</v>
      </c>
      <c r="J960">
        <v>0.95445751489512098</v>
      </c>
      <c r="K960">
        <f t="shared" si="157"/>
        <v>8.0146655803015972E-9</v>
      </c>
      <c r="L960">
        <f t="shared" si="158"/>
        <v>1.2055209331634448E-3</v>
      </c>
      <c r="M960" s="16">
        <f t="shared" si="159"/>
        <v>1.0644167791625238E-5</v>
      </c>
      <c r="N960" s="16">
        <f t="shared" si="160"/>
        <v>5.5123110193353211E-2</v>
      </c>
      <c r="O960" s="16">
        <f t="shared" si="161"/>
        <v>0.26576546393787409</v>
      </c>
      <c r="P960" s="16">
        <f t="shared" si="162"/>
        <v>5.450373946314533E-2</v>
      </c>
      <c r="Q960" s="16">
        <f t="shared" si="163"/>
        <v>0.74807717572993904</v>
      </c>
      <c r="R960" s="16">
        <f t="shared" si="164"/>
        <v>3.320557515848812E-2</v>
      </c>
      <c r="S960" s="16">
        <f t="shared" si="165"/>
        <v>0.11463632265460115</v>
      </c>
      <c r="T960" s="16">
        <f t="shared" si="166"/>
        <v>0.74811022248277625</v>
      </c>
      <c r="U960" s="66">
        <f t="shared" si="167"/>
        <v>2.0194216096201774</v>
      </c>
      <c r="V960" s="66"/>
    </row>
    <row r="961" spans="1:22" x14ac:dyDescent="0.25">
      <c r="A961">
        <v>960</v>
      </c>
      <c r="B961">
        <v>4.6175629565506598E-4</v>
      </c>
      <c r="C961" s="16">
        <v>4.8967419650757203E-9</v>
      </c>
      <c r="D961">
        <v>9.0673423760516902E-4</v>
      </c>
      <c r="E961" s="16">
        <v>8.9408563815539607E-6</v>
      </c>
      <c r="F961" s="16">
        <v>1.04828186038696E-5</v>
      </c>
      <c r="G961" s="16">
        <v>2.2694075805529302E-6</v>
      </c>
      <c r="H961">
        <v>2.6324349803544299E-4</v>
      </c>
      <c r="J961">
        <v>0.95577394374997604</v>
      </c>
      <c r="K961">
        <f t="shared" si="157"/>
        <v>4.6801783794864289E-9</v>
      </c>
      <c r="L961">
        <f t="shared" si="158"/>
        <v>9.2996438565149612E-4</v>
      </c>
      <c r="M961" s="16">
        <f t="shared" si="159"/>
        <v>-6.4517943413641449E-6</v>
      </c>
      <c r="N961" s="16">
        <f t="shared" si="160"/>
        <v>3.8874665602162332E-3</v>
      </c>
      <c r="O961" s="16">
        <f t="shared" si="161"/>
        <v>1.3508415271750829E-2</v>
      </c>
      <c r="P961" s="16">
        <f t="shared" si="162"/>
        <v>3.4382668080336575E-3</v>
      </c>
      <c r="Q961" s="16">
        <f t="shared" si="163"/>
        <v>2.8072825911751146E-2</v>
      </c>
      <c r="R961" s="16">
        <f t="shared" si="164"/>
        <v>4.0807083868996813E-3</v>
      </c>
      <c r="S961" s="16">
        <f t="shared" si="165"/>
        <v>1.7115618773261752E-2</v>
      </c>
      <c r="T961" s="16">
        <f t="shared" si="166"/>
        <v>2.8073532939984464E-2</v>
      </c>
      <c r="U961" s="66">
        <f t="shared" si="167"/>
        <v>9.8176834651897762E-2</v>
      </c>
      <c r="V961" s="66"/>
    </row>
    <row r="962" spans="1:22" x14ac:dyDescent="0.25">
      <c r="A962">
        <v>961</v>
      </c>
      <c r="B962">
        <v>5.2406378151879105E-4</v>
      </c>
      <c r="C962" s="16">
        <v>6.1834394418131802E-9</v>
      </c>
      <c r="D962">
        <v>1.0111867443276599E-3</v>
      </c>
      <c r="E962" s="16">
        <v>1.2576945006525401E-5</v>
      </c>
      <c r="F962" s="16">
        <v>9.2783178199635704E-6</v>
      </c>
      <c r="G962" s="16">
        <v>1.79917299033875E-6</v>
      </c>
      <c r="H962">
        <v>3.7030171990447503E-4</v>
      </c>
      <c r="J962">
        <v>0.95528499077304796</v>
      </c>
      <c r="K962">
        <f t="shared" si="157"/>
        <v>5.9069468901182043E-9</v>
      </c>
      <c r="L962">
        <f t="shared" si="158"/>
        <v>1.0315363695184837E-3</v>
      </c>
      <c r="M962" s="16">
        <f t="shared" si="159"/>
        <v>1.6591193519098194E-5</v>
      </c>
      <c r="N962" s="16">
        <f t="shared" si="160"/>
        <v>4.1181898884916799E-3</v>
      </c>
      <c r="O962" s="16">
        <f t="shared" si="161"/>
        <v>1.3456036949659619E-2</v>
      </c>
      <c r="P962" s="16">
        <f t="shared" si="162"/>
        <v>2.4805290004392051E-3</v>
      </c>
      <c r="Q962" s="16">
        <f t="shared" si="163"/>
        <v>2.9238769053931035E-2</v>
      </c>
      <c r="R962" s="16">
        <f t="shared" si="164"/>
        <v>3.4061192751932245E-3</v>
      </c>
      <c r="S962" s="16">
        <f t="shared" si="165"/>
        <v>1.0709612856185369E-2</v>
      </c>
      <c r="T962" s="16">
        <f t="shared" si="166"/>
        <v>2.9239628573104245E-2</v>
      </c>
      <c r="U962" s="66">
        <f t="shared" si="167"/>
        <v>9.2648885597004377E-2</v>
      </c>
      <c r="V962" s="66"/>
    </row>
    <row r="963" spans="1:22" x14ac:dyDescent="0.25">
      <c r="A963">
        <v>962</v>
      </c>
      <c r="B963">
        <v>4.0789643503381099E-4</v>
      </c>
      <c r="C963" s="16">
        <v>4.0123549083349403E-9</v>
      </c>
      <c r="D963">
        <v>8.3987209928476397E-4</v>
      </c>
      <c r="E963" s="16">
        <v>6.7905031282081498E-6</v>
      </c>
      <c r="F963" s="16">
        <v>1.18336860692073E-5</v>
      </c>
      <c r="G963" s="16">
        <v>2.76770409944445E-6</v>
      </c>
      <c r="H963">
        <v>1.99930585717944E-4</v>
      </c>
      <c r="J963">
        <v>0.95607855675134801</v>
      </c>
      <c r="K963">
        <f t="shared" ref="K963:K1026" si="168">C963*J963</f>
        <v>3.8361264899350568E-9</v>
      </c>
      <c r="L963">
        <f t="shared" ref="L963:L1026" si="169">SUM($Z$9*B963,$AA$9*C963,$AB$9*D963,$AC$9*E963,$AD$9*F963,$AE$9*G963)</f>
        <v>8.6630316316771471E-4</v>
      </c>
      <c r="M963" s="16">
        <f t="shared" ref="M963:M1026" si="170">$Z$8*B963+$AA$8*C963+$AB$8*D963+$AD$8*F963+$AE$8*G963</f>
        <v>-5.0510293100092756E-5</v>
      </c>
      <c r="N963" s="16">
        <f t="shared" si="160"/>
        <v>2.9487185161310586E-2</v>
      </c>
      <c r="O963" s="16">
        <f t="shared" si="161"/>
        <v>7.6088668226602457E-2</v>
      </c>
      <c r="P963" s="16">
        <f t="shared" si="162"/>
        <v>1.6397417594118814E-2</v>
      </c>
      <c r="Q963" s="16">
        <f t="shared" si="163"/>
        <v>0.13524816877864576</v>
      </c>
      <c r="R963" s="16">
        <f t="shared" si="164"/>
        <v>4.0391865626181765E-2</v>
      </c>
      <c r="S963" s="16">
        <f t="shared" si="165"/>
        <v>0.14373472764820175</v>
      </c>
      <c r="T963" s="16">
        <f t="shared" si="166"/>
        <v>0.13525068553754713</v>
      </c>
      <c r="U963" s="66">
        <f t="shared" si="167"/>
        <v>0.57659871857260825</v>
      </c>
      <c r="V963" s="66"/>
    </row>
    <row r="964" spans="1:22" x14ac:dyDescent="0.25">
      <c r="A964">
        <v>963</v>
      </c>
      <c r="B964">
        <v>4.5563689912267598E-4</v>
      </c>
      <c r="C964" s="16">
        <v>4.8350810468228399E-9</v>
      </c>
      <c r="D964">
        <v>9.0736694336423303E-4</v>
      </c>
      <c r="E964" s="16">
        <v>8.8343099870569792E-6</v>
      </c>
      <c r="F964" s="16">
        <v>1.06242057569532E-5</v>
      </c>
      <c r="G964" s="16">
        <v>2.29838081462154E-6</v>
      </c>
      <c r="H964">
        <v>2.6010649306905902E-4</v>
      </c>
      <c r="J964">
        <v>0.95576784336323295</v>
      </c>
      <c r="K964">
        <f t="shared" si="168"/>
        <v>4.6212149846083083E-9</v>
      </c>
      <c r="L964">
        <f t="shared" si="169"/>
        <v>9.3090890061171415E-4</v>
      </c>
      <c r="M964" s="16">
        <f t="shared" si="170"/>
        <v>-1.96351023663622E-5</v>
      </c>
      <c r="N964" s="16">
        <f t="shared" ref="N964:N1027" si="171">(B964-$B$2)^2/$B$2/$B$2</f>
        <v>5.591406139141112E-3</v>
      </c>
      <c r="O964" s="16">
        <f t="shared" ref="O964:O1027" si="172">(C964-$C$2)^2/$C$2/$C$2</f>
        <v>1.6219143341392003E-2</v>
      </c>
      <c r="P964" s="16">
        <f t="shared" ref="P964:P1027" si="173">(D964-$D$2)^2/$D$2/$D$2</f>
        <v>3.3616649323215163E-3</v>
      </c>
      <c r="Q964" s="16">
        <f t="shared" ref="Q964:Q1027" si="174">(E964-$E$2)^2/$E$2/$E$2</f>
        <v>3.1495465740286596E-2</v>
      </c>
      <c r="R964" s="16">
        <f t="shared" ref="R964:R1027" si="175">(F964-$F$2)^2/$F$2/$F$2</f>
        <v>6.119858375729135E-3</v>
      </c>
      <c r="S964" s="16">
        <f t="shared" ref="S964:S1027" si="176">(G964-$G$2)^2/$G$2/$G$2</f>
        <v>2.1101569540893497E-2</v>
      </c>
      <c r="T964" s="16">
        <f t="shared" ref="T964:T1027" si="177">(H964-$H$2)^2/$H$2/$H$2</f>
        <v>3.1496188792676544E-2</v>
      </c>
      <c r="U964" s="66">
        <f t="shared" ref="U964:U1027" si="178">SUM(N964:T964)</f>
        <v>0.11538529686244041</v>
      </c>
      <c r="V964" s="66"/>
    </row>
    <row r="965" spans="1:22" x14ac:dyDescent="0.25">
      <c r="A965">
        <v>964</v>
      </c>
      <c r="B965">
        <v>3.3733044675847998E-4</v>
      </c>
      <c r="C965" s="16">
        <v>2.68048915069409E-9</v>
      </c>
      <c r="D965">
        <v>6.75982708135522E-4</v>
      </c>
      <c r="E965" s="16">
        <v>3.6576210006896702E-6</v>
      </c>
      <c r="F965" s="16">
        <v>1.42068798348292E-5</v>
      </c>
      <c r="G965" s="16">
        <v>4.1355894036146296E-6</v>
      </c>
      <c r="H965">
        <v>1.0768937337132999E-4</v>
      </c>
      <c r="J965">
        <v>0.95685734637530495</v>
      </c>
      <c r="K965">
        <f t="shared" si="168"/>
        <v>2.5648457357209417E-9</v>
      </c>
      <c r="L965">
        <f t="shared" si="169"/>
        <v>7.0852937671964425E-4</v>
      </c>
      <c r="M965" s="16">
        <f t="shared" si="170"/>
        <v>-3.3868483202684335E-5</v>
      </c>
      <c r="N965" s="16">
        <f t="shared" si="171"/>
        <v>9.9231846177604652E-2</v>
      </c>
      <c r="O965" s="16">
        <f t="shared" si="172"/>
        <v>0.26648275681320743</v>
      </c>
      <c r="P965" s="16">
        <f t="shared" si="173"/>
        <v>8.8923765808298125E-2</v>
      </c>
      <c r="Q965" s="16">
        <f t="shared" si="174"/>
        <v>0.43487726919234149</v>
      </c>
      <c r="R965" s="16">
        <f t="shared" si="175"/>
        <v>0.19521197652691763</v>
      </c>
      <c r="S965" s="16">
        <f t="shared" si="176"/>
        <v>1.1251467579029892</v>
      </c>
      <c r="T965" s="16">
        <f t="shared" si="177"/>
        <v>0.43488294440454189</v>
      </c>
      <c r="U965" s="66">
        <f t="shared" si="178"/>
        <v>2.6447573168259009</v>
      </c>
      <c r="V965" s="66"/>
    </row>
    <row r="966" spans="1:22" x14ac:dyDescent="0.25">
      <c r="A966">
        <v>965</v>
      </c>
      <c r="B966">
        <v>4.5414120302121098E-4</v>
      </c>
      <c r="C966" s="16">
        <v>5.0087212547464501E-9</v>
      </c>
      <c r="D966">
        <v>9.4385409749645399E-4</v>
      </c>
      <c r="E966" s="16">
        <v>9.5156893761280492E-6</v>
      </c>
      <c r="F966" s="16">
        <v>1.06770777021944E-5</v>
      </c>
      <c r="G966" s="16">
        <v>2.2196176343556201E-6</v>
      </c>
      <c r="H966">
        <v>2.8016866905901898E-4</v>
      </c>
      <c r="J966">
        <v>0.955586383313482</v>
      </c>
      <c r="K966">
        <f t="shared" si="168"/>
        <v>4.7862658288485254E-9</v>
      </c>
      <c r="L966">
        <f t="shared" si="169"/>
        <v>9.6742286181394368E-4</v>
      </c>
      <c r="M966" s="16">
        <f t="shared" si="170"/>
        <v>-5.9140455771521746E-5</v>
      </c>
      <c r="N966" s="16">
        <f t="shared" si="171"/>
        <v>6.0548462126121258E-3</v>
      </c>
      <c r="O966" s="16">
        <f t="shared" si="172"/>
        <v>9.2189667394899661E-3</v>
      </c>
      <c r="P966" s="16">
        <f t="shared" si="173"/>
        <v>4.0397920840911766E-4</v>
      </c>
      <c r="Q966" s="16">
        <f t="shared" si="174"/>
        <v>1.3002583088066986E-2</v>
      </c>
      <c r="R966" s="16">
        <f t="shared" si="175"/>
        <v>6.9881896151430993E-3</v>
      </c>
      <c r="S966" s="16">
        <f t="shared" si="176"/>
        <v>1.1239554229039097E-2</v>
      </c>
      <c r="T966" s="16">
        <f t="shared" si="177"/>
        <v>1.3002734237145673E-2</v>
      </c>
      <c r="U966" s="66">
        <f t="shared" si="178"/>
        <v>5.9910853329906068E-2</v>
      </c>
      <c r="V966" s="66"/>
    </row>
    <row r="967" spans="1:22" x14ac:dyDescent="0.25">
      <c r="A967">
        <v>966</v>
      </c>
      <c r="B967">
        <v>4.6951474263539998E-4</v>
      </c>
      <c r="C967" s="16">
        <v>5.0915557541659397E-9</v>
      </c>
      <c r="D967">
        <v>9.2766598691674596E-4</v>
      </c>
      <c r="E967" s="16">
        <v>9.5090268456185896E-6</v>
      </c>
      <c r="F967" s="16">
        <v>1.0319142018281299E-5</v>
      </c>
      <c r="G967" s="16">
        <v>2.1830727420449202E-6</v>
      </c>
      <c r="H967">
        <v>2.7997227207603702E-4</v>
      </c>
      <c r="J967">
        <v>0.95567373694457902</v>
      </c>
      <c r="K967">
        <f t="shared" si="168"/>
        <v>4.8658661144454379E-9</v>
      </c>
      <c r="L967">
        <f t="shared" si="169"/>
        <v>9.5048225213959934E-4</v>
      </c>
      <c r="M967" s="16">
        <f t="shared" si="170"/>
        <v>-1.1452766868799353E-5</v>
      </c>
      <c r="N967" s="16">
        <f t="shared" si="171"/>
        <v>2.1711045203259127E-3</v>
      </c>
      <c r="O967" s="16">
        <f t="shared" si="172"/>
        <v>6.5715838046471083E-3</v>
      </c>
      <c r="P967" s="16">
        <f t="shared" si="173"/>
        <v>1.3620221045183064E-3</v>
      </c>
      <c r="Q967" s="16">
        <f t="shared" si="174"/>
        <v>1.3144437559363419E-2</v>
      </c>
      <c r="R967" s="16">
        <f t="shared" si="175"/>
        <v>2.2343783317571191E-3</v>
      </c>
      <c r="S967" s="16">
        <f t="shared" si="176"/>
        <v>7.7100256981327145E-3</v>
      </c>
      <c r="T967" s="16">
        <f t="shared" si="177"/>
        <v>1.3144758620824691E-2</v>
      </c>
      <c r="U967" s="66">
        <f t="shared" si="178"/>
        <v>4.6338310639569273E-2</v>
      </c>
      <c r="V967" s="66"/>
    </row>
    <row r="968" spans="1:22" x14ac:dyDescent="0.25">
      <c r="A968">
        <v>967</v>
      </c>
      <c r="B968">
        <v>6.6188467582280902E-4</v>
      </c>
      <c r="C968" s="16">
        <v>1.00893683905421E-8</v>
      </c>
      <c r="D968">
        <v>1.3151279835181299E-3</v>
      </c>
      <c r="E968" s="16">
        <v>2.6604764708087798E-5</v>
      </c>
      <c r="F968" s="16">
        <v>7.4432592337888098E-6</v>
      </c>
      <c r="G968" s="16">
        <v>1.10621741013755E-6</v>
      </c>
      <c r="H968">
        <v>7.8333233803682496E-4</v>
      </c>
      <c r="J968">
        <v>0.95387147672832096</v>
      </c>
      <c r="K968">
        <f t="shared" si="168"/>
        <v>9.6239607259424352E-9</v>
      </c>
      <c r="L968">
        <f t="shared" si="169"/>
        <v>1.3311106300274546E-3</v>
      </c>
      <c r="M968" s="16">
        <f t="shared" si="170"/>
        <v>-7.3412783818366049E-6</v>
      </c>
      <c r="N968" s="16">
        <f t="shared" si="171"/>
        <v>0.1183598433635053</v>
      </c>
      <c r="O968" s="16">
        <f t="shared" si="172"/>
        <v>0.67395961390384029</v>
      </c>
      <c r="P968" s="16">
        <f t="shared" si="173"/>
        <v>0.13348350735885778</v>
      </c>
      <c r="Q968" s="16">
        <f t="shared" si="174"/>
        <v>2.1817434782091176</v>
      </c>
      <c r="R968" s="16">
        <f t="shared" si="175"/>
        <v>5.9828385074912858E-2</v>
      </c>
      <c r="S968" s="16">
        <f t="shared" si="176"/>
        <v>0.20140455282932032</v>
      </c>
      <c r="T968" s="16">
        <f t="shared" si="177"/>
        <v>2.1818613973224346</v>
      </c>
      <c r="U968" s="66">
        <f t="shared" si="178"/>
        <v>5.5506407780619886</v>
      </c>
      <c r="V968" s="66"/>
    </row>
    <row r="969" spans="1:22" x14ac:dyDescent="0.25">
      <c r="A969">
        <v>968</v>
      </c>
      <c r="B969">
        <v>4.51140007904268E-4</v>
      </c>
      <c r="C969" s="16">
        <v>4.70080294578955E-9</v>
      </c>
      <c r="D969">
        <v>8.9062154321103504E-4</v>
      </c>
      <c r="E969" s="16">
        <v>8.4319959546379796E-6</v>
      </c>
      <c r="F969" s="16">
        <v>1.07220774210894E-5</v>
      </c>
      <c r="G969" s="16">
        <v>2.3635981117686101E-6</v>
      </c>
      <c r="H969">
        <v>2.4826106557695202E-4</v>
      </c>
      <c r="J969">
        <v>0.95584891439410002</v>
      </c>
      <c r="K969">
        <f t="shared" si="168"/>
        <v>4.4932573925135285E-9</v>
      </c>
      <c r="L969">
        <f t="shared" si="169"/>
        <v>9.1442459536203663E-4</v>
      </c>
      <c r="M969" s="16">
        <f t="shared" si="170"/>
        <v>-1.2144579553500657E-5</v>
      </c>
      <c r="N969" s="16">
        <f t="shared" si="171"/>
        <v>7.0404134920252978E-3</v>
      </c>
      <c r="O969" s="16">
        <f t="shared" si="172"/>
        <v>2.297928395836793E-2</v>
      </c>
      <c r="P969" s="16">
        <f t="shared" si="173"/>
        <v>5.6798514538965363E-3</v>
      </c>
      <c r="Q969" s="16">
        <f t="shared" si="174"/>
        <v>4.6193878128969537E-2</v>
      </c>
      <c r="R969" s="16">
        <f t="shared" si="175"/>
        <v>7.7725954311225294E-3</v>
      </c>
      <c r="S969" s="16">
        <f t="shared" si="176"/>
        <v>3.1598981144953582E-2</v>
      </c>
      <c r="T969" s="16">
        <f t="shared" si="177"/>
        <v>4.6194973387499623E-2</v>
      </c>
      <c r="U969" s="66">
        <f t="shared" si="178"/>
        <v>0.16745997699683504</v>
      </c>
      <c r="V969" s="66"/>
    </row>
    <row r="970" spans="1:22" x14ac:dyDescent="0.25">
      <c r="A970">
        <v>969</v>
      </c>
      <c r="B970">
        <v>4.8059500783337197E-4</v>
      </c>
      <c r="C970" s="16">
        <v>5.2539481333368902E-9</v>
      </c>
      <c r="D970">
        <v>9.3532867857901202E-4</v>
      </c>
      <c r="E970" s="16">
        <v>9.8926295108869397E-6</v>
      </c>
      <c r="F970" s="16">
        <v>1.00843010098484E-5</v>
      </c>
      <c r="G970" s="16">
        <v>2.1157555878150901E-6</v>
      </c>
      <c r="H970">
        <v>2.9126669596355099E-4</v>
      </c>
      <c r="J970">
        <v>0.95564077679801196</v>
      </c>
      <c r="K970">
        <f t="shared" si="168"/>
        <v>5.0208870753985306E-9</v>
      </c>
      <c r="L970">
        <f t="shared" si="169"/>
        <v>9.5760778223839057E-4</v>
      </c>
      <c r="M970" s="16">
        <f t="shared" si="170"/>
        <v>3.5822334283533647E-6</v>
      </c>
      <c r="N970" s="16">
        <f t="shared" si="171"/>
        <v>5.8058499496435384E-4</v>
      </c>
      <c r="O970" s="16">
        <f t="shared" si="172"/>
        <v>2.6787236537864851E-3</v>
      </c>
      <c r="P970" s="16">
        <f t="shared" si="173"/>
        <v>8.3811678077469075E-4</v>
      </c>
      <c r="Q970" s="16">
        <f t="shared" si="174"/>
        <v>6.2304734951381053E-3</v>
      </c>
      <c r="R970" s="16">
        <f t="shared" si="175"/>
        <v>5.492303523650866E-4</v>
      </c>
      <c r="S970" s="16">
        <f t="shared" si="176"/>
        <v>2.9444928440795584E-3</v>
      </c>
      <c r="T970" s="16">
        <f t="shared" si="177"/>
        <v>6.2306577716238582E-3</v>
      </c>
      <c r="U970" s="66">
        <f t="shared" si="178"/>
        <v>2.0052279892732137E-2</v>
      </c>
      <c r="V970" s="66"/>
    </row>
    <row r="971" spans="1:22" x14ac:dyDescent="0.25">
      <c r="A971">
        <v>970</v>
      </c>
      <c r="B971">
        <v>5.5935999994570604E-4</v>
      </c>
      <c r="C971" s="16">
        <v>6.8169866954254801E-9</v>
      </c>
      <c r="D971">
        <v>1.0452053379982501E-3</v>
      </c>
      <c r="E971" s="16">
        <v>1.43270587228563E-5</v>
      </c>
      <c r="F971" s="16">
        <v>8.7052364890453694E-6</v>
      </c>
      <c r="G971" s="16">
        <v>1.6325365716633101E-6</v>
      </c>
      <c r="H971">
        <v>4.2183076946783498E-4</v>
      </c>
      <c r="J971">
        <v>0.95513104033707397</v>
      </c>
      <c r="K971">
        <f t="shared" si="168"/>
        <v>6.5111155943657312E-9</v>
      </c>
      <c r="L971">
        <f t="shared" si="169"/>
        <v>1.0642415305613087E-3</v>
      </c>
      <c r="M971" s="16">
        <f t="shared" si="170"/>
        <v>5.4478469330103382E-5</v>
      </c>
      <c r="N971" s="16">
        <f t="shared" si="171"/>
        <v>1.8454202487195003E-2</v>
      </c>
      <c r="O971" s="16">
        <f t="shared" si="172"/>
        <v>5.3058404618233974E-2</v>
      </c>
      <c r="P971" s="16">
        <f t="shared" si="173"/>
        <v>7.2458748892924698E-3</v>
      </c>
      <c r="Q971" s="16">
        <f t="shared" si="174"/>
        <v>0.11151604477796861</v>
      </c>
      <c r="R971" s="16">
        <f t="shared" si="175"/>
        <v>1.3577575230885092E-2</v>
      </c>
      <c r="S971" s="16">
        <f t="shared" si="176"/>
        <v>3.4790002370972073E-2</v>
      </c>
      <c r="T971" s="16">
        <f t="shared" si="177"/>
        <v>0.11151928416206953</v>
      </c>
      <c r="U971" s="66">
        <f t="shared" si="178"/>
        <v>0.35016138853661677</v>
      </c>
      <c r="V971" s="66"/>
    </row>
    <row r="972" spans="1:22" x14ac:dyDescent="0.25">
      <c r="A972">
        <v>971</v>
      </c>
      <c r="B972">
        <v>3.8730232633512701E-4</v>
      </c>
      <c r="C972" s="16">
        <v>3.5322709313172401E-9</v>
      </c>
      <c r="D972">
        <v>7.7759756603787303E-4</v>
      </c>
      <c r="E972" s="16">
        <v>5.5384932818775897E-6</v>
      </c>
      <c r="F972" s="16">
        <v>1.24284436107467E-5</v>
      </c>
      <c r="G972" s="16">
        <v>3.1417283886767099E-6</v>
      </c>
      <c r="H972">
        <v>1.63067606897058E-4</v>
      </c>
      <c r="J972">
        <v>0.956379031997731</v>
      </c>
      <c r="K972">
        <f t="shared" si="168"/>
        <v>3.3781898540469057E-9</v>
      </c>
      <c r="L972">
        <f t="shared" si="169"/>
        <v>8.0559264937711181E-4</v>
      </c>
      <c r="M972" s="16">
        <f t="shared" si="170"/>
        <v>-3.0987996706857747E-5</v>
      </c>
      <c r="N972" s="16">
        <f t="shared" si="171"/>
        <v>4.5598088769689064E-2</v>
      </c>
      <c r="O972" s="16">
        <f t="shared" si="172"/>
        <v>0.13139777566556762</v>
      </c>
      <c r="P972" s="16">
        <f t="shared" si="173"/>
        <v>3.7135316274470073E-2</v>
      </c>
      <c r="Q972" s="16">
        <f t="shared" si="174"/>
        <v>0.23457660621501655</v>
      </c>
      <c r="R972" s="16">
        <f t="shared" si="175"/>
        <v>6.8297569601794852E-2</v>
      </c>
      <c r="S972" s="16">
        <f t="shared" si="176"/>
        <v>0.31978661129857611</v>
      </c>
      <c r="T972" s="16">
        <f t="shared" si="177"/>
        <v>0.23458071301255487</v>
      </c>
      <c r="U972" s="66">
        <f t="shared" si="178"/>
        <v>1.0713726808376691</v>
      </c>
      <c r="V972" s="66"/>
    </row>
    <row r="973" spans="1:22" x14ac:dyDescent="0.25">
      <c r="A973">
        <v>972</v>
      </c>
      <c r="B973">
        <v>4.4226814885535702E-4</v>
      </c>
      <c r="C973" s="16">
        <v>4.4062899258773798E-9</v>
      </c>
      <c r="D973">
        <v>8.5079102913743004E-4</v>
      </c>
      <c r="E973" s="16">
        <v>7.5535495538697303E-6</v>
      </c>
      <c r="F973" s="16">
        <v>1.0917550426041599E-5</v>
      </c>
      <c r="G973" s="16">
        <v>2.5204648081160402E-6</v>
      </c>
      <c r="H973">
        <v>2.2239678821262701E-4</v>
      </c>
      <c r="J973">
        <v>0.95604338326770399</v>
      </c>
      <c r="K973">
        <f t="shared" si="168"/>
        <v>4.212604328394211E-9</v>
      </c>
      <c r="L973">
        <f t="shared" si="169"/>
        <v>8.7514218850770335E-4</v>
      </c>
      <c r="M973" s="16">
        <f t="shared" si="170"/>
        <v>9.3941092030106904E-6</v>
      </c>
      <c r="N973" s="16">
        <f t="shared" si="171"/>
        <v>1.0388201055175518E-2</v>
      </c>
      <c r="O973" s="16">
        <f t="shared" si="172"/>
        <v>4.1919910686552882E-2</v>
      </c>
      <c r="P973" s="16">
        <f t="shared" si="173"/>
        <v>1.3622733851269825E-2</v>
      </c>
      <c r="Q973" s="16">
        <f t="shared" si="174"/>
        <v>8.8040712062139773E-2</v>
      </c>
      <c r="R973" s="16">
        <f t="shared" si="175"/>
        <v>1.1664106065816733E-2</v>
      </c>
      <c r="S973" s="16">
        <f t="shared" si="176"/>
        <v>6.5498309699302551E-2</v>
      </c>
      <c r="T973" s="16">
        <f t="shared" si="177"/>
        <v>8.8042832765562795E-2</v>
      </c>
      <c r="U973" s="66">
        <f t="shared" si="178"/>
        <v>0.31917680618582006</v>
      </c>
      <c r="V973" s="66"/>
    </row>
    <row r="974" spans="1:22" x14ac:dyDescent="0.25">
      <c r="A974">
        <v>973</v>
      </c>
      <c r="B974">
        <v>4.3955296784577299E-4</v>
      </c>
      <c r="C974" s="16">
        <v>4.4776164684850099E-9</v>
      </c>
      <c r="D974">
        <v>8.7030895363621695E-4</v>
      </c>
      <c r="E974" s="16">
        <v>7.8501626884058795E-6</v>
      </c>
      <c r="F974" s="16">
        <v>1.0995039496726601E-5</v>
      </c>
      <c r="G974" s="16">
        <v>2.4808735876611298E-6</v>
      </c>
      <c r="H974">
        <v>2.3113009150715899E-4</v>
      </c>
      <c r="J974">
        <v>0.95594427750037403</v>
      </c>
      <c r="K974">
        <f t="shared" si="168"/>
        <v>4.2803518398896789E-9</v>
      </c>
      <c r="L974">
        <f t="shared" si="169"/>
        <v>8.9477542860086281E-4</v>
      </c>
      <c r="M974" s="16">
        <f t="shared" si="170"/>
        <v>-1.566949290931684E-5</v>
      </c>
      <c r="N974" s="16">
        <f t="shared" si="171"/>
        <v>1.1542498187494251E-2</v>
      </c>
      <c r="O974" s="16">
        <f t="shared" si="172"/>
        <v>3.6814234929513523E-2</v>
      </c>
      <c r="P974" s="16">
        <f t="shared" si="173"/>
        <v>9.3032073550870283E-3</v>
      </c>
      <c r="Q974" s="16">
        <f t="shared" si="174"/>
        <v>7.2414801722715985E-2</v>
      </c>
      <c r="R974" s="16">
        <f t="shared" si="175"/>
        <v>1.3424629354210044E-2</v>
      </c>
      <c r="S974" s="16">
        <f t="shared" si="176"/>
        <v>5.5789686052879102E-2</v>
      </c>
      <c r="T974" s="16">
        <f t="shared" si="177"/>
        <v>7.2416433133825009E-2</v>
      </c>
      <c r="U974" s="66">
        <f t="shared" si="178"/>
        <v>0.27170549073572492</v>
      </c>
      <c r="V974" s="66"/>
    </row>
    <row r="975" spans="1:22" x14ac:dyDescent="0.25">
      <c r="A975">
        <v>974</v>
      </c>
      <c r="B975">
        <v>5.3589329459011702E-4</v>
      </c>
      <c r="C975" s="16">
        <v>6.5961586445752801E-9</v>
      </c>
      <c r="D975">
        <v>1.05593229215001E-3</v>
      </c>
      <c r="E975" s="16">
        <v>1.40033346480123E-5</v>
      </c>
      <c r="F975" s="16">
        <v>9.0914782645732796E-6</v>
      </c>
      <c r="G975" s="16">
        <v>1.68742150195928E-6</v>
      </c>
      <c r="H975">
        <v>4.1229961997332602E-4</v>
      </c>
      <c r="J975">
        <v>0.95507112302975405</v>
      </c>
      <c r="K975">
        <f t="shared" si="168"/>
        <v>6.2998006443569328E-9</v>
      </c>
      <c r="L975">
        <f t="shared" si="169"/>
        <v>1.0757960740224711E-3</v>
      </c>
      <c r="M975" s="16">
        <f t="shared" si="170"/>
        <v>-4.009484842237133E-6</v>
      </c>
      <c r="N975" s="16">
        <f t="shared" si="171"/>
        <v>7.7782418682035073E-3</v>
      </c>
      <c r="O975" s="16">
        <f t="shared" si="172"/>
        <v>3.6285902640038815E-2</v>
      </c>
      <c r="P975" s="16">
        <f t="shared" si="173"/>
        <v>9.2658588886042996E-3</v>
      </c>
      <c r="Q975" s="16">
        <f t="shared" si="174"/>
        <v>9.2294083687392836E-2</v>
      </c>
      <c r="R975" s="16">
        <f t="shared" si="175"/>
        <v>5.9789921289503892E-3</v>
      </c>
      <c r="S975" s="16">
        <f t="shared" si="176"/>
        <v>2.533575244970546E-2</v>
      </c>
      <c r="T975" s="16">
        <f t="shared" si="177"/>
        <v>9.2297425057570257E-2</v>
      </c>
      <c r="U975" s="66">
        <f t="shared" si="178"/>
        <v>0.26923625672046558</v>
      </c>
      <c r="V975" s="66"/>
    </row>
    <row r="976" spans="1:22" x14ac:dyDescent="0.25">
      <c r="A976">
        <v>975</v>
      </c>
      <c r="B976">
        <v>6.52008240393601E-4</v>
      </c>
      <c r="C976" s="16">
        <v>9.5501489783661092E-9</v>
      </c>
      <c r="D976">
        <v>1.2622279576364999E-3</v>
      </c>
      <c r="E976" s="16">
        <v>2.4183371790052201E-5</v>
      </c>
      <c r="F976" s="16">
        <v>7.5387702538540999E-6</v>
      </c>
      <c r="G976" s="16">
        <v>1.16801966171329E-6</v>
      </c>
      <c r="H976">
        <v>7.1203675235425397E-4</v>
      </c>
      <c r="J976">
        <v>0.95411729292840797</v>
      </c>
      <c r="K976">
        <f t="shared" si="168"/>
        <v>9.1119622903016733E-9</v>
      </c>
      <c r="L976">
        <f t="shared" si="169"/>
        <v>1.2784639676569429E-3</v>
      </c>
      <c r="M976" s="16">
        <f t="shared" si="170"/>
        <v>2.5552513130258863E-5</v>
      </c>
      <c r="N976" s="16">
        <f t="shared" si="171"/>
        <v>0.10496264576729279</v>
      </c>
      <c r="O976" s="16">
        <f t="shared" si="172"/>
        <v>0.5236417942805488</v>
      </c>
      <c r="P976" s="16">
        <f t="shared" si="173"/>
        <v>9.6369032944919608E-2</v>
      </c>
      <c r="Q976" s="16">
        <f t="shared" si="174"/>
        <v>1.5665664958590235</v>
      </c>
      <c r="R976" s="16">
        <f t="shared" si="175"/>
        <v>5.5180449396464541E-2</v>
      </c>
      <c r="S976" s="16">
        <f t="shared" si="176"/>
        <v>0.17471199919245722</v>
      </c>
      <c r="T976" s="16">
        <f t="shared" si="177"/>
        <v>1.5666433660207928</v>
      </c>
      <c r="U976" s="66">
        <f t="shared" si="178"/>
        <v>4.0880757834614991</v>
      </c>
      <c r="V976" s="66"/>
    </row>
    <row r="977" spans="1:22" x14ac:dyDescent="0.25">
      <c r="A977">
        <v>976</v>
      </c>
      <c r="B977">
        <v>4.7571673801612802E-4</v>
      </c>
      <c r="C977" s="16">
        <v>5.1783224240113404E-9</v>
      </c>
      <c r="D977">
        <v>9.3123959774312696E-4</v>
      </c>
      <c r="E977" s="16">
        <v>9.7080031556179797E-6</v>
      </c>
      <c r="F977" s="16">
        <v>1.0186009995373201E-5</v>
      </c>
      <c r="G977" s="16">
        <v>2.14656640383785E-6</v>
      </c>
      <c r="H977">
        <v>2.8583073014757699E-4</v>
      </c>
      <c r="J977">
        <v>0.95565885395735295</v>
      </c>
      <c r="K977">
        <f t="shared" si="168"/>
        <v>4.9487096731523398E-9</v>
      </c>
      <c r="L977">
        <f t="shared" si="169"/>
        <v>9.5375300581528727E-4</v>
      </c>
      <c r="M977" s="16">
        <f t="shared" si="170"/>
        <v>-2.3195297830311989E-6</v>
      </c>
      <c r="N977" s="16">
        <f t="shared" si="171"/>
        <v>1.1560837647563373E-3</v>
      </c>
      <c r="O977" s="16">
        <f t="shared" si="172"/>
        <v>4.2778761189778752E-3</v>
      </c>
      <c r="P977" s="16">
        <f t="shared" si="173"/>
        <v>1.1019407749024411E-3</v>
      </c>
      <c r="Q977" s="16">
        <f t="shared" si="174"/>
        <v>9.2396763013286379E-3</v>
      </c>
      <c r="R977" s="16">
        <f t="shared" si="175"/>
        <v>1.139596276760185E-3</v>
      </c>
      <c r="S977" s="16">
        <f t="shared" si="176"/>
        <v>4.846380674645873E-3</v>
      </c>
      <c r="T977" s="16">
        <f t="shared" si="177"/>
        <v>9.2399264711974533E-3</v>
      </c>
      <c r="U977" s="66">
        <f t="shared" si="178"/>
        <v>3.1001480382568801E-2</v>
      </c>
      <c r="V977" s="66"/>
    </row>
    <row r="978" spans="1:22" x14ac:dyDescent="0.25">
      <c r="A978">
        <v>977</v>
      </c>
      <c r="B978">
        <v>5.7053836426012401E-4</v>
      </c>
      <c r="C978" s="16">
        <v>7.4371706009262004E-9</v>
      </c>
      <c r="D978">
        <v>1.11984078436525E-3</v>
      </c>
      <c r="E978" s="16">
        <v>1.6733110987484699E-5</v>
      </c>
      <c r="F978" s="16">
        <v>8.5629858027329698E-6</v>
      </c>
      <c r="G978" s="16">
        <v>1.4976203368125099E-6</v>
      </c>
      <c r="H978">
        <v>4.9267374782557903E-4</v>
      </c>
      <c r="J978">
        <v>0.95477345497016297</v>
      </c>
      <c r="K978">
        <f t="shared" si="168"/>
        <v>7.1008130698488317E-9</v>
      </c>
      <c r="L978">
        <f t="shared" si="169"/>
        <v>1.1384569391369277E-3</v>
      </c>
      <c r="M978" s="16">
        <f t="shared" si="170"/>
        <v>2.6197893833204686E-6</v>
      </c>
      <c r="N978" s="16">
        <f t="shared" si="171"/>
        <v>2.5136589568711301E-2</v>
      </c>
      <c r="O978" s="16">
        <f t="shared" si="172"/>
        <v>0.11715299467661079</v>
      </c>
      <c r="P978" s="16">
        <f t="shared" si="173"/>
        <v>2.644154007385446E-2</v>
      </c>
      <c r="Q978" s="16">
        <f t="shared" si="174"/>
        <v>0.31131816980505356</v>
      </c>
      <c r="R978" s="16">
        <f t="shared" si="175"/>
        <v>1.7150414793760171E-2</v>
      </c>
      <c r="S978" s="16">
        <f t="shared" si="176"/>
        <v>6.4388253370946946E-2</v>
      </c>
      <c r="T978" s="16">
        <f t="shared" si="177"/>
        <v>0.31133055853786457</v>
      </c>
      <c r="U978" s="66">
        <f t="shared" si="178"/>
        <v>0.87291852082680177</v>
      </c>
      <c r="V978" s="66"/>
    </row>
    <row r="979" spans="1:22" x14ac:dyDescent="0.25">
      <c r="A979">
        <v>978</v>
      </c>
      <c r="B979">
        <v>5.6650564997458405E-4</v>
      </c>
      <c r="C979" s="16">
        <v>7.1862266050762702E-9</v>
      </c>
      <c r="D979">
        <v>1.08899967078799E-3</v>
      </c>
      <c r="E979" s="16">
        <v>1.5728446137154301E-5</v>
      </c>
      <c r="F979" s="16">
        <v>8.6121702505172599E-6</v>
      </c>
      <c r="G979" s="16">
        <v>1.54939624097348E-6</v>
      </c>
      <c r="H979">
        <v>4.6309268621000398E-4</v>
      </c>
      <c r="J979">
        <v>0.95492090756427495</v>
      </c>
      <c r="K979">
        <f t="shared" si="168"/>
        <v>6.8622780316819702E-9</v>
      </c>
      <c r="L979">
        <f t="shared" si="169"/>
        <v>1.1077662213033928E-3</v>
      </c>
      <c r="M979" s="16">
        <f t="shared" si="170"/>
        <v>2.5245078645775171E-5</v>
      </c>
      <c r="N979" s="16">
        <f t="shared" si="171"/>
        <v>2.2607025454618967E-2</v>
      </c>
      <c r="O979" s="16">
        <f t="shared" si="172"/>
        <v>8.8200266140697398E-2</v>
      </c>
      <c r="P979" s="16">
        <f t="shared" si="173"/>
        <v>1.7053639478622571E-2</v>
      </c>
      <c r="Q979" s="16">
        <f t="shared" si="174"/>
        <v>0.21568431296488566</v>
      </c>
      <c r="R979" s="16">
        <f t="shared" si="175"/>
        <v>1.5867927042224131E-2</v>
      </c>
      <c r="S979" s="16">
        <f t="shared" si="176"/>
        <v>5.1960705064571455E-2</v>
      </c>
      <c r="T979" s="16">
        <f t="shared" si="177"/>
        <v>0.21569204136591882</v>
      </c>
      <c r="U979" s="66">
        <f t="shared" si="178"/>
        <v>0.62706591751153895</v>
      </c>
      <c r="V979" s="66"/>
    </row>
    <row r="980" spans="1:22" x14ac:dyDescent="0.25">
      <c r="A980">
        <v>979</v>
      </c>
      <c r="B980">
        <v>4.4312470009725299E-4</v>
      </c>
      <c r="C980" s="16">
        <v>4.30095266678957E-9</v>
      </c>
      <c r="D980">
        <v>8.28407369984757E-4</v>
      </c>
      <c r="E980" s="16">
        <v>7.1808179184308703E-6</v>
      </c>
      <c r="F980" s="16">
        <v>1.08851107542548E-5</v>
      </c>
      <c r="G980" s="16">
        <v>2.5815330961681301E-6</v>
      </c>
      <c r="H980" s="16">
        <v>2.1142234361348999E-4</v>
      </c>
      <c r="J980">
        <v>0.95615623415997797</v>
      </c>
      <c r="K980">
        <f t="shared" si="168"/>
        <v>4.1123827051778299E-9</v>
      </c>
      <c r="L980">
        <f t="shared" si="169"/>
        <v>8.5275482363676789E-4</v>
      </c>
      <c r="M980" s="16">
        <f t="shared" si="170"/>
        <v>3.3494576557738077E-5</v>
      </c>
      <c r="N980" s="16">
        <f t="shared" si="171"/>
        <v>1.0036672913878112E-2</v>
      </c>
      <c r="O980" s="16">
        <f t="shared" si="172"/>
        <v>5.0066306421197367E-2</v>
      </c>
      <c r="P980" s="16">
        <f t="shared" si="173"/>
        <v>1.9587396359000621E-2</v>
      </c>
      <c r="Q980" s="16">
        <f t="shared" si="174"/>
        <v>0.1098393720329614</v>
      </c>
      <c r="R980" s="16">
        <f t="shared" si="175"/>
        <v>1.0963818296077458E-2</v>
      </c>
      <c r="S980" s="16">
        <f t="shared" si="176"/>
        <v>8.1999866919896483E-2</v>
      </c>
      <c r="T980" s="16">
        <f t="shared" si="177"/>
        <v>0.10984209355734834</v>
      </c>
      <c r="U980" s="66">
        <f t="shared" si="178"/>
        <v>0.39233552650035974</v>
      </c>
      <c r="V980" s="66"/>
    </row>
    <row r="981" spans="1:22" x14ac:dyDescent="0.25">
      <c r="A981">
        <v>980</v>
      </c>
      <c r="B981">
        <v>5.1174783918808003E-4</v>
      </c>
      <c r="C981" s="16">
        <v>5.6199958738217201E-9</v>
      </c>
      <c r="D981">
        <v>9.3962586765823305E-4</v>
      </c>
      <c r="E981" s="16">
        <v>1.0630272921681501E-5</v>
      </c>
      <c r="F981" s="16">
        <v>9.4711545710297204E-6</v>
      </c>
      <c r="G981" s="16">
        <v>1.9779878886347098E-6</v>
      </c>
      <c r="H981" s="16">
        <v>3.1298500738746998E-4</v>
      </c>
      <c r="J981">
        <v>0.95563233052289098</v>
      </c>
      <c r="K981">
        <f t="shared" si="168"/>
        <v>5.3706497544292815E-9</v>
      </c>
      <c r="L981">
        <f t="shared" si="169"/>
        <v>9.6054054469305343E-4</v>
      </c>
      <c r="M981" s="16">
        <f t="shared" si="170"/>
        <v>6.2955133683106708E-5</v>
      </c>
      <c r="N981" s="16">
        <f t="shared" si="171"/>
        <v>1.5338310695472129E-3</v>
      </c>
      <c r="O981" s="16">
        <f t="shared" si="172"/>
        <v>2.0473828711370216E-4</v>
      </c>
      <c r="P981" s="16">
        <f t="shared" si="173"/>
        <v>5.9970837361021136E-4</v>
      </c>
      <c r="Q981" s="16">
        <f t="shared" si="174"/>
        <v>1.051457654059999E-4</v>
      </c>
      <c r="R981" s="16">
        <f t="shared" si="175"/>
        <v>1.504768769904719E-3</v>
      </c>
      <c r="S981" s="16">
        <f t="shared" si="176"/>
        <v>2.0693692307320331E-4</v>
      </c>
      <c r="T981" s="16">
        <f t="shared" si="177"/>
        <v>1.0516985521468429E-4</v>
      </c>
      <c r="U981" s="66">
        <f t="shared" si="178"/>
        <v>4.2602990438697329E-3</v>
      </c>
      <c r="V981" s="66"/>
    </row>
    <row r="982" spans="1:22" x14ac:dyDescent="0.25">
      <c r="A982">
        <v>981</v>
      </c>
      <c r="B982">
        <v>6.3157522983996097E-4</v>
      </c>
      <c r="C982" s="16">
        <v>8.8685795072260197E-9</v>
      </c>
      <c r="D982">
        <v>1.2086460738063201E-3</v>
      </c>
      <c r="E982" s="16">
        <v>2.1516221953002901E-5</v>
      </c>
      <c r="F982" s="16">
        <v>7.7647389249191202E-6</v>
      </c>
      <c r="G982" s="16">
        <v>1.25707053952443E-6</v>
      </c>
      <c r="H982">
        <v>6.3350565441639903E-4</v>
      </c>
      <c r="J982">
        <v>0.95436574126731</v>
      </c>
      <c r="K982">
        <f t="shared" si="168"/>
        <v>8.4638684554018343E-9</v>
      </c>
      <c r="L982">
        <f t="shared" si="169"/>
        <v>1.2254237536161755E-3</v>
      </c>
      <c r="M982" s="16">
        <f t="shared" si="170"/>
        <v>3.7726706063746482E-5</v>
      </c>
      <c r="N982" s="16">
        <f t="shared" si="171"/>
        <v>7.9799334918494821E-2</v>
      </c>
      <c r="O982" s="16">
        <f t="shared" si="172"/>
        <v>0.36074424902863028</v>
      </c>
      <c r="P982" s="16">
        <f t="shared" si="173"/>
        <v>6.4925789258236999E-2</v>
      </c>
      <c r="Q982" s="16">
        <f t="shared" si="174"/>
        <v>1.0066047662170892</v>
      </c>
      <c r="R982" s="16">
        <f t="shared" si="175"/>
        <v>4.4932163168891891E-2</v>
      </c>
      <c r="S982" s="16">
        <f t="shared" si="176"/>
        <v>0.13958618260423888</v>
      </c>
      <c r="T982" s="16">
        <f t="shared" si="177"/>
        <v>1.0066496102393603</v>
      </c>
      <c r="U982" s="66">
        <f t="shared" si="178"/>
        <v>2.7032420954349421</v>
      </c>
      <c r="V982" s="66"/>
    </row>
    <row r="983" spans="1:22" x14ac:dyDescent="0.25">
      <c r="A983">
        <v>982</v>
      </c>
      <c r="B983">
        <v>4.6926865863214102E-4</v>
      </c>
      <c r="C983" s="16">
        <v>5.0268013221568496E-9</v>
      </c>
      <c r="D983">
        <v>9.1610155653526102E-4</v>
      </c>
      <c r="E983" s="16">
        <v>9.2722516062682894E-6</v>
      </c>
      <c r="F983" s="16">
        <v>1.03190986682471E-5</v>
      </c>
      <c r="G983" s="16">
        <v>2.2109069510824699E-6</v>
      </c>
      <c r="H983">
        <v>2.7300079996879397E-4</v>
      </c>
      <c r="J983">
        <v>0.95573095281557396</v>
      </c>
      <c r="K983">
        <f t="shared" si="168"/>
        <v>4.8042696172395527E-9</v>
      </c>
      <c r="L983">
        <f t="shared" si="169"/>
        <v>9.3894563402151547E-4</v>
      </c>
      <c r="M983" s="16">
        <f t="shared" si="170"/>
        <v>-4.0831675723344914E-7</v>
      </c>
      <c r="N983" s="16">
        <f t="shared" si="171"/>
        <v>2.2179216115917337E-3</v>
      </c>
      <c r="O983" s="16">
        <f t="shared" si="172"/>
        <v>8.6029932218333171E-3</v>
      </c>
      <c r="P983" s="16">
        <f t="shared" si="173"/>
        <v>2.3923515028337439E-3</v>
      </c>
      <c r="Q983" s="16">
        <f t="shared" si="174"/>
        <v>1.8685378778980018E-2</v>
      </c>
      <c r="R983" s="16">
        <f t="shared" si="175"/>
        <v>2.2339624284910568E-3</v>
      </c>
      <c r="S983" s="16">
        <f t="shared" si="176"/>
        <v>1.0338070760538321E-2</v>
      </c>
      <c r="T983" s="16">
        <f t="shared" si="177"/>
        <v>1.8685880573265468E-2</v>
      </c>
      <c r="U983" s="66">
        <f t="shared" si="178"/>
        <v>6.3156558877533658E-2</v>
      </c>
      <c r="V983" s="66"/>
    </row>
    <row r="984" spans="1:22" x14ac:dyDescent="0.25">
      <c r="A984">
        <v>983</v>
      </c>
      <c r="B984">
        <v>6.3027071989522996E-4</v>
      </c>
      <c r="C984" s="16">
        <v>9.0513665207954402E-9</v>
      </c>
      <c r="D984">
        <v>1.2368945000359999E-3</v>
      </c>
      <c r="E984" s="16">
        <v>2.2466117130274201E-5</v>
      </c>
      <c r="F984" s="16">
        <v>7.7904985765769304E-6</v>
      </c>
      <c r="G984" s="16">
        <v>1.2320621296899299E-6</v>
      </c>
      <c r="H984">
        <v>6.6147445847959598E-4</v>
      </c>
      <c r="J984">
        <v>0.95423166490512101</v>
      </c>
      <c r="K984">
        <f t="shared" si="168"/>
        <v>8.6371005448051052E-9</v>
      </c>
      <c r="L984">
        <f t="shared" si="169"/>
        <v>1.2536985079523229E-3</v>
      </c>
      <c r="M984" s="16">
        <f t="shared" si="170"/>
        <v>6.8429318381370989E-6</v>
      </c>
      <c r="N984" s="16">
        <f t="shared" si="171"/>
        <v>7.8309753892576425E-2</v>
      </c>
      <c r="O984" s="16">
        <f t="shared" si="172"/>
        <v>0.40146121653542399</v>
      </c>
      <c r="P984" s="16">
        <f t="shared" si="173"/>
        <v>8.0731365555621326E-2</v>
      </c>
      <c r="Q984" s="16">
        <f t="shared" si="174"/>
        <v>1.1918923486521935</v>
      </c>
      <c r="R984" s="16">
        <f t="shared" si="175"/>
        <v>4.383068225103396E-2</v>
      </c>
      <c r="S984" s="16">
        <f t="shared" si="176"/>
        <v>0.14905299647580572</v>
      </c>
      <c r="T984" s="16">
        <f t="shared" si="177"/>
        <v>1.1919494070326233</v>
      </c>
      <c r="U984" s="66">
        <f t="shared" si="178"/>
        <v>3.1372277703952784</v>
      </c>
      <c r="V984" s="66"/>
    </row>
    <row r="985" spans="1:22" x14ac:dyDescent="0.25">
      <c r="A985">
        <v>984</v>
      </c>
      <c r="B985">
        <v>5.8479559223611902E-4</v>
      </c>
      <c r="C985" s="16">
        <v>7.25608077089419E-9</v>
      </c>
      <c r="D985">
        <v>1.06457325888557E-3</v>
      </c>
      <c r="E985" s="16">
        <v>1.552944856417E-5</v>
      </c>
      <c r="F985" s="16">
        <v>8.3332646536062908E-6</v>
      </c>
      <c r="G985" s="16">
        <v>1.53404738119347E-6</v>
      </c>
      <c r="H985" s="16">
        <v>4.57233048479691E-4</v>
      </c>
      <c r="J985">
        <v>0.95504464710318804</v>
      </c>
      <c r="K985">
        <f t="shared" si="168"/>
        <v>6.9298810991908701E-9</v>
      </c>
      <c r="L985">
        <f t="shared" si="169"/>
        <v>1.0827665794932051E-3</v>
      </c>
      <c r="M985" s="16">
        <f t="shared" si="170"/>
        <v>8.6824604979032983E-5</v>
      </c>
      <c r="N985" s="16">
        <f t="shared" si="171"/>
        <v>3.5154827435304653E-2</v>
      </c>
      <c r="O985" s="16">
        <f t="shared" si="172"/>
        <v>9.5847654119806863E-2</v>
      </c>
      <c r="P985" s="16">
        <f t="shared" si="173"/>
        <v>1.1073417038328438E-2</v>
      </c>
      <c r="Q985" s="16">
        <f t="shared" si="174"/>
        <v>0.19881817210741132</v>
      </c>
      <c r="R985" s="16">
        <f t="shared" si="175"/>
        <v>2.3800323603579834E-2</v>
      </c>
      <c r="S985" s="16">
        <f t="shared" si="176"/>
        <v>5.5506001248610833E-2</v>
      </c>
      <c r="T985" s="16">
        <f t="shared" si="177"/>
        <v>0.19882394273997669</v>
      </c>
      <c r="U985" s="66">
        <f t="shared" si="178"/>
        <v>0.61902433829301862</v>
      </c>
      <c r="V985" s="66"/>
    </row>
    <row r="986" spans="1:22" x14ac:dyDescent="0.25">
      <c r="A986">
        <v>985</v>
      </c>
      <c r="B986" s="16">
        <v>4.6525515184982701E-4</v>
      </c>
      <c r="C986" s="16">
        <v>4.7839115232642504E-9</v>
      </c>
      <c r="D986" s="16">
        <v>8.7859342433386101E-4</v>
      </c>
      <c r="E986" s="16">
        <v>8.4664537180739707E-6</v>
      </c>
      <c r="F986" s="16">
        <v>1.03903728827348E-5</v>
      </c>
      <c r="G986" s="16">
        <v>2.3221835587658599E-6</v>
      </c>
      <c r="H986">
        <v>2.4927543892202798E-4</v>
      </c>
      <c r="J986">
        <v>0.955915755919856</v>
      </c>
      <c r="K986">
        <f t="shared" si="168"/>
        <v>4.5730164000148554E-9</v>
      </c>
      <c r="L986">
        <f t="shared" si="169"/>
        <v>9.0169156974657331E-4</v>
      </c>
      <c r="M986" s="16">
        <f t="shared" si="170"/>
        <v>2.8818733953080767E-5</v>
      </c>
      <c r="N986" s="16">
        <f t="shared" si="171"/>
        <v>3.0519782622485348E-3</v>
      </c>
      <c r="O986" s="16">
        <f t="shared" si="172"/>
        <v>1.8656714408297165E-2</v>
      </c>
      <c r="P986" s="16">
        <f t="shared" si="173"/>
        <v>7.7180219021794096E-3</v>
      </c>
      <c r="Q986" s="16">
        <f t="shared" si="174"/>
        <v>4.4825093621883097E-2</v>
      </c>
      <c r="R986" s="16">
        <f t="shared" si="175"/>
        <v>2.9700636224507253E-3</v>
      </c>
      <c r="S986" s="16">
        <f t="shared" si="176"/>
        <v>2.4688108431773294E-2</v>
      </c>
      <c r="T986" s="16">
        <f t="shared" si="177"/>
        <v>4.4826388013113692E-2</v>
      </c>
      <c r="U986" s="66">
        <f t="shared" si="178"/>
        <v>0.14673636826194592</v>
      </c>
      <c r="V986" s="66"/>
    </row>
    <row r="987" spans="1:22" x14ac:dyDescent="0.25">
      <c r="A987">
        <v>986</v>
      </c>
      <c r="B987">
        <v>4.8245016368012402E-4</v>
      </c>
      <c r="C987" s="16">
        <v>5.25807788529265E-9</v>
      </c>
      <c r="D987">
        <v>9.3239723625528797E-4</v>
      </c>
      <c r="E987" s="16">
        <v>9.8697165403554193E-6</v>
      </c>
      <c r="F987" s="16">
        <v>1.0044102760670899E-5</v>
      </c>
      <c r="G987" s="16">
        <v>2.1140201795966301E-6</v>
      </c>
      <c r="H987">
        <v>2.9059203155288303E-4</v>
      </c>
      <c r="J987">
        <v>0.955656093413635</v>
      </c>
      <c r="K987">
        <f t="shared" si="168"/>
        <v>5.0249141707234008E-9</v>
      </c>
      <c r="L987">
        <f t="shared" si="169"/>
        <v>9.5459420387834109E-4</v>
      </c>
      <c r="M987" s="16">
        <f t="shared" si="170"/>
        <v>1.0306123481906965E-5</v>
      </c>
      <c r="N987" s="16">
        <f t="shared" si="171"/>
        <v>4.1323650111561671E-4</v>
      </c>
      <c r="O987" s="16">
        <f t="shared" si="172"/>
        <v>2.6021263287839347E-3</v>
      </c>
      <c r="P987" s="16">
        <f t="shared" si="173"/>
        <v>1.0235932234567997E-3</v>
      </c>
      <c r="Q987" s="16">
        <f t="shared" si="174"/>
        <v>6.571808478652073E-3</v>
      </c>
      <c r="R987" s="16">
        <f t="shared" si="175"/>
        <v>3.7465565379081391E-4</v>
      </c>
      <c r="S987" s="16">
        <f t="shared" si="176"/>
        <v>2.8513936081667646E-3</v>
      </c>
      <c r="T987" s="16">
        <f t="shared" si="177"/>
        <v>6.5720190566790878E-3</v>
      </c>
      <c r="U987" s="66">
        <f t="shared" si="178"/>
        <v>2.0408832850645091E-2</v>
      </c>
      <c r="V987" s="66"/>
    </row>
    <row r="988" spans="1:22" x14ac:dyDescent="0.25">
      <c r="A988">
        <v>987</v>
      </c>
      <c r="B988">
        <v>3.9251205281266198E-4</v>
      </c>
      <c r="C988" s="16">
        <v>3.61290204170368E-9</v>
      </c>
      <c r="D988">
        <v>7.8491462437462996E-4</v>
      </c>
      <c r="E988" s="16">
        <v>5.7177962319375301E-6</v>
      </c>
      <c r="F988" s="16">
        <v>1.2267267991977E-5</v>
      </c>
      <c r="G988" s="16">
        <v>3.07184618441692E-6</v>
      </c>
      <c r="H988">
        <v>1.6834680325469799E-4</v>
      </c>
      <c r="J988">
        <v>0.95634555046916903</v>
      </c>
      <c r="K988">
        <f t="shared" si="168"/>
        <v>3.4551827918642904E-9</v>
      </c>
      <c r="L988">
        <f t="shared" si="169"/>
        <v>8.1251739364095925E-4</v>
      </c>
      <c r="M988" s="16">
        <f t="shared" si="170"/>
        <v>-2.7493288015635246E-5</v>
      </c>
      <c r="N988" s="16">
        <f t="shared" si="171"/>
        <v>4.1192001631044577E-2</v>
      </c>
      <c r="O988" s="16">
        <f t="shared" si="172"/>
        <v>0.12105934780941172</v>
      </c>
      <c r="P988" s="16">
        <f t="shared" si="173"/>
        <v>3.4265250768895437E-2</v>
      </c>
      <c r="Q988" s="16">
        <f t="shared" si="174"/>
        <v>0.21868422144679295</v>
      </c>
      <c r="R988" s="16">
        <f t="shared" si="175"/>
        <v>6.0015515870352261E-2</v>
      </c>
      <c r="S988" s="16">
        <f t="shared" si="176"/>
        <v>0.28161602908958788</v>
      </c>
      <c r="T988" s="16">
        <f t="shared" si="177"/>
        <v>0.21868815988474069</v>
      </c>
      <c r="U988" s="66">
        <f t="shared" si="178"/>
        <v>0.97552052650082544</v>
      </c>
      <c r="V988" s="66"/>
    </row>
    <row r="989" spans="1:22" x14ac:dyDescent="0.25">
      <c r="A989">
        <v>988</v>
      </c>
      <c r="B989">
        <v>5.0940225488184995E-4</v>
      </c>
      <c r="C989" s="16">
        <v>6.1186444519861004E-9</v>
      </c>
      <c r="D989">
        <v>1.0298585990935201E-3</v>
      </c>
      <c r="E989" s="16">
        <v>1.2672196447039E-5</v>
      </c>
      <c r="F989" s="16">
        <v>9.5539030686350899E-6</v>
      </c>
      <c r="G989" s="16">
        <v>1.81862617876255E-6</v>
      </c>
      <c r="H989">
        <v>3.7310654703517698E-4</v>
      </c>
      <c r="J989">
        <v>0.95518834340207004</v>
      </c>
      <c r="K989">
        <f t="shared" si="168"/>
        <v>5.8444578579588701E-9</v>
      </c>
      <c r="L989">
        <f t="shared" si="169"/>
        <v>1.0507789127651007E-3</v>
      </c>
      <c r="M989" s="16">
        <f t="shared" si="170"/>
        <v>-3.1974403001400889E-5</v>
      </c>
      <c r="N989" s="16">
        <f t="shared" si="171"/>
        <v>1.1834405458800363E-3</v>
      </c>
      <c r="O989" s="16">
        <f t="shared" si="172"/>
        <v>1.0879704750312766E-2</v>
      </c>
      <c r="P989" s="16">
        <f t="shared" si="173"/>
        <v>4.787236687905279E-3</v>
      </c>
      <c r="Q989" s="16">
        <f t="shared" si="174"/>
        <v>3.2350335752286297E-2</v>
      </c>
      <c r="R989" s="16">
        <f t="shared" si="175"/>
        <v>9.2375685650467401E-4</v>
      </c>
      <c r="S989" s="16">
        <f t="shared" si="176"/>
        <v>8.7972955869046639E-3</v>
      </c>
      <c r="T989" s="16">
        <f t="shared" si="177"/>
        <v>3.2351643253072659E-2</v>
      </c>
      <c r="U989" s="66">
        <f t="shared" si="178"/>
        <v>9.1273413432866365E-2</v>
      </c>
      <c r="V989" s="66"/>
    </row>
    <row r="990" spans="1:22" x14ac:dyDescent="0.25">
      <c r="A990">
        <v>989</v>
      </c>
      <c r="B990">
        <v>6.2468269857041798E-4</v>
      </c>
      <c r="C990" s="16">
        <v>8.6666997673824596E-9</v>
      </c>
      <c r="D990">
        <v>1.19377599235543E-3</v>
      </c>
      <c r="E990" s="16">
        <v>2.0770983164479899E-5</v>
      </c>
      <c r="F990" s="16">
        <v>7.8453919298589593E-6</v>
      </c>
      <c r="G990" s="16">
        <v>1.2861498207855999E-6</v>
      </c>
      <c r="H990">
        <v>6.1156304733866703E-4</v>
      </c>
      <c r="J990">
        <v>0.95443469091002098</v>
      </c>
      <c r="K990">
        <f t="shared" si="168"/>
        <v>8.2717989136916291E-9</v>
      </c>
      <c r="L990">
        <f t="shared" si="169"/>
        <v>1.2107442593361662E-3</v>
      </c>
      <c r="M990" s="16">
        <f t="shared" si="170"/>
        <v>3.862113780466975E-5</v>
      </c>
      <c r="N990" s="16">
        <f t="shared" si="171"/>
        <v>7.2087774459741072E-2</v>
      </c>
      <c r="O990" s="16">
        <f t="shared" si="172"/>
        <v>0.31830381958906862</v>
      </c>
      <c r="P990" s="16">
        <f t="shared" si="173"/>
        <v>5.7296757517424746E-2</v>
      </c>
      <c r="Q990" s="16">
        <f t="shared" si="174"/>
        <v>0.87218878978226777</v>
      </c>
      <c r="R990" s="16">
        <f t="shared" si="175"/>
        <v>4.1529046794063412E-2</v>
      </c>
      <c r="S990" s="16">
        <f t="shared" si="176"/>
        <v>0.12896888515414995</v>
      </c>
      <c r="T990" s="16">
        <f t="shared" si="177"/>
        <v>0.87222661110949873</v>
      </c>
      <c r="U990" s="66">
        <f t="shared" si="178"/>
        <v>2.3626016844062141</v>
      </c>
      <c r="V990" s="66"/>
    </row>
    <row r="991" spans="1:22" x14ac:dyDescent="0.25">
      <c r="A991">
        <v>990</v>
      </c>
      <c r="B991">
        <v>3.2504164799578499E-4</v>
      </c>
      <c r="C991" s="16">
        <v>2.6186084264541999E-9</v>
      </c>
      <c r="D991">
        <v>6.8553982764194205E-4</v>
      </c>
      <c r="E991" s="16">
        <v>3.6232049098157599E-6</v>
      </c>
      <c r="F991" s="16">
        <v>1.4752271781055599E-5</v>
      </c>
      <c r="G991" s="16">
        <v>4.23390333726525E-6</v>
      </c>
      <c r="H991" s="16">
        <v>1.0667613847109E-4</v>
      </c>
      <c r="J991">
        <v>0.95679636477676699</v>
      </c>
      <c r="K991">
        <f t="shared" si="168"/>
        <v>2.5054750232051885E-9</v>
      </c>
      <c r="L991">
        <f t="shared" si="169"/>
        <v>7.19275655932892E-4</v>
      </c>
      <c r="M991" s="16">
        <f t="shared" si="170"/>
        <v>-6.9192359941322052E-5</v>
      </c>
      <c r="N991" s="16">
        <f t="shared" si="171"/>
        <v>0.11557600913461773</v>
      </c>
      <c r="O991" s="16">
        <f t="shared" si="172"/>
        <v>0.27813814697977135</v>
      </c>
      <c r="P991" s="16">
        <f t="shared" si="173"/>
        <v>8.3104647399113593E-2</v>
      </c>
      <c r="Q991" s="16">
        <f t="shared" si="174"/>
        <v>0.43911377755163622</v>
      </c>
      <c r="R991" s="16">
        <f t="shared" si="175"/>
        <v>0.2471866982949649</v>
      </c>
      <c r="S991" s="16">
        <f t="shared" si="176"/>
        <v>1.2314748309135897</v>
      </c>
      <c r="T991" s="16">
        <f t="shared" si="177"/>
        <v>0.43911917687619201</v>
      </c>
      <c r="U991" s="66">
        <f t="shared" si="178"/>
        <v>2.8337132871498856</v>
      </c>
      <c r="V991" s="66"/>
    </row>
    <row r="992" spans="1:22" x14ac:dyDescent="0.25">
      <c r="A992">
        <v>991</v>
      </c>
      <c r="B992">
        <v>6.1399735362537402E-4</v>
      </c>
      <c r="C992" s="16">
        <v>8.5484183217800998E-9</v>
      </c>
      <c r="D992">
        <v>1.19810720421239E-3</v>
      </c>
      <c r="E992" s="16">
        <v>2.0560754533652301E-5</v>
      </c>
      <c r="F992" s="16">
        <v>7.98365009389371E-6</v>
      </c>
      <c r="G992" s="16">
        <v>1.3040152103217599E-6</v>
      </c>
      <c r="H992">
        <v>6.0537339557826901E-4</v>
      </c>
      <c r="J992">
        <v>0.95441139263711705</v>
      </c>
      <c r="K992">
        <f t="shared" si="168"/>
        <v>8.1587078353347917E-9</v>
      </c>
      <c r="L992">
        <f t="shared" si="169"/>
        <v>1.2153699711921775E-3</v>
      </c>
      <c r="M992" s="16">
        <f t="shared" si="170"/>
        <v>1.2624736058570626E-5</v>
      </c>
      <c r="N992" s="16">
        <f t="shared" si="171"/>
        <v>6.0907187767736522E-2</v>
      </c>
      <c r="O992" s="16">
        <f t="shared" si="172"/>
        <v>0.29467149070062459</v>
      </c>
      <c r="P992" s="16">
        <f t="shared" si="173"/>
        <v>5.9469668064694649E-2</v>
      </c>
      <c r="Q992" s="16">
        <f t="shared" si="174"/>
        <v>0.83601189668778786</v>
      </c>
      <c r="R992" s="16">
        <f t="shared" si="175"/>
        <v>3.6007044168214097E-2</v>
      </c>
      <c r="S992" s="16">
        <f t="shared" si="176"/>
        <v>0.12265419464924457</v>
      </c>
      <c r="T992" s="16">
        <f t="shared" si="177"/>
        <v>0.83604936062185098</v>
      </c>
      <c r="U992" s="66">
        <f t="shared" si="178"/>
        <v>2.2457708426601535</v>
      </c>
      <c r="V992" s="66"/>
    </row>
    <row r="993" spans="1:22" x14ac:dyDescent="0.25">
      <c r="A993">
        <v>992</v>
      </c>
      <c r="B993">
        <v>5.30993197883458E-4</v>
      </c>
      <c r="C993" s="16">
        <v>6.6012220275428896E-9</v>
      </c>
      <c r="D993">
        <v>1.0667677571471301E-3</v>
      </c>
      <c r="E993" s="16">
        <v>1.4156156742741101E-5</v>
      </c>
      <c r="F993" s="16">
        <v>9.1799876624864804E-6</v>
      </c>
      <c r="G993" s="16">
        <v>1.6863358319852801E-6</v>
      </c>
      <c r="H993">
        <v>4.1679937489728398E-4</v>
      </c>
      <c r="J993">
        <v>0.95501684238932105</v>
      </c>
      <c r="K993">
        <f t="shared" si="168"/>
        <v>6.3042782166548423E-9</v>
      </c>
      <c r="L993">
        <f t="shared" si="169"/>
        <v>1.0868074670820609E-3</v>
      </c>
      <c r="M993" s="16">
        <f t="shared" si="170"/>
        <v>-2.482107131514478E-5</v>
      </c>
      <c r="N993" s="16">
        <f t="shared" si="171"/>
        <v>6.122142156669748E-3</v>
      </c>
      <c r="O993" s="16">
        <f t="shared" si="172"/>
        <v>3.6634893760445611E-2</v>
      </c>
      <c r="P993" s="16">
        <f t="shared" si="173"/>
        <v>1.1558101858426522E-2</v>
      </c>
      <c r="Q993" s="16">
        <f t="shared" si="174"/>
        <v>0.10114188600940394</v>
      </c>
      <c r="R993" s="16">
        <f t="shared" si="175"/>
        <v>4.6705332768566862E-3</v>
      </c>
      <c r="S993" s="16">
        <f t="shared" si="176"/>
        <v>2.5508263001315958E-2</v>
      </c>
      <c r="T993" s="16">
        <f t="shared" si="177"/>
        <v>0.10114586480760386</v>
      </c>
      <c r="U993" s="66">
        <f t="shared" si="178"/>
        <v>0.28678168487072231</v>
      </c>
      <c r="V993" s="66"/>
    </row>
    <row r="994" spans="1:22" x14ac:dyDescent="0.25">
      <c r="A994">
        <v>993</v>
      </c>
      <c r="B994">
        <v>4.45025554352036E-4</v>
      </c>
      <c r="C994" s="16">
        <v>4.3463719551906303E-9</v>
      </c>
      <c r="D994">
        <v>8.3367973727771505E-4</v>
      </c>
      <c r="E994" s="16">
        <v>7.3024151479747703E-6</v>
      </c>
      <c r="F994" s="16">
        <v>1.08411679074362E-5</v>
      </c>
      <c r="G994" s="16">
        <v>2.5547043457972002E-6</v>
      </c>
      <c r="H994" s="16">
        <v>2.1500254032723001E-4</v>
      </c>
      <c r="J994">
        <v>0.956130714685542</v>
      </c>
      <c r="K994">
        <f t="shared" si="168"/>
        <v>4.155699723805614E-9</v>
      </c>
      <c r="L994">
        <f t="shared" si="169"/>
        <v>8.5791243106642947E-4</v>
      </c>
      <c r="M994" s="16">
        <f t="shared" si="170"/>
        <v>3.2138677637642515E-5</v>
      </c>
      <c r="N994" s="16">
        <f t="shared" si="171"/>
        <v>9.2781759478787664E-3</v>
      </c>
      <c r="O994" s="16">
        <f t="shared" si="172"/>
        <v>4.6465098563032874E-2</v>
      </c>
      <c r="P994" s="16">
        <f t="shared" si="173"/>
        <v>1.8085208172158824E-2</v>
      </c>
      <c r="Q994" s="16">
        <f t="shared" si="174"/>
        <v>0.10246321632366605</v>
      </c>
      <c r="R994" s="16">
        <f t="shared" si="175"/>
        <v>1.0049778005095976E-2</v>
      </c>
      <c r="S994" s="16">
        <f t="shared" si="176"/>
        <v>7.4522256318908742E-2</v>
      </c>
      <c r="T994" s="16">
        <f t="shared" si="177"/>
        <v>0.10246578522666824</v>
      </c>
      <c r="U994" s="66">
        <f t="shared" si="178"/>
        <v>0.36332951855740947</v>
      </c>
      <c r="V994" s="66"/>
    </row>
    <row r="995" spans="1:22" x14ac:dyDescent="0.25">
      <c r="A995">
        <v>994</v>
      </c>
      <c r="B995">
        <v>4.4140909470454502E-4</v>
      </c>
      <c r="C995" s="16">
        <v>4.7549484897351001E-9</v>
      </c>
      <c r="D995">
        <v>9.2142459780546204E-4</v>
      </c>
      <c r="E995" s="16">
        <v>8.8209700201473194E-6</v>
      </c>
      <c r="F995" s="16">
        <v>1.09744468973761E-5</v>
      </c>
      <c r="G995" s="16">
        <v>2.3375231682997999E-6</v>
      </c>
      <c r="H995">
        <v>2.5971391757939702E-4</v>
      </c>
      <c r="J995">
        <v>0.95569091341201295</v>
      </c>
      <c r="K995">
        <f t="shared" si="168"/>
        <v>4.5442610653820097E-9</v>
      </c>
      <c r="L995">
        <f t="shared" si="169"/>
        <v>9.4570625982002437E-4</v>
      </c>
      <c r="M995" s="16">
        <f t="shared" si="170"/>
        <v>-6.2888070410934256E-5</v>
      </c>
      <c r="N995" s="16">
        <f t="shared" si="171"/>
        <v>1.0746833458656787E-2</v>
      </c>
      <c r="O995" s="16">
        <f t="shared" si="172"/>
        <v>2.0112031152887504E-2</v>
      </c>
      <c r="P995" s="16">
        <f t="shared" si="173"/>
        <v>1.8822874868617476E-3</v>
      </c>
      <c r="Q995" s="16">
        <f t="shared" si="174"/>
        <v>3.1937855585178379E-2</v>
      </c>
      <c r="R995" s="16">
        <f t="shared" si="175"/>
        <v>1.2944705302169887E-2</v>
      </c>
      <c r="S995" s="16">
        <f t="shared" si="176"/>
        <v>2.7148526103974998E-2</v>
      </c>
      <c r="T995" s="16">
        <f t="shared" si="177"/>
        <v>3.1938367854752778E-2</v>
      </c>
      <c r="U995" s="66">
        <f t="shared" si="178"/>
        <v>0.13671060694448209</v>
      </c>
      <c r="V995" s="66"/>
    </row>
    <row r="996" spans="1:22" x14ac:dyDescent="0.25">
      <c r="A996">
        <v>995</v>
      </c>
      <c r="B996">
        <v>3.6388407184265701E-4</v>
      </c>
      <c r="C996" s="16">
        <v>2.8845247775062102E-9</v>
      </c>
      <c r="D996">
        <v>6.74253780666015E-4</v>
      </c>
      <c r="E996" s="16">
        <v>3.9262487560508601E-6</v>
      </c>
      <c r="F996" s="16">
        <v>1.31662991315703E-5</v>
      </c>
      <c r="G996" s="16">
        <v>3.8427823468472396E-6</v>
      </c>
      <c r="H996" s="16">
        <v>1.15598402551017E-4</v>
      </c>
      <c r="J996">
        <v>0.956889255790904</v>
      </c>
      <c r="K996">
        <f t="shared" si="168"/>
        <v>2.7601707676583405E-9</v>
      </c>
      <c r="L996">
        <f t="shared" si="169"/>
        <v>7.0442627675122542E-4</v>
      </c>
      <c r="M996" s="16">
        <f t="shared" si="170"/>
        <v>2.3341866934088647E-5</v>
      </c>
      <c r="N996" s="16">
        <f t="shared" si="171"/>
        <v>6.8168306122135799E-2</v>
      </c>
      <c r="O996" s="16">
        <f t="shared" si="172"/>
        <v>0.22981946981207896</v>
      </c>
      <c r="P996" s="16">
        <f t="shared" si="173"/>
        <v>8.9997503092188694E-2</v>
      </c>
      <c r="Q996" s="16">
        <f t="shared" si="174"/>
        <v>0.40251576168780961</v>
      </c>
      <c r="R996" s="16">
        <f t="shared" si="175"/>
        <v>0.11304491531870922</v>
      </c>
      <c r="S996" s="16">
        <f t="shared" si="176"/>
        <v>0.836906725128157</v>
      </c>
      <c r="T996" s="16">
        <f t="shared" si="177"/>
        <v>0.4025217580576112</v>
      </c>
      <c r="U996" s="66">
        <f t="shared" si="178"/>
        <v>2.1429744392186905</v>
      </c>
      <c r="V996" s="66"/>
    </row>
    <row r="997" spans="1:22" x14ac:dyDescent="0.25">
      <c r="A997">
        <v>996</v>
      </c>
      <c r="B997">
        <v>4.62535224893328E-4</v>
      </c>
      <c r="C997" s="16">
        <v>5.20318699652295E-9</v>
      </c>
      <c r="D997">
        <v>9.6311805512745295E-4</v>
      </c>
      <c r="E997" s="16">
        <v>1.00848286506473E-5</v>
      </c>
      <c r="F997" s="16">
        <v>1.0492128260768601E-5</v>
      </c>
      <c r="G997" s="16">
        <v>2.13710327218828E-6</v>
      </c>
      <c r="H997">
        <v>2.96925989134192E-4</v>
      </c>
      <c r="J997">
        <v>0.95549541699217599</v>
      </c>
      <c r="K997">
        <f t="shared" si="168"/>
        <v>4.9716213289309635E-9</v>
      </c>
      <c r="L997">
        <f t="shared" si="169"/>
        <v>9.8623421173418195E-4</v>
      </c>
      <c r="M997" s="16">
        <f t="shared" si="170"/>
        <v>-6.1163761947525931E-5</v>
      </c>
      <c r="N997" s="16">
        <f t="shared" si="171"/>
        <v>3.6927308648725325E-3</v>
      </c>
      <c r="O997" s="16">
        <f t="shared" si="172"/>
        <v>3.7109861944373598E-3</v>
      </c>
      <c r="P997" s="16">
        <f t="shared" si="173"/>
        <v>9.9137630674627076E-9</v>
      </c>
      <c r="Q997" s="16">
        <f t="shared" si="174"/>
        <v>3.7256847553567888E-3</v>
      </c>
      <c r="R997" s="16">
        <f t="shared" si="175"/>
        <v>4.2023118884299913E-3</v>
      </c>
      <c r="S997" s="16">
        <f t="shared" si="176"/>
        <v>4.212081719129358E-3</v>
      </c>
      <c r="T997" s="16">
        <f t="shared" si="177"/>
        <v>3.7256707212411388E-3</v>
      </c>
      <c r="U997" s="66">
        <f t="shared" si="178"/>
        <v>2.3269476057230239E-2</v>
      </c>
      <c r="V997" s="66"/>
    </row>
    <row r="998" spans="1:22" x14ac:dyDescent="0.25">
      <c r="A998">
        <v>997</v>
      </c>
      <c r="B998">
        <v>4.5804975633427898E-4</v>
      </c>
      <c r="C998" s="16">
        <v>4.8342445704329698E-9</v>
      </c>
      <c r="D998">
        <v>9.0231961835688995E-4</v>
      </c>
      <c r="E998" s="16">
        <v>8.7841674408150102E-6</v>
      </c>
      <c r="F998" s="16">
        <v>1.0565678538781301E-5</v>
      </c>
      <c r="G998" s="16">
        <v>2.2986412207245799E-6</v>
      </c>
      <c r="H998">
        <v>2.5863009350285399E-4</v>
      </c>
      <c r="J998">
        <v>0.95579410427488498</v>
      </c>
      <c r="K998">
        <f t="shared" si="168"/>
        <v>4.6205424590427064E-9</v>
      </c>
      <c r="L998">
        <f t="shared" si="169"/>
        <v>9.2574478241060673E-4</v>
      </c>
      <c r="M998" s="16">
        <f t="shared" si="170"/>
        <v>-9.6452697420487556E-6</v>
      </c>
      <c r="N998" s="16">
        <f t="shared" si="171"/>
        <v>4.8826714873039965E-3</v>
      </c>
      <c r="O998" s="16">
        <f t="shared" si="172"/>
        <v>1.6257619270778557E-2</v>
      </c>
      <c r="P998" s="16">
        <f t="shared" si="173"/>
        <v>3.9967625419958137E-3</v>
      </c>
      <c r="Q998" s="16">
        <f t="shared" si="174"/>
        <v>3.3174327103138591E-2</v>
      </c>
      <c r="R998" s="16">
        <f t="shared" si="175"/>
        <v>5.2258025550752547E-3</v>
      </c>
      <c r="S998" s="16">
        <f t="shared" si="176"/>
        <v>2.1139284705045613E-2</v>
      </c>
      <c r="T998" s="16">
        <f t="shared" si="177"/>
        <v>3.3175139234641701E-2</v>
      </c>
      <c r="U998" s="66">
        <f t="shared" si="178"/>
        <v>0.11785160689797952</v>
      </c>
      <c r="V998" s="66"/>
    </row>
    <row r="999" spans="1:22" x14ac:dyDescent="0.25">
      <c r="A999">
        <v>998</v>
      </c>
      <c r="B999">
        <v>4.6105334851631098E-4</v>
      </c>
      <c r="C999" s="16">
        <v>4.89044653390573E-9</v>
      </c>
      <c r="D999">
        <v>9.0695530405907596E-4</v>
      </c>
      <c r="E999" s="16">
        <v>8.9315098879013895E-6</v>
      </c>
      <c r="F999" s="16">
        <v>1.0498940315274901E-5</v>
      </c>
      <c r="G999" s="16">
        <v>2.2723363814727701E-6</v>
      </c>
      <c r="H999">
        <v>2.6296831503706E-4</v>
      </c>
      <c r="J999">
        <v>0.955772509631025</v>
      </c>
      <c r="K999">
        <f t="shared" si="168"/>
        <v>4.6741543569274273E-9</v>
      </c>
      <c r="L999">
        <f t="shared" si="169"/>
        <v>9.3022063062456466E-4</v>
      </c>
      <c r="M999" s="16">
        <f t="shared" si="170"/>
        <v>-8.1139335919426299E-6</v>
      </c>
      <c r="N999" s="16">
        <f t="shared" si="171"/>
        <v>4.0675016749053671E-3</v>
      </c>
      <c r="O999" s="16">
        <f t="shared" si="172"/>
        <v>1.3773820493818154E-2</v>
      </c>
      <c r="P999" s="16">
        <f t="shared" si="173"/>
        <v>3.4114041431701461E-3</v>
      </c>
      <c r="Q999" s="16">
        <f t="shared" si="174"/>
        <v>2.836519230344537E-2</v>
      </c>
      <c r="R999" s="16">
        <f t="shared" si="175"/>
        <v>4.2924226490002153E-3</v>
      </c>
      <c r="S999" s="16">
        <f t="shared" si="176"/>
        <v>1.7499604677749019E-2</v>
      </c>
      <c r="T999" s="16">
        <f t="shared" si="177"/>
        <v>2.8365898446525005E-2</v>
      </c>
      <c r="U999" s="66">
        <f t="shared" si="178"/>
        <v>9.9775844388613283E-2</v>
      </c>
      <c r="V999" s="66"/>
    </row>
    <row r="1000" spans="1:22" x14ac:dyDescent="0.25">
      <c r="A1000">
        <v>999</v>
      </c>
      <c r="B1000">
        <v>4.8066777956611299E-4</v>
      </c>
      <c r="C1000" s="16">
        <v>4.8543807391210998E-9</v>
      </c>
      <c r="D1000">
        <v>8.6259547667324305E-4</v>
      </c>
      <c r="E1000" s="16">
        <v>8.43638659841435E-6</v>
      </c>
      <c r="F1000" s="16">
        <v>1.0049131584253499E-5</v>
      </c>
      <c r="G1000" s="16">
        <v>2.2880206540211399E-6</v>
      </c>
      <c r="H1000" s="16">
        <v>2.4838997711509398E-4</v>
      </c>
      <c r="J1000">
        <v>0.95600278434938302</v>
      </c>
      <c r="K1000">
        <f t="shared" si="168"/>
        <v>4.6408015028917874E-9</v>
      </c>
      <c r="L1000">
        <f t="shared" si="169"/>
        <v>8.8497690611503217E-4</v>
      </c>
      <c r="M1000" s="16">
        <f t="shared" si="170"/>
        <v>7.635865301719387E-5</v>
      </c>
      <c r="N1000" s="16">
        <f t="shared" si="171"/>
        <v>5.7348562201183309E-4</v>
      </c>
      <c r="O1000" s="16">
        <f t="shared" si="172"/>
        <v>1.5344062171129002E-2</v>
      </c>
      <c r="P1000" s="16">
        <f t="shared" si="173"/>
        <v>1.0912141758427973E-2</v>
      </c>
      <c r="Q1000" s="16">
        <f t="shared" si="174"/>
        <v>4.601832179240492E-2</v>
      </c>
      <c r="R1000" s="16">
        <f t="shared" si="175"/>
        <v>3.9467341258905429E-4</v>
      </c>
      <c r="S1000" s="16">
        <f t="shared" si="176"/>
        <v>1.9628405705107942E-2</v>
      </c>
      <c r="T1000" s="16">
        <f t="shared" si="177"/>
        <v>4.6019905387233537E-2</v>
      </c>
      <c r="U1000" s="66">
        <f t="shared" si="178"/>
        <v>0.13889099584890427</v>
      </c>
      <c r="V1000" s="66"/>
    </row>
    <row r="1001" spans="1:22" x14ac:dyDescent="0.25">
      <c r="A1001">
        <v>1000</v>
      </c>
      <c r="B1001">
        <v>6.6328908554467699E-4</v>
      </c>
      <c r="C1001" s="16">
        <v>9.8892801706957703E-9</v>
      </c>
      <c r="D1001">
        <v>1.2854701585426999E-3</v>
      </c>
      <c r="E1001" s="16">
        <v>2.5497099863344201E-5</v>
      </c>
      <c r="F1001" s="16">
        <v>7.4179040092260902E-6</v>
      </c>
      <c r="G1001" s="16">
        <v>1.12824024472362E-6</v>
      </c>
      <c r="H1001">
        <v>7.5071796472820599E-4</v>
      </c>
      <c r="J1001">
        <v>0.954010585533414</v>
      </c>
      <c r="K1001">
        <f t="shared" si="168"/>
        <v>9.434477966149452E-9</v>
      </c>
      <c r="L1001">
        <f t="shared" si="169"/>
        <v>1.301424317525705E-3</v>
      </c>
      <c r="M1001" s="16">
        <f t="shared" si="170"/>
        <v>2.5153853563649026E-5</v>
      </c>
      <c r="N1001" s="16">
        <f t="shared" si="171"/>
        <v>0.12033022540540723</v>
      </c>
      <c r="O1001" s="16">
        <f t="shared" si="172"/>
        <v>0.61597082816540849</v>
      </c>
      <c r="P1001" s="16">
        <f t="shared" si="173"/>
        <v>0.11193271082547676</v>
      </c>
      <c r="Q1001" s="16">
        <f t="shared" si="174"/>
        <v>1.8877165386489658</v>
      </c>
      <c r="R1001" s="16">
        <f t="shared" si="175"/>
        <v>6.1093833100595768E-2</v>
      </c>
      <c r="S1001" s="16">
        <f t="shared" si="176"/>
        <v>0.191675313374985</v>
      </c>
      <c r="T1001" s="16">
        <f t="shared" si="177"/>
        <v>1.887812500834726</v>
      </c>
      <c r="U1001" s="66">
        <f t="shared" si="178"/>
        <v>4.8765319503555649</v>
      </c>
      <c r="V1001" s="66"/>
    </row>
    <row r="1002" spans="1:22" x14ac:dyDescent="0.25">
      <c r="A1002">
        <v>1001</v>
      </c>
      <c r="B1002">
        <v>5.3339171178493105E-4</v>
      </c>
      <c r="C1002" s="16">
        <v>6.3221771388577801E-9</v>
      </c>
      <c r="D1002">
        <v>1.0158884434135001E-3</v>
      </c>
      <c r="E1002" s="16">
        <v>1.2918352352359701E-5</v>
      </c>
      <c r="F1002" s="16">
        <v>9.1177163087234308E-6</v>
      </c>
      <c r="G1002" s="16">
        <v>1.75976962756832E-6</v>
      </c>
      <c r="H1002">
        <v>3.8035381403335699E-4</v>
      </c>
      <c r="J1002">
        <v>0.95526533743595199</v>
      </c>
      <c r="K1002">
        <f t="shared" si="168"/>
        <v>6.0393566778808388E-9</v>
      </c>
      <c r="L1002">
        <f t="shared" si="169"/>
        <v>1.0358773234813764E-3</v>
      </c>
      <c r="M1002" s="16">
        <f t="shared" si="170"/>
        <v>3.0906100088485614E-5</v>
      </c>
      <c r="N1002" s="16">
        <f t="shared" si="171"/>
        <v>6.9080339852889599E-3</v>
      </c>
      <c r="O1002" s="16">
        <f t="shared" si="172"/>
        <v>1.9892233845746558E-2</v>
      </c>
      <c r="P1002" s="16">
        <f t="shared" si="173"/>
        <v>2.9905772724994942E-3</v>
      </c>
      <c r="Q1002" s="16">
        <f t="shared" si="174"/>
        <v>4.1119999869844541E-2</v>
      </c>
      <c r="R1002" s="16">
        <f t="shared" si="175"/>
        <v>5.5742792330746565E-3</v>
      </c>
      <c r="S1002" s="16">
        <f t="shared" si="176"/>
        <v>1.5158934058104654E-2</v>
      </c>
      <c r="T1002" s="16">
        <f t="shared" si="177"/>
        <v>4.1121139401699917E-2</v>
      </c>
      <c r="U1002" s="66">
        <f t="shared" si="178"/>
        <v>0.13276519766625877</v>
      </c>
      <c r="V1002" s="66"/>
    </row>
    <row r="1003" spans="1:22" x14ac:dyDescent="0.25">
      <c r="A1003">
        <v>1002</v>
      </c>
      <c r="B1003" s="16">
        <v>4.0080871392599298E-4</v>
      </c>
      <c r="C1003" s="16">
        <v>3.6015184678194301E-9</v>
      </c>
      <c r="D1003" s="16">
        <v>7.6587851766312005E-4</v>
      </c>
      <c r="E1003" s="16">
        <v>5.5628211147298202E-6</v>
      </c>
      <c r="F1003" s="16">
        <v>1.2002054148299E-5</v>
      </c>
      <c r="G1003" s="16">
        <v>3.0808423268888402E-6</v>
      </c>
      <c r="H1003" s="16">
        <v>1.6378377713556499E-4</v>
      </c>
      <c r="J1003">
        <v>0.95644753600537302</v>
      </c>
      <c r="K1003">
        <f t="shared" si="168"/>
        <v>3.4446634644237401E-9</v>
      </c>
      <c r="L1003">
        <f t="shared" si="169"/>
        <v>7.9295986676813912E-4</v>
      </c>
      <c r="M1003" s="16">
        <f t="shared" si="170"/>
        <v>8.6575610838468494E-6</v>
      </c>
      <c r="N1003" s="16">
        <f t="shared" si="171"/>
        <v>3.4637223146971118E-2</v>
      </c>
      <c r="O1003" s="16">
        <f t="shared" si="172"/>
        <v>0.12249325909451129</v>
      </c>
      <c r="P1003" s="16">
        <f t="shared" si="173"/>
        <v>4.1972482003192847E-2</v>
      </c>
      <c r="Q1003" s="16">
        <f t="shared" si="174"/>
        <v>0.23238764352964864</v>
      </c>
      <c r="R1003" s="16">
        <f t="shared" si="175"/>
        <v>4.7552177650005106E-2</v>
      </c>
      <c r="S1003" s="16">
        <f t="shared" si="176"/>
        <v>0.28639384008334284</v>
      </c>
      <c r="T1003" s="16">
        <f t="shared" si="177"/>
        <v>0.23239206694433895</v>
      </c>
      <c r="U1003" s="66">
        <f t="shared" si="178"/>
        <v>0.99782869245201078</v>
      </c>
      <c r="V1003" s="66"/>
    </row>
    <row r="1004" spans="1:22" x14ac:dyDescent="0.25">
      <c r="A1004">
        <v>1003</v>
      </c>
      <c r="B1004">
        <v>6.1705124383857203E-4</v>
      </c>
      <c r="C1004" s="16">
        <v>8.5791617409601101E-9</v>
      </c>
      <c r="D1004">
        <v>1.1964151706084199E-3</v>
      </c>
      <c r="E1004" s="16">
        <v>2.0605968344493E-5</v>
      </c>
      <c r="F1004" s="16">
        <v>7.9434872337901098E-6</v>
      </c>
      <c r="G1004" s="16">
        <v>1.2993160811306E-6</v>
      </c>
      <c r="H1004">
        <v>6.0670457943523797E-4</v>
      </c>
      <c r="J1004">
        <v>0.95442021812508404</v>
      </c>
      <c r="K1004">
        <f t="shared" si="168"/>
        <v>8.1881254201375239E-9</v>
      </c>
      <c r="L1004">
        <f t="shared" si="169"/>
        <v>1.2135928819953898E-3</v>
      </c>
      <c r="M1004" s="16">
        <f t="shared" si="170"/>
        <v>2.0509605681754371E-5</v>
      </c>
      <c r="N1004" s="16">
        <f t="shared" si="171"/>
        <v>6.4006520341649498E-2</v>
      </c>
      <c r="O1004" s="16">
        <f t="shared" si="172"/>
        <v>0.30072628367544185</v>
      </c>
      <c r="P1004" s="16">
        <f t="shared" si="173"/>
        <v>5.8615984455569564E-2</v>
      </c>
      <c r="Q1004" s="16">
        <f t="shared" si="174"/>
        <v>0.84372777320395631</v>
      </c>
      <c r="R1004" s="16">
        <f t="shared" si="175"/>
        <v>3.7570561443895194E-2</v>
      </c>
      <c r="S1004" s="16">
        <f t="shared" si="176"/>
        <v>0.12429978423177347</v>
      </c>
      <c r="T1004" s="16">
        <f t="shared" si="177"/>
        <v>0.84376518336649231</v>
      </c>
      <c r="U1004" s="66">
        <f t="shared" si="178"/>
        <v>2.2727120907187781</v>
      </c>
      <c r="V1004" s="66"/>
    </row>
    <row r="1005" spans="1:22" x14ac:dyDescent="0.25">
      <c r="A1005">
        <v>1004</v>
      </c>
      <c r="B1005">
        <v>5.1152984681283604E-4</v>
      </c>
      <c r="C1005" s="16">
        <v>5.8508316861416897E-9</v>
      </c>
      <c r="D1005">
        <v>9.7954459527152299E-4</v>
      </c>
      <c r="E1005" s="16">
        <v>1.15319488008516E-5</v>
      </c>
      <c r="F1005" s="16">
        <v>9.4924482307732206E-6</v>
      </c>
      <c r="G1005" s="16">
        <v>1.90080096501169E-6</v>
      </c>
      <c r="H1005">
        <v>3.3953351052986799E-4</v>
      </c>
      <c r="J1005">
        <v>0.95543543217315696</v>
      </c>
      <c r="K1005">
        <f t="shared" si="168"/>
        <v>5.5900919006211856E-9</v>
      </c>
      <c r="L1005">
        <f t="shared" si="169"/>
        <v>1.000424441866395E-3</v>
      </c>
      <c r="M1005" s="16">
        <f t="shared" si="170"/>
        <v>2.2635251759277067E-5</v>
      </c>
      <c r="N1005" s="16">
        <f t="shared" si="171"/>
        <v>1.4993542733269063E-3</v>
      </c>
      <c r="O1005" s="16">
        <f t="shared" si="172"/>
        <v>3.1326869945071684E-3</v>
      </c>
      <c r="P1005" s="16">
        <f t="shared" si="173"/>
        <v>2.874488701692479E-4</v>
      </c>
      <c r="Q1005" s="16">
        <f t="shared" si="174"/>
        <v>5.4313497222528003E-3</v>
      </c>
      <c r="R1005" s="16">
        <f t="shared" si="175"/>
        <v>1.3417787288581189E-3</v>
      </c>
      <c r="S1005" s="16">
        <f t="shared" si="176"/>
        <v>2.7927944131197631E-3</v>
      </c>
      <c r="T1005" s="16">
        <f t="shared" si="177"/>
        <v>5.4314601728858583E-3</v>
      </c>
      <c r="U1005" s="66">
        <f t="shared" si="178"/>
        <v>1.9916873175119865E-2</v>
      </c>
      <c r="V1005" s="66"/>
    </row>
    <row r="1006" spans="1:22" x14ac:dyDescent="0.25">
      <c r="A1006">
        <v>1005</v>
      </c>
      <c r="B1006">
        <v>4.5915792606734702E-4</v>
      </c>
      <c r="C1006" s="16">
        <v>4.7225160732318803E-9</v>
      </c>
      <c r="D1006">
        <v>8.7885243355615805E-4</v>
      </c>
      <c r="E1006" s="16">
        <v>8.3601822387370501E-6</v>
      </c>
      <c r="F1006" s="16">
        <v>1.0528757328878899E-5</v>
      </c>
      <c r="G1006" s="16">
        <v>2.3523957964684E-6</v>
      </c>
      <c r="H1006">
        <v>2.4614652714431099E-4</v>
      </c>
      <c r="J1006">
        <v>0.95591154650990295</v>
      </c>
      <c r="K1006">
        <f t="shared" si="168"/>
        <v>4.514307642980961E-9</v>
      </c>
      <c r="L1006">
        <f t="shared" si="169"/>
        <v>9.0225762149431104E-4</v>
      </c>
      <c r="M1006" s="16">
        <f t="shared" si="170"/>
        <v>1.6058230640382966E-5</v>
      </c>
      <c r="N1006" s="16">
        <f t="shared" si="171"/>
        <v>4.5732550946298032E-3</v>
      </c>
      <c r="O1006" s="16">
        <f t="shared" si="172"/>
        <v>2.1806536346922027E-2</v>
      </c>
      <c r="P1006" s="16">
        <f t="shared" si="173"/>
        <v>7.6708470771334799E-3</v>
      </c>
      <c r="Q1006" s="16">
        <f t="shared" si="174"/>
        <v>4.9112731543350663E-2</v>
      </c>
      <c r="R1006" s="16">
        <f t="shared" si="175"/>
        <v>4.698095204696994E-3</v>
      </c>
      <c r="S1006" s="16">
        <f t="shared" si="176"/>
        <v>2.9645609160207222E-2</v>
      </c>
      <c r="T1006" s="16">
        <f t="shared" si="177"/>
        <v>4.9114055695282578E-2</v>
      </c>
      <c r="U1006" s="66">
        <f t="shared" si="178"/>
        <v>0.16662113012222277</v>
      </c>
      <c r="V1006" s="66"/>
    </row>
    <row r="1007" spans="1:22" x14ac:dyDescent="0.25">
      <c r="A1007">
        <v>1006</v>
      </c>
      <c r="B1007">
        <v>5.4539424465392401E-4</v>
      </c>
      <c r="C1007" s="16">
        <v>6.6747178601085098E-9</v>
      </c>
      <c r="D1007">
        <v>1.0497293060277E-3</v>
      </c>
      <c r="E1007" s="16">
        <v>1.40879309073589E-5</v>
      </c>
      <c r="F1007" s="16">
        <v>8.9303432313782498E-6</v>
      </c>
      <c r="G1007" s="16">
        <v>1.66743429860944E-6</v>
      </c>
      <c r="H1007">
        <v>4.14790249780314E-4</v>
      </c>
      <c r="J1007">
        <v>0.95510448942626702</v>
      </c>
      <c r="K1007">
        <f t="shared" si="168"/>
        <v>6.375052993843324E-9</v>
      </c>
      <c r="L1007">
        <f t="shared" si="169"/>
        <v>1.0692507520712058E-3</v>
      </c>
      <c r="M1007" s="16">
        <f t="shared" si="170"/>
        <v>2.1537737236642056E-5</v>
      </c>
      <c r="N1007" s="16">
        <f t="shared" si="171"/>
        <v>1.1553484757774419E-2</v>
      </c>
      <c r="O1007" s="16">
        <f t="shared" si="172"/>
        <v>4.1888630728736893E-2</v>
      </c>
      <c r="P1007" s="16">
        <f t="shared" si="173"/>
        <v>8.0675331469779697E-3</v>
      </c>
      <c r="Q1007" s="16">
        <f t="shared" si="174"/>
        <v>9.714184340605142E-2</v>
      </c>
      <c r="R1007" s="16">
        <f t="shared" si="175"/>
        <v>8.775420986775688E-3</v>
      </c>
      <c r="S1007" s="16">
        <f t="shared" si="176"/>
        <v>2.860547762046407E-2</v>
      </c>
      <c r="T1007" s="16">
        <f t="shared" si="177"/>
        <v>9.7145027058473249E-2</v>
      </c>
      <c r="U1007" s="66">
        <f t="shared" si="178"/>
        <v>0.29317741770525374</v>
      </c>
      <c r="V1007" s="66"/>
    </row>
    <row r="1008" spans="1:22" x14ac:dyDescent="0.25">
      <c r="A1008">
        <v>1007</v>
      </c>
      <c r="B1008">
        <v>4.2985947630187299E-4</v>
      </c>
      <c r="C1008" s="16">
        <v>4.1159342759970401E-9</v>
      </c>
      <c r="D1008">
        <v>8.1704344909777995E-4</v>
      </c>
      <c r="E1008" s="16">
        <v>6.7784081325822704E-6</v>
      </c>
      <c r="F1008" s="16">
        <v>1.12158445222151E-5</v>
      </c>
      <c r="G1008" s="16">
        <v>2.6972709953242399E-6</v>
      </c>
      <c r="H1008">
        <v>1.9957423767402201E-4</v>
      </c>
      <c r="J1008">
        <v>0.95620625826163297</v>
      </c>
      <c r="K1008">
        <f t="shared" si="168"/>
        <v>3.9356821133019328E-9</v>
      </c>
      <c r="L1008">
        <f t="shared" si="169"/>
        <v>8.4216829320325835E-4</v>
      </c>
      <c r="M1008" s="16">
        <f t="shared" si="170"/>
        <v>1.7550659400487612E-5</v>
      </c>
      <c r="N1008" s="16">
        <f t="shared" si="171"/>
        <v>1.6159441853318909E-2</v>
      </c>
      <c r="O1008" s="16">
        <f t="shared" si="172"/>
        <v>6.61248484345517E-2</v>
      </c>
      <c r="P1008" s="16">
        <f t="shared" si="173"/>
        <v>2.3028942471605304E-2</v>
      </c>
      <c r="Q1008" s="16">
        <f t="shared" si="174"/>
        <v>0.13607772369189111</v>
      </c>
      <c r="R1008" s="16">
        <f t="shared" si="175"/>
        <v>1.9119634342188704E-2</v>
      </c>
      <c r="S1008" s="16">
        <f t="shared" si="176"/>
        <v>0.11835485800424111</v>
      </c>
      <c r="T1008" s="16">
        <f t="shared" si="177"/>
        <v>0.13608080127024466</v>
      </c>
      <c r="U1008" s="66">
        <f t="shared" si="178"/>
        <v>0.51494625006804151</v>
      </c>
      <c r="V1008" s="66"/>
    </row>
    <row r="1009" spans="1:22" x14ac:dyDescent="0.25">
      <c r="A1009">
        <v>1008</v>
      </c>
      <c r="B1009">
        <v>5.9466992921398205E-4</v>
      </c>
      <c r="C1009" s="16">
        <v>8.0681729516199203E-9</v>
      </c>
      <c r="D1009">
        <v>1.1667547262404301E-3</v>
      </c>
      <c r="E1009" s="16">
        <v>1.8904005478580599E-5</v>
      </c>
      <c r="F1009" s="16">
        <v>8.2321091663178194E-6</v>
      </c>
      <c r="G1009" s="16">
        <v>1.3811797673074101E-6</v>
      </c>
      <c r="H1009">
        <v>5.5659268778886E-4</v>
      </c>
      <c r="J1009">
        <v>0.95455559893942399</v>
      </c>
      <c r="K1009">
        <f t="shared" si="168"/>
        <v>7.7015196641804135E-9</v>
      </c>
      <c r="L1009">
        <f t="shared" si="169"/>
        <v>1.1845920561674216E-3</v>
      </c>
      <c r="M1009" s="16">
        <f t="shared" si="170"/>
        <v>4.747802260542538E-6</v>
      </c>
      <c r="N1009" s="16">
        <f t="shared" si="171"/>
        <v>4.3075843817963512E-2</v>
      </c>
      <c r="O1009" s="16">
        <f t="shared" si="172"/>
        <v>0.20808270122476302</v>
      </c>
      <c r="P1009" s="16">
        <f t="shared" si="173"/>
        <v>4.4653681683482639E-2</v>
      </c>
      <c r="Q1009" s="16">
        <f t="shared" si="174"/>
        <v>0.57772616687593614</v>
      </c>
      <c r="R1009" s="16">
        <f t="shared" si="175"/>
        <v>2.7073281395400092E-2</v>
      </c>
      <c r="S1009" s="16">
        <f t="shared" si="176"/>
        <v>9.7200383416599728E-2</v>
      </c>
      <c r="T1009" s="16">
        <f t="shared" si="177"/>
        <v>0.57775097637935657</v>
      </c>
      <c r="U1009" s="66">
        <f t="shared" si="178"/>
        <v>1.5755630347935017</v>
      </c>
      <c r="V1009" s="66"/>
    </row>
    <row r="1010" spans="1:22" x14ac:dyDescent="0.25">
      <c r="A1010">
        <v>1009</v>
      </c>
      <c r="B1010">
        <v>4.9449333015784403E-4</v>
      </c>
      <c r="C1010" s="16">
        <v>5.7205688365860002E-9</v>
      </c>
      <c r="D1010">
        <v>9.9102705483047394E-4</v>
      </c>
      <c r="E1010" s="16">
        <v>1.1405750070019801E-5</v>
      </c>
      <c r="F1010" s="16">
        <v>9.8252196659350795E-6</v>
      </c>
      <c r="G1010" s="16">
        <v>1.9443634959746399E-6</v>
      </c>
      <c r="H1010" s="16">
        <v>3.35818063248196E-4</v>
      </c>
      <c r="J1010">
        <v>0.95537230263169903</v>
      </c>
      <c r="K1010">
        <f t="shared" si="168"/>
        <v>5.4652730217723067E-9</v>
      </c>
      <c r="L1010">
        <f t="shared" si="169"/>
        <v>1.0126161370894822E-3</v>
      </c>
      <c r="M1010" s="16">
        <f t="shared" si="170"/>
        <v>-2.3629476773794127E-5</v>
      </c>
      <c r="N1010" s="16">
        <f t="shared" si="171"/>
        <v>1.7030859225437637E-5</v>
      </c>
      <c r="O1010" s="16">
        <f t="shared" si="172"/>
        <v>1.0536709878335212E-3</v>
      </c>
      <c r="P1010" s="16">
        <f t="shared" si="173"/>
        <v>8.3378309767094744E-4</v>
      </c>
      <c r="Q1010" s="16">
        <f t="shared" si="174"/>
        <v>3.8375284254706923E-3</v>
      </c>
      <c r="R1010" s="16">
        <f t="shared" si="175"/>
        <v>8.1680867485345104E-6</v>
      </c>
      <c r="S1010" s="16">
        <f t="shared" si="176"/>
        <v>9.6970295437327596E-4</v>
      </c>
      <c r="T1010" s="16">
        <f t="shared" si="177"/>
        <v>3.8377001015010813E-3</v>
      </c>
      <c r="U1010" s="66">
        <f t="shared" si="178"/>
        <v>1.055758451282349E-2</v>
      </c>
      <c r="V1010" s="66"/>
    </row>
    <row r="1011" spans="1:22" x14ac:dyDescent="0.25">
      <c r="A1011">
        <v>1010</v>
      </c>
      <c r="B1011" s="16">
        <v>4.8949077592443601E-4</v>
      </c>
      <c r="C1011" s="16">
        <v>5.4161708184325E-9</v>
      </c>
      <c r="D1011" s="16">
        <v>9.4692353392958404E-4</v>
      </c>
      <c r="E1011" s="16">
        <v>1.0323255382276799E-5</v>
      </c>
      <c r="F1011" s="16">
        <v>9.9059284476472406E-6</v>
      </c>
      <c r="G1011" s="16">
        <v>2.0526352713577801E-6</v>
      </c>
      <c r="H1011" s="16">
        <v>3.0394568187544198E-4</v>
      </c>
      <c r="J1011">
        <v>0.95558728314636698</v>
      </c>
      <c r="K1011">
        <f t="shared" si="168"/>
        <v>5.1756239574425472E-9</v>
      </c>
      <c r="L1011">
        <f t="shared" si="169"/>
        <v>9.6878260992541785E-4</v>
      </c>
      <c r="M1011" s="16">
        <f t="shared" si="170"/>
        <v>1.0198941923454191E-5</v>
      </c>
      <c r="N1011" s="16">
        <f t="shared" si="171"/>
        <v>3.6378128287561031E-5</v>
      </c>
      <c r="O1011" s="16">
        <f t="shared" si="172"/>
        <v>5.0526480305109205E-4</v>
      </c>
      <c r="P1011" s="16">
        <f t="shared" si="173"/>
        <v>2.8603512384086982E-4</v>
      </c>
      <c r="Q1011" s="16">
        <f t="shared" si="174"/>
        <v>1.50849465839618E-3</v>
      </c>
      <c r="R1011" s="16">
        <f t="shared" si="175"/>
        <v>2.8440753964364617E-5</v>
      </c>
      <c r="S1011" s="16">
        <f t="shared" si="176"/>
        <v>5.2033531008507169E-4</v>
      </c>
      <c r="T1011" s="16">
        <f t="shared" si="177"/>
        <v>1.5085511527141255E-3</v>
      </c>
      <c r="U1011" s="66">
        <f t="shared" si="178"/>
        <v>4.3934999303392643E-3</v>
      </c>
      <c r="V1011" s="66"/>
    </row>
    <row r="1012" spans="1:22" x14ac:dyDescent="0.25">
      <c r="A1012">
        <v>1011</v>
      </c>
      <c r="B1012">
        <v>4.6784460357618402E-4</v>
      </c>
      <c r="C1012" s="16">
        <v>4.85599578385427E-9</v>
      </c>
      <c r="D1012">
        <v>8.8706718869060596E-4</v>
      </c>
      <c r="E1012" s="16">
        <v>8.6761121431633007E-6</v>
      </c>
      <c r="F1012" s="16">
        <v>1.0336780336042699E-5</v>
      </c>
      <c r="G1012" s="16">
        <v>2.28792571502749E-6</v>
      </c>
      <c r="H1012">
        <v>2.55448452720377E-4</v>
      </c>
      <c r="J1012">
        <v>0.95587469852320095</v>
      </c>
      <c r="K1012">
        <f t="shared" si="168"/>
        <v>4.6417235059216353E-9</v>
      </c>
      <c r="L1012">
        <f t="shared" si="169"/>
        <v>9.1002381908193502E-4</v>
      </c>
      <c r="M1012" s="16">
        <f t="shared" si="170"/>
        <v>2.5665388070433053E-5</v>
      </c>
      <c r="N1012" s="16">
        <f t="shared" si="171"/>
        <v>2.4986528161840722E-3</v>
      </c>
      <c r="O1012" s="16">
        <f t="shared" si="172"/>
        <v>1.5271933556399078E-2</v>
      </c>
      <c r="P1012" s="16">
        <f t="shared" si="173"/>
        <v>6.2496752935252238E-3</v>
      </c>
      <c r="Q1012" s="16">
        <f t="shared" si="174"/>
        <v>3.6940395419943109E-2</v>
      </c>
      <c r="R1012" s="16">
        <f t="shared" si="175"/>
        <v>2.4068138424687014E-3</v>
      </c>
      <c r="S1012" s="16">
        <f t="shared" si="176"/>
        <v>1.9615152303859379E-2</v>
      </c>
      <c r="T1012" s="16">
        <f t="shared" si="177"/>
        <v>3.694147900768098E-2</v>
      </c>
      <c r="U1012" s="66">
        <f t="shared" si="178"/>
        <v>0.11992410224006055</v>
      </c>
      <c r="V1012" s="66"/>
    </row>
    <row r="1013" spans="1:22" x14ac:dyDescent="0.25">
      <c r="A1013">
        <v>1012</v>
      </c>
      <c r="B1013">
        <v>5.3122131543025105E-4</v>
      </c>
      <c r="C1013" s="16">
        <v>6.8347254670930503E-9</v>
      </c>
      <c r="D1013">
        <v>1.1049905068933801E-3</v>
      </c>
      <c r="E1013" s="16">
        <v>1.51757391320369E-5</v>
      </c>
      <c r="F1013" s="16">
        <v>9.1917512882616901E-6</v>
      </c>
      <c r="G1013" s="16">
        <v>1.62940936475915E-6</v>
      </c>
      <c r="H1013">
        <v>4.46819720071096E-4</v>
      </c>
      <c r="J1013">
        <v>0.95483218752653498</v>
      </c>
      <c r="K1013">
        <f t="shared" si="168"/>
        <v>6.526015868887776E-9</v>
      </c>
      <c r="L1013">
        <f t="shared" si="169"/>
        <v>1.1249965841091955E-3</v>
      </c>
      <c r="M1013" s="16">
        <f t="shared" si="170"/>
        <v>-6.2553953248693477E-5</v>
      </c>
      <c r="N1013" s="16">
        <f t="shared" si="171"/>
        <v>6.1948451322224396E-3</v>
      </c>
      <c r="O1013" s="16">
        <f t="shared" si="172"/>
        <v>5.4543561896005482E-2</v>
      </c>
      <c r="P1013" s="16">
        <f t="shared" si="173"/>
        <v>2.1665227327618053E-2</v>
      </c>
      <c r="Q1013" s="16">
        <f t="shared" si="174"/>
        <v>0.17053407757786426</v>
      </c>
      <c r="R1013" s="16">
        <f t="shared" si="175"/>
        <v>4.5087777502913597E-3</v>
      </c>
      <c r="S1013" s="16">
        <f t="shared" si="176"/>
        <v>3.5373726614332586E-2</v>
      </c>
      <c r="T1013" s="16">
        <f t="shared" si="177"/>
        <v>0.17054172113681443</v>
      </c>
      <c r="U1013" s="66">
        <f t="shared" si="178"/>
        <v>0.46336193743514859</v>
      </c>
      <c r="V1013" s="66"/>
    </row>
    <row r="1014" spans="1:22" x14ac:dyDescent="0.25">
      <c r="A1014">
        <v>1013</v>
      </c>
      <c r="B1014">
        <v>4.7534841285552202E-4</v>
      </c>
      <c r="C1014" s="16">
        <v>5.4748105773583199E-9</v>
      </c>
      <c r="D1014">
        <v>9.8658825255408902E-4</v>
      </c>
      <c r="E1014" s="16">
        <v>1.08671954227556E-5</v>
      </c>
      <c r="F1014" s="16">
        <v>1.0219649698287801E-5</v>
      </c>
      <c r="G1014" s="16">
        <v>2.0315808902416298E-6</v>
      </c>
      <c r="H1014">
        <v>3.1996142468251703E-4</v>
      </c>
      <c r="J1014">
        <v>0.95538591128653205</v>
      </c>
      <c r="K1014">
        <f t="shared" si="168"/>
        <v>5.2305568925706228E-9</v>
      </c>
      <c r="L1014">
        <f t="shared" si="169"/>
        <v>1.009053658030329E-3</v>
      </c>
      <c r="M1014" s="16">
        <f t="shared" si="170"/>
        <v>-5.8356832319284893E-5</v>
      </c>
      <c r="N1014" s="16">
        <f t="shared" si="171"/>
        <v>1.2075040759624979E-3</v>
      </c>
      <c r="O1014" s="16">
        <f t="shared" si="172"/>
        <v>1.4148315096595342E-4</v>
      </c>
      <c r="P1014" s="16">
        <f t="shared" si="173"/>
        <v>5.8888623480970396E-4</v>
      </c>
      <c r="Q1014" s="16">
        <f t="shared" si="174"/>
        <v>1.3935634882705607E-4</v>
      </c>
      <c r="R1014" s="16">
        <f t="shared" si="175"/>
        <v>1.3817526370138813E-3</v>
      </c>
      <c r="S1014" s="16">
        <f t="shared" si="176"/>
        <v>1.5177349963781778E-4</v>
      </c>
      <c r="T1014" s="16">
        <f t="shared" si="177"/>
        <v>1.3938439233367476E-4</v>
      </c>
      <c r="U1014" s="66">
        <f t="shared" si="178"/>
        <v>3.750140339550585E-3</v>
      </c>
      <c r="V1014" s="66"/>
    </row>
    <row r="1015" spans="1:22" x14ac:dyDescent="0.25">
      <c r="A1015">
        <v>1014</v>
      </c>
      <c r="B1015">
        <v>6.7421688629439795E-4</v>
      </c>
      <c r="C1015" s="16">
        <v>1.03021901510202E-8</v>
      </c>
      <c r="D1015">
        <v>1.31838471814464E-3</v>
      </c>
      <c r="E1015" s="16">
        <v>2.7232455156105202E-5</v>
      </c>
      <c r="F1015" s="16">
        <v>7.3079668608528298E-6</v>
      </c>
      <c r="G1015" s="16">
        <v>1.0833964135904801E-6</v>
      </c>
      <c r="H1015">
        <v>8.0181372447373899E-4</v>
      </c>
      <c r="J1015">
        <v>0.95385891151138502</v>
      </c>
      <c r="K1015">
        <f t="shared" si="168"/>
        <v>9.8268358836354391E-9</v>
      </c>
      <c r="L1015">
        <f t="shared" si="169"/>
        <v>1.3340737460897851E-3</v>
      </c>
      <c r="M1015" s="16">
        <f t="shared" si="170"/>
        <v>1.4360026499010829E-5</v>
      </c>
      <c r="N1015" s="16">
        <f t="shared" si="171"/>
        <v>0.13621757919172645</v>
      </c>
      <c r="O1015" s="16">
        <f t="shared" si="172"/>
        <v>0.73850124642262061</v>
      </c>
      <c r="P1015" s="16">
        <f t="shared" si="173"/>
        <v>0.13596554477873984</v>
      </c>
      <c r="Q1015" s="16">
        <f t="shared" si="174"/>
        <v>2.3578050021532397</v>
      </c>
      <c r="R1015" s="16">
        <f t="shared" si="175"/>
        <v>6.6733856703334538E-2</v>
      </c>
      <c r="S1015" s="16">
        <f t="shared" si="176"/>
        <v>0.21174050381491377</v>
      </c>
      <c r="T1015" s="16">
        <f t="shared" si="177"/>
        <v>2.357931468765555</v>
      </c>
      <c r="U1015" s="66">
        <f t="shared" si="178"/>
        <v>6.0048952018301298</v>
      </c>
      <c r="V1015" s="66"/>
    </row>
    <row r="1016" spans="1:22" x14ac:dyDescent="0.25">
      <c r="A1016">
        <v>1015</v>
      </c>
      <c r="B1016">
        <v>6.8013875232008497E-4</v>
      </c>
      <c r="C1016" s="16">
        <v>1.07223467758774E-8</v>
      </c>
      <c r="D1016">
        <v>1.3614914976249599E-3</v>
      </c>
      <c r="E1016" s="16">
        <v>2.92566037745031E-5</v>
      </c>
      <c r="F1016" s="16">
        <v>7.2577769557122096E-6</v>
      </c>
      <c r="G1016" s="16">
        <v>1.04141839074221E-6</v>
      </c>
      <c r="H1016">
        <v>8.6141311045944303E-4</v>
      </c>
      <c r="J1016">
        <v>0.95365958677538198</v>
      </c>
      <c r="K1016">
        <f t="shared" si="168"/>
        <v>1.0225468795545591E-8</v>
      </c>
      <c r="L1016">
        <f t="shared" si="169"/>
        <v>1.3770377475803507E-3</v>
      </c>
      <c r="M1016" s="16">
        <f t="shared" si="170"/>
        <v>-1.6760242940180765E-5</v>
      </c>
      <c r="N1016" s="16">
        <f t="shared" si="171"/>
        <v>0.14523850789846454</v>
      </c>
      <c r="O1016" s="16">
        <f t="shared" si="172"/>
        <v>0.87458352310870735</v>
      </c>
      <c r="P1016" s="16">
        <f t="shared" si="173"/>
        <v>0.17097243201023291</v>
      </c>
      <c r="Q1016" s="16">
        <f t="shared" si="174"/>
        <v>2.9720921019582631</v>
      </c>
      <c r="R1016" s="16">
        <f t="shared" si="175"/>
        <v>6.9391489178491098E-2</v>
      </c>
      <c r="S1016" s="16">
        <f t="shared" si="176"/>
        <v>0.23142833648874153</v>
      </c>
      <c r="T1016" s="16">
        <f t="shared" si="177"/>
        <v>2.9722636481921141</v>
      </c>
      <c r="U1016" s="66">
        <f t="shared" si="178"/>
        <v>7.4359700388350154</v>
      </c>
      <c r="V1016" s="66"/>
    </row>
    <row r="1017" spans="1:22" x14ac:dyDescent="0.25">
      <c r="A1017">
        <v>1016</v>
      </c>
      <c r="B1017">
        <v>5.2904918000487599E-4</v>
      </c>
      <c r="C1017" s="16">
        <v>6.2528458980941704E-9</v>
      </c>
      <c r="D1017">
        <v>1.0129333886846001E-3</v>
      </c>
      <c r="E1017" s="16">
        <v>1.2739890449246499E-5</v>
      </c>
      <c r="F1017" s="16">
        <v>9.1914586918583698E-6</v>
      </c>
      <c r="G1017" s="16">
        <v>1.7792295428742799E-6</v>
      </c>
      <c r="H1017">
        <v>3.7509933051662399E-4</v>
      </c>
      <c r="J1017">
        <v>0.95527824606337497</v>
      </c>
      <c r="K1017">
        <f t="shared" si="168"/>
        <v>5.9732076624359681E-9</v>
      </c>
      <c r="L1017">
        <f t="shared" si="169"/>
        <v>1.0330892827652928E-3</v>
      </c>
      <c r="M1017" s="16">
        <f t="shared" si="170"/>
        <v>2.5009077244459077E-5</v>
      </c>
      <c r="N1017" s="16">
        <f t="shared" si="171"/>
        <v>5.5199791433932334E-3</v>
      </c>
      <c r="O1017" s="16">
        <f t="shared" si="172"/>
        <v>1.6519133823283041E-2</v>
      </c>
      <c r="P1017" s="16">
        <f t="shared" si="173"/>
        <v>2.6644447381009399E-3</v>
      </c>
      <c r="Q1017" s="16">
        <f t="shared" si="174"/>
        <v>3.4657307622710729E-2</v>
      </c>
      <c r="R1017" s="16">
        <f t="shared" si="175"/>
        <v>4.5127665218019615E-3</v>
      </c>
      <c r="S1017" s="16">
        <f t="shared" si="176"/>
        <v>1.2865210483347602E-2</v>
      </c>
      <c r="T1017" s="16">
        <f t="shared" si="177"/>
        <v>3.4658284279260432E-2</v>
      </c>
      <c r="U1017" s="66">
        <f t="shared" si="178"/>
        <v>0.11139712661189793</v>
      </c>
      <c r="V1017" s="66"/>
    </row>
    <row r="1018" spans="1:22" x14ac:dyDescent="0.25">
      <c r="A1018">
        <v>1017</v>
      </c>
      <c r="B1018">
        <v>5.8466139154104795E-4</v>
      </c>
      <c r="C1018" s="16">
        <v>7.5769655355903603E-9</v>
      </c>
      <c r="D1018">
        <v>1.11313958103314E-3</v>
      </c>
      <c r="E1018" s="16">
        <v>1.6947017898794001E-5</v>
      </c>
      <c r="F1018" s="16">
        <v>8.3533207448572905E-6</v>
      </c>
      <c r="G1018" s="16">
        <v>1.46986716754494E-6</v>
      </c>
      <c r="H1018">
        <v>4.9897164050395702E-4</v>
      </c>
      <c r="J1018">
        <v>0.954809862859479</v>
      </c>
      <c r="K1018">
        <f t="shared" si="168"/>
        <v>7.2345614239280305E-9</v>
      </c>
      <c r="L1018">
        <f t="shared" si="169"/>
        <v>1.1313085127248638E-3</v>
      </c>
      <c r="M1018" s="16">
        <f t="shared" si="170"/>
        <v>3.8014270357232084E-5</v>
      </c>
      <c r="N1018" s="16">
        <f t="shared" si="171"/>
        <v>3.5052712406055953E-2</v>
      </c>
      <c r="O1018" s="16">
        <f t="shared" si="172"/>
        <v>0.1350611601316056</v>
      </c>
      <c r="P1018" s="16">
        <f t="shared" si="173"/>
        <v>2.422736456331584E-2</v>
      </c>
      <c r="Q1018" s="16">
        <f t="shared" si="174"/>
        <v>0.33393954373018897</v>
      </c>
      <c r="R1018" s="16">
        <f t="shared" si="175"/>
        <v>2.3176433663750138E-2</v>
      </c>
      <c r="S1018" s="16">
        <f t="shared" si="176"/>
        <v>7.159775919939311E-2</v>
      </c>
      <c r="T1018" s="16">
        <f t="shared" si="177"/>
        <v>0.33395188725103397</v>
      </c>
      <c r="U1018" s="66">
        <f t="shared" si="178"/>
        <v>0.9570068609453436</v>
      </c>
      <c r="V1018" s="66"/>
    </row>
    <row r="1019" spans="1:22" x14ac:dyDescent="0.25">
      <c r="A1019">
        <v>1018</v>
      </c>
      <c r="B1019">
        <v>5.8576190876598105E-4</v>
      </c>
      <c r="C1019" s="16">
        <v>7.64358678989015E-9</v>
      </c>
      <c r="D1019">
        <v>1.12101617646579E-3</v>
      </c>
      <c r="E1019" s="16">
        <v>1.7215537735137001E-5</v>
      </c>
      <c r="F1019" s="16">
        <v>8.3405308315436195E-6</v>
      </c>
      <c r="G1019" s="16">
        <v>1.4571807981297E-6</v>
      </c>
      <c r="H1019">
        <v>5.06877866362529E-4</v>
      </c>
      <c r="J1019">
        <v>0.954772276368688</v>
      </c>
      <c r="K1019">
        <f t="shared" si="168"/>
        <v>7.2978847590050512E-9</v>
      </c>
      <c r="L1019">
        <f t="shared" si="169"/>
        <v>1.1391467753402171E-3</v>
      </c>
      <c r="M1019" s="16">
        <f t="shared" si="170"/>
        <v>3.2377042191745179E-5</v>
      </c>
      <c r="N1019" s="16">
        <f t="shared" si="171"/>
        <v>3.5894495100096006E-2</v>
      </c>
      <c r="O1019" s="16">
        <f t="shared" si="172"/>
        <v>0.14404349495249438</v>
      </c>
      <c r="P1019" s="16">
        <f t="shared" si="173"/>
        <v>2.6839885542190533E-2</v>
      </c>
      <c r="Q1019" s="16">
        <f t="shared" si="174"/>
        <v>0.36345938321784316</v>
      </c>
      <c r="R1019" s="16">
        <f t="shared" si="175"/>
        <v>2.3573335554472732E-2</v>
      </c>
      <c r="S1019" s="16">
        <f t="shared" si="176"/>
        <v>7.5020709870185387E-2</v>
      </c>
      <c r="T1019" s="16">
        <f t="shared" si="177"/>
        <v>0.36347317755835462</v>
      </c>
      <c r="U1019" s="66">
        <f t="shared" si="178"/>
        <v>1.0323044817956368</v>
      </c>
      <c r="V1019" s="66"/>
    </row>
    <row r="1020" spans="1:22" x14ac:dyDescent="0.25">
      <c r="A1020">
        <v>1019</v>
      </c>
      <c r="B1020">
        <v>4.26652581223644E-4</v>
      </c>
      <c r="C1020" s="16">
        <v>4.2063717420723597E-9</v>
      </c>
      <c r="D1020">
        <v>8.4177071720675204E-4</v>
      </c>
      <c r="E1020" s="16">
        <v>7.1349748520033197E-6</v>
      </c>
      <c r="F1020" s="16">
        <v>1.13133006048443E-5</v>
      </c>
      <c r="G1020" s="16">
        <v>2.6400357475550199E-6</v>
      </c>
      <c r="H1020">
        <v>2.1007275210644001E-4</v>
      </c>
      <c r="J1020">
        <v>0.95608011678488103</v>
      </c>
      <c r="K1020">
        <f t="shared" si="168"/>
        <v>4.021628386401165E-9</v>
      </c>
      <c r="L1020">
        <f t="shared" si="169"/>
        <v>8.6703314779225361E-4</v>
      </c>
      <c r="M1020" s="16">
        <f t="shared" si="170"/>
        <v>-1.372798534496564E-5</v>
      </c>
      <c r="N1020" s="16">
        <f t="shared" si="171"/>
        <v>1.785745017259702E-2</v>
      </c>
      <c r="O1020" s="16">
        <f t="shared" si="172"/>
        <v>5.7996766631589439E-2</v>
      </c>
      <c r="P1020" s="16">
        <f t="shared" si="173"/>
        <v>1.5896487612887426E-2</v>
      </c>
      <c r="Q1020" s="16">
        <f t="shared" si="174"/>
        <v>0.1126867794419594</v>
      </c>
      <c r="R1020" s="16">
        <f t="shared" si="175"/>
        <v>2.1952686471925064E-2</v>
      </c>
      <c r="S1020" s="16">
        <f t="shared" si="176"/>
        <v>9.9545024909521898E-2</v>
      </c>
      <c r="T1020" s="16">
        <f t="shared" si="177"/>
        <v>0.11268919979144632</v>
      </c>
      <c r="U1020" s="66">
        <f t="shared" si="178"/>
        <v>0.43862439503192652</v>
      </c>
      <c r="V1020" s="66"/>
    </row>
    <row r="1021" spans="1:22" x14ac:dyDescent="0.25">
      <c r="A1021">
        <v>1020</v>
      </c>
      <c r="B1021">
        <v>4.8390126702904201E-4</v>
      </c>
      <c r="C1021" s="16">
        <v>5.6900407877637999E-9</v>
      </c>
      <c r="D1021">
        <v>1.0077243555277201E-3</v>
      </c>
      <c r="E1021" s="16">
        <v>1.1533786315756E-5</v>
      </c>
      <c r="F1021" s="16">
        <v>1.00482904895852E-5</v>
      </c>
      <c r="G1021" s="16">
        <v>1.9551791588276498E-6</v>
      </c>
      <c r="H1021">
        <v>3.3958810043756402E-4</v>
      </c>
      <c r="J1021">
        <v>0.95528609848139701</v>
      </c>
      <c r="K1021">
        <f t="shared" si="168"/>
        <v>5.435616864342895E-9</v>
      </c>
      <c r="L1021">
        <f t="shared" si="169"/>
        <v>1.0297704256249304E-3</v>
      </c>
      <c r="M1021" s="16">
        <f t="shared" si="170"/>
        <v>-6.1967891566846404E-5</v>
      </c>
      <c r="N1021" s="16">
        <f t="shared" si="171"/>
        <v>3.0211944039657468E-4</v>
      </c>
      <c r="O1021" s="16">
        <f t="shared" si="172"/>
        <v>7.2633118391074631E-4</v>
      </c>
      <c r="P1021" s="16">
        <f t="shared" si="173"/>
        <v>2.1353907856929409E-3</v>
      </c>
      <c r="Q1021" s="16">
        <f t="shared" si="174"/>
        <v>5.4565960295612503E-3</v>
      </c>
      <c r="R1021" s="16">
        <f t="shared" si="175"/>
        <v>3.9128906839596751E-4</v>
      </c>
      <c r="S1021" s="16">
        <f t="shared" si="176"/>
        <v>6.6309856061044716E-4</v>
      </c>
      <c r="T1021" s="16">
        <f t="shared" si="177"/>
        <v>5.4569348491403206E-3</v>
      </c>
      <c r="U1021" s="66">
        <f t="shared" si="178"/>
        <v>1.5131759917708248E-2</v>
      </c>
      <c r="V1021" s="66"/>
    </row>
    <row r="1022" spans="1:22" x14ac:dyDescent="0.25">
      <c r="A1022">
        <v>1021</v>
      </c>
      <c r="B1022">
        <v>5.4377298423102197E-4</v>
      </c>
      <c r="C1022" s="16">
        <v>6.7618007173516599E-9</v>
      </c>
      <c r="D1022">
        <v>1.0670205135832501E-3</v>
      </c>
      <c r="E1022" s="16">
        <v>1.4504052729224099E-5</v>
      </c>
      <c r="F1022" s="16">
        <v>8.96397698528009E-6</v>
      </c>
      <c r="G1022" s="16">
        <v>1.64627701818431E-6</v>
      </c>
      <c r="H1022">
        <v>4.2704245474343798E-4</v>
      </c>
      <c r="J1022">
        <v>0.95501999970634499</v>
      </c>
      <c r="K1022">
        <f t="shared" si="168"/>
        <v>6.4576549190995456E-9</v>
      </c>
      <c r="L1022">
        <f t="shared" si="169"/>
        <v>1.0865879827712771E-3</v>
      </c>
      <c r="M1022" s="16">
        <f t="shared" si="170"/>
        <v>9.5798569076683814E-7</v>
      </c>
      <c r="N1022" s="16">
        <f t="shared" si="171"/>
        <v>1.085659338476388E-2</v>
      </c>
      <c r="O1022" s="16">
        <f t="shared" si="172"/>
        <v>4.8569115847989029E-2</v>
      </c>
      <c r="P1022" s="16">
        <f t="shared" si="173"/>
        <v>1.1614593267023604E-2</v>
      </c>
      <c r="Q1022" s="16">
        <f t="shared" si="174"/>
        <v>0.12279378939991625</v>
      </c>
      <c r="R1022" s="16">
        <f t="shared" si="175"/>
        <v>8.1475525403511707E-3</v>
      </c>
      <c r="S1022" s="16">
        <f t="shared" si="176"/>
        <v>3.2282758479077314E-2</v>
      </c>
      <c r="T1022" s="16">
        <f t="shared" si="177"/>
        <v>0.1227982520790893</v>
      </c>
      <c r="U1022" s="66">
        <f t="shared" si="178"/>
        <v>0.35706265499821055</v>
      </c>
      <c r="V1022" s="66"/>
    </row>
    <row r="1023" spans="1:22" x14ac:dyDescent="0.25">
      <c r="A1023">
        <v>1022</v>
      </c>
      <c r="B1023">
        <v>5.6096057239606696E-4</v>
      </c>
      <c r="C1023" s="16">
        <v>7.2339426161437303E-9</v>
      </c>
      <c r="D1023">
        <v>1.1075434559027399E-3</v>
      </c>
      <c r="E1023" s="16">
        <v>1.6099175636182999E-5</v>
      </c>
      <c r="F1023" s="16">
        <v>8.7046516834082004E-6</v>
      </c>
      <c r="G1023" s="16">
        <v>1.53949639735205E-6</v>
      </c>
      <c r="H1023">
        <v>4.7400849891356199E-4</v>
      </c>
      <c r="J1023">
        <v>0.95482970837033698</v>
      </c>
      <c r="K1023">
        <f t="shared" si="168"/>
        <v>6.9071833185402707E-9</v>
      </c>
      <c r="L1023">
        <f t="shared" si="169"/>
        <v>1.1264850217242923E-3</v>
      </c>
      <c r="M1023" s="16">
        <f t="shared" si="170"/>
        <v>-4.5638769321583251E-6</v>
      </c>
      <c r="N1023" s="16">
        <f t="shared" si="171"/>
        <v>1.9347807465216159E-2</v>
      </c>
      <c r="O1023" s="16">
        <f t="shared" si="172"/>
        <v>9.3389637788294844E-2</v>
      </c>
      <c r="P1023" s="16">
        <f t="shared" si="173"/>
        <v>2.2452497202764019E-2</v>
      </c>
      <c r="Q1023" s="16">
        <f t="shared" si="174"/>
        <v>0.24893665676005022</v>
      </c>
      <c r="R1023" s="16">
        <f t="shared" si="175"/>
        <v>1.3591410193528029E-2</v>
      </c>
      <c r="S1023" s="16">
        <f t="shared" si="176"/>
        <v>5.4233987520773484E-2</v>
      </c>
      <c r="T1023" s="16">
        <f t="shared" si="177"/>
        <v>0.24894648997315166</v>
      </c>
      <c r="U1023" s="66">
        <f t="shared" si="178"/>
        <v>0.70089848690377843</v>
      </c>
      <c r="V1023" s="66"/>
    </row>
    <row r="1024" spans="1:22" x14ac:dyDescent="0.25">
      <c r="A1024">
        <v>1023</v>
      </c>
      <c r="B1024">
        <v>4.9020587198127903E-4</v>
      </c>
      <c r="C1024" s="16">
        <v>5.4719992317114601E-9</v>
      </c>
      <c r="D1024">
        <v>9.5547709916246799E-4</v>
      </c>
      <c r="E1024" s="16">
        <v>1.05228826819123E-5</v>
      </c>
      <c r="F1024" s="16">
        <v>9.8953099868448099E-6</v>
      </c>
      <c r="G1024" s="16">
        <v>2.0318869448153201E-6</v>
      </c>
      <c r="H1024">
        <v>3.0982339537544298E-4</v>
      </c>
      <c r="J1024">
        <v>0.95554536749443697</v>
      </c>
      <c r="K1024">
        <f t="shared" si="168"/>
        <v>5.2287435167950042E-9</v>
      </c>
      <c r="L1024">
        <f t="shared" si="169"/>
        <v>9.7729413408174123E-4</v>
      </c>
      <c r="M1024" s="16">
        <f t="shared" si="170"/>
        <v>3.1176098808168903E-6</v>
      </c>
      <c r="N1024" s="16">
        <f t="shared" si="171"/>
        <v>2.0970370945743849E-5</v>
      </c>
      <c r="O1024" s="16">
        <f t="shared" si="172"/>
        <v>1.5381125573887822E-4</v>
      </c>
      <c r="P1024" s="16">
        <f t="shared" si="173"/>
        <v>6.4518471144692577E-5</v>
      </c>
      <c r="Q1024" s="16">
        <f t="shared" si="174"/>
        <v>4.1017487310154237E-4</v>
      </c>
      <c r="R1024" s="16">
        <f t="shared" si="175"/>
        <v>1.8107925834226166E-5</v>
      </c>
      <c r="S1024" s="16">
        <f t="shared" si="176"/>
        <v>1.5555435584792889E-4</v>
      </c>
      <c r="T1024" s="16">
        <f t="shared" si="177"/>
        <v>4.101889969548864E-4</v>
      </c>
      <c r="U1024" s="66">
        <f t="shared" si="178"/>
        <v>1.2333262495678985E-3</v>
      </c>
      <c r="V1024" s="66"/>
    </row>
    <row r="1025" spans="1:22" x14ac:dyDescent="0.25">
      <c r="A1025">
        <v>1024</v>
      </c>
      <c r="B1025">
        <v>4.4940935161030701E-4</v>
      </c>
      <c r="C1025" s="16">
        <v>4.6385883486651502E-9</v>
      </c>
      <c r="D1025">
        <v>8.8204492224308595E-4</v>
      </c>
      <c r="E1025" s="16">
        <v>8.2410509791946201E-6</v>
      </c>
      <c r="F1025" s="16">
        <v>1.07592076865903E-5</v>
      </c>
      <c r="G1025" s="16">
        <v>2.3950715814118298E-6</v>
      </c>
      <c r="H1025">
        <v>2.4263902611893699E-4</v>
      </c>
      <c r="J1025">
        <v>0.95589079203971306</v>
      </c>
      <c r="K1025">
        <f t="shared" si="168"/>
        <v>4.4339838905517148E-9</v>
      </c>
      <c r="L1025">
        <f t="shared" si="169"/>
        <v>9.0595377060932963E-4</v>
      </c>
      <c r="M1025" s="16">
        <f t="shared" si="170"/>
        <v>-7.1350673887156441E-6</v>
      </c>
      <c r="N1025" s="16">
        <f t="shared" si="171"/>
        <v>7.6425139342972421E-3</v>
      </c>
      <c r="O1025" s="16">
        <f t="shared" si="172"/>
        <v>2.650964124127916E-2</v>
      </c>
      <c r="P1025" s="16">
        <f t="shared" si="173"/>
        <v>7.1012575085421803E-3</v>
      </c>
      <c r="Q1025" s="16">
        <f t="shared" si="174"/>
        <v>5.4151990090758162E-2</v>
      </c>
      <c r="R1025" s="16">
        <f t="shared" si="175"/>
        <v>8.4512354311173047E-3</v>
      </c>
      <c r="S1025" s="16">
        <f t="shared" si="176"/>
        <v>3.7420576217098045E-2</v>
      </c>
      <c r="T1025" s="16">
        <f t="shared" si="177"/>
        <v>5.4153290630472126E-2</v>
      </c>
      <c r="U1025" s="66">
        <f t="shared" si="178"/>
        <v>0.19543050505356424</v>
      </c>
      <c r="V1025" s="66"/>
    </row>
    <row r="1026" spans="1:22" x14ac:dyDescent="0.25">
      <c r="A1026">
        <v>1025</v>
      </c>
      <c r="B1026">
        <v>3.92860903910179E-4</v>
      </c>
      <c r="C1026" s="16">
        <v>3.4840249196344099E-9</v>
      </c>
      <c r="D1026">
        <v>7.5571736497455605E-4</v>
      </c>
      <c r="E1026" s="16">
        <v>5.31050015408405E-6</v>
      </c>
      <c r="F1026" s="16">
        <v>1.22396353739957E-5</v>
      </c>
      <c r="G1026" s="16">
        <v>3.1844041611613502E-6</v>
      </c>
      <c r="H1026">
        <v>1.5635473114615299E-4</v>
      </c>
      <c r="J1026">
        <v>0.95649388957979997</v>
      </c>
      <c r="K1026">
        <f t="shared" si="168"/>
        <v>3.3324485467740667E-9</v>
      </c>
      <c r="L1026">
        <f t="shared" si="169"/>
        <v>7.8337755585878926E-4</v>
      </c>
      <c r="M1026" s="16">
        <f t="shared" si="170"/>
        <v>2.3442519615687804E-6</v>
      </c>
      <c r="N1026" s="16">
        <f t="shared" si="171"/>
        <v>4.0904959194248559E-2</v>
      </c>
      <c r="O1026" s="16">
        <f t="shared" si="172"/>
        <v>0.13778636110886155</v>
      </c>
      <c r="P1026" s="16">
        <f t="shared" si="173"/>
        <v>4.6406243375624344E-2</v>
      </c>
      <c r="Q1026" s="16">
        <f t="shared" si="174"/>
        <v>0.25558959921957863</v>
      </c>
      <c r="R1026" s="16">
        <f t="shared" si="175"/>
        <v>5.8649343037488672E-2</v>
      </c>
      <c r="S1026" s="16">
        <f t="shared" si="176"/>
        <v>0.34428936367419116</v>
      </c>
      <c r="T1026" s="16">
        <f t="shared" si="177"/>
        <v>0.25559424270156034</v>
      </c>
      <c r="U1026" s="66">
        <f t="shared" si="178"/>
        <v>1.1392201123115533</v>
      </c>
      <c r="V1026" s="66"/>
    </row>
    <row r="1027" spans="1:22" x14ac:dyDescent="0.25">
      <c r="A1027">
        <v>1026</v>
      </c>
      <c r="B1027">
        <v>3.59530689247829E-4</v>
      </c>
      <c r="C1027" s="16">
        <v>2.85790412894836E-9</v>
      </c>
      <c r="D1027">
        <v>6.7616242873077203E-4</v>
      </c>
      <c r="E1027" s="16">
        <v>3.9009090287690402E-6</v>
      </c>
      <c r="F1027" s="16">
        <v>1.33273616334006E-5</v>
      </c>
      <c r="G1027" s="16">
        <v>3.8786943337618404E-6</v>
      </c>
      <c r="H1027" s="16">
        <v>1.1485235280422001E-4</v>
      </c>
      <c r="J1027">
        <v>0.95687589343594603</v>
      </c>
      <c r="K1027">
        <f t="shared" ref="K1027:K1090" si="179">C1027*J1027</f>
        <v>2.734659566741741E-9</v>
      </c>
      <c r="L1027">
        <f t="shared" ref="L1027:L1090" si="180">SUM($Z$9*B1027,$AA$9*C1027,$AB$9*D1027,$AC$9*E1027,$AD$9*F1027,$AE$9*G1027)</f>
        <v>7.0669298842720616E-4</v>
      </c>
      <c r="M1027" s="16">
        <f t="shared" ref="M1027:M1090" si="181">$Z$8*B1027+$AA$8*C1027+$AB$8*D1027+$AD$8*F1027+$AE$8*G1027</f>
        <v>1.2368390068451881E-5</v>
      </c>
      <c r="N1027" s="16">
        <f t="shared" si="171"/>
        <v>7.2862563490561541E-2</v>
      </c>
      <c r="O1027" s="16">
        <f t="shared" si="172"/>
        <v>0.23444910767889215</v>
      </c>
      <c r="P1027" s="16">
        <f t="shared" si="173"/>
        <v>8.8812521420987042E-2</v>
      </c>
      <c r="Q1027" s="16">
        <f t="shared" si="174"/>
        <v>0.405514989430666</v>
      </c>
      <c r="R1027" s="16">
        <f t="shared" si="175"/>
        <v>0.12430379996201846</v>
      </c>
      <c r="S1027" s="16">
        <f t="shared" si="176"/>
        <v>0.86996791026175313</v>
      </c>
      <c r="T1027" s="16">
        <f t="shared" si="177"/>
        <v>0.40552091272912505</v>
      </c>
      <c r="U1027" s="66">
        <f t="shared" si="178"/>
        <v>2.2014318049740034</v>
      </c>
      <c r="V1027" s="66"/>
    </row>
    <row r="1028" spans="1:22" x14ac:dyDescent="0.25">
      <c r="A1028">
        <v>1027</v>
      </c>
      <c r="B1028" s="16">
        <v>4.1933645439624402E-4</v>
      </c>
      <c r="C1028" s="16">
        <v>4.12914516324877E-9</v>
      </c>
      <c r="D1028" s="16">
        <v>8.4072892278550405E-4</v>
      </c>
      <c r="E1028" s="16">
        <v>6.99532857426059E-6</v>
      </c>
      <c r="F1028" s="16">
        <v>1.1510574336751601E-5</v>
      </c>
      <c r="G1028" s="16">
        <v>2.6894055690511199E-6</v>
      </c>
      <c r="H1028">
        <v>2.0596119003375899E-4</v>
      </c>
      <c r="J1028">
        <v>0.95608113810748496</v>
      </c>
      <c r="K1028">
        <f t="shared" si="179"/>
        <v>3.9477978070899008E-9</v>
      </c>
      <c r="L1028">
        <f t="shared" si="180"/>
        <v>8.6643534788289516E-4</v>
      </c>
      <c r="M1028" s="16">
        <f t="shared" si="181"/>
        <v>-2.7762439090407063E-5</v>
      </c>
      <c r="N1028" s="16">
        <f t="shared" ref="N1028:N1091" si="182">(B1028-$B$2)^2/$B$2/$B$2</f>
        <v>2.2048694021444708E-2</v>
      </c>
      <c r="O1028" s="16">
        <f t="shared" ref="O1028:O1091" si="183">(C1028-$C$2)^2/$C$2/$C$2</f>
        <v>6.4904285008396512E-2</v>
      </c>
      <c r="P1028" s="16">
        <f t="shared" ref="P1028:P1091" si="184">(D1028-$D$2)^2/$D$2/$D$2</f>
        <v>1.6170391783599546E-2</v>
      </c>
      <c r="Q1028" s="16">
        <f t="shared" ref="Q1028:Q1091" si="185">(E1028-$E$2)^2/$E$2/$E$2</f>
        <v>0.12158504462366136</v>
      </c>
      <c r="R1028" s="16">
        <f t="shared" ref="R1028:R1091" si="186">(F1028-$F$2)^2/$F$2/$F$2</f>
        <v>2.8286298143539636E-2</v>
      </c>
      <c r="S1028" s="16">
        <f t="shared" ref="S1028:S1091" si="187">(G1028-$G$2)^2/$G$2/$G$2</f>
        <v>0.11567354224359956</v>
      </c>
      <c r="T1028" s="16">
        <f t="shared" ref="T1028:T1091" si="188">(H1028-$H$2)^2/$H$2/$H$2</f>
        <v>0.12158751387124453</v>
      </c>
      <c r="U1028" s="66">
        <f t="shared" ref="U1028:U1091" si="189">SUM(N1028:T1028)</f>
        <v>0.49025576969548579</v>
      </c>
      <c r="V1028" s="66"/>
    </row>
    <row r="1029" spans="1:22" x14ac:dyDescent="0.25">
      <c r="A1029">
        <v>1028</v>
      </c>
      <c r="B1029">
        <v>5.3519830086903701E-4</v>
      </c>
      <c r="C1029" s="16">
        <v>6.75673561487861E-9</v>
      </c>
      <c r="D1029">
        <v>1.0837322768132199E-3</v>
      </c>
      <c r="E1029" s="16">
        <v>1.47173987866767E-5</v>
      </c>
      <c r="F1029" s="16">
        <v>9.11466540852673E-6</v>
      </c>
      <c r="G1029" s="16">
        <v>1.64782602255027E-6</v>
      </c>
      <c r="H1029">
        <v>4.3332435146027003E-4</v>
      </c>
      <c r="J1029">
        <v>0.95493617467519398</v>
      </c>
      <c r="K1029">
        <f t="shared" si="179"/>
        <v>6.4522512613638241E-9</v>
      </c>
      <c r="L1029">
        <f t="shared" si="180"/>
        <v>1.1036026769172089E-3</v>
      </c>
      <c r="M1029" s="16">
        <f t="shared" si="181"/>
        <v>-3.3206075179134836E-5</v>
      </c>
      <c r="N1029" s="16">
        <f t="shared" si="182"/>
        <v>7.5313021084559301E-3</v>
      </c>
      <c r="O1029" s="16">
        <f t="shared" si="183"/>
        <v>4.8167018873013001E-2</v>
      </c>
      <c r="P1029" s="16">
        <f t="shared" si="184"/>
        <v>1.5655270508631792E-2</v>
      </c>
      <c r="Q1029" s="16">
        <f t="shared" si="185"/>
        <v>0.1371097378551428</v>
      </c>
      <c r="R1029" s="16">
        <f t="shared" si="186"/>
        <v>5.6206097035041407E-3</v>
      </c>
      <c r="S1029" s="16">
        <f t="shared" si="187"/>
        <v>3.2005989341749724E-2</v>
      </c>
      <c r="T1029" s="16">
        <f t="shared" si="188"/>
        <v>0.13711535234428782</v>
      </c>
      <c r="U1029" s="66">
        <f t="shared" si="189"/>
        <v>0.38320528073478521</v>
      </c>
      <c r="V1029" s="66"/>
    </row>
    <row r="1030" spans="1:22" x14ac:dyDescent="0.25">
      <c r="A1030">
        <v>1029</v>
      </c>
      <c r="B1030">
        <v>4.4216864378412502E-4</v>
      </c>
      <c r="C1030" s="16">
        <v>4.5861465262288898E-9</v>
      </c>
      <c r="D1030">
        <v>8.8646074965564295E-4</v>
      </c>
      <c r="E1030" s="16">
        <v>8.1881984051279001E-6</v>
      </c>
      <c r="F1030" s="16">
        <v>1.09379924846467E-5</v>
      </c>
      <c r="G1030" s="16">
        <v>2.4226005647033298E-6</v>
      </c>
      <c r="H1030">
        <v>2.4108296083566799E-4</v>
      </c>
      <c r="J1030">
        <v>0.95586505737796901</v>
      </c>
      <c r="K1030">
        <f t="shared" si="179"/>
        <v>4.3837372124375509E-9</v>
      </c>
      <c r="L1030">
        <f t="shared" si="180"/>
        <v>9.107547490431134E-4</v>
      </c>
      <c r="M1030" s="16">
        <f t="shared" si="181"/>
        <v>-2.64174614748634E-5</v>
      </c>
      <c r="N1030" s="16">
        <f t="shared" si="182"/>
        <v>1.0429430149560695E-2</v>
      </c>
      <c r="O1030" s="16">
        <f t="shared" si="183"/>
        <v>2.9681303409719827E-2</v>
      </c>
      <c r="P1030" s="16">
        <f t="shared" si="184"/>
        <v>6.3496175259712198E-3</v>
      </c>
      <c r="Q1030" s="16">
        <f t="shared" si="185"/>
        <v>5.6466454247210814E-2</v>
      </c>
      <c r="R1030" s="16">
        <f t="shared" si="186"/>
        <v>1.2116530928577857E-2</v>
      </c>
      <c r="S1030" s="16">
        <f t="shared" si="187"/>
        <v>4.2915865409453302E-2</v>
      </c>
      <c r="T1030" s="16">
        <f t="shared" si="188"/>
        <v>5.6467685546950121E-2</v>
      </c>
      <c r="U1030" s="66">
        <f t="shared" si="189"/>
        <v>0.21442688721744382</v>
      </c>
      <c r="V1030" s="66"/>
    </row>
    <row r="1031" spans="1:22" x14ac:dyDescent="0.25">
      <c r="A1031">
        <v>1030</v>
      </c>
      <c r="B1031">
        <v>4.2550214234787998E-4</v>
      </c>
      <c r="C1031" s="16">
        <v>4.3425166336184897E-9</v>
      </c>
      <c r="D1031">
        <v>8.7198763087988204E-4</v>
      </c>
      <c r="E1031" s="16">
        <v>7.6277145302535396E-6</v>
      </c>
      <c r="F1031" s="16">
        <v>1.13597996050047E-5</v>
      </c>
      <c r="G1031" s="16">
        <v>2.5581493785300701E-6</v>
      </c>
      <c r="H1031">
        <v>2.2458064818441599E-4</v>
      </c>
      <c r="J1031">
        <v>0.95592820704492398</v>
      </c>
      <c r="K1031">
        <f t="shared" si="179"/>
        <v>4.1511341396376818E-9</v>
      </c>
      <c r="L1031">
        <f t="shared" si="180"/>
        <v>8.9726103695178798E-4</v>
      </c>
      <c r="M1031" s="16">
        <f t="shared" si="181"/>
        <v>-4.6256752256027949E-5</v>
      </c>
      <c r="N1031" s="16">
        <f t="shared" si="182"/>
        <v>1.8487262275675601E-2</v>
      </c>
      <c r="O1031" s="16">
        <f t="shared" si="183"/>
        <v>4.6765559877465411E-2</v>
      </c>
      <c r="P1031" s="16">
        <f t="shared" si="184"/>
        <v>8.970050026668756E-3</v>
      </c>
      <c r="Q1031" s="16">
        <f t="shared" si="185"/>
        <v>8.399060193783138E-2</v>
      </c>
      <c r="R1031" s="16">
        <f t="shared" si="186"/>
        <v>2.3373358800277747E-2</v>
      </c>
      <c r="S1031" s="16">
        <f t="shared" si="187"/>
        <v>7.5462441141568845E-2</v>
      </c>
      <c r="T1031" s="16">
        <f t="shared" si="188"/>
        <v>8.3992246653007988E-2</v>
      </c>
      <c r="U1031" s="66">
        <f t="shared" si="189"/>
        <v>0.34104152071249572</v>
      </c>
      <c r="V1031" s="66"/>
    </row>
    <row r="1032" spans="1:22" x14ac:dyDescent="0.25">
      <c r="A1032">
        <v>1031</v>
      </c>
      <c r="B1032">
        <v>3.8807411901208699E-4</v>
      </c>
      <c r="C1032" s="16">
        <v>3.6168412912917301E-9</v>
      </c>
      <c r="D1032">
        <v>7.9495707302931296E-4</v>
      </c>
      <c r="E1032" s="16">
        <v>5.7965648363544897E-6</v>
      </c>
      <c r="F1032" s="16">
        <v>1.24137079687457E-5</v>
      </c>
      <c r="G1032" s="16">
        <v>3.0688753489196702E-6</v>
      </c>
      <c r="H1032">
        <v>1.70666041582712E-4</v>
      </c>
      <c r="J1032">
        <v>0.95629174886127799</v>
      </c>
      <c r="K1032">
        <f t="shared" si="179"/>
        <v>3.4587554838030517E-9</v>
      </c>
      <c r="L1032">
        <f t="shared" si="180"/>
        <v>8.2284974747443278E-4</v>
      </c>
      <c r="M1032" s="16">
        <f t="shared" si="181"/>
        <v>-4.6701509450258725E-5</v>
      </c>
      <c r="N1032" s="16">
        <f t="shared" si="182"/>
        <v>4.493122754414814E-2</v>
      </c>
      <c r="O1032" s="16">
        <f t="shared" si="183"/>
        <v>0.12056511353118134</v>
      </c>
      <c r="P1032" s="16">
        <f t="shared" si="184"/>
        <v>3.0514071797428762E-2</v>
      </c>
      <c r="Q1032" s="16">
        <f t="shared" si="185"/>
        <v>0.21187884294373874</v>
      </c>
      <c r="R1032" s="16">
        <f t="shared" si="186"/>
        <v>6.7518148722402513E-2</v>
      </c>
      <c r="S1032" s="16">
        <f t="shared" si="187"/>
        <v>0.28004705900321492</v>
      </c>
      <c r="T1032" s="16">
        <f t="shared" si="188"/>
        <v>0.21188252383052872</v>
      </c>
      <c r="U1032" s="66">
        <f t="shared" si="189"/>
        <v>0.96733698737264318</v>
      </c>
      <c r="V1032" s="66"/>
    </row>
    <row r="1033" spans="1:22" x14ac:dyDescent="0.25">
      <c r="A1033">
        <v>1032</v>
      </c>
      <c r="B1033">
        <v>4.9341256992938899E-4</v>
      </c>
      <c r="C1033" s="16">
        <v>5.48597865142409E-9</v>
      </c>
      <c r="D1033">
        <v>9.5160087645151199E-4</v>
      </c>
      <c r="E1033" s="16">
        <v>1.05074510467993E-5</v>
      </c>
      <c r="F1033" s="16">
        <v>9.8291414452592801E-6</v>
      </c>
      <c r="G1033" s="16">
        <v>2.0266148955209902E-6</v>
      </c>
      <c r="H1033">
        <v>3.0936898389319898E-4</v>
      </c>
      <c r="J1033">
        <v>0.95556582920315403</v>
      </c>
      <c r="K1033">
        <f t="shared" si="179"/>
        <v>5.2422137390388612E-9</v>
      </c>
      <c r="L1033">
        <f t="shared" si="180"/>
        <v>9.7328028825890023E-4</v>
      </c>
      <c r="M1033" s="16">
        <f t="shared" si="181"/>
        <v>1.3544851599877823E-5</v>
      </c>
      <c r="N1033" s="16">
        <f t="shared" si="182"/>
        <v>3.7335338230044362E-6</v>
      </c>
      <c r="O1033" s="16">
        <f t="shared" si="183"/>
        <v>9.7595263607555262E-5</v>
      </c>
      <c r="P1033" s="16">
        <f t="shared" si="184"/>
        <v>1.453615639017646E-4</v>
      </c>
      <c r="Q1033" s="16">
        <f t="shared" si="185"/>
        <v>4.7043691386059843E-4</v>
      </c>
      <c r="R1033" s="16">
        <f t="shared" si="186"/>
        <v>6.0514666541698995E-6</v>
      </c>
      <c r="S1033" s="16">
        <f t="shared" si="187"/>
        <v>9.6926495218062643E-5</v>
      </c>
      <c r="T1033" s="16">
        <f t="shared" si="188"/>
        <v>4.7046032332755285E-4</v>
      </c>
      <c r="U1033" s="66">
        <f t="shared" si="189"/>
        <v>1.2905655603927082E-3</v>
      </c>
      <c r="V1033" s="66"/>
    </row>
    <row r="1034" spans="1:22" x14ac:dyDescent="0.25">
      <c r="A1034">
        <v>1033</v>
      </c>
      <c r="B1034">
        <v>3.9753847318328998E-4</v>
      </c>
      <c r="C1034" s="16">
        <v>3.6185653144818699E-9</v>
      </c>
      <c r="D1034">
        <v>7.7602896751468903E-4</v>
      </c>
      <c r="E1034" s="16">
        <v>5.66254402165632E-6</v>
      </c>
      <c r="F1034" s="16">
        <v>1.2106766636810401E-5</v>
      </c>
      <c r="G1034" s="16">
        <v>3.0667019324794402E-6</v>
      </c>
      <c r="H1034">
        <v>1.66719959354305E-4</v>
      </c>
      <c r="J1034">
        <v>0.95639390406651603</v>
      </c>
      <c r="K1034">
        <f t="shared" si="179"/>
        <v>3.4607738082369961E-9</v>
      </c>
      <c r="L1034">
        <f t="shared" si="180"/>
        <v>8.0330558415547479E-4</v>
      </c>
      <c r="M1034" s="16">
        <f t="shared" si="181"/>
        <v>-8.2286377888948375E-6</v>
      </c>
      <c r="N1034" s="16">
        <f t="shared" si="182"/>
        <v>3.7153098440116793E-2</v>
      </c>
      <c r="O1034" s="16">
        <f t="shared" si="183"/>
        <v>0.12034912860629692</v>
      </c>
      <c r="P1034" s="16">
        <f t="shared" si="184"/>
        <v>3.7765611162096341E-2</v>
      </c>
      <c r="Q1034" s="16">
        <f t="shared" si="185"/>
        <v>0.22352204378557516</v>
      </c>
      <c r="R1034" s="16">
        <f t="shared" si="186"/>
        <v>5.2299884672456463E-2</v>
      </c>
      <c r="S1034" s="16">
        <f t="shared" si="187"/>
        <v>0.27890200129111598</v>
      </c>
      <c r="T1034" s="16">
        <f t="shared" si="188"/>
        <v>0.22352621139411924</v>
      </c>
      <c r="U1034" s="66">
        <f t="shared" si="189"/>
        <v>0.97351797935177675</v>
      </c>
      <c r="V1034" s="66"/>
    </row>
    <row r="1035" spans="1:22" x14ac:dyDescent="0.25">
      <c r="A1035">
        <v>1034</v>
      </c>
      <c r="B1035">
        <v>5.1831162712642005E-4</v>
      </c>
      <c r="C1035" s="16">
        <v>6.3985454861137797E-9</v>
      </c>
      <c r="D1035">
        <v>1.0591524878840199E-3</v>
      </c>
      <c r="E1035" s="16">
        <v>1.36245635553698E-5</v>
      </c>
      <c r="F1035" s="16">
        <v>9.4017771729662292E-6</v>
      </c>
      <c r="G1035" s="16">
        <v>1.7396228299866199E-6</v>
      </c>
      <c r="H1035" s="16">
        <v>4.0114756336235099E-4</v>
      </c>
      <c r="J1035">
        <v>0.95504921352167305</v>
      </c>
      <c r="K1035">
        <f t="shared" si="179"/>
        <v>6.1109258341956163E-9</v>
      </c>
      <c r="L1035">
        <f t="shared" si="180"/>
        <v>1.0796892665144526E-3</v>
      </c>
      <c r="M1035" s="16">
        <f t="shared" si="181"/>
        <v>-4.3066012261612675E-5</v>
      </c>
      <c r="N1035" s="16">
        <f t="shared" si="182"/>
        <v>2.7554834013848459E-3</v>
      </c>
      <c r="O1035" s="16">
        <f t="shared" si="183"/>
        <v>2.3970146058553205E-2</v>
      </c>
      <c r="P1035" s="16">
        <f t="shared" si="184"/>
        <v>9.9206598886642725E-3</v>
      </c>
      <c r="Q1035" s="16">
        <f t="shared" si="185"/>
        <v>7.2110196937159851E-2</v>
      </c>
      <c r="R1035" s="16">
        <f t="shared" si="186"/>
        <v>2.1006018669280663E-3</v>
      </c>
      <c r="S1035" s="16">
        <f t="shared" si="187"/>
        <v>1.7731746058991651E-2</v>
      </c>
      <c r="T1035" s="16">
        <f t="shared" si="188"/>
        <v>7.2113215700502331E-2</v>
      </c>
      <c r="U1035" s="66">
        <f t="shared" si="189"/>
        <v>0.20070204991218421</v>
      </c>
      <c r="V1035" s="66"/>
    </row>
    <row r="1036" spans="1:22" x14ac:dyDescent="0.25">
      <c r="A1036">
        <v>1035</v>
      </c>
      <c r="B1036">
        <v>4.5641142428654702E-4</v>
      </c>
      <c r="C1036" s="16">
        <v>4.7202934870373704E-9</v>
      </c>
      <c r="D1036">
        <v>8.8383373031038302E-4</v>
      </c>
      <c r="E1036" s="16">
        <v>8.4031153791960103E-6</v>
      </c>
      <c r="F1036" s="16">
        <v>1.0594676017343199E-5</v>
      </c>
      <c r="G1036" s="16">
        <v>2.3536435732555399E-6</v>
      </c>
      <c r="H1036">
        <v>2.47410656960381E-4</v>
      </c>
      <c r="J1036">
        <v>0.95588535612450098</v>
      </c>
      <c r="K1036">
        <f t="shared" si="179"/>
        <v>4.5120594208688793E-9</v>
      </c>
      <c r="L1036">
        <f t="shared" si="180"/>
        <v>9.0737200562483787E-4</v>
      </c>
      <c r="M1036" s="16">
        <f t="shared" si="181"/>
        <v>5.4508429482561181E-6</v>
      </c>
      <c r="N1036" s="16">
        <f t="shared" si="182"/>
        <v>5.3586705903890608E-3</v>
      </c>
      <c r="O1036" s="16">
        <f t="shared" si="183"/>
        <v>2.1925169360831231E-2</v>
      </c>
      <c r="P1036" s="16">
        <f t="shared" si="184"/>
        <v>6.7917105522930545E-3</v>
      </c>
      <c r="Q1036" s="16">
        <f t="shared" si="185"/>
        <v>4.7356974328565192E-2</v>
      </c>
      <c r="R1036" s="16">
        <f t="shared" si="186"/>
        <v>5.659945473348746E-3</v>
      </c>
      <c r="S1036" s="16">
        <f t="shared" si="187"/>
        <v>2.9860102625108617E-2</v>
      </c>
      <c r="T1036" s="16">
        <f t="shared" si="188"/>
        <v>4.7358196947771811E-2</v>
      </c>
      <c r="U1036" s="66">
        <f t="shared" si="189"/>
        <v>0.16431076987830773</v>
      </c>
      <c r="V1036" s="66"/>
    </row>
    <row r="1037" spans="1:22" x14ac:dyDescent="0.25">
      <c r="A1037">
        <v>1036</v>
      </c>
      <c r="B1037">
        <v>4.3217224976967498E-4</v>
      </c>
      <c r="C1037" s="16">
        <v>4.49835721236498E-9</v>
      </c>
      <c r="D1037">
        <v>8.8969340525102598E-4</v>
      </c>
      <c r="E1037" s="16">
        <v>8.0603571019990407E-6</v>
      </c>
      <c r="F1037" s="16">
        <v>1.1193209674218E-5</v>
      </c>
      <c r="G1037" s="16">
        <v>2.4700001015539002E-6</v>
      </c>
      <c r="H1037">
        <v>2.3731901132616201E-4</v>
      </c>
      <c r="J1037">
        <v>0.95584361798519002</v>
      </c>
      <c r="K1037">
        <f t="shared" si="179"/>
        <v>4.2997260328567165E-9</v>
      </c>
      <c r="L1037">
        <f t="shared" si="180"/>
        <v>9.1454532634380355E-4</v>
      </c>
      <c r="M1037" s="16">
        <f t="shared" si="181"/>
        <v>-5.0200826804453597E-5</v>
      </c>
      <c r="N1037" s="16">
        <f t="shared" si="182"/>
        <v>1.4987497405701133E-2</v>
      </c>
      <c r="O1037" s="16">
        <f t="shared" si="183"/>
        <v>3.5391778139214992E-2</v>
      </c>
      <c r="P1037" s="16">
        <f t="shared" si="184"/>
        <v>5.8260206214111859E-3</v>
      </c>
      <c r="Q1037" s="16">
        <f t="shared" si="185"/>
        <v>6.2264996038728815E-2</v>
      </c>
      <c r="R1037" s="16">
        <f t="shared" si="186"/>
        <v>1.8489635799681579E-2</v>
      </c>
      <c r="S1037" s="16">
        <f t="shared" si="187"/>
        <v>5.3259518019729175E-2</v>
      </c>
      <c r="T1037" s="16">
        <f t="shared" si="188"/>
        <v>6.2266192791276175E-2</v>
      </c>
      <c r="U1037" s="66">
        <f t="shared" si="189"/>
        <v>0.25248563881574304</v>
      </c>
      <c r="V1037" s="66"/>
    </row>
    <row r="1038" spans="1:22" x14ac:dyDescent="0.25">
      <c r="A1038">
        <v>1037</v>
      </c>
      <c r="B1038">
        <v>7.8643043427313705E-4</v>
      </c>
      <c r="C1038" s="16">
        <v>1.34244822525486E-8</v>
      </c>
      <c r="D1038">
        <v>1.4778291892211101E-3</v>
      </c>
      <c r="E1038" s="16">
        <v>3.9713015183467301E-5</v>
      </c>
      <c r="F1038" s="16">
        <v>6.3070792317090401E-6</v>
      </c>
      <c r="G1038" s="16">
        <v>8.3278198637141704E-7</v>
      </c>
      <c r="H1038">
        <v>1.1692913361199099E-3</v>
      </c>
      <c r="J1038">
        <v>0.95314331959175502</v>
      </c>
      <c r="K1038">
        <f t="shared" si="179"/>
        <v>1.2795455577994773E-8</v>
      </c>
      <c r="L1038">
        <f t="shared" si="180"/>
        <v>1.491262705188647E-3</v>
      </c>
      <c r="M1038" s="16">
        <f t="shared" si="181"/>
        <v>8.1598163357627136E-5</v>
      </c>
      <c r="N1038" s="16">
        <f t="shared" si="182"/>
        <v>0.35633671903735381</v>
      </c>
      <c r="O1038" s="16">
        <f t="shared" si="183"/>
        <v>2.024584078223985</v>
      </c>
      <c r="P1038" s="16">
        <f t="shared" si="184"/>
        <v>0.28544321966217706</v>
      </c>
      <c r="Q1038" s="16">
        <f t="shared" si="185"/>
        <v>7.2766896553517375</v>
      </c>
      <c r="R1038" s="16">
        <f t="shared" si="186"/>
        <v>0.12953309605841051</v>
      </c>
      <c r="S1038" s="16">
        <f t="shared" si="187"/>
        <v>0.34226215261569681</v>
      </c>
      <c r="T1038" s="16">
        <f t="shared" si="188"/>
        <v>7.2771597852881689</v>
      </c>
      <c r="U1038" s="66">
        <f t="shared" si="189"/>
        <v>17.69200870623753</v>
      </c>
      <c r="V1038" s="66"/>
    </row>
    <row r="1039" spans="1:22" x14ac:dyDescent="0.25">
      <c r="A1039">
        <v>1038</v>
      </c>
      <c r="B1039">
        <v>7.3904562915159402E-4</v>
      </c>
      <c r="C1039" s="16">
        <v>1.2035619192967499E-8</v>
      </c>
      <c r="D1039">
        <v>1.4077900111881701E-3</v>
      </c>
      <c r="E1039" s="16">
        <v>3.3941095955656899E-5</v>
      </c>
      <c r="F1039" s="16">
        <v>6.6919065652334197E-6</v>
      </c>
      <c r="G1039" s="16">
        <v>9.2821477590849205E-7</v>
      </c>
      <c r="H1039" s="16">
        <v>9.9934243499279402E-4</v>
      </c>
      <c r="J1039">
        <v>0.95345668092664804</v>
      </c>
      <c r="K1039">
        <f t="shared" si="179"/>
        <v>1.1475441528623854E-8</v>
      </c>
      <c r="L1039">
        <f t="shared" si="180"/>
        <v>1.4220900034753526E-3</v>
      </c>
      <c r="M1039" s="16">
        <f t="shared" si="181"/>
        <v>5.6001254827835511E-5</v>
      </c>
      <c r="N1039" s="16">
        <f t="shared" si="182"/>
        <v>0.25071955913925664</v>
      </c>
      <c r="O1039" s="16">
        <f t="shared" si="183"/>
        <v>1.3740853632387444</v>
      </c>
      <c r="P1039" s="16">
        <f t="shared" si="184"/>
        <v>0.21303285648339154</v>
      </c>
      <c r="Q1039" s="16">
        <f t="shared" si="185"/>
        <v>4.6661687380169043</v>
      </c>
      <c r="R1039" s="16">
        <f t="shared" si="186"/>
        <v>0.1029458164322027</v>
      </c>
      <c r="S1039" s="16">
        <f t="shared" si="187"/>
        <v>0.28888302899942797</v>
      </c>
      <c r="T1039" s="16">
        <f t="shared" si="188"/>
        <v>4.6664464073611907</v>
      </c>
      <c r="U1039" s="66">
        <f t="shared" si="189"/>
        <v>11.562281769671118</v>
      </c>
      <c r="V1039" s="66"/>
    </row>
    <row r="1040" spans="1:22" x14ac:dyDescent="0.25">
      <c r="A1040">
        <v>1039</v>
      </c>
      <c r="B1040" s="16">
        <v>5.2822822261186205E-4</v>
      </c>
      <c r="C1040" s="16">
        <v>6.3279909637620198E-9</v>
      </c>
      <c r="D1040" s="16">
        <v>1.02703448814172E-3</v>
      </c>
      <c r="E1040" s="16">
        <v>1.30704416653715E-5</v>
      </c>
      <c r="F1040" s="16">
        <v>9.2116355115756408E-6</v>
      </c>
      <c r="G1040" s="16">
        <v>1.7583781609223699E-6</v>
      </c>
      <c r="H1040" s="16">
        <v>3.8483197441436102E-4</v>
      </c>
      <c r="J1040">
        <v>0.95520908555295203</v>
      </c>
      <c r="K1040">
        <f t="shared" si="179"/>
        <v>6.0445544618824627E-9</v>
      </c>
      <c r="L1040">
        <f t="shared" si="180"/>
        <v>1.04720980933483E-3</v>
      </c>
      <c r="M1040" s="16">
        <f t="shared" si="181"/>
        <v>9.2466358888941469E-6</v>
      </c>
      <c r="N1040" s="16">
        <f t="shared" si="182"/>
        <v>5.2750459573407777E-3</v>
      </c>
      <c r="O1040" s="16">
        <f t="shared" si="183"/>
        <v>2.0189318606793984E-2</v>
      </c>
      <c r="P1040" s="16">
        <f t="shared" si="184"/>
        <v>4.3901084292192203E-3</v>
      </c>
      <c r="Q1040" s="16">
        <f t="shared" si="185"/>
        <v>4.7063462813258482E-2</v>
      </c>
      <c r="R1040" s="16">
        <f t="shared" si="186"/>
        <v>4.2418416934580667E-3</v>
      </c>
      <c r="S1040" s="16">
        <f t="shared" si="187"/>
        <v>1.5330149058687716E-2</v>
      </c>
      <c r="T1040" s="16">
        <f t="shared" si="188"/>
        <v>4.7064983405817988E-2</v>
      </c>
      <c r="U1040" s="66">
        <f t="shared" si="189"/>
        <v>0.14355490996457623</v>
      </c>
      <c r="V1040" s="66"/>
    </row>
    <row r="1041" spans="1:22" x14ac:dyDescent="0.25">
      <c r="A1041">
        <v>1040</v>
      </c>
      <c r="B1041">
        <v>4.06974472572601E-4</v>
      </c>
      <c r="C1041" s="16">
        <v>3.7405326178693802E-9</v>
      </c>
      <c r="D1041">
        <v>7.8370724479380504E-4</v>
      </c>
      <c r="E1041" s="16">
        <v>5.9108851905338301E-6</v>
      </c>
      <c r="F1041" s="16">
        <v>1.1829640268356E-5</v>
      </c>
      <c r="G1041" s="16">
        <v>2.9669272532560398E-6</v>
      </c>
      <c r="H1041" s="16">
        <v>1.74031819604116E-4</v>
      </c>
      <c r="J1041">
        <v>0.95636107743124599</v>
      </c>
      <c r="K1041">
        <f t="shared" si="179"/>
        <v>3.5772998045922797E-9</v>
      </c>
      <c r="L1041">
        <f t="shared" si="180"/>
        <v>8.1032971205115517E-4</v>
      </c>
      <c r="M1041" s="16">
        <f t="shared" si="181"/>
        <v>3.6192330940468371E-6</v>
      </c>
      <c r="N1041" s="16">
        <f t="shared" si="182"/>
        <v>3.0133656155826128E-2</v>
      </c>
      <c r="O1041" s="16">
        <f t="shared" si="183"/>
        <v>0.10556053227192978</v>
      </c>
      <c r="P1041" s="16">
        <f t="shared" si="184"/>
        <v>3.4730886148708902E-2</v>
      </c>
      <c r="Q1041" s="16">
        <f t="shared" si="185"/>
        <v>0.20219325150053569</v>
      </c>
      <c r="R1041" s="16">
        <f t="shared" si="186"/>
        <v>4.0226991564350133E-2</v>
      </c>
      <c r="S1041" s="16">
        <f t="shared" si="187"/>
        <v>0.22886163241572852</v>
      </c>
      <c r="T1041" s="16">
        <f t="shared" si="188"/>
        <v>0.20219723797222722</v>
      </c>
      <c r="U1041" s="66">
        <f t="shared" si="189"/>
        <v>0.84390418802930633</v>
      </c>
      <c r="V1041" s="66"/>
    </row>
    <row r="1042" spans="1:22" x14ac:dyDescent="0.25">
      <c r="A1042">
        <v>1041</v>
      </c>
      <c r="B1042" s="16">
        <v>3.0463933945709698E-4</v>
      </c>
      <c r="C1042" s="16">
        <v>2.1812183984089598E-9</v>
      </c>
      <c r="D1042" s="16">
        <v>6.0820228744001695E-4</v>
      </c>
      <c r="E1042" s="16">
        <v>2.6798092155349998E-6</v>
      </c>
      <c r="F1042" s="16">
        <v>1.5685808083134298E-5</v>
      </c>
      <c r="G1042" s="16">
        <v>5.07857110693166E-6</v>
      </c>
      <c r="H1042" s="16">
        <v>7.8899958534902606E-5</v>
      </c>
      <c r="J1042">
        <v>0.95717322703486096</v>
      </c>
      <c r="K1042">
        <f t="shared" si="179"/>
        <v>2.0878038532729152E-9</v>
      </c>
      <c r="L1042">
        <f t="shared" si="180"/>
        <v>6.4465029349481881E-4</v>
      </c>
      <c r="M1042" s="16">
        <f t="shared" si="181"/>
        <v>-3.5371614580624867E-5</v>
      </c>
      <c r="N1042" s="16">
        <f t="shared" si="182"/>
        <v>0.14546138609037534</v>
      </c>
      <c r="O1042" s="16">
        <f t="shared" si="183"/>
        <v>0.36763499518382642</v>
      </c>
      <c r="P1042" s="16">
        <f t="shared" si="184"/>
        <v>0.135843771059208</v>
      </c>
      <c r="Q1042" s="16">
        <f t="shared" si="185"/>
        <v>0.563239350132967</v>
      </c>
      <c r="R1042" s="16">
        <f t="shared" si="186"/>
        <v>0.35037104134169172</v>
      </c>
      <c r="S1042" s="16">
        <f t="shared" si="187"/>
        <v>2.3427644886055621</v>
      </c>
      <c r="T1042" s="16">
        <f t="shared" si="188"/>
        <v>0.56324515914387363</v>
      </c>
      <c r="U1042" s="66">
        <f t="shared" si="189"/>
        <v>4.4685601915575042</v>
      </c>
      <c r="V1042" s="66"/>
    </row>
    <row r="1043" spans="1:22" x14ac:dyDescent="0.25">
      <c r="A1043">
        <v>1042</v>
      </c>
      <c r="B1043">
        <v>4.2630746955043798E-4</v>
      </c>
      <c r="C1043" s="16">
        <v>4.1658426318855802E-9</v>
      </c>
      <c r="D1043">
        <v>8.3418650638271701E-4</v>
      </c>
      <c r="E1043" s="16">
        <v>7.0031591317201197E-6</v>
      </c>
      <c r="F1043" s="16">
        <v>1.13185031650037E-5</v>
      </c>
      <c r="G1043" s="16">
        <v>2.6654909746814399E-6</v>
      </c>
      <c r="H1043">
        <v>2.0619167121009501E-4</v>
      </c>
      <c r="J1043">
        <v>0.95611800336005603</v>
      </c>
      <c r="K1043">
        <f t="shared" si="179"/>
        <v>3.983037139510642E-9</v>
      </c>
      <c r="L1043">
        <f t="shared" si="180"/>
        <v>8.5948483784477401E-4</v>
      </c>
      <c r="M1043" s="16">
        <f t="shared" si="181"/>
        <v>-6.8698987438979814E-6</v>
      </c>
      <c r="N1043" s="16">
        <f t="shared" si="182"/>
        <v>1.8045236850466263E-2</v>
      </c>
      <c r="O1043" s="16">
        <f t="shared" si="183"/>
        <v>6.1573438576950822E-2</v>
      </c>
      <c r="P1043" s="16">
        <f t="shared" si="184"/>
        <v>1.7943977589960133E-2</v>
      </c>
      <c r="Q1043" s="16">
        <f t="shared" si="185"/>
        <v>0.12107713341133813</v>
      </c>
      <c r="R1043" s="16">
        <f t="shared" si="186"/>
        <v>2.210942610506865E-2</v>
      </c>
      <c r="S1043" s="16">
        <f t="shared" si="187"/>
        <v>0.10770978689572255</v>
      </c>
      <c r="T1043" s="16">
        <f t="shared" si="188"/>
        <v>0.12107975735693262</v>
      </c>
      <c r="U1043" s="66">
        <f t="shared" si="189"/>
        <v>0.46953875678643914</v>
      </c>
      <c r="V1043" s="66"/>
    </row>
    <row r="1044" spans="1:22" x14ac:dyDescent="0.25">
      <c r="A1044">
        <v>1043</v>
      </c>
      <c r="B1044">
        <v>5.8699394756285702E-4</v>
      </c>
      <c r="C1044" s="16">
        <v>7.8031674146576198E-9</v>
      </c>
      <c r="D1044">
        <v>1.1425749224428399E-3</v>
      </c>
      <c r="E1044" s="16">
        <v>1.7908780138418501E-5</v>
      </c>
      <c r="F1044" s="16">
        <v>8.3309853312947003E-6</v>
      </c>
      <c r="G1044" s="16">
        <v>1.4277163692724999E-6</v>
      </c>
      <c r="H1044">
        <v>5.2728956911275097E-4</v>
      </c>
      <c r="J1044">
        <v>0.95466912536028903</v>
      </c>
      <c r="K1044">
        <f t="shared" si="179"/>
        <v>7.449443010791098E-9</v>
      </c>
      <c r="L1044">
        <f t="shared" si="180"/>
        <v>1.1606568063072871E-3</v>
      </c>
      <c r="M1044" s="16">
        <f t="shared" si="181"/>
        <v>1.3331088818426948E-5</v>
      </c>
      <c r="N1044" s="16">
        <f t="shared" si="182"/>
        <v>3.6848728141329633E-2</v>
      </c>
      <c r="O1044" s="16">
        <f t="shared" si="183"/>
        <v>0.1667350805429719</v>
      </c>
      <c r="P1044" s="16">
        <f t="shared" si="184"/>
        <v>3.4674508442874001E-2</v>
      </c>
      <c r="Q1044" s="16">
        <f t="shared" si="185"/>
        <v>0.44545105625439585</v>
      </c>
      <c r="R1044" s="16">
        <f t="shared" si="186"/>
        <v>2.387175142299441E-2</v>
      </c>
      <c r="S1044" s="16">
        <f t="shared" si="187"/>
        <v>8.3278972576160112E-2</v>
      </c>
      <c r="T1044" s="16">
        <f t="shared" si="188"/>
        <v>0.44546920034022414</v>
      </c>
      <c r="U1044" s="66">
        <f t="shared" si="189"/>
        <v>1.2363292977209499</v>
      </c>
      <c r="V1044" s="66"/>
    </row>
    <row r="1045" spans="1:22" x14ac:dyDescent="0.25">
      <c r="A1045">
        <v>1044</v>
      </c>
      <c r="B1045">
        <v>4.7843438469150702E-4</v>
      </c>
      <c r="C1045" s="16">
        <v>5.2413824916085603E-9</v>
      </c>
      <c r="D1045">
        <v>9.3735394778653495E-4</v>
      </c>
      <c r="E1045" s="16">
        <v>9.8900948118553596E-6</v>
      </c>
      <c r="F1045" s="16">
        <v>1.0130868541018499E-5</v>
      </c>
      <c r="G1045" s="16">
        <v>2.12088081023905E-6</v>
      </c>
      <c r="H1045">
        <v>2.9119209779941599E-4</v>
      </c>
      <c r="J1045">
        <v>0.95562980809875098</v>
      </c>
      <c r="K1045">
        <f t="shared" si="179"/>
        <v>5.0088213446280415E-9</v>
      </c>
      <c r="L1045">
        <f t="shared" si="180"/>
        <v>9.5973132429631942E-4</v>
      </c>
      <c r="M1045" s="16">
        <f t="shared" si="181"/>
        <v>-2.8625549133052929E-6</v>
      </c>
      <c r="N1045" s="16">
        <f t="shared" si="182"/>
        <v>8.1126594898064074E-4</v>
      </c>
      <c r="O1045" s="16">
        <f t="shared" si="183"/>
        <v>2.9186207787550138E-3</v>
      </c>
      <c r="P1045" s="16">
        <f t="shared" si="184"/>
        <v>7.2079526435474663E-4</v>
      </c>
      <c r="Q1045" s="16">
        <f t="shared" si="185"/>
        <v>6.2677851903685912E-3</v>
      </c>
      <c r="R1045" s="16">
        <f t="shared" si="186"/>
        <v>7.9308192613709925E-4</v>
      </c>
      <c r="S1045" s="16">
        <f t="shared" si="187"/>
        <v>3.2281756298572955E-3</v>
      </c>
      <c r="T1045" s="16">
        <f t="shared" si="188"/>
        <v>6.2679547144019682E-3</v>
      </c>
      <c r="U1045" s="66">
        <f t="shared" si="189"/>
        <v>2.1007679452855352E-2</v>
      </c>
      <c r="V1045" s="66"/>
    </row>
    <row r="1046" spans="1:22" x14ac:dyDescent="0.25">
      <c r="A1046">
        <v>1045</v>
      </c>
      <c r="B1046">
        <v>3.6966251869371302E-4</v>
      </c>
      <c r="C1046" s="16">
        <v>3.2965410670722702E-9</v>
      </c>
      <c r="D1046">
        <v>7.6006200819316201E-4</v>
      </c>
      <c r="E1046" s="16">
        <v>5.0531765128353503E-6</v>
      </c>
      <c r="F1046" s="16">
        <v>1.3012387612462099E-5</v>
      </c>
      <c r="G1046" s="16">
        <v>3.3658065979885799E-6</v>
      </c>
      <c r="H1046">
        <v>1.48778517323885E-4</v>
      </c>
      <c r="J1046">
        <v>0.95645511579980902</v>
      </c>
      <c r="K1046">
        <f t="shared" si="179"/>
        <v>3.1529935680454341E-9</v>
      </c>
      <c r="L1046">
        <f t="shared" si="180"/>
        <v>7.8944929347500776E-4</v>
      </c>
      <c r="M1046" s="16">
        <f t="shared" si="181"/>
        <v>-5.012425608758172E-5</v>
      </c>
      <c r="N1046" s="16">
        <f t="shared" si="182"/>
        <v>6.2178810366971045E-2</v>
      </c>
      <c r="O1046" s="16">
        <f t="shared" si="183"/>
        <v>0.16405200076425</v>
      </c>
      <c r="P1046" s="16">
        <f t="shared" si="184"/>
        <v>4.4483245199902266E-2</v>
      </c>
      <c r="Q1046" s="16">
        <f t="shared" si="185"/>
        <v>0.2803884288263091</v>
      </c>
      <c r="R1046" s="16">
        <f t="shared" si="186"/>
        <v>0.1027852275566436</v>
      </c>
      <c r="S1046" s="16">
        <f t="shared" si="187"/>
        <v>0.45853627517919626</v>
      </c>
      <c r="T1046" s="16">
        <f t="shared" si="188"/>
        <v>0.28039287754838943</v>
      </c>
      <c r="U1046" s="66">
        <f t="shared" si="189"/>
        <v>1.3928168654416617</v>
      </c>
      <c r="V1046" s="66"/>
    </row>
    <row r="1047" spans="1:22" x14ac:dyDescent="0.25">
      <c r="A1047">
        <v>1046</v>
      </c>
      <c r="B1047">
        <v>6.0466989747599799E-4</v>
      </c>
      <c r="C1047" s="16">
        <v>8.0922104795063901E-9</v>
      </c>
      <c r="D1047">
        <v>1.1504387409741301E-3</v>
      </c>
      <c r="E1047" s="16">
        <v>1.8698591864027501E-5</v>
      </c>
      <c r="F1047" s="16">
        <v>8.0899098459916506E-6</v>
      </c>
      <c r="G1047" s="16">
        <v>1.37682328757877E-6</v>
      </c>
      <c r="H1047">
        <v>5.5054423350735595E-4</v>
      </c>
      <c r="J1047">
        <v>0.95463632786482999</v>
      </c>
      <c r="K1047">
        <f t="shared" si="179"/>
        <v>7.7251180964652745E-9</v>
      </c>
      <c r="L1047">
        <f t="shared" si="180"/>
        <v>1.1679872917432126E-3</v>
      </c>
      <c r="M1047" s="16">
        <f t="shared" si="181"/>
        <v>4.1352503208783432E-5</v>
      </c>
      <c r="N1047" s="16">
        <f t="shared" si="182"/>
        <v>5.1917135405614677E-2</v>
      </c>
      <c r="O1047" s="16">
        <f t="shared" si="183"/>
        <v>0.21205948727269455</v>
      </c>
      <c r="P1047" s="16">
        <f t="shared" si="184"/>
        <v>3.7781667722283897E-2</v>
      </c>
      <c r="Q1047" s="16">
        <f t="shared" si="185"/>
        <v>0.54901829475749031</v>
      </c>
      <c r="R1047" s="16">
        <f t="shared" si="186"/>
        <v>3.203066562257903E-2</v>
      </c>
      <c r="S1047" s="16">
        <f t="shared" si="187"/>
        <v>9.85586735843723E-2</v>
      </c>
      <c r="T1047" s="16">
        <f t="shared" si="188"/>
        <v>0.54904016035914682</v>
      </c>
      <c r="U1047" s="66">
        <f t="shared" si="189"/>
        <v>1.5304060847241816</v>
      </c>
      <c r="V1047" s="66"/>
    </row>
    <row r="1048" spans="1:22" x14ac:dyDescent="0.25">
      <c r="A1048">
        <v>1047</v>
      </c>
      <c r="B1048">
        <v>5.2212811650351101E-4</v>
      </c>
      <c r="C1048" s="16">
        <v>6.1630202127118703E-9</v>
      </c>
      <c r="D1048">
        <v>1.0115968417147201E-3</v>
      </c>
      <c r="E1048" s="16">
        <v>1.25404200783491E-5</v>
      </c>
      <c r="F1048" s="16">
        <v>9.3129485907490699E-6</v>
      </c>
      <c r="G1048" s="16">
        <v>1.8051451360136501E-6</v>
      </c>
      <c r="H1048">
        <v>3.6922632980375901E-4</v>
      </c>
      <c r="J1048">
        <v>0.95528227858968995</v>
      </c>
      <c r="K1048">
        <f t="shared" si="179"/>
        <v>5.8874239917937111E-9</v>
      </c>
      <c r="L1048">
        <f t="shared" si="180"/>
        <v>1.0320217210120191E-3</v>
      </c>
      <c r="M1048" s="16">
        <f t="shared" si="181"/>
        <v>1.2234511995002799E-5</v>
      </c>
      <c r="N1048" s="16">
        <f t="shared" si="182"/>
        <v>3.6291622944110273E-3</v>
      </c>
      <c r="O1048" s="16">
        <f t="shared" si="183"/>
        <v>1.2614626392920391E-2</v>
      </c>
      <c r="P1048" s="16">
        <f t="shared" si="184"/>
        <v>2.5231200870719931E-3</v>
      </c>
      <c r="Q1048" s="16">
        <f t="shared" si="185"/>
        <v>2.8087337829744496E-2</v>
      </c>
      <c r="R1048" s="16">
        <f t="shared" si="186"/>
        <v>3.0082328576315123E-3</v>
      </c>
      <c r="S1048" s="16">
        <f t="shared" si="187"/>
        <v>1.0102539424100743E-2</v>
      </c>
      <c r="T1048" s="16">
        <f t="shared" si="188"/>
        <v>2.8088188053855909E-2</v>
      </c>
      <c r="U1048" s="66">
        <f t="shared" si="189"/>
        <v>8.8053206939736076E-2</v>
      </c>
      <c r="V1048" s="66"/>
    </row>
    <row r="1049" spans="1:22" x14ac:dyDescent="0.25">
      <c r="A1049">
        <v>1048</v>
      </c>
      <c r="B1049">
        <v>5.2135698447301195E-4</v>
      </c>
      <c r="C1049" s="16">
        <v>6.1956961132909003E-9</v>
      </c>
      <c r="D1049">
        <v>1.01863080933537E-3</v>
      </c>
      <c r="E1049" s="16">
        <v>1.2693576959923001E-5</v>
      </c>
      <c r="F1049" s="16">
        <v>9.3297139532224596E-6</v>
      </c>
      <c r="G1049" s="16">
        <v>1.7957666327928901E-6</v>
      </c>
      <c r="H1049">
        <v>3.7373583760401798E-4</v>
      </c>
      <c r="J1049">
        <v>0.95524761915901801</v>
      </c>
      <c r="K1049">
        <f t="shared" si="179"/>
        <v>5.9184239612539138E-9</v>
      </c>
      <c r="L1049">
        <f t="shared" si="180"/>
        <v>1.0390798081784944E-3</v>
      </c>
      <c r="M1049" s="16">
        <f t="shared" si="181"/>
        <v>3.6341607675294133E-6</v>
      </c>
      <c r="N1049" s="16">
        <f t="shared" si="182"/>
        <v>3.4429498065987325E-3</v>
      </c>
      <c r="O1049" s="16">
        <f t="shared" si="183"/>
        <v>1.3974140570433662E-2</v>
      </c>
      <c r="P1049" s="16">
        <f t="shared" si="184"/>
        <v>3.3100771794097443E-3</v>
      </c>
      <c r="Q1049" s="16">
        <f t="shared" si="185"/>
        <v>3.3070387192581395E-2</v>
      </c>
      <c r="R1049" s="16">
        <f t="shared" si="186"/>
        <v>2.8244841689269123E-3</v>
      </c>
      <c r="S1049" s="16">
        <f t="shared" si="187"/>
        <v>1.1063804001082651E-2</v>
      </c>
      <c r="T1049" s="16">
        <f t="shared" si="188"/>
        <v>3.3071464918424401E-2</v>
      </c>
      <c r="U1049" s="66">
        <f t="shared" si="189"/>
        <v>0.1007573078374575</v>
      </c>
      <c r="V1049" s="66"/>
    </row>
    <row r="1050" spans="1:22" x14ac:dyDescent="0.25">
      <c r="A1050">
        <v>1049</v>
      </c>
      <c r="B1050">
        <v>4.3286330247456901E-4</v>
      </c>
      <c r="C1050" s="16">
        <v>4.69701009962241E-9</v>
      </c>
      <c r="D1050">
        <v>9.2833600427796902E-4</v>
      </c>
      <c r="E1050" s="16">
        <v>8.7780798202592598E-6</v>
      </c>
      <c r="F1050" s="16">
        <v>1.1195116980229499E-5</v>
      </c>
      <c r="G1050" s="16">
        <v>2.3665655630466699E-6</v>
      </c>
      <c r="H1050">
        <v>2.5845120611529002E-4</v>
      </c>
      <c r="J1050">
        <v>0.95565215520365898</v>
      </c>
      <c r="K1050">
        <f t="shared" si="179"/>
        <v>4.4887078247175092E-9</v>
      </c>
      <c r="L1050">
        <f t="shared" si="180"/>
        <v>9.5308810679137505E-4</v>
      </c>
      <c r="M1050" s="16">
        <f t="shared" si="181"/>
        <v>-8.7361501842237016E-5</v>
      </c>
      <c r="N1050" s="16">
        <f t="shared" si="182"/>
        <v>1.4645881814195297E-2</v>
      </c>
      <c r="O1050" s="16">
        <f t="shared" si="183"/>
        <v>2.3187290548695973E-2</v>
      </c>
      <c r="P1050" s="16">
        <f t="shared" si="184"/>
        <v>1.3111624850577364E-3</v>
      </c>
      <c r="Q1050" s="16">
        <f t="shared" si="185"/>
        <v>3.3381118830604822E-2</v>
      </c>
      <c r="R1050" s="16">
        <f t="shared" si="186"/>
        <v>1.8542314894838739E-2</v>
      </c>
      <c r="S1050" s="16">
        <f t="shared" si="187"/>
        <v>3.2126862361884771E-2</v>
      </c>
      <c r="T1050" s="16">
        <f t="shared" si="188"/>
        <v>3.3381529716639664E-2</v>
      </c>
      <c r="U1050" s="66">
        <f t="shared" si="189"/>
        <v>0.15657616065191698</v>
      </c>
      <c r="V1050" s="66"/>
    </row>
    <row r="1051" spans="1:22" x14ac:dyDescent="0.25">
      <c r="A1051">
        <v>1050</v>
      </c>
      <c r="B1051">
        <v>4.1696162534109502E-4</v>
      </c>
      <c r="C1051" s="16">
        <v>4.0670727790409102E-9</v>
      </c>
      <c r="D1051">
        <v>8.32653743166189E-4</v>
      </c>
      <c r="E1051" s="16">
        <v>6.8245903484975302E-6</v>
      </c>
      <c r="F1051" s="16">
        <v>1.15719540544761E-5</v>
      </c>
      <c r="G1051" s="16">
        <v>2.7302089018454E-6</v>
      </c>
      <c r="H1051">
        <v>2.0093412596257099E-4</v>
      </c>
      <c r="J1051">
        <v>0.95612028797975901</v>
      </c>
      <c r="K1051">
        <f t="shared" si="179"/>
        <v>3.8886107967312338E-9</v>
      </c>
      <c r="L1051">
        <f t="shared" si="180"/>
        <v>8.5852379310420756E-4</v>
      </c>
      <c r="M1051" s="16">
        <f t="shared" si="181"/>
        <v>-2.4600542422017521E-5</v>
      </c>
      <c r="N1051" s="16">
        <f t="shared" si="182"/>
        <v>2.350407756423219E-2</v>
      </c>
      <c r="O1051" s="16">
        <f t="shared" si="183"/>
        <v>7.0737992133853123E-2</v>
      </c>
      <c r="P1051" s="16">
        <f t="shared" si="184"/>
        <v>1.8372835667976158E-2</v>
      </c>
      <c r="Q1051" s="16">
        <f t="shared" si="185"/>
        <v>0.13292388804515298</v>
      </c>
      <c r="R1051" s="16">
        <f t="shared" si="186"/>
        <v>3.0420457745368692E-2</v>
      </c>
      <c r="S1051" s="16">
        <f t="shared" si="187"/>
        <v>0.12991705853028418</v>
      </c>
      <c r="T1051" s="16">
        <f t="shared" si="188"/>
        <v>0.13292657719551948</v>
      </c>
      <c r="U1051" s="66">
        <f t="shared" si="189"/>
        <v>0.53880288688238687</v>
      </c>
      <c r="V1051" s="66"/>
    </row>
    <row r="1052" spans="1:22" x14ac:dyDescent="0.25">
      <c r="A1052">
        <v>1051</v>
      </c>
      <c r="B1052">
        <v>4.6717505239390802E-4</v>
      </c>
      <c r="C1052" s="16">
        <v>4.99321620709916E-9</v>
      </c>
      <c r="D1052">
        <v>9.1401861263131303E-4</v>
      </c>
      <c r="E1052" s="16">
        <v>9.1895539849279399E-6</v>
      </c>
      <c r="F1052" s="16">
        <v>1.0364446166143499E-5</v>
      </c>
      <c r="G1052" s="16">
        <v>2.2257304160134301E-6</v>
      </c>
      <c r="H1052">
        <v>2.7056592857313002E-4</v>
      </c>
      <c r="J1052">
        <v>0.95574032040180501</v>
      </c>
      <c r="K1052">
        <f t="shared" si="179"/>
        <v>4.7722180576084367E-9</v>
      </c>
      <c r="L1052">
        <f t="shared" si="180"/>
        <v>9.3696824216340624E-4</v>
      </c>
      <c r="M1052" s="16">
        <f t="shared" si="181"/>
        <v>-2.6181373755902758E-6</v>
      </c>
      <c r="N1052" s="16">
        <f t="shared" si="182"/>
        <v>2.636424936942436E-3</v>
      </c>
      <c r="O1052" s="16">
        <f t="shared" si="183"/>
        <v>9.7641738182322815E-3</v>
      </c>
      <c r="P1052" s="16">
        <f t="shared" si="184"/>
        <v>2.6085702170882555E-3</v>
      </c>
      <c r="Q1052" s="16">
        <f t="shared" si="185"/>
        <v>2.0849669477692932E-2</v>
      </c>
      <c r="R1052" s="16">
        <f t="shared" si="186"/>
        <v>2.6901897509319724E-3</v>
      </c>
      <c r="S1052" s="16">
        <f t="shared" si="187"/>
        <v>1.1894675039145002E-2</v>
      </c>
      <c r="T1052" s="16">
        <f t="shared" si="188"/>
        <v>2.0850216814940904E-2</v>
      </c>
      <c r="U1052" s="66">
        <f t="shared" si="189"/>
        <v>7.1293920054973786E-2</v>
      </c>
      <c r="V1052" s="66"/>
    </row>
    <row r="1053" spans="1:22" x14ac:dyDescent="0.25">
      <c r="A1053">
        <v>1052</v>
      </c>
      <c r="B1053">
        <v>4.59564811436677E-4</v>
      </c>
      <c r="C1053" s="16">
        <v>4.7016292806017103E-9</v>
      </c>
      <c r="D1053">
        <v>8.7409228625861201E-4</v>
      </c>
      <c r="E1053" s="16">
        <v>8.2785718358793001E-6</v>
      </c>
      <c r="F1053" s="16">
        <v>1.05171090432079E-5</v>
      </c>
      <c r="G1053" s="16">
        <v>2.3627174987921401E-6</v>
      </c>
      <c r="H1053">
        <v>2.43743639500938E-4</v>
      </c>
      <c r="J1053">
        <v>0.95593551160924894</v>
      </c>
      <c r="K1053">
        <f t="shared" si="179"/>
        <v>4.4944543917490211E-9</v>
      </c>
      <c r="L1053">
        <f t="shared" si="180"/>
        <v>8.9748452021453935E-4</v>
      </c>
      <c r="M1053" s="16">
        <f t="shared" si="181"/>
        <v>2.1645102658814613E-5</v>
      </c>
      <c r="N1053" s="16">
        <f t="shared" si="182"/>
        <v>4.4621889341153829E-3</v>
      </c>
      <c r="O1053" s="16">
        <f t="shared" si="183"/>
        <v>2.2934090586399451E-2</v>
      </c>
      <c r="P1053" s="16">
        <f t="shared" si="184"/>
        <v>8.5609337147479619E-3</v>
      </c>
      <c r="Q1053" s="16">
        <f t="shared" si="185"/>
        <v>5.2538311235252044E-2</v>
      </c>
      <c r="R1053" s="16">
        <f t="shared" si="186"/>
        <v>4.5374357599048867E-3</v>
      </c>
      <c r="S1053" s="16">
        <f t="shared" si="187"/>
        <v>3.1443169898542754E-2</v>
      </c>
      <c r="T1053" s="16">
        <f t="shared" si="188"/>
        <v>5.2539747419159968E-2</v>
      </c>
      <c r="U1053" s="66">
        <f t="shared" si="189"/>
        <v>0.17701587754812242</v>
      </c>
      <c r="V1053" s="66"/>
    </row>
    <row r="1054" spans="1:22" x14ac:dyDescent="0.25">
      <c r="A1054">
        <v>1053</v>
      </c>
      <c r="B1054">
        <v>4.7839347678323E-4</v>
      </c>
      <c r="C1054" s="16">
        <v>5.2427318238794096E-9</v>
      </c>
      <c r="D1054">
        <v>9.3768268780782698E-4</v>
      </c>
      <c r="E1054" s="16">
        <v>9.8960737306785498E-6</v>
      </c>
      <c r="F1054" s="16">
        <v>1.0131888716002099E-5</v>
      </c>
      <c r="G1054" s="16">
        <v>2.1203428857581202E-6</v>
      </c>
      <c r="H1054">
        <v>2.9136813848920699E-4</v>
      </c>
      <c r="J1054">
        <v>0.95562816421480901</v>
      </c>
      <c r="K1054">
        <f t="shared" si="179"/>
        <v>5.0101021883244377E-9</v>
      </c>
      <c r="L1054">
        <f t="shared" si="180"/>
        <v>9.6006156539376534E-4</v>
      </c>
      <c r="M1054" s="16">
        <f t="shared" si="181"/>
        <v>-3.2746118273054288E-6</v>
      </c>
      <c r="N1054" s="16">
        <f t="shared" si="182"/>
        <v>8.16004874359142E-4</v>
      </c>
      <c r="O1054" s="16">
        <f t="shared" si="183"/>
        <v>2.8923669938723034E-3</v>
      </c>
      <c r="P1054" s="16">
        <f t="shared" si="184"/>
        <v>7.0258582732160492E-4</v>
      </c>
      <c r="Q1054" s="16">
        <f t="shared" si="185"/>
        <v>6.1799518361728076E-3</v>
      </c>
      <c r="R1054" s="16">
        <f t="shared" si="186"/>
        <v>7.9892412101098141E-4</v>
      </c>
      <c r="S1054" s="16">
        <f t="shared" si="187"/>
        <v>3.1977886324072568E-3</v>
      </c>
      <c r="T1054" s="16">
        <f t="shared" si="188"/>
        <v>6.1801179977722569E-3</v>
      </c>
      <c r="U1054" s="66">
        <f t="shared" si="189"/>
        <v>2.0767740282916353E-2</v>
      </c>
      <c r="V1054" s="66"/>
    </row>
    <row r="1055" spans="1:22" x14ac:dyDescent="0.25">
      <c r="A1055">
        <v>1054</v>
      </c>
      <c r="B1055">
        <v>5.0514311851136695E-4</v>
      </c>
      <c r="C1055" s="16">
        <v>5.9499413380381104E-9</v>
      </c>
      <c r="D1055">
        <v>1.0094406349140501E-3</v>
      </c>
      <c r="E1055" s="16">
        <v>1.2081156712632E-5</v>
      </c>
      <c r="F1055" s="16">
        <v>9.6257224085131097E-6</v>
      </c>
      <c r="G1055" s="16">
        <v>1.8697733587657599E-6</v>
      </c>
      <c r="H1055">
        <v>3.5570427050688998E-4</v>
      </c>
      <c r="J1055">
        <v>0.95528638899067497</v>
      </c>
      <c r="K1055">
        <f t="shared" si="179"/>
        <v>5.6838979755207714E-9</v>
      </c>
      <c r="L1055">
        <f t="shared" si="180"/>
        <v>1.030555903148504E-3</v>
      </c>
      <c r="M1055" s="16">
        <f t="shared" si="181"/>
        <v>-2.0269666125770119E-5</v>
      </c>
      <c r="N1055" s="16">
        <f t="shared" si="182"/>
        <v>6.6319092371141467E-4</v>
      </c>
      <c r="O1055" s="16">
        <f t="shared" si="183"/>
        <v>5.4549938622514404E-3</v>
      </c>
      <c r="P1055" s="16">
        <f t="shared" si="184"/>
        <v>2.3032430484184276E-3</v>
      </c>
      <c r="Q1055" s="16">
        <f t="shared" si="185"/>
        <v>1.5583137308901956E-2</v>
      </c>
      <c r="R1055" s="16">
        <f t="shared" si="186"/>
        <v>5.338209970344582E-4</v>
      </c>
      <c r="S1055" s="16">
        <f t="shared" si="187"/>
        <v>4.6659406097870086E-3</v>
      </c>
      <c r="T1055" s="16">
        <f t="shared" si="188"/>
        <v>1.5583736269895241E-2</v>
      </c>
      <c r="U1055" s="66">
        <f t="shared" si="189"/>
        <v>4.4788063019999949E-2</v>
      </c>
      <c r="V1055" s="66"/>
    </row>
    <row r="1056" spans="1:22" x14ac:dyDescent="0.25">
      <c r="A1056">
        <v>1055</v>
      </c>
      <c r="B1056">
        <v>3.4479127886378102E-4</v>
      </c>
      <c r="C1056" s="16">
        <v>2.6343297712255201E-9</v>
      </c>
      <c r="D1056">
        <v>6.49531005349822E-4</v>
      </c>
      <c r="E1056" s="16">
        <v>3.4550830733435901E-6</v>
      </c>
      <c r="F1056" s="16">
        <v>1.3881177854689401E-5</v>
      </c>
      <c r="G1056" s="16">
        <v>4.2066897665511104E-6</v>
      </c>
      <c r="H1056" s="16">
        <v>1.01726024877436E-4</v>
      </c>
      <c r="J1056">
        <v>0.95700046270633299</v>
      </c>
      <c r="K1056">
        <f t="shared" si="179"/>
        <v>2.5210548099838913E-9</v>
      </c>
      <c r="L1056">
        <f t="shared" si="180"/>
        <v>6.814974164959807E-4</v>
      </c>
      <c r="M1056" s="16">
        <f t="shared" si="181"/>
        <v>8.0851412315813899E-6</v>
      </c>
      <c r="N1056" s="16">
        <f t="shared" si="182"/>
        <v>8.9916481370447846E-2</v>
      </c>
      <c r="O1056" s="16">
        <f t="shared" si="183"/>
        <v>0.27515335372820593</v>
      </c>
      <c r="P1056" s="16">
        <f t="shared" si="184"/>
        <v>0.1060562590607728</v>
      </c>
      <c r="Q1056" s="16">
        <f t="shared" si="185"/>
        <v>0.46010420790226225</v>
      </c>
      <c r="R1056" s="16">
        <f t="shared" si="186"/>
        <v>0.16709548631062857</v>
      </c>
      <c r="S1056" s="16">
        <f t="shared" si="187"/>
        <v>1.2015625003882269</v>
      </c>
      <c r="T1056" s="16">
        <f t="shared" si="188"/>
        <v>0.46011029242519552</v>
      </c>
      <c r="U1056" s="66">
        <f t="shared" si="189"/>
        <v>2.7599985811857399</v>
      </c>
      <c r="V1056" s="66"/>
    </row>
    <row r="1057" spans="1:22" x14ac:dyDescent="0.25">
      <c r="A1057">
        <v>1056</v>
      </c>
      <c r="B1057">
        <v>3.7367019315697299E-4</v>
      </c>
      <c r="C1057" s="16">
        <v>3.35569519023754E-9</v>
      </c>
      <c r="D1057">
        <v>7.6549079266479997E-4</v>
      </c>
      <c r="E1057" s="16">
        <v>5.1803071206948599E-6</v>
      </c>
      <c r="F1057" s="16">
        <v>1.2875736430969701E-5</v>
      </c>
      <c r="G1057" s="16">
        <v>3.30665826908189E-6</v>
      </c>
      <c r="H1057">
        <v>1.52521604223526E-4</v>
      </c>
      <c r="J1057">
        <v>0.95643059103635697</v>
      </c>
      <c r="K1057">
        <f t="shared" si="179"/>
        <v>3.2094895341367505E-9</v>
      </c>
      <c r="L1057">
        <f t="shared" si="180"/>
        <v>7.9454556810063112E-4</v>
      </c>
      <c r="M1057" s="16">
        <f t="shared" si="181"/>
        <v>-4.7205181786685022E-5</v>
      </c>
      <c r="N1057" s="16">
        <f t="shared" si="182"/>
        <v>5.818648009809585E-2</v>
      </c>
      <c r="O1057" s="16">
        <f t="shared" si="183"/>
        <v>0.15551750047854637</v>
      </c>
      <c r="P1057" s="16">
        <f t="shared" si="184"/>
        <v>4.2137579237340059E-2</v>
      </c>
      <c r="Q1057" s="16">
        <f t="shared" si="185"/>
        <v>0.26799309857720255</v>
      </c>
      <c r="R1057" s="16">
        <f t="shared" si="186"/>
        <v>9.40850696360164E-2</v>
      </c>
      <c r="S1057" s="16">
        <f t="shared" si="187"/>
        <v>0.41948932073546236</v>
      </c>
      <c r="T1057" s="16">
        <f t="shared" si="188"/>
        <v>0.26799744358789851</v>
      </c>
      <c r="U1057" s="66">
        <f t="shared" si="189"/>
        <v>1.3054064923505619</v>
      </c>
      <c r="V1057" s="66"/>
    </row>
    <row r="1058" spans="1:22" x14ac:dyDescent="0.25">
      <c r="A1058">
        <v>1057</v>
      </c>
      <c r="B1058">
        <v>5.1756413985447E-4</v>
      </c>
      <c r="C1058" s="16">
        <v>6.3200909177647597E-9</v>
      </c>
      <c r="D1058">
        <v>1.0473960374378E-3</v>
      </c>
      <c r="E1058" s="16">
        <v>1.33098374480103E-5</v>
      </c>
      <c r="F1058" s="16">
        <v>9.4104042643107492E-6</v>
      </c>
      <c r="G1058" s="16">
        <v>1.7609895560339601E-6</v>
      </c>
      <c r="H1058">
        <v>3.9188087680489501E-4</v>
      </c>
      <c r="J1058">
        <v>0.95510604249712305</v>
      </c>
      <c r="K1058">
        <f t="shared" si="179"/>
        <v>6.0363570246883104E-9</v>
      </c>
      <c r="L1058">
        <f t="shared" si="180"/>
        <v>1.0679715154315375E-3</v>
      </c>
      <c r="M1058" s="16">
        <f t="shared" si="181"/>
        <v>-3.2843235722597573E-5</v>
      </c>
      <c r="N1058" s="16">
        <f t="shared" si="182"/>
        <v>2.598434084938706E-3</v>
      </c>
      <c r="O1058" s="16">
        <f t="shared" si="183"/>
        <v>1.9786165411420781E-2</v>
      </c>
      <c r="P1058" s="16">
        <f t="shared" si="184"/>
        <v>7.6382477036331508E-3</v>
      </c>
      <c r="Q1058" s="16">
        <f t="shared" si="185"/>
        <v>5.7231193245637059E-2</v>
      </c>
      <c r="R1058" s="16">
        <f t="shared" si="186"/>
        <v>2.0211118012733753E-3</v>
      </c>
      <c r="S1058" s="16">
        <f t="shared" si="187"/>
        <v>1.5009617213435144E-2</v>
      </c>
      <c r="T1058" s="16">
        <f t="shared" si="188"/>
        <v>5.723349299215396E-2</v>
      </c>
      <c r="U1058" s="66">
        <f t="shared" si="189"/>
        <v>0.16151826245249218</v>
      </c>
      <c r="V1058" s="66"/>
    </row>
    <row r="1059" spans="1:22" x14ac:dyDescent="0.25">
      <c r="A1059">
        <v>1058</v>
      </c>
      <c r="B1059">
        <v>5.2161917466871598E-4</v>
      </c>
      <c r="C1059" s="16">
        <v>6.1722371939403099E-9</v>
      </c>
      <c r="D1059">
        <v>1.0141589618678801E-3</v>
      </c>
      <c r="E1059" s="16">
        <v>1.25906231565603E-5</v>
      </c>
      <c r="F1059" s="16">
        <v>9.3231314620991907E-6</v>
      </c>
      <c r="G1059" s="16">
        <v>1.8025017148033701E-6</v>
      </c>
      <c r="H1059">
        <v>3.7070449949650998E-4</v>
      </c>
      <c r="J1059">
        <v>0.95526956578758204</v>
      </c>
      <c r="K1059">
        <f t="shared" si="179"/>
        <v>5.8961503441933239E-9</v>
      </c>
      <c r="L1059">
        <f t="shared" si="180"/>
        <v>1.0346015542696879E-3</v>
      </c>
      <c r="M1059" s="16">
        <f t="shared" si="181"/>
        <v>8.6367950677441346E-6</v>
      </c>
      <c r="N1059" s="16">
        <f t="shared" si="182"/>
        <v>3.5057131078736819E-3</v>
      </c>
      <c r="O1059" s="16">
        <f t="shared" si="183"/>
        <v>1.2991065181033032E-2</v>
      </c>
      <c r="P1059" s="16">
        <f t="shared" si="184"/>
        <v>2.7974196622793093E-3</v>
      </c>
      <c r="Q1059" s="16">
        <f t="shared" si="185"/>
        <v>2.9675919048436462E-2</v>
      </c>
      <c r="R1059" s="16">
        <f t="shared" si="186"/>
        <v>2.8959380127964248E-3</v>
      </c>
      <c r="S1059" s="16">
        <f t="shared" si="187"/>
        <v>1.0369060527376286E-2</v>
      </c>
      <c r="T1059" s="16">
        <f t="shared" si="188"/>
        <v>2.9676846056948661E-2</v>
      </c>
      <c r="U1059" s="66">
        <f t="shared" si="189"/>
        <v>9.1911961596743863E-2</v>
      </c>
      <c r="V1059" s="66"/>
    </row>
    <row r="1060" spans="1:22" x14ac:dyDescent="0.25">
      <c r="A1060">
        <v>1059</v>
      </c>
      <c r="B1060">
        <v>3.1787089691414001E-4</v>
      </c>
      <c r="C1060" s="16">
        <v>2.2214953191755099E-9</v>
      </c>
      <c r="D1060">
        <v>5.9339409258097795E-4</v>
      </c>
      <c r="E1060" s="16">
        <v>2.6633886738960398E-6</v>
      </c>
      <c r="F1060" s="16">
        <v>1.5020215672425199E-5</v>
      </c>
      <c r="G1060" s="16">
        <v>4.9854586801004801E-6</v>
      </c>
      <c r="H1060" s="16">
        <v>7.8416433712997295E-5</v>
      </c>
      <c r="J1060">
        <v>0.95726493324276396</v>
      </c>
      <c r="K1060">
        <f t="shared" si="179"/>
        <v>2.1265595684096569E-9</v>
      </c>
      <c r="L1060">
        <f t="shared" si="180"/>
        <v>6.2841776111060969E-4</v>
      </c>
      <c r="M1060" s="16">
        <f t="shared" si="181"/>
        <v>7.3240327176703763E-6</v>
      </c>
      <c r="N1060" s="16">
        <f t="shared" si="182"/>
        <v>0.12568852205212885</v>
      </c>
      <c r="O1060" s="16">
        <f t="shared" si="183"/>
        <v>0.35887270529817467</v>
      </c>
      <c r="P1060" s="16">
        <f t="shared" si="184"/>
        <v>0.14741271367664135</v>
      </c>
      <c r="Q1060" s="16">
        <f t="shared" si="185"/>
        <v>0.56553647929825701</v>
      </c>
      <c r="R1060" s="16">
        <f t="shared" si="186"/>
        <v>0.27496581788202085</v>
      </c>
      <c r="S1060" s="16">
        <f t="shared" si="187"/>
        <v>2.2028854124299477</v>
      </c>
      <c r="T1060" s="16">
        <f t="shared" si="188"/>
        <v>0.56554257368625249</v>
      </c>
      <c r="U1060" s="66">
        <f t="shared" si="189"/>
        <v>4.2409042243234225</v>
      </c>
      <c r="V1060" s="66"/>
    </row>
    <row r="1061" spans="1:22" x14ac:dyDescent="0.25">
      <c r="A1061">
        <v>1060</v>
      </c>
      <c r="B1061" s="16">
        <v>5.0587222012859698E-4</v>
      </c>
      <c r="C1061" s="16">
        <v>5.69798786391002E-9</v>
      </c>
      <c r="D1061" s="16">
        <v>9.6429363428220897E-4</v>
      </c>
      <c r="E1061" s="16">
        <v>1.1057653077066101E-5</v>
      </c>
      <c r="F1061" s="16">
        <v>9.5921500420289898E-6</v>
      </c>
      <c r="G1061" s="16">
        <v>1.9514647616038602E-6</v>
      </c>
      <c r="H1061" s="16">
        <v>3.2556866225998398E-4</v>
      </c>
      <c r="J1061">
        <v>0.95550827426736995</v>
      </c>
      <c r="K1061">
        <f t="shared" si="179"/>
        <v>5.4444745506410804E-9</v>
      </c>
      <c r="L1061">
        <f t="shared" si="180"/>
        <v>9.8542370114000698E-4</v>
      </c>
      <c r="M1061" s="16">
        <f t="shared" si="181"/>
        <v>2.6320739117187015E-5</v>
      </c>
      <c r="N1061" s="16">
        <f t="shared" si="182"/>
        <v>7.4163738378473431E-4</v>
      </c>
      <c r="O1061" s="16">
        <f t="shared" si="183"/>
        <v>8.0569898206535285E-4</v>
      </c>
      <c r="P1061" s="16">
        <f t="shared" si="184"/>
        <v>1.2564341562886495E-6</v>
      </c>
      <c r="Q1061" s="16">
        <f t="shared" si="185"/>
        <v>8.7247846987697445E-4</v>
      </c>
      <c r="R1061" s="16">
        <f t="shared" si="186"/>
        <v>7.0287338245236483E-4</v>
      </c>
      <c r="S1061" s="16">
        <f t="shared" si="187"/>
        <v>7.6184572990418812E-4</v>
      </c>
      <c r="T1061" s="16">
        <f t="shared" si="188"/>
        <v>8.7247842342242071E-4</v>
      </c>
      <c r="U1061" s="66">
        <f t="shared" si="189"/>
        <v>4.7582688056623237E-3</v>
      </c>
      <c r="V1061" s="66"/>
    </row>
    <row r="1062" spans="1:22" x14ac:dyDescent="0.25">
      <c r="A1062">
        <v>1061</v>
      </c>
      <c r="B1062">
        <v>5.1735328872311098E-4</v>
      </c>
      <c r="C1062" s="16">
        <v>5.97401911026513E-9</v>
      </c>
      <c r="D1062">
        <v>9.891192440738461E-4</v>
      </c>
      <c r="E1062" s="16">
        <v>1.1888643527445599E-5</v>
      </c>
      <c r="F1062" s="16">
        <v>9.3894885493223599E-6</v>
      </c>
      <c r="G1062" s="16">
        <v>1.8617953997674299E-6</v>
      </c>
      <c r="H1062">
        <v>3.5003577283114002E-4</v>
      </c>
      <c r="J1062">
        <v>0.95539061975907702</v>
      </c>
      <c r="K1062">
        <f t="shared" si="179"/>
        <v>5.7075218202087721E-9</v>
      </c>
      <c r="L1062">
        <f t="shared" si="180"/>
        <v>1.0097540425531479E-3</v>
      </c>
      <c r="M1062" s="16">
        <f t="shared" si="181"/>
        <v>2.4952534893074052E-5</v>
      </c>
      <c r="N1062" s="16">
        <f t="shared" si="182"/>
        <v>2.5549668337527176E-3</v>
      </c>
      <c r="O1062" s="16">
        <f t="shared" si="183"/>
        <v>6.1157932378524769E-3</v>
      </c>
      <c r="P1062" s="16">
        <f t="shared" si="184"/>
        <v>7.2332116190519972E-4</v>
      </c>
      <c r="Q1062" s="16">
        <f t="shared" si="185"/>
        <v>1.142937101494582E-2</v>
      </c>
      <c r="R1062" s="16">
        <f t="shared" si="186"/>
        <v>2.2164766246851194E-3</v>
      </c>
      <c r="S1062" s="16">
        <f t="shared" si="187"/>
        <v>5.2248379368688468E-3</v>
      </c>
      <c r="T1062" s="16">
        <f t="shared" si="188"/>
        <v>1.1429638123984013E-2</v>
      </c>
      <c r="U1062" s="66">
        <f t="shared" si="189"/>
        <v>3.969440493399419E-2</v>
      </c>
      <c r="V1062" s="66"/>
    </row>
    <row r="1063" spans="1:22" x14ac:dyDescent="0.25">
      <c r="A1063">
        <v>1062</v>
      </c>
      <c r="B1063">
        <v>4.7524017427952401E-4</v>
      </c>
      <c r="C1063" s="16">
        <v>5.0640128398897302E-9</v>
      </c>
      <c r="D1063">
        <v>9.1117025316279898E-4</v>
      </c>
      <c r="E1063" s="16">
        <v>9.2911780349550693E-6</v>
      </c>
      <c r="F1063" s="16">
        <v>1.01868774324072E-5</v>
      </c>
      <c r="G1063" s="16">
        <v>2.1945249373542301E-6</v>
      </c>
      <c r="H1063">
        <v>2.73557975796179E-4</v>
      </c>
      <c r="J1063">
        <v>0.95575815204273096</v>
      </c>
      <c r="K1063">
        <f t="shared" si="179"/>
        <v>4.8399715537736706E-9</v>
      </c>
      <c r="L1063">
        <f t="shared" si="180"/>
        <v>9.3373346895212763E-4</v>
      </c>
      <c r="M1063" s="16">
        <f t="shared" si="181"/>
        <v>1.6746879606920326E-5</v>
      </c>
      <c r="N1063" s="16">
        <f t="shared" si="182"/>
        <v>1.222827499822777E-3</v>
      </c>
      <c r="O1063" s="16">
        <f t="shared" si="183"/>
        <v>7.4022464517127292E-3</v>
      </c>
      <c r="P1063" s="16">
        <f t="shared" si="184"/>
        <v>2.9193819053088587E-3</v>
      </c>
      <c r="Q1063" s="16">
        <f t="shared" si="185"/>
        <v>1.8206726024762612E-2</v>
      </c>
      <c r="R1063" s="16">
        <f t="shared" si="186"/>
        <v>1.1455477450524644E-3</v>
      </c>
      <c r="S1063" s="16">
        <f t="shared" si="187"/>
        <v>8.7447343648815283E-3</v>
      </c>
      <c r="T1063" s="16">
        <f t="shared" si="188"/>
        <v>1.8207282711681445E-2</v>
      </c>
      <c r="U1063" s="66">
        <f t="shared" si="189"/>
        <v>5.7848746703222417E-2</v>
      </c>
      <c r="V1063" s="66"/>
    </row>
    <row r="1064" spans="1:22" x14ac:dyDescent="0.25">
      <c r="A1064">
        <v>1063</v>
      </c>
      <c r="B1064">
        <v>6.8097354638473604E-4</v>
      </c>
      <c r="C1064" s="16">
        <v>1.0357082562440899E-8</v>
      </c>
      <c r="D1064">
        <v>1.3120663974435199E-3</v>
      </c>
      <c r="E1064" s="16">
        <v>2.7248255719437901E-5</v>
      </c>
      <c r="F1064" s="16">
        <v>7.23337823516132E-6</v>
      </c>
      <c r="G1064" s="16">
        <v>1.0775782050080101E-6</v>
      </c>
      <c r="H1064" s="16">
        <v>8.0227869462560196E-4</v>
      </c>
      <c r="J1064">
        <v>0.95388982350064899</v>
      </c>
      <c r="K1064">
        <f t="shared" si="179"/>
        <v>9.8795156574683988E-9</v>
      </c>
      <c r="L1064">
        <f t="shared" si="180"/>
        <v>1.3276003750362882E-3</v>
      </c>
      <c r="M1064" s="16">
        <f t="shared" si="181"/>
        <v>3.4346717733183981E-5</v>
      </c>
      <c r="N1064" s="16">
        <f t="shared" si="182"/>
        <v>0.14653342861947075</v>
      </c>
      <c r="O1064" s="16">
        <f t="shared" si="183"/>
        <v>0.7556269431782987</v>
      </c>
      <c r="P1064" s="16">
        <f t="shared" si="184"/>
        <v>0.13117104727582587</v>
      </c>
      <c r="Q1064" s="16">
        <f t="shared" si="185"/>
        <v>2.36232505815497</v>
      </c>
      <c r="R1064" s="16">
        <f t="shared" si="186"/>
        <v>7.0702183159265047E-2</v>
      </c>
      <c r="S1064" s="16">
        <f t="shared" si="187"/>
        <v>0.21441702551683331</v>
      </c>
      <c r="T1064" s="16">
        <f t="shared" si="188"/>
        <v>2.3624492814133573</v>
      </c>
      <c r="U1064" s="66">
        <f t="shared" si="189"/>
        <v>6.0432249673180207</v>
      </c>
      <c r="V1064" s="66"/>
    </row>
    <row r="1065" spans="1:22" x14ac:dyDescent="0.25">
      <c r="A1065">
        <v>1064</v>
      </c>
      <c r="B1065" s="16">
        <v>3.4440294158864299E-4</v>
      </c>
      <c r="C1065" s="16">
        <v>2.7725422329696398E-9</v>
      </c>
      <c r="D1065" s="16">
        <v>6.8496617097662204E-4</v>
      </c>
      <c r="E1065" s="16">
        <v>3.8331665687106003E-6</v>
      </c>
      <c r="F1065" s="16">
        <v>1.3920215284688501E-5</v>
      </c>
      <c r="G1065" s="16">
        <v>3.9986405008910296E-6</v>
      </c>
      <c r="H1065" s="16">
        <v>1.1285790839623601E-4</v>
      </c>
      <c r="J1065">
        <v>0.95681766401603097</v>
      </c>
      <c r="K1065">
        <f t="shared" si="179"/>
        <v>2.6528173827358013E-9</v>
      </c>
      <c r="L1065">
        <f t="shared" si="180"/>
        <v>7.1680246950465705E-4</v>
      </c>
      <c r="M1065" s="16">
        <f t="shared" si="181"/>
        <v>-2.7996586327371062E-5</v>
      </c>
      <c r="N1065" s="16">
        <f t="shared" si="182"/>
        <v>9.0390022317890104E-2</v>
      </c>
      <c r="O1065" s="16">
        <f t="shared" si="183"/>
        <v>0.24960590031723448</v>
      </c>
      <c r="P1065" s="16">
        <f t="shared" si="184"/>
        <v>8.3448379670110109E-2</v>
      </c>
      <c r="Q1065" s="16">
        <f t="shared" si="185"/>
        <v>0.41358769619501862</v>
      </c>
      <c r="R1065" s="16">
        <f t="shared" si="186"/>
        <v>0.17035016281545462</v>
      </c>
      <c r="S1065" s="16">
        <f t="shared" si="187"/>
        <v>0.98503415234175296</v>
      </c>
      <c r="T1065" s="16">
        <f t="shared" si="188"/>
        <v>0.41359332953728078</v>
      </c>
      <c r="U1065" s="66">
        <f t="shared" si="189"/>
        <v>2.4060096431947415</v>
      </c>
      <c r="V1065" s="66"/>
    </row>
    <row r="1066" spans="1:22" x14ac:dyDescent="0.25">
      <c r="A1066">
        <v>1065</v>
      </c>
      <c r="B1066">
        <v>8.7319895572590201E-4</v>
      </c>
      <c r="C1066" s="16">
        <v>1.7026757511795001E-8</v>
      </c>
      <c r="D1066">
        <v>1.6959230619536299E-3</v>
      </c>
      <c r="E1066" s="16">
        <v>5.7675989464335802E-5</v>
      </c>
      <c r="F1066" s="16">
        <v>5.73188216776867E-6</v>
      </c>
      <c r="G1066" s="16">
        <v>6.58054679400162E-7</v>
      </c>
      <c r="H1066">
        <v>1.6982019841120201E-3</v>
      </c>
      <c r="J1066">
        <v>0.95217587321466701</v>
      </c>
      <c r="K1066">
        <f t="shared" si="179"/>
        <v>1.6212467701807795E-8</v>
      </c>
      <c r="L1066">
        <f t="shared" si="180"/>
        <v>1.7080278542110556E-3</v>
      </c>
      <c r="M1066" s="16">
        <f t="shared" si="181"/>
        <v>3.8370057240748295E-5</v>
      </c>
      <c r="N1066" s="16">
        <f t="shared" si="182"/>
        <v>0.59773485926797731</v>
      </c>
      <c r="O1066" s="16">
        <f t="shared" si="183"/>
        <v>4.2974327205343359</v>
      </c>
      <c r="P1066" s="16">
        <f t="shared" si="184"/>
        <v>0.57865223635657048</v>
      </c>
      <c r="Q1066" s="16">
        <f t="shared" si="185"/>
        <v>19.096908850905052</v>
      </c>
      <c r="R1066" s="16">
        <f t="shared" si="186"/>
        <v>0.17496039412810743</v>
      </c>
      <c r="S1066" s="16">
        <f t="shared" si="187"/>
        <v>0.45171424065000559</v>
      </c>
      <c r="T1066" s="16">
        <f t="shared" si="188"/>
        <v>19.098492664911113</v>
      </c>
      <c r="U1066" s="66">
        <f t="shared" si="189"/>
        <v>44.295895966753164</v>
      </c>
      <c r="V1066" s="66"/>
    </row>
    <row r="1067" spans="1:22" x14ac:dyDescent="0.25">
      <c r="A1067">
        <v>1066</v>
      </c>
      <c r="B1067">
        <v>4.2557415087043801E-4</v>
      </c>
      <c r="C1067" s="16">
        <v>4.1481339280301597E-9</v>
      </c>
      <c r="D1067">
        <v>8.3203103111052204E-4</v>
      </c>
      <c r="E1067" s="16">
        <v>6.9555333366265498E-6</v>
      </c>
      <c r="F1067" s="16">
        <v>1.1336917349164101E-5</v>
      </c>
      <c r="G1067" s="16">
        <v>2.6768068257982799E-6</v>
      </c>
      <c r="H1067">
        <v>2.0478942084483899E-4</v>
      </c>
      <c r="J1067">
        <v>0.95612841843263496</v>
      </c>
      <c r="K1067">
        <f t="shared" si="179"/>
        <v>3.9661487320542306E-9</v>
      </c>
      <c r="L1067">
        <f t="shared" si="180"/>
        <v>8.5737752450072051E-4</v>
      </c>
      <c r="M1067" s="16">
        <f t="shared" si="181"/>
        <v>-6.2292227598444593E-6</v>
      </c>
      <c r="N1067" s="16">
        <f t="shared" si="182"/>
        <v>1.8447520730238996E-2</v>
      </c>
      <c r="O1067" s="16">
        <f t="shared" si="183"/>
        <v>6.316981594423246E-2</v>
      </c>
      <c r="P1067" s="16">
        <f t="shared" si="184"/>
        <v>1.8548513537305134E-2</v>
      </c>
      <c r="Q1067" s="16">
        <f t="shared" si="185"/>
        <v>0.12418270154634016</v>
      </c>
      <c r="R1067" s="16">
        <f t="shared" si="186"/>
        <v>2.2668676891477238E-2</v>
      </c>
      <c r="S1067" s="16">
        <f t="shared" si="187"/>
        <v>0.11144265955814234</v>
      </c>
      <c r="T1067" s="16">
        <f t="shared" si="188"/>
        <v>0.12418538546671001</v>
      </c>
      <c r="U1067" s="66">
        <f t="shared" si="189"/>
        <v>0.48264527367444632</v>
      </c>
      <c r="V1067" s="66"/>
    </row>
    <row r="1068" spans="1:22" x14ac:dyDescent="0.25">
      <c r="A1068">
        <v>1067</v>
      </c>
      <c r="B1068">
        <v>5.6746775001631803E-4</v>
      </c>
      <c r="C1068" s="16">
        <v>7.4937792169394098E-9</v>
      </c>
      <c r="D1068">
        <v>1.134861853735E-3</v>
      </c>
      <c r="E1068" s="16">
        <v>1.7083817270867402E-5</v>
      </c>
      <c r="F1068" s="16">
        <v>8.6151537905137301E-6</v>
      </c>
      <c r="G1068" s="16">
        <v>1.4865550687926E-6</v>
      </c>
      <c r="H1068">
        <v>5.0299997021580403E-4</v>
      </c>
      <c r="J1068">
        <v>0.95470037050751</v>
      </c>
      <c r="K1068">
        <f t="shared" si="179"/>
        <v>7.1543137949135331E-9</v>
      </c>
      <c r="L1068">
        <f t="shared" si="180"/>
        <v>1.1535712226056032E-3</v>
      </c>
      <c r="M1068" s="16">
        <f t="shared" si="181"/>
        <v>-1.8635722572967084E-5</v>
      </c>
      <c r="N1068" s="16">
        <f t="shared" si="182"/>
        <v>2.3198331693585806E-2</v>
      </c>
      <c r="O1068" s="16">
        <f t="shared" si="183"/>
        <v>0.12425134225565958</v>
      </c>
      <c r="P1068" s="16">
        <f t="shared" si="184"/>
        <v>3.175641135845713E-2</v>
      </c>
      <c r="Q1068" s="16">
        <f t="shared" si="185"/>
        <v>0.34882243401235447</v>
      </c>
      <c r="R1068" s="16">
        <f t="shared" si="186"/>
        <v>1.5791734155942549E-2</v>
      </c>
      <c r="S1068" s="16">
        <f t="shared" si="187"/>
        <v>6.7216854886616897E-2</v>
      </c>
      <c r="T1068" s="16">
        <f t="shared" si="188"/>
        <v>0.34883717235973077</v>
      </c>
      <c r="U1068" s="66">
        <f t="shared" si="189"/>
        <v>0.95987428072234726</v>
      </c>
      <c r="V1068" s="66"/>
    </row>
    <row r="1069" spans="1:22" x14ac:dyDescent="0.25">
      <c r="A1069">
        <v>1068</v>
      </c>
      <c r="B1069">
        <v>4.6959660184570399E-4</v>
      </c>
      <c r="C1069" s="16">
        <v>5.10536018013178E-9</v>
      </c>
      <c r="D1069">
        <v>9.3007091752039502E-4</v>
      </c>
      <c r="E1069" s="16">
        <v>9.5592711845880498E-6</v>
      </c>
      <c r="F1069" s="16">
        <v>1.03184746466418E-5</v>
      </c>
      <c r="G1069" s="16">
        <v>2.1772287134477001E-6</v>
      </c>
      <c r="H1069">
        <v>2.8145163738964898E-4</v>
      </c>
      <c r="J1069">
        <v>0.95566186583776502</v>
      </c>
      <c r="K1069">
        <f t="shared" si="179"/>
        <v>4.8789980355185652E-9</v>
      </c>
      <c r="L1069">
        <f t="shared" si="180"/>
        <v>9.5287999016694627E-4</v>
      </c>
      <c r="M1069" s="16">
        <f t="shared" si="181"/>
        <v>-1.3686786475538257E-5</v>
      </c>
      <c r="N1069" s="16">
        <f t="shared" si="182"/>
        <v>2.1556416290076262E-3</v>
      </c>
      <c r="O1069" s="16">
        <f t="shared" si="183"/>
        <v>6.1738505262798268E-3</v>
      </c>
      <c r="P1069" s="16">
        <f t="shared" si="184"/>
        <v>1.1839659649413013E-3</v>
      </c>
      <c r="Q1069" s="16">
        <f t="shared" si="185"/>
        <v>1.2093648622233673E-2</v>
      </c>
      <c r="R1069" s="16">
        <f t="shared" si="186"/>
        <v>2.227979810881808E-3</v>
      </c>
      <c r="S1069" s="16">
        <f t="shared" si="187"/>
        <v>7.2071137897597405E-3</v>
      </c>
      <c r="T1069" s="16">
        <f t="shared" si="188"/>
        <v>1.209393606697585E-2</v>
      </c>
      <c r="U1069" s="66">
        <f t="shared" si="189"/>
        <v>4.3136136410079823E-2</v>
      </c>
      <c r="V1069" s="66"/>
    </row>
    <row r="1070" spans="1:22" x14ac:dyDescent="0.25">
      <c r="A1070">
        <v>1069</v>
      </c>
      <c r="B1070">
        <v>3.9693180330939898E-4</v>
      </c>
      <c r="C1070" s="16">
        <v>3.4952554305012498E-9</v>
      </c>
      <c r="D1070">
        <v>7.5027068321766E-4</v>
      </c>
      <c r="E1070" s="16">
        <v>5.2895819967469404E-6</v>
      </c>
      <c r="F1070" s="16">
        <v>1.21107107442372E-5</v>
      </c>
      <c r="G1070" s="16">
        <v>3.1739532121331402E-6</v>
      </c>
      <c r="H1070">
        <v>1.5573880308915601E-4</v>
      </c>
      <c r="J1070">
        <v>0.95652432935826603</v>
      </c>
      <c r="K1070">
        <f t="shared" si="179"/>
        <v>3.3432968565960454E-9</v>
      </c>
      <c r="L1070">
        <f t="shared" si="180"/>
        <v>7.7766256266283704E-4</v>
      </c>
      <c r="M1070" s="16">
        <f t="shared" si="181"/>
        <v>1.620104395596088E-5</v>
      </c>
      <c r="N1070" s="16">
        <f t="shared" si="182"/>
        <v>3.7629522521309536E-2</v>
      </c>
      <c r="O1070" s="16">
        <f t="shared" si="183"/>
        <v>0.13628571108605605</v>
      </c>
      <c r="P1070" s="16">
        <f t="shared" si="184"/>
        <v>4.887450027446346E-2</v>
      </c>
      <c r="Q1070" s="16">
        <f t="shared" si="185"/>
        <v>0.25756265814718771</v>
      </c>
      <c r="R1070" s="16">
        <f t="shared" si="186"/>
        <v>5.2483126135314355E-2</v>
      </c>
      <c r="S1070" s="16">
        <f t="shared" si="187"/>
        <v>0.33820521861025488</v>
      </c>
      <c r="T1070" s="16">
        <f t="shared" si="188"/>
        <v>0.25756744209227306</v>
      </c>
      <c r="U1070" s="66">
        <f t="shared" si="189"/>
        <v>1.1286081788668592</v>
      </c>
      <c r="V1070" s="66"/>
    </row>
    <row r="1071" spans="1:22" x14ac:dyDescent="0.25">
      <c r="A1071">
        <v>1070</v>
      </c>
      <c r="B1071">
        <v>4.8226636574281702E-4</v>
      </c>
      <c r="C1071" s="16">
        <v>5.3028762418254602E-9</v>
      </c>
      <c r="D1071">
        <v>9.4088582068217101E-4</v>
      </c>
      <c r="E1071" s="16">
        <v>1.0043474264890799E-5</v>
      </c>
      <c r="F1071" s="16">
        <v>1.00518366351322E-5</v>
      </c>
      <c r="G1071" s="16">
        <v>2.0963617257457502E-6</v>
      </c>
      <c r="H1071">
        <v>2.95708063124705E-4</v>
      </c>
      <c r="J1071">
        <v>0.955614024068418</v>
      </c>
      <c r="K1071">
        <f t="shared" si="179"/>
        <v>5.067502904587637E-9</v>
      </c>
      <c r="L1071">
        <f t="shared" si="180"/>
        <v>9.6308055280193926E-4</v>
      </c>
      <c r="M1071" s="16">
        <f t="shared" si="181"/>
        <v>1.452178683694731E-6</v>
      </c>
      <c r="N1071" s="16">
        <f t="shared" si="182"/>
        <v>4.2854972783826272E-4</v>
      </c>
      <c r="O1071" s="16">
        <f t="shared" si="183"/>
        <v>1.8426191210152601E-3</v>
      </c>
      <c r="P1071" s="16">
        <f t="shared" si="184"/>
        <v>5.373528313292878E-4</v>
      </c>
      <c r="Q1071" s="16">
        <f t="shared" si="185"/>
        <v>4.2105490431204031E-3</v>
      </c>
      <c r="R1071" s="16">
        <f t="shared" si="186"/>
        <v>4.0565662839578648E-4</v>
      </c>
      <c r="S1071" s="16">
        <f t="shared" si="187"/>
        <v>1.9891049857338342E-3</v>
      </c>
      <c r="T1071" s="16">
        <f t="shared" si="188"/>
        <v>4.2106718625402632E-3</v>
      </c>
      <c r="U1071" s="66">
        <f t="shared" si="189"/>
        <v>1.36245041999731E-2</v>
      </c>
      <c r="V1071" s="66"/>
    </row>
    <row r="1072" spans="1:22" x14ac:dyDescent="0.25">
      <c r="A1072">
        <v>1071</v>
      </c>
      <c r="B1072">
        <v>7.2129182049153701E-4</v>
      </c>
      <c r="C1072" s="16">
        <v>1.13404773552083E-8</v>
      </c>
      <c r="D1072">
        <v>1.3576564361038499E-3</v>
      </c>
      <c r="E1072" s="16">
        <v>3.0857850676889898E-5</v>
      </c>
      <c r="F1072" s="16">
        <v>6.8420474225225204E-6</v>
      </c>
      <c r="G1072" s="16">
        <v>9.8459617745749802E-7</v>
      </c>
      <c r="H1072">
        <v>9.0855898274563602E-4</v>
      </c>
      <c r="J1072">
        <v>0.95368534433524699</v>
      </c>
      <c r="K1072">
        <f t="shared" si="179"/>
        <v>1.0815247051427899E-8</v>
      </c>
      <c r="L1072">
        <f t="shared" si="180"/>
        <v>1.3723137866489975E-3</v>
      </c>
      <c r="M1072" s="16">
        <f t="shared" si="181"/>
        <v>7.0269854334076696E-5</v>
      </c>
      <c r="N1072" s="16">
        <f t="shared" si="182"/>
        <v>0.21591620734545755</v>
      </c>
      <c r="O1072" s="16">
        <f t="shared" si="183"/>
        <v>1.0956922854179598</v>
      </c>
      <c r="P1072" s="16">
        <f t="shared" si="184"/>
        <v>0.16769565701430236</v>
      </c>
      <c r="Q1072" s="16">
        <f t="shared" si="185"/>
        <v>3.5083609792772248</v>
      </c>
      <c r="R1072" s="16">
        <f t="shared" si="186"/>
        <v>9.3400043872996122E-2</v>
      </c>
      <c r="S1072" s="16">
        <f t="shared" si="187"/>
        <v>0.25947208118957998</v>
      </c>
      <c r="T1072" s="16">
        <f t="shared" si="188"/>
        <v>3.5085547391044649</v>
      </c>
      <c r="U1072" s="66">
        <f t="shared" si="189"/>
        <v>8.849091993221986</v>
      </c>
      <c r="V1072" s="66"/>
    </row>
    <row r="1073" spans="1:22" x14ac:dyDescent="0.25">
      <c r="A1073">
        <v>1072</v>
      </c>
      <c r="B1073">
        <v>3.6555048785936599E-4</v>
      </c>
      <c r="C1073" s="16">
        <v>3.3406372525295701E-9</v>
      </c>
      <c r="D1073">
        <v>7.7926056460300101E-4</v>
      </c>
      <c r="E1073" s="16">
        <v>5.2489318431452503E-6</v>
      </c>
      <c r="F1073" s="16">
        <v>1.3170952588453301E-5</v>
      </c>
      <c r="G1073" s="16">
        <v>3.3221358786056898E-6</v>
      </c>
      <c r="H1073">
        <v>1.54542202245369E-4</v>
      </c>
      <c r="J1073">
        <v>0.95635461900233698</v>
      </c>
      <c r="K1073">
        <f t="shared" si="179"/>
        <v>3.194833866867931E-9</v>
      </c>
      <c r="L1073">
        <f t="shared" si="180"/>
        <v>8.0892126502126079E-4</v>
      </c>
      <c r="M1073" s="16">
        <f t="shared" si="181"/>
        <v>-7.7820289302528816E-5</v>
      </c>
      <c r="N1073" s="16">
        <f t="shared" si="182"/>
        <v>6.6412771767932102E-2</v>
      </c>
      <c r="O1073" s="16">
        <f t="shared" si="183"/>
        <v>0.15766836549255012</v>
      </c>
      <c r="P1073" s="16">
        <f t="shared" si="184"/>
        <v>3.6472881990834899E-2</v>
      </c>
      <c r="Q1073" s="16">
        <f t="shared" si="185"/>
        <v>0.26141858990194211</v>
      </c>
      <c r="R1073" s="16">
        <f t="shared" si="186"/>
        <v>0.1133627130988504</v>
      </c>
      <c r="S1073" s="16">
        <f t="shared" si="187"/>
        <v>0.42953908630106863</v>
      </c>
      <c r="T1073" s="16">
        <f t="shared" si="188"/>
        <v>0.26142258509191607</v>
      </c>
      <c r="U1073" s="66">
        <f t="shared" si="189"/>
        <v>1.3262969936450943</v>
      </c>
      <c r="V1073" s="66"/>
    </row>
    <row r="1074" spans="1:22" x14ac:dyDescent="0.25">
      <c r="A1074">
        <v>1073</v>
      </c>
      <c r="B1074">
        <v>4.9876247280099804E-4</v>
      </c>
      <c r="C1074" s="16">
        <v>5.4280507903429397E-9</v>
      </c>
      <c r="D1074">
        <v>9.3099716075154904E-4</v>
      </c>
      <c r="E1074" s="16">
        <v>1.0173782110669E-5</v>
      </c>
      <c r="F1074" s="16">
        <v>9.7143665981559496E-6</v>
      </c>
      <c r="G1074" s="16">
        <v>2.04775790690826E-6</v>
      </c>
      <c r="H1074" s="16">
        <v>2.9954453213890001E-4</v>
      </c>
      <c r="J1074">
        <v>0.95566988861179203</v>
      </c>
      <c r="K1074">
        <f t="shared" si="179"/>
        <v>5.1874246941861868E-9</v>
      </c>
      <c r="L1074">
        <f t="shared" si="180"/>
        <v>9.5246822380397886E-4</v>
      </c>
      <c r="M1074" s="16">
        <f t="shared" si="181"/>
        <v>4.5056721798017193E-5</v>
      </c>
      <c r="N1074" s="16">
        <f t="shared" si="182"/>
        <v>1.6373357848499954E-4</v>
      </c>
      <c r="O1074" s="16">
        <f t="shared" si="183"/>
        <v>4.13470488424896E-4</v>
      </c>
      <c r="P1074" s="16">
        <f t="shared" si="184"/>
        <v>1.1187144639421963E-3</v>
      </c>
      <c r="Q1074" s="16">
        <f t="shared" si="185"/>
        <v>2.7832224774917277E-3</v>
      </c>
      <c r="R1074" s="16">
        <f t="shared" si="186"/>
        <v>1.9904254826538765E-4</v>
      </c>
      <c r="S1074" s="16">
        <f t="shared" si="187"/>
        <v>4.1536518257536938E-4</v>
      </c>
      <c r="T1074" s="16">
        <f t="shared" si="188"/>
        <v>2.7833768797711207E-3</v>
      </c>
      <c r="U1074" s="66">
        <f t="shared" si="189"/>
        <v>7.8769256189556974E-3</v>
      </c>
      <c r="V1074" s="66"/>
    </row>
    <row r="1075" spans="1:22" x14ac:dyDescent="0.25">
      <c r="A1075">
        <v>1074</v>
      </c>
      <c r="B1075">
        <v>6.9745634128756402E-4</v>
      </c>
      <c r="C1075" s="16">
        <v>1.0586063048963001E-8</v>
      </c>
      <c r="D1075">
        <v>1.30927969505016E-3</v>
      </c>
      <c r="E1075" s="16">
        <v>2.7792551531640498E-5</v>
      </c>
      <c r="F1075" s="16">
        <v>7.0613611737209304E-6</v>
      </c>
      <c r="G1075" s="16">
        <v>1.0542303779289499E-6</v>
      </c>
      <c r="H1075">
        <v>8.1830442693013204E-4</v>
      </c>
      <c r="J1075">
        <v>0.95390616440875298</v>
      </c>
      <c r="K1075">
        <f t="shared" si="179"/>
        <v>1.0098110799225525E-8</v>
      </c>
      <c r="L1075">
        <f t="shared" si="180"/>
        <v>1.3244460617124819E-3</v>
      </c>
      <c r="M1075" s="16">
        <f t="shared" si="181"/>
        <v>7.0466620862646165E-5</v>
      </c>
      <c r="N1075" s="16">
        <f t="shared" si="182"/>
        <v>0.1732783013020826</v>
      </c>
      <c r="O1075" s="16">
        <f t="shared" si="183"/>
        <v>0.82918312688005358</v>
      </c>
      <c r="P1075" s="16">
        <f t="shared" si="184"/>
        <v>0.12908377683751499</v>
      </c>
      <c r="Q1075" s="16">
        <f t="shared" si="185"/>
        <v>2.5206741288615198</v>
      </c>
      <c r="R1075" s="16">
        <f t="shared" si="186"/>
        <v>8.0290900944011326E-2</v>
      </c>
      <c r="S1075" s="16">
        <f t="shared" si="187"/>
        <v>0.22532669036855776</v>
      </c>
      <c r="T1075" s="16">
        <f t="shared" si="188"/>
        <v>2.5208036544032022</v>
      </c>
      <c r="U1075" s="66">
        <f t="shared" si="189"/>
        <v>6.4786405795969424</v>
      </c>
      <c r="V1075" s="66"/>
    </row>
    <row r="1076" spans="1:22" x14ac:dyDescent="0.25">
      <c r="A1076">
        <v>1075</v>
      </c>
      <c r="B1076">
        <v>4.68840094686751E-4</v>
      </c>
      <c r="C1076" s="16">
        <v>4.8798309386209201E-9</v>
      </c>
      <c r="D1076">
        <v>8.8957893390914904E-4</v>
      </c>
      <c r="E1076" s="16">
        <v>8.7431479313242905E-6</v>
      </c>
      <c r="F1076" s="16">
        <v>1.03159802050895E-5</v>
      </c>
      <c r="G1076" s="16">
        <v>2.2768129288915401E-6</v>
      </c>
      <c r="H1076">
        <v>2.5742219890254801E-4</v>
      </c>
      <c r="J1076">
        <v>0.955862642213122</v>
      </c>
      <c r="K1076">
        <f t="shared" si="179"/>
        <v>4.6644480945435322E-9</v>
      </c>
      <c r="L1076">
        <f t="shared" si="180"/>
        <v>9.1248282741728101E-4</v>
      </c>
      <c r="M1076" s="16">
        <f t="shared" si="181"/>
        <v>2.5197361956221048E-5</v>
      </c>
      <c r="N1076" s="16">
        <f t="shared" si="182"/>
        <v>2.3006474223836119E-3</v>
      </c>
      <c r="O1076" s="16">
        <f t="shared" si="183"/>
        <v>1.4227204532194487E-2</v>
      </c>
      <c r="P1076" s="16">
        <f t="shared" si="184"/>
        <v>5.8441769475827384E-3</v>
      </c>
      <c r="Q1076" s="16">
        <f t="shared" si="185"/>
        <v>3.4580149300143324E-2</v>
      </c>
      <c r="R1076" s="16">
        <f t="shared" si="186"/>
        <v>2.2041452305873888E-3</v>
      </c>
      <c r="S1076" s="16">
        <f t="shared" si="187"/>
        <v>1.8094741832297749E-2</v>
      </c>
      <c r="T1076" s="16">
        <f t="shared" si="188"/>
        <v>3.4581171252530386E-2</v>
      </c>
      <c r="U1076" s="66">
        <f t="shared" si="189"/>
        <v>0.11183223651771967</v>
      </c>
      <c r="V1076" s="66"/>
    </row>
    <row r="1077" spans="1:22" x14ac:dyDescent="0.25">
      <c r="A1077">
        <v>1076</v>
      </c>
      <c r="B1077">
        <v>3.6903981312109101E-4</v>
      </c>
      <c r="C1077" s="16">
        <v>3.1460496639003399E-9</v>
      </c>
      <c r="D1077">
        <v>7.2599904708062495E-4</v>
      </c>
      <c r="E1077" s="16">
        <v>4.6081566247473901E-6</v>
      </c>
      <c r="F1077" s="16">
        <v>1.3013599688349699E-5</v>
      </c>
      <c r="G1077" s="16">
        <v>3.5254264925825102E-6</v>
      </c>
      <c r="H1077">
        <v>1.35675769777363E-4</v>
      </c>
      <c r="J1077">
        <v>0.95662806571041703</v>
      </c>
      <c r="K1077">
        <f t="shared" si="179"/>
        <v>3.0095994046058896E-9</v>
      </c>
      <c r="L1077">
        <f t="shared" si="180"/>
        <v>7.5554852690024293E-4</v>
      </c>
      <c r="M1077" s="16">
        <f t="shared" si="181"/>
        <v>-1.7468900658060891E-5</v>
      </c>
      <c r="N1077" s="16">
        <f t="shared" si="182"/>
        <v>6.2811021068175737E-2</v>
      </c>
      <c r="O1077" s="16">
        <f t="shared" si="183"/>
        <v>0.18679194576083988</v>
      </c>
      <c r="P1077" s="16">
        <f t="shared" si="184"/>
        <v>6.0651066327361607E-2</v>
      </c>
      <c r="Q1077" s="16">
        <f t="shared" si="185"/>
        <v>0.32598543764343746</v>
      </c>
      <c r="R1077" s="16">
        <f t="shared" si="186"/>
        <v>0.10286411778506631</v>
      </c>
      <c r="S1077" s="16">
        <f t="shared" si="187"/>
        <v>0.57258023243150502</v>
      </c>
      <c r="T1077" s="16">
        <f t="shared" si="188"/>
        <v>0.32599059596975755</v>
      </c>
      <c r="U1077" s="66">
        <f t="shared" si="189"/>
        <v>1.6376744169861435</v>
      </c>
      <c r="V1077" s="66"/>
    </row>
    <row r="1078" spans="1:22" x14ac:dyDescent="0.25">
      <c r="A1078">
        <v>1077</v>
      </c>
      <c r="B1078">
        <v>6.8187244464689399E-4</v>
      </c>
      <c r="C1078" s="16">
        <v>1.08480419158299E-8</v>
      </c>
      <c r="D1078">
        <v>1.3743351763894601E-3</v>
      </c>
      <c r="E1078" s="16">
        <v>2.9874797814455798E-5</v>
      </c>
      <c r="F1078" s="16">
        <v>7.2433083566438399E-6</v>
      </c>
      <c r="G1078" s="16">
        <v>1.02949101071568E-6</v>
      </c>
      <c r="H1078">
        <v>8.7961535881223105E-4</v>
      </c>
      <c r="J1078">
        <v>0.95360043654214599</v>
      </c>
      <c r="K1078">
        <f t="shared" si="179"/>
        <v>1.0344697506562891E-8</v>
      </c>
      <c r="L1078">
        <f t="shared" si="180"/>
        <v>1.3898404360715474E-3</v>
      </c>
      <c r="M1078" s="16">
        <f t="shared" si="181"/>
        <v>-2.609554677775953E-5</v>
      </c>
      <c r="N1078" s="16">
        <f t="shared" si="182"/>
        <v>0.14793421283535019</v>
      </c>
      <c r="O1078" s="16">
        <f t="shared" si="183"/>
        <v>0.91752916560205577</v>
      </c>
      <c r="P1078" s="16">
        <f t="shared" si="184"/>
        <v>0.18217729187198153</v>
      </c>
      <c r="Q1078" s="16">
        <f t="shared" si="185"/>
        <v>3.1738614681022783</v>
      </c>
      <c r="R1078" s="16">
        <f t="shared" si="186"/>
        <v>7.0167259359486631E-2</v>
      </c>
      <c r="S1078" s="16">
        <f t="shared" si="187"/>
        <v>0.23718195848786794</v>
      </c>
      <c r="T1078" s="16">
        <f t="shared" si="188"/>
        <v>3.1740484636103377</v>
      </c>
      <c r="U1078" s="66">
        <f t="shared" si="189"/>
        <v>7.9028998198693579</v>
      </c>
      <c r="V1078" s="66"/>
    </row>
    <row r="1079" spans="1:22" x14ac:dyDescent="0.25">
      <c r="A1079">
        <v>1078</v>
      </c>
      <c r="B1079">
        <v>4.9237577138456297E-4</v>
      </c>
      <c r="C1079" s="16">
        <v>5.6984235393083698E-9</v>
      </c>
      <c r="D1079">
        <v>9.9144998619158211E-4</v>
      </c>
      <c r="E1079" s="16">
        <v>1.1366369713827299E-5</v>
      </c>
      <c r="F1079" s="16">
        <v>9.8677437353440905E-6</v>
      </c>
      <c r="G1079" s="16">
        <v>1.9519328033452299E-6</v>
      </c>
      <c r="H1079">
        <v>3.3465860186664598E-4</v>
      </c>
      <c r="J1079">
        <v>0.95536935690198599</v>
      </c>
      <c r="K1079">
        <f t="shared" si="179"/>
        <v>5.4440992321041758E-9</v>
      </c>
      <c r="L1079">
        <f t="shared" si="180"/>
        <v>1.0131317080420764E-3</v>
      </c>
      <c r="M1079" s="16">
        <f t="shared" si="181"/>
        <v>-2.8380165272950334E-5</v>
      </c>
      <c r="N1079" s="16">
        <f t="shared" si="182"/>
        <v>2.9965651967760881E-8</v>
      </c>
      <c r="O1079" s="16">
        <f t="shared" si="183"/>
        <v>8.1016905603131188E-4</v>
      </c>
      <c r="P1079" s="16">
        <f t="shared" si="184"/>
        <v>8.5933323006400126E-4</v>
      </c>
      <c r="Q1079" s="16">
        <f t="shared" si="185"/>
        <v>3.3967013702961226E-3</v>
      </c>
      <c r="R1079" s="16">
        <f t="shared" si="186"/>
        <v>2.1248799338661853E-6</v>
      </c>
      <c r="S1079" s="16">
        <f t="shared" si="187"/>
        <v>7.4902558433494735E-4</v>
      </c>
      <c r="T1079" s="16">
        <f t="shared" si="188"/>
        <v>3.3968658248502218E-3</v>
      </c>
      <c r="U1079" s="66">
        <f t="shared" si="189"/>
        <v>9.2142499111624379E-3</v>
      </c>
      <c r="V1079" s="66"/>
    </row>
    <row r="1080" spans="1:22" x14ac:dyDescent="0.25">
      <c r="A1080">
        <v>1079</v>
      </c>
      <c r="B1080">
        <v>3.9072449406438501E-4</v>
      </c>
      <c r="C1080" s="16">
        <v>3.6537806377769502E-9</v>
      </c>
      <c r="D1080">
        <v>7.9767321764500298E-4</v>
      </c>
      <c r="E1080" s="16">
        <v>5.8756163481478298E-6</v>
      </c>
      <c r="F1080" s="16">
        <v>1.2330856020434299E-5</v>
      </c>
      <c r="G1080" s="16">
        <v>3.0379314557740302E-6</v>
      </c>
      <c r="H1080">
        <v>1.72993544231854E-4</v>
      </c>
      <c r="J1080">
        <v>0.95627984351961104</v>
      </c>
      <c r="K1080">
        <f t="shared" si="179"/>
        <v>3.4940367765483265E-9</v>
      </c>
      <c r="L1080">
        <f t="shared" si="180"/>
        <v>8.2536920736100787E-4</v>
      </c>
      <c r="M1080" s="16">
        <f t="shared" si="181"/>
        <v>-4.3920219232237839E-5</v>
      </c>
      <c r="N1080" s="16">
        <f t="shared" si="182"/>
        <v>4.2678591821792788E-2</v>
      </c>
      <c r="O1080" s="16">
        <f t="shared" si="183"/>
        <v>0.11597974020644188</v>
      </c>
      <c r="P1080" s="16">
        <f t="shared" si="184"/>
        <v>2.9536855724910195E-2</v>
      </c>
      <c r="Q1080" s="16">
        <f t="shared" si="185"/>
        <v>0.20515717322165145</v>
      </c>
      <c r="R1080" s="16">
        <f t="shared" si="186"/>
        <v>6.3219089785584798E-2</v>
      </c>
      <c r="S1080" s="16">
        <f t="shared" si="187"/>
        <v>0.26396541412777103</v>
      </c>
      <c r="T1080" s="16">
        <f t="shared" si="188"/>
        <v>0.20516078958682685</v>
      </c>
      <c r="U1080" s="66">
        <f t="shared" si="189"/>
        <v>0.92569765447497887</v>
      </c>
      <c r="V1080" s="66"/>
    </row>
    <row r="1081" spans="1:22" x14ac:dyDescent="0.25">
      <c r="A1081">
        <v>1080</v>
      </c>
      <c r="B1081">
        <v>4.8332294310261402E-4</v>
      </c>
      <c r="C1081" s="16">
        <v>5.4371728028723398E-9</v>
      </c>
      <c r="D1081">
        <v>9.6309981257518805E-4</v>
      </c>
      <c r="E1081" s="16">
        <v>1.05383651857462E-5</v>
      </c>
      <c r="F1081" s="16">
        <v>1.00399847060369E-5</v>
      </c>
      <c r="G1081" s="16">
        <v>2.04509018199774E-6</v>
      </c>
      <c r="H1081">
        <v>3.1027936434162301E-4</v>
      </c>
      <c r="J1081">
        <v>0.95550486901510001</v>
      </c>
      <c r="K1081">
        <f t="shared" si="179"/>
        <v>5.1952450868209994E-9</v>
      </c>
      <c r="L1081">
        <f t="shared" si="180"/>
        <v>9.8521943499645668E-4</v>
      </c>
      <c r="M1081" s="16">
        <f t="shared" si="181"/>
        <v>-1.8573548791228623E-5</v>
      </c>
      <c r="N1081" s="16">
        <f t="shared" si="182"/>
        <v>3.4432283864669412E-4</v>
      </c>
      <c r="O1081" s="16">
        <f t="shared" si="183"/>
        <v>3.4922690717105199E-4</v>
      </c>
      <c r="P1081" s="16">
        <f t="shared" si="184"/>
        <v>1.4043940823133152E-8</v>
      </c>
      <c r="Q1081" s="16">
        <f t="shared" si="185"/>
        <v>3.5386331441322782E-4</v>
      </c>
      <c r="R1081" s="16">
        <f t="shared" si="186"/>
        <v>3.5865127289003211E-4</v>
      </c>
      <c r="S1081" s="16">
        <f t="shared" si="187"/>
        <v>3.6294841296716912E-4</v>
      </c>
      <c r="T1081" s="16">
        <f t="shared" si="188"/>
        <v>3.5386213830179534E-4</v>
      </c>
      <c r="U1081" s="66">
        <f t="shared" si="189"/>
        <v>2.1228889283307936E-3</v>
      </c>
      <c r="V1081" s="66"/>
    </row>
    <row r="1082" spans="1:22" x14ac:dyDescent="0.25">
      <c r="A1082">
        <v>1081</v>
      </c>
      <c r="B1082">
        <v>3.2678232635050398E-4</v>
      </c>
      <c r="C1082" s="16">
        <v>2.3874885150546201E-9</v>
      </c>
      <c r="D1082">
        <v>6.2072721026155205E-4</v>
      </c>
      <c r="E1082" s="16">
        <v>2.9933596849316501E-6</v>
      </c>
      <c r="F1082" s="16">
        <v>1.46284291047591E-5</v>
      </c>
      <c r="G1082" s="16">
        <v>4.6402315376501897E-6</v>
      </c>
      <c r="H1082" s="16">
        <v>8.8131662972237506E-5</v>
      </c>
      <c r="J1082">
        <v>0.957132295653215</v>
      </c>
      <c r="K1082">
        <f t="shared" si="179"/>
        <v>2.2851423632599138E-9</v>
      </c>
      <c r="L1082">
        <f t="shared" si="180"/>
        <v>6.5462191252020532E-4</v>
      </c>
      <c r="M1082" s="16">
        <f t="shared" si="181"/>
        <v>-1.0572598191974231E-6</v>
      </c>
      <c r="N1082" s="16">
        <f t="shared" si="182"/>
        <v>0.1131851889240042</v>
      </c>
      <c r="O1082" s="16">
        <f t="shared" si="183"/>
        <v>0.32387600507796643</v>
      </c>
      <c r="P1082" s="16">
        <f t="shared" si="184"/>
        <v>0.12642763442823188</v>
      </c>
      <c r="Q1082" s="16">
        <f t="shared" si="185"/>
        <v>0.52027253254590144</v>
      </c>
      <c r="R1082" s="16">
        <f t="shared" si="186"/>
        <v>0.23484703793326694</v>
      </c>
      <c r="S1082" s="16">
        <f t="shared" si="187"/>
        <v>1.7218380689348898</v>
      </c>
      <c r="T1082" s="16">
        <f t="shared" si="188"/>
        <v>0.52027861972571343</v>
      </c>
      <c r="U1082" s="66">
        <f t="shared" si="189"/>
        <v>3.5607250875699741</v>
      </c>
      <c r="V1082" s="66"/>
    </row>
    <row r="1083" spans="1:22" x14ac:dyDescent="0.25">
      <c r="A1083">
        <v>1082</v>
      </c>
      <c r="B1083">
        <v>5.0953911912689405E-4</v>
      </c>
      <c r="C1083" s="16">
        <v>5.89405931587535E-9</v>
      </c>
      <c r="D1083">
        <v>9.9090082824284092E-4</v>
      </c>
      <c r="E1083" s="16">
        <v>1.17503358420101E-5</v>
      </c>
      <c r="F1083" s="16">
        <v>9.5345160455502898E-6</v>
      </c>
      <c r="G1083" s="16">
        <v>1.8871031581669499E-6</v>
      </c>
      <c r="H1083">
        <v>3.4596363676135401E-4</v>
      </c>
      <c r="J1083">
        <v>0.95537890684941695</v>
      </c>
      <c r="K1083">
        <f t="shared" si="179"/>
        <v>5.6310599461066141E-9</v>
      </c>
      <c r="L1083">
        <f t="shared" si="180"/>
        <v>1.0118510694327927E-3</v>
      </c>
      <c r="M1083" s="16">
        <f t="shared" si="181"/>
        <v>7.2271688209955636E-6</v>
      </c>
      <c r="N1083" s="16">
        <f t="shared" si="182"/>
        <v>1.2026392586919328E-3</v>
      </c>
      <c r="O1083" s="16">
        <f t="shared" si="183"/>
        <v>4.0668967241027174E-3</v>
      </c>
      <c r="P1083" s="16">
        <f t="shared" si="184"/>
        <v>8.2623221026345496E-4</v>
      </c>
      <c r="Q1083" s="16">
        <f t="shared" si="185"/>
        <v>8.8418124665372803E-3</v>
      </c>
      <c r="R1083" s="16">
        <f t="shared" si="186"/>
        <v>1.0472290825929483E-3</v>
      </c>
      <c r="S1083" s="16">
        <f t="shared" si="187"/>
        <v>3.5607950464261848E-3</v>
      </c>
      <c r="T1083" s="16">
        <f t="shared" si="188"/>
        <v>8.842067851186193E-3</v>
      </c>
      <c r="U1083" s="66">
        <f t="shared" si="189"/>
        <v>2.8387672639800712E-2</v>
      </c>
      <c r="V1083" s="66"/>
    </row>
    <row r="1084" spans="1:22" x14ac:dyDescent="0.25">
      <c r="A1084">
        <v>1083</v>
      </c>
      <c r="B1084">
        <v>4.8949849920577101E-4</v>
      </c>
      <c r="C1084" s="16">
        <v>5.4194880645427803E-9</v>
      </c>
      <c r="D1084">
        <v>9.4750125794446397E-4</v>
      </c>
      <c r="E1084" s="16">
        <v>1.03358138907207E-5</v>
      </c>
      <c r="F1084" s="16">
        <v>9.9060330088486499E-6</v>
      </c>
      <c r="G1084" s="16">
        <v>2.0513921658675199E-6</v>
      </c>
      <c r="H1084">
        <v>3.0431544798303201E-4</v>
      </c>
      <c r="J1084">
        <v>0.95558443320970898</v>
      </c>
      <c r="K1084">
        <f t="shared" si="179"/>
        <v>5.1787784304428953E-9</v>
      </c>
      <c r="L1084">
        <f t="shared" si="180"/>
        <v>9.6935929663996415E-4</v>
      </c>
      <c r="M1084" s="16">
        <f t="shared" si="181"/>
        <v>9.6377017715777042E-6</v>
      </c>
      <c r="N1084" s="16">
        <f t="shared" si="182"/>
        <v>3.6189192090913043E-5</v>
      </c>
      <c r="O1084" s="16">
        <f t="shared" si="183"/>
        <v>4.7870781686014537E-4</v>
      </c>
      <c r="P1084" s="16">
        <f t="shared" si="184"/>
        <v>2.6610695829236582E-4</v>
      </c>
      <c r="Q1084" s="16">
        <f t="shared" si="185"/>
        <v>1.4190339697104449E-3</v>
      </c>
      <c r="R1084" s="16">
        <f t="shared" si="186"/>
        <v>2.8554050786739693E-5</v>
      </c>
      <c r="S1084" s="16">
        <f t="shared" si="187"/>
        <v>4.924595870229217E-4</v>
      </c>
      <c r="T1084" s="16">
        <f t="shared" si="188"/>
        <v>1.4190868555481885E-3</v>
      </c>
      <c r="U1084" s="66">
        <f t="shared" si="189"/>
        <v>4.1401384303117184E-3</v>
      </c>
      <c r="V1084" s="66"/>
    </row>
    <row r="1085" spans="1:22" x14ac:dyDescent="0.25">
      <c r="A1085">
        <v>1084</v>
      </c>
      <c r="B1085">
        <v>5.4653282433650603E-4</v>
      </c>
      <c r="C1085" s="16">
        <v>6.6133660180018997E-9</v>
      </c>
      <c r="D1085">
        <v>1.0376236088889101E-3</v>
      </c>
      <c r="E1085" s="16">
        <v>1.3799312025149401E-5</v>
      </c>
      <c r="F1085" s="16">
        <v>8.9068502374534803E-6</v>
      </c>
      <c r="G1085" s="16">
        <v>1.6826756290738299E-6</v>
      </c>
      <c r="H1085" s="16">
        <v>4.0629222469518102E-4</v>
      </c>
      <c r="J1085">
        <v>0.95516377990456802</v>
      </c>
      <c r="K1085">
        <f t="shared" si="179"/>
        <v>6.3168476836471156E-9</v>
      </c>
      <c r="L1085">
        <f t="shared" si="180"/>
        <v>1.0571133716268729E-3</v>
      </c>
      <c r="M1085" s="16">
        <f t="shared" si="181"/>
        <v>3.5952277046139181E-5</v>
      </c>
      <c r="N1085" s="16">
        <f t="shared" si="182"/>
        <v>1.2055854998900132E-2</v>
      </c>
      <c r="O1085" s="16">
        <f t="shared" si="183"/>
        <v>3.7478719005782243E-2</v>
      </c>
      <c r="P1085" s="16">
        <f t="shared" si="184"/>
        <v>5.9677822754954524E-3</v>
      </c>
      <c r="Q1085" s="16">
        <f t="shared" si="185"/>
        <v>8.1113097013351426E-2</v>
      </c>
      <c r="R1085" s="16">
        <f t="shared" si="186"/>
        <v>9.2278068379087249E-3</v>
      </c>
      <c r="S1085" s="16">
        <f t="shared" si="187"/>
        <v>2.6094174216478153E-2</v>
      </c>
      <c r="T1085" s="16">
        <f t="shared" si="188"/>
        <v>8.1115525661441062E-2</v>
      </c>
      <c r="U1085" s="66">
        <f t="shared" si="189"/>
        <v>0.25305296000935718</v>
      </c>
      <c r="V1085" s="66"/>
    </row>
    <row r="1086" spans="1:22" x14ac:dyDescent="0.25">
      <c r="A1086">
        <v>1085</v>
      </c>
      <c r="B1086" s="16">
        <v>3.5889740822993602E-4</v>
      </c>
      <c r="C1086" s="16">
        <v>3.0822076325855001E-9</v>
      </c>
      <c r="D1086" s="16">
        <v>7.3149054393467302E-4</v>
      </c>
      <c r="E1086" s="16">
        <v>4.5484250885947796E-6</v>
      </c>
      <c r="F1086" s="16">
        <v>1.33858077458883E-5</v>
      </c>
      <c r="G1086" s="16">
        <v>3.5987433920503801E-6</v>
      </c>
      <c r="H1086" s="16">
        <v>1.33917167078223E-4</v>
      </c>
      <c r="J1086">
        <v>0.95659199422086605</v>
      </c>
      <c r="K1086">
        <f t="shared" si="179"/>
        <v>2.9484151458577377E-9</v>
      </c>
      <c r="L1086">
        <f t="shared" si="180"/>
        <v>7.6185782061086735E-4</v>
      </c>
      <c r="M1086" s="16">
        <f t="shared" si="181"/>
        <v>-4.4063004150995385E-5</v>
      </c>
      <c r="N1086" s="16">
        <f t="shared" si="182"/>
        <v>7.3558452681575959E-2</v>
      </c>
      <c r="O1086" s="16">
        <f t="shared" si="183"/>
        <v>0.19688449395521734</v>
      </c>
      <c r="P1086" s="16">
        <f t="shared" si="184"/>
        <v>5.7875440407424011E-2</v>
      </c>
      <c r="Q1086" s="16">
        <f t="shared" si="185"/>
        <v>0.33236692767023451</v>
      </c>
      <c r="R1086" s="16">
        <f t="shared" si="186"/>
        <v>0.12852154739948615</v>
      </c>
      <c r="S1086" s="16">
        <f t="shared" si="187"/>
        <v>0.62920353357576397</v>
      </c>
      <c r="T1086" s="16">
        <f t="shared" si="188"/>
        <v>0.33237190614907924</v>
      </c>
      <c r="U1086" s="66">
        <f t="shared" si="189"/>
        <v>1.7507823018387814</v>
      </c>
      <c r="V1086" s="66"/>
    </row>
    <row r="1087" spans="1:22" x14ac:dyDescent="0.25">
      <c r="A1087">
        <v>1086</v>
      </c>
      <c r="B1087">
        <v>4.6753067437025101E-4</v>
      </c>
      <c r="C1087" s="16">
        <v>4.8741162449091601E-9</v>
      </c>
      <c r="D1087">
        <v>8.9105915582089095E-4</v>
      </c>
      <c r="E1087" s="16">
        <v>8.7472830233606997E-6</v>
      </c>
      <c r="F1087" s="16">
        <v>1.03456348621185E-5</v>
      </c>
      <c r="G1087" s="16">
        <v>2.2795237780191099E-6</v>
      </c>
      <c r="H1087">
        <v>2.5754396679673202E-4</v>
      </c>
      <c r="J1087">
        <v>0.95585465758648502</v>
      </c>
      <c r="K1087">
        <f t="shared" si="179"/>
        <v>4.6589467143143697E-9</v>
      </c>
      <c r="L1087">
        <f t="shared" si="180"/>
        <v>9.1402507520690207E-4</v>
      </c>
      <c r="M1087" s="16">
        <f t="shared" si="181"/>
        <v>2.1036273533599911E-5</v>
      </c>
      <c r="N1087" s="16">
        <f t="shared" si="182"/>
        <v>2.5627890225256304E-3</v>
      </c>
      <c r="O1087" s="16">
        <f t="shared" si="183"/>
        <v>1.4474314645226092E-2</v>
      </c>
      <c r="P1087" s="16">
        <f t="shared" si="184"/>
        <v>5.6115775829091302E-3</v>
      </c>
      <c r="Q1087" s="16">
        <f t="shared" si="185"/>
        <v>3.4437109099542902E-2</v>
      </c>
      <c r="R1087" s="16">
        <f t="shared" si="186"/>
        <v>2.4957935013955618E-3</v>
      </c>
      <c r="S1087" s="16">
        <f t="shared" si="187"/>
        <v>1.8459974975471482E-2</v>
      </c>
      <c r="T1087" s="16">
        <f t="shared" si="188"/>
        <v>3.4438106567134953E-2</v>
      </c>
      <c r="U1087" s="66">
        <f t="shared" si="189"/>
        <v>0.11247966539420576</v>
      </c>
      <c r="V1087" s="66"/>
    </row>
    <row r="1088" spans="1:22" x14ac:dyDescent="0.25">
      <c r="A1088">
        <v>1087</v>
      </c>
      <c r="B1088">
        <v>6.6212748416884096E-4</v>
      </c>
      <c r="C1088" s="16">
        <v>9.9724761920833996E-9</v>
      </c>
      <c r="D1088">
        <v>1.2989487071317001E-3</v>
      </c>
      <c r="E1088" s="16">
        <v>2.5977467798395E-5</v>
      </c>
      <c r="F1088" s="16">
        <v>7.4352971135207302E-6</v>
      </c>
      <c r="G1088" s="16">
        <v>1.11899011968349E-6</v>
      </c>
      <c r="H1088">
        <v>7.6486205576388499E-4</v>
      </c>
      <c r="J1088">
        <v>0.95394717286963404</v>
      </c>
      <c r="K1088">
        <f t="shared" si="179"/>
        <v>9.5132154699476927E-9</v>
      </c>
      <c r="L1088">
        <f t="shared" si="180"/>
        <v>1.314928319002233E-3</v>
      </c>
      <c r="M1088" s="16">
        <f t="shared" si="181"/>
        <v>9.3266493354489746E-6</v>
      </c>
      <c r="N1088" s="16">
        <f t="shared" si="182"/>
        <v>0.11869933965072849</v>
      </c>
      <c r="O1088" s="16">
        <f t="shared" si="183"/>
        <v>0.63976559488065377</v>
      </c>
      <c r="P1088" s="16">
        <f t="shared" si="184"/>
        <v>0.12149182191943841</v>
      </c>
      <c r="Q1088" s="16">
        <f t="shared" si="185"/>
        <v>2.0126168427566906</v>
      </c>
      <c r="R1088" s="16">
        <f t="shared" si="186"/>
        <v>6.0224338309570663E-2</v>
      </c>
      <c r="S1088" s="16">
        <f t="shared" si="187"/>
        <v>0.19573249429738326</v>
      </c>
      <c r="T1088" s="16">
        <f t="shared" si="188"/>
        <v>2.0127221814047336</v>
      </c>
      <c r="U1088" s="66">
        <f t="shared" si="189"/>
        <v>5.1612526132191991</v>
      </c>
      <c r="V1088" s="66"/>
    </row>
    <row r="1089" spans="1:22" x14ac:dyDescent="0.25">
      <c r="A1089">
        <v>1088</v>
      </c>
      <c r="B1089">
        <v>5.4895064075121997E-4</v>
      </c>
      <c r="C1089" s="16">
        <v>7.1078932401344002E-9</v>
      </c>
      <c r="D1089">
        <v>1.11219106529967E-3</v>
      </c>
      <c r="E1089" s="16">
        <v>1.58840923091819E-5</v>
      </c>
      <c r="F1089" s="16">
        <v>8.8972527136881696E-6</v>
      </c>
      <c r="G1089" s="16">
        <v>1.5668911198103601E-6</v>
      </c>
      <c r="H1089">
        <v>4.6767591443994198E-4</v>
      </c>
      <c r="J1089">
        <v>0.95480348877085897</v>
      </c>
      <c r="K1089">
        <f t="shared" si="179"/>
        <v>6.7866412634911301E-9</v>
      </c>
      <c r="L1089">
        <f t="shared" si="180"/>
        <v>1.1315453539536165E-3</v>
      </c>
      <c r="M1089" s="16">
        <f t="shared" si="181"/>
        <v>-3.3644072451176608E-5</v>
      </c>
      <c r="N1089" s="16">
        <f t="shared" si="182"/>
        <v>1.3158112938884583E-2</v>
      </c>
      <c r="O1089" s="16">
        <f t="shared" si="183"/>
        <v>8.000272277517205E-2</v>
      </c>
      <c r="P1089" s="16">
        <f t="shared" si="184"/>
        <v>2.3921781783120346E-2</v>
      </c>
      <c r="Q1089" s="16">
        <f t="shared" si="185"/>
        <v>0.22935469190041902</v>
      </c>
      <c r="R1089" s="16">
        <f t="shared" si="186"/>
        <v>9.4158897883410229E-3</v>
      </c>
      <c r="S1089" s="16">
        <f t="shared" si="187"/>
        <v>4.8062388411484087E-2</v>
      </c>
      <c r="T1089" s="16">
        <f t="shared" si="188"/>
        <v>0.22936436845951286</v>
      </c>
      <c r="U1089" s="66">
        <f t="shared" si="189"/>
        <v>0.63327995605693399</v>
      </c>
      <c r="V1089" s="66"/>
    </row>
    <row r="1090" spans="1:22" x14ac:dyDescent="0.25">
      <c r="A1090">
        <v>1089</v>
      </c>
      <c r="B1090">
        <v>5.63998471612596E-4</v>
      </c>
      <c r="C1090" s="16">
        <v>7.23652912212146E-9</v>
      </c>
      <c r="D1090">
        <v>1.10182331606069E-3</v>
      </c>
      <c r="E1090" s="16">
        <v>1.6022785533663399E-5</v>
      </c>
      <c r="F1090" s="16">
        <v>8.6554781054617296E-6</v>
      </c>
      <c r="G1090" s="16">
        <v>1.53884605248514E-6</v>
      </c>
      <c r="H1090">
        <v>4.71759211118614E-4</v>
      </c>
      <c r="J1090">
        <v>0.95485822689764199</v>
      </c>
      <c r="K1090">
        <f t="shared" si="179"/>
        <v>6.909859366442047E-9</v>
      </c>
      <c r="L1090">
        <f t="shared" si="180"/>
        <v>1.1206658817949765E-3</v>
      </c>
      <c r="M1090" s="16">
        <f t="shared" si="181"/>
        <v>7.3310614302153963E-6</v>
      </c>
      <c r="N1090" s="16">
        <f t="shared" si="182"/>
        <v>2.1101980609094087E-2</v>
      </c>
      <c r="O1090" s="16">
        <f t="shared" si="183"/>
        <v>9.3675172262893458E-2</v>
      </c>
      <c r="P1090" s="16">
        <f t="shared" si="184"/>
        <v>2.0708066605490048E-2</v>
      </c>
      <c r="Q1090" s="16">
        <f t="shared" si="185"/>
        <v>0.24188998119773583</v>
      </c>
      <c r="R1090" s="16">
        <f t="shared" si="186"/>
        <v>1.4779929231084494E-2</v>
      </c>
      <c r="S1090" s="16">
        <f t="shared" si="187"/>
        <v>5.4385028601709726E-2</v>
      </c>
      <c r="T1090" s="16">
        <f t="shared" si="188"/>
        <v>0.24189921834808953</v>
      </c>
      <c r="U1090" s="66">
        <f t="shared" si="189"/>
        <v>0.68843937685609724</v>
      </c>
      <c r="V1090" s="66"/>
    </row>
    <row r="1091" spans="1:22" x14ac:dyDescent="0.25">
      <c r="A1091">
        <v>1090</v>
      </c>
      <c r="B1091">
        <v>5.3709180378469197E-4</v>
      </c>
      <c r="C1091" s="16">
        <v>6.7546201259630401E-9</v>
      </c>
      <c r="D1091">
        <v>1.0794650396386901E-3</v>
      </c>
      <c r="E1091" s="16">
        <v>1.46555625199141E-5</v>
      </c>
      <c r="F1091" s="16">
        <v>9.0807413932570295E-6</v>
      </c>
      <c r="G1091" s="16">
        <v>1.64826208784196E-6</v>
      </c>
      <c r="H1091">
        <v>4.3150361667505002E-4</v>
      </c>
      <c r="J1091">
        <v>0.95495746451181496</v>
      </c>
      <c r="K1091">
        <f t="shared" ref="K1091:K1154" si="190">C1091*J1091</f>
        <v>6.4503749092301406E-9</v>
      </c>
      <c r="L1091">
        <f t="shared" ref="L1091:L1154" si="191">SUM($Z$9*B1091,$AA$9*C1091,$AB$9*D1091,$AC$9*E1091,$AD$9*F1091,$AE$9*G1091)</f>
        <v>1.0992680298929202E-3</v>
      </c>
      <c r="M1091" s="16">
        <f t="shared" ref="M1091:M1154" si="192">$Z$8*B1091+$AA$8*C1091+$AB$8*D1091+$AD$8*F1091+$AE$8*G1091</f>
        <v>-2.5084422323536096E-5</v>
      </c>
      <c r="N1091" s="16">
        <f t="shared" si="182"/>
        <v>8.2134444087982508E-3</v>
      </c>
      <c r="O1091" s="16">
        <f t="shared" si="183"/>
        <v>4.799957400291454E-2</v>
      </c>
      <c r="P1091" s="16">
        <f t="shared" si="184"/>
        <v>1.4566273188599587E-2</v>
      </c>
      <c r="Q1091" s="16">
        <f t="shared" si="185"/>
        <v>0.13287918411825037</v>
      </c>
      <c r="R1091" s="16">
        <f t="shared" si="186"/>
        <v>6.1486936874208002E-3</v>
      </c>
      <c r="S1091" s="16">
        <f t="shared" si="187"/>
        <v>3.1928290084219477E-2</v>
      </c>
      <c r="T1091" s="16">
        <f t="shared" si="188"/>
        <v>0.13288448135035985</v>
      </c>
      <c r="U1091" s="66">
        <f t="shared" si="189"/>
        <v>0.37461994084056288</v>
      </c>
      <c r="V1091" s="66"/>
    </row>
    <row r="1092" spans="1:22" x14ac:dyDescent="0.25">
      <c r="A1092">
        <v>1091</v>
      </c>
      <c r="B1092">
        <v>4.15931701506088E-4</v>
      </c>
      <c r="C1092" s="16">
        <v>3.9309790459424397E-9</v>
      </c>
      <c r="D1092">
        <v>8.06283418420493E-4</v>
      </c>
      <c r="E1092" s="16">
        <v>6.3892175717389499E-6</v>
      </c>
      <c r="F1092" s="16">
        <v>1.15864793851704E-5</v>
      </c>
      <c r="G1092" s="16">
        <v>2.8238831506734499E-6</v>
      </c>
      <c r="H1092">
        <v>1.88115358427016E-4</v>
      </c>
      <c r="J1092">
        <v>0.95625245455444696</v>
      </c>
      <c r="K1092">
        <f t="shared" si="190"/>
        <v>3.7590083614845559E-9</v>
      </c>
      <c r="L1092">
        <f t="shared" si="191"/>
        <v>8.3227632936246131E-4</v>
      </c>
      <c r="M1092" s="16">
        <f t="shared" si="192"/>
        <v>-4.1292635028528829E-7</v>
      </c>
      <c r="N1092" s="16">
        <f t="shared" ref="N1092:N1155" si="193">(B1092-$B$2)^2/$B$2/$B$2</f>
        <v>2.4149712474228802E-2</v>
      </c>
      <c r="O1092" s="16">
        <f t="shared" ref="O1092:O1155" si="194">(C1092-$C$2)^2/$C$2/$C$2</f>
        <v>8.4406885860180289E-2</v>
      </c>
      <c r="P1092" s="16">
        <f t="shared" ref="P1092:P1155" si="195">(D1092-$D$2)^2/$D$2/$D$2</f>
        <v>2.6544186005211492E-2</v>
      </c>
      <c r="Q1092" s="16">
        <f t="shared" ref="Q1092:Q1155" si="196">(E1092-$E$2)^2/$E$2/$E$2</f>
        <v>0.16412485239740252</v>
      </c>
      <c r="R1092" s="16">
        <f t="shared" ref="R1092:R1155" si="197">(F1092-$F$2)^2/$F$2/$F$2</f>
        <v>3.0936856394679399E-2</v>
      </c>
      <c r="S1092" s="16">
        <f t="shared" ref="S1092:S1155" si="198">(G1092-$G$2)^2/$G$2/$G$2</f>
        <v>0.16574439737916949</v>
      </c>
      <c r="T1092" s="16">
        <f t="shared" ref="T1092:T1155" si="199">(H1092-$H$2)^2/$H$2/$H$2</f>
        <v>0.1641282464245345</v>
      </c>
      <c r="U1092" s="66">
        <f t="shared" ref="U1092:U1155" si="200">SUM(N1092:T1092)</f>
        <v>0.6600351369354065</v>
      </c>
      <c r="V1092" s="66"/>
    </row>
    <row r="1093" spans="1:22" x14ac:dyDescent="0.25">
      <c r="A1093">
        <v>1092</v>
      </c>
      <c r="B1093">
        <v>5.6679585889525303E-4</v>
      </c>
      <c r="C1093" s="16">
        <v>7.7328223106086196E-9</v>
      </c>
      <c r="D1093">
        <v>1.1734756811751499E-3</v>
      </c>
      <c r="E1093" s="16">
        <v>1.8220983953684801E-5</v>
      </c>
      <c r="F1093" s="16">
        <v>8.6401657459726992E-6</v>
      </c>
      <c r="G1093" s="16">
        <v>1.4412096887259399E-6</v>
      </c>
      <c r="H1093">
        <v>5.3648262385337403E-4</v>
      </c>
      <c r="J1093">
        <v>0.95451546462904602</v>
      </c>
      <c r="K1093">
        <f t="shared" si="190"/>
        <v>7.3810984807044398E-9</v>
      </c>
      <c r="L1093">
        <f t="shared" si="191"/>
        <v>1.1921894895335107E-3</v>
      </c>
      <c r="M1093" s="16">
        <f t="shared" si="192"/>
        <v>-5.8597771743004552E-5</v>
      </c>
      <c r="N1093" s="16">
        <f t="shared" si="193"/>
        <v>2.2784583704211277E-2</v>
      </c>
      <c r="O1093" s="16">
        <f t="shared" si="194"/>
        <v>0.15652787538680621</v>
      </c>
      <c r="P1093" s="16">
        <f t="shared" si="195"/>
        <v>4.7651315247983571E-2</v>
      </c>
      <c r="Q1093" s="16">
        <f t="shared" si="196"/>
        <v>0.48509742448170751</v>
      </c>
      <c r="R1093" s="16">
        <f t="shared" si="197"/>
        <v>1.5160197352302847E-2</v>
      </c>
      <c r="S1093" s="16">
        <f t="shared" si="198"/>
        <v>7.9443569276314588E-2</v>
      </c>
      <c r="T1093" s="16">
        <f t="shared" si="199"/>
        <v>0.4851202753875245</v>
      </c>
      <c r="U1093" s="66">
        <f t="shared" si="200"/>
        <v>1.2917852408368506</v>
      </c>
      <c r="V1093" s="66"/>
    </row>
    <row r="1094" spans="1:22" x14ac:dyDescent="0.25">
      <c r="A1094">
        <v>1093</v>
      </c>
      <c r="B1094">
        <v>4.3410143656666899E-4</v>
      </c>
      <c r="C1094" s="16">
        <v>4.4850958106554198E-9</v>
      </c>
      <c r="D1094">
        <v>8.8298517214191398E-4</v>
      </c>
      <c r="E1094" s="16">
        <v>7.9766179458796007E-6</v>
      </c>
      <c r="F1094" s="16">
        <v>1.1139920300599301E-5</v>
      </c>
      <c r="G1094" s="16">
        <v>2.4771091583734398E-6</v>
      </c>
      <c r="H1094">
        <v>2.3485342434081399E-4</v>
      </c>
      <c r="J1094">
        <v>0.95587809209035701</v>
      </c>
      <c r="K1094">
        <f t="shared" si="190"/>
        <v>4.287204826331756E-9</v>
      </c>
      <c r="L1094">
        <f t="shared" si="191"/>
        <v>9.0773763680567529E-4</v>
      </c>
      <c r="M1094" s="16">
        <f t="shared" si="192"/>
        <v>-3.9534763672337347E-5</v>
      </c>
      <c r="N1094" s="16">
        <f t="shared" si="193"/>
        <v>1.4043670675305054E-2</v>
      </c>
      <c r="O1094" s="16">
        <f t="shared" si="194"/>
        <v>3.6298050359700781E-2</v>
      </c>
      <c r="P1094" s="16">
        <f t="shared" si="195"/>
        <v>6.9376906021653114E-3</v>
      </c>
      <c r="Q1094" s="16">
        <f t="shared" si="196"/>
        <v>6.6216771573764419E-2</v>
      </c>
      <c r="R1094" s="16">
        <f t="shared" si="197"/>
        <v>1.7048098615293938E-2</v>
      </c>
      <c r="S1094" s="16">
        <f t="shared" si="198"/>
        <v>5.4907090528564968E-2</v>
      </c>
      <c r="T1094" s="16">
        <f t="shared" si="199"/>
        <v>6.6218117644906663E-2</v>
      </c>
      <c r="U1094" s="66">
        <f t="shared" si="200"/>
        <v>0.26166948999970113</v>
      </c>
      <c r="V1094" s="66"/>
    </row>
    <row r="1095" spans="1:22" x14ac:dyDescent="0.25">
      <c r="A1095">
        <v>1094</v>
      </c>
      <c r="B1095" s="16">
        <v>5.3566815674665699E-4</v>
      </c>
      <c r="C1095" s="16">
        <v>6.6331903252662798E-9</v>
      </c>
      <c r="D1095" s="16">
        <v>1.0624660265318E-3</v>
      </c>
      <c r="E1095" s="16">
        <v>1.41680695132219E-5</v>
      </c>
      <c r="F1095" s="16">
        <v>9.0979763493860501E-6</v>
      </c>
      <c r="G1095" s="16">
        <v>1.6781225936367199E-6</v>
      </c>
      <c r="H1095" s="16">
        <v>4.1715003098022899E-4</v>
      </c>
      <c r="J1095">
        <v>0.95503933171349997</v>
      </c>
      <c r="K1095">
        <f t="shared" si="190"/>
        <v>6.3349576553707612E-9</v>
      </c>
      <c r="L1095">
        <f t="shared" si="191"/>
        <v>1.0823334686338834E-3</v>
      </c>
      <c r="M1095" s="16">
        <f t="shared" si="192"/>
        <v>-1.0997155140569438E-5</v>
      </c>
      <c r="N1095" s="16">
        <f t="shared" si="193"/>
        <v>7.6978114582280446E-3</v>
      </c>
      <c r="O1095" s="16">
        <f t="shared" si="194"/>
        <v>3.8876854725862747E-2</v>
      </c>
      <c r="P1095" s="16">
        <f t="shared" si="195"/>
        <v>1.0617776431626083E-2</v>
      </c>
      <c r="Q1095" s="16">
        <f t="shared" si="196"/>
        <v>0.10184860094669529</v>
      </c>
      <c r="R1095" s="16">
        <f t="shared" si="197"/>
        <v>5.8774402062235368E-3</v>
      </c>
      <c r="S1095" s="16">
        <f t="shared" si="198"/>
        <v>2.6832291644585005E-2</v>
      </c>
      <c r="T1095" s="16">
        <f t="shared" si="199"/>
        <v>0.10185241264646869</v>
      </c>
      <c r="U1095" s="66">
        <f t="shared" si="200"/>
        <v>0.29360318805968944</v>
      </c>
      <c r="V1095" s="66"/>
    </row>
    <row r="1096" spans="1:22" x14ac:dyDescent="0.25">
      <c r="A1096">
        <v>1095</v>
      </c>
      <c r="B1096">
        <v>4.24821878968637E-4</v>
      </c>
      <c r="C1096" s="16">
        <v>4.2175870231388697E-9</v>
      </c>
      <c r="D1096">
        <v>8.47776354234969E-4</v>
      </c>
      <c r="E1096" s="16">
        <v>7.2045341679842601E-6</v>
      </c>
      <c r="F1096" s="16">
        <v>1.13653199066448E-5</v>
      </c>
      <c r="G1096" s="16">
        <v>2.63320187198044E-6</v>
      </c>
      <c r="H1096">
        <v>2.12120826650398E-4</v>
      </c>
      <c r="J1096">
        <v>0.95604895662089395</v>
      </c>
      <c r="K1096">
        <f t="shared" si="190"/>
        <v>4.0322196729297384E-9</v>
      </c>
      <c r="L1096">
        <f t="shared" si="191"/>
        <v>8.7313597833321591E-4</v>
      </c>
      <c r="M1096" s="16">
        <f t="shared" si="192"/>
        <v>-2.3492220395941926E-5</v>
      </c>
      <c r="N1096" s="16">
        <f t="shared" si="193"/>
        <v>1.8864810155060668E-2</v>
      </c>
      <c r="O1096" s="16">
        <f t="shared" si="194"/>
        <v>5.7025927652017742E-2</v>
      </c>
      <c r="P1096" s="16">
        <f t="shared" si="195"/>
        <v>1.4363129854355913E-2</v>
      </c>
      <c r="Q1096" s="16">
        <f t="shared" si="196"/>
        <v>0.10838060764459201</v>
      </c>
      <c r="R1096" s="16">
        <f t="shared" si="197"/>
        <v>2.3544976914737985E-2</v>
      </c>
      <c r="S1096" s="16">
        <f t="shared" si="198"/>
        <v>9.7407848477421399E-2</v>
      </c>
      <c r="T1096" s="16">
        <f t="shared" si="199"/>
        <v>0.108382875039127</v>
      </c>
      <c r="U1096" s="66">
        <f t="shared" si="200"/>
        <v>0.42797017573731277</v>
      </c>
      <c r="V1096" s="66"/>
    </row>
    <row r="1097" spans="1:22" x14ac:dyDescent="0.25">
      <c r="A1097">
        <v>1096</v>
      </c>
      <c r="B1097" s="16">
        <v>6.8294046236868299E-4</v>
      </c>
      <c r="C1097" s="16">
        <v>1.0564497413247901E-8</v>
      </c>
      <c r="D1097" s="16">
        <v>1.33516683912644E-3</v>
      </c>
      <c r="E1097" s="16">
        <v>2.8276414162918599E-5</v>
      </c>
      <c r="F1097" s="16">
        <v>7.21974614575825E-6</v>
      </c>
      <c r="G1097" s="16">
        <v>1.0566814211343299E-6</v>
      </c>
      <c r="H1097" s="16">
        <v>8.3255198177509195E-4</v>
      </c>
      <c r="J1097">
        <v>0.95378248349684103</v>
      </c>
      <c r="K1097">
        <f t="shared" si="190"/>
        <v>1.0076232579703536E-8</v>
      </c>
      <c r="L1097">
        <f t="shared" si="191"/>
        <v>1.3506524483416777E-3</v>
      </c>
      <c r="M1097" s="16">
        <f t="shared" si="192"/>
        <v>1.5228476395688279E-5</v>
      </c>
      <c r="N1097" s="16">
        <f t="shared" si="193"/>
        <v>0.14960720379495909</v>
      </c>
      <c r="O1097" s="16">
        <f t="shared" si="194"/>
        <v>0.82210982042771041</v>
      </c>
      <c r="P1097" s="16">
        <f t="shared" si="195"/>
        <v>0.14911808302410232</v>
      </c>
      <c r="Q1097" s="16">
        <f t="shared" si="196"/>
        <v>2.6657543130040877</v>
      </c>
      <c r="R1097" s="16">
        <f t="shared" si="197"/>
        <v>7.1439835878679456E-2</v>
      </c>
      <c r="S1097" s="16">
        <f t="shared" si="198"/>
        <v>0.22416868183497235</v>
      </c>
      <c r="T1097" s="16">
        <f t="shared" si="199"/>
        <v>2.6659005964545162</v>
      </c>
      <c r="U1097" s="66">
        <f t="shared" si="200"/>
        <v>6.748098534419027</v>
      </c>
      <c r="V1097" s="66"/>
    </row>
    <row r="1098" spans="1:22" x14ac:dyDescent="0.25">
      <c r="A1098">
        <v>1097</v>
      </c>
      <c r="B1098" s="16">
        <v>4.39228024177288E-4</v>
      </c>
      <c r="C1098" s="16">
        <v>4.8642624414301796E-9</v>
      </c>
      <c r="D1098" s="16">
        <v>9.4787679811321501E-4</v>
      </c>
      <c r="E1098" s="16">
        <v>9.2800564893150305E-6</v>
      </c>
      <c r="F1098" s="16">
        <v>1.10423942224333E-5</v>
      </c>
      <c r="G1098" s="16">
        <v>2.2856783618039899E-6</v>
      </c>
      <c r="H1098">
        <v>2.7323104546310298E-4</v>
      </c>
      <c r="J1098">
        <v>0.95555897775740894</v>
      </c>
      <c r="K1098">
        <f t="shared" si="190"/>
        <v>4.6480896460767809E-9</v>
      </c>
      <c r="L1098">
        <f t="shared" si="191"/>
        <v>9.7224240065744419E-4</v>
      </c>
      <c r="M1098" s="16">
        <f t="shared" si="192"/>
        <v>-9.3786352302868193E-5</v>
      </c>
      <c r="N1098" s="16">
        <f t="shared" si="193"/>
        <v>1.1684713947121072E-2</v>
      </c>
      <c r="O1098" s="16">
        <f t="shared" si="194"/>
        <v>1.4905401868235054E-2</v>
      </c>
      <c r="P1098" s="16">
        <f t="shared" si="195"/>
        <v>2.5353883101320821E-4</v>
      </c>
      <c r="Q1098" s="16">
        <f t="shared" si="196"/>
        <v>1.8487239424173563E-2</v>
      </c>
      <c r="R1098" s="16">
        <f t="shared" si="197"/>
        <v>1.4561403304444432E-2</v>
      </c>
      <c r="S1098" s="16">
        <f t="shared" si="198"/>
        <v>1.9302730752968861E-2</v>
      </c>
      <c r="T1098" s="16">
        <f t="shared" si="199"/>
        <v>1.8487353636154481E-2</v>
      </c>
      <c r="U1098" s="66">
        <f t="shared" si="200"/>
        <v>9.7682381764110676E-2</v>
      </c>
      <c r="V1098" s="66"/>
    </row>
    <row r="1099" spans="1:22" x14ac:dyDescent="0.25">
      <c r="A1099">
        <v>1098</v>
      </c>
      <c r="B1099">
        <v>5.0973199208592397E-4</v>
      </c>
      <c r="C1099" s="16">
        <v>6.0359599229052597E-9</v>
      </c>
      <c r="D1099">
        <v>1.0149352373795E-3</v>
      </c>
      <c r="E1099" s="16">
        <v>1.2321829114654201E-5</v>
      </c>
      <c r="F1099" s="16">
        <v>9.5412799376914194E-6</v>
      </c>
      <c r="G1099" s="16">
        <v>1.84323248479528E-6</v>
      </c>
      <c r="H1099">
        <v>3.6279045145967898E-4</v>
      </c>
      <c r="J1099">
        <v>0.95526130797292697</v>
      </c>
      <c r="K1099">
        <f t="shared" si="190"/>
        <v>5.7659189708266459E-9</v>
      </c>
      <c r="L1099">
        <f t="shared" si="191"/>
        <v>1.0358549937797554E-3</v>
      </c>
      <c r="M1099" s="16">
        <f t="shared" si="192"/>
        <v>-1.63910096079073E-5</v>
      </c>
      <c r="N1099" s="16">
        <f t="shared" si="193"/>
        <v>1.2299568649100608E-3</v>
      </c>
      <c r="O1099" s="16">
        <f t="shared" si="194"/>
        <v>7.9892751794723785E-3</v>
      </c>
      <c r="P1099" s="16">
        <f t="shared" si="195"/>
        <v>2.8833206524150764E-3</v>
      </c>
      <c r="Q1099" s="16">
        <f t="shared" si="196"/>
        <v>2.1679784409783485E-2</v>
      </c>
      <c r="R1099" s="16">
        <f t="shared" si="197"/>
        <v>1.0032717390283826E-3</v>
      </c>
      <c r="S1099" s="16">
        <f t="shared" si="198"/>
        <v>6.6475949587663447E-3</v>
      </c>
      <c r="T1099" s="16">
        <f t="shared" si="199"/>
        <v>2.1680586775550084E-2</v>
      </c>
      <c r="U1099" s="66">
        <f t="shared" si="200"/>
        <v>6.3113790579925805E-2</v>
      </c>
      <c r="V1099" s="66"/>
    </row>
    <row r="1100" spans="1:22" x14ac:dyDescent="0.25">
      <c r="A1100">
        <v>1099</v>
      </c>
      <c r="B1100">
        <v>4.9401455123181299E-4</v>
      </c>
      <c r="C1100" s="16">
        <v>5.7505976743471701E-9</v>
      </c>
      <c r="D1100">
        <v>9.9734107528238504E-4</v>
      </c>
      <c r="E1100" s="16">
        <v>1.1537861915209499E-5</v>
      </c>
      <c r="F1100" s="16">
        <v>9.8375749239367806E-6</v>
      </c>
      <c r="G1100" s="16">
        <v>1.9343474925262101E-6</v>
      </c>
      <c r="H1100">
        <v>3.3970791755094399E-4</v>
      </c>
      <c r="J1100">
        <v>0.95534115585799195</v>
      </c>
      <c r="K1100">
        <f t="shared" si="190"/>
        <v>5.4937826290851059E-9</v>
      </c>
      <c r="L1100">
        <f t="shared" si="191"/>
        <v>1.0189448220251105E-3</v>
      </c>
      <c r="M1100" s="16">
        <f t="shared" si="192"/>
        <v>-3.0915719561484559E-5</v>
      </c>
      <c r="N1100" s="16">
        <f t="shared" si="193"/>
        <v>9.9516857596475301E-6</v>
      </c>
      <c r="O1100" s="16">
        <f t="shared" si="194"/>
        <v>1.4348918586149747E-3</v>
      </c>
      <c r="P1100" s="16">
        <f t="shared" si="195"/>
        <v>1.2553175906679993E-3</v>
      </c>
      <c r="Q1100" s="16">
        <f t="shared" si="196"/>
        <v>5.5128011344014955E-3</v>
      </c>
      <c r="R1100" s="16">
        <f t="shared" si="197"/>
        <v>2.5730595249308406E-6</v>
      </c>
      <c r="S1100" s="16">
        <f t="shared" si="198"/>
        <v>1.3054451128446587E-3</v>
      </c>
      <c r="T1100" s="16">
        <f t="shared" si="199"/>
        <v>5.513057123548824E-3</v>
      </c>
      <c r="U1100" s="66">
        <f t="shared" si="200"/>
        <v>1.5034037565362529E-2</v>
      </c>
      <c r="V1100" s="66"/>
    </row>
    <row r="1101" spans="1:22" x14ac:dyDescent="0.25">
      <c r="A1101">
        <v>1100</v>
      </c>
      <c r="B1101">
        <v>5.9036318750968302E-4</v>
      </c>
      <c r="C1101" s="16">
        <v>7.7304460244178492E-9</v>
      </c>
      <c r="D1101">
        <v>1.1250137322004899E-3</v>
      </c>
      <c r="E1101" s="16">
        <v>1.7472551532802699E-5</v>
      </c>
      <c r="F1101" s="16">
        <v>8.27689860704276E-6</v>
      </c>
      <c r="G1101" s="16">
        <v>1.44086681013765E-6</v>
      </c>
      <c r="H1101">
        <v>5.1444522588081903E-4</v>
      </c>
      <c r="J1101">
        <v>0.95475436394833202</v>
      </c>
      <c r="K1101">
        <f t="shared" si="190"/>
        <v>7.3806770770799755E-9</v>
      </c>
      <c r="L1101">
        <f t="shared" si="191"/>
        <v>1.1430006657786886E-3</v>
      </c>
      <c r="M1101" s="16">
        <f t="shared" si="192"/>
        <v>3.772570924067736E-5</v>
      </c>
      <c r="N1101" s="16">
        <f t="shared" si="193"/>
        <v>3.9522180835641081E-2</v>
      </c>
      <c r="O1101" s="16">
        <f t="shared" si="194"/>
        <v>0.15618870082373287</v>
      </c>
      <c r="P1101" s="16">
        <f t="shared" si="195"/>
        <v>2.8216963297195679E-2</v>
      </c>
      <c r="Q1101" s="16">
        <f t="shared" si="196"/>
        <v>0.39288519018798207</v>
      </c>
      <c r="R1101" s="16">
        <f t="shared" si="197"/>
        <v>2.5598084205276629E-2</v>
      </c>
      <c r="S1101" s="16">
        <f t="shared" si="198"/>
        <v>7.9539911105256697E-2</v>
      </c>
      <c r="T1101" s="16">
        <f t="shared" si="199"/>
        <v>0.3929001049295851</v>
      </c>
      <c r="U1101" s="66">
        <f t="shared" si="200"/>
        <v>1.1148511353846702</v>
      </c>
      <c r="V1101" s="66"/>
    </row>
    <row r="1102" spans="1:22" x14ac:dyDescent="0.25">
      <c r="A1102">
        <v>1101</v>
      </c>
      <c r="B1102">
        <v>4.3011949239933601E-4</v>
      </c>
      <c r="C1102" s="16">
        <v>4.1356299728920201E-9</v>
      </c>
      <c r="D1102">
        <v>8.2052389927100996E-4</v>
      </c>
      <c r="E1102" s="16">
        <v>6.8395900016183503E-6</v>
      </c>
      <c r="F1102" s="16">
        <v>1.12108614324255E-5</v>
      </c>
      <c r="G1102" s="16">
        <v>2.68453140716297E-6</v>
      </c>
      <c r="H1102">
        <v>2.0137562625701199E-4</v>
      </c>
      <c r="J1102">
        <v>0.95618887157497801</v>
      </c>
      <c r="K1102">
        <f t="shared" si="190"/>
        <v>3.9544433570312777E-9</v>
      </c>
      <c r="L1102">
        <f t="shared" si="191"/>
        <v>8.4562601791305096E-4</v>
      </c>
      <c r="M1102" s="16">
        <f t="shared" si="192"/>
        <v>1.4612966885621004E-5</v>
      </c>
      <c r="N1102" s="16">
        <f t="shared" si="193"/>
        <v>1.602548384282159E-2</v>
      </c>
      <c r="O1102" s="16">
        <f t="shared" si="194"/>
        <v>6.4309309173315093E-2</v>
      </c>
      <c r="P1102" s="16">
        <f t="shared" si="195"/>
        <v>2.1945319629359451E-2</v>
      </c>
      <c r="Q1102" s="16">
        <f t="shared" si="196"/>
        <v>0.13190750021501843</v>
      </c>
      <c r="R1102" s="16">
        <f t="shared" si="197"/>
        <v>1.8980033408723739E-2</v>
      </c>
      <c r="S1102" s="16">
        <f t="shared" si="198"/>
        <v>0.11402736324869522</v>
      </c>
      <c r="T1102" s="16">
        <f t="shared" si="199"/>
        <v>0.13191048233758182</v>
      </c>
      <c r="U1102" s="66">
        <f t="shared" si="200"/>
        <v>0.49910549185551534</v>
      </c>
      <c r="V1102" s="66"/>
    </row>
    <row r="1103" spans="1:22" x14ac:dyDescent="0.25">
      <c r="A1103">
        <v>1102</v>
      </c>
      <c r="B1103">
        <v>6.3769868381326504E-4</v>
      </c>
      <c r="C1103" s="16">
        <v>9.2345342187464704E-9</v>
      </c>
      <c r="D1103">
        <v>1.2475112252484199E-3</v>
      </c>
      <c r="E1103" s="16">
        <v>2.31149633194445E-5</v>
      </c>
      <c r="F1103" s="16">
        <v>7.7032105557435006E-6</v>
      </c>
      <c r="G1103" s="16">
        <v>1.20775751090669E-6</v>
      </c>
      <c r="H1103">
        <v>6.8057889793495397E-4</v>
      </c>
      <c r="J1103">
        <v>0.95418332625980096</v>
      </c>
      <c r="K1103">
        <f t="shared" si="190"/>
        <v>8.8114385773034588E-9</v>
      </c>
      <c r="L1103">
        <f t="shared" si="191"/>
        <v>1.2641161693365949E-3</v>
      </c>
      <c r="M1103" s="16">
        <f t="shared" si="192"/>
        <v>1.1281198289935133E-5</v>
      </c>
      <c r="N1103" s="16">
        <f t="shared" si="193"/>
        <v>8.697907686148762E-2</v>
      </c>
      <c r="O1103" s="16">
        <f t="shared" si="194"/>
        <v>0.44444644028161667</v>
      </c>
      <c r="P1103" s="16">
        <f t="shared" si="195"/>
        <v>8.7116381174282095E-2</v>
      </c>
      <c r="Q1103" s="16">
        <f t="shared" si="196"/>
        <v>1.3274494510247317</v>
      </c>
      <c r="R1103" s="16">
        <f t="shared" si="197"/>
        <v>4.7618429084141559E-2</v>
      </c>
      <c r="S1103" s="16">
        <f t="shared" si="198"/>
        <v>0.15855098309362067</v>
      </c>
      <c r="T1103" s="16">
        <f t="shared" si="199"/>
        <v>1.3275138037520453</v>
      </c>
      <c r="U1103" s="66">
        <f t="shared" si="200"/>
        <v>3.4796745652719254</v>
      </c>
      <c r="V1103" s="66"/>
    </row>
    <row r="1104" spans="1:22" x14ac:dyDescent="0.25">
      <c r="A1104">
        <v>1103</v>
      </c>
      <c r="B1104">
        <v>5.1395119520233098E-4</v>
      </c>
      <c r="C1104" s="16">
        <v>6.1788390641627096E-9</v>
      </c>
      <c r="D1104">
        <v>1.0307992504662901E-3</v>
      </c>
      <c r="E1104" s="16">
        <v>1.2808470202220399E-5</v>
      </c>
      <c r="F1104" s="16">
        <v>9.4695924085349305E-6</v>
      </c>
      <c r="G1104" s="16">
        <v>1.80092073156399E-6</v>
      </c>
      <c r="H1104" s="16">
        <v>3.7711885560239299E-4</v>
      </c>
      <c r="J1104">
        <v>0.95518548830149197</v>
      </c>
      <c r="K1104">
        <f t="shared" si="190"/>
        <v>5.9019374086385916E-9</v>
      </c>
      <c r="L1104">
        <f t="shared" si="191"/>
        <v>1.0515331771758598E-3</v>
      </c>
      <c r="M1104" s="16">
        <f t="shared" si="192"/>
        <v>-2.3630786771197853E-5</v>
      </c>
      <c r="N1104" s="16">
        <f t="shared" si="193"/>
        <v>1.9043037457203182E-3</v>
      </c>
      <c r="O1104" s="16">
        <f t="shared" si="194"/>
        <v>1.326409974564462E-2</v>
      </c>
      <c r="P1104" s="16">
        <f t="shared" si="195"/>
        <v>4.9233286630558145E-3</v>
      </c>
      <c r="Q1104" s="16">
        <f t="shared" si="196"/>
        <v>3.7075480607802275E-2</v>
      </c>
      <c r="R1104" s="16">
        <f t="shared" si="197"/>
        <v>1.5170939255282731E-3</v>
      </c>
      <c r="S1104" s="16">
        <f t="shared" si="198"/>
        <v>1.0530120349427819E-2</v>
      </c>
      <c r="T1104" s="16">
        <f t="shared" si="199"/>
        <v>3.7076908092023068E-2</v>
      </c>
      <c r="U1104" s="66">
        <f t="shared" si="200"/>
        <v>0.10629133512920219</v>
      </c>
      <c r="V1104" s="66"/>
    </row>
    <row r="1105" spans="1:22" x14ac:dyDescent="0.25">
      <c r="A1105">
        <v>1104</v>
      </c>
      <c r="B1105" s="16">
        <v>5.5642408420108103E-4</v>
      </c>
      <c r="C1105" s="16">
        <v>6.7520318222496696E-9</v>
      </c>
      <c r="D1105" s="16">
        <v>1.04060327199828E-3</v>
      </c>
      <c r="E1105" s="16">
        <v>1.4128747313227799E-5</v>
      </c>
      <c r="F1105" s="16">
        <v>8.7494307617369294E-6</v>
      </c>
      <c r="G1105" s="16">
        <v>1.64816103734346E-6</v>
      </c>
      <c r="H1105" s="16">
        <v>4.1599181140297399E-4</v>
      </c>
      <c r="J1105">
        <v>0.95515250360737003</v>
      </c>
      <c r="K1105">
        <f t="shared" si="190"/>
        <v>6.4492200994584045E-9</v>
      </c>
      <c r="L1105">
        <f t="shared" si="191"/>
        <v>1.059743542527275E-3</v>
      </c>
      <c r="M1105" s="16">
        <f t="shared" si="192"/>
        <v>5.3104625874887072E-5</v>
      </c>
      <c r="N1105" s="16">
        <f t="shared" si="193"/>
        <v>1.6869989485156705E-2</v>
      </c>
      <c r="O1105" s="16">
        <f t="shared" si="194"/>
        <v>4.7795101545708131E-2</v>
      </c>
      <c r="P1105" s="16">
        <f t="shared" si="195"/>
        <v>6.4553000162192627E-3</v>
      </c>
      <c r="Q1105" s="16">
        <f t="shared" si="196"/>
        <v>9.9525188223438629E-2</v>
      </c>
      <c r="R1105" s="16">
        <f t="shared" si="197"/>
        <v>1.2552438141088239E-2</v>
      </c>
      <c r="S1105" s="16">
        <f t="shared" si="198"/>
        <v>3.1946287121495325E-2</v>
      </c>
      <c r="T1105" s="16">
        <f t="shared" si="199"/>
        <v>9.9528033370916758E-2</v>
      </c>
      <c r="U1105" s="66">
        <f t="shared" si="200"/>
        <v>0.31467233790402305</v>
      </c>
      <c r="V1105" s="66"/>
    </row>
    <row r="1106" spans="1:22" x14ac:dyDescent="0.25">
      <c r="A1106">
        <v>1105</v>
      </c>
      <c r="B1106">
        <v>5.2842250835136596E-4</v>
      </c>
      <c r="C1106" s="16">
        <v>6.5711162696421502E-9</v>
      </c>
      <c r="D1106">
        <v>1.067080809611E-3</v>
      </c>
      <c r="E1106" s="16">
        <v>1.40956539161944E-5</v>
      </c>
      <c r="F1106" s="16">
        <v>9.2248538920817493E-6</v>
      </c>
      <c r="G1106" s="16">
        <v>1.69407119206625E-6</v>
      </c>
      <c r="H1106">
        <v>4.1501800146294399E-4</v>
      </c>
      <c r="J1106">
        <v>0.95501441769937201</v>
      </c>
      <c r="K1106">
        <f t="shared" si="190"/>
        <v>6.2755107778871674E-9</v>
      </c>
      <c r="L1106">
        <f t="shared" si="191"/>
        <v>1.0872180174709603E-3</v>
      </c>
      <c r="M1106" s="16">
        <f t="shared" si="192"/>
        <v>-3.0373000768228199E-5</v>
      </c>
      <c r="N1106" s="16">
        <f t="shared" si="193"/>
        <v>5.3325091986048965E-3</v>
      </c>
      <c r="O1106" s="16">
        <f t="shared" si="194"/>
        <v>3.4584427583736567E-2</v>
      </c>
      <c r="P1106" s="16">
        <f t="shared" si="195"/>
        <v>1.162808985667812E-2</v>
      </c>
      <c r="Q1106" s="16">
        <f t="shared" si="196"/>
        <v>9.7590588484736202E-2</v>
      </c>
      <c r="R1106" s="16">
        <f t="shared" si="197"/>
        <v>4.0688981610245449E-3</v>
      </c>
      <c r="S1106" s="16">
        <f t="shared" si="198"/>
        <v>2.4291903145458375E-2</v>
      </c>
      <c r="T1106" s="16">
        <f t="shared" si="199"/>
        <v>9.7594499466240672E-2</v>
      </c>
      <c r="U1106" s="66">
        <f t="shared" si="200"/>
        <v>0.27509091589647938</v>
      </c>
      <c r="V1106" s="66"/>
    </row>
    <row r="1107" spans="1:22" x14ac:dyDescent="0.25">
      <c r="A1107">
        <v>1106</v>
      </c>
      <c r="B1107">
        <v>5.7238499561622998E-4</v>
      </c>
      <c r="C1107" s="16">
        <v>7.4611963247822595E-9</v>
      </c>
      <c r="D1107">
        <v>1.1198307615074301E-3</v>
      </c>
      <c r="E1107" s="16">
        <v>1.6787039940685701E-5</v>
      </c>
      <c r="F1107" s="16">
        <v>8.5353123392652596E-6</v>
      </c>
      <c r="G1107" s="16">
        <v>1.4927957959037399E-6</v>
      </c>
      <c r="H1107">
        <v>4.9426157751840101E-4</v>
      </c>
      <c r="J1107">
        <v>0.95477405859216302</v>
      </c>
      <c r="K1107">
        <f t="shared" si="190"/>
        <v>7.1237566969652886E-9</v>
      </c>
      <c r="L1107">
        <f t="shared" si="191"/>
        <v>1.1383867207855395E-3</v>
      </c>
      <c r="M1107" s="16">
        <f t="shared" si="192"/>
        <v>6.3832704469204581E-6</v>
      </c>
      <c r="N1107" s="16">
        <f t="shared" si="193"/>
        <v>2.6339677042738426E-2</v>
      </c>
      <c r="O1107" s="16">
        <f t="shared" si="194"/>
        <v>0.1201401625350946</v>
      </c>
      <c r="P1107" s="16">
        <f t="shared" si="195"/>
        <v>2.6438156090060928E-2</v>
      </c>
      <c r="Q1107" s="16">
        <f t="shared" si="196"/>
        <v>0.31694654811397854</v>
      </c>
      <c r="R1107" s="16">
        <f t="shared" si="197"/>
        <v>1.7893909130009614E-2</v>
      </c>
      <c r="S1107" s="16">
        <f t="shared" si="198"/>
        <v>6.5614069307625256E-2</v>
      </c>
      <c r="T1107" s="16">
        <f t="shared" si="199"/>
        <v>0.31695907819128277</v>
      </c>
      <c r="U1107" s="66">
        <f t="shared" si="200"/>
        <v>0.89033160041079018</v>
      </c>
      <c r="V1107" s="66"/>
    </row>
    <row r="1108" spans="1:22" x14ac:dyDescent="0.25">
      <c r="A1108">
        <v>1107</v>
      </c>
      <c r="B1108">
        <v>5.2546809508281095E-4</v>
      </c>
      <c r="C1108" s="16">
        <v>6.3032282735674702E-9</v>
      </c>
      <c r="D1108">
        <v>1.02842682147492E-3</v>
      </c>
      <c r="E1108" s="16">
        <v>1.30367157722672E-5</v>
      </c>
      <c r="F1108" s="16">
        <v>9.2606882544681094E-6</v>
      </c>
      <c r="G1108" s="16">
        <v>1.7653173772262299E-6</v>
      </c>
      <c r="H1108">
        <v>3.8383901453356101E-4</v>
      </c>
      <c r="J1108">
        <v>0.95520130338239295</v>
      </c>
      <c r="K1108">
        <f t="shared" si="190"/>
        <v>6.0208518624283983E-9</v>
      </c>
      <c r="L1108">
        <f t="shared" si="191"/>
        <v>1.048707212132809E-3</v>
      </c>
      <c r="M1108" s="16">
        <f t="shared" si="192"/>
        <v>2.2289780328129497E-6</v>
      </c>
      <c r="N1108" s="16">
        <f t="shared" si="193"/>
        <v>4.4923168644340249E-3</v>
      </c>
      <c r="O1108" s="16">
        <f t="shared" si="194"/>
        <v>1.893923677530391E-2</v>
      </c>
      <c r="P1108" s="16">
        <f t="shared" si="195"/>
        <v>4.5837505309699383E-3</v>
      </c>
      <c r="Q1108" s="16">
        <f t="shared" si="196"/>
        <v>4.5710891410011445E-2</v>
      </c>
      <c r="R1108" s="16">
        <f t="shared" si="197"/>
        <v>3.6181617209475681E-3</v>
      </c>
      <c r="S1108" s="16">
        <f t="shared" si="198"/>
        <v>1.4485861880523095E-2</v>
      </c>
      <c r="T1108" s="16">
        <f t="shared" si="199"/>
        <v>4.5712425215498655E-2</v>
      </c>
      <c r="U1108" s="66">
        <f t="shared" si="200"/>
        <v>0.13754264439768862</v>
      </c>
      <c r="V1108" s="66"/>
    </row>
    <row r="1109" spans="1:22" x14ac:dyDescent="0.25">
      <c r="A1109">
        <v>1108</v>
      </c>
      <c r="B1109">
        <v>4.67518190115059E-4</v>
      </c>
      <c r="C1109" s="16">
        <v>5.0184389794336603E-9</v>
      </c>
      <c r="D1109">
        <v>9.18047094117943E-4</v>
      </c>
      <c r="E1109" s="16">
        <v>9.2762671661785208E-6</v>
      </c>
      <c r="F1109" s="16">
        <v>1.03587359675606E-5</v>
      </c>
      <c r="G1109" s="16">
        <v>2.2146437377577202E-6</v>
      </c>
      <c r="H1109">
        <v>2.7311905636215198E-4</v>
      </c>
      <c r="J1109">
        <v>0.95572049098979805</v>
      </c>
      <c r="K1109">
        <f t="shared" si="190"/>
        <v>4.7962249654266787E-9</v>
      </c>
      <c r="L1109">
        <f t="shared" si="191"/>
        <v>9.4097419135184238E-4</v>
      </c>
      <c r="M1109" s="16">
        <f t="shared" si="192"/>
        <v>-5.9378111217244479E-6</v>
      </c>
      <c r="N1109" s="16">
        <f t="shared" si="193"/>
        <v>2.5653563775409325E-3</v>
      </c>
      <c r="O1109" s="16">
        <f t="shared" si="194"/>
        <v>8.8852445458031479E-3</v>
      </c>
      <c r="P1109" s="16">
        <f t="shared" si="195"/>
        <v>2.1988438086796018E-3</v>
      </c>
      <c r="Q1109" s="16">
        <f t="shared" si="196"/>
        <v>1.8583305505073706E-2</v>
      </c>
      <c r="R1109" s="16">
        <f t="shared" si="197"/>
        <v>2.6304099594304489E-3</v>
      </c>
      <c r="S1109" s="16">
        <f t="shared" si="198"/>
        <v>1.0720182288459003E-2</v>
      </c>
      <c r="T1109" s="16">
        <f t="shared" si="199"/>
        <v>1.858378271468656E-2</v>
      </c>
      <c r="U1109" s="66">
        <f t="shared" si="200"/>
        <v>6.4167125199673408E-2</v>
      </c>
      <c r="V1109" s="66"/>
    </row>
    <row r="1110" spans="1:22" x14ac:dyDescent="0.25">
      <c r="A1110">
        <v>1109</v>
      </c>
      <c r="B1110">
        <v>3.7034359779186302E-4</v>
      </c>
      <c r="C1110" s="16">
        <v>3.1102851283374299E-9</v>
      </c>
      <c r="D1110">
        <v>7.1502772173642998E-4</v>
      </c>
      <c r="E1110" s="16">
        <v>4.4874985594280102E-6</v>
      </c>
      <c r="F1110" s="16">
        <v>1.29609746317616E-5</v>
      </c>
      <c r="G1110" s="16">
        <v>3.5655031522785002E-6</v>
      </c>
      <c r="H1110">
        <v>1.3212322210350499E-4</v>
      </c>
      <c r="J1110">
        <v>0.95668513358024698</v>
      </c>
      <c r="K1110">
        <f t="shared" si="190"/>
        <v>2.9755635434761497E-9</v>
      </c>
      <c r="L1110">
        <f t="shared" si="191"/>
        <v>7.4451206386710335E-4</v>
      </c>
      <c r="M1110" s="16">
        <f t="shared" si="192"/>
        <v>-3.824868283377331E-6</v>
      </c>
      <c r="N1110" s="16">
        <f t="shared" si="193"/>
        <v>6.1490996618222618E-2</v>
      </c>
      <c r="O1110" s="16">
        <f t="shared" si="194"/>
        <v>0.19241311765666791</v>
      </c>
      <c r="P1110" s="16">
        <f t="shared" si="195"/>
        <v>6.6391098935732432E-2</v>
      </c>
      <c r="Q1110" s="16">
        <f t="shared" si="196"/>
        <v>0.33893981290239694</v>
      </c>
      <c r="R1110" s="16">
        <f t="shared" si="197"/>
        <v>9.9466784748454579E-2</v>
      </c>
      <c r="S1110" s="16">
        <f t="shared" si="198"/>
        <v>0.6032010298743159</v>
      </c>
      <c r="T1110" s="16">
        <f t="shared" si="199"/>
        <v>0.33894519085852637</v>
      </c>
      <c r="U1110" s="66">
        <f t="shared" si="200"/>
        <v>1.7008480315943169</v>
      </c>
      <c r="V1110" s="66"/>
    </row>
    <row r="1111" spans="1:22" x14ac:dyDescent="0.25">
      <c r="A1111">
        <v>1110</v>
      </c>
      <c r="B1111">
        <v>4.3947255196191503E-4</v>
      </c>
      <c r="C1111" s="16">
        <v>4.2170773881031597E-9</v>
      </c>
      <c r="D1111">
        <v>8.1882408580021503E-4</v>
      </c>
      <c r="E1111" s="16">
        <v>6.9600552200303901E-6</v>
      </c>
      <c r="F1111" s="16">
        <v>1.09708832791768E-5</v>
      </c>
      <c r="G1111" s="16">
        <v>2.6326013903589702E-6</v>
      </c>
      <c r="H1111" s="16">
        <v>2.04922414791654E-4</v>
      </c>
      <c r="J1111">
        <v>0.95620254523765202</v>
      </c>
      <c r="K1111">
        <f t="shared" si="190"/>
        <v>4.0323801319683913E-9</v>
      </c>
      <c r="L1111">
        <f t="shared" si="191"/>
        <v>8.4339423667153949E-4</v>
      </c>
      <c r="M1111" s="16">
        <f t="shared" si="192"/>
        <v>3.5550867252290588E-5</v>
      </c>
      <c r="N1111" s="16">
        <f t="shared" si="193"/>
        <v>1.1577612146985996E-2</v>
      </c>
      <c r="O1111" s="16">
        <f t="shared" si="194"/>
        <v>5.706986594980467E-2</v>
      </c>
      <c r="P1111" s="16">
        <f t="shared" si="195"/>
        <v>2.2471286718024928E-2</v>
      </c>
      <c r="Q1111" s="16">
        <f t="shared" si="196"/>
        <v>0.12388615032823411</v>
      </c>
      <c r="R1111" s="16">
        <f t="shared" si="197"/>
        <v>1.2862539484271355E-2</v>
      </c>
      <c r="S1111" s="16">
        <f t="shared" si="198"/>
        <v>9.722116666729233E-2</v>
      </c>
      <c r="T1111" s="16">
        <f t="shared" si="199"/>
        <v>0.12388914964960449</v>
      </c>
      <c r="U1111" s="66">
        <f t="shared" si="200"/>
        <v>0.44897777094421787</v>
      </c>
      <c r="V1111" s="66"/>
    </row>
    <row r="1112" spans="1:22" x14ac:dyDescent="0.25">
      <c r="A1112">
        <v>1111</v>
      </c>
      <c r="B1112">
        <v>3.3680971566088199E-4</v>
      </c>
      <c r="C1112" s="16">
        <v>2.7157205175716E-9</v>
      </c>
      <c r="D1112">
        <v>6.8609490012753798E-4</v>
      </c>
      <c r="E1112" s="16">
        <v>3.7606875112298E-6</v>
      </c>
      <c r="F1112" s="16">
        <v>1.4235709167168599E-5</v>
      </c>
      <c r="G1112" s="16">
        <v>4.0824229877909997E-6</v>
      </c>
      <c r="H1112">
        <v>1.1072395853802301E-4</v>
      </c>
      <c r="J1112">
        <v>0.95680492277081497</v>
      </c>
      <c r="K1112">
        <f t="shared" si="190"/>
        <v>2.5984147600822123E-9</v>
      </c>
      <c r="L1112">
        <f t="shared" si="191"/>
        <v>7.1864602572914861E-4</v>
      </c>
      <c r="M1112" s="16">
        <f t="shared" si="192"/>
        <v>-4.5026594407384599E-5</v>
      </c>
      <c r="N1112" s="16">
        <f t="shared" si="193"/>
        <v>9.9899152867828397E-2</v>
      </c>
      <c r="O1112" s="16">
        <f t="shared" si="194"/>
        <v>0.25995828787761516</v>
      </c>
      <c r="P1112" s="16">
        <f t="shared" si="195"/>
        <v>8.2772725973382782E-2</v>
      </c>
      <c r="Q1112" s="16">
        <f t="shared" si="196"/>
        <v>0.42231295394521501</v>
      </c>
      <c r="R1112" s="16">
        <f t="shared" si="197"/>
        <v>0.19780596566143177</v>
      </c>
      <c r="S1112" s="16">
        <f t="shared" si="198"/>
        <v>1.06964612016141</v>
      </c>
      <c r="T1112" s="16">
        <f t="shared" si="199"/>
        <v>0.42231848560827184</v>
      </c>
      <c r="U1112" s="66">
        <f t="shared" si="200"/>
        <v>2.5547136920951554</v>
      </c>
      <c r="V1112" s="66"/>
    </row>
    <row r="1113" spans="1:22" x14ac:dyDescent="0.25">
      <c r="A1113">
        <v>1112</v>
      </c>
      <c r="B1113">
        <v>4.9533682477303001E-4</v>
      </c>
      <c r="C1113" s="16">
        <v>5.7542108710089003E-9</v>
      </c>
      <c r="D1113">
        <v>9.9525318928679911E-4</v>
      </c>
      <c r="E1113" s="16">
        <v>1.15212218396114E-5</v>
      </c>
      <c r="F1113" s="16">
        <v>9.8103367449964904E-6</v>
      </c>
      <c r="G1113" s="16">
        <v>1.93308544966019E-6</v>
      </c>
      <c r="H1113">
        <v>3.3921795055706199E-4</v>
      </c>
      <c r="J1113">
        <v>0.95535192807048397</v>
      </c>
      <c r="K1113">
        <f t="shared" si="190"/>
        <v>5.4972964501424915E-9</v>
      </c>
      <c r="L1113">
        <f t="shared" si="191"/>
        <v>1.0168011940155813E-3</v>
      </c>
      <c r="M1113" s="16">
        <f t="shared" si="192"/>
        <v>-2.6127544469521222E-5</v>
      </c>
      <c r="N1113" s="16">
        <f t="shared" si="193"/>
        <v>3.4101642327406722E-5</v>
      </c>
      <c r="O1113" s="16">
        <f t="shared" si="194"/>
        <v>1.4847214811825871E-3</v>
      </c>
      <c r="P1113" s="16">
        <f t="shared" si="195"/>
        <v>1.1064163272271803E-3</v>
      </c>
      <c r="Q1113" s="16">
        <f t="shared" si="196"/>
        <v>5.2851363416993999E-3</v>
      </c>
      <c r="R1113" s="16">
        <f t="shared" si="197"/>
        <v>1.9083133023639284E-5</v>
      </c>
      <c r="S1113" s="16">
        <f t="shared" si="198"/>
        <v>1.3512835801503757E-3</v>
      </c>
      <c r="T1113" s="16">
        <f t="shared" si="199"/>
        <v>5.2853704446589539E-3</v>
      </c>
      <c r="U1113" s="66">
        <f t="shared" si="200"/>
        <v>1.4566112950269543E-2</v>
      </c>
      <c r="V1113" s="66"/>
    </row>
    <row r="1114" spans="1:22" x14ac:dyDescent="0.25">
      <c r="A1114">
        <v>1113</v>
      </c>
      <c r="B1114" s="16">
        <v>5.86209448885631E-4</v>
      </c>
      <c r="C1114" s="16">
        <v>7.7055929795993395E-9</v>
      </c>
      <c r="D1114" s="16">
        <v>1.1294631510452399E-3</v>
      </c>
      <c r="E1114" s="16">
        <v>1.7484369711867699E-5</v>
      </c>
      <c r="F1114" s="16">
        <v>8.3372893624628696E-6</v>
      </c>
      <c r="G1114" s="16">
        <v>1.4455884528912E-6</v>
      </c>
      <c r="H1114">
        <v>5.1479330323433005E-4</v>
      </c>
      <c r="J1114">
        <v>0.95473180921161305</v>
      </c>
      <c r="K1114">
        <f t="shared" si="190"/>
        <v>7.3567747264611813E-9</v>
      </c>
      <c r="L1114">
        <f t="shared" si="191"/>
        <v>1.1475756126300772E-3</v>
      </c>
      <c r="M1114" s="16">
        <f t="shared" si="192"/>
        <v>2.4843285141184789E-5</v>
      </c>
      <c r="N1114" s="16">
        <f t="shared" si="193"/>
        <v>3.623967411570387E-2</v>
      </c>
      <c r="O1114" s="16">
        <f t="shared" si="194"/>
        <v>0.15266339378574587</v>
      </c>
      <c r="P1114" s="16">
        <f t="shared" si="195"/>
        <v>2.9790208520630232E-2</v>
      </c>
      <c r="Q1114" s="16">
        <f t="shared" si="196"/>
        <v>0.39426580883904849</v>
      </c>
      <c r="R1114" s="16">
        <f t="shared" si="197"/>
        <v>2.3674461398755176E-2</v>
      </c>
      <c r="S1114" s="16">
        <f t="shared" si="198"/>
        <v>7.8218360113077104E-2</v>
      </c>
      <c r="T1114" s="16">
        <f t="shared" si="199"/>
        <v>0.39428121301230418</v>
      </c>
      <c r="U1114" s="66">
        <f t="shared" si="200"/>
        <v>1.109133119785265</v>
      </c>
      <c r="V1114" s="66"/>
    </row>
    <row r="1115" spans="1:22" x14ac:dyDescent="0.25">
      <c r="A1115">
        <v>1114</v>
      </c>
      <c r="B1115" s="16">
        <v>5.4232645061972598E-4</v>
      </c>
      <c r="C1115" s="16">
        <v>6.35235566703054E-9</v>
      </c>
      <c r="D1115" s="16">
        <v>1.00362279090344E-3</v>
      </c>
      <c r="E1115" s="16">
        <v>1.28251223272409E-5</v>
      </c>
      <c r="F1115" s="16">
        <v>8.9622717473383006E-6</v>
      </c>
      <c r="G1115" s="16">
        <v>1.7511577024767601E-6</v>
      </c>
      <c r="H1115" s="16">
        <v>3.7760862144893998E-4</v>
      </c>
      <c r="J1115">
        <v>0.95532843222349695</v>
      </c>
      <c r="K1115">
        <f t="shared" si="190"/>
        <v>6.068585980310332E-9</v>
      </c>
      <c r="L1115">
        <f t="shared" si="191"/>
        <v>1.0232921397449264E-3</v>
      </c>
      <c r="M1115" s="16">
        <f t="shared" si="192"/>
        <v>6.1360761494525702E-5</v>
      </c>
      <c r="N1115" s="16">
        <f t="shared" si="193"/>
        <v>1.0253105843240132E-2</v>
      </c>
      <c r="O1115" s="16">
        <f t="shared" si="194"/>
        <v>2.1458299065487855E-2</v>
      </c>
      <c r="P1115" s="16">
        <f t="shared" si="195"/>
        <v>1.7599771454788352E-3</v>
      </c>
      <c r="Q1115" s="16">
        <f t="shared" si="196"/>
        <v>3.7674950441540213E-2</v>
      </c>
      <c r="R1115" s="16">
        <f t="shared" si="197"/>
        <v>8.1788248132470508E-3</v>
      </c>
      <c r="S1115" s="16">
        <f t="shared" si="198"/>
        <v>1.6234040139412036E-2</v>
      </c>
      <c r="T1115" s="16">
        <f t="shared" si="199"/>
        <v>3.7675751140497142E-2</v>
      </c>
      <c r="U1115" s="66">
        <f t="shared" si="200"/>
        <v>0.13323494858890328</v>
      </c>
      <c r="V1115" s="66"/>
    </row>
    <row r="1116" spans="1:22" x14ac:dyDescent="0.25">
      <c r="A1116">
        <v>1115</v>
      </c>
      <c r="B1116">
        <v>5.7853094638761796E-4</v>
      </c>
      <c r="C1116" s="16">
        <v>7.72678426455353E-9</v>
      </c>
      <c r="D1116">
        <v>1.1480977491888299E-3</v>
      </c>
      <c r="E1116" s="16">
        <v>1.7818031079445801E-5</v>
      </c>
      <c r="F1116" s="16">
        <v>8.4551191117422094E-6</v>
      </c>
      <c r="G1116" s="16">
        <v>1.4419251565375101E-6</v>
      </c>
      <c r="H1116">
        <v>5.24617787113206E-4</v>
      </c>
      <c r="J1116">
        <v>0.95464022922011904</v>
      </c>
      <c r="K1116">
        <f t="shared" si="190"/>
        <v>7.3762991014477906E-9</v>
      </c>
      <c r="L1116">
        <f t="shared" si="191"/>
        <v>1.1664421857845873E-3</v>
      </c>
      <c r="M1116" s="16">
        <f t="shared" si="192"/>
        <v>-9.3802930093514485E-6</v>
      </c>
      <c r="N1116" s="16">
        <f t="shared" si="193"/>
        <v>3.0546337853667564E-2</v>
      </c>
      <c r="O1116" s="16">
        <f t="shared" si="194"/>
        <v>0.1556667668917707</v>
      </c>
      <c r="P1116" s="16">
        <f t="shared" si="195"/>
        <v>3.6842757592191806E-2</v>
      </c>
      <c r="Q1116" s="16">
        <f t="shared" si="196"/>
        <v>0.43424394476030936</v>
      </c>
      <c r="R1116" s="16">
        <f t="shared" si="197"/>
        <v>2.0137530881058893E-2</v>
      </c>
      <c r="S1116" s="16">
        <f t="shared" si="198"/>
        <v>7.9242725553026694E-2</v>
      </c>
      <c r="T1116" s="16">
        <f t="shared" si="199"/>
        <v>0.43426239109201642</v>
      </c>
      <c r="U1116" s="66">
        <f t="shared" si="200"/>
        <v>1.1909424546240415</v>
      </c>
      <c r="V1116" s="66"/>
    </row>
    <row r="1117" spans="1:22" x14ac:dyDescent="0.25">
      <c r="A1117">
        <v>1116</v>
      </c>
      <c r="B1117">
        <v>6.0339743137482896E-4</v>
      </c>
      <c r="C1117" s="16">
        <v>8.2180429908548897E-9</v>
      </c>
      <c r="D1117">
        <v>1.1713466017348E-3</v>
      </c>
      <c r="E1117" s="16">
        <v>1.93300832470694E-5</v>
      </c>
      <c r="F1117" s="16">
        <v>8.1145112652979003E-6</v>
      </c>
      <c r="G1117" s="16">
        <v>1.3560521172751401E-6</v>
      </c>
      <c r="H1117">
        <v>5.6913785188115605E-4</v>
      </c>
      <c r="J1117">
        <v>0.95453605106711703</v>
      </c>
      <c r="K1117">
        <f t="shared" si="190"/>
        <v>7.8444183039904268E-9</v>
      </c>
      <c r="L1117">
        <f t="shared" si="191"/>
        <v>1.1889234583396802E-3</v>
      </c>
      <c r="M1117" s="16">
        <f t="shared" si="192"/>
        <v>1.7871404409977903E-5</v>
      </c>
      <c r="N1117" s="16">
        <f t="shared" si="193"/>
        <v>5.0746315150379341E-2</v>
      </c>
      <c r="O1117" s="16">
        <f t="shared" si="194"/>
        <v>0.23349160279391448</v>
      </c>
      <c r="P1117" s="16">
        <f t="shared" si="195"/>
        <v>4.6691180575314517E-2</v>
      </c>
      <c r="Q1117" s="16">
        <f t="shared" si="196"/>
        <v>0.63960573585469505</v>
      </c>
      <c r="R1117" s="16">
        <f t="shared" si="197"/>
        <v>3.1143207344429224E-2</v>
      </c>
      <c r="S1117" s="16">
        <f t="shared" si="198"/>
        <v>0.10516442992105449</v>
      </c>
      <c r="T1117" s="16">
        <f t="shared" si="199"/>
        <v>0.63963298523100609</v>
      </c>
      <c r="U1117" s="66">
        <f t="shared" si="200"/>
        <v>1.7464754568707934</v>
      </c>
      <c r="V1117" s="66"/>
    </row>
    <row r="1118" spans="1:22" x14ac:dyDescent="0.25">
      <c r="A1118">
        <v>1117</v>
      </c>
      <c r="B1118">
        <v>4.0531519970638701E-4</v>
      </c>
      <c r="C1118" s="16">
        <v>3.7723874476764803E-9</v>
      </c>
      <c r="D1118">
        <v>7.9381136580635803E-4</v>
      </c>
      <c r="E1118" s="16">
        <v>6.0373718092826402E-6</v>
      </c>
      <c r="F1118" s="16">
        <v>1.1883779953197299E-5</v>
      </c>
      <c r="G1118" s="16">
        <v>2.9422223054201799E-6</v>
      </c>
      <c r="H1118">
        <v>1.77756000728521E-4</v>
      </c>
      <c r="J1118">
        <v>0.95630891420040298</v>
      </c>
      <c r="K1118">
        <f t="shared" si="190"/>
        <v>3.6075677440307246E-9</v>
      </c>
      <c r="L1118">
        <f t="shared" si="191"/>
        <v>8.2051737563072519E-4</v>
      </c>
      <c r="M1118" s="16">
        <f t="shared" si="192"/>
        <v>-9.886976217951118E-6</v>
      </c>
      <c r="N1118" s="16">
        <f t="shared" si="193"/>
        <v>3.131478238928502E-2</v>
      </c>
      <c r="O1118" s="16">
        <f t="shared" si="194"/>
        <v>0.10185772912798816</v>
      </c>
      <c r="P1118" s="16">
        <f t="shared" si="195"/>
        <v>3.0931043961731394E-2</v>
      </c>
      <c r="Q1118" s="16">
        <f t="shared" si="196"/>
        <v>0.19174093618359883</v>
      </c>
      <c r="R1118" s="16">
        <f t="shared" si="197"/>
        <v>4.2461220248534173E-2</v>
      </c>
      <c r="S1118" s="16">
        <f t="shared" si="198"/>
        <v>0.21723483811060826</v>
      </c>
      <c r="T1118" s="16">
        <f t="shared" si="199"/>
        <v>0.19174466207098409</v>
      </c>
      <c r="U1118" s="66">
        <f t="shared" si="200"/>
        <v>0.80728521209272985</v>
      </c>
      <c r="V1118" s="66"/>
    </row>
    <row r="1119" spans="1:22" x14ac:dyDescent="0.25">
      <c r="A1119">
        <v>1118</v>
      </c>
      <c r="B1119">
        <v>4.2227920923667401E-4</v>
      </c>
      <c r="C1119" s="16">
        <v>4.2492639419288599E-9</v>
      </c>
      <c r="D1119">
        <v>8.5953039069788198E-4</v>
      </c>
      <c r="E1119" s="16">
        <v>7.3582847113476702E-6</v>
      </c>
      <c r="F1119" s="16">
        <v>1.1440118899800599E-5</v>
      </c>
      <c r="G1119" s="16">
        <v>2.6139304753520398E-6</v>
      </c>
      <c r="H1119">
        <v>2.16647778458393E-4</v>
      </c>
      <c r="J1119">
        <v>0.95598863612699803</v>
      </c>
      <c r="K1119">
        <f t="shared" si="190"/>
        <v>4.0622480403882017E-9</v>
      </c>
      <c r="L1119">
        <f t="shared" si="191"/>
        <v>8.8502030970889333E-4</v>
      </c>
      <c r="M1119" s="16">
        <f t="shared" si="192"/>
        <v>-4.0461891235545302E-5</v>
      </c>
      <c r="N1119" s="16">
        <f t="shared" si="193"/>
        <v>2.0309788951373881E-2</v>
      </c>
      <c r="O1119" s="16">
        <f t="shared" si="194"/>
        <v>5.4328106350119892E-2</v>
      </c>
      <c r="P1119" s="16">
        <f t="shared" si="195"/>
        <v>1.1587089044600936E-2</v>
      </c>
      <c r="Q1119" s="16">
        <f t="shared" si="196"/>
        <v>9.9160088488061932E-2</v>
      </c>
      <c r="R1119" s="16">
        <f t="shared" si="197"/>
        <v>2.5932247615558634E-2</v>
      </c>
      <c r="S1119" s="16">
        <f t="shared" si="198"/>
        <v>9.1505965621729468E-2</v>
      </c>
      <c r="T1119" s="16">
        <f t="shared" si="199"/>
        <v>9.916205847877467E-2</v>
      </c>
      <c r="U1119" s="66">
        <f t="shared" si="200"/>
        <v>0.40198534455021939</v>
      </c>
      <c r="V1119" s="66"/>
    </row>
    <row r="1120" spans="1:22" x14ac:dyDescent="0.25">
      <c r="A1120">
        <v>1119</v>
      </c>
      <c r="B1120">
        <v>4.58124700010032E-4</v>
      </c>
      <c r="C1120" s="16">
        <v>4.8631693253356799E-9</v>
      </c>
      <c r="D1120">
        <v>9.0768363433908002E-4</v>
      </c>
      <c r="E1120" s="16">
        <v>8.8887248994817601E-6</v>
      </c>
      <c r="F1120" s="16">
        <v>1.0566547357493699E-5</v>
      </c>
      <c r="G1120" s="16">
        <v>2.28510790287957E-6</v>
      </c>
      <c r="H1120">
        <v>2.6170861932515299E-4</v>
      </c>
      <c r="J1120">
        <v>0.95576748160052505</v>
      </c>
      <c r="K1120">
        <f t="shared" si="190"/>
        <v>4.6480590986730074E-9</v>
      </c>
      <c r="L1120">
        <f t="shared" si="191"/>
        <v>9.3109697378762157E-4</v>
      </c>
      <c r="M1120" s="16">
        <f t="shared" si="192"/>
        <v>-1.4847573767557624E-5</v>
      </c>
      <c r="N1120" s="16">
        <f t="shared" si="193"/>
        <v>4.8614268803820375E-3</v>
      </c>
      <c r="O1120" s="16">
        <f t="shared" si="194"/>
        <v>1.4953613633330663E-2</v>
      </c>
      <c r="P1120" s="16">
        <f t="shared" si="195"/>
        <v>3.3236471304587609E-3</v>
      </c>
      <c r="Q1120" s="16">
        <f t="shared" si="196"/>
        <v>2.9722878948497376E-2</v>
      </c>
      <c r="R1120" s="16">
        <f t="shared" si="197"/>
        <v>5.2385585750034771E-3</v>
      </c>
      <c r="S1120" s="16">
        <f t="shared" si="198"/>
        <v>1.9223826067941686E-2</v>
      </c>
      <c r="T1120" s="16">
        <f t="shared" si="199"/>
        <v>2.9723584705539218E-2</v>
      </c>
      <c r="U1120" s="66">
        <f t="shared" si="200"/>
        <v>0.10704753594115322</v>
      </c>
      <c r="V1120" s="66"/>
    </row>
    <row r="1121" spans="1:22" x14ac:dyDescent="0.25">
      <c r="A1121">
        <v>1120</v>
      </c>
      <c r="B1121" s="16">
        <v>6.0669898292672398E-4</v>
      </c>
      <c r="C1121" s="16">
        <v>8.1359480954027295E-9</v>
      </c>
      <c r="D1121" s="16">
        <v>1.15284822458655E-3</v>
      </c>
      <c r="E1121" s="16">
        <v>1.8838562434995399E-5</v>
      </c>
      <c r="F1121" s="16">
        <v>8.0636751405351804E-6</v>
      </c>
      <c r="G1121" s="16">
        <v>1.36945605735766E-6</v>
      </c>
      <c r="H1121">
        <v>5.5466545909926704E-4</v>
      </c>
      <c r="J1121">
        <v>0.95462533483852996</v>
      </c>
      <c r="K1121">
        <f t="shared" si="190"/>
        <v>7.7667821748027313E-9</v>
      </c>
      <c r="L1121">
        <f t="shared" si="191"/>
        <v>1.1703368949768827E-3</v>
      </c>
      <c r="M1121" s="16">
        <f t="shared" si="192"/>
        <v>4.3061070876565264E-5</v>
      </c>
      <c r="N1121" s="16">
        <f t="shared" si="193"/>
        <v>5.3811758756585545E-2</v>
      </c>
      <c r="O1121" s="16">
        <f t="shared" si="194"/>
        <v>0.21939202941043831</v>
      </c>
      <c r="P1121" s="16">
        <f t="shared" si="195"/>
        <v>3.876038528875491E-2</v>
      </c>
      <c r="Q1121" s="16">
        <f t="shared" si="196"/>
        <v>0.56850067414687899</v>
      </c>
      <c r="R1121" s="16">
        <f t="shared" si="197"/>
        <v>3.2990778745133828E-2</v>
      </c>
      <c r="S1121" s="16">
        <f t="shared" si="198"/>
        <v>0.10087711965432325</v>
      </c>
      <c r="T1121" s="16">
        <f t="shared" si="199"/>
        <v>0.56852337769351124</v>
      </c>
      <c r="U1121" s="66">
        <f t="shared" si="200"/>
        <v>1.582856123695626</v>
      </c>
      <c r="V1121" s="66"/>
    </row>
    <row r="1122" spans="1:22" x14ac:dyDescent="0.25">
      <c r="A1122">
        <v>1121</v>
      </c>
      <c r="B1122" s="16">
        <v>4.4632182938912803E-4</v>
      </c>
      <c r="C1122" s="16">
        <v>4.6197193438823997E-9</v>
      </c>
      <c r="D1122" s="16">
        <v>8.8459319895868799E-4</v>
      </c>
      <c r="E1122" s="16">
        <v>8.2309753625752597E-6</v>
      </c>
      <c r="F1122" s="16">
        <v>1.08350646426063E-5</v>
      </c>
      <c r="G1122" s="16">
        <v>2.4049321949492899E-6</v>
      </c>
      <c r="H1122" s="16">
        <v>2.4234240520911501E-4</v>
      </c>
      <c r="J1122">
        <v>0.95587651353376102</v>
      </c>
      <c r="K1122">
        <f t="shared" si="190"/>
        <v>4.4158812199347821E-9</v>
      </c>
      <c r="L1122">
        <f t="shared" si="191"/>
        <v>9.0866364071950608E-4</v>
      </c>
      <c r="M1122" s="16">
        <f t="shared" si="192"/>
        <v>-1.6019981941249998E-5</v>
      </c>
      <c r="N1122" s="16">
        <f t="shared" si="193"/>
        <v>8.7780128200328107E-3</v>
      </c>
      <c r="O1122" s="16">
        <f t="shared" si="194"/>
        <v>2.763019669470183E-2</v>
      </c>
      <c r="P1122" s="16">
        <f t="shared" si="195"/>
        <v>6.6623731525451537E-3</v>
      </c>
      <c r="Q1122" s="16">
        <f t="shared" si="196"/>
        <v>5.4589474576176002E-2</v>
      </c>
      <c r="R1122" s="16">
        <f t="shared" si="197"/>
        <v>9.9259720822014556E-3</v>
      </c>
      <c r="S1122" s="16">
        <f t="shared" si="198"/>
        <v>3.9345677146379578E-2</v>
      </c>
      <c r="T1122" s="16">
        <f t="shared" si="199"/>
        <v>5.459073039048206E-2</v>
      </c>
      <c r="U1122" s="66">
        <f t="shared" si="200"/>
        <v>0.20152243686251892</v>
      </c>
      <c r="V1122" s="66"/>
    </row>
    <row r="1123" spans="1:22" x14ac:dyDescent="0.25">
      <c r="A1123">
        <v>1122</v>
      </c>
      <c r="B1123" s="16">
        <v>6.5704298782757E-4</v>
      </c>
      <c r="C1123" s="16">
        <v>9.6791385592261795E-9</v>
      </c>
      <c r="D1123" s="16">
        <v>1.2696774037581099E-3</v>
      </c>
      <c r="E1123" s="16">
        <v>2.4652768668725801E-5</v>
      </c>
      <c r="F1123" s="16">
        <v>7.4833595072432001E-6</v>
      </c>
      <c r="G1123" s="16">
        <v>1.15254335169747E-6</v>
      </c>
      <c r="H1123" s="16">
        <v>7.25857563115987E-4</v>
      </c>
      <c r="J1123">
        <v>0.954083377215586</v>
      </c>
      <c r="K1123">
        <f t="shared" si="190"/>
        <v>9.2347052051241142E-9</v>
      </c>
      <c r="L1123">
        <f t="shared" si="191"/>
        <v>1.2857869869857346E-3</v>
      </c>
      <c r="M1123" s="16">
        <f t="shared" si="192"/>
        <v>2.8298988669405427E-5</v>
      </c>
      <c r="N1123" s="16">
        <f t="shared" si="193"/>
        <v>0.11169167032630314</v>
      </c>
      <c r="O1123" s="16">
        <f t="shared" si="194"/>
        <v>0.55787647554404995</v>
      </c>
      <c r="P1123" s="16">
        <f t="shared" si="195"/>
        <v>0.10123060148845954</v>
      </c>
      <c r="Q1123" s="16">
        <f t="shared" si="196"/>
        <v>1.6778781837625585</v>
      </c>
      <c r="R1123" s="16">
        <f t="shared" si="197"/>
        <v>5.785406460919499E-2</v>
      </c>
      <c r="S1123" s="16">
        <f t="shared" si="198"/>
        <v>0.18121824196402814</v>
      </c>
      <c r="T1123" s="16">
        <f t="shared" si="199"/>
        <v>1.6779613066716839</v>
      </c>
      <c r="U1123" s="66">
        <f t="shared" si="200"/>
        <v>4.3657105443662783</v>
      </c>
      <c r="V1123" s="66"/>
    </row>
    <row r="1124" spans="1:22" x14ac:dyDescent="0.25">
      <c r="A1124">
        <v>1123</v>
      </c>
      <c r="B1124">
        <v>7.8174763378867395E-4</v>
      </c>
      <c r="C1124" s="16">
        <v>1.32919577202039E-8</v>
      </c>
      <c r="D1124">
        <v>1.4718185200752901E-3</v>
      </c>
      <c r="E1124" s="16">
        <v>3.9163418541016099E-5</v>
      </c>
      <c r="F1124" s="16">
        <v>6.3432807933638498E-6</v>
      </c>
      <c r="G1124" s="16">
        <v>8.4103353961199696E-7</v>
      </c>
      <c r="H1124">
        <v>1.1531089523057099E-3</v>
      </c>
      <c r="J1124">
        <v>0.953170028740146</v>
      </c>
      <c r="K1124">
        <f t="shared" si="190"/>
        <v>1.2669495722179558E-8</v>
      </c>
      <c r="L1124">
        <f t="shared" si="191"/>
        <v>1.4853328232439095E-3</v>
      </c>
      <c r="M1124" s="16">
        <f t="shared" si="192"/>
        <v>7.8162444333438371E-5</v>
      </c>
      <c r="N1124" s="16">
        <f t="shared" si="193"/>
        <v>0.34507457253876828</v>
      </c>
      <c r="O1124" s="16">
        <f t="shared" si="194"/>
        <v>1.9570904613966316</v>
      </c>
      <c r="P1124" s="16">
        <f t="shared" si="195"/>
        <v>0.27881424716809822</v>
      </c>
      <c r="Q1124" s="16">
        <f t="shared" si="196"/>
        <v>7.0032374264218715</v>
      </c>
      <c r="R1124" s="16">
        <f t="shared" si="197"/>
        <v>0.12690197973652281</v>
      </c>
      <c r="S1124" s="16">
        <f t="shared" si="198"/>
        <v>0.33746813244747015</v>
      </c>
      <c r="T1124" s="16">
        <f t="shared" si="199"/>
        <v>7.0036869189850686</v>
      </c>
      <c r="U1124" s="66">
        <f t="shared" si="200"/>
        <v>17.052273738694431</v>
      </c>
      <c r="V1124" s="66"/>
    </row>
    <row r="1125" spans="1:22" x14ac:dyDescent="0.25">
      <c r="A1125">
        <v>1124</v>
      </c>
      <c r="B1125">
        <v>6.2581709792193605E-4</v>
      </c>
      <c r="C1125" s="16">
        <v>8.4427378518118497E-9</v>
      </c>
      <c r="D1125">
        <v>1.1599320642946599E-3</v>
      </c>
      <c r="E1125" s="16">
        <v>1.9667760283234501E-5</v>
      </c>
      <c r="F1125" s="16">
        <v>7.8194372754545194E-6</v>
      </c>
      <c r="G1125" s="16">
        <v>1.31978042730316E-6</v>
      </c>
      <c r="H1125">
        <v>5.7907977021556497E-4</v>
      </c>
      <c r="J1125">
        <v>0.95459636751177002</v>
      </c>
      <c r="K1125">
        <f t="shared" si="190"/>
        <v>8.0594068851937154E-9</v>
      </c>
      <c r="L1125">
        <f t="shared" si="191"/>
        <v>1.1768822765350203E-3</v>
      </c>
      <c r="M1125" s="16">
        <f t="shared" si="192"/>
        <v>7.4751919308851716E-5</v>
      </c>
      <c r="N1125" s="16">
        <f t="shared" si="193"/>
        <v>7.3330038604381656E-2</v>
      </c>
      <c r="O1125" s="16">
        <f t="shared" si="194"/>
        <v>0.27432777386615081</v>
      </c>
      <c r="P1125" s="16">
        <f t="shared" si="195"/>
        <v>4.1710281713083393E-2</v>
      </c>
      <c r="Q1125" s="16">
        <f t="shared" si="196"/>
        <v>0.69088250834623099</v>
      </c>
      <c r="R1125" s="16">
        <f t="shared" si="197"/>
        <v>4.2609569065014737E-2</v>
      </c>
      <c r="S1125" s="16">
        <f t="shared" si="198"/>
        <v>0.11721347415317296</v>
      </c>
      <c r="T1125" s="16">
        <f t="shared" si="199"/>
        <v>0.69090950861903455</v>
      </c>
      <c r="U1125" s="66">
        <f t="shared" si="200"/>
        <v>1.9309831543670692</v>
      </c>
      <c r="V1125" s="66"/>
    </row>
    <row r="1126" spans="1:22" x14ac:dyDescent="0.25">
      <c r="A1126">
        <v>1125</v>
      </c>
      <c r="B1126">
        <v>4.8135994706609601E-4</v>
      </c>
      <c r="C1126" s="16">
        <v>5.1406327806479101E-9</v>
      </c>
      <c r="D1126">
        <v>9.1322932654774001E-4</v>
      </c>
      <c r="E1126" s="16">
        <v>9.4529104565863606E-6</v>
      </c>
      <c r="F1126" s="16">
        <v>1.0058063798857E-5</v>
      </c>
      <c r="G1126" s="16">
        <v>2.1618529652740299E-6</v>
      </c>
      <c r="H1126">
        <v>2.7831984540743098E-4</v>
      </c>
      <c r="J1126">
        <v>0.95575064449281999</v>
      </c>
      <c r="K1126">
        <f t="shared" si="190"/>
        <v>4.9131630932051577E-9</v>
      </c>
      <c r="L1126">
        <f t="shared" si="191"/>
        <v>9.3550216647794737E-4</v>
      </c>
      <c r="M1126" s="16">
        <f t="shared" si="192"/>
        <v>2.7217727654244646E-5</v>
      </c>
      <c r="N1126" s="16">
        <f t="shared" si="193"/>
        <v>5.0814322224147107E-4</v>
      </c>
      <c r="O1126" s="16">
        <f t="shared" si="194"/>
        <v>5.2139636099127838E-3</v>
      </c>
      <c r="P1126" s="16">
        <f t="shared" si="195"/>
        <v>2.6929450510820236E-3</v>
      </c>
      <c r="Q1126" s="16">
        <f t="shared" si="196"/>
        <v>1.4369772461425715E-2</v>
      </c>
      <c r="R1126" s="16">
        <f t="shared" si="197"/>
        <v>4.3151344595959316E-4</v>
      </c>
      <c r="S1126" s="16">
        <f t="shared" si="198"/>
        <v>5.9649542145082833E-3</v>
      </c>
      <c r="T1126" s="16">
        <f t="shared" si="199"/>
        <v>1.4370260580454697E-2</v>
      </c>
      <c r="U1126" s="66">
        <f t="shared" si="200"/>
        <v>4.3551552585584574E-2</v>
      </c>
      <c r="V1126" s="66"/>
    </row>
    <row r="1127" spans="1:22" x14ac:dyDescent="0.25">
      <c r="A1127">
        <v>1126</v>
      </c>
      <c r="B1127">
        <v>4.25656371622913E-4</v>
      </c>
      <c r="C1127" s="16">
        <v>4.1957531463496096E-9</v>
      </c>
      <c r="D1127">
        <v>8.4160989880130497E-4</v>
      </c>
      <c r="E1127" s="16">
        <v>7.1156074729033404E-6</v>
      </c>
      <c r="F1127" s="16">
        <v>1.13397529519835E-5</v>
      </c>
      <c r="G1127" s="16">
        <v>2.6467156799470801E-6</v>
      </c>
      <c r="H1127">
        <v>2.0950252416267599E-4</v>
      </c>
      <c r="J1127">
        <v>0.95608035953812698</v>
      </c>
      <c r="K1127">
        <f t="shared" si="190"/>
        <v>4.0114771766951625E-9</v>
      </c>
      <c r="L1127">
        <f t="shared" si="191"/>
        <v>8.6693192463207266E-4</v>
      </c>
      <c r="M1127" s="16">
        <f t="shared" si="192"/>
        <v>-1.5619181386246654E-5</v>
      </c>
      <c r="N1127" s="16">
        <f t="shared" si="193"/>
        <v>1.8402195337480665E-2</v>
      </c>
      <c r="O1127" s="16">
        <f t="shared" si="194"/>
        <v>5.8923506247454266E-2</v>
      </c>
      <c r="P1127" s="16">
        <f t="shared" si="195"/>
        <v>1.5938616600608069E-2</v>
      </c>
      <c r="Q1127" s="16">
        <f t="shared" si="196"/>
        <v>0.11390067560283727</v>
      </c>
      <c r="R1127" s="16">
        <f t="shared" si="197"/>
        <v>2.2755416624352383E-2</v>
      </c>
      <c r="S1127" s="16">
        <f t="shared" si="198"/>
        <v>0.10165647214534231</v>
      </c>
      <c r="T1127" s="16">
        <f t="shared" si="199"/>
        <v>0.11390310336866381</v>
      </c>
      <c r="U1127" s="66">
        <f t="shared" si="200"/>
        <v>0.44547998592673876</v>
      </c>
      <c r="V1127" s="66"/>
    </row>
    <row r="1128" spans="1:22" x14ac:dyDescent="0.25">
      <c r="A1128">
        <v>1127</v>
      </c>
      <c r="B1128">
        <v>5.3231095302807999E-4</v>
      </c>
      <c r="C1128" s="16">
        <v>6.5356648083761E-9</v>
      </c>
      <c r="D1128">
        <v>1.05323028666043E-3</v>
      </c>
      <c r="E1128" s="16">
        <v>1.3839775524958601E-5</v>
      </c>
      <c r="F1128" s="16">
        <v>9.1516557289365604E-6</v>
      </c>
      <c r="G1128" s="16">
        <v>1.7029940953121199E-6</v>
      </c>
      <c r="H1128">
        <v>4.0748390823605E-4</v>
      </c>
      <c r="J1128">
        <v>0.95508300153356795</v>
      </c>
      <c r="K1128">
        <f t="shared" si="190"/>
        <v>6.2421023622011565E-9</v>
      </c>
      <c r="L1128">
        <f t="shared" si="191"/>
        <v>1.0732300565488068E-3</v>
      </c>
      <c r="M1128" s="16">
        <f t="shared" si="192"/>
        <v>-8.60815049264691E-6</v>
      </c>
      <c r="N1128" s="16">
        <f t="shared" si="193"/>
        <v>6.5480424745857158E-3</v>
      </c>
      <c r="O1128" s="16">
        <f t="shared" si="194"/>
        <v>3.224557683893832E-2</v>
      </c>
      <c r="P1128" s="16">
        <f t="shared" si="195"/>
        <v>8.7336751311605145E-3</v>
      </c>
      <c r="Q1128" s="16">
        <f t="shared" si="196"/>
        <v>8.3273233692423412E-2</v>
      </c>
      <c r="R1128" s="16">
        <f t="shared" si="197"/>
        <v>5.0718114585193872E-3</v>
      </c>
      <c r="S1128" s="16">
        <f t="shared" si="198"/>
        <v>2.2925712555505622E-2</v>
      </c>
      <c r="T1128" s="16">
        <f t="shared" si="199"/>
        <v>8.3276284644286713E-2</v>
      </c>
      <c r="U1128" s="66">
        <f t="shared" si="200"/>
        <v>0.2420743367954197</v>
      </c>
      <c r="V1128" s="66"/>
    </row>
    <row r="1129" spans="1:22" x14ac:dyDescent="0.25">
      <c r="A1129">
        <v>1128</v>
      </c>
      <c r="B1129">
        <v>6.6313320519327697E-4</v>
      </c>
      <c r="C1129" s="16">
        <v>1.03026199081813E-8</v>
      </c>
      <c r="D1129">
        <v>1.3411658739100299E-3</v>
      </c>
      <c r="E1129" s="16">
        <v>2.7697373672007802E-5</v>
      </c>
      <c r="F1129" s="16">
        <v>7.4376125675648999E-6</v>
      </c>
      <c r="G1129" s="16">
        <v>1.08362028058323E-6</v>
      </c>
      <c r="H1129">
        <v>8.1550336317201696E-4</v>
      </c>
      <c r="J1129">
        <v>0.95375040170352698</v>
      </c>
      <c r="K1129">
        <f t="shared" si="190"/>
        <v>9.8261278760266689E-9</v>
      </c>
      <c r="L1129">
        <f t="shared" si="191"/>
        <v>1.3571144167058347E-3</v>
      </c>
      <c r="M1129" s="16">
        <f t="shared" si="192"/>
        <v>-3.0848006319280758E-5</v>
      </c>
      <c r="N1129" s="16">
        <f t="shared" si="193"/>
        <v>0.12011072330237833</v>
      </c>
      <c r="O1129" s="16">
        <f t="shared" si="194"/>
        <v>0.73863456248488946</v>
      </c>
      <c r="P1129" s="16">
        <f t="shared" si="195"/>
        <v>0.1539669690087748</v>
      </c>
      <c r="Q1129" s="16">
        <f t="shared" si="196"/>
        <v>2.4926139860405763</v>
      </c>
      <c r="R1129" s="16">
        <f t="shared" si="197"/>
        <v>6.0109056988262036E-2</v>
      </c>
      <c r="S1129" s="16">
        <f t="shared" si="198"/>
        <v>0.2116378552384946</v>
      </c>
      <c r="T1129" s="16">
        <f t="shared" si="199"/>
        <v>2.4927551938266483</v>
      </c>
      <c r="U1129" s="66">
        <f t="shared" si="200"/>
        <v>6.2698283468900238</v>
      </c>
      <c r="V1129" s="66"/>
    </row>
    <row r="1130" spans="1:22" x14ac:dyDescent="0.25">
      <c r="A1130">
        <v>1129</v>
      </c>
      <c r="B1130">
        <v>3.6079565799031698E-4</v>
      </c>
      <c r="C1130" s="16">
        <v>2.88103760835003E-9</v>
      </c>
      <c r="D1130">
        <v>6.7929375796803499E-4</v>
      </c>
      <c r="E1130" s="16">
        <v>3.9505630942379596E-6</v>
      </c>
      <c r="F1130" s="16">
        <v>1.3282476274402E-5</v>
      </c>
      <c r="G1130" s="16">
        <v>3.8476815076033301E-6</v>
      </c>
      <c r="H1130" s="16">
        <v>1.1631430661011401E-4</v>
      </c>
      <c r="J1130">
        <v>0.95686082492965396</v>
      </c>
      <c r="K1130">
        <f t="shared" si="190"/>
        <v>2.7567520225791669E-9</v>
      </c>
      <c r="L1130">
        <f t="shared" si="191"/>
        <v>7.0970351098683401E-4</v>
      </c>
      <c r="M1130" s="16">
        <f t="shared" si="192"/>
        <v>1.1887804993799992E-5</v>
      </c>
      <c r="N1130" s="16">
        <f t="shared" si="193"/>
        <v>7.1482437156240905E-2</v>
      </c>
      <c r="O1130" s="16">
        <f t="shared" si="194"/>
        <v>0.23042330101537895</v>
      </c>
      <c r="P1130" s="16">
        <f t="shared" si="195"/>
        <v>8.688545002471211E-2</v>
      </c>
      <c r="Q1130" s="16">
        <f t="shared" si="196"/>
        <v>0.39964836559470757</v>
      </c>
      <c r="R1130" s="16">
        <f t="shared" si="197"/>
        <v>0.1211124317975377</v>
      </c>
      <c r="S1130" s="16">
        <f t="shared" si="198"/>
        <v>0.84137925065869001</v>
      </c>
      <c r="T1130" s="16">
        <f t="shared" si="199"/>
        <v>0.39965425662349835</v>
      </c>
      <c r="U1130" s="66">
        <f t="shared" si="200"/>
        <v>2.1505854928707655</v>
      </c>
      <c r="V1130" s="66"/>
    </row>
    <row r="1131" spans="1:22" x14ac:dyDescent="0.25">
      <c r="A1131">
        <v>1130</v>
      </c>
      <c r="B1131">
        <v>5.5341859454427305E-4</v>
      </c>
      <c r="C1131" s="16">
        <v>7.2453851127394699E-9</v>
      </c>
      <c r="D1131">
        <v>1.12486808997393E-3</v>
      </c>
      <c r="E1131" s="16">
        <v>1.6373700168873201E-5</v>
      </c>
      <c r="F1131" s="16">
        <v>8.8302908324806808E-6</v>
      </c>
      <c r="G1131" s="16">
        <v>1.5373658111880401E-6</v>
      </c>
      <c r="H1131">
        <v>4.8209173838524902E-4</v>
      </c>
      <c r="J1131">
        <v>0.954743965530647</v>
      </c>
      <c r="K1131">
        <f t="shared" si="190"/>
        <v>6.9174877143335957E-9</v>
      </c>
      <c r="L1131">
        <f t="shared" si="191"/>
        <v>1.1440587920649664E-3</v>
      </c>
      <c r="M1131" s="16">
        <f t="shared" si="192"/>
        <v>-3.7221602976420471E-5</v>
      </c>
      <c r="N1131" s="16">
        <f t="shared" si="193"/>
        <v>1.5321865570233077E-2</v>
      </c>
      <c r="O1131" s="16">
        <f t="shared" si="194"/>
        <v>9.4656120432708449E-2</v>
      </c>
      <c r="P1131" s="16">
        <f t="shared" si="195"/>
        <v>2.8166187802067918E-2</v>
      </c>
      <c r="Q1131" s="16">
        <f t="shared" si="196"/>
        <v>0.27509553119154734</v>
      </c>
      <c r="R1131" s="16">
        <f t="shared" si="197"/>
        <v>1.0780946354670079E-2</v>
      </c>
      <c r="S1131" s="16">
        <f t="shared" si="198"/>
        <v>5.4729594262655404E-2</v>
      </c>
      <c r="T1131" s="16">
        <f t="shared" si="199"/>
        <v>0.27510738999638334</v>
      </c>
      <c r="U1131" s="66">
        <f t="shared" si="200"/>
        <v>0.75385763561026553</v>
      </c>
      <c r="V1131" s="66"/>
    </row>
    <row r="1132" spans="1:22" x14ac:dyDescent="0.25">
      <c r="A1132">
        <v>1131</v>
      </c>
      <c r="B1132">
        <v>5.6686627671919201E-4</v>
      </c>
      <c r="C1132" s="16">
        <v>7.3882126446238898E-9</v>
      </c>
      <c r="D1132">
        <v>1.11967718347889E-3</v>
      </c>
      <c r="E1132" s="16">
        <v>1.66205182127021E-5</v>
      </c>
      <c r="F1132" s="16">
        <v>8.6184819668498694E-6</v>
      </c>
      <c r="G1132" s="16">
        <v>1.50754544032259E-6</v>
      </c>
      <c r="H1132">
        <v>4.8935867521482195E-4</v>
      </c>
      <c r="J1132">
        <v>0.95477312653547697</v>
      </c>
      <c r="K1132">
        <f t="shared" si="190"/>
        <v>7.0540668862164964E-9</v>
      </c>
      <c r="L1132">
        <f t="shared" si="191"/>
        <v>1.1384143046402678E-3</v>
      </c>
      <c r="M1132" s="16">
        <f t="shared" si="192"/>
        <v>-4.6817512018837443E-6</v>
      </c>
      <c r="N1132" s="16">
        <f t="shared" si="193"/>
        <v>2.2827772086950689E-2</v>
      </c>
      <c r="O1132" s="16">
        <f t="shared" si="194"/>
        <v>0.1111823413196987</v>
      </c>
      <c r="P1132" s="16">
        <f t="shared" si="195"/>
        <v>2.6386331137824418E-2</v>
      </c>
      <c r="Q1132" s="16">
        <f t="shared" si="196"/>
        <v>0.29972978379319626</v>
      </c>
      <c r="R1132" s="16">
        <f t="shared" si="197"/>
        <v>1.5706956397542927E-2</v>
      </c>
      <c r="S1132" s="16">
        <f t="shared" si="198"/>
        <v>6.1902838366122197E-2</v>
      </c>
      <c r="T1132" s="16">
        <f t="shared" si="199"/>
        <v>0.29974186343340248</v>
      </c>
      <c r="U1132" s="66">
        <f t="shared" si="200"/>
        <v>0.83747788653473765</v>
      </c>
      <c r="V1132" s="66"/>
    </row>
    <row r="1133" spans="1:22" x14ac:dyDescent="0.25">
      <c r="A1133">
        <v>1132</v>
      </c>
      <c r="B1133">
        <v>7.1332932998185799E-4</v>
      </c>
      <c r="C1133" s="16">
        <v>1.16070969196281E-8</v>
      </c>
      <c r="D1133">
        <v>1.4066059783973601E-3</v>
      </c>
      <c r="E1133" s="16">
        <v>3.2705172944546101E-5</v>
      </c>
      <c r="F1133" s="16">
        <v>6.9331020005662002E-6</v>
      </c>
      <c r="G1133" s="16">
        <v>9.6248165187277908E-7</v>
      </c>
      <c r="H1133">
        <v>9.6295260838294395E-4</v>
      </c>
      <c r="J1133">
        <v>0.95345753268883104</v>
      </c>
      <c r="K1133">
        <f t="shared" si="190"/>
        <v>1.106687399066874E-8</v>
      </c>
      <c r="L1133">
        <f t="shared" si="191"/>
        <v>1.4214230569534456E-3</v>
      </c>
      <c r="M1133" s="16">
        <f t="shared" si="192"/>
        <v>5.2356030102703704E-6</v>
      </c>
      <c r="N1133" s="16">
        <f t="shared" si="193"/>
        <v>0.20115141857172544</v>
      </c>
      <c r="O1133" s="16">
        <f t="shared" si="194"/>
        <v>1.1987474800514679</v>
      </c>
      <c r="P1133" s="16">
        <f t="shared" si="195"/>
        <v>0.2118996330612819</v>
      </c>
      <c r="Q1133" s="16">
        <f t="shared" si="196"/>
        <v>4.1822678048404782</v>
      </c>
      <c r="R1133" s="16">
        <f t="shared" si="197"/>
        <v>8.7837108915829479E-2</v>
      </c>
      <c r="S1133" s="16">
        <f t="shared" si="198"/>
        <v>0.27081980602537226</v>
      </c>
      <c r="T1133" s="16">
        <f t="shared" si="199"/>
        <v>4.1825210014188432</v>
      </c>
      <c r="U1133" s="66">
        <f t="shared" si="200"/>
        <v>10.335244252884998</v>
      </c>
      <c r="V1133" s="66"/>
    </row>
    <row r="1134" spans="1:22" x14ac:dyDescent="0.25">
      <c r="A1134">
        <v>1133</v>
      </c>
      <c r="B1134">
        <v>6.0767320473307097E-4</v>
      </c>
      <c r="C1134" s="16">
        <v>8.3751234260152606E-9</v>
      </c>
      <c r="D1134">
        <v>1.1857137678199499E-3</v>
      </c>
      <c r="E1134" s="16">
        <v>1.9938152217050299E-5</v>
      </c>
      <c r="F1134" s="16">
        <v>8.06244971403211E-6</v>
      </c>
      <c r="G1134" s="16">
        <v>1.33082320096445E-6</v>
      </c>
      <c r="H1134">
        <v>5.8704168775713602E-4</v>
      </c>
      <c r="J1134">
        <v>0.95446870165570397</v>
      </c>
      <c r="K1134">
        <f t="shared" si="190"/>
        <v>7.9937931826350575E-9</v>
      </c>
      <c r="L1134">
        <f t="shared" si="191"/>
        <v>1.2031611153255528E-3</v>
      </c>
      <c r="M1134" s="16">
        <f t="shared" si="192"/>
        <v>1.2185294140589314E-5</v>
      </c>
      <c r="N1134" s="16">
        <f t="shared" si="193"/>
        <v>5.4733486099997418E-2</v>
      </c>
      <c r="O1134" s="16">
        <f t="shared" si="194"/>
        <v>0.26169352681715446</v>
      </c>
      <c r="P1134" s="16">
        <f t="shared" si="195"/>
        <v>5.3359744629450027E-2</v>
      </c>
      <c r="Q1134" s="16">
        <f t="shared" si="196"/>
        <v>0.73336723195986242</v>
      </c>
      <c r="R1134" s="16">
        <f t="shared" si="197"/>
        <v>3.3035972346604402E-2</v>
      </c>
      <c r="S1134" s="16">
        <f t="shared" si="198"/>
        <v>0.11347601577052567</v>
      </c>
      <c r="T1134" s="16">
        <f t="shared" si="199"/>
        <v>0.73339944945235436</v>
      </c>
      <c r="U1134" s="66">
        <f t="shared" si="200"/>
        <v>1.9830654270759489</v>
      </c>
      <c r="V1134" s="66"/>
    </row>
    <row r="1135" spans="1:22" x14ac:dyDescent="0.25">
      <c r="A1135">
        <v>1134</v>
      </c>
      <c r="B1135">
        <v>4.8288251409980999E-4</v>
      </c>
      <c r="C1135" s="16">
        <v>5.5025292877591003E-9</v>
      </c>
      <c r="D1135">
        <v>9.75854803552267E-4</v>
      </c>
      <c r="E1135" s="16">
        <v>1.0804751919309601E-5</v>
      </c>
      <c r="F1135" s="16">
        <v>1.0054991264781799E-5</v>
      </c>
      <c r="G1135" s="16">
        <v>2.02108916162151E-6</v>
      </c>
      <c r="H1135">
        <v>3.1812273748830599E-4</v>
      </c>
      <c r="J1135">
        <v>0.95544191775342502</v>
      </c>
      <c r="K1135">
        <f t="shared" si="190"/>
        <v>5.2573471351909427E-9</v>
      </c>
      <c r="L1135">
        <f t="shared" si="191"/>
        <v>9.9798037271416431E-4</v>
      </c>
      <c r="M1135" s="16">
        <f t="shared" si="192"/>
        <v>-3.221534451454433E-5</v>
      </c>
      <c r="N1135" s="16">
        <f t="shared" si="193"/>
        <v>3.7831342979596696E-4</v>
      </c>
      <c r="O1135" s="16">
        <f t="shared" si="194"/>
        <v>4.7498807278827917E-5</v>
      </c>
      <c r="P1135" s="16">
        <f t="shared" si="195"/>
        <v>1.7222910917438281E-4</v>
      </c>
      <c r="Q1135" s="16">
        <f t="shared" si="196"/>
        <v>3.5892586103127147E-5</v>
      </c>
      <c r="R1135" s="16">
        <f t="shared" si="197"/>
        <v>4.1865564525391999E-4</v>
      </c>
      <c r="S1135" s="16">
        <f t="shared" si="198"/>
        <v>5.0292192073690481E-5</v>
      </c>
      <c r="T1135" s="16">
        <f t="shared" si="199"/>
        <v>3.5900248369297695E-5</v>
      </c>
      <c r="U1135" s="66">
        <f t="shared" si="200"/>
        <v>1.138782018049213E-3</v>
      </c>
      <c r="V1135" s="66"/>
    </row>
    <row r="1136" spans="1:22" x14ac:dyDescent="0.25">
      <c r="A1136">
        <v>1135</v>
      </c>
      <c r="B1136">
        <v>3.9281793352253001E-4</v>
      </c>
      <c r="C1136" s="16">
        <v>3.65418613466647E-9</v>
      </c>
      <c r="D1136">
        <v>7.9342503550861E-4</v>
      </c>
      <c r="E1136" s="16">
        <v>5.8452735283415104E-6</v>
      </c>
      <c r="F1136" s="16">
        <v>1.22625554294081E-5</v>
      </c>
      <c r="G1136" s="16">
        <v>3.0374365733016E-6</v>
      </c>
      <c r="H1136">
        <v>1.72100135359506E-4</v>
      </c>
      <c r="J1136">
        <v>0.95630271915721399</v>
      </c>
      <c r="K1136">
        <f t="shared" si="190"/>
        <v>3.4945081368881347E-9</v>
      </c>
      <c r="L1136">
        <f t="shared" si="191"/>
        <v>8.2098392875459315E-4</v>
      </c>
      <c r="M1136" s="16">
        <f t="shared" si="192"/>
        <v>-3.5348061709533114E-5</v>
      </c>
      <c r="N1136" s="16">
        <f t="shared" si="193"/>
        <v>4.0940261986991161E-2</v>
      </c>
      <c r="O1136" s="16">
        <f t="shared" si="194"/>
        <v>0.11592989813692681</v>
      </c>
      <c r="P1136" s="16">
        <f t="shared" si="195"/>
        <v>3.1072284127039652E-2</v>
      </c>
      <c r="Q1136" s="16">
        <f t="shared" si="196"/>
        <v>0.20772438023684631</v>
      </c>
      <c r="R1136" s="16">
        <f t="shared" si="197"/>
        <v>5.9781411508360228E-2</v>
      </c>
      <c r="S1136" s="16">
        <f t="shared" si="198"/>
        <v>0.26371208513947575</v>
      </c>
      <c r="T1136" s="16">
        <f t="shared" si="199"/>
        <v>0.20772810625392485</v>
      </c>
      <c r="U1136" s="66">
        <f t="shared" si="200"/>
        <v>0.92688842738956478</v>
      </c>
      <c r="V1136" s="66"/>
    </row>
    <row r="1137" spans="1:22" x14ac:dyDescent="0.25">
      <c r="A1137">
        <v>1136</v>
      </c>
      <c r="B1137" s="16">
        <v>4.5006976349902501E-4</v>
      </c>
      <c r="C1137" s="16">
        <v>4.5182997255098703E-9</v>
      </c>
      <c r="D1137" s="16">
        <v>8.5741325853520302E-4</v>
      </c>
      <c r="E1137" s="16">
        <v>7.8053407997479198E-6</v>
      </c>
      <c r="F1137" s="16">
        <v>1.07311891492705E-5</v>
      </c>
      <c r="G1137" s="16">
        <v>2.45814469810233E-6</v>
      </c>
      <c r="H1137">
        <v>2.29810261893398E-4</v>
      </c>
      <c r="J1137">
        <v>0.95601422829695404</v>
      </c>
      <c r="K1137">
        <f t="shared" si="190"/>
        <v>4.319558825297658E-9</v>
      </c>
      <c r="L1137">
        <f t="shared" si="191"/>
        <v>8.8132926323212092E-4</v>
      </c>
      <c r="M1137" s="16">
        <f t="shared" si="192"/>
        <v>1.8810263765929126E-5</v>
      </c>
      <c r="N1137" s="16">
        <f t="shared" si="193"/>
        <v>7.409840251992178E-3</v>
      </c>
      <c r="O1137" s="16">
        <f t="shared" si="194"/>
        <v>3.405049416530026E-2</v>
      </c>
      <c r="P1137" s="16">
        <f t="shared" si="195"/>
        <v>1.2065117614662941E-2</v>
      </c>
      <c r="Q1137" s="16">
        <f t="shared" si="196"/>
        <v>7.4678234837443833E-2</v>
      </c>
      <c r="R1137" s="16">
        <f t="shared" si="197"/>
        <v>7.9365034594699735E-3</v>
      </c>
      <c r="S1137" s="16">
        <f t="shared" si="198"/>
        <v>5.0567771617696655E-2</v>
      </c>
      <c r="T1137" s="16">
        <f t="shared" si="199"/>
        <v>7.4680144079948094E-2</v>
      </c>
      <c r="U1137" s="66">
        <f t="shared" si="200"/>
        <v>0.26138810602651391</v>
      </c>
      <c r="V1137" s="66"/>
    </row>
    <row r="1138" spans="1:22" x14ac:dyDescent="0.25">
      <c r="A1138">
        <v>1137</v>
      </c>
      <c r="B1138">
        <v>3.8794007976362298E-4</v>
      </c>
      <c r="C1138" s="16">
        <v>3.44462701374649E-9</v>
      </c>
      <c r="D1138">
        <v>7.5667841374059896E-4</v>
      </c>
      <c r="E1138" s="16">
        <v>5.2570276459367397E-6</v>
      </c>
      <c r="F1138" s="16">
        <v>1.23958323567194E-5</v>
      </c>
      <c r="G1138" s="16">
        <v>3.2208861566121E-6</v>
      </c>
      <c r="H1138">
        <v>1.5478037535138599E-4</v>
      </c>
      <c r="J1138">
        <v>0.95648562706736395</v>
      </c>
      <c r="K1138">
        <f t="shared" si="190"/>
        <v>3.2947362292564929E-9</v>
      </c>
      <c r="L1138">
        <f t="shared" si="191"/>
        <v>7.8468751998363618E-4</v>
      </c>
      <c r="M1138" s="16">
        <f t="shared" si="192"/>
        <v>-8.8073604563901445E-6</v>
      </c>
      <c r="N1138" s="16">
        <f t="shared" si="193"/>
        <v>4.5046690588243586E-2</v>
      </c>
      <c r="O1138" s="16">
        <f t="shared" si="194"/>
        <v>0.14311578501996086</v>
      </c>
      <c r="P1138" s="16">
        <f t="shared" si="195"/>
        <v>4.5977365200834078E-2</v>
      </c>
      <c r="Q1138" s="16">
        <f t="shared" si="196"/>
        <v>0.26064836560129906</v>
      </c>
      <c r="R1138" s="16">
        <f t="shared" si="197"/>
        <v>6.6578647821126713E-2</v>
      </c>
      <c r="S1138" s="16">
        <f t="shared" si="198"/>
        <v>0.36595292566182391</v>
      </c>
      <c r="T1138" s="16">
        <f t="shared" si="199"/>
        <v>0.26065296932210741</v>
      </c>
      <c r="U1138" s="66">
        <f t="shared" si="200"/>
        <v>1.1879727492153955</v>
      </c>
      <c r="V1138" s="66"/>
    </row>
    <row r="1139" spans="1:22" x14ac:dyDescent="0.25">
      <c r="A1139">
        <v>1138</v>
      </c>
      <c r="B1139">
        <v>3.3566778600602399E-4</v>
      </c>
      <c r="C1139" s="16">
        <v>2.7108047635531902E-9</v>
      </c>
      <c r="D1139">
        <v>6.8720462099982802E-4</v>
      </c>
      <c r="E1139" s="16">
        <v>3.75989486838013E-6</v>
      </c>
      <c r="F1139" s="16">
        <v>1.4285027837664301E-5</v>
      </c>
      <c r="G1139" s="16">
        <v>4.0898887541254804E-6</v>
      </c>
      <c r="H1139">
        <v>1.10700628037111E-4</v>
      </c>
      <c r="J1139">
        <v>0.95679815680111002</v>
      </c>
      <c r="K1139">
        <f t="shared" si="190"/>
        <v>2.5936930012153613E-9</v>
      </c>
      <c r="L1139">
        <f t="shared" si="191"/>
        <v>7.1986185462451853E-4</v>
      </c>
      <c r="M1139" s="16">
        <f t="shared" si="192"/>
        <v>-4.8526282612470511E-5</v>
      </c>
      <c r="N1139" s="16">
        <f t="shared" si="193"/>
        <v>0.10137034220123044</v>
      </c>
      <c r="O1139" s="16">
        <f t="shared" si="194"/>
        <v>0.26086377819238538</v>
      </c>
      <c r="P1139" s="16">
        <f t="shared" si="195"/>
        <v>8.2111127986627203E-2</v>
      </c>
      <c r="Q1139" s="16">
        <f t="shared" si="196"/>
        <v>0.42240887826243145</v>
      </c>
      <c r="R1139" s="16">
        <f t="shared" si="197"/>
        <v>0.20228322981193955</v>
      </c>
      <c r="S1139" s="16">
        <f t="shared" si="198"/>
        <v>1.0773549483164058</v>
      </c>
      <c r="T1139" s="16">
        <f t="shared" si="199"/>
        <v>0.42241438115401947</v>
      </c>
      <c r="U1139" s="66">
        <f t="shared" si="200"/>
        <v>2.5688066859250389</v>
      </c>
      <c r="V1139" s="66"/>
    </row>
    <row r="1140" spans="1:22" x14ac:dyDescent="0.25">
      <c r="A1140">
        <v>1139</v>
      </c>
      <c r="B1140">
        <v>4.8200609378871903E-4</v>
      </c>
      <c r="C1140" s="16">
        <v>5.2330743001732101E-9</v>
      </c>
      <c r="D1140">
        <v>9.2874006504564395E-4</v>
      </c>
      <c r="E1140" s="16">
        <v>9.7846497334200997E-6</v>
      </c>
      <c r="F1140" s="16">
        <v>1.005169277233E-5</v>
      </c>
      <c r="G1140" s="16">
        <v>2.1240343787738399E-6</v>
      </c>
      <c r="H1140">
        <v>2.880873778914E-4</v>
      </c>
      <c r="J1140">
        <v>0.95567400825012006</v>
      </c>
      <c r="K1140">
        <f t="shared" si="190"/>
        <v>5.0011130919172237E-9</v>
      </c>
      <c r="L1140">
        <f t="shared" si="191"/>
        <v>9.5096225189477768E-4</v>
      </c>
      <c r="M1140" s="16">
        <f t="shared" si="192"/>
        <v>1.3049935682660435E-5</v>
      </c>
      <c r="N1140" s="16">
        <f t="shared" si="193"/>
        <v>4.5071100862114196E-4</v>
      </c>
      <c r="O1140" s="16">
        <f t="shared" si="194"/>
        <v>3.0828858023224976E-3</v>
      </c>
      <c r="P1140" s="16">
        <f t="shared" si="195"/>
        <v>1.2809588505355866E-3</v>
      </c>
      <c r="Q1140" s="16">
        <f t="shared" si="196"/>
        <v>7.9186775677596369E-3</v>
      </c>
      <c r="R1140" s="16">
        <f t="shared" si="197"/>
        <v>4.050687126320872E-4</v>
      </c>
      <c r="S1140" s="16">
        <f t="shared" si="198"/>
        <v>3.4092091161453723E-3</v>
      </c>
      <c r="T1140" s="16">
        <f t="shared" si="199"/>
        <v>7.9189344078343764E-3</v>
      </c>
      <c r="U1140" s="66">
        <f t="shared" si="200"/>
        <v>2.4466445465850698E-2</v>
      </c>
      <c r="V1140" s="66"/>
    </row>
    <row r="1141" spans="1:22" x14ac:dyDescent="0.25">
      <c r="A1141">
        <v>1140</v>
      </c>
      <c r="B1141">
        <v>3.5682791115867601E-4</v>
      </c>
      <c r="C1141" s="16">
        <v>2.8963503529828302E-9</v>
      </c>
      <c r="D1141">
        <v>6.90697878483062E-4</v>
      </c>
      <c r="E1141" s="16">
        <v>4.0376753578215701E-6</v>
      </c>
      <c r="F1141" s="16">
        <v>1.3437816197400001E-5</v>
      </c>
      <c r="G1141" s="16">
        <v>3.8278758365514399E-6</v>
      </c>
      <c r="H1141">
        <v>1.18879173552058E-4</v>
      </c>
      <c r="J1141">
        <v>0.95679896794866703</v>
      </c>
      <c r="K1141">
        <f t="shared" si="190"/>
        <v>2.7712250285517293E-9</v>
      </c>
      <c r="L1141">
        <f t="shared" si="191"/>
        <v>7.2139849036406049E-4</v>
      </c>
      <c r="M1141" s="16">
        <f t="shared" si="192"/>
        <v>-7.7426680467084075E-6</v>
      </c>
      <c r="N1141" s="16">
        <f t="shared" si="193"/>
        <v>7.5855610640389051E-2</v>
      </c>
      <c r="O1141" s="16">
        <f t="shared" si="194"/>
        <v>0.22777767545468999</v>
      </c>
      <c r="P1141" s="16">
        <f t="shared" si="195"/>
        <v>8.0045834283990064E-2</v>
      </c>
      <c r="Q1141" s="16">
        <f t="shared" si="196"/>
        <v>0.38945933887944528</v>
      </c>
      <c r="R1141" s="16">
        <f t="shared" si="197"/>
        <v>0.13233389085093053</v>
      </c>
      <c r="S1141" s="16">
        <f t="shared" si="198"/>
        <v>0.82337162820239607</v>
      </c>
      <c r="T1141" s="16">
        <f t="shared" si="199"/>
        <v>0.38946501665788907</v>
      </c>
      <c r="U1141" s="66">
        <f t="shared" si="200"/>
        <v>2.11830899496973</v>
      </c>
      <c r="V1141" s="66"/>
    </row>
    <row r="1142" spans="1:22" x14ac:dyDescent="0.25">
      <c r="A1142">
        <v>1141</v>
      </c>
      <c r="B1142">
        <v>4.4444400927131299E-4</v>
      </c>
      <c r="C1142" s="16">
        <v>4.6165176450114799E-9</v>
      </c>
      <c r="D1142">
        <v>8.8778547972730203E-4</v>
      </c>
      <c r="E1142" s="16">
        <v>8.2546404625651092E-6</v>
      </c>
      <c r="F1142" s="16">
        <v>1.0882539061801101E-5</v>
      </c>
      <c r="G1142" s="16">
        <v>2.40669243236573E-6</v>
      </c>
      <c r="H1142">
        <v>2.4303920923710701E-4</v>
      </c>
      <c r="J1142">
        <v>0.95585963736155299</v>
      </c>
      <c r="K1142">
        <f t="shared" si="190"/>
        <v>4.4127428820338839E-9</v>
      </c>
      <c r="L1142">
        <f t="shared" si="191"/>
        <v>9.1195263376562489E-4</v>
      </c>
      <c r="M1142" s="16">
        <f t="shared" si="192"/>
        <v>-2.3064615222998923E-5</v>
      </c>
      <c r="N1142" s="16">
        <f t="shared" si="193"/>
        <v>9.5070659697549798E-3</v>
      </c>
      <c r="O1142" s="16">
        <f t="shared" si="194"/>
        <v>2.7822634694672239E-2</v>
      </c>
      <c r="P1142" s="16">
        <f t="shared" si="195"/>
        <v>6.132325262231249E-3</v>
      </c>
      <c r="Q1142" s="16">
        <f t="shared" si="196"/>
        <v>5.3564720941695662E-2</v>
      </c>
      <c r="R1142" s="16">
        <f t="shared" si="197"/>
        <v>1.0909229553831097E-2</v>
      </c>
      <c r="S1142" s="16">
        <f t="shared" si="198"/>
        <v>3.969440965726103E-2</v>
      </c>
      <c r="T1142" s="16">
        <f t="shared" si="199"/>
        <v>5.3565911664366576E-2</v>
      </c>
      <c r="U1142" s="66">
        <f t="shared" si="200"/>
        <v>0.20119629774381284</v>
      </c>
      <c r="V1142" s="66"/>
    </row>
    <row r="1143" spans="1:22" x14ac:dyDescent="0.25">
      <c r="A1143">
        <v>1142</v>
      </c>
      <c r="B1143" s="16">
        <v>5.1658839797768597E-4</v>
      </c>
      <c r="C1143" s="16">
        <v>5.9731553012121602E-9</v>
      </c>
      <c r="D1143" s="16">
        <v>9.9047288805234504E-4</v>
      </c>
      <c r="E1143" s="16">
        <v>1.19030063554386E-5</v>
      </c>
      <c r="F1143" s="16">
        <v>9.4039936451094703E-6</v>
      </c>
      <c r="G1143" s="16">
        <v>1.86209402302718E-6</v>
      </c>
      <c r="H1143">
        <v>3.50458679050514E-4</v>
      </c>
      <c r="J1143">
        <v>0.95538369076701501</v>
      </c>
      <c r="K1143">
        <f t="shared" si="190"/>
        <v>5.7066551571966346E-9</v>
      </c>
      <c r="L1143">
        <f t="shared" si="191"/>
        <v>1.0111369962102902E-3</v>
      </c>
      <c r="M1143" s="16">
        <f t="shared" si="192"/>
        <v>2.2039799745081886E-5</v>
      </c>
      <c r="N1143" s="16">
        <f t="shared" si="193"/>
        <v>2.400361000262744E-3</v>
      </c>
      <c r="O1143" s="16">
        <f t="shared" si="194"/>
        <v>6.0914333558242436E-3</v>
      </c>
      <c r="P1143" s="16">
        <f t="shared" si="195"/>
        <v>8.0088839432307184E-4</v>
      </c>
      <c r="Q1143" s="16">
        <f t="shared" si="196"/>
        <v>1.1717089774885558E-2</v>
      </c>
      <c r="R1143" s="16">
        <f t="shared" si="197"/>
        <v>2.0800329311094182E-3</v>
      </c>
      <c r="S1143" s="16">
        <f t="shared" si="198"/>
        <v>5.20334843570033E-3</v>
      </c>
      <c r="T1143" s="16">
        <f t="shared" si="199"/>
        <v>1.1717376542750483E-2</v>
      </c>
      <c r="U1143" s="66">
        <f t="shared" si="200"/>
        <v>4.0010530434855848E-2</v>
      </c>
      <c r="V1143" s="66"/>
    </row>
    <row r="1144" spans="1:22" x14ac:dyDescent="0.25">
      <c r="A1144">
        <v>1143</v>
      </c>
      <c r="B1144">
        <v>4.8908885110762095E-4</v>
      </c>
      <c r="C1144" s="16">
        <v>5.6039860477408703E-9</v>
      </c>
      <c r="D1144">
        <v>9.813488644451029E-4</v>
      </c>
      <c r="E1144" s="16">
        <v>1.10653173737106E-5</v>
      </c>
      <c r="F1144" s="16">
        <v>9.9296331808206608E-6</v>
      </c>
      <c r="G1144" s="16">
        <v>1.9846086205181402E-6</v>
      </c>
      <c r="H1144">
        <v>3.2579460443950899E-4</v>
      </c>
      <c r="J1144">
        <v>0.95541756156048496</v>
      </c>
      <c r="K1144">
        <f t="shared" si="190"/>
        <v>5.3541466847515615E-9</v>
      </c>
      <c r="L1144">
        <f t="shared" si="191"/>
        <v>1.0031871354412147E-3</v>
      </c>
      <c r="M1144" s="16">
        <f t="shared" si="192"/>
        <v>-2.5009433225972685E-5</v>
      </c>
      <c r="N1144" s="16">
        <f t="shared" si="193"/>
        <v>4.6889406293778336E-5</v>
      </c>
      <c r="O1144" s="16">
        <f t="shared" si="194"/>
        <v>1.3039793773983861E-4</v>
      </c>
      <c r="P1144" s="16">
        <f t="shared" si="195"/>
        <v>3.5447449457753975E-4</v>
      </c>
      <c r="Q1144" s="16">
        <f t="shared" si="196"/>
        <v>9.1514364637600837E-4</v>
      </c>
      <c r="R1144" s="16">
        <f t="shared" si="197"/>
        <v>5.9887997570265262E-5</v>
      </c>
      <c r="S1144" s="16">
        <f t="shared" si="198"/>
        <v>1.2290488184256841E-4</v>
      </c>
      <c r="T1144" s="16">
        <f t="shared" si="199"/>
        <v>9.1519785067394434E-4</v>
      </c>
      <c r="U1144" s="66">
        <f t="shared" si="200"/>
        <v>2.5448962150739431E-3</v>
      </c>
      <c r="V1144" s="66"/>
    </row>
    <row r="1145" spans="1:22" x14ac:dyDescent="0.25">
      <c r="A1145">
        <v>1144</v>
      </c>
      <c r="B1145">
        <v>4.3920268757234799E-4</v>
      </c>
      <c r="C1145" s="16">
        <v>4.3248105711594702E-9</v>
      </c>
      <c r="D1145">
        <v>8.4069322685543298E-4</v>
      </c>
      <c r="E1145" s="16">
        <v>7.3266868324772202E-6</v>
      </c>
      <c r="F1145" s="16">
        <v>1.0988779244275499E-5</v>
      </c>
      <c r="G1145" s="16">
        <v>2.5676642455964601E-6</v>
      </c>
      <c r="H1145">
        <v>2.1571724088703301E-4</v>
      </c>
      <c r="J1145">
        <v>0.95609241513606902</v>
      </c>
      <c r="K1145">
        <f t="shared" si="190"/>
        <v>4.1349185839858603E-9</v>
      </c>
      <c r="L1145">
        <f t="shared" si="191"/>
        <v>8.6523412477900927E-4</v>
      </c>
      <c r="M1145" s="16">
        <f t="shared" si="192"/>
        <v>1.3171250365686728E-5</v>
      </c>
      <c r="N1145" s="16">
        <f t="shared" si="193"/>
        <v>1.1695839431765139E-2</v>
      </c>
      <c r="O1145" s="16">
        <f t="shared" si="194"/>
        <v>4.8157902890973908E-2</v>
      </c>
      <c r="P1145" s="16">
        <f t="shared" si="195"/>
        <v>1.6179818262057836E-2</v>
      </c>
      <c r="Q1145" s="16">
        <f t="shared" si="196"/>
        <v>0.10102157414014418</v>
      </c>
      <c r="R1145" s="16">
        <f t="shared" si="197"/>
        <v>1.3277805917542462E-2</v>
      </c>
      <c r="S1145" s="16">
        <f t="shared" si="198"/>
        <v>7.8089763729419989E-2</v>
      </c>
      <c r="T1145" s="16">
        <f t="shared" si="199"/>
        <v>0.10102397747532595</v>
      </c>
      <c r="U1145" s="66">
        <f t="shared" si="200"/>
        <v>0.36944668184722945</v>
      </c>
      <c r="V1145" s="66"/>
    </row>
    <row r="1146" spans="1:22" x14ac:dyDescent="0.25">
      <c r="A1146">
        <v>1145</v>
      </c>
      <c r="B1146">
        <v>6.9458440013680795E-4</v>
      </c>
      <c r="C1146" s="16">
        <v>1.06621731238511E-8</v>
      </c>
      <c r="D1146">
        <v>1.32459787419623E-3</v>
      </c>
      <c r="E1146" s="16">
        <v>2.8315253195924099E-5</v>
      </c>
      <c r="F1146" s="16">
        <v>7.0953111650043802E-6</v>
      </c>
      <c r="G1146" s="16">
        <v>1.0468775987038801E-6</v>
      </c>
      <c r="H1146">
        <v>8.3369509660655996E-4</v>
      </c>
      <c r="J1146">
        <v>0.95383407382236896</v>
      </c>
      <c r="K1146">
        <f t="shared" si="190"/>
        <v>1.0169944026522269E-8</v>
      </c>
      <c r="L1146">
        <f t="shared" si="191"/>
        <v>1.339824711951819E-3</v>
      </c>
      <c r="M1146" s="16">
        <f t="shared" si="192"/>
        <v>4.9344088321797047E-5</v>
      </c>
      <c r="N1146" s="16">
        <f t="shared" si="193"/>
        <v>0.1684571265748995</v>
      </c>
      <c r="O1146" s="16">
        <f t="shared" si="194"/>
        <v>0.8543886047296112</v>
      </c>
      <c r="P1146" s="16">
        <f t="shared" si="195"/>
        <v>0.14076416142993398</v>
      </c>
      <c r="Q1146" s="16">
        <f t="shared" si="196"/>
        <v>2.6775757004979339</v>
      </c>
      <c r="R1146" s="16">
        <f t="shared" si="197"/>
        <v>7.835015324548604E-2</v>
      </c>
      <c r="S1146" s="16">
        <f t="shared" si="198"/>
        <v>0.22881844881854199</v>
      </c>
      <c r="T1146" s="16">
        <f t="shared" si="199"/>
        <v>2.6777179981100265</v>
      </c>
      <c r="U1146" s="66">
        <f t="shared" si="200"/>
        <v>6.8260721934064339</v>
      </c>
      <c r="V1146" s="66"/>
    </row>
    <row r="1147" spans="1:22" x14ac:dyDescent="0.25">
      <c r="A1147">
        <v>1146</v>
      </c>
      <c r="B1147">
        <v>4.35318033575618E-4</v>
      </c>
      <c r="C1147" s="16">
        <v>4.4890712563216303E-9</v>
      </c>
      <c r="D1147">
        <v>8.8125955210637701E-4</v>
      </c>
      <c r="E1147" s="16">
        <v>7.9682516458429903E-6</v>
      </c>
      <c r="F1147" s="16">
        <v>1.1107837562175799E-5</v>
      </c>
      <c r="G1147" s="16">
        <v>2.4748633603075698E-6</v>
      </c>
      <c r="H1147">
        <v>2.3460707705530201E-4</v>
      </c>
      <c r="J1147">
        <v>0.95588735376573997</v>
      </c>
      <c r="K1147">
        <f t="shared" si="190"/>
        <v>4.2910464440711293E-9</v>
      </c>
      <c r="L1147">
        <f t="shared" si="191"/>
        <v>9.0594560151977986E-4</v>
      </c>
      <c r="M1147" s="16">
        <f t="shared" si="192"/>
        <v>-3.5309534368543857E-5</v>
      </c>
      <c r="N1147" s="16">
        <f t="shared" si="193"/>
        <v>1.3464249094206002E-2</v>
      </c>
      <c r="O1147" s="16">
        <f t="shared" si="194"/>
        <v>3.6025169503933988E-2</v>
      </c>
      <c r="P1147" s="16">
        <f t="shared" si="195"/>
        <v>7.23934210487975E-3</v>
      </c>
      <c r="Q1147" s="16">
        <f t="shared" si="196"/>
        <v>6.661826975166113E-2</v>
      </c>
      <c r="R1147" s="16">
        <f t="shared" si="197"/>
        <v>1.6208435542518065E-2</v>
      </c>
      <c r="S1147" s="16">
        <f t="shared" si="198"/>
        <v>5.4383899629713781E-2</v>
      </c>
      <c r="T1147" s="16">
        <f t="shared" si="199"/>
        <v>6.6619652037017391E-2</v>
      </c>
      <c r="U1147" s="66">
        <f t="shared" si="200"/>
        <v>0.26055901766393008</v>
      </c>
      <c r="V1147" s="66"/>
    </row>
    <row r="1148" spans="1:22" x14ac:dyDescent="0.25">
      <c r="A1148">
        <v>1147</v>
      </c>
      <c r="B1148">
        <v>3.5724251265397598E-4</v>
      </c>
      <c r="C1148" s="16">
        <v>3.0020959960365998E-9</v>
      </c>
      <c r="D1148">
        <v>7.1550920977208503E-4</v>
      </c>
      <c r="E1148" s="16">
        <v>4.3341951530675098E-6</v>
      </c>
      <c r="F1148" s="16">
        <v>1.3437886229342299E-5</v>
      </c>
      <c r="G1148" s="16">
        <v>3.6941043897137202E-6</v>
      </c>
      <c r="H1148">
        <v>1.2760960016392801E-4</v>
      </c>
      <c r="J1148">
        <v>0.95667222808144903</v>
      </c>
      <c r="K1148">
        <f t="shared" si="190"/>
        <v>2.8720218654427308E-9</v>
      </c>
      <c r="L1148">
        <f t="shared" si="191"/>
        <v>7.4607608452448727E-4</v>
      </c>
      <c r="M1148" s="16">
        <f t="shared" si="192"/>
        <v>-3.1591059216535324E-5</v>
      </c>
      <c r="N1148" s="16">
        <f t="shared" si="193"/>
        <v>7.539257057166214E-2</v>
      </c>
      <c r="O1148" s="16">
        <f t="shared" si="194"/>
        <v>0.20992469605029229</v>
      </c>
      <c r="P1148" s="16">
        <f t="shared" si="195"/>
        <v>6.6133747746251317E-2</v>
      </c>
      <c r="Q1148" s="16">
        <f t="shared" si="196"/>
        <v>0.35576321671821876</v>
      </c>
      <c r="R1148" s="16">
        <f t="shared" si="197"/>
        <v>0.13233906192426526</v>
      </c>
      <c r="S1148" s="16">
        <f t="shared" si="198"/>
        <v>0.70684557965233452</v>
      </c>
      <c r="T1148" s="16">
        <f t="shared" si="199"/>
        <v>0.35576848108677411</v>
      </c>
      <c r="U1148" s="66">
        <f t="shared" si="200"/>
        <v>1.9021673537497983</v>
      </c>
      <c r="V1148" s="66"/>
    </row>
    <row r="1149" spans="1:22" x14ac:dyDescent="0.25">
      <c r="A1149">
        <v>1148</v>
      </c>
      <c r="B1149">
        <v>4.8852217778133297E-4</v>
      </c>
      <c r="C1149" s="16">
        <v>5.7535727376552898E-9</v>
      </c>
      <c r="D1149">
        <v>1.0093665212585199E-3</v>
      </c>
      <c r="E1149" s="16">
        <v>1.16814114887954E-5</v>
      </c>
      <c r="F1149" s="16">
        <v>9.9538036208830694E-6</v>
      </c>
      <c r="G1149" s="16">
        <v>1.9336164961070702E-6</v>
      </c>
      <c r="H1149">
        <v>3.4393463360556499E-4</v>
      </c>
      <c r="J1149">
        <v>0.95528002150693403</v>
      </c>
      <c r="K1149">
        <f t="shared" si="190"/>
        <v>5.4962730885690549E-9</v>
      </c>
      <c r="L1149">
        <f t="shared" si="191"/>
        <v>1.0312019914236557E-3</v>
      </c>
      <c r="M1149" s="16">
        <f t="shared" si="192"/>
        <v>-5.4157635860989557E-5</v>
      </c>
      <c r="N1149" s="16">
        <f t="shared" si="193"/>
        <v>6.3972495590653642E-5</v>
      </c>
      <c r="O1149" s="16">
        <f t="shared" si="194"/>
        <v>1.4758591383421994E-3</v>
      </c>
      <c r="P1149" s="16">
        <f t="shared" si="195"/>
        <v>2.2958635462952182E-3</v>
      </c>
      <c r="Q1149" s="16">
        <f t="shared" si="196"/>
        <v>7.6761459115029717E-3</v>
      </c>
      <c r="R1149" s="16">
        <f t="shared" si="197"/>
        <v>1.0387163569143911E-4</v>
      </c>
      <c r="S1149" s="16">
        <f t="shared" si="198"/>
        <v>1.3318991365917942E-3</v>
      </c>
      <c r="T1149" s="16">
        <f t="shared" si="199"/>
        <v>7.6765640974436221E-3</v>
      </c>
      <c r="U1149" s="66">
        <f t="shared" si="200"/>
        <v>2.0624175961457897E-2</v>
      </c>
      <c r="V1149" s="66"/>
    </row>
    <row r="1150" spans="1:22" x14ac:dyDescent="0.25">
      <c r="A1150">
        <v>1149</v>
      </c>
      <c r="B1150">
        <v>4.1992495186340202E-4</v>
      </c>
      <c r="C1150" s="16">
        <v>4.2183254054898501E-9</v>
      </c>
      <c r="D1150">
        <v>8.5803122595783099E-4</v>
      </c>
      <c r="E1150" s="16">
        <v>7.2920697138337097E-6</v>
      </c>
      <c r="F1150" s="16">
        <v>1.1503604746873201E-5</v>
      </c>
      <c r="G1150" s="16">
        <v>2.6330651262931401E-6</v>
      </c>
      <c r="H1150">
        <v>2.14698217642761E-4</v>
      </c>
      <c r="J1150">
        <v>0.95599477630379603</v>
      </c>
      <c r="K1150">
        <f t="shared" si="190"/>
        <v>4.0326970523978889E-9</v>
      </c>
      <c r="L1150">
        <f t="shared" si="191"/>
        <v>8.8366728225246509E-4</v>
      </c>
      <c r="M1150" s="16">
        <f t="shared" si="192"/>
        <v>-4.3817378525661029E-5</v>
      </c>
      <c r="N1150" s="16">
        <f t="shared" si="193"/>
        <v>2.1695231745429453E-2</v>
      </c>
      <c r="O1150" s="16">
        <f t="shared" si="194"/>
        <v>5.6962297870846744E-2</v>
      </c>
      <c r="P1150" s="16">
        <f t="shared" si="195"/>
        <v>1.1924587822077943E-2</v>
      </c>
      <c r="Q1150" s="16">
        <f t="shared" si="196"/>
        <v>0.10308079879318091</v>
      </c>
      <c r="R1150" s="16">
        <f t="shared" si="197"/>
        <v>2.8048873489495352E-2</v>
      </c>
      <c r="S1150" s="16">
        <f t="shared" si="198"/>
        <v>9.7365320302878935E-2</v>
      </c>
      <c r="T1150" s="16">
        <f t="shared" si="199"/>
        <v>0.10308281450901097</v>
      </c>
      <c r="U1150" s="66">
        <f t="shared" si="200"/>
        <v>0.42215992453292034</v>
      </c>
      <c r="V1150" s="66"/>
    </row>
    <row r="1151" spans="1:22" x14ac:dyDescent="0.25">
      <c r="A1151">
        <v>1150</v>
      </c>
      <c r="B1151">
        <v>3.5811331714662501E-4</v>
      </c>
      <c r="C1151" s="16">
        <v>3.1430194128820799E-9</v>
      </c>
      <c r="D1151">
        <v>7.4785037829202899E-4</v>
      </c>
      <c r="E1151" s="16">
        <v>4.7410043885655396E-6</v>
      </c>
      <c r="F1151" s="16">
        <v>1.34254915975289E-5</v>
      </c>
      <c r="G1151" s="16">
        <v>3.5297863825944901E-6</v>
      </c>
      <c r="H1151">
        <v>1.3958729833700399E-4</v>
      </c>
      <c r="J1151">
        <v>0.95650804430714997</v>
      </c>
      <c r="K1151">
        <f t="shared" si="190"/>
        <v>3.0063233518352448E-9</v>
      </c>
      <c r="L1151">
        <f t="shared" si="191"/>
        <v>7.7822800485026847E-4</v>
      </c>
      <c r="M1151" s="16">
        <f t="shared" si="192"/>
        <v>-6.2001370557018384E-5</v>
      </c>
      <c r="N1151" s="16">
        <f t="shared" si="193"/>
        <v>7.4424644044482249E-2</v>
      </c>
      <c r="O1151" s="16">
        <f t="shared" si="194"/>
        <v>0.1872649842884529</v>
      </c>
      <c r="P1151" s="16">
        <f t="shared" si="195"/>
        <v>4.9991825431782468E-2</v>
      </c>
      <c r="Q1151" s="16">
        <f t="shared" si="196"/>
        <v>0.3120142681325872</v>
      </c>
      <c r="R1151" s="16">
        <f t="shared" si="197"/>
        <v>0.13142543079371802</v>
      </c>
      <c r="S1151" s="16">
        <f t="shared" si="198"/>
        <v>0.57587276622495231</v>
      </c>
      <c r="T1151" s="16">
        <f t="shared" si="199"/>
        <v>0.31201891310188723</v>
      </c>
      <c r="U1151" s="66">
        <f t="shared" si="200"/>
        <v>1.6430128320178623</v>
      </c>
      <c r="V1151" s="66"/>
    </row>
    <row r="1152" spans="1:22" x14ac:dyDescent="0.25">
      <c r="A1152">
        <v>1151</v>
      </c>
      <c r="B1152">
        <v>4.59554452717172E-4</v>
      </c>
      <c r="C1152" s="16">
        <v>5.1276707233054801E-9</v>
      </c>
      <c r="D1152">
        <v>9.5512544679402195E-4</v>
      </c>
      <c r="E1152" s="16">
        <v>9.8568294838512704E-6</v>
      </c>
      <c r="F1152" s="16">
        <v>1.05564775821267E-5</v>
      </c>
      <c r="G1152" s="16">
        <v>2.1683894397333101E-6</v>
      </c>
      <c r="H1152">
        <v>2.90212940774621E-4</v>
      </c>
      <c r="J1152">
        <v>0.95553338411105504</v>
      </c>
      <c r="K1152">
        <f t="shared" si="190"/>
        <v>4.8996605588472668E-9</v>
      </c>
      <c r="L1152">
        <f t="shared" si="191"/>
        <v>9.7840166372728521E-4</v>
      </c>
      <c r="M1152" s="16">
        <f t="shared" si="192"/>
        <v>-5.9292758292941298E-5</v>
      </c>
      <c r="N1152" s="16">
        <f t="shared" si="193"/>
        <v>4.464999582764315E-3</v>
      </c>
      <c r="O1152" s="16">
        <f t="shared" si="194"/>
        <v>5.5572850564280622E-3</v>
      </c>
      <c r="P1152" s="16">
        <f t="shared" si="195"/>
        <v>7.0516685891536141E-5</v>
      </c>
      <c r="Q1152" s="16">
        <f t="shared" si="196"/>
        <v>6.7677866269973087E-3</v>
      </c>
      <c r="R1152" s="16">
        <f t="shared" si="197"/>
        <v>5.0916681537669277E-3</v>
      </c>
      <c r="S1152" s="16">
        <f t="shared" si="198"/>
        <v>6.478670073309936E-3</v>
      </c>
      <c r="T1152" s="16">
        <f t="shared" si="199"/>
        <v>6.7678230497045062E-3</v>
      </c>
      <c r="U1152" s="66">
        <f t="shared" si="200"/>
        <v>3.519874922886259E-2</v>
      </c>
      <c r="V1152" s="66"/>
    </row>
    <row r="1153" spans="1:22" x14ac:dyDescent="0.25">
      <c r="A1153">
        <v>1152</v>
      </c>
      <c r="B1153">
        <v>4.69461276605118E-4</v>
      </c>
      <c r="C1153" s="16">
        <v>5.1336287610313003E-9</v>
      </c>
      <c r="D1153">
        <v>9.3561132461595601E-4</v>
      </c>
      <c r="E1153" s="16">
        <v>9.6688627201587392E-6</v>
      </c>
      <c r="F1153" s="16">
        <v>1.03240695052333E-5</v>
      </c>
      <c r="G1153" s="16">
        <v>2.165375072025E-6</v>
      </c>
      <c r="H1153">
        <v>2.8467839281652401E-4</v>
      </c>
      <c r="J1153">
        <v>0.95563438638488096</v>
      </c>
      <c r="K1153">
        <f t="shared" si="190"/>
        <v>4.9058721709759231E-9</v>
      </c>
      <c r="L1153">
        <f t="shared" si="191"/>
        <v>9.5841970506968662E-4</v>
      </c>
      <c r="M1153" s="16">
        <f t="shared" si="192"/>
        <v>-1.9497151859450589E-5</v>
      </c>
      <c r="N1153" s="16">
        <f t="shared" si="193"/>
        <v>2.1812338827855472E-3</v>
      </c>
      <c r="O1153" s="16">
        <f t="shared" si="194"/>
        <v>5.3981172989102525E-3</v>
      </c>
      <c r="P1153" s="16">
        <f t="shared" si="195"/>
        <v>8.2121253537649995E-4</v>
      </c>
      <c r="Q1153" s="16">
        <f t="shared" si="196"/>
        <v>9.953545707051193E-3</v>
      </c>
      <c r="R1153" s="16">
        <f t="shared" si="197"/>
        <v>2.2819052678632796E-3</v>
      </c>
      <c r="S1153" s="16">
        <f t="shared" si="198"/>
        <v>6.2391281822252185E-3</v>
      </c>
      <c r="T1153" s="16">
        <f t="shared" si="199"/>
        <v>9.9537624043406405E-3</v>
      </c>
      <c r="U1153" s="66">
        <f t="shared" si="200"/>
        <v>3.6828905278552634E-2</v>
      </c>
      <c r="V1153" s="66"/>
    </row>
    <row r="1154" spans="1:22" x14ac:dyDescent="0.25">
      <c r="A1154">
        <v>1153</v>
      </c>
      <c r="B1154">
        <v>4.0681234960880002E-4</v>
      </c>
      <c r="C1154" s="16">
        <v>3.6728072112569299E-9</v>
      </c>
      <c r="D1154">
        <v>7.6956571030312203E-4</v>
      </c>
      <c r="E1154" s="16">
        <v>5.7000529771271302E-6</v>
      </c>
      <c r="F1154" s="16">
        <v>1.1826551368901601E-5</v>
      </c>
      <c r="G1154" s="16">
        <v>3.0211455348347099E-6</v>
      </c>
      <c r="H1154">
        <v>1.6782425969329899E-4</v>
      </c>
      <c r="J1154">
        <v>0.95643266151835404</v>
      </c>
      <c r="K1154">
        <f t="shared" si="190"/>
        <v>3.512792776306269E-9</v>
      </c>
      <c r="L1154">
        <f t="shared" si="191"/>
        <v>7.9623628576854866E-4</v>
      </c>
      <c r="M1154" s="16">
        <f t="shared" si="192"/>
        <v>1.7388413449051346E-5</v>
      </c>
      <c r="N1154" s="16">
        <f t="shared" si="193"/>
        <v>3.0248059890899966E-2</v>
      </c>
      <c r="O1154" s="16">
        <f t="shared" si="194"/>
        <v>0.11365260999109111</v>
      </c>
      <c r="P1154" s="16">
        <f t="shared" si="195"/>
        <v>4.0418632563841747E-2</v>
      </c>
      <c r="Q1154" s="16">
        <f t="shared" si="196"/>
        <v>0.22023203183680484</v>
      </c>
      <c r="R1154" s="16">
        <f t="shared" si="197"/>
        <v>4.0101340041407044E-2</v>
      </c>
      <c r="S1154" s="16">
        <f t="shared" si="198"/>
        <v>0.25544064559993002</v>
      </c>
      <c r="T1154" s="16">
        <f t="shared" si="199"/>
        <v>0.22023637545558966</v>
      </c>
      <c r="U1154" s="66">
        <f t="shared" si="200"/>
        <v>0.92032969537956433</v>
      </c>
      <c r="V1154" s="66"/>
    </row>
    <row r="1155" spans="1:22" x14ac:dyDescent="0.25">
      <c r="A1155">
        <v>1154</v>
      </c>
      <c r="B1155">
        <v>4.2159148144878001E-4</v>
      </c>
      <c r="C1155" s="16">
        <v>4.1227828573972299E-9</v>
      </c>
      <c r="D1155">
        <v>8.3482203646014505E-4</v>
      </c>
      <c r="E1155" s="16">
        <v>6.9359600684673197E-6</v>
      </c>
      <c r="F1155" s="16">
        <v>1.14457360494982E-5</v>
      </c>
      <c r="G1155" s="16">
        <v>2.6933663605390601E-6</v>
      </c>
      <c r="H1155">
        <v>2.0421316297480199E-4</v>
      </c>
      <c r="J1155">
        <v>0.95611210787718404</v>
      </c>
      <c r="K1155">
        <f t="shared" ref="K1155:K1218" si="201">C1155*J1155</f>
        <v>3.9418426081059855E-9</v>
      </c>
      <c r="L1155">
        <f t="shared" ref="L1155:L1218" si="202">SUM($Z$9*B1155,$AA$9*C1155,$AB$9*D1155,$AC$9*E1155,$AD$9*F1155,$AE$9*G1155)</f>
        <v>8.6040275213682311E-4</v>
      </c>
      <c r="M1155" s="16">
        <f t="shared" ref="M1155:M1218" si="203">$Z$8*B1155+$AA$8*C1155+$AB$8*D1155+$AD$8*F1155+$AE$8*G1155</f>
        <v>-1.7219789239263091E-5</v>
      </c>
      <c r="N1155" s="16">
        <f t="shared" si="193"/>
        <v>2.0709779835593526E-2</v>
      </c>
      <c r="O1155" s="16">
        <f t="shared" si="194"/>
        <v>6.5490683716452947E-2</v>
      </c>
      <c r="P1155" s="16">
        <f t="shared" si="195"/>
        <v>1.7767645315888505E-2</v>
      </c>
      <c r="Q1155" s="16">
        <f t="shared" si="196"/>
        <v>0.12547043127945984</v>
      </c>
      <c r="R1155" s="16">
        <f t="shared" si="197"/>
        <v>2.6116176041749123E-2</v>
      </c>
      <c r="S1155" s="16">
        <f t="shared" si="198"/>
        <v>0.11701993202052573</v>
      </c>
      <c r="T1155" s="16">
        <f t="shared" si="199"/>
        <v>0.12547305145777624</v>
      </c>
      <c r="U1155" s="66">
        <f t="shared" si="200"/>
        <v>0.49804769966744589</v>
      </c>
      <c r="V1155" s="66"/>
    </row>
    <row r="1156" spans="1:22" x14ac:dyDescent="0.25">
      <c r="A1156">
        <v>1155</v>
      </c>
      <c r="B1156" s="16">
        <v>4.1925748101499701E-4</v>
      </c>
      <c r="C1156" s="16">
        <v>3.9489607680026201E-9</v>
      </c>
      <c r="D1156" s="16">
        <v>8.0348579243002096E-4</v>
      </c>
      <c r="E1156" s="16">
        <v>6.3964049391716501E-6</v>
      </c>
      <c r="F1156" s="16">
        <v>1.1492863643782801E-5</v>
      </c>
      <c r="G1156" s="16">
        <v>2.8109217638087698E-6</v>
      </c>
      <c r="H1156">
        <v>1.8832694510135701E-4</v>
      </c>
      <c r="J1156">
        <v>0.956268550562693</v>
      </c>
      <c r="K1156">
        <f t="shared" si="201"/>
        <v>3.7762669898468048E-9</v>
      </c>
      <c r="L1156">
        <f t="shared" si="202"/>
        <v>8.2927849252062728E-4</v>
      </c>
      <c r="M1156" s="16">
        <f t="shared" si="203"/>
        <v>9.2364695093666753E-6</v>
      </c>
      <c r="N1156" s="16">
        <f t="shared" ref="N1156:N1219" si="204">(B1156-$B$2)^2/$B$2/$B$2</f>
        <v>2.2096344224577548E-2</v>
      </c>
      <c r="O1156" s="16">
        <f t="shared" ref="O1156:O1219" si="205">(C1156-$C$2)^2/$C$2/$C$2</f>
        <v>8.2531667288473692E-2</v>
      </c>
      <c r="P1156" s="16">
        <f t="shared" ref="P1156:P1219" si="206">(D1156-$D$2)^2/$D$2/$D$2</f>
        <v>2.7499036890507696E-2</v>
      </c>
      <c r="Q1156" s="16">
        <f t="shared" ref="Q1156:Q1219" si="207">(E1156-$E$2)^2/$E$2/$E$2</f>
        <v>0.16358309170013929</v>
      </c>
      <c r="R1156" s="16">
        <f t="shared" ref="R1156:R1219" si="208">(F1156-$F$2)^2/$F$2/$F$2</f>
        <v>2.768492857974526E-2</v>
      </c>
      <c r="S1156" s="16">
        <f t="shared" ref="S1156:S1219" si="209">(G1156-$G$2)^2/$G$2/$G$2</f>
        <v>0.16052733704961189</v>
      </c>
      <c r="T1156" s="16">
        <f t="shared" ref="T1156:T1219" si="210">(H1156-$H$2)^2/$H$2/$H$2</f>
        <v>0.1635865563599273</v>
      </c>
      <c r="U1156" s="66">
        <f t="shared" ref="U1156:U1219" si="211">SUM(N1156:T1156)</f>
        <v>0.64750896209298259</v>
      </c>
      <c r="V1156" s="66"/>
    </row>
    <row r="1157" spans="1:22" x14ac:dyDescent="0.25">
      <c r="A1157">
        <v>1156</v>
      </c>
      <c r="B1157">
        <v>4.6392765384619202E-4</v>
      </c>
      <c r="C1157" s="16">
        <v>5.02451076973431E-9</v>
      </c>
      <c r="D1157">
        <v>9.2646068432272798E-4</v>
      </c>
      <c r="E1157" s="16">
        <v>9.3716920131233696E-6</v>
      </c>
      <c r="F1157" s="16">
        <v>1.0443090404063099E-5</v>
      </c>
      <c r="G1157" s="16">
        <v>2.2121857909476301E-6</v>
      </c>
      <c r="H1157">
        <v>2.7592874270321701E-4</v>
      </c>
      <c r="J1157">
        <v>0.95567710827741703</v>
      </c>
      <c r="K1157">
        <f t="shared" si="201"/>
        <v>4.8018099229284246E-9</v>
      </c>
      <c r="L1157">
        <f t="shared" si="202"/>
        <v>9.4955402641103213E-4</v>
      </c>
      <c r="M1157" s="16">
        <f t="shared" si="203"/>
        <v>-2.1698718718648071E-5</v>
      </c>
      <c r="N1157" s="16">
        <f t="shared" si="204"/>
        <v>3.3570845408056444E-3</v>
      </c>
      <c r="O1157" s="16">
        <f t="shared" si="205"/>
        <v>8.6798524343327191E-3</v>
      </c>
      <c r="P1157" s="16">
        <f t="shared" si="206"/>
        <v>1.4559503816496981E-3</v>
      </c>
      <c r="Q1157" s="16">
        <f t="shared" si="207"/>
        <v>1.623991849626873E-2</v>
      </c>
      <c r="R1157" s="16">
        <f t="shared" si="208"/>
        <v>3.5818413406674171E-3</v>
      </c>
      <c r="S1157" s="16">
        <f t="shared" si="209"/>
        <v>1.0468060254291253E-2</v>
      </c>
      <c r="T1157" s="16">
        <f t="shared" si="210"/>
        <v>1.6240277353711131E-2</v>
      </c>
      <c r="U1157" s="66">
        <f t="shared" si="211"/>
        <v>6.0022984801726589E-2</v>
      </c>
      <c r="V1157" s="66"/>
    </row>
    <row r="1158" spans="1:22" x14ac:dyDescent="0.25">
      <c r="A1158">
        <v>1157</v>
      </c>
      <c r="B1158">
        <v>6.0797622832134803E-4</v>
      </c>
      <c r="C1158" s="16">
        <v>8.3272575416342602E-9</v>
      </c>
      <c r="D1158">
        <v>1.1781483139405599E-3</v>
      </c>
      <c r="E1158" s="16">
        <v>1.9699319679118601E-5</v>
      </c>
      <c r="F1158" s="16">
        <v>8.0557316710162004E-6</v>
      </c>
      <c r="G1158" s="16">
        <v>1.3383624937298E-6</v>
      </c>
      <c r="H1158">
        <v>5.8000950167770603E-4</v>
      </c>
      <c r="J1158">
        <v>0.95450482580798501</v>
      </c>
      <c r="K1158">
        <f t="shared" si="201"/>
        <v>7.9484075092358391E-9</v>
      </c>
      <c r="L1158">
        <f t="shared" si="202"/>
        <v>1.1955898125187803E-3</v>
      </c>
      <c r="M1158" s="16">
        <f t="shared" si="203"/>
        <v>2.0362644123915659E-5</v>
      </c>
      <c r="N1158" s="16">
        <f t="shared" si="204"/>
        <v>5.5021777627382376E-2</v>
      </c>
      <c r="O1158" s="16">
        <f t="shared" si="205"/>
        <v>0.25292949212416771</v>
      </c>
      <c r="P1158" s="16">
        <f t="shared" si="206"/>
        <v>4.9792752531136901E-2</v>
      </c>
      <c r="Q1158" s="16">
        <f t="shared" si="207"/>
        <v>0.69577586709362305</v>
      </c>
      <c r="R1158" s="16">
        <f t="shared" si="208"/>
        <v>3.3284282716797668E-2</v>
      </c>
      <c r="S1158" s="16">
        <f t="shared" si="209"/>
        <v>0.1109591055099651</v>
      </c>
      <c r="T1158" s="16">
        <f t="shared" si="210"/>
        <v>0.69580577659223597</v>
      </c>
      <c r="U1158" s="66">
        <f t="shared" si="211"/>
        <v>1.8935690541953085</v>
      </c>
      <c r="V1158" s="66"/>
    </row>
    <row r="1159" spans="1:22" x14ac:dyDescent="0.25">
      <c r="A1159">
        <v>1158</v>
      </c>
      <c r="B1159">
        <v>6.0015085694468397E-4</v>
      </c>
      <c r="C1159" s="16">
        <v>8.3926883356549298E-9</v>
      </c>
      <c r="D1159">
        <v>1.2035885451913001E-3</v>
      </c>
      <c r="E1159" s="16">
        <v>2.0277182774619501E-5</v>
      </c>
      <c r="F1159" s="16">
        <v>8.1700963755535606E-6</v>
      </c>
      <c r="G1159" s="16">
        <v>1.32830184566884E-6</v>
      </c>
      <c r="H1159">
        <v>5.9702432569748302E-4</v>
      </c>
      <c r="J1159">
        <v>0.95438170748669604</v>
      </c>
      <c r="K1159">
        <f t="shared" si="201"/>
        <v>8.0098282241860283E-9</v>
      </c>
      <c r="L1159">
        <f t="shared" si="202"/>
        <v>1.2212486470997402E-3</v>
      </c>
      <c r="M1159" s="16">
        <f t="shared" si="203"/>
        <v>-2.0946933210372363E-5</v>
      </c>
      <c r="N1159" s="16">
        <f t="shared" si="204"/>
        <v>4.7819576454684355E-2</v>
      </c>
      <c r="O1159" s="16">
        <f t="shared" si="205"/>
        <v>0.26494702177386942</v>
      </c>
      <c r="P1159" s="16">
        <f t="shared" si="206"/>
        <v>6.2277555542043866E-2</v>
      </c>
      <c r="Q1159" s="16">
        <f t="shared" si="207"/>
        <v>0.78842772872130584</v>
      </c>
      <c r="R1159" s="16">
        <f t="shared" si="208"/>
        <v>2.9183968283590371E-2</v>
      </c>
      <c r="S1159" s="16">
        <f t="shared" si="209"/>
        <v>0.11432404095677283</v>
      </c>
      <c r="T1159" s="16">
        <f t="shared" si="210"/>
        <v>0.78846459845061834</v>
      </c>
      <c r="U1159" s="66">
        <f t="shared" si="211"/>
        <v>2.095444490182885</v>
      </c>
      <c r="V1159" s="66"/>
    </row>
    <row r="1160" spans="1:22" x14ac:dyDescent="0.25">
      <c r="A1160">
        <v>1159</v>
      </c>
      <c r="B1160">
        <v>4.9159575361195198E-4</v>
      </c>
      <c r="C1160" s="16">
        <v>5.4560531922786898E-9</v>
      </c>
      <c r="D1160">
        <v>9.4987292745634104E-4</v>
      </c>
      <c r="E1160" s="16">
        <v>1.04313408405202E-5</v>
      </c>
      <c r="F1160" s="16">
        <v>9.8647588995853896E-6</v>
      </c>
      <c r="G1160" s="16">
        <v>2.03769446156905E-6</v>
      </c>
      <c r="H1160">
        <v>3.0712806200791702E-4</v>
      </c>
      <c r="J1160">
        <v>0.95557360268028702</v>
      </c>
      <c r="K1160">
        <f t="shared" si="201"/>
        <v>5.2136604053610284E-9</v>
      </c>
      <c r="L1160">
        <f t="shared" si="202"/>
        <v>9.716346836638886E-4</v>
      </c>
      <c r="M1160" s="16">
        <f t="shared" si="203"/>
        <v>1.1556823560015435E-5</v>
      </c>
      <c r="N1160" s="16">
        <f t="shared" si="204"/>
        <v>3.0871322640122957E-6</v>
      </c>
      <c r="O1160" s="16">
        <f t="shared" si="205"/>
        <v>2.3347966322327044E-4</v>
      </c>
      <c r="P1160" s="16">
        <f t="shared" si="206"/>
        <v>1.9183743985880076E-4</v>
      </c>
      <c r="Q1160" s="16">
        <f t="shared" si="207"/>
        <v>8.2805250244269077E-4</v>
      </c>
      <c r="R1160" s="16">
        <f t="shared" si="208"/>
        <v>1.3334977780465356E-6</v>
      </c>
      <c r="S1160" s="16">
        <f t="shared" si="209"/>
        <v>2.3611333693552753E-4</v>
      </c>
      <c r="T1160" s="16">
        <f t="shared" si="210"/>
        <v>8.2808748916056115E-4</v>
      </c>
      <c r="U1160" s="66">
        <f t="shared" si="211"/>
        <v>2.3219910616629094E-3</v>
      </c>
      <c r="V1160" s="66"/>
    </row>
    <row r="1161" spans="1:22" x14ac:dyDescent="0.25">
      <c r="A1161">
        <v>1160</v>
      </c>
      <c r="B1161">
        <v>4.3471491031148998E-4</v>
      </c>
      <c r="C1161" s="16">
        <v>4.1559923568676904E-9</v>
      </c>
      <c r="D1161">
        <v>8.1574534886554701E-4</v>
      </c>
      <c r="E1161" s="16">
        <v>6.83364608845854E-6</v>
      </c>
      <c r="F1161" s="16">
        <v>1.10896284410212E-5</v>
      </c>
      <c r="G1161" s="16">
        <v>2.6712170187067199E-6</v>
      </c>
      <c r="H1161">
        <v>2.01200571611649E-4</v>
      </c>
      <c r="J1161">
        <v>0.95621548590902605</v>
      </c>
      <c r="K1161">
        <f t="shared" si="201"/>
        <v>3.9740242509564367E-9</v>
      </c>
      <c r="L1161">
        <f t="shared" si="202"/>
        <v>8.4059166677393925E-4</v>
      </c>
      <c r="M1161" s="16">
        <f t="shared" si="203"/>
        <v>2.8838153849040723E-5</v>
      </c>
      <c r="N1161" s="16">
        <f t="shared" si="204"/>
        <v>1.3749969441092446E-2</v>
      </c>
      <c r="O1161" s="16">
        <f t="shared" si="205"/>
        <v>6.2458884762629341E-2</v>
      </c>
      <c r="P1161" s="16">
        <f t="shared" si="206"/>
        <v>2.3439786149711428E-2</v>
      </c>
      <c r="Q1161" s="16">
        <f t="shared" si="207"/>
        <v>0.13230979765125878</v>
      </c>
      <c r="R1161" s="16">
        <f t="shared" si="208"/>
        <v>1.5741302300705889E-2</v>
      </c>
      <c r="S1161" s="16">
        <f t="shared" si="209"/>
        <v>0.1095907468635796</v>
      </c>
      <c r="T1161" s="16">
        <f t="shared" si="210"/>
        <v>0.13231289701445464</v>
      </c>
      <c r="U1161" s="66">
        <f t="shared" si="211"/>
        <v>0.48960338418343213</v>
      </c>
      <c r="V1161" s="66"/>
    </row>
    <row r="1162" spans="1:22" x14ac:dyDescent="0.25">
      <c r="A1162">
        <v>1161</v>
      </c>
      <c r="B1162">
        <v>4.25659080301909E-4</v>
      </c>
      <c r="C1162" s="16">
        <v>4.1977355066183803E-9</v>
      </c>
      <c r="D1162">
        <v>8.4201011308434595E-4</v>
      </c>
      <c r="E1162" s="16">
        <v>7.1223225497707499E-6</v>
      </c>
      <c r="F1162" s="16">
        <v>1.13398906989768E-5</v>
      </c>
      <c r="G1162" s="16">
        <v>2.6454778432041198E-6</v>
      </c>
      <c r="H1162">
        <v>2.09700237948775E-4</v>
      </c>
      <c r="J1162">
        <v>0.95607835280251796</v>
      </c>
      <c r="K1162">
        <f t="shared" si="201"/>
        <v>4.0133640486683446E-9</v>
      </c>
      <c r="L1162">
        <f t="shared" si="202"/>
        <v>8.6733117458999702E-4</v>
      </c>
      <c r="M1162" s="16">
        <f t="shared" si="203"/>
        <v>-1.601301398617903E-5</v>
      </c>
      <c r="N1162" s="16">
        <f t="shared" si="204"/>
        <v>1.8400703087129738E-2</v>
      </c>
      <c r="O1162" s="16">
        <f t="shared" si="205"/>
        <v>5.8749937774934952E-2</v>
      </c>
      <c r="P1162" s="16">
        <f t="shared" si="206"/>
        <v>1.583387725033043E-2</v>
      </c>
      <c r="Q1162" s="16">
        <f t="shared" si="207"/>
        <v>0.11347905581252689</v>
      </c>
      <c r="R1162" s="16">
        <f t="shared" si="208"/>
        <v>2.2759634457435368E-2</v>
      </c>
      <c r="S1162" s="16">
        <f t="shared" si="209"/>
        <v>0.10126353404554858</v>
      </c>
      <c r="T1162" s="16">
        <f t="shared" si="210"/>
        <v>0.1134814729420012</v>
      </c>
      <c r="U1162" s="66">
        <f t="shared" si="211"/>
        <v>0.44396821536990716</v>
      </c>
      <c r="V1162" s="66"/>
    </row>
    <row r="1163" spans="1:22" x14ac:dyDescent="0.25">
      <c r="A1163">
        <v>1162</v>
      </c>
      <c r="B1163">
        <v>5.1883487873674995E-4</v>
      </c>
      <c r="C1163" s="16">
        <v>5.85709302520909E-9</v>
      </c>
      <c r="D1163">
        <v>9.6648124952751697E-4</v>
      </c>
      <c r="E1163" s="16">
        <v>1.13920535372668E-5</v>
      </c>
      <c r="F1163" s="16">
        <v>9.3529997779328793E-6</v>
      </c>
      <c r="G1163" s="16">
        <v>1.89847922988192E-6</v>
      </c>
      <c r="H1163" s="16">
        <v>3.3541437870329699E-4</v>
      </c>
      <c r="J1163">
        <v>0.955502470363783</v>
      </c>
      <c r="K1163">
        <f t="shared" si="201"/>
        <v>5.5964668547377688E-9</v>
      </c>
      <c r="L1163">
        <f t="shared" si="202"/>
        <v>9.8707987122023948E-4</v>
      </c>
      <c r="M1163" s="16">
        <f t="shared" si="203"/>
        <v>5.0589886253260463E-5</v>
      </c>
      <c r="N1163" s="16">
        <f t="shared" si="204"/>
        <v>2.8681618536335524E-3</v>
      </c>
      <c r="O1163" s="16">
        <f t="shared" si="205"/>
        <v>3.2604638369296808E-3</v>
      </c>
      <c r="P1163" s="16">
        <f t="shared" si="206"/>
        <v>1.1506139223597738E-5</v>
      </c>
      <c r="Q1163" s="16">
        <f t="shared" si="207"/>
        <v>3.6811587712622558E-3</v>
      </c>
      <c r="R1163" s="16">
        <f t="shared" si="208"/>
        <v>2.5788769569042727E-3</v>
      </c>
      <c r="S1163" s="16">
        <f t="shared" si="209"/>
        <v>2.9164100921715646E-3</v>
      </c>
      <c r="T1163" s="16">
        <f t="shared" si="210"/>
        <v>3.6811658299268431E-3</v>
      </c>
      <c r="U1163" s="66">
        <f t="shared" si="211"/>
        <v>1.899774348005177E-2</v>
      </c>
      <c r="V1163" s="66"/>
    </row>
    <row r="1164" spans="1:22" x14ac:dyDescent="0.25">
      <c r="A1164">
        <v>1163</v>
      </c>
      <c r="B1164">
        <v>4.43552521653467E-4</v>
      </c>
      <c r="C1164" s="16">
        <v>4.5459043789923901E-9</v>
      </c>
      <c r="D1164">
        <v>8.7571720088539299E-4</v>
      </c>
      <c r="E1164" s="16">
        <v>8.0189619916256004E-6</v>
      </c>
      <c r="F1164" s="16">
        <v>1.0898401620475E-5</v>
      </c>
      <c r="G1164" s="16">
        <v>2.4437446496577398E-6</v>
      </c>
      <c r="H1164">
        <v>2.3610005659369999E-4</v>
      </c>
      <c r="J1164">
        <v>0.955919365371378</v>
      </c>
      <c r="K1164">
        <f t="shared" si="201"/>
        <v>4.3455180290053734E-9</v>
      </c>
      <c r="L1164">
        <f t="shared" si="202"/>
        <v>8.9995320287162184E-4</v>
      </c>
      <c r="M1164" s="16">
        <f t="shared" si="203"/>
        <v>-1.2848159564687775E-5</v>
      </c>
      <c r="N1164" s="16">
        <f t="shared" si="204"/>
        <v>9.8633609309859132E-3</v>
      </c>
      <c r="O1164" s="16">
        <f t="shared" si="205"/>
        <v>3.223662748567406E-2</v>
      </c>
      <c r="P1164" s="16">
        <f t="shared" si="206"/>
        <v>8.25160442836902E-3</v>
      </c>
      <c r="Q1164" s="16">
        <f t="shared" si="207"/>
        <v>6.4203297993105493E-2</v>
      </c>
      <c r="R1164" s="16">
        <f t="shared" si="208"/>
        <v>1.1248112030504603E-2</v>
      </c>
      <c r="S1164" s="16">
        <f t="shared" si="209"/>
        <v>4.7392143623201287E-2</v>
      </c>
      <c r="T1164" s="16">
        <f t="shared" si="210"/>
        <v>6.4204778132433291E-2</v>
      </c>
      <c r="U1164" s="66">
        <f t="shared" si="211"/>
        <v>0.23739992462427367</v>
      </c>
      <c r="V1164" s="66"/>
    </row>
    <row r="1165" spans="1:22" x14ac:dyDescent="0.25">
      <c r="A1165">
        <v>1164</v>
      </c>
      <c r="B1165">
        <v>4.2452387523243601E-4</v>
      </c>
      <c r="C1165" s="16">
        <v>3.9161932530897401E-9</v>
      </c>
      <c r="D1165">
        <v>7.8660730099376804E-4</v>
      </c>
      <c r="E1165" s="16">
        <v>6.21131111298917E-6</v>
      </c>
      <c r="F1165" s="16">
        <v>1.1341045029957301E-5</v>
      </c>
      <c r="G1165" s="16">
        <v>2.83387240758549E-6</v>
      </c>
      <c r="H1165" s="16">
        <v>1.82877146440897E-4</v>
      </c>
      <c r="J1165">
        <v>0.95635695704281398</v>
      </c>
      <c r="K1165">
        <f t="shared" si="201"/>
        <v>3.7452786627165024E-9</v>
      </c>
      <c r="L1165">
        <f t="shared" si="202"/>
        <v>8.1211934726801505E-4</v>
      </c>
      <c r="M1165" s="16">
        <f t="shared" si="203"/>
        <v>3.6928403196856927E-5</v>
      </c>
      <c r="N1165" s="16">
        <f t="shared" si="204"/>
        <v>1.9031405060822175E-2</v>
      </c>
      <c r="O1165" s="16">
        <f t="shared" si="205"/>
        <v>8.5964599694380153E-2</v>
      </c>
      <c r="P1165" s="16">
        <f t="shared" si="206"/>
        <v>3.361774775493008E-2</v>
      </c>
      <c r="Q1165" s="16">
        <f t="shared" si="207"/>
        <v>0.17782032850372481</v>
      </c>
      <c r="R1165" s="16">
        <f t="shared" si="208"/>
        <v>2.2794995602930131E-2</v>
      </c>
      <c r="S1165" s="16">
        <f t="shared" si="209"/>
        <v>0.16982207595158358</v>
      </c>
      <c r="T1165" s="16">
        <f t="shared" si="210"/>
        <v>0.17782423829799254</v>
      </c>
      <c r="U1165" s="66">
        <f t="shared" si="211"/>
        <v>0.68687539086636351</v>
      </c>
      <c r="V1165" s="66"/>
    </row>
    <row r="1166" spans="1:22" x14ac:dyDescent="0.25">
      <c r="A1166">
        <v>1165</v>
      </c>
      <c r="B1166" s="16">
        <v>3.6036517821242601E-4</v>
      </c>
      <c r="C1166" s="16">
        <v>2.8844925357069202E-9</v>
      </c>
      <c r="D1166" s="16">
        <v>6.8094906583727999E-4</v>
      </c>
      <c r="E1166" s="16">
        <v>3.9648600661159204E-6</v>
      </c>
      <c r="F1166" s="16">
        <v>1.3299427364539899E-5</v>
      </c>
      <c r="G1166" s="16">
        <v>3.8431501101257297E-6</v>
      </c>
      <c r="H1166" s="16">
        <v>1.16735254141401E-4</v>
      </c>
      <c r="J1166">
        <v>0.95685196225634195</v>
      </c>
      <c r="K1166">
        <f t="shared" si="201"/>
        <v>2.7600323429049381E-9</v>
      </c>
      <c r="L1166">
        <f t="shared" si="202"/>
        <v>7.1138818618394985E-4</v>
      </c>
      <c r="M1166" s="16">
        <f t="shared" si="203"/>
        <v>9.3421702409021754E-6</v>
      </c>
      <c r="N1166" s="16">
        <f t="shared" si="204"/>
        <v>7.1950624801941171E-2</v>
      </c>
      <c r="O1166" s="16">
        <f t="shared" si="205"/>
        <v>0.22982504910875662</v>
      </c>
      <c r="P1166" s="16">
        <f t="shared" si="206"/>
        <v>8.5875286514677712E-2</v>
      </c>
      <c r="Q1166" s="16">
        <f t="shared" si="207"/>
        <v>0.39796710544976216</v>
      </c>
      <c r="R1166" s="16">
        <f t="shared" si="208"/>
        <v>0.12231278440334456</v>
      </c>
      <c r="S1166" s="16">
        <f t="shared" si="209"/>
        <v>0.83724204857805062</v>
      </c>
      <c r="T1166" s="16">
        <f t="shared" si="210"/>
        <v>0.39797296756571948</v>
      </c>
      <c r="U1166" s="66">
        <f t="shared" si="211"/>
        <v>2.1431458664222522</v>
      </c>
      <c r="V1166" s="66"/>
    </row>
    <row r="1167" spans="1:22" x14ac:dyDescent="0.25">
      <c r="A1167">
        <v>1166</v>
      </c>
      <c r="B1167">
        <v>4.0410150215243798E-4</v>
      </c>
      <c r="C1167" s="16">
        <v>3.8113127636377299E-9</v>
      </c>
      <c r="D1167">
        <v>8.0462013715309902E-4</v>
      </c>
      <c r="E1167" s="16">
        <v>6.1819542018096301E-6</v>
      </c>
      <c r="F1167" s="16">
        <v>1.19255559636575E-5</v>
      </c>
      <c r="G1167" s="16">
        <v>2.91253916377176E-6</v>
      </c>
      <c r="H1167">
        <v>1.8201297817943199E-4</v>
      </c>
      <c r="J1167">
        <v>0.95625355757386299</v>
      </c>
      <c r="K1167">
        <f t="shared" si="201"/>
        <v>3.6445813892552509E-9</v>
      </c>
      <c r="L1167">
        <f t="shared" si="202"/>
        <v>8.3137997693142219E-4</v>
      </c>
      <c r="M1167" s="16">
        <f t="shared" si="203"/>
        <v>-2.317697262654616E-5</v>
      </c>
      <c r="N1167" s="16">
        <f t="shared" si="204"/>
        <v>3.2193111110397667E-2</v>
      </c>
      <c r="O1167" s="16">
        <f t="shared" si="205"/>
        <v>9.74227985141327E-2</v>
      </c>
      <c r="P1167" s="16">
        <f t="shared" si="206"/>
        <v>2.7109842868572258E-2</v>
      </c>
      <c r="Q1167" s="16">
        <f t="shared" si="207"/>
        <v>0.18013300886414543</v>
      </c>
      <c r="R1167" s="16">
        <f t="shared" si="208"/>
        <v>4.4226497715078542E-2</v>
      </c>
      <c r="S1167" s="16">
        <f t="shared" si="209"/>
        <v>0.20366602460750177</v>
      </c>
      <c r="T1167" s="16">
        <f t="shared" si="210"/>
        <v>0.18013645424982502</v>
      </c>
      <c r="U1167" s="66">
        <f t="shared" si="211"/>
        <v>0.76488773792965337</v>
      </c>
      <c r="V1167" s="66"/>
    </row>
    <row r="1168" spans="1:22" x14ac:dyDescent="0.25">
      <c r="A1168">
        <v>1167</v>
      </c>
      <c r="B1168">
        <v>7.4959668663823905E-4</v>
      </c>
      <c r="C1168" s="16">
        <v>1.24177555331258E-8</v>
      </c>
      <c r="D1168">
        <v>1.4328135655679399E-3</v>
      </c>
      <c r="E1168" s="16">
        <v>3.5632054491101898E-5</v>
      </c>
      <c r="F1168" s="16">
        <v>6.6046753417317999E-6</v>
      </c>
      <c r="G1168" s="16">
        <v>8.9988401351028799E-7</v>
      </c>
      <c r="H1168">
        <v>1.04913128237841E-3</v>
      </c>
      <c r="J1168">
        <v>0.95334340751972202</v>
      </c>
      <c r="K1168">
        <f t="shared" si="201"/>
        <v>1.1838385373697032E-8</v>
      </c>
      <c r="L1168">
        <f t="shared" si="202"/>
        <v>1.4469103825093808E-3</v>
      </c>
      <c r="M1168" s="16">
        <f t="shared" si="203"/>
        <v>5.2282990767097323E-5</v>
      </c>
      <c r="N1168" s="16">
        <f t="shared" si="204"/>
        <v>0.27263457067753016</v>
      </c>
      <c r="O1168" s="16">
        <f t="shared" si="205"/>
        <v>1.5405343539497451</v>
      </c>
      <c r="P1168" s="16">
        <f t="shared" si="206"/>
        <v>0.23768945212097975</v>
      </c>
      <c r="Q1168" s="16">
        <f t="shared" si="207"/>
        <v>5.3711336249056547</v>
      </c>
      <c r="R1168" s="16">
        <f t="shared" si="208"/>
        <v>0.10870514186505154</v>
      </c>
      <c r="S1168" s="16">
        <f t="shared" si="209"/>
        <v>0.3042574619278996</v>
      </c>
      <c r="T1168" s="16">
        <f t="shared" si="210"/>
        <v>5.3714642643027961</v>
      </c>
      <c r="U1168" s="66">
        <f t="shared" si="211"/>
        <v>13.206418869749658</v>
      </c>
      <c r="V1168" s="66"/>
    </row>
    <row r="1169" spans="1:22" x14ac:dyDescent="0.25">
      <c r="A1169">
        <v>1168</v>
      </c>
      <c r="B1169">
        <v>6.2215842439238001E-4</v>
      </c>
      <c r="C1169" s="16">
        <v>8.62403136534392E-9</v>
      </c>
      <c r="D1169">
        <v>1.1926928751217899E-3</v>
      </c>
      <c r="E1169" s="16">
        <v>2.0650180343383399E-5</v>
      </c>
      <c r="F1169" s="16">
        <v>7.8768925749856807E-6</v>
      </c>
      <c r="G1169" s="16">
        <v>1.29249985168619E-6</v>
      </c>
      <c r="H1169">
        <v>6.0800620520062604E-4</v>
      </c>
      <c r="J1169">
        <v>0.95443921168683099</v>
      </c>
      <c r="K1169">
        <f t="shared" si="201"/>
        <v>8.231113697901356E-9</v>
      </c>
      <c r="L1169">
        <f t="shared" si="202"/>
        <v>1.2097305360920822E-3</v>
      </c>
      <c r="M1169" s="16">
        <f t="shared" si="203"/>
        <v>3.45863126926779E-5</v>
      </c>
      <c r="N1169" s="16">
        <f t="shared" si="204"/>
        <v>6.9361560424851032E-2</v>
      </c>
      <c r="O1169" s="16">
        <f t="shared" si="205"/>
        <v>0.30967369008624746</v>
      </c>
      <c r="P1169" s="16">
        <f t="shared" si="206"/>
        <v>5.6759693052707789E-2</v>
      </c>
      <c r="Q1169" s="16">
        <f t="shared" si="207"/>
        <v>0.85130696116826698</v>
      </c>
      <c r="R1169" s="16">
        <f t="shared" si="208"/>
        <v>4.0236279939037903E-2</v>
      </c>
      <c r="S1169" s="16">
        <f t="shared" si="209"/>
        <v>0.12670625080587616</v>
      </c>
      <c r="T1169" s="16">
        <f t="shared" si="210"/>
        <v>0.85134395044815481</v>
      </c>
      <c r="U1169" s="66">
        <f t="shared" si="211"/>
        <v>2.3053883859251423</v>
      </c>
      <c r="V1169" s="66"/>
    </row>
    <row r="1170" spans="1:22" x14ac:dyDescent="0.25">
      <c r="A1170">
        <v>1169</v>
      </c>
      <c r="B1170">
        <v>5.9242744120403996E-4</v>
      </c>
      <c r="C1170" s="16">
        <v>8.1817613527416199E-9</v>
      </c>
      <c r="D1170">
        <v>1.1882381891036499E-3</v>
      </c>
      <c r="E1170" s="16">
        <v>1.95185842167246E-5</v>
      </c>
      <c r="F1170" s="16">
        <v>8.2711699205003193E-6</v>
      </c>
      <c r="G1170" s="16">
        <v>1.36232515322537E-6</v>
      </c>
      <c r="H1170">
        <v>5.7468838287711604E-4</v>
      </c>
      <c r="J1170">
        <v>0.95445256616166796</v>
      </c>
      <c r="K1170">
        <f t="shared" si="201"/>
        <v>7.8091031188465993E-9</v>
      </c>
      <c r="L1170">
        <f t="shared" si="202"/>
        <v>1.206134672336523E-3</v>
      </c>
      <c r="M1170" s="16">
        <f t="shared" si="203"/>
        <v>-2.1279789928443184E-5</v>
      </c>
      <c r="N1170" s="16">
        <f t="shared" si="204"/>
        <v>4.1206390714931956E-2</v>
      </c>
      <c r="O1170" s="16">
        <f t="shared" si="205"/>
        <v>0.22720618734388298</v>
      </c>
      <c r="P1170" s="16">
        <f t="shared" si="206"/>
        <v>5.4577423197902507E-2</v>
      </c>
      <c r="Q1170" s="16">
        <f t="shared" si="207"/>
        <v>0.66798613032305587</v>
      </c>
      <c r="R1170" s="16">
        <f t="shared" si="208"/>
        <v>2.5784461024685432E-2</v>
      </c>
      <c r="S1170" s="16">
        <f t="shared" si="209"/>
        <v>0.10314686446472913</v>
      </c>
      <c r="T1170" s="16">
        <f t="shared" si="210"/>
        <v>0.66801670661201107</v>
      </c>
      <c r="U1170" s="66">
        <f t="shared" si="211"/>
        <v>1.7879241636811989</v>
      </c>
      <c r="V1170" s="66"/>
    </row>
    <row r="1171" spans="1:22" x14ac:dyDescent="0.25">
      <c r="A1171">
        <v>1170</v>
      </c>
      <c r="B1171">
        <v>5.9871832098323005E-4</v>
      </c>
      <c r="C1171" s="16">
        <v>8.3393280595112393E-9</v>
      </c>
      <c r="D1171">
        <v>1.19866735916229E-3</v>
      </c>
      <c r="E1171" s="16">
        <v>2.0066922292355302E-5</v>
      </c>
      <c r="F1171" s="16">
        <v>8.1878981737389694E-6</v>
      </c>
      <c r="G1171" s="16">
        <v>1.3367309646991801E-6</v>
      </c>
      <c r="H1171">
        <v>5.90833457764923E-4</v>
      </c>
      <c r="J1171">
        <v>0.95440469529181604</v>
      </c>
      <c r="K1171">
        <f t="shared" si="201"/>
        <v>7.9590938555763153E-9</v>
      </c>
      <c r="L1171">
        <f t="shared" si="202"/>
        <v>1.2163715471464076E-3</v>
      </c>
      <c r="M1171" s="16">
        <f t="shared" si="203"/>
        <v>-1.8934905179947553E-5</v>
      </c>
      <c r="N1171" s="16">
        <f t="shared" si="204"/>
        <v>4.6555805709630756E-2</v>
      </c>
      <c r="O1171" s="16">
        <f t="shared" si="205"/>
        <v>0.25512547719729145</v>
      </c>
      <c r="P1171" s="16">
        <f t="shared" si="206"/>
        <v>5.9753643444939088E-2</v>
      </c>
      <c r="Q1171" s="16">
        <f t="shared" si="207"/>
        <v>0.75404551703352996</v>
      </c>
      <c r="R1171" s="16">
        <f t="shared" si="208"/>
        <v>2.8569954352870679E-2</v>
      </c>
      <c r="S1171" s="16">
        <f t="shared" si="209"/>
        <v>0.11150138036244962</v>
      </c>
      <c r="T1171" s="16">
        <f t="shared" si="210"/>
        <v>0.75408045842440352</v>
      </c>
      <c r="U1171" s="66">
        <f t="shared" si="211"/>
        <v>2.0096322365251149</v>
      </c>
      <c r="V1171" s="66"/>
    </row>
    <row r="1172" spans="1:22" x14ac:dyDescent="0.25">
      <c r="A1172">
        <v>1171</v>
      </c>
      <c r="B1172">
        <v>6.5370960961330204E-4</v>
      </c>
      <c r="C1172" s="16">
        <v>9.6047767624239995E-9</v>
      </c>
      <c r="D1172">
        <v>1.2662554184042199E-3</v>
      </c>
      <c r="E1172" s="16">
        <v>2.4398283206583899E-5</v>
      </c>
      <c r="F1172" s="16">
        <v>7.5204463468501604E-6</v>
      </c>
      <c r="G1172" s="16">
        <v>1.16142577900416E-6</v>
      </c>
      <c r="H1172">
        <v>7.1836457403014697E-4</v>
      </c>
      <c r="J1172">
        <v>0.95409872493130898</v>
      </c>
      <c r="K1172">
        <f t="shared" si="201"/>
        <v>9.1639052622786034E-9</v>
      </c>
      <c r="L1172">
        <f t="shared" si="202"/>
        <v>1.282448132100162E-3</v>
      </c>
      <c r="M1172" s="16">
        <f t="shared" si="203"/>
        <v>2.4971087126442053E-5</v>
      </c>
      <c r="N1172" s="16">
        <f t="shared" si="204"/>
        <v>0.10721316921098377</v>
      </c>
      <c r="O1172" s="16">
        <f t="shared" si="205"/>
        <v>0.53800804476202191</v>
      </c>
      <c r="P1172" s="16">
        <f t="shared" si="206"/>
        <v>9.8982531581280397E-2</v>
      </c>
      <c r="Q1172" s="16">
        <f t="shared" si="207"/>
        <v>1.6170559789249999</v>
      </c>
      <c r="R1172" s="16">
        <f t="shared" si="208"/>
        <v>5.6057593842893473E-2</v>
      </c>
      <c r="S1172" s="16">
        <f t="shared" si="209"/>
        <v>0.17746952582302092</v>
      </c>
      <c r="T1172" s="16">
        <f t="shared" si="210"/>
        <v>1.6171358486247245</v>
      </c>
      <c r="U1172" s="66">
        <f t="shared" si="211"/>
        <v>4.2119226927699245</v>
      </c>
      <c r="V1172" s="66"/>
    </row>
    <row r="1173" spans="1:22" x14ac:dyDescent="0.25">
      <c r="A1173">
        <v>1172</v>
      </c>
      <c r="B1173">
        <v>6.20351154430176E-4</v>
      </c>
      <c r="C1173" s="16">
        <v>8.6116146588646994E-9</v>
      </c>
      <c r="D1173">
        <v>1.1944963465786401E-3</v>
      </c>
      <c r="E1173" s="16">
        <v>2.0651207414323001E-5</v>
      </c>
      <c r="F1173" s="16">
        <v>7.9005023384466394E-6</v>
      </c>
      <c r="G1173" s="16">
        <v>1.2943901528762199E-6</v>
      </c>
      <c r="H1173">
        <v>6.0803649992324901E-4</v>
      </c>
      <c r="J1173">
        <v>0.95443017902429905</v>
      </c>
      <c r="K1173">
        <f t="shared" si="201"/>
        <v>8.2191849205485131E-9</v>
      </c>
      <c r="L1173">
        <f t="shared" si="202"/>
        <v>1.2115831297937506E-3</v>
      </c>
      <c r="M1173" s="16">
        <f t="shared" si="203"/>
        <v>2.9119179066601181E-5</v>
      </c>
      <c r="N1173" s="16">
        <f t="shared" si="204"/>
        <v>6.7441989500429358E-2</v>
      </c>
      <c r="O1173" s="16">
        <f t="shared" si="205"/>
        <v>0.30718456132647709</v>
      </c>
      <c r="P1173" s="16">
        <f t="shared" si="206"/>
        <v>5.7655345944440085E-2</v>
      </c>
      <c r="Q1173" s="16">
        <f t="shared" si="207"/>
        <v>0.8514834329815083</v>
      </c>
      <c r="R1173" s="16">
        <f t="shared" si="208"/>
        <v>3.9280751494164684E-2</v>
      </c>
      <c r="S1173" s="16">
        <f t="shared" si="209"/>
        <v>0.12603656887564055</v>
      </c>
      <c r="T1173" s="16">
        <f t="shared" si="210"/>
        <v>0.85152074616010731</v>
      </c>
      <c r="U1173" s="66">
        <f t="shared" si="211"/>
        <v>2.3006033962827672</v>
      </c>
      <c r="V1173" s="66"/>
    </row>
    <row r="1174" spans="1:22" x14ac:dyDescent="0.25">
      <c r="A1174">
        <v>1173</v>
      </c>
      <c r="B1174">
        <v>4.05229754314902E-4</v>
      </c>
      <c r="C1174" s="16">
        <v>3.7036766450203999E-9</v>
      </c>
      <c r="D1174">
        <v>7.7924769876541202E-4</v>
      </c>
      <c r="E1174" s="16">
        <v>5.8196219227304997E-6</v>
      </c>
      <c r="F1174" s="16">
        <v>1.18782206595524E-5</v>
      </c>
      <c r="G1174" s="16">
        <v>2.9963055465291102E-6</v>
      </c>
      <c r="H1174">
        <v>1.71344757590454E-4</v>
      </c>
      <c r="J1174">
        <v>0.95638256459164495</v>
      </c>
      <c r="K1174">
        <f t="shared" si="201"/>
        <v>3.5421317681827895E-9</v>
      </c>
      <c r="L1174">
        <f t="shared" si="202"/>
        <v>8.0599674195440093E-4</v>
      </c>
      <c r="M1174" s="16">
        <f t="shared" si="203"/>
        <v>4.4627666754030608E-6</v>
      </c>
      <c r="N1174" s="16">
        <f t="shared" si="204"/>
        <v>3.1376220002710856E-2</v>
      </c>
      <c r="O1174" s="16">
        <f t="shared" si="205"/>
        <v>0.10992715790477445</v>
      </c>
      <c r="P1174" s="16">
        <f t="shared" si="206"/>
        <v>3.6477984050346315E-2</v>
      </c>
      <c r="Q1174" s="16">
        <f t="shared" si="207"/>
        <v>0.20990713031417824</v>
      </c>
      <c r="R1174" s="16">
        <f t="shared" si="208"/>
        <v>4.2229018423524813E-2</v>
      </c>
      <c r="S1174" s="16">
        <f t="shared" si="209"/>
        <v>0.24308233375141194</v>
      </c>
      <c r="T1174" s="16">
        <f t="shared" si="210"/>
        <v>0.20991122867600004</v>
      </c>
      <c r="U1174" s="66">
        <f t="shared" si="211"/>
        <v>0.88291107312294659</v>
      </c>
      <c r="V1174" s="66"/>
    </row>
    <row r="1175" spans="1:22" x14ac:dyDescent="0.25">
      <c r="A1175">
        <v>1174</v>
      </c>
      <c r="B1175">
        <v>4.7068663463733899E-4</v>
      </c>
      <c r="C1175" s="16">
        <v>4.9072686131696303E-9</v>
      </c>
      <c r="D1175">
        <v>8.9109938943093901E-4</v>
      </c>
      <c r="E1175" s="16">
        <v>8.8072022095695102E-6</v>
      </c>
      <c r="F1175" s="16">
        <v>1.02761474300427E-5</v>
      </c>
      <c r="G1175" s="16">
        <v>2.2641173548846401E-6</v>
      </c>
      <c r="H1175">
        <v>2.59308148630219E-4</v>
      </c>
      <c r="J1175">
        <v>0.95585591940078096</v>
      </c>
      <c r="K1175">
        <f t="shared" si="201"/>
        <v>4.6906417519878527E-9</v>
      </c>
      <c r="L1175">
        <f t="shared" si="202"/>
        <v>9.1391089437729595E-4</v>
      </c>
      <c r="M1175" s="16">
        <f t="shared" si="203"/>
        <v>2.7462374897382099E-5</v>
      </c>
      <c r="N1175" s="16">
        <f t="shared" si="204"/>
        <v>1.9550058532879196E-3</v>
      </c>
      <c r="O1175" s="16">
        <f t="shared" si="205"/>
        <v>1.3070396940387006E-2</v>
      </c>
      <c r="P1175" s="16">
        <f t="shared" si="206"/>
        <v>5.6053212821704423E-3</v>
      </c>
      <c r="Q1175" s="16">
        <f t="shared" si="207"/>
        <v>3.2397669219434364E-2</v>
      </c>
      <c r="R1175" s="16">
        <f t="shared" si="208"/>
        <v>1.8409056097701227E-3</v>
      </c>
      <c r="S1175" s="16">
        <f t="shared" si="209"/>
        <v>1.6432829844966117E-2</v>
      </c>
      <c r="T1175" s="16">
        <f t="shared" si="210"/>
        <v>3.2398646854766032E-2</v>
      </c>
      <c r="U1175" s="66">
        <f t="shared" si="211"/>
        <v>0.103700775604782</v>
      </c>
      <c r="V1175" s="66"/>
    </row>
    <row r="1176" spans="1:22" x14ac:dyDescent="0.25">
      <c r="A1176">
        <v>1175</v>
      </c>
      <c r="B1176">
        <v>5.9004047090064195E-4</v>
      </c>
      <c r="C1176" s="16">
        <v>7.68850488850117E-9</v>
      </c>
      <c r="D1176">
        <v>1.1193792691197701E-3</v>
      </c>
      <c r="E1176" s="16">
        <v>1.7291774955962101E-5</v>
      </c>
      <c r="F1176" s="16">
        <v>8.2793538082616595E-6</v>
      </c>
      <c r="G1176" s="16">
        <v>1.44863755724679E-6</v>
      </c>
      <c r="H1176">
        <v>5.0912247692402304E-4</v>
      </c>
      <c r="J1176">
        <v>0.95478136547084902</v>
      </c>
      <c r="K1176">
        <f t="shared" si="201"/>
        <v>7.3408411958724449E-9</v>
      </c>
      <c r="L1176">
        <f t="shared" si="202"/>
        <v>1.1373789257886518E-3</v>
      </c>
      <c r="M1176" s="16">
        <f t="shared" si="203"/>
        <v>4.2702016012632232E-5</v>
      </c>
      <c r="N1176" s="16">
        <f t="shared" si="204"/>
        <v>3.9262054976682163E-2</v>
      </c>
      <c r="O1176" s="16">
        <f t="shared" si="205"/>
        <v>0.15026286044949105</v>
      </c>
      <c r="P1176" s="16">
        <f t="shared" si="206"/>
        <v>2.6285944823199611E-2</v>
      </c>
      <c r="Q1176" s="16">
        <f t="shared" si="207"/>
        <v>0.37206839834014832</v>
      </c>
      <c r="R1176" s="16">
        <f t="shared" si="208"/>
        <v>2.5518413759076548E-2</v>
      </c>
      <c r="S1176" s="16">
        <f t="shared" si="209"/>
        <v>7.7370822622468582E-2</v>
      </c>
      <c r="T1176" s="16">
        <f t="shared" si="210"/>
        <v>0.37208224165574016</v>
      </c>
      <c r="U1176" s="66">
        <f t="shared" si="211"/>
        <v>1.0628507366268065</v>
      </c>
      <c r="V1176" s="66"/>
    </row>
    <row r="1177" spans="1:22" x14ac:dyDescent="0.25">
      <c r="A1177">
        <v>1176</v>
      </c>
      <c r="B1177">
        <v>3.9018327410450998E-4</v>
      </c>
      <c r="C1177" s="16">
        <v>3.5467657078124699E-9</v>
      </c>
      <c r="D1177">
        <v>7.7496776805122797E-4</v>
      </c>
      <c r="E1177" s="16">
        <v>5.54260349615874E-6</v>
      </c>
      <c r="F1177" s="16">
        <v>1.2334936890638499E-5</v>
      </c>
      <c r="G1177" s="16">
        <v>3.1287801631401799E-6</v>
      </c>
      <c r="H1177">
        <v>1.63188599027602E-4</v>
      </c>
      <c r="J1177">
        <v>0.95639434288304104</v>
      </c>
      <c r="K1177">
        <f t="shared" si="201"/>
        <v>3.3921066584834109E-9</v>
      </c>
      <c r="L1177">
        <f t="shared" si="202"/>
        <v>8.0276287522993729E-4</v>
      </c>
      <c r="M1177" s="16">
        <f t="shared" si="203"/>
        <v>-2.2396327020917351E-5</v>
      </c>
      <c r="N1177" s="16">
        <f t="shared" si="204"/>
        <v>4.313388446410165E-2</v>
      </c>
      <c r="O1177" s="16">
        <f t="shared" si="205"/>
        <v>0.12950804590577886</v>
      </c>
      <c r="P1177" s="16">
        <f t="shared" si="206"/>
        <v>3.8195030728650638E-2</v>
      </c>
      <c r="Q1177" s="16">
        <f t="shared" si="207"/>
        <v>0.23420605818124793</v>
      </c>
      <c r="R1177" s="16">
        <f t="shared" si="208"/>
        <v>6.342752888041138E-2</v>
      </c>
      <c r="S1177" s="16">
        <f t="shared" si="209"/>
        <v>0.312531078422216</v>
      </c>
      <c r="T1177" s="16">
        <f t="shared" si="210"/>
        <v>0.23421023590622864</v>
      </c>
      <c r="U1177" s="66">
        <f t="shared" si="211"/>
        <v>1.0552118624886351</v>
      </c>
      <c r="V1177" s="66"/>
    </row>
    <row r="1178" spans="1:22" x14ac:dyDescent="0.25">
      <c r="A1178">
        <v>1177</v>
      </c>
      <c r="B1178">
        <v>4.1740808510244497E-4</v>
      </c>
      <c r="C1178" s="16">
        <v>4.1351548848174002E-9</v>
      </c>
      <c r="D1178">
        <v>8.4595086289141396E-4</v>
      </c>
      <c r="E1178" s="16">
        <v>7.0485894289850899E-6</v>
      </c>
      <c r="F1178" s="16">
        <v>1.15666669043388E-5</v>
      </c>
      <c r="G1178" s="16">
        <v>2.6856637345338598E-6</v>
      </c>
      <c r="H1178">
        <v>2.0752938541784201E-4</v>
      </c>
      <c r="J1178">
        <v>0.95605381227950603</v>
      </c>
      <c r="K1178">
        <f t="shared" si="201"/>
        <v>3.9534305919958975E-9</v>
      </c>
      <c r="L1178">
        <f t="shared" si="202"/>
        <v>8.717657252797406E-4</v>
      </c>
      <c r="M1178" s="16">
        <f t="shared" si="203"/>
        <v>-3.6949555074850621E-5</v>
      </c>
      <c r="N1178" s="16">
        <f t="shared" si="204"/>
        <v>2.3226920419050799E-2</v>
      </c>
      <c r="O1178" s="16">
        <f t="shared" si="205"/>
        <v>6.4352805101948435E-2</v>
      </c>
      <c r="P1178" s="16">
        <f t="shared" si="206"/>
        <v>1.4820989046118843E-2</v>
      </c>
      <c r="Q1178" s="16">
        <f t="shared" si="207"/>
        <v>0.11815137651414129</v>
      </c>
      <c r="R1178" s="16">
        <f t="shared" si="208"/>
        <v>3.0233570055867662E-2</v>
      </c>
      <c r="S1178" s="16">
        <f t="shared" si="209"/>
        <v>0.11440873872699335</v>
      </c>
      <c r="T1178" s="16">
        <f t="shared" si="210"/>
        <v>0.11815371327221424</v>
      </c>
      <c r="U1178" s="66">
        <f t="shared" si="211"/>
        <v>0.48334811313633463</v>
      </c>
      <c r="V1178" s="66"/>
    </row>
    <row r="1179" spans="1:22" x14ac:dyDescent="0.25">
      <c r="A1179">
        <v>1178</v>
      </c>
      <c r="B1179">
        <v>4.9550451345260402E-4</v>
      </c>
      <c r="C1179" s="16">
        <v>5.3054592525727999E-9</v>
      </c>
      <c r="D1179">
        <v>9.1563133025847701E-4</v>
      </c>
      <c r="E1179" s="16">
        <v>9.7815340242460394E-6</v>
      </c>
      <c r="F1179" s="16">
        <v>9.7714810923082895E-6</v>
      </c>
      <c r="G1179" s="16">
        <v>2.0947180899097201E-6</v>
      </c>
      <c r="H1179" s="16">
        <v>2.8799544888444002E-4</v>
      </c>
      <c r="J1179">
        <v>0.95574474103054496</v>
      </c>
      <c r="K1179">
        <f t="shared" si="201"/>
        <v>5.0706647793982995E-9</v>
      </c>
      <c r="L1179">
        <f t="shared" si="202"/>
        <v>9.3726370507375071E-4</v>
      </c>
      <c r="M1179" s="16">
        <f t="shared" si="203"/>
        <v>5.374532183145721E-5</v>
      </c>
      <c r="N1179" s="16">
        <f t="shared" si="204"/>
        <v>3.8194534947237265E-5</v>
      </c>
      <c r="O1179" s="16">
        <f t="shared" si="205"/>
        <v>1.8028135896313209E-3</v>
      </c>
      <c r="P1179" s="16">
        <f t="shared" si="206"/>
        <v>2.4403456811788113E-3</v>
      </c>
      <c r="Q1179" s="16">
        <f t="shared" si="207"/>
        <v>7.9703905833012484E-3</v>
      </c>
      <c r="R1179" s="16">
        <f t="shared" si="208"/>
        <v>6.9086143948747029E-5</v>
      </c>
      <c r="S1179" s="16">
        <f t="shared" si="209"/>
        <v>1.9167210912471038E-3</v>
      </c>
      <c r="T1179" s="16">
        <f t="shared" si="210"/>
        <v>7.9707576294810994E-3</v>
      </c>
      <c r="U1179" s="66">
        <f t="shared" si="211"/>
        <v>2.2208309253735566E-2</v>
      </c>
      <c r="V1179" s="66"/>
    </row>
    <row r="1180" spans="1:22" x14ac:dyDescent="0.25">
      <c r="A1180">
        <v>1179</v>
      </c>
      <c r="B1180">
        <v>4.8435126295677099E-4</v>
      </c>
      <c r="C1180" s="16">
        <v>5.6192935924337201E-9</v>
      </c>
      <c r="D1180">
        <v>9.9395347707083694E-4</v>
      </c>
      <c r="E1180" s="16">
        <v>1.12364394059892E-5</v>
      </c>
      <c r="F1180" s="16">
        <v>1.0032679297277801E-5</v>
      </c>
      <c r="G1180" s="16">
        <v>1.9794901150614202E-6</v>
      </c>
      <c r="H1180">
        <v>3.3083312989202899E-4</v>
      </c>
      <c r="J1180">
        <v>0.95535371198907104</v>
      </c>
      <c r="K1180">
        <f t="shared" si="201"/>
        <v>5.3684129922879567E-9</v>
      </c>
      <c r="L1180">
        <f t="shared" si="202"/>
        <v>1.0159927064868615E-3</v>
      </c>
      <c r="M1180" s="16">
        <f t="shared" si="203"/>
        <v>-4.7290180573319572E-5</v>
      </c>
      <c r="N1180" s="16">
        <f t="shared" si="204"/>
        <v>2.7118888903600807E-4</v>
      </c>
      <c r="O1180" s="16">
        <f t="shared" si="205"/>
        <v>2.0112712467354962E-4</v>
      </c>
      <c r="P1180" s="16">
        <f t="shared" si="206"/>
        <v>1.0184706902328063E-3</v>
      </c>
      <c r="Q1180" s="16">
        <f t="shared" si="207"/>
        <v>2.1329516503467761E-3</v>
      </c>
      <c r="R1180" s="16">
        <f t="shared" si="208"/>
        <v>3.3111913084091942E-4</v>
      </c>
      <c r="S1180" s="16">
        <f t="shared" si="209"/>
        <v>1.8596110215002577E-4</v>
      </c>
      <c r="T1180" s="16">
        <f t="shared" si="210"/>
        <v>2.1330950349910311E-3</v>
      </c>
      <c r="U1180" s="66">
        <f t="shared" si="211"/>
        <v>6.2739136222711156E-3</v>
      </c>
      <c r="V1180" s="66"/>
    </row>
    <row r="1181" spans="1:22" x14ac:dyDescent="0.25">
      <c r="A1181">
        <v>1180</v>
      </c>
      <c r="B1181">
        <v>4.3888748101812898E-4</v>
      </c>
      <c r="C1181" s="16">
        <v>4.0938799094296099E-9</v>
      </c>
      <c r="D1181" s="16">
        <v>7.9552446126099298E-4</v>
      </c>
      <c r="E1181" s="16">
        <v>6.5661926205312098E-6</v>
      </c>
      <c r="F1181" s="16">
        <v>1.0973636070863599E-5</v>
      </c>
      <c r="G1181" s="16">
        <v>2.71110227234305E-6</v>
      </c>
      <c r="H1181" s="16">
        <v>1.9332584743537201E-4</v>
      </c>
      <c r="J1181">
        <v>0.95631984283785698</v>
      </c>
      <c r="K1181">
        <f t="shared" si="201"/>
        <v>3.9150585915827849E-9</v>
      </c>
      <c r="L1181">
        <f t="shared" si="202"/>
        <v>8.201787417951537E-4</v>
      </c>
      <c r="M1181" s="16">
        <f t="shared" si="203"/>
        <v>5.7596220241104165E-5</v>
      </c>
      <c r="N1181" s="16">
        <f t="shared" si="204"/>
        <v>1.1834691499167512E-2</v>
      </c>
      <c r="O1181" s="16">
        <f t="shared" si="205"/>
        <v>6.8187801666877337E-2</v>
      </c>
      <c r="P1181" s="16">
        <f t="shared" si="206"/>
        <v>3.030862245250952E-2</v>
      </c>
      <c r="Q1181" s="16">
        <f t="shared" si="207"/>
        <v>0.15104552249989975</v>
      </c>
      <c r="R1181" s="16">
        <f t="shared" si="208"/>
        <v>1.2925987205594892E-2</v>
      </c>
      <c r="S1181" s="16">
        <f t="shared" si="209"/>
        <v>0.12314443764110077</v>
      </c>
      <c r="T1181" s="16">
        <f t="shared" si="210"/>
        <v>0.15104916752159089</v>
      </c>
      <c r="U1181" s="66">
        <f t="shared" si="211"/>
        <v>0.54849623048674068</v>
      </c>
      <c r="V1181" s="66"/>
    </row>
    <row r="1182" spans="1:22" x14ac:dyDescent="0.25">
      <c r="A1182">
        <v>1181</v>
      </c>
      <c r="B1182">
        <v>4.9442989774810405E-4</v>
      </c>
      <c r="C1182" s="16">
        <v>5.6169940419180199E-9</v>
      </c>
      <c r="D1182">
        <v>9.7279847132613099E-4</v>
      </c>
      <c r="E1182" s="16">
        <v>1.0995463256542001E-5</v>
      </c>
      <c r="F1182" s="16">
        <v>9.8183521140934096E-6</v>
      </c>
      <c r="G1182" s="16">
        <v>1.9798131665144999E-6</v>
      </c>
      <c r="H1182">
        <v>3.2373776182062898E-4</v>
      </c>
      <c r="J1182">
        <v>0.95546180686501403</v>
      </c>
      <c r="K1182">
        <f t="shared" si="201"/>
        <v>5.3668232764410095E-9</v>
      </c>
      <c r="L1182">
        <f t="shared" si="202"/>
        <v>9.9440937172679033E-4</v>
      </c>
      <c r="M1182" s="16">
        <f t="shared" si="203"/>
        <v>-5.5495762305822222E-6</v>
      </c>
      <c r="N1182" s="16">
        <f t="shared" si="204"/>
        <v>1.5984317394439203E-5</v>
      </c>
      <c r="O1182" s="16">
        <f t="shared" si="205"/>
        <v>1.8952758508148347E-4</v>
      </c>
      <c r="P1182" s="16">
        <f t="shared" si="206"/>
        <v>9.9013493904676037E-5</v>
      </c>
      <c r="Q1182" s="16">
        <f t="shared" si="207"/>
        <v>5.6394276682146212E-4</v>
      </c>
      <c r="R1182" s="16">
        <f t="shared" si="208"/>
        <v>1.263774536696054E-5</v>
      </c>
      <c r="S1182" s="16">
        <f t="shared" si="209"/>
        <v>1.815966935345287E-4</v>
      </c>
      <c r="T1182" s="16">
        <f t="shared" si="210"/>
        <v>5.6396439144870279E-4</v>
      </c>
      <c r="U1182" s="66">
        <f t="shared" si="211"/>
        <v>1.626666993552253E-3</v>
      </c>
      <c r="V1182" s="66"/>
    </row>
    <row r="1183" spans="1:22" x14ac:dyDescent="0.25">
      <c r="A1183">
        <v>1182</v>
      </c>
      <c r="B1183">
        <v>4.8745114927570499E-4</v>
      </c>
      <c r="C1183" s="16">
        <v>5.35545140307184E-9</v>
      </c>
      <c r="D1183">
        <v>9.4007972854509797E-4</v>
      </c>
      <c r="E1183" s="16">
        <v>1.01345017643315E-5</v>
      </c>
      <c r="F1183" s="16">
        <v>9.9443491045712298E-6</v>
      </c>
      <c r="G1183" s="16">
        <v>2.07575211835223E-6</v>
      </c>
      <c r="H1183">
        <v>2.98388150420615E-4</v>
      </c>
      <c r="J1183">
        <v>0.95562023856022604</v>
      </c>
      <c r="K1183">
        <f t="shared" si="201"/>
        <v>5.1177777474012088E-9</v>
      </c>
      <c r="L1183">
        <f t="shared" si="202"/>
        <v>9.6203882342118954E-4</v>
      </c>
      <c r="M1183" s="16">
        <f t="shared" si="203"/>
        <v>1.2863475130220407E-5</v>
      </c>
      <c r="N1183" s="16">
        <f t="shared" si="204"/>
        <v>1.0349257592678775E-4</v>
      </c>
      <c r="O1183" s="16">
        <f t="shared" si="205"/>
        <v>1.1180238674203917E-3</v>
      </c>
      <c r="P1183" s="16">
        <f t="shared" si="206"/>
        <v>5.7685229815606612E-4</v>
      </c>
      <c r="Q1183" s="16">
        <f t="shared" si="207"/>
        <v>3.1824835595864387E-3</v>
      </c>
      <c r="R1183" s="16">
        <f t="shared" si="208"/>
        <v>8.52339496273098E-5</v>
      </c>
      <c r="S1183" s="16">
        <f t="shared" si="209"/>
        <v>1.1785344501092396E-3</v>
      </c>
      <c r="T1183" s="16">
        <f t="shared" si="210"/>
        <v>3.1825976204155671E-3</v>
      </c>
      <c r="U1183" s="66">
        <f t="shared" si="211"/>
        <v>9.4272183212417999E-3</v>
      </c>
      <c r="V1183" s="66"/>
    </row>
    <row r="1184" spans="1:22" x14ac:dyDescent="0.25">
      <c r="A1184">
        <v>1183</v>
      </c>
      <c r="B1184">
        <v>5.6039328560333402E-4</v>
      </c>
      <c r="C1184" s="16">
        <v>7.4140396090517196E-9</v>
      </c>
      <c r="D1184">
        <v>1.13702772021718E-3</v>
      </c>
      <c r="E1184" s="16">
        <v>1.6933809033698299E-5</v>
      </c>
      <c r="F1184" s="16">
        <v>8.7249287798233698E-6</v>
      </c>
      <c r="G1184" s="16">
        <v>1.50258638990963E-6</v>
      </c>
      <c r="H1184">
        <v>4.9858332937785499E-4</v>
      </c>
      <c r="J1184">
        <v>0.95468780156463895</v>
      </c>
      <c r="K1184">
        <f t="shared" si="201"/>
        <v>7.0780931750787411E-9</v>
      </c>
      <c r="L1184">
        <f t="shared" si="202"/>
        <v>1.1559727501271274E-3</v>
      </c>
      <c r="M1184" s="16">
        <f t="shared" si="203"/>
        <v>-3.5186178920459345E-5</v>
      </c>
      <c r="N1184" s="16">
        <f t="shared" si="204"/>
        <v>1.9028672327323595E-2</v>
      </c>
      <c r="O1184" s="16">
        <f t="shared" si="205"/>
        <v>0.11431260158378267</v>
      </c>
      <c r="P1184" s="16">
        <f t="shared" si="206"/>
        <v>3.2562877225242481E-2</v>
      </c>
      <c r="Q1184" s="16">
        <f t="shared" si="207"/>
        <v>0.33251968099318346</v>
      </c>
      <c r="R1184" s="16">
        <f t="shared" si="208"/>
        <v>1.3115820187468572E-2</v>
      </c>
      <c r="S1184" s="16">
        <f t="shared" si="209"/>
        <v>6.313855434729182E-2</v>
      </c>
      <c r="T1184" s="16">
        <f t="shared" si="210"/>
        <v>0.33253416942769459</v>
      </c>
      <c r="U1184" s="66">
        <f t="shared" si="211"/>
        <v>0.90721237609198724</v>
      </c>
      <c r="V1184" s="66"/>
    </row>
    <row r="1185" spans="1:22" x14ac:dyDescent="0.25">
      <c r="A1185">
        <v>1184</v>
      </c>
      <c r="B1185">
        <v>5.43847162917258E-4</v>
      </c>
      <c r="C1185" s="16">
        <v>6.7387727045249901E-9</v>
      </c>
      <c r="D1185">
        <v>1.0631472968398001E-3</v>
      </c>
      <c r="E1185" s="16">
        <v>1.4402799124361001E-5</v>
      </c>
      <c r="F1185" s="16">
        <v>8.9611938632137303E-6</v>
      </c>
      <c r="G1185" s="16">
        <v>1.65183191509564E-6</v>
      </c>
      <c r="H1185">
        <v>4.2406116979512299E-4</v>
      </c>
      <c r="J1185">
        <v>0.95503880856588197</v>
      </c>
      <c r="K1185">
        <f t="shared" si="201"/>
        <v>6.4357894549258328E-9</v>
      </c>
      <c r="L1185">
        <f t="shared" si="202"/>
        <v>1.0827147777086187E-3</v>
      </c>
      <c r="M1185" s="16">
        <f t="shared" si="203"/>
        <v>4.9795481258973606E-6</v>
      </c>
      <c r="N1185" s="16">
        <f t="shared" si="204"/>
        <v>1.0888005549265719E-2</v>
      </c>
      <c r="O1185" s="16">
        <f t="shared" si="205"/>
        <v>4.675449385689423E-2</v>
      </c>
      <c r="P1185" s="16">
        <f t="shared" si="206"/>
        <v>1.0764038406374798E-2</v>
      </c>
      <c r="Q1185" s="16">
        <f t="shared" si="207"/>
        <v>0.11627560814776387</v>
      </c>
      <c r="R1185" s="16">
        <f t="shared" si="208"/>
        <v>8.1986229742704014E-3</v>
      </c>
      <c r="S1185" s="16">
        <f t="shared" si="209"/>
        <v>3.129575959677932E-2</v>
      </c>
      <c r="T1185" s="16">
        <f t="shared" si="210"/>
        <v>0.11627975300520858</v>
      </c>
      <c r="U1185" s="66">
        <f t="shared" si="211"/>
        <v>0.34045628153655694</v>
      </c>
      <c r="V1185" s="66"/>
    </row>
    <row r="1186" spans="1:22" x14ac:dyDescent="0.25">
      <c r="A1186">
        <v>1185</v>
      </c>
      <c r="B1186">
        <v>4.2577211237403899E-4</v>
      </c>
      <c r="C1186" s="16">
        <v>4.2465336532851901E-9</v>
      </c>
      <c r="D1186">
        <v>8.5176776300682495E-4</v>
      </c>
      <c r="E1186" s="16">
        <v>7.2878146016337202E-6</v>
      </c>
      <c r="F1186" s="16">
        <v>1.1341991298147799E-5</v>
      </c>
      <c r="G1186" s="16">
        <v>2.6153682378788601E-6</v>
      </c>
      <c r="H1186">
        <v>2.1457286548650799E-4</v>
      </c>
      <c r="J1186">
        <v>0.95602949332280596</v>
      </c>
      <c r="K1186">
        <f t="shared" si="201"/>
        <v>4.0598114169284844E-9</v>
      </c>
      <c r="L1186">
        <f t="shared" si="202"/>
        <v>8.7706286730734613E-4</v>
      </c>
      <c r="M1186" s="16">
        <f t="shared" si="203"/>
        <v>-2.5518642559268172E-5</v>
      </c>
      <c r="N1186" s="16">
        <f t="shared" si="204"/>
        <v>1.8338486031437812E-2</v>
      </c>
      <c r="O1186" s="16">
        <f t="shared" si="205"/>
        <v>5.4558061860315081E-2</v>
      </c>
      <c r="P1186" s="16">
        <f t="shared" si="206"/>
        <v>1.3387052662868633E-2</v>
      </c>
      <c r="Q1186" s="16">
        <f t="shared" si="207"/>
        <v>0.10333535112625607</v>
      </c>
      <c r="R1186" s="16">
        <f t="shared" si="208"/>
        <v>2.2824003539683925E-2</v>
      </c>
      <c r="S1186" s="16">
        <f t="shared" si="209"/>
        <v>9.193991530890179E-2</v>
      </c>
      <c r="T1186" s="16">
        <f t="shared" si="210"/>
        <v>0.10333751080657955</v>
      </c>
      <c r="U1186" s="66">
        <f t="shared" si="211"/>
        <v>0.40772038133604288</v>
      </c>
      <c r="V1186" s="66"/>
    </row>
    <row r="1187" spans="1:22" x14ac:dyDescent="0.25">
      <c r="A1187">
        <v>1186</v>
      </c>
      <c r="B1187">
        <v>4.7840950919510801E-4</v>
      </c>
      <c r="C1187" s="16">
        <v>5.2064539997630098E-9</v>
      </c>
      <c r="D1187">
        <v>9.3101853357209898E-4</v>
      </c>
      <c r="E1187" s="16">
        <v>9.7584758006878798E-6</v>
      </c>
      <c r="F1187" s="16">
        <v>1.0128462643036399E-5</v>
      </c>
      <c r="G1187" s="16">
        <v>2.13495691589639E-6</v>
      </c>
      <c r="H1187">
        <v>2.8731677952560799E-4</v>
      </c>
      <c r="J1187">
        <v>0.95566114623728804</v>
      </c>
      <c r="K1187">
        <f t="shared" si="201"/>
        <v>4.9756057972452307E-9</v>
      </c>
      <c r="L1187">
        <f t="shared" si="202"/>
        <v>9.5340520932006827E-4</v>
      </c>
      <c r="M1187" s="16">
        <f t="shared" si="203"/>
        <v>3.4138090701476721E-6</v>
      </c>
      <c r="N1187" s="16">
        <f t="shared" si="204"/>
        <v>8.141459752194852E-4</v>
      </c>
      <c r="O1187" s="16">
        <f t="shared" si="205"/>
        <v>3.6394951794453513E-3</v>
      </c>
      <c r="P1187" s="16">
        <f t="shared" si="206"/>
        <v>1.1172306323530058E-3</v>
      </c>
      <c r="Q1187" s="16">
        <f t="shared" si="207"/>
        <v>8.3583315174805117E-3</v>
      </c>
      <c r="R1187" s="16">
        <f t="shared" si="208"/>
        <v>7.7938906648026727E-4</v>
      </c>
      <c r="S1187" s="16">
        <f t="shared" si="209"/>
        <v>4.0744018307654669E-3</v>
      </c>
      <c r="T1187" s="16">
        <f t="shared" si="210"/>
        <v>8.3585743238364096E-3</v>
      </c>
      <c r="U1187" s="66">
        <f t="shared" si="211"/>
        <v>2.7141568525580501E-2</v>
      </c>
      <c r="V1187" s="66"/>
    </row>
    <row r="1188" spans="1:22" x14ac:dyDescent="0.25">
      <c r="A1188">
        <v>1187</v>
      </c>
      <c r="B1188">
        <v>4.5252090274978599E-4</v>
      </c>
      <c r="C1188" s="16">
        <v>4.5607881617601001E-9</v>
      </c>
      <c r="D1188">
        <v>8.6085276199880201E-4</v>
      </c>
      <c r="E1188" s="16">
        <v>7.9100604736018804E-6</v>
      </c>
      <c r="F1188" s="16">
        <v>1.06746365630254E-5</v>
      </c>
      <c r="G1188" s="16">
        <v>2.4353330213178602E-6</v>
      </c>
      <c r="H1188">
        <v>2.3289352629586E-4</v>
      </c>
      <c r="J1188">
        <v>0.95599824270862399</v>
      </c>
      <c r="K1188">
        <f t="shared" si="201"/>
        <v>4.3601054680089515E-9</v>
      </c>
      <c r="L1188">
        <f t="shared" si="202"/>
        <v>8.8463280735800889E-4</v>
      </c>
      <c r="M1188" s="16">
        <f t="shared" si="203"/>
        <v>2.0408998141563046E-5</v>
      </c>
      <c r="N1188" s="16">
        <f t="shared" si="204"/>
        <v>6.5777132407100316E-3</v>
      </c>
      <c r="O1188" s="16">
        <f t="shared" si="205"/>
        <v>3.127923234061631E-2</v>
      </c>
      <c r="P1188" s="16">
        <f t="shared" si="206"/>
        <v>1.1293412359445344E-2</v>
      </c>
      <c r="Q1188" s="16">
        <f t="shared" si="207"/>
        <v>6.9444434938394445E-2</v>
      </c>
      <c r="R1188" s="16">
        <f t="shared" si="208"/>
        <v>6.9468300847856136E-3</v>
      </c>
      <c r="S1188" s="16">
        <f t="shared" si="209"/>
        <v>4.5584779384034407E-2</v>
      </c>
      <c r="T1188" s="16">
        <f t="shared" si="210"/>
        <v>6.9446242306132805E-2</v>
      </c>
      <c r="U1188" s="66">
        <f t="shared" si="211"/>
        <v>0.24057264465411896</v>
      </c>
      <c r="V1188" s="66"/>
    </row>
    <row r="1189" spans="1:22" x14ac:dyDescent="0.25">
      <c r="A1189">
        <v>1188</v>
      </c>
      <c r="B1189">
        <v>4.7925553208045499E-4</v>
      </c>
      <c r="C1189" s="16">
        <v>5.73066415236603E-9</v>
      </c>
      <c r="D1189">
        <v>1.0251786078604699E-3</v>
      </c>
      <c r="E1189" s="16">
        <v>1.1815003860710499E-5</v>
      </c>
      <c r="F1189" s="16">
        <v>1.0153886364258401E-5</v>
      </c>
      <c r="G1189" s="16">
        <v>1.9417051925682199E-6</v>
      </c>
      <c r="H1189">
        <v>3.4786825340580202E-4</v>
      </c>
      <c r="J1189">
        <v>0.95519886027142897</v>
      </c>
      <c r="K1189">
        <f t="shared" si="201"/>
        <v>5.4739238669383665E-9</v>
      </c>
      <c r="L1189">
        <f t="shared" si="202"/>
        <v>1.0474223551174026E-3</v>
      </c>
      <c r="M1189" s="16">
        <f t="shared" si="203"/>
        <v>-8.8911290956492545E-5</v>
      </c>
      <c r="N1189" s="16">
        <f t="shared" si="204"/>
        <v>7.1906001357556178E-4</v>
      </c>
      <c r="O1189" s="16">
        <f t="shared" si="205"/>
        <v>1.1752776340190048E-3</v>
      </c>
      <c r="P1189" s="16">
        <f t="shared" si="206"/>
        <v>4.1384949631603756E-3</v>
      </c>
      <c r="Q1189" s="16">
        <f t="shared" si="207"/>
        <v>1.0010385824162431E-2</v>
      </c>
      <c r="R1189" s="16">
        <f t="shared" si="208"/>
        <v>9.3011235313514794E-4</v>
      </c>
      <c r="S1189" s="16">
        <f t="shared" si="209"/>
        <v>1.0539544116919329E-3</v>
      </c>
      <c r="T1189" s="16">
        <f t="shared" si="210"/>
        <v>1.0011041541093954E-2</v>
      </c>
      <c r="U1189" s="66">
        <f t="shared" si="211"/>
        <v>2.8038326740838407E-2</v>
      </c>
      <c r="V1189" s="66"/>
    </row>
    <row r="1190" spans="1:22" x14ac:dyDescent="0.25">
      <c r="A1190">
        <v>1189</v>
      </c>
      <c r="B1190">
        <v>4.5340196085090099E-4</v>
      </c>
      <c r="C1190" s="16">
        <v>4.7083186896651803E-9</v>
      </c>
      <c r="D1190">
        <v>8.8752613839728595E-4</v>
      </c>
      <c r="E1190" s="16">
        <v>8.4164378591340504E-6</v>
      </c>
      <c r="F1190" s="16">
        <v>1.0666956810036801E-5</v>
      </c>
      <c r="G1190" s="16">
        <v>2.35973637620961E-6</v>
      </c>
      <c r="H1190">
        <v>2.4780295378303799E-4</v>
      </c>
      <c r="J1190">
        <v>0.95586546438045195</v>
      </c>
      <c r="K1190">
        <f t="shared" si="201"/>
        <v>4.5005192307479683E-9</v>
      </c>
      <c r="L1190">
        <f t="shared" si="202"/>
        <v>9.112150800748795E-4</v>
      </c>
      <c r="M1190" s="16">
        <f t="shared" si="203"/>
        <v>-4.4111583730775009E-6</v>
      </c>
      <c r="N1190" s="16">
        <f t="shared" si="204"/>
        <v>6.2907122570092086E-3</v>
      </c>
      <c r="O1190" s="16">
        <f t="shared" si="205"/>
        <v>2.2569875405289146E-2</v>
      </c>
      <c r="P1190" s="16">
        <f t="shared" si="206"/>
        <v>6.174566585603997E-3</v>
      </c>
      <c r="Q1190" s="16">
        <f t="shared" si="207"/>
        <v>4.6818646465891137E-2</v>
      </c>
      <c r="R1190" s="16">
        <f t="shared" si="208"/>
        <v>6.8175147655038862E-3</v>
      </c>
      <c r="S1190" s="16">
        <f t="shared" si="209"/>
        <v>3.0918563452665096E-2</v>
      </c>
      <c r="T1190" s="16">
        <f t="shared" si="210"/>
        <v>4.6819800212120719E-2</v>
      </c>
      <c r="U1190" s="66">
        <f t="shared" si="211"/>
        <v>0.16640967914408319</v>
      </c>
      <c r="V1190" s="66"/>
    </row>
    <row r="1191" spans="1:22" x14ac:dyDescent="0.25">
      <c r="A1191">
        <v>1190</v>
      </c>
      <c r="B1191">
        <v>5.6113569311366698E-4</v>
      </c>
      <c r="C1191" s="16">
        <v>7.0597282193002001E-9</v>
      </c>
      <c r="D1191">
        <v>1.0798512254566999E-3</v>
      </c>
      <c r="E1191" s="16">
        <v>1.5323246156952801E-5</v>
      </c>
      <c r="F1191" s="16">
        <v>8.6911598629052794E-6</v>
      </c>
      <c r="G1191" s="16">
        <v>1.5770057022582401E-6</v>
      </c>
      <c r="H1191">
        <v>4.5116219448204501E-4</v>
      </c>
      <c r="J1191">
        <v>0.95496348012634902</v>
      </c>
      <c r="K1191">
        <f t="shared" si="201"/>
        <v>6.7417826290491118E-9</v>
      </c>
      <c r="L1191">
        <f t="shared" si="202"/>
        <v>1.0988034911565494E-3</v>
      </c>
      <c r="M1191" s="16">
        <f t="shared" si="203"/>
        <v>2.3467895070784581E-5</v>
      </c>
      <c r="N1191" s="16">
        <f t="shared" si="204"/>
        <v>1.9446860167970453E-2</v>
      </c>
      <c r="O1191" s="16">
        <f t="shared" si="205"/>
        <v>7.5160745455209926E-2</v>
      </c>
      <c r="P1191" s="16">
        <f t="shared" si="206"/>
        <v>1.4663212189181891E-2</v>
      </c>
      <c r="Q1191" s="16">
        <f t="shared" si="207"/>
        <v>0.18206568733241879</v>
      </c>
      <c r="R1191" s="16">
        <f t="shared" si="208"/>
        <v>1.3912547301235234E-2</v>
      </c>
      <c r="S1191" s="16">
        <f t="shared" si="209"/>
        <v>4.5877933121090959E-2</v>
      </c>
      <c r="T1191" s="16">
        <f t="shared" si="210"/>
        <v>0.18207209896760856</v>
      </c>
      <c r="U1191" s="66">
        <f t="shared" si="211"/>
        <v>0.53319908453471587</v>
      </c>
      <c r="V1191" s="66"/>
    </row>
    <row r="1192" spans="1:22" x14ac:dyDescent="0.25">
      <c r="A1192">
        <v>1191</v>
      </c>
      <c r="B1192">
        <v>3.58757338609511E-4</v>
      </c>
      <c r="C1192" s="16">
        <v>3.1847903806297501E-9</v>
      </c>
      <c r="D1192">
        <v>7.5658468090422995E-4</v>
      </c>
      <c r="E1192" s="16">
        <v>4.8596410459830899E-6</v>
      </c>
      <c r="F1192" s="16">
        <v>1.3406806777744E-5</v>
      </c>
      <c r="G1192" s="16">
        <v>3.48383727240219E-6</v>
      </c>
      <c r="H1192">
        <v>1.4308032321998099E-4</v>
      </c>
      <c r="J1192">
        <v>0.956464180370733</v>
      </c>
      <c r="K1192">
        <f t="shared" si="201"/>
        <v>3.0461379210616286E-9</v>
      </c>
      <c r="L1192">
        <f t="shared" si="202"/>
        <v>7.8687894694173951E-4</v>
      </c>
      <c r="M1192" s="16">
        <f t="shared" si="203"/>
        <v>-6.9364269722717504E-5</v>
      </c>
      <c r="N1192" s="16">
        <f t="shared" si="204"/>
        <v>7.3712816689232352E-2</v>
      </c>
      <c r="O1192" s="16">
        <f t="shared" si="205"/>
        <v>0.18079702305061537</v>
      </c>
      <c r="P1192" s="16">
        <f t="shared" si="206"/>
        <v>4.60191068461792E-2</v>
      </c>
      <c r="Q1192" s="16">
        <f t="shared" si="207"/>
        <v>0.29979627049035157</v>
      </c>
      <c r="R1192" s="16">
        <f t="shared" si="208"/>
        <v>0.13005411957423316</v>
      </c>
      <c r="S1192" s="16">
        <f t="shared" si="209"/>
        <v>0.54164706708019494</v>
      </c>
      <c r="T1192" s="16">
        <f t="shared" si="210"/>
        <v>0.29980073608605806</v>
      </c>
      <c r="U1192" s="66">
        <f t="shared" si="211"/>
        <v>1.5718271398168646</v>
      </c>
      <c r="V1192" s="66"/>
    </row>
    <row r="1193" spans="1:22" x14ac:dyDescent="0.25">
      <c r="A1193">
        <v>1192</v>
      </c>
      <c r="B1193">
        <v>5.3368000882280601E-4</v>
      </c>
      <c r="C1193" s="16">
        <v>6.6227326113177903E-9</v>
      </c>
      <c r="D1193">
        <v>1.0648031944000701E-3</v>
      </c>
      <c r="E1193" s="16">
        <v>1.4176465238271699E-5</v>
      </c>
      <c r="F1193" s="16">
        <v>9.1328862048470903E-6</v>
      </c>
      <c r="G1193" s="16">
        <v>1.6808185297745901E-6</v>
      </c>
      <c r="H1193">
        <v>4.1739727490447799E-4</v>
      </c>
      <c r="J1193">
        <v>0.95502730666174196</v>
      </c>
      <c r="K1193">
        <f t="shared" si="201"/>
        <v>6.3248904885277148E-9</v>
      </c>
      <c r="L1193">
        <f t="shared" si="202"/>
        <v>1.0847431626069275E-3</v>
      </c>
      <c r="M1193" s="16">
        <f t="shared" si="203"/>
        <v>-1.7383144961315578E-5</v>
      </c>
      <c r="N1193" s="16">
        <f t="shared" si="204"/>
        <v>7.0056907534435898E-3</v>
      </c>
      <c r="O1193" s="16">
        <f t="shared" si="205"/>
        <v>3.8136119791176142E-2</v>
      </c>
      <c r="P1193" s="16">
        <f t="shared" si="206"/>
        <v>1.1123714542345002E-2</v>
      </c>
      <c r="Q1193" s="16">
        <f t="shared" si="207"/>
        <v>0.10234814823533753</v>
      </c>
      <c r="R1193" s="16">
        <f t="shared" si="208"/>
        <v>5.3467586239289485E-3</v>
      </c>
      <c r="S1193" s="16">
        <f t="shared" si="209"/>
        <v>2.6393995604673242E-2</v>
      </c>
      <c r="T1193" s="16">
        <f t="shared" si="210"/>
        <v>0.10235207038229059</v>
      </c>
      <c r="U1193" s="66">
        <f t="shared" si="211"/>
        <v>0.29270649793319503</v>
      </c>
      <c r="V1193" s="66"/>
    </row>
    <row r="1194" spans="1:22" x14ac:dyDescent="0.25">
      <c r="A1194">
        <v>1193</v>
      </c>
      <c r="B1194">
        <v>5.2610361363917104E-4</v>
      </c>
      <c r="C1194" s="16">
        <v>6.0748129630991302E-9</v>
      </c>
      <c r="D1194">
        <v>9.8906245038972592E-4</v>
      </c>
      <c r="E1194" s="16">
        <v>1.20886303311049E-5</v>
      </c>
      <c r="F1194" s="16">
        <v>9.2330204674930394E-6</v>
      </c>
      <c r="G1194" s="16">
        <v>1.83088972340092E-6</v>
      </c>
      <c r="H1194">
        <v>3.5592394608543001E-4</v>
      </c>
      <c r="J1194">
        <v>0.955394122113425</v>
      </c>
      <c r="K1194">
        <f t="shared" si="201"/>
        <v>5.8038405978833473E-9</v>
      </c>
      <c r="L1194">
        <f t="shared" si="202"/>
        <v>1.0093533062351498E-3</v>
      </c>
      <c r="M1194" s="16">
        <f t="shared" si="203"/>
        <v>4.2853921043192152E-5</v>
      </c>
      <c r="N1194" s="16">
        <f t="shared" si="204"/>
        <v>4.6669724668322501E-3</v>
      </c>
      <c r="O1194" s="16">
        <f t="shared" si="205"/>
        <v>9.292000624475107E-3</v>
      </c>
      <c r="P1194" s="16">
        <f t="shared" si="206"/>
        <v>7.2015307906847081E-4</v>
      </c>
      <c r="Q1194" s="16">
        <f t="shared" si="207"/>
        <v>1.5757348648680985E-2</v>
      </c>
      <c r="R1194" s="16">
        <f t="shared" si="208"/>
        <v>3.9638490248989598E-3</v>
      </c>
      <c r="S1194" s="16">
        <f t="shared" si="209"/>
        <v>7.6883222661659062E-3</v>
      </c>
      <c r="T1194" s="16">
        <f t="shared" si="210"/>
        <v>1.5757658037360997E-2</v>
      </c>
      <c r="U1194" s="66">
        <f t="shared" si="211"/>
        <v>5.784630414748268E-2</v>
      </c>
      <c r="V1194" s="66"/>
    </row>
    <row r="1195" spans="1:22" x14ac:dyDescent="0.25">
      <c r="A1195">
        <v>1194</v>
      </c>
      <c r="B1195">
        <v>4.51124998217974E-4</v>
      </c>
      <c r="C1195" s="16">
        <v>4.6826227641229502E-9</v>
      </c>
      <c r="D1195">
        <v>8.8713416273928302E-4</v>
      </c>
      <c r="E1195" s="16">
        <v>8.36682321872045E-6</v>
      </c>
      <c r="F1195" s="16">
        <v>1.07207151920215E-5</v>
      </c>
      <c r="G1195" s="16">
        <v>2.3726810345258899E-6</v>
      </c>
      <c r="H1195">
        <v>2.4634216114117401E-4</v>
      </c>
      <c r="J1195">
        <v>0.95586628219802605</v>
      </c>
      <c r="K1195">
        <f t="shared" si="201"/>
        <v>4.4759612124780484E-9</v>
      </c>
      <c r="L1195">
        <f t="shared" si="202"/>
        <v>9.1094359153508784E-4</v>
      </c>
      <c r="M1195" s="16">
        <f t="shared" si="203"/>
        <v>-8.6935950991397522E-6</v>
      </c>
      <c r="N1195" s="16">
        <f t="shared" si="204"/>
        <v>7.0455292230899762E-3</v>
      </c>
      <c r="O1195" s="16">
        <f t="shared" si="205"/>
        <v>2.3984838368780056E-2</v>
      </c>
      <c r="P1195" s="16">
        <f t="shared" si="206"/>
        <v>6.2386864629836725E-3</v>
      </c>
      <c r="Q1195" s="16">
        <f t="shared" si="207"/>
        <v>4.8839058357888245E-2</v>
      </c>
      <c r="R1195" s="16">
        <f t="shared" si="208"/>
        <v>7.7482376755410457E-3</v>
      </c>
      <c r="S1195" s="16">
        <f t="shared" si="209"/>
        <v>3.3228538135169343E-2</v>
      </c>
      <c r="T1195" s="16">
        <f t="shared" si="210"/>
        <v>4.8840232454288326E-2</v>
      </c>
      <c r="U1195" s="66">
        <f t="shared" si="211"/>
        <v>0.17592512067774063</v>
      </c>
      <c r="V1195" s="66"/>
    </row>
    <row r="1196" spans="1:22" x14ac:dyDescent="0.25">
      <c r="A1196">
        <v>1195</v>
      </c>
      <c r="B1196">
        <v>4.8962274349357605E-4</v>
      </c>
      <c r="C1196" s="16">
        <v>5.5450532699426403E-9</v>
      </c>
      <c r="D1196">
        <v>9.6970751808373205E-4</v>
      </c>
      <c r="E1196" s="16">
        <v>1.08204692736839E-5</v>
      </c>
      <c r="F1196" s="16">
        <v>9.9135388407508798E-6</v>
      </c>
      <c r="G1196" s="16">
        <v>2.0054386862021298E-6</v>
      </c>
      <c r="H1196">
        <v>3.1858540007641999E-4</v>
      </c>
      <c r="J1196">
        <v>0.955475016886287</v>
      </c>
      <c r="K1196">
        <f t="shared" si="201"/>
        <v>5.2981598667338053E-9</v>
      </c>
      <c r="L1196">
        <f t="shared" si="202"/>
        <v>9.9153448939816595E-4</v>
      </c>
      <c r="M1196" s="16">
        <f t="shared" si="203"/>
        <v>-1.2289002411013979E-5</v>
      </c>
      <c r="N1196" s="16">
        <f t="shared" si="204"/>
        <v>3.3217387183015511E-5</v>
      </c>
      <c r="O1196" s="16">
        <f t="shared" si="205"/>
        <v>6.1290097011932726E-7</v>
      </c>
      <c r="P1196" s="16">
        <f t="shared" si="206"/>
        <v>4.5448534316935473E-5</v>
      </c>
      <c r="Q1196" s="16">
        <f t="shared" si="207"/>
        <v>5.5568492239344006E-5</v>
      </c>
      <c r="R1196" s="16">
        <f t="shared" si="208"/>
        <v>3.7275310929661478E-5</v>
      </c>
      <c r="S1196" s="16">
        <f t="shared" si="209"/>
        <v>4.9956795129911745E-7</v>
      </c>
      <c r="T1196" s="16">
        <f t="shared" si="210"/>
        <v>5.5573268963503675E-5</v>
      </c>
      <c r="U1196" s="66">
        <f t="shared" si="211"/>
        <v>2.2819546255387857E-4</v>
      </c>
      <c r="V1196" s="66"/>
    </row>
    <row r="1197" spans="1:22" x14ac:dyDescent="0.25">
      <c r="A1197">
        <v>1196</v>
      </c>
      <c r="B1197">
        <v>4.4231180832670101E-4</v>
      </c>
      <c r="C1197" s="16">
        <v>4.4692131268056599E-9</v>
      </c>
      <c r="D1197">
        <v>8.6310539157238701E-4</v>
      </c>
      <c r="E1197" s="16">
        <v>7.7712307748534004E-6</v>
      </c>
      <c r="F1197" s="16">
        <v>1.09226829043107E-5</v>
      </c>
      <c r="G1197" s="16">
        <v>2.4853266562639701E-6</v>
      </c>
      <c r="H1197">
        <v>2.28806040906288E-4</v>
      </c>
      <c r="J1197">
        <v>0.95598174343589604</v>
      </c>
      <c r="K1197">
        <f t="shared" si="201"/>
        <v>4.2724861567502674E-9</v>
      </c>
      <c r="L1197">
        <f t="shared" si="202"/>
        <v>8.8743161482414553E-4</v>
      </c>
      <c r="M1197" s="16">
        <f t="shared" si="203"/>
        <v>-2.807998170743495E-6</v>
      </c>
      <c r="N1197" s="16">
        <f t="shared" si="204"/>
        <v>1.0370136891536496E-2</v>
      </c>
      <c r="O1197" s="16">
        <f t="shared" si="205"/>
        <v>3.739853659610317E-2</v>
      </c>
      <c r="P1197" s="16">
        <f t="shared" si="206"/>
        <v>1.0801820788339129E-2</v>
      </c>
      <c r="Q1197" s="16">
        <f t="shared" si="207"/>
        <v>7.6424075695854507E-2</v>
      </c>
      <c r="R1197" s="16">
        <f t="shared" si="208"/>
        <v>1.1776889062307968E-2</v>
      </c>
      <c r="S1197" s="16">
        <f t="shared" si="209"/>
        <v>5.6842823512878643E-2</v>
      </c>
      <c r="T1197" s="16">
        <f t="shared" si="210"/>
        <v>7.6425876219757855E-2</v>
      </c>
      <c r="U1197" s="66">
        <f t="shared" si="211"/>
        <v>0.28004015876677779</v>
      </c>
      <c r="V1197" s="66"/>
    </row>
    <row r="1198" spans="1:22" x14ac:dyDescent="0.25">
      <c r="A1198">
        <v>1197</v>
      </c>
      <c r="B1198">
        <v>4.3110091691447898E-4</v>
      </c>
      <c r="C1198" s="16">
        <v>4.4115264313616898E-9</v>
      </c>
      <c r="D1198">
        <v>8.7437655252233003E-4</v>
      </c>
      <c r="E1198" s="16">
        <v>7.77000685050142E-6</v>
      </c>
      <c r="F1198" s="16">
        <v>1.12131794350502E-5</v>
      </c>
      <c r="G1198" s="16">
        <v>2.5181824888175701E-6</v>
      </c>
      <c r="H1198">
        <v>2.2877013988068301E-4</v>
      </c>
      <c r="J1198">
        <v>0.95591940083760096</v>
      </c>
      <c r="K1198">
        <f t="shared" si="201"/>
        <v>4.2170637030465065E-9</v>
      </c>
      <c r="L1198">
        <f t="shared" si="202"/>
        <v>8.9931668235481658E-4</v>
      </c>
      <c r="M1198" s="16">
        <f t="shared" si="203"/>
        <v>-3.7114848525858657E-5</v>
      </c>
      <c r="N1198" s="16">
        <f t="shared" si="204"/>
        <v>1.5524886427975854E-2</v>
      </c>
      <c r="O1198" s="16">
        <f t="shared" si="205"/>
        <v>4.1533799514598568E-2</v>
      </c>
      <c r="P1198" s="16">
        <f t="shared" si="206"/>
        <v>8.5064081790722605E-3</v>
      </c>
      <c r="Q1198" s="16">
        <f t="shared" si="207"/>
        <v>7.648709425711829E-2</v>
      </c>
      <c r="R1198" s="16">
        <f t="shared" si="208"/>
        <v>1.9044908471185926E-2</v>
      </c>
      <c r="S1198" s="16">
        <f t="shared" si="209"/>
        <v>6.4917493157965592E-2</v>
      </c>
      <c r="T1198" s="16">
        <f t="shared" si="210"/>
        <v>7.6488659775521883E-2</v>
      </c>
      <c r="U1198" s="66">
        <f t="shared" si="211"/>
        <v>0.3025032497834384</v>
      </c>
      <c r="V1198" s="66"/>
    </row>
    <row r="1199" spans="1:22" x14ac:dyDescent="0.25">
      <c r="A1199">
        <v>1198</v>
      </c>
      <c r="B1199">
        <v>4.43283981983497E-4</v>
      </c>
      <c r="C1199" s="16">
        <v>4.3662219107947496E-9</v>
      </c>
      <c r="D1199">
        <v>8.40924848649384E-4</v>
      </c>
      <c r="E1199" s="16">
        <v>7.3988964868934899E-6</v>
      </c>
      <c r="F1199" s="16">
        <v>1.08875062482232E-5</v>
      </c>
      <c r="G1199" s="16">
        <v>2.5433055438058601E-6</v>
      </c>
      <c r="H1199">
        <v>2.1784328405879201E-4</v>
      </c>
      <c r="J1199">
        <v>0.95609340924041397</v>
      </c>
      <c r="K1199">
        <f t="shared" si="201"/>
        <v>4.1745159921919466E-9</v>
      </c>
      <c r="L1199">
        <f t="shared" si="202"/>
        <v>8.6523880046772547E-4</v>
      </c>
      <c r="M1199" s="16">
        <f t="shared" si="203"/>
        <v>2.1329163499268569E-5</v>
      </c>
      <c r="N1199" s="16">
        <f t="shared" si="204"/>
        <v>9.9719709016894316E-3</v>
      </c>
      <c r="O1199" s="16">
        <f t="shared" si="205"/>
        <v>4.4933436160685326E-2</v>
      </c>
      <c r="P1199" s="16">
        <f t="shared" si="206"/>
        <v>1.6118701158613958E-2</v>
      </c>
      <c r="Q1199" s="16">
        <f t="shared" si="207"/>
        <v>9.679300037995496E-2</v>
      </c>
      <c r="R1199" s="16">
        <f t="shared" si="208"/>
        <v>1.1014789468496027E-2</v>
      </c>
      <c r="S1199" s="16">
        <f t="shared" si="209"/>
        <v>7.1453418066774743E-2</v>
      </c>
      <c r="T1199" s="16">
        <f t="shared" si="210"/>
        <v>9.6795380066646605E-2</v>
      </c>
      <c r="U1199" s="66">
        <f t="shared" si="211"/>
        <v>0.34708069620286103</v>
      </c>
      <c r="V1199" s="66"/>
    </row>
    <row r="1200" spans="1:22" x14ac:dyDescent="0.25">
      <c r="A1200">
        <v>1199</v>
      </c>
      <c r="B1200">
        <v>6.3141441054780003E-4</v>
      </c>
      <c r="C1200" s="16">
        <v>9.3162640547473296E-9</v>
      </c>
      <c r="D1200">
        <v>1.2717748943516199E-3</v>
      </c>
      <c r="E1200" s="16">
        <v>2.3766877305405002E-5</v>
      </c>
      <c r="F1200" s="16">
        <v>7.7882453491782897E-6</v>
      </c>
      <c r="G1200" s="16">
        <v>1.1974789147271199E-6</v>
      </c>
      <c r="H1200">
        <v>6.9977415572675301E-4</v>
      </c>
      <c r="J1200">
        <v>0.954067580577733</v>
      </c>
      <c r="K1200">
        <f t="shared" si="201"/>
        <v>8.888345506736085E-9</v>
      </c>
      <c r="L1200">
        <f t="shared" si="202"/>
        <v>1.2885395477006489E-3</v>
      </c>
      <c r="M1200" s="16">
        <f t="shared" si="203"/>
        <v>-2.5710726605048874E-5</v>
      </c>
      <c r="N1200" s="16">
        <f t="shared" si="204"/>
        <v>7.9614941753715668E-2</v>
      </c>
      <c r="O1200" s="16">
        <f t="shared" si="205"/>
        <v>0.46433176673280108</v>
      </c>
      <c r="P1200" s="16">
        <f t="shared" si="206"/>
        <v>0.10262102407873856</v>
      </c>
      <c r="Q1200" s="16">
        <f t="shared" si="207"/>
        <v>1.4709984737570789</v>
      </c>
      <c r="R1200" s="16">
        <f t="shared" si="208"/>
        <v>4.3926484565211144E-2</v>
      </c>
      <c r="S1200" s="16">
        <f t="shared" si="209"/>
        <v>0.16265600967405067</v>
      </c>
      <c r="T1200" s="16">
        <f t="shared" si="210"/>
        <v>1.4710743587730277</v>
      </c>
      <c r="U1200" s="66">
        <f t="shared" si="211"/>
        <v>3.7952230593346234</v>
      </c>
      <c r="V1200" s="66"/>
    </row>
    <row r="1201" spans="1:22" x14ac:dyDescent="0.25">
      <c r="A1201">
        <v>1200</v>
      </c>
      <c r="B1201">
        <v>4.4958683234472502E-4</v>
      </c>
      <c r="C1201" s="16">
        <v>4.7946893249441702E-9</v>
      </c>
      <c r="D1201">
        <v>9.1200700602875199E-4</v>
      </c>
      <c r="E1201" s="16">
        <v>8.8047923115258606E-6</v>
      </c>
      <c r="F1201" s="16">
        <v>1.0769764852155201E-5</v>
      </c>
      <c r="G1201" s="16">
        <v>2.3178802635701802E-6</v>
      </c>
      <c r="H1201">
        <v>2.5923747529401801E-4</v>
      </c>
      <c r="J1201">
        <v>0.95574180114043294</v>
      </c>
      <c r="K1201">
        <f t="shared" si="201"/>
        <v>4.5824850113309475E-9</v>
      </c>
      <c r="L1201">
        <f t="shared" si="202"/>
        <v>9.3585962130730762E-4</v>
      </c>
      <c r="M1201" s="16">
        <f t="shared" si="203"/>
        <v>-3.6685956617857592E-5</v>
      </c>
      <c r="N1201" s="16">
        <f t="shared" si="204"/>
        <v>7.5796312086022794E-3</v>
      </c>
      <c r="O1201" s="16">
        <f t="shared" si="205"/>
        <v>1.8129110007815624E-2</v>
      </c>
      <c r="P1201" s="16">
        <f t="shared" si="206"/>
        <v>2.8262615736441496E-3</v>
      </c>
      <c r="Q1201" s="16">
        <f t="shared" si="207"/>
        <v>3.2478492313061512E-2</v>
      </c>
      <c r="R1201" s="16">
        <f t="shared" si="208"/>
        <v>8.6493770104645821E-3</v>
      </c>
      <c r="S1201" s="16">
        <f t="shared" si="209"/>
        <v>2.4018863646510041E-2</v>
      </c>
      <c r="T1201" s="16">
        <f t="shared" si="210"/>
        <v>3.2479150998684619E-2</v>
      </c>
      <c r="U1201" s="66">
        <f t="shared" si="211"/>
        <v>0.12616088675878281</v>
      </c>
      <c r="V1201" s="66"/>
    </row>
    <row r="1202" spans="1:22" x14ac:dyDescent="0.25">
      <c r="A1202">
        <v>1201</v>
      </c>
      <c r="B1202">
        <v>3.9317193782373002E-4</v>
      </c>
      <c r="C1202" s="16">
        <v>3.5294877024172501E-9</v>
      </c>
      <c r="D1202">
        <v>7.6514415945973799E-4</v>
      </c>
      <c r="E1202" s="16">
        <v>5.4463206047470903E-6</v>
      </c>
      <c r="F1202" s="16">
        <v>1.22353260406656E-5</v>
      </c>
      <c r="G1202" s="16">
        <v>3.1437265052596702E-6</v>
      </c>
      <c r="H1202">
        <v>1.60353704128691E-4</v>
      </c>
      <c r="J1202">
        <v>0.95644620553823501</v>
      </c>
      <c r="K1202">
        <f t="shared" si="201"/>
        <v>3.3757651204708419E-9</v>
      </c>
      <c r="L1202">
        <f t="shared" si="202"/>
        <v>7.9275500855862638E-4</v>
      </c>
      <c r="M1202" s="16">
        <f t="shared" si="203"/>
        <v>-6.4111329111664021E-6</v>
      </c>
      <c r="N1202" s="16">
        <f t="shared" si="204"/>
        <v>4.0649879892454575E-2</v>
      </c>
      <c r="O1202" s="16">
        <f t="shared" si="205"/>
        <v>0.13176220043100692</v>
      </c>
      <c r="P1202" s="16">
        <f t="shared" si="206"/>
        <v>4.2285453536867613E-2</v>
      </c>
      <c r="Q1202" s="16">
        <f t="shared" si="207"/>
        <v>0.24296317953175126</v>
      </c>
      <c r="R1202" s="16">
        <f t="shared" si="208"/>
        <v>5.84377048257309E-2</v>
      </c>
      <c r="S1202" s="16">
        <f t="shared" si="209"/>
        <v>0.32091367030681561</v>
      </c>
      <c r="T1202" s="16">
        <f t="shared" si="210"/>
        <v>0.24296760158058822</v>
      </c>
      <c r="U1202" s="66">
        <f t="shared" si="211"/>
        <v>1.079979690105215</v>
      </c>
      <c r="V1202" s="66"/>
    </row>
    <row r="1203" spans="1:22" x14ac:dyDescent="0.25">
      <c r="A1203">
        <v>1202</v>
      </c>
      <c r="B1203">
        <v>4.55848271039332E-4</v>
      </c>
      <c r="C1203" s="16">
        <v>4.5490454539758903E-9</v>
      </c>
      <c r="D1203">
        <v>8.52188429344235E-4</v>
      </c>
      <c r="E1203" s="16">
        <v>7.8110772761782392E-6</v>
      </c>
      <c r="F1203" s="16">
        <v>1.0592315388499299E-5</v>
      </c>
      <c r="G1203" s="16">
        <v>2.44136952143407E-6</v>
      </c>
      <c r="H1203" s="16">
        <v>2.2997909628283601E-4</v>
      </c>
      <c r="J1203">
        <v>0.95604329615432804</v>
      </c>
      <c r="K1203">
        <f t="shared" si="201"/>
        <v>4.3490844101749719E-9</v>
      </c>
      <c r="L1203">
        <f t="shared" si="202"/>
        <v>8.7580988059721371E-4</v>
      </c>
      <c r="M1203" s="16">
        <f t="shared" si="203"/>
        <v>3.5886661481450352E-5</v>
      </c>
      <c r="N1203" s="16">
        <f t="shared" si="204"/>
        <v>5.5274005771670841E-3</v>
      </c>
      <c r="O1203" s="16">
        <f t="shared" si="205"/>
        <v>3.203337724451899E-2</v>
      </c>
      <c r="P1203" s="16">
        <f t="shared" si="206"/>
        <v>1.3286181494292578E-2</v>
      </c>
      <c r="Q1203" s="16">
        <f t="shared" si="207"/>
        <v>7.4386608374016713E-2</v>
      </c>
      <c r="R1203" s="16">
        <f t="shared" si="208"/>
        <v>5.6239550855388745E-3</v>
      </c>
      <c r="S1203" s="16">
        <f t="shared" si="209"/>
        <v>4.687825186483744E-2</v>
      </c>
      <c r="T1203" s="16">
        <f t="shared" si="210"/>
        <v>7.4388623840865128E-2</v>
      </c>
      <c r="U1203" s="66">
        <f t="shared" si="211"/>
        <v>0.2521243984812368</v>
      </c>
      <c r="V1203" s="66"/>
    </row>
    <row r="1204" spans="1:22" x14ac:dyDescent="0.25">
      <c r="A1204">
        <v>1203</v>
      </c>
      <c r="B1204">
        <v>7.1829355267252802E-4</v>
      </c>
      <c r="C1204" s="16">
        <v>1.12486421592567E-8</v>
      </c>
      <c r="D1204">
        <v>1.35212206974235E-3</v>
      </c>
      <c r="E1204" s="16">
        <v>3.0484928631430401E-5</v>
      </c>
      <c r="F1204" s="16">
        <v>6.8690004682465004E-6</v>
      </c>
      <c r="G1204" s="16">
        <v>9.92577389712121E-7</v>
      </c>
      <c r="H1204">
        <v>8.9757867300063201E-4</v>
      </c>
      <c r="J1204">
        <v>0.953710491114516</v>
      </c>
      <c r="K1204">
        <f t="shared" si="201"/>
        <v>1.0727948038076158E-8</v>
      </c>
      <c r="L1204">
        <f t="shared" si="202"/>
        <v>1.366841399426396E-3</v>
      </c>
      <c r="M1204" s="16">
        <f t="shared" si="203"/>
        <v>6.9745705918660146E-5</v>
      </c>
      <c r="N1204" s="16">
        <f t="shared" si="204"/>
        <v>0.21029516784869767</v>
      </c>
      <c r="O1204" s="16">
        <f t="shared" si="205"/>
        <v>1.0612679519257122</v>
      </c>
      <c r="P1204" s="16">
        <f t="shared" si="206"/>
        <v>0.16302284251900567</v>
      </c>
      <c r="Q1204" s="16">
        <f t="shared" si="207"/>
        <v>3.3794958480197193</v>
      </c>
      <c r="R1204" s="16">
        <f t="shared" si="208"/>
        <v>9.1735565395543353E-2</v>
      </c>
      <c r="S1204" s="16">
        <f t="shared" si="209"/>
        <v>0.25543628671459229</v>
      </c>
      <c r="T1204" s="16">
        <f t="shared" si="210"/>
        <v>3.3796810485956748</v>
      </c>
      <c r="U1204" s="66">
        <f t="shared" si="211"/>
        <v>8.5409347110189451</v>
      </c>
      <c r="V1204" s="66"/>
    </row>
    <row r="1205" spans="1:22" x14ac:dyDescent="0.25">
      <c r="A1205">
        <v>1204</v>
      </c>
      <c r="B1205">
        <v>4.0683588820744399E-4</v>
      </c>
      <c r="C1205" s="16">
        <v>3.8445974831099304E-9</v>
      </c>
      <c r="D1205">
        <v>8.0621578547836702E-4</v>
      </c>
      <c r="E1205" s="16">
        <v>6.2482197472582099E-6</v>
      </c>
      <c r="F1205" s="16">
        <v>1.18460941289376E-5</v>
      </c>
      <c r="G1205" s="16">
        <v>2.8873652593241701E-6</v>
      </c>
      <c r="H1205">
        <v>1.83964020863913E-4</v>
      </c>
      <c r="J1205">
        <v>0.95624722944731599</v>
      </c>
      <c r="K1205">
        <f t="shared" si="201"/>
        <v>3.676385691563995E-9</v>
      </c>
      <c r="L1205">
        <f t="shared" si="202"/>
        <v>8.3279149439808317E-4</v>
      </c>
      <c r="M1205" s="16">
        <f t="shared" si="203"/>
        <v>-1.9119717983195275E-5</v>
      </c>
      <c r="N1205" s="16">
        <f t="shared" si="204"/>
        <v>3.0231436186035812E-2</v>
      </c>
      <c r="O1205" s="16">
        <f t="shared" si="205"/>
        <v>9.3708816404051279E-2</v>
      </c>
      <c r="P1205" s="16">
        <f t="shared" si="206"/>
        <v>2.6567070629575997E-2</v>
      </c>
      <c r="Q1205" s="16">
        <f t="shared" si="207"/>
        <v>0.17493393996759662</v>
      </c>
      <c r="R1205" s="16">
        <f t="shared" si="208"/>
        <v>4.0899620420758939E-2</v>
      </c>
      <c r="S1205" s="16">
        <f t="shared" si="209"/>
        <v>0.19250136835030518</v>
      </c>
      <c r="T1205" s="16">
        <f t="shared" si="210"/>
        <v>0.17493734288983506</v>
      </c>
      <c r="U1205" s="66">
        <f t="shared" si="211"/>
        <v>0.73377959484815891</v>
      </c>
      <c r="V1205" s="66"/>
    </row>
    <row r="1206" spans="1:22" x14ac:dyDescent="0.25">
      <c r="A1206">
        <v>1205</v>
      </c>
      <c r="B1206">
        <v>6.0805665841804496E-4</v>
      </c>
      <c r="C1206" s="16">
        <v>8.1033814641996304E-9</v>
      </c>
      <c r="D1206">
        <v>1.14547685124747E-3</v>
      </c>
      <c r="E1206" s="16">
        <v>1.8644683924235601E-5</v>
      </c>
      <c r="F1206" s="16">
        <v>8.0430114422977208E-6</v>
      </c>
      <c r="G1206" s="16">
        <v>1.3748478365885501E-6</v>
      </c>
      <c r="H1206">
        <v>5.4895688395599799E-4</v>
      </c>
      <c r="J1206">
        <v>0.95466099445879204</v>
      </c>
      <c r="K1206">
        <f t="shared" si="201"/>
        <v>7.7359822070917617E-9</v>
      </c>
      <c r="L1206">
        <f t="shared" si="202"/>
        <v>1.16292961858719E-3</v>
      </c>
      <c r="M1206" s="16">
        <f t="shared" si="203"/>
        <v>5.3183698248900074E-5</v>
      </c>
      <c r="N1206" s="16">
        <f t="shared" si="204"/>
        <v>5.5098424634774573E-2</v>
      </c>
      <c r="O1206" s="16">
        <f t="shared" si="205"/>
        <v>0.21392043480223075</v>
      </c>
      <c r="P1206" s="16">
        <f t="shared" si="206"/>
        <v>3.5805601367736126E-2</v>
      </c>
      <c r="Q1206" s="16">
        <f t="shared" si="207"/>
        <v>0.54160549920124812</v>
      </c>
      <c r="R1206" s="16">
        <f t="shared" si="208"/>
        <v>3.375699087049909E-2</v>
      </c>
      <c r="S1206" s="16">
        <f t="shared" si="209"/>
        <v>9.9177697671590612E-2</v>
      </c>
      <c r="T1206" s="16">
        <f t="shared" si="210"/>
        <v>0.54162653275343564</v>
      </c>
      <c r="U1206" s="66">
        <f t="shared" si="211"/>
        <v>1.5209911813015149</v>
      </c>
      <c r="V1206" s="66"/>
    </row>
    <row r="1207" spans="1:22" x14ac:dyDescent="0.25">
      <c r="A1207">
        <v>1206</v>
      </c>
      <c r="B1207">
        <v>4.7799967828399099E-4</v>
      </c>
      <c r="C1207" s="16">
        <v>4.9644578176780203E-9</v>
      </c>
      <c r="D1207">
        <v>8.8760568663455496E-4</v>
      </c>
      <c r="E1207" s="16">
        <v>8.8753225193974808E-6</v>
      </c>
      <c r="F1207" s="16">
        <v>1.0116993993434001E-5</v>
      </c>
      <c r="G1207" s="16">
        <v>2.2379298693251298E-6</v>
      </c>
      <c r="H1207" s="16">
        <v>2.6131374580664701E-4</v>
      </c>
      <c r="J1207">
        <v>0.95587664721360599</v>
      </c>
      <c r="K1207">
        <f t="shared" si="201"/>
        <v>4.7454092939954416E-9</v>
      </c>
      <c r="L1207">
        <f t="shared" si="202"/>
        <v>9.1007264003293035E-4</v>
      </c>
      <c r="M1207" s="16">
        <f t="shared" si="203"/>
        <v>4.5926716535051603E-5</v>
      </c>
      <c r="N1207" s="16">
        <f t="shared" si="204"/>
        <v>8.6232984078023255E-4</v>
      </c>
      <c r="O1207" s="16">
        <f t="shared" si="205"/>
        <v>1.0816875441666665E-2</v>
      </c>
      <c r="P1207" s="16">
        <f t="shared" si="206"/>
        <v>6.1615944122367164E-3</v>
      </c>
      <c r="Q1207" s="16">
        <f t="shared" si="207"/>
        <v>3.015470172006646E-2</v>
      </c>
      <c r="R1207" s="16">
        <f t="shared" si="208"/>
        <v>7.1575564961108898E-4</v>
      </c>
      <c r="S1207" s="16">
        <f t="shared" si="209"/>
        <v>1.3257587195187331E-2</v>
      </c>
      <c r="T1207" s="16">
        <f t="shared" si="210"/>
        <v>3.0155708510498168E-2</v>
      </c>
      <c r="U1207" s="66">
        <f t="shared" si="211"/>
        <v>9.2124552770046664E-2</v>
      </c>
      <c r="V1207" s="66"/>
    </row>
    <row r="1208" spans="1:22" x14ac:dyDescent="0.25">
      <c r="A1208">
        <v>1207</v>
      </c>
      <c r="B1208">
        <v>5.7368173560091496E-4</v>
      </c>
      <c r="C1208" s="16">
        <v>7.6614481762115897E-9</v>
      </c>
      <c r="D1208">
        <v>1.14801791881822E-3</v>
      </c>
      <c r="E1208" s="16">
        <v>1.76660952860406E-5</v>
      </c>
      <c r="F1208" s="16">
        <v>8.5266712010208303E-6</v>
      </c>
      <c r="G1208" s="16">
        <v>1.45422522904115E-6</v>
      </c>
      <c r="H1208">
        <v>5.2014433414312403E-4</v>
      </c>
      <c r="J1208">
        <v>0.95463918244002699</v>
      </c>
      <c r="K1208">
        <f t="shared" si="201"/>
        <v>7.3139186232452681E-9</v>
      </c>
      <c r="L1208">
        <f t="shared" si="202"/>
        <v>1.1665178250011264E-3</v>
      </c>
      <c r="M1208" s="16">
        <f t="shared" si="203"/>
        <v>-1.9154353799296653E-5</v>
      </c>
      <c r="N1208" s="16">
        <f t="shared" si="204"/>
        <v>2.720131572830517E-2</v>
      </c>
      <c r="O1208" s="16">
        <f t="shared" si="205"/>
        <v>0.1465008427666516</v>
      </c>
      <c r="P1208" s="16">
        <f t="shared" si="206"/>
        <v>3.6810948031913593E-2</v>
      </c>
      <c r="Q1208" s="16">
        <f t="shared" si="207"/>
        <v>0.41580017963366706</v>
      </c>
      <c r="R1208" s="16">
        <f t="shared" si="208"/>
        <v>1.8129299980979775E-2</v>
      </c>
      <c r="S1208" s="16">
        <f t="shared" si="209"/>
        <v>7.582964045721434E-2</v>
      </c>
      <c r="T1208" s="16">
        <f t="shared" si="210"/>
        <v>0.41581809795944807</v>
      </c>
      <c r="U1208" s="66">
        <f t="shared" si="211"/>
        <v>1.1360903245581795</v>
      </c>
      <c r="V1208" s="66"/>
    </row>
    <row r="1209" spans="1:22" x14ac:dyDescent="0.25">
      <c r="A1209">
        <v>1208</v>
      </c>
      <c r="B1209">
        <v>5.1594582567730004E-4</v>
      </c>
      <c r="C1209" s="16">
        <v>6.4702209570032199E-9</v>
      </c>
      <c r="D1209">
        <v>1.0763556772218599E-3</v>
      </c>
      <c r="E1209" s="16">
        <v>1.39982984391639E-5</v>
      </c>
      <c r="F1209" s="16">
        <v>9.4522576711583702E-6</v>
      </c>
      <c r="G1209" s="16">
        <v>1.72068216891963E-6</v>
      </c>
      <c r="H1209">
        <v>4.1215176513358901E-4</v>
      </c>
      <c r="J1209">
        <v>0.95496496791785701</v>
      </c>
      <c r="K1209">
        <f t="shared" si="201"/>
        <v>6.1788343486260261E-9</v>
      </c>
      <c r="L1209">
        <f t="shared" si="202"/>
        <v>1.0969744045121392E-3</v>
      </c>
      <c r="M1209" s="16">
        <f t="shared" si="203"/>
        <v>-6.5082753157539127E-5</v>
      </c>
      <c r="N1209" s="16">
        <f t="shared" si="204"/>
        <v>2.2742083455554911E-3</v>
      </c>
      <c r="O1209" s="16">
        <f t="shared" si="205"/>
        <v>2.8143112432692838E-2</v>
      </c>
      <c r="P1209" s="16">
        <f t="shared" si="206"/>
        <v>1.3797486980557551E-2</v>
      </c>
      <c r="Q1209" s="16">
        <f t="shared" si="207"/>
        <v>9.2009398622185254E-2</v>
      </c>
      <c r="R1209" s="16">
        <f t="shared" si="208"/>
        <v>1.6572355424877595E-3</v>
      </c>
      <c r="S1209" s="16">
        <f t="shared" si="209"/>
        <v>2.0334353395813288E-2</v>
      </c>
      <c r="T1209" s="16">
        <f t="shared" si="210"/>
        <v>9.2013551008706146E-2</v>
      </c>
      <c r="U1209" s="66">
        <f t="shared" si="211"/>
        <v>0.25022934632799831</v>
      </c>
      <c r="V1209" s="66"/>
    </row>
    <row r="1210" spans="1:22" x14ac:dyDescent="0.25">
      <c r="A1210">
        <v>1209</v>
      </c>
      <c r="B1210" s="16">
        <v>3.48426192889674E-4</v>
      </c>
      <c r="C1210" s="16">
        <v>2.9409973887440501E-9</v>
      </c>
      <c r="D1210" s="16">
        <v>7.1876462552575402E-4</v>
      </c>
      <c r="E1210" s="16">
        <v>4.2650732955774904E-6</v>
      </c>
      <c r="F1210" s="16">
        <v>1.37809657510483E-5</v>
      </c>
      <c r="G1210" s="16">
        <v>3.7710547484272099E-6</v>
      </c>
      <c r="H1210">
        <v>1.2557450681492701E-4</v>
      </c>
      <c r="J1210">
        <v>0.95664812782410802</v>
      </c>
      <c r="K1210">
        <f t="shared" si="201"/>
        <v>2.8134996458775859E-9</v>
      </c>
      <c r="L1210">
        <f t="shared" si="202"/>
        <v>7.5009467077888912E-4</v>
      </c>
      <c r="M1210" s="16">
        <f t="shared" si="203"/>
        <v>-5.3242284999541053E-5</v>
      </c>
      <c r="N1210" s="16">
        <f t="shared" si="204"/>
        <v>8.5544345475111624E-2</v>
      </c>
      <c r="O1210" s="16">
        <f t="shared" si="205"/>
        <v>0.22015108357000815</v>
      </c>
      <c r="P1210" s="16">
        <f t="shared" si="206"/>
        <v>6.4406868307777504E-2</v>
      </c>
      <c r="Q1210" s="16">
        <f t="shared" si="207"/>
        <v>0.36348187676147359</v>
      </c>
      <c r="R1210" s="16">
        <f t="shared" si="208"/>
        <v>0.15888420854077653</v>
      </c>
      <c r="S1210" s="16">
        <f t="shared" si="209"/>
        <v>0.77279009417517497</v>
      </c>
      <c r="T1210" s="16">
        <f t="shared" si="210"/>
        <v>0.36348700673409468</v>
      </c>
      <c r="U1210" s="66">
        <f t="shared" si="211"/>
        <v>2.0287454835644172</v>
      </c>
      <c r="V1210" s="66"/>
    </row>
    <row r="1211" spans="1:22" x14ac:dyDescent="0.25">
      <c r="A1211">
        <v>1210</v>
      </c>
      <c r="B1211">
        <v>5.3961259406729999E-4</v>
      </c>
      <c r="C1211" s="16">
        <v>6.6027664667299401E-9</v>
      </c>
      <c r="D1211">
        <v>1.0495447908702099E-3</v>
      </c>
      <c r="E1211" s="16">
        <v>1.39335846698376E-5</v>
      </c>
      <c r="F1211" s="16">
        <v>9.0261149416659599E-6</v>
      </c>
      <c r="G1211" s="16">
        <v>1.6856086424078701E-6</v>
      </c>
      <c r="H1211">
        <v>4.1024584537454597E-4</v>
      </c>
      <c r="J1211">
        <v>0.95510343578063195</v>
      </c>
      <c r="K1211">
        <f t="shared" si="201"/>
        <v>6.3063249380309097E-9</v>
      </c>
      <c r="L1211">
        <f t="shared" si="202"/>
        <v>1.069276026629483E-3</v>
      </c>
      <c r="M1211" s="16">
        <f t="shared" si="203"/>
        <v>9.9491615051170676E-6</v>
      </c>
      <c r="N1211" s="16">
        <f t="shared" si="204"/>
        <v>9.1674528419582318E-3</v>
      </c>
      <c r="O1211" s="16">
        <f t="shared" si="205"/>
        <v>3.6741675881300971E-2</v>
      </c>
      <c r="P1211" s="16">
        <f t="shared" si="206"/>
        <v>8.0331578635243501E-3</v>
      </c>
      <c r="Q1211" s="16">
        <f t="shared" si="207"/>
        <v>8.8390410197033656E-2</v>
      </c>
      <c r="R1211" s="16">
        <f t="shared" si="208"/>
        <v>7.0488679361971505E-3</v>
      </c>
      <c r="S1211" s="16">
        <f t="shared" si="209"/>
        <v>2.56241391375523E-2</v>
      </c>
      <c r="T1211" s="16">
        <f t="shared" si="210"/>
        <v>8.839342168059923E-2</v>
      </c>
      <c r="U1211" s="66">
        <f t="shared" si="211"/>
        <v>0.26339912553816591</v>
      </c>
      <c r="V1211" s="66"/>
    </row>
    <row r="1212" spans="1:22" x14ac:dyDescent="0.25">
      <c r="A1212">
        <v>1211</v>
      </c>
      <c r="B1212">
        <v>4.7199394413934199E-4</v>
      </c>
      <c r="C1212" s="16">
        <v>4.9566041147615803E-9</v>
      </c>
      <c r="D1212">
        <v>8.9770141736324899E-4</v>
      </c>
      <c r="E1212" s="16">
        <v>8.9610024843476896E-6</v>
      </c>
      <c r="F1212" s="16">
        <v>1.0250739043714799E-5</v>
      </c>
      <c r="G1212" s="16">
        <v>2.2417459966949999E-6</v>
      </c>
      <c r="H1212">
        <v>2.63836530526822E-4</v>
      </c>
      <c r="J1212">
        <v>0.95582364333831904</v>
      </c>
      <c r="K1212">
        <f t="shared" si="201"/>
        <v>4.7376394035571173E-9</v>
      </c>
      <c r="L1212">
        <f t="shared" si="202"/>
        <v>9.2043968484325882E-4</v>
      </c>
      <c r="M1212" s="16">
        <f t="shared" si="203"/>
        <v>2.3548203435425172E-5</v>
      </c>
      <c r="N1212" s="16">
        <f t="shared" si="204"/>
        <v>1.7273003028460934E-3</v>
      </c>
      <c r="O1212" s="16">
        <f t="shared" si="205"/>
        <v>1.1113726733259811E-2</v>
      </c>
      <c r="P1212" s="16">
        <f t="shared" si="206"/>
        <v>4.6259760282381544E-3</v>
      </c>
      <c r="Q1212" s="16">
        <f t="shared" si="207"/>
        <v>2.7447789078799131E-2</v>
      </c>
      <c r="R1212" s="16">
        <f t="shared" si="208"/>
        <v>1.6262773597320293E-3</v>
      </c>
      <c r="S1212" s="16">
        <f t="shared" si="209"/>
        <v>1.3699096714205175E-2</v>
      </c>
      <c r="T1212" s="16">
        <f t="shared" si="210"/>
        <v>2.7448620116023423E-2</v>
      </c>
      <c r="U1212" s="66">
        <f t="shared" si="211"/>
        <v>8.7688786333103813E-2</v>
      </c>
      <c r="V1212" s="66"/>
    </row>
    <row r="1213" spans="1:22" x14ac:dyDescent="0.25">
      <c r="A1213">
        <v>1212</v>
      </c>
      <c r="B1213" s="16">
        <v>4.9908388826045498E-4</v>
      </c>
      <c r="C1213" s="16">
        <v>5.8898530574452397E-9</v>
      </c>
      <c r="D1213" s="16">
        <v>1.0114358246759701E-3</v>
      </c>
      <c r="E1213" s="16">
        <v>1.19824588045985E-5</v>
      </c>
      <c r="F1213" s="16">
        <v>9.7436810681150007E-6</v>
      </c>
      <c r="G1213" s="16">
        <v>1.8889010920370401E-6</v>
      </c>
      <c r="H1213" s="16">
        <v>3.52798359423556E-4</v>
      </c>
      <c r="J1213">
        <v>0.95527423204506401</v>
      </c>
      <c r="K1213">
        <f t="shared" si="201"/>
        <v>5.6264248563092738E-9</v>
      </c>
      <c r="L1213">
        <f t="shared" si="202"/>
        <v>1.0328061980511795E-3</v>
      </c>
      <c r="M1213" s="16">
        <f t="shared" si="203"/>
        <v>-3.4638421530269623E-5</v>
      </c>
      <c r="N1213" s="16">
        <f t="shared" si="204"/>
        <v>1.8086253189166537E-4</v>
      </c>
      <c r="O1213" s="16">
        <f t="shared" si="205"/>
        <v>3.9706471122835305E-3</v>
      </c>
      <c r="P1213" s="16">
        <f t="shared" si="206"/>
        <v>2.5063542685643324E-3</v>
      </c>
      <c r="Q1213" s="16">
        <f t="shared" si="207"/>
        <v>1.3373311474161497E-2</v>
      </c>
      <c r="R1213" s="16">
        <f t="shared" si="208"/>
        <v>1.2394762336518218E-4</v>
      </c>
      <c r="S1213" s="16">
        <f t="shared" si="209"/>
        <v>3.4546772338510685E-3</v>
      </c>
      <c r="T1213" s="16">
        <f t="shared" si="210"/>
        <v>1.3373892092460243E-2</v>
      </c>
      <c r="U1213" s="66">
        <f t="shared" si="211"/>
        <v>3.6983692336577514E-2</v>
      </c>
      <c r="V1213" s="66"/>
    </row>
    <row r="1214" spans="1:22" x14ac:dyDescent="0.25">
      <c r="A1214">
        <v>1213</v>
      </c>
      <c r="B1214">
        <v>5.4648977002787604E-4</v>
      </c>
      <c r="C1214" s="16">
        <v>6.4679478730783096E-9</v>
      </c>
      <c r="D1214">
        <v>1.0143444734588599E-3</v>
      </c>
      <c r="E1214" s="16">
        <v>1.3196483001283201E-5</v>
      </c>
      <c r="F1214" s="16">
        <v>8.8981958230132599E-6</v>
      </c>
      <c r="G1214" s="16">
        <v>1.7200618428821301E-6</v>
      </c>
      <c r="H1214" s="16">
        <v>3.8854274300615299E-4</v>
      </c>
      <c r="J1214">
        <v>0.95527737150796599</v>
      </c>
      <c r="K1214">
        <f t="shared" si="201"/>
        <v>6.1786842432447871E-9</v>
      </c>
      <c r="L1214">
        <f t="shared" si="202"/>
        <v>1.0338544589998954E-3</v>
      </c>
      <c r="M1214" s="16">
        <f t="shared" si="203"/>
        <v>5.9125081055856526E-5</v>
      </c>
      <c r="N1214" s="16">
        <f t="shared" si="204"/>
        <v>1.2036663856533875E-2</v>
      </c>
      <c r="O1214" s="16">
        <f t="shared" si="205"/>
        <v>2.8005634079737905E-2</v>
      </c>
      <c r="P1214" s="16">
        <f t="shared" si="206"/>
        <v>2.8178298543564992E-3</v>
      </c>
      <c r="Q1214" s="16">
        <f t="shared" si="207"/>
        <v>5.2292895753205428E-2</v>
      </c>
      <c r="R1214" s="16">
        <f t="shared" si="208"/>
        <v>9.3973235799469923E-3</v>
      </c>
      <c r="S1214" s="16">
        <f t="shared" si="209"/>
        <v>2.0422604302560644E-2</v>
      </c>
      <c r="T1214" s="16">
        <f t="shared" si="210"/>
        <v>5.2294143173494699E-2</v>
      </c>
      <c r="U1214" s="66">
        <f t="shared" si="211"/>
        <v>0.17726709459983603</v>
      </c>
      <c r="V1214" s="66"/>
    </row>
    <row r="1215" spans="1:22" x14ac:dyDescent="0.25">
      <c r="A1215">
        <v>1214</v>
      </c>
      <c r="B1215">
        <v>3.8076156315971501E-4</v>
      </c>
      <c r="C1215" s="16">
        <v>3.1830285334477899E-9</v>
      </c>
      <c r="D1215">
        <v>7.1164573222026197E-4</v>
      </c>
      <c r="E1215" s="16">
        <v>4.5709880396026303E-6</v>
      </c>
      <c r="F1215" s="16">
        <v>1.26034387241691E-5</v>
      </c>
      <c r="G1215" s="16">
        <v>3.4838205580282899E-6</v>
      </c>
      <c r="H1215" s="16">
        <v>1.3458133088638499E-4</v>
      </c>
      <c r="J1215">
        <v>0.95671023470585304</v>
      </c>
      <c r="K1215">
        <f t="shared" si="201"/>
        <v>3.0452359753102623E-9</v>
      </c>
      <c r="L1215">
        <f t="shared" si="202"/>
        <v>7.4033324719809503E-4</v>
      </c>
      <c r="M1215" s="16">
        <f t="shared" si="203"/>
        <v>2.1189879121335018E-5</v>
      </c>
      <c r="N1215" s="16">
        <f t="shared" si="204"/>
        <v>5.1446803672737136E-2</v>
      </c>
      <c r="O1215" s="16">
        <f t="shared" si="205"/>
        <v>0.18106753744195089</v>
      </c>
      <c r="P1215" s="16">
        <f t="shared" si="206"/>
        <v>6.821282639510326E-2</v>
      </c>
      <c r="Q1215" s="16">
        <f t="shared" si="207"/>
        <v>0.32994911790760478</v>
      </c>
      <c r="R1215" s="16">
        <f t="shared" si="208"/>
        <v>7.7895661923748902E-2</v>
      </c>
      <c r="S1215" s="16">
        <f t="shared" si="209"/>
        <v>0.54163480795747942</v>
      </c>
      <c r="T1215" s="16">
        <f t="shared" si="210"/>
        <v>0.32995463572064326</v>
      </c>
      <c r="U1215" s="66">
        <f t="shared" si="211"/>
        <v>1.5801613910192678</v>
      </c>
      <c r="V1215" s="66"/>
    </row>
    <row r="1216" spans="1:22" x14ac:dyDescent="0.25">
      <c r="A1216">
        <v>1215</v>
      </c>
      <c r="B1216">
        <v>3.9455841622018602E-4</v>
      </c>
      <c r="C1216" s="16">
        <v>3.6072079264228799E-9</v>
      </c>
      <c r="D1216">
        <v>7.79507867034227E-4</v>
      </c>
      <c r="E1216" s="16">
        <v>5.6698268298057301E-6</v>
      </c>
      <c r="F1216" s="16">
        <v>1.2200411606270399E-5</v>
      </c>
      <c r="G1216" s="16">
        <v>3.0764944308309101E-6</v>
      </c>
      <c r="H1216">
        <v>1.6693441452713401E-4</v>
      </c>
      <c r="J1216">
        <v>0.95637429870455903</v>
      </c>
      <c r="K1216">
        <f t="shared" si="201"/>
        <v>3.4498409509142083E-9</v>
      </c>
      <c r="L1216">
        <f t="shared" si="202"/>
        <v>8.0698157746967225E-4</v>
      </c>
      <c r="M1216" s="16">
        <f t="shared" si="203"/>
        <v>-1.786474502930022E-5</v>
      </c>
      <c r="N1216" s="16">
        <f t="shared" si="204"/>
        <v>3.952253192879094E-2</v>
      </c>
      <c r="O1216" s="16">
        <f t="shared" si="205"/>
        <v>0.12177554146232508</v>
      </c>
      <c r="P1216" s="16">
        <f t="shared" si="206"/>
        <v>3.6374881414816408E-2</v>
      </c>
      <c r="Q1216" s="16">
        <f t="shared" si="207"/>
        <v>0.22288134071020904</v>
      </c>
      <c r="R1216" s="16">
        <f t="shared" si="208"/>
        <v>5.6737106786232158E-2</v>
      </c>
      <c r="S1216" s="16">
        <f t="shared" si="209"/>
        <v>0.28407967389662886</v>
      </c>
      <c r="T1216" s="16">
        <f t="shared" si="210"/>
        <v>0.2228854167986842</v>
      </c>
      <c r="U1216" s="66">
        <f t="shared" si="211"/>
        <v>0.98425649299768669</v>
      </c>
      <c r="V1216" s="66"/>
    </row>
    <row r="1217" spans="1:22" x14ac:dyDescent="0.25">
      <c r="A1217">
        <v>1216</v>
      </c>
      <c r="B1217">
        <v>4.7934094085352701E-4</v>
      </c>
      <c r="C1217" s="16">
        <v>5.0789259439211902E-9</v>
      </c>
      <c r="D1217">
        <v>9.0591649530615405E-4</v>
      </c>
      <c r="E1217" s="16">
        <v>9.2653920062545599E-6</v>
      </c>
      <c r="F1217" s="16">
        <v>1.00971236357581E-5</v>
      </c>
      <c r="G1217" s="16">
        <v>2.1879422178639998E-6</v>
      </c>
      <c r="H1217">
        <v>2.7279869144084603E-4</v>
      </c>
      <c r="J1217">
        <v>0.95578608626976502</v>
      </c>
      <c r="K1217">
        <f t="shared" si="201"/>
        <v>4.8543667503944066E-9</v>
      </c>
      <c r="L1217">
        <f t="shared" si="202"/>
        <v>9.2829360586959035E-4</v>
      </c>
      <c r="M1217" s="16">
        <f t="shared" si="203"/>
        <v>3.038827583746364E-5</v>
      </c>
      <c r="N1217" s="16">
        <f t="shared" si="204"/>
        <v>7.0978880235818634E-4</v>
      </c>
      <c r="O1217" s="16">
        <f t="shared" si="205"/>
        <v>6.9463491069657012E-3</v>
      </c>
      <c r="P1217" s="16">
        <f t="shared" si="206"/>
        <v>3.5385495317240808E-3</v>
      </c>
      <c r="Q1217" s="16">
        <f t="shared" si="207"/>
        <v>1.886039263778503E-2</v>
      </c>
      <c r="R1217" s="16">
        <f t="shared" si="208"/>
        <v>6.1191951170118375E-4</v>
      </c>
      <c r="S1217" s="16">
        <f t="shared" si="209"/>
        <v>8.1420251083535108E-3</v>
      </c>
      <c r="T1217" s="16">
        <f t="shared" si="210"/>
        <v>1.8861020507969454E-2</v>
      </c>
      <c r="U1217" s="66">
        <f t="shared" si="211"/>
        <v>5.7670045206857146E-2</v>
      </c>
      <c r="V1217" s="66"/>
    </row>
    <row r="1218" spans="1:22" x14ac:dyDescent="0.25">
      <c r="A1218">
        <v>1217</v>
      </c>
      <c r="B1218">
        <v>5.2408493570337597E-4</v>
      </c>
      <c r="C1218" s="16">
        <v>6.0615484981357201E-9</v>
      </c>
      <c r="D1218">
        <v>9.9074616709241697E-4</v>
      </c>
      <c r="E1218" s="16">
        <v>1.20825236762833E-5</v>
      </c>
      <c r="F1218" s="16">
        <v>9.2693553661631307E-6</v>
      </c>
      <c r="G1218" s="16">
        <v>1.8349338412426199E-6</v>
      </c>
      <c r="H1218" s="16">
        <v>3.5574417943589899E-4</v>
      </c>
      <c r="J1218">
        <v>0.95538512571157097</v>
      </c>
      <c r="K1218">
        <f t="shared" si="201"/>
        <v>5.7911132738981794E-9</v>
      </c>
      <c r="L1218">
        <f t="shared" si="202"/>
        <v>1.0111137501174878E-3</v>
      </c>
      <c r="M1218" s="16">
        <f t="shared" si="203"/>
        <v>3.7056121289264242E-5</v>
      </c>
      <c r="N1218" s="16">
        <f t="shared" si="204"/>
        <v>4.1237049827421322E-3</v>
      </c>
      <c r="O1218" s="16">
        <f t="shared" si="205"/>
        <v>8.8361927602464939E-3</v>
      </c>
      <c r="P1218" s="16">
        <f t="shared" si="206"/>
        <v>8.1702718839261098E-4</v>
      </c>
      <c r="Q1218" s="16">
        <f t="shared" si="207"/>
        <v>1.5614929104741954E-2</v>
      </c>
      <c r="R1218" s="16">
        <f t="shared" si="208"/>
        <v>3.5131165602886628E-3</v>
      </c>
      <c r="S1218" s="16">
        <f t="shared" si="209"/>
        <v>7.3389940110014087E-3</v>
      </c>
      <c r="T1218" s="16">
        <f t="shared" si="210"/>
        <v>1.5615261264013436E-2</v>
      </c>
      <c r="U1218" s="66">
        <f t="shared" si="211"/>
        <v>5.58592258714267E-2</v>
      </c>
      <c r="V1218" s="66"/>
    </row>
    <row r="1219" spans="1:22" x14ac:dyDescent="0.25">
      <c r="A1219">
        <v>1218</v>
      </c>
      <c r="B1219" s="16">
        <v>4.6563578661181398E-4</v>
      </c>
      <c r="C1219" s="16">
        <v>4.9987355652213598E-9</v>
      </c>
      <c r="D1219" s="16">
        <v>9.1814532221704502E-4</v>
      </c>
      <c r="E1219" s="16">
        <v>9.2408069025720602E-6</v>
      </c>
      <c r="F1219" s="16">
        <v>1.04007438157684E-5</v>
      </c>
      <c r="G1219" s="16">
        <v>2.2233800553929999E-6</v>
      </c>
      <c r="H1219" s="16">
        <v>2.7207501129531401E-4</v>
      </c>
      <c r="J1219">
        <v>0.95571912636560996</v>
      </c>
      <c r="K1219">
        <f t="shared" ref="K1219:K1282" si="212">C1219*J1219</f>
        <v>4.7773871873260616E-9</v>
      </c>
      <c r="L1219">
        <f t="shared" ref="L1219:L1282" si="213">SUM($Z$9*B1219,$AA$9*C1219,$AB$9*D1219,$AC$9*E1219,$AD$9*F1219,$AE$9*G1219)</f>
        <v>9.4116519116840954E-4</v>
      </c>
      <c r="M1219" s="16">
        <f t="shared" ref="M1219:M1282" si="214">$Z$8*B1219+$AA$8*C1219+$AB$8*D1219+$AD$8*F1219+$AE$8*G1219</f>
        <v>-9.8936179447816211E-6</v>
      </c>
      <c r="N1219" s="16">
        <f t="shared" si="204"/>
        <v>2.9671757849611532E-3</v>
      </c>
      <c r="O1219" s="16">
        <f t="shared" si="205"/>
        <v>9.5683002379426778E-3</v>
      </c>
      <c r="P1219" s="16">
        <f t="shared" si="206"/>
        <v>2.1892901955079536E-3</v>
      </c>
      <c r="Q1219" s="16">
        <f t="shared" si="207"/>
        <v>1.9494351486267367E-2</v>
      </c>
      <c r="R1219" s="16">
        <f t="shared" si="208"/>
        <v>3.0858930989202398E-3</v>
      </c>
      <c r="S1219" s="16">
        <f t="shared" si="209"/>
        <v>1.1640585828846604E-2</v>
      </c>
      <c r="T1219" s="16">
        <f t="shared" si="210"/>
        <v>1.949483526632426E-2</v>
      </c>
      <c r="U1219" s="66">
        <f t="shared" si="211"/>
        <v>6.8440431898770263E-2</v>
      </c>
      <c r="V1219" s="66"/>
    </row>
    <row r="1220" spans="1:22" x14ac:dyDescent="0.25">
      <c r="A1220">
        <v>1219</v>
      </c>
      <c r="B1220">
        <v>4.0923634990791899E-4</v>
      </c>
      <c r="C1220" s="16">
        <v>3.9003622066233897E-9</v>
      </c>
      <c r="D1220">
        <v>8.1324164622818796E-4</v>
      </c>
      <c r="E1220" s="16">
        <v>6.3936013018268198E-6</v>
      </c>
      <c r="F1220" s="16">
        <v>1.1780293273718399E-5</v>
      </c>
      <c r="G1220" s="16">
        <v>2.8463030129524302E-6</v>
      </c>
      <c r="H1220">
        <v>1.88244495879437E-4</v>
      </c>
      <c r="J1220">
        <v>0.95621329584405401</v>
      </c>
      <c r="K1220">
        <f t="shared" si="212"/>
        <v>3.7295782005809386E-9</v>
      </c>
      <c r="L1220">
        <f t="shared" si="213"/>
        <v>8.3964463542637055E-4</v>
      </c>
      <c r="M1220" s="16">
        <f t="shared" si="214"/>
        <v>-2.1171935610532609E-5</v>
      </c>
      <c r="N1220" s="16">
        <f t="shared" ref="N1220:N1283" si="215">(B1220-$B$2)^2/$B$2/$B$2</f>
        <v>2.8560146959582991E-2</v>
      </c>
      <c r="O1220" s="16">
        <f t="shared" ref="O1220:O1283" si="216">(C1220-$C$2)^2/$C$2/$C$2</f>
        <v>8.7648221562315623E-2</v>
      </c>
      <c r="P1220" s="16">
        <f t="shared" ref="P1220:P1283" si="217">(D1220-$D$2)^2/$D$2/$D$2</f>
        <v>2.4242457817532571E-2</v>
      </c>
      <c r="Q1220" s="16">
        <f t="shared" ref="Q1220:Q1283" si="218">(E1220-$E$2)^2/$E$2/$E$2</f>
        <v>0.16379431434521538</v>
      </c>
      <c r="R1220" s="16">
        <f t="shared" ref="R1220:R1283" si="219">(F1220-$F$2)^2/$F$2/$F$2</f>
        <v>3.8243145583061813E-2</v>
      </c>
      <c r="S1220" s="16">
        <f t="shared" ref="S1220:S1283" si="220">(G1220-$G$2)^2/$G$2/$G$2</f>
        <v>0.17496552638347973</v>
      </c>
      <c r="T1220" s="16">
        <f t="shared" ref="T1220:T1283" si="221">(H1220-$H$2)^2/$H$2/$H$2</f>
        <v>0.16379753087564358</v>
      </c>
      <c r="U1220" s="66">
        <f t="shared" ref="U1220:U1283" si="222">SUM(N1220:T1220)</f>
        <v>0.6812513435268317</v>
      </c>
      <c r="V1220" s="66"/>
    </row>
    <row r="1221" spans="1:22" x14ac:dyDescent="0.25">
      <c r="A1221">
        <v>1220</v>
      </c>
      <c r="B1221" s="16">
        <v>4.0267468036533601E-4</v>
      </c>
      <c r="C1221" s="16">
        <v>3.91064624876964E-9</v>
      </c>
      <c r="D1221" s="16">
        <v>8.2899745828734703E-4</v>
      </c>
      <c r="E1221" s="16">
        <v>6.5334310525091299E-6</v>
      </c>
      <c r="F1221" s="16">
        <v>1.19814670483377E-5</v>
      </c>
      <c r="G1221" s="16">
        <v>2.8393557851919299E-6</v>
      </c>
      <c r="H1221" s="16">
        <v>1.9236160307559201E-4</v>
      </c>
      <c r="J1221">
        <v>0.95612989170123597</v>
      </c>
      <c r="K1221">
        <f t="shared" si="212"/>
        <v>3.7390857743179607E-9</v>
      </c>
      <c r="L1221">
        <f t="shared" si="213"/>
        <v>8.557958375229656E-4</v>
      </c>
      <c r="M1221" s="16">
        <f t="shared" si="214"/>
        <v>-5.0446476792293558E-5</v>
      </c>
      <c r="N1221" s="16">
        <f t="shared" si="215"/>
        <v>3.3241208736732315E-2</v>
      </c>
      <c r="O1221" s="16">
        <f t="shared" si="216"/>
        <v>8.655266193442171E-2</v>
      </c>
      <c r="P1221" s="16">
        <f t="shared" si="217"/>
        <v>1.941629201745973E-2</v>
      </c>
      <c r="Q1221" s="16">
        <f t="shared" si="218"/>
        <v>0.15342580703582717</v>
      </c>
      <c r="R1221" s="16">
        <f t="shared" si="219"/>
        <v>4.6645319069380964E-2</v>
      </c>
      <c r="S1221" s="16">
        <f t="shared" si="220"/>
        <v>0.1720814916427241</v>
      </c>
      <c r="T1221" s="16">
        <f t="shared" si="221"/>
        <v>0.15342861582054704</v>
      </c>
      <c r="U1221" s="66">
        <f t="shared" si="222"/>
        <v>0.66479139625709305</v>
      </c>
      <c r="V1221" s="66"/>
    </row>
    <row r="1222" spans="1:22" x14ac:dyDescent="0.25">
      <c r="A1222">
        <v>1221</v>
      </c>
      <c r="B1222" s="16">
        <v>4.7132534401947098E-4</v>
      </c>
      <c r="C1222" s="16">
        <v>4.9549910145693298E-9</v>
      </c>
      <c r="D1222" s="16">
        <v>8.9870468354382902E-4</v>
      </c>
      <c r="E1222" s="16">
        <v>8.9679907575631699E-6</v>
      </c>
      <c r="F1222" s="16">
        <v>1.0265782474795801E-5</v>
      </c>
      <c r="G1222" s="16">
        <v>2.2425028189425998E-6</v>
      </c>
      <c r="H1222">
        <v>2.6404229775196098E-4</v>
      </c>
      <c r="J1222">
        <v>0.955818344440033</v>
      </c>
      <c r="K1222">
        <f t="shared" si="212"/>
        <v>4.7360713082608962E-9</v>
      </c>
      <c r="L1222">
        <f t="shared" si="213"/>
        <v>9.2147379632134862E-4</v>
      </c>
      <c r="M1222" s="16">
        <f t="shared" si="214"/>
        <v>2.1176891717593349E-5</v>
      </c>
      <c r="N1222" s="16">
        <f t="shared" si="215"/>
        <v>1.8419953790534611E-3</v>
      </c>
      <c r="O1222" s="16">
        <f t="shared" si="216"/>
        <v>1.1175195515201341E-2</v>
      </c>
      <c r="P1222" s="16">
        <f t="shared" si="217"/>
        <v>4.4853755247864771E-3</v>
      </c>
      <c r="Q1222" s="16">
        <f t="shared" si="218"/>
        <v>2.723262031453021E-2</v>
      </c>
      <c r="R1222" s="16">
        <f t="shared" si="219"/>
        <v>1.7517453662066851E-3</v>
      </c>
      <c r="S1222" s="16">
        <f t="shared" si="220"/>
        <v>1.3787517117158572E-2</v>
      </c>
      <c r="T1222" s="16">
        <f t="shared" si="221"/>
        <v>2.7233434890083563E-2</v>
      </c>
      <c r="U1222" s="66">
        <f t="shared" si="222"/>
        <v>8.7507884107020317E-2</v>
      </c>
      <c r="V1222" s="66"/>
    </row>
    <row r="1223" spans="1:22" x14ac:dyDescent="0.25">
      <c r="A1223">
        <v>1222</v>
      </c>
      <c r="B1223">
        <v>5.1570130650911803E-4</v>
      </c>
      <c r="C1223" s="16">
        <v>6.2649726547541004E-9</v>
      </c>
      <c r="D1223">
        <v>1.04188368231066E-3</v>
      </c>
      <c r="E1223" s="16">
        <v>1.3125096032066201E-5</v>
      </c>
      <c r="F1223" s="16">
        <v>9.4421141762732405E-6</v>
      </c>
      <c r="G1223" s="16">
        <v>1.77637673101672E-6</v>
      </c>
      <c r="H1223" s="16">
        <v>3.8644144659815002E-4</v>
      </c>
      <c r="J1223">
        <v>0.95513216092553799</v>
      </c>
      <c r="K1223">
        <f t="shared" si="212"/>
        <v>5.9838768698746881E-9</v>
      </c>
      <c r="L1223">
        <f t="shared" si="213"/>
        <v>1.0625380224215685E-3</v>
      </c>
      <c r="M1223" s="16">
        <f t="shared" si="214"/>
        <v>-3.1135409403332307E-5</v>
      </c>
      <c r="N1223" s="16">
        <f t="shared" si="215"/>
        <v>2.227097665822215E-3</v>
      </c>
      <c r="O1223" s="16">
        <f t="shared" si="216"/>
        <v>1.7086527579316692E-2</v>
      </c>
      <c r="P1223" s="16">
        <f t="shared" si="217"/>
        <v>6.6706736522225375E-3</v>
      </c>
      <c r="Q1223" s="16">
        <f t="shared" si="218"/>
        <v>4.9297240664458696E-2</v>
      </c>
      <c r="R1223" s="16">
        <f t="shared" si="219"/>
        <v>1.7421108218806487E-3</v>
      </c>
      <c r="S1223" s="16">
        <f t="shared" si="220"/>
        <v>1.318970554356525E-2</v>
      </c>
      <c r="T1223" s="16">
        <f t="shared" si="221"/>
        <v>4.9299207876972867E-2</v>
      </c>
      <c r="U1223" s="66">
        <f t="shared" si="222"/>
        <v>0.1395125638042389</v>
      </c>
      <c r="V1223" s="66"/>
    </row>
    <row r="1224" spans="1:22" x14ac:dyDescent="0.25">
      <c r="A1224">
        <v>1223</v>
      </c>
      <c r="B1224" s="16">
        <v>5.1578776900793001E-4</v>
      </c>
      <c r="C1224" s="16">
        <v>6.3443082708771497E-9</v>
      </c>
      <c r="D1224" s="16">
        <v>1.05522303137727E-3</v>
      </c>
      <c r="E1224" s="16">
        <v>1.3459506908408701E-5</v>
      </c>
      <c r="F1224" s="16">
        <v>9.4461958315499498E-6</v>
      </c>
      <c r="G1224" s="16">
        <v>1.75442225056914E-6</v>
      </c>
      <c r="H1224" s="16">
        <v>3.9628773619167001E-4</v>
      </c>
      <c r="J1224">
        <v>0.95506735213448601</v>
      </c>
      <c r="K1224">
        <f t="shared" si="212"/>
        <v>6.0592417013915585E-9</v>
      </c>
      <c r="L1224">
        <f t="shared" si="213"/>
        <v>1.0758635009826684E-3</v>
      </c>
      <c r="M1224" s="16">
        <f t="shared" si="214"/>
        <v>-4.4287962966808254E-5</v>
      </c>
      <c r="N1224" s="16">
        <f t="shared" si="215"/>
        <v>2.2436997521589441E-3</v>
      </c>
      <c r="O1224" s="16">
        <f t="shared" si="216"/>
        <v>2.1034891315321901E-2</v>
      </c>
      <c r="P1224" s="16">
        <f t="shared" si="217"/>
        <v>9.124640344877092E-3</v>
      </c>
      <c r="Q1224" s="16">
        <f t="shared" si="218"/>
        <v>6.4092819142786403E-2</v>
      </c>
      <c r="R1224" s="16">
        <f t="shared" si="219"/>
        <v>1.7077028964053583E-3</v>
      </c>
      <c r="S1224" s="16">
        <f t="shared" si="220"/>
        <v>1.5822162055612061E-2</v>
      </c>
      <c r="T1224" s="16">
        <f t="shared" si="221"/>
        <v>6.4095518739685525E-2</v>
      </c>
      <c r="U1224" s="66">
        <f t="shared" si="222"/>
        <v>0.17812143424684729</v>
      </c>
      <c r="V1224" s="66"/>
    </row>
    <row r="1225" spans="1:22" x14ac:dyDescent="0.25">
      <c r="A1225">
        <v>1224</v>
      </c>
      <c r="B1225">
        <v>4.7735906449914101E-4</v>
      </c>
      <c r="C1225" s="16">
        <v>5.0864976534954798E-9</v>
      </c>
      <c r="D1225">
        <v>9.1114899770270504E-4</v>
      </c>
      <c r="E1225" s="16">
        <v>9.3322364032719308E-6</v>
      </c>
      <c r="F1225" s="16">
        <v>1.01415614026452E-5</v>
      </c>
      <c r="G1225" s="16">
        <v>2.1848188210781301E-6</v>
      </c>
      <c r="H1225">
        <v>2.7476684495246598E-4</v>
      </c>
      <c r="J1225">
        <v>0.95575920655583302</v>
      </c>
      <c r="K1225">
        <f t="shared" si="212"/>
        <v>4.8614669614529463E-9</v>
      </c>
      <c r="L1225">
        <f t="shared" si="213"/>
        <v>9.3361185283142006E-4</v>
      </c>
      <c r="M1225" s="16">
        <f t="shared" si="214"/>
        <v>2.110627616686197E-5</v>
      </c>
      <c r="N1225" s="16">
        <f t="shared" si="215"/>
        <v>9.4042163643124244E-4</v>
      </c>
      <c r="O1225" s="16">
        <f t="shared" si="216"/>
        <v>6.7204256771855623E-3</v>
      </c>
      <c r="P1225" s="16">
        <f t="shared" si="217"/>
        <v>2.9217670342962382E-3</v>
      </c>
      <c r="Q1225" s="16">
        <f t="shared" si="218"/>
        <v>1.7189702751693799E-2</v>
      </c>
      <c r="R1225" s="16">
        <f t="shared" si="219"/>
        <v>8.5538160157375251E-4</v>
      </c>
      <c r="S1225" s="16">
        <f t="shared" si="220"/>
        <v>7.8635763616327469E-3</v>
      </c>
      <c r="T1225" s="16">
        <f t="shared" si="221"/>
        <v>1.7190248339939453E-2</v>
      </c>
      <c r="U1225" s="66">
        <f t="shared" si="222"/>
        <v>5.3681523402752798E-2</v>
      </c>
      <c r="V1225" s="66"/>
    </row>
    <row r="1226" spans="1:22" x14ac:dyDescent="0.25">
      <c r="A1226">
        <v>1225</v>
      </c>
      <c r="B1226">
        <v>5.2406680026332805E-4</v>
      </c>
      <c r="C1226" s="16">
        <v>6.1756339412278002E-9</v>
      </c>
      <c r="D1226">
        <v>1.0098739184417299E-3</v>
      </c>
      <c r="E1226" s="16">
        <v>1.25449423251354E-5</v>
      </c>
      <c r="F1226" s="16">
        <v>9.2777132531791303E-6</v>
      </c>
      <c r="G1226" s="16">
        <v>1.8014206477805299E-6</v>
      </c>
      <c r="H1226">
        <v>3.6935944530085602E-4</v>
      </c>
      <c r="J1226">
        <v>0.95529141283871399</v>
      </c>
      <c r="K1226">
        <f t="shared" si="212"/>
        <v>5.8995300728902207E-9</v>
      </c>
      <c r="L1226">
        <f t="shared" si="213"/>
        <v>1.0302245899619273E-3</v>
      </c>
      <c r="M1226" s="16">
        <f t="shared" si="214"/>
        <v>1.7909010564728712E-5</v>
      </c>
      <c r="N1226" s="16">
        <f t="shared" si="215"/>
        <v>4.1189766777532917E-3</v>
      </c>
      <c r="O1226" s="16">
        <f t="shared" si="216"/>
        <v>1.3131190351675606E-2</v>
      </c>
      <c r="P1226" s="16">
        <f t="shared" si="217"/>
        <v>2.3466220808953989E-3</v>
      </c>
      <c r="Q1226" s="16">
        <f t="shared" si="218"/>
        <v>2.8228644955375592E-2</v>
      </c>
      <c r="R1226" s="16">
        <f t="shared" si="219"/>
        <v>3.4132847863918726E-3</v>
      </c>
      <c r="S1226" s="16">
        <f t="shared" si="220"/>
        <v>1.0479058095614717E-2</v>
      </c>
      <c r="T1226" s="16">
        <f t="shared" si="221"/>
        <v>2.8229463022489996E-2</v>
      </c>
      <c r="U1226" s="66">
        <f t="shared" si="222"/>
        <v>8.9947239970196477E-2</v>
      </c>
      <c r="V1226" s="66"/>
    </row>
    <row r="1227" spans="1:22" x14ac:dyDescent="0.25">
      <c r="A1227">
        <v>1226</v>
      </c>
      <c r="B1227">
        <v>5.8142720551689704E-4</v>
      </c>
      <c r="C1227" s="16">
        <v>7.8051450716140294E-9</v>
      </c>
      <c r="D1227">
        <v>1.1541165989978799E-3</v>
      </c>
      <c r="E1227" s="16">
        <v>1.8091946903926901E-5</v>
      </c>
      <c r="F1227" s="16">
        <v>8.4151831234574802E-6</v>
      </c>
      <c r="G1227" s="16">
        <v>1.4275398747659301E-6</v>
      </c>
      <c r="H1227">
        <v>5.32682860723679E-4</v>
      </c>
      <c r="J1227">
        <v>0.95461226385064701</v>
      </c>
      <c r="K1227">
        <f t="shared" si="212"/>
        <v>7.4508872064961889E-9</v>
      </c>
      <c r="L1227">
        <f t="shared" si="213"/>
        <v>1.1723666999744892E-3</v>
      </c>
      <c r="M1227" s="16">
        <f t="shared" si="214"/>
        <v>-9.5122889406949953E-6</v>
      </c>
      <c r="N1227" s="16">
        <f t="shared" si="215"/>
        <v>3.2636699159517737E-2</v>
      </c>
      <c r="O1227" s="16">
        <f t="shared" si="216"/>
        <v>0.16702670125432281</v>
      </c>
      <c r="P1227" s="16">
        <f t="shared" si="217"/>
        <v>3.9280619267411838E-2</v>
      </c>
      <c r="Q1227" s="16">
        <f t="shared" si="218"/>
        <v>0.46850628297777314</v>
      </c>
      <c r="R1227" s="16">
        <f t="shared" si="219"/>
        <v>2.1304260979300334E-2</v>
      </c>
      <c r="S1227" s="16">
        <f t="shared" si="220"/>
        <v>8.3329739234989125E-2</v>
      </c>
      <c r="T1227" s="16">
        <f t="shared" si="221"/>
        <v>0.46852637396500352</v>
      </c>
      <c r="U1227" s="66">
        <f t="shared" si="222"/>
        <v>1.2806106768383185</v>
      </c>
      <c r="V1227" s="66"/>
    </row>
    <row r="1228" spans="1:22" x14ac:dyDescent="0.25">
      <c r="A1228">
        <v>1227</v>
      </c>
      <c r="B1228" s="16">
        <v>7.1093503885002497E-4</v>
      </c>
      <c r="C1228" s="16">
        <v>1.1275285684521399E-8</v>
      </c>
      <c r="D1228" s="16">
        <v>1.3698974429009201E-3</v>
      </c>
      <c r="E1228" s="16">
        <v>3.0952972922951199E-5</v>
      </c>
      <c r="F1228" s="16">
        <v>6.9455111944056301E-6</v>
      </c>
      <c r="G1228" s="16">
        <v>9.9042197814412496E-7</v>
      </c>
      <c r="H1228" s="16">
        <v>9.1136024647342799E-4</v>
      </c>
      <c r="J1228">
        <v>0.953626668425824</v>
      </c>
      <c r="K1228">
        <f t="shared" si="212"/>
        <v>1.0752413122879528E-8</v>
      </c>
      <c r="L1228">
        <f t="shared" si="213"/>
        <v>1.3847676119821909E-3</v>
      </c>
      <c r="M1228" s="16">
        <f t="shared" si="214"/>
        <v>3.7102465717859003E-5</v>
      </c>
      <c r="N1228" s="16">
        <f t="shared" si="215"/>
        <v>0.19681395054121567</v>
      </c>
      <c r="O1228" s="16">
        <f t="shared" si="216"/>
        <v>1.0711986727584557</v>
      </c>
      <c r="P1228" s="16">
        <f t="shared" si="217"/>
        <v>0.17826559420092508</v>
      </c>
      <c r="Q1228" s="16">
        <f t="shared" si="218"/>
        <v>3.5416169077542139</v>
      </c>
      <c r="R1228" s="16">
        <f t="shared" si="219"/>
        <v>8.7092199236395385E-2</v>
      </c>
      <c r="S1228" s="16">
        <f t="shared" si="220"/>
        <v>0.25652307826076942</v>
      </c>
      <c r="T1228" s="16">
        <f t="shared" si="221"/>
        <v>3.5418186666001552</v>
      </c>
      <c r="U1228" s="66">
        <f t="shared" si="222"/>
        <v>8.8733290693521294</v>
      </c>
      <c r="V1228" s="66"/>
    </row>
    <row r="1229" spans="1:22" x14ac:dyDescent="0.25">
      <c r="A1229">
        <v>1228</v>
      </c>
      <c r="B1229">
        <v>3.8744908772852198E-4</v>
      </c>
      <c r="C1229" s="16">
        <v>3.49313500262047E-9</v>
      </c>
      <c r="D1229">
        <v>7.68524610900519E-4</v>
      </c>
      <c r="E1229" s="16">
        <v>5.4137831227899202E-6</v>
      </c>
      <c r="F1229" s="16">
        <v>1.24184600907482E-5</v>
      </c>
      <c r="G1229" s="16">
        <v>3.1765948891650801E-6</v>
      </c>
      <c r="H1229">
        <v>1.5939574806163E-4</v>
      </c>
      <c r="J1229">
        <v>0.956425129300009</v>
      </c>
      <c r="K1229">
        <f t="shared" si="212"/>
        <v>3.3409220965436704E-9</v>
      </c>
      <c r="L1229">
        <f t="shared" si="213"/>
        <v>7.9653463283617788E-4</v>
      </c>
      <c r="M1229" s="16">
        <f t="shared" si="214"/>
        <v>-2.1636457379133917E-5</v>
      </c>
      <c r="N1229" s="16">
        <f t="shared" si="215"/>
        <v>4.5470902531633217E-2</v>
      </c>
      <c r="O1229" s="16">
        <f t="shared" si="216"/>
        <v>0.13656841892849833</v>
      </c>
      <c r="P1229" s="16">
        <f t="shared" si="217"/>
        <v>4.0854401333245215E-2</v>
      </c>
      <c r="Q1229" s="16">
        <f t="shared" si="218"/>
        <v>0.24595886369051409</v>
      </c>
      <c r="R1229" s="16">
        <f t="shared" si="219"/>
        <v>6.7769016821055683E-2</v>
      </c>
      <c r="S1229" s="16">
        <f t="shared" si="220"/>
        <v>0.3397379803028488</v>
      </c>
      <c r="T1229" s="16">
        <f t="shared" si="221"/>
        <v>0.24596318849443874</v>
      </c>
      <c r="U1229" s="66">
        <f t="shared" si="222"/>
        <v>1.122322772102234</v>
      </c>
      <c r="V1229" s="66"/>
    </row>
    <row r="1230" spans="1:22" x14ac:dyDescent="0.25">
      <c r="A1230">
        <v>1229</v>
      </c>
      <c r="B1230">
        <v>5.1640242437763298E-4</v>
      </c>
      <c r="C1230" s="16">
        <v>6.2285734795841804E-9</v>
      </c>
      <c r="D1230">
        <v>1.0342412927553E-3</v>
      </c>
      <c r="E1230" s="16">
        <v>1.2954218806649199E-5</v>
      </c>
      <c r="F1230" s="16">
        <v>9.4260254186581799E-6</v>
      </c>
      <c r="G1230" s="16">
        <v>1.7866051356490399E-6</v>
      </c>
      <c r="H1230">
        <v>3.8141017972519799E-4</v>
      </c>
      <c r="J1230">
        <v>0.95516963376240704</v>
      </c>
      <c r="K1230">
        <f t="shared" si="212"/>
        <v>5.9493442493566625E-9</v>
      </c>
      <c r="L1230">
        <f t="shared" si="213"/>
        <v>1.0548737201547856E-3</v>
      </c>
      <c r="M1230" s="16">
        <f t="shared" si="214"/>
        <v>-2.2068871399519782E-5</v>
      </c>
      <c r="N1230" s="16">
        <f t="shared" si="215"/>
        <v>2.3634996947352075E-3</v>
      </c>
      <c r="O1230" s="16">
        <f t="shared" si="216"/>
        <v>1.5412240577583929E-2</v>
      </c>
      <c r="P1230" s="16">
        <f t="shared" si="217"/>
        <v>5.4375776510037421E-3</v>
      </c>
      <c r="Q1230" s="16">
        <f t="shared" si="218"/>
        <v>4.2485480828509774E-2</v>
      </c>
      <c r="R1230" s="16">
        <f t="shared" si="219"/>
        <v>1.8810798239147193E-3</v>
      </c>
      <c r="S1230" s="16">
        <f t="shared" si="220"/>
        <v>1.2045000048220478E-2</v>
      </c>
      <c r="T1230" s="16">
        <f t="shared" si="221"/>
        <v>4.2487102663166118E-2</v>
      </c>
      <c r="U1230" s="66">
        <f t="shared" si="222"/>
        <v>0.12211198128713398</v>
      </c>
      <c r="V1230" s="66"/>
    </row>
    <row r="1231" spans="1:22" x14ac:dyDescent="0.25">
      <c r="A1231">
        <v>1230</v>
      </c>
      <c r="B1231">
        <v>6.6915313871007004E-4</v>
      </c>
      <c r="C1231" s="16">
        <v>1.0026232238473999E-8</v>
      </c>
      <c r="D1231">
        <v>1.2920314384371799E-3</v>
      </c>
      <c r="E1231" s="16">
        <v>2.59804081746121E-5</v>
      </c>
      <c r="F1231" s="16">
        <v>7.3549132919785803E-6</v>
      </c>
      <c r="G1231" s="16">
        <v>1.1129042630494901E-6</v>
      </c>
      <c r="H1231">
        <v>7.6494836850905497E-4</v>
      </c>
      <c r="J1231">
        <v>0.95398108969925999</v>
      </c>
      <c r="K1231">
        <f t="shared" si="212"/>
        <v>9.5648359564372765E-9</v>
      </c>
      <c r="L1231">
        <f t="shared" si="213"/>
        <v>1.3078441430519482E-3</v>
      </c>
      <c r="M1231" s="16">
        <f t="shared" si="214"/>
        <v>3.046213436819205E-5</v>
      </c>
      <c r="N1231" s="16">
        <f t="shared" si="215"/>
        <v>0.12873322253912817</v>
      </c>
      <c r="O1231" s="16">
        <f t="shared" si="216"/>
        <v>0.65538008771175738</v>
      </c>
      <c r="P1231" s="16">
        <f t="shared" si="217"/>
        <v>0.11653711208912405</v>
      </c>
      <c r="Q1231" s="16">
        <f t="shared" si="218"/>
        <v>2.0133936882743155</v>
      </c>
      <c r="R1231" s="16">
        <f t="shared" si="219"/>
        <v>6.4294940421452576E-2</v>
      </c>
      <c r="S1231" s="16">
        <f t="shared" si="220"/>
        <v>0.19842497503860865</v>
      </c>
      <c r="T1231" s="16">
        <f t="shared" si="221"/>
        <v>2.0134967114960474</v>
      </c>
      <c r="U1231" s="66">
        <f t="shared" si="222"/>
        <v>5.1902607375704335</v>
      </c>
      <c r="V1231" s="66"/>
    </row>
    <row r="1232" spans="1:22" x14ac:dyDescent="0.25">
      <c r="A1232">
        <v>1231</v>
      </c>
      <c r="B1232">
        <v>4.8500702858265997E-4</v>
      </c>
      <c r="C1232" s="16">
        <v>5.4321269711498703E-9</v>
      </c>
      <c r="D1232">
        <v>9.5876528549110004E-4</v>
      </c>
      <c r="E1232" s="16">
        <v>1.04817215971381E-5</v>
      </c>
      <c r="F1232" s="16">
        <v>1.0003081295475E-5</v>
      </c>
      <c r="G1232" s="16">
        <v>2.04688695970361E-6</v>
      </c>
      <c r="H1232">
        <v>3.08611551150086E-4</v>
      </c>
      <c r="J1232">
        <v>0.95552695053268899</v>
      </c>
      <c r="K1232">
        <f t="shared" si="212"/>
        <v>5.1905437196492074E-9</v>
      </c>
      <c r="L1232">
        <f t="shared" si="213"/>
        <v>9.808129029147824E-4</v>
      </c>
      <c r="M1232" s="16">
        <f t="shared" si="214"/>
        <v>-1.0798845749462587E-5</v>
      </c>
      <c r="N1232" s="16">
        <f t="shared" si="215"/>
        <v>2.291046874444128E-4</v>
      </c>
      <c r="O1232" s="16">
        <f t="shared" si="216"/>
        <v>3.8409320851167202E-4</v>
      </c>
      <c r="P1232" s="16">
        <f t="shared" si="217"/>
        <v>2.1331224417573388E-5</v>
      </c>
      <c r="Q1232" s="16">
        <f t="shared" si="218"/>
        <v>5.800936281385446E-4</v>
      </c>
      <c r="R1232" s="16">
        <f t="shared" si="219"/>
        <v>2.308222884239931E-4</v>
      </c>
      <c r="S1232" s="16">
        <f t="shared" si="220"/>
        <v>3.978638283467332E-4</v>
      </c>
      <c r="T1232" s="16">
        <f t="shared" si="221"/>
        <v>5.8010207237531211E-4</v>
      </c>
      <c r="U1232" s="66">
        <f t="shared" si="222"/>
        <v>2.4234109376582414E-3</v>
      </c>
      <c r="V1232" s="66"/>
    </row>
    <row r="1233" spans="1:22" x14ac:dyDescent="0.25">
      <c r="A1233">
        <v>1232</v>
      </c>
      <c r="B1233">
        <v>6.3075397419584103E-4</v>
      </c>
      <c r="C1233" s="16">
        <v>8.9928037189907402E-9</v>
      </c>
      <c r="D1233">
        <v>1.2276968819534401E-3</v>
      </c>
      <c r="E1233" s="16">
        <v>2.2156965458441301E-5</v>
      </c>
      <c r="F1233" s="16">
        <v>7.7813795182253694E-6</v>
      </c>
      <c r="G1233" s="16">
        <v>1.2399619800649199E-6</v>
      </c>
      <c r="H1233">
        <v>6.5237175878345404E-4</v>
      </c>
      <c r="J1233">
        <v>0.95427526984726896</v>
      </c>
      <c r="K1233">
        <f t="shared" si="212"/>
        <v>8.5816101956234124E-9</v>
      </c>
      <c r="L1233">
        <f t="shared" si="213"/>
        <v>1.2444906101662368E-3</v>
      </c>
      <c r="M1233" s="16">
        <f t="shared" si="214"/>
        <v>1.701733822544523E-5</v>
      </c>
      <c r="N1233" s="16">
        <f t="shared" si="215"/>
        <v>7.8859931096631253E-2</v>
      </c>
      <c r="O1233" s="16">
        <f t="shared" si="216"/>
        <v>0.3881790090618456</v>
      </c>
      <c r="P1233" s="16">
        <f t="shared" si="217"/>
        <v>7.5396247383815979E-2</v>
      </c>
      <c r="Q1233" s="16">
        <f t="shared" si="218"/>
        <v>1.1298717140598786</v>
      </c>
      <c r="R1233" s="16">
        <f t="shared" si="219"/>
        <v>4.421904959197883E-2</v>
      </c>
      <c r="S1233" s="16">
        <f t="shared" si="220"/>
        <v>0.14602898766206737</v>
      </c>
      <c r="T1233" s="16">
        <f t="shared" si="221"/>
        <v>1.1299245935830788</v>
      </c>
      <c r="U1233" s="66">
        <f t="shared" si="222"/>
        <v>2.9924795324392965</v>
      </c>
      <c r="V1233" s="66"/>
    </row>
    <row r="1234" spans="1:22" x14ac:dyDescent="0.25">
      <c r="A1234">
        <v>1233</v>
      </c>
      <c r="B1234">
        <v>5.4536332689998396E-4</v>
      </c>
      <c r="C1234" s="16">
        <v>6.6957772715462097E-9</v>
      </c>
      <c r="D1234">
        <v>1.0531844657753399E-3</v>
      </c>
      <c r="E1234" s="16">
        <v>1.41783589543923E-5</v>
      </c>
      <c r="F1234" s="16">
        <v>8.9322386094526108E-6</v>
      </c>
      <c r="G1234" s="16">
        <v>1.6622535802837299E-6</v>
      </c>
      <c r="H1234">
        <v>4.17452786407715E-4</v>
      </c>
      <c r="J1234">
        <v>0.95508768594229199</v>
      </c>
      <c r="K1234">
        <f t="shared" si="212"/>
        <v>6.3950544198660629E-9</v>
      </c>
      <c r="L1234">
        <f t="shared" si="213"/>
        <v>1.0727045007972572E-3</v>
      </c>
      <c r="M1234" s="16">
        <f t="shared" si="214"/>
        <v>1.8022153002710648E-5</v>
      </c>
      <c r="N1234" s="16">
        <f t="shared" si="215"/>
        <v>1.1539992155510298E-2</v>
      </c>
      <c r="O1234" s="16">
        <f t="shared" si="216"/>
        <v>4.3458893948656055E-2</v>
      </c>
      <c r="P1234" s="16">
        <f t="shared" si="217"/>
        <v>8.7247860131961577E-3</v>
      </c>
      <c r="Q1234" s="16">
        <f t="shared" si="218"/>
        <v>0.10246099363013411</v>
      </c>
      <c r="R1234" s="16">
        <f t="shared" si="219"/>
        <v>8.7394188355181864E-3</v>
      </c>
      <c r="S1234" s="16">
        <f t="shared" si="220"/>
        <v>2.9485370746656633E-2</v>
      </c>
      <c r="T1234" s="16">
        <f t="shared" si="221"/>
        <v>0.1024644222019247</v>
      </c>
      <c r="U1234" s="66">
        <f t="shared" si="222"/>
        <v>0.30687387753159612</v>
      </c>
      <c r="V1234" s="66"/>
    </row>
    <row r="1235" spans="1:22" x14ac:dyDescent="0.25">
      <c r="A1235">
        <v>1234</v>
      </c>
      <c r="B1235">
        <v>5.6558578507114802E-4</v>
      </c>
      <c r="C1235" s="16">
        <v>7.0346635528372701E-9</v>
      </c>
      <c r="D1235">
        <v>1.067236400672E-3</v>
      </c>
      <c r="E1235" s="16">
        <v>1.50925995058789E-5</v>
      </c>
      <c r="F1235" s="16">
        <v>8.6177887634332496E-6</v>
      </c>
      <c r="G1235" s="16">
        <v>1.5823991278709999E-6</v>
      </c>
      <c r="H1235">
        <v>4.4437099662661498E-4</v>
      </c>
      <c r="J1235">
        <v>0.95502597619100904</v>
      </c>
      <c r="K1235">
        <f t="shared" si="212"/>
        <v>6.7182864267237262E-9</v>
      </c>
      <c r="L1235">
        <f t="shared" si="213"/>
        <v>1.0860473426631846E-3</v>
      </c>
      <c r="M1235" s="16">
        <f t="shared" si="214"/>
        <v>4.5124227479111425E-5</v>
      </c>
      <c r="N1235" s="16">
        <f t="shared" si="215"/>
        <v>2.2048815163774566E-2</v>
      </c>
      <c r="O1235" s="16">
        <f t="shared" si="216"/>
        <v>7.2700810177239492E-2</v>
      </c>
      <c r="P1235" s="16">
        <f t="shared" si="217"/>
        <v>1.1662953375659433E-2</v>
      </c>
      <c r="Q1235" s="16">
        <f t="shared" si="218"/>
        <v>0.1642007291769072</v>
      </c>
      <c r="R1235" s="16">
        <f t="shared" si="219"/>
        <v>1.5724595372065466E-2</v>
      </c>
      <c r="S1235" s="16">
        <f t="shared" si="220"/>
        <v>4.4733877906648775E-2</v>
      </c>
      <c r="T1235" s="16">
        <f t="shared" si="221"/>
        <v>0.16420603284583096</v>
      </c>
      <c r="U1235" s="66">
        <f t="shared" si="222"/>
        <v>0.49527781401812587</v>
      </c>
      <c r="V1235" s="66"/>
    </row>
    <row r="1236" spans="1:22" x14ac:dyDescent="0.25">
      <c r="A1236">
        <v>1235</v>
      </c>
      <c r="B1236">
        <v>6.8233346750555003E-4</v>
      </c>
      <c r="C1236" s="16">
        <v>1.03841198838694E-8</v>
      </c>
      <c r="D1236">
        <v>1.3128919874086801E-3</v>
      </c>
      <c r="E1236" s="16">
        <v>2.73363565623214E-5</v>
      </c>
      <c r="F1236" s="16">
        <v>7.2192018266299502E-6</v>
      </c>
      <c r="G1236" s="16">
        <v>1.0747812922588299E-6</v>
      </c>
      <c r="H1236">
        <v>8.0487270368900202E-4</v>
      </c>
      <c r="J1236">
        <v>0.95388624601205896</v>
      </c>
      <c r="K1236">
        <f t="shared" si="212"/>
        <v>9.9052691341633598E-9</v>
      </c>
      <c r="L1236">
        <f t="shared" si="213"/>
        <v>1.3283947882343149E-3</v>
      </c>
      <c r="M1236" s="16">
        <f t="shared" si="214"/>
        <v>3.6272146776785131E-5</v>
      </c>
      <c r="N1236" s="16">
        <f t="shared" si="215"/>
        <v>0.14865522587275665</v>
      </c>
      <c r="O1236" s="16">
        <f t="shared" si="216"/>
        <v>0.76413438131281453</v>
      </c>
      <c r="P1236" s="16">
        <f t="shared" si="217"/>
        <v>0.13179263756359169</v>
      </c>
      <c r="Q1236" s="16">
        <f t="shared" si="218"/>
        <v>2.3876073565127944</v>
      </c>
      <c r="R1236" s="16">
        <f t="shared" si="219"/>
        <v>7.1469369278179193E-2</v>
      </c>
      <c r="S1236" s="16">
        <f t="shared" si="220"/>
        <v>0.21570965828809702</v>
      </c>
      <c r="T1236" s="16">
        <f t="shared" si="221"/>
        <v>2.3877329309704254</v>
      </c>
      <c r="U1236" s="66">
        <f t="shared" si="222"/>
        <v>6.1071015597986591</v>
      </c>
      <c r="V1236" s="66"/>
    </row>
    <row r="1237" spans="1:22" x14ac:dyDescent="0.25">
      <c r="A1237">
        <v>1236</v>
      </c>
      <c r="B1237">
        <v>4.21987199064401E-4</v>
      </c>
      <c r="C1237" s="16">
        <v>4.1088430229899501E-9</v>
      </c>
      <c r="D1237">
        <v>8.3114614368847795E-4</v>
      </c>
      <c r="E1237" s="16">
        <v>6.8823605276151196E-6</v>
      </c>
      <c r="F1237" s="16">
        <v>1.14330308538364E-5</v>
      </c>
      <c r="G1237" s="16">
        <v>2.7023891851119699E-6</v>
      </c>
      <c r="H1237">
        <v>2.02635013979767E-4</v>
      </c>
      <c r="J1237">
        <v>0.95613080755170698</v>
      </c>
      <c r="K1237">
        <f t="shared" si="212"/>
        <v>3.9285913976745782E-9</v>
      </c>
      <c r="L1237">
        <f t="shared" si="213"/>
        <v>8.5671048573823978E-4</v>
      </c>
      <c r="M1237" s="16">
        <f t="shared" si="214"/>
        <v>-1.2736087609437732E-5</v>
      </c>
      <c r="N1237" s="16">
        <f t="shared" si="215"/>
        <v>2.0479149160920074E-2</v>
      </c>
      <c r="O1237" s="16">
        <f t="shared" si="216"/>
        <v>6.6784703998424594E-2</v>
      </c>
      <c r="P1237" s="16">
        <f t="shared" si="217"/>
        <v>1.8799593523132908E-2</v>
      </c>
      <c r="Q1237" s="16">
        <f t="shared" si="218"/>
        <v>0.12903075643525236</v>
      </c>
      <c r="R1237" s="16">
        <f t="shared" si="219"/>
        <v>2.5701083587338937E-2</v>
      </c>
      <c r="S1237" s="16">
        <f t="shared" si="220"/>
        <v>0.12011614347811296</v>
      </c>
      <c r="T1237" s="16">
        <f t="shared" si="221"/>
        <v>0.12903347378103266</v>
      </c>
      <c r="U1237" s="66">
        <f t="shared" si="222"/>
        <v>0.50994490396421444</v>
      </c>
      <c r="V1237" s="66"/>
    </row>
    <row r="1238" spans="1:22" x14ac:dyDescent="0.25">
      <c r="A1238">
        <v>1237</v>
      </c>
      <c r="B1238">
        <v>4.70435961505131E-4</v>
      </c>
      <c r="C1238" s="16">
        <v>4.9212541596773297E-9</v>
      </c>
      <c r="D1238">
        <v>8.9418018908792799E-4</v>
      </c>
      <c r="E1238" s="16">
        <v>8.8625301047775307E-6</v>
      </c>
      <c r="F1238" s="16">
        <v>1.0283090805562999E-5</v>
      </c>
      <c r="G1238" s="16">
        <v>2.2577623973821602E-6</v>
      </c>
      <c r="H1238">
        <v>2.6093719157216702E-4</v>
      </c>
      <c r="J1238">
        <v>0.95584045855548205</v>
      </c>
      <c r="K1238">
        <f t="shared" si="212"/>
        <v>4.7039338326540522E-9</v>
      </c>
      <c r="L1238">
        <f t="shared" si="213"/>
        <v>9.1699921184227641E-4</v>
      </c>
      <c r="M1238" s="16">
        <f t="shared" si="214"/>
        <v>2.3872711167985562E-5</v>
      </c>
      <c r="N1238" s="16">
        <f t="shared" si="215"/>
        <v>2.0002781628337993E-3</v>
      </c>
      <c r="O1238" s="16">
        <f t="shared" si="216"/>
        <v>1.2499619196598385E-2</v>
      </c>
      <c r="P1238" s="16">
        <f t="shared" si="217"/>
        <v>5.1366226330403705E-3</v>
      </c>
      <c r="Q1238" s="16">
        <f t="shared" si="218"/>
        <v>3.0569776357854808E-2</v>
      </c>
      <c r="R1238" s="16">
        <f t="shared" si="219"/>
        <v>1.9018709417470954E-3</v>
      </c>
      <c r="S1238" s="16">
        <f t="shared" si="220"/>
        <v>1.563099505003741E-2</v>
      </c>
      <c r="T1238" s="16">
        <f t="shared" si="221"/>
        <v>3.0570689726303772E-2</v>
      </c>
      <c r="U1238" s="66">
        <f t="shared" si="222"/>
        <v>9.8309852068415637E-2</v>
      </c>
      <c r="V1238" s="66"/>
    </row>
    <row r="1239" spans="1:22" x14ac:dyDescent="0.25">
      <c r="A1239">
        <v>1238</v>
      </c>
      <c r="B1239">
        <v>5.2768370686067398E-4</v>
      </c>
      <c r="C1239" s="16">
        <v>6.0941961946712797E-9</v>
      </c>
      <c r="D1239">
        <v>9.892488150155909E-4</v>
      </c>
      <c r="E1239" s="16">
        <v>1.2129477848427501E-5</v>
      </c>
      <c r="F1239" s="16">
        <v>9.2054024386645708E-6</v>
      </c>
      <c r="G1239" s="16">
        <v>1.82506781550565E-6</v>
      </c>
      <c r="H1239">
        <v>3.5712661532373699E-4</v>
      </c>
      <c r="J1239">
        <v>0.95539377817455995</v>
      </c>
      <c r="K1239">
        <f t="shared" si="212"/>
        <v>5.8223571273640202E-9</v>
      </c>
      <c r="L1239">
        <f t="shared" si="213"/>
        <v>1.009478593512231E-3</v>
      </c>
      <c r="M1239" s="16">
        <f t="shared" si="214"/>
        <v>4.5888820209117041E-5</v>
      </c>
      <c r="N1239" s="16">
        <f t="shared" si="215"/>
        <v>5.1156551624601055E-3</v>
      </c>
      <c r="O1239" s="16">
        <f t="shared" si="216"/>
        <v>9.9786814282230522E-3</v>
      </c>
      <c r="P1239" s="16">
        <f t="shared" si="217"/>
        <v>7.3057495530156843E-4</v>
      </c>
      <c r="Q1239" s="16">
        <f t="shared" si="218"/>
        <v>1.6726621795226194E-2</v>
      </c>
      <c r="R1239" s="16">
        <f t="shared" si="219"/>
        <v>4.3246412779532608E-3</v>
      </c>
      <c r="S1239" s="16">
        <f t="shared" si="220"/>
        <v>8.2054766743286205E-3</v>
      </c>
      <c r="T1239" s="16">
        <f t="shared" si="221"/>
        <v>1.6726942600791404E-2</v>
      </c>
      <c r="U1239" s="66">
        <f t="shared" si="222"/>
        <v>6.1808593894284204E-2</v>
      </c>
      <c r="V1239" s="66"/>
    </row>
    <row r="1240" spans="1:22" x14ac:dyDescent="0.25">
      <c r="A1240">
        <v>1239</v>
      </c>
      <c r="B1240">
        <v>4.9875365447638899E-4</v>
      </c>
      <c r="C1240" s="16">
        <v>5.3972158923165199E-9</v>
      </c>
      <c r="D1240">
        <v>9.2560858463205595E-4</v>
      </c>
      <c r="E1240" s="16">
        <v>1.0058041719714999E-5</v>
      </c>
      <c r="F1240" s="16">
        <v>9.7121433588694798E-6</v>
      </c>
      <c r="G1240" s="16">
        <v>2.0593319169417402E-6</v>
      </c>
      <c r="H1240" s="16">
        <v>2.96136736804391E-4</v>
      </c>
      <c r="J1240">
        <v>0.95569658248752698</v>
      </c>
      <c r="K1240">
        <f t="shared" si="212"/>
        <v>5.1581007832342662E-9</v>
      </c>
      <c r="L1240">
        <f t="shared" si="213"/>
        <v>9.4708680605084432E-4</v>
      </c>
      <c r="M1240" s="16">
        <f t="shared" si="214"/>
        <v>5.0420502901933647E-5</v>
      </c>
      <c r="N1240" s="16">
        <f t="shared" si="215"/>
        <v>1.6327563792626612E-4</v>
      </c>
      <c r="O1240" s="16">
        <f t="shared" si="216"/>
        <v>6.7076446938582623E-4</v>
      </c>
      <c r="P1240" s="16">
        <f t="shared" si="217"/>
        <v>1.5242434108913132E-3</v>
      </c>
      <c r="Q1240" s="16">
        <f t="shared" si="218"/>
        <v>4.0363685171426467E-3</v>
      </c>
      <c r="R1240" s="16">
        <f t="shared" si="219"/>
        <v>2.0546000457240447E-4</v>
      </c>
      <c r="S1240" s="16">
        <f t="shared" si="220"/>
        <v>6.8370438781390744E-4</v>
      </c>
      <c r="T1240" s="16">
        <f t="shared" si="221"/>
        <v>4.036582594455938E-3</v>
      </c>
      <c r="U1240" s="66">
        <f t="shared" si="222"/>
        <v>1.1320399022188302E-2</v>
      </c>
      <c r="V1240" s="66"/>
    </row>
    <row r="1241" spans="1:22" x14ac:dyDescent="0.25">
      <c r="A1241">
        <v>1240</v>
      </c>
      <c r="B1241">
        <v>4.97632767471648E-4</v>
      </c>
      <c r="C1241" s="16">
        <v>5.6031752519784202E-9</v>
      </c>
      <c r="D1241">
        <v>9.6395594127819E-4</v>
      </c>
      <c r="E1241" s="16">
        <v>1.0869809554367401E-5</v>
      </c>
      <c r="F1241" s="16">
        <v>9.7511171720202506E-6</v>
      </c>
      <c r="G1241" s="16">
        <v>1.9844933153481401E-6</v>
      </c>
      <c r="H1241">
        <v>3.2003802129603598E-4</v>
      </c>
      <c r="J1241">
        <v>0.95550664237943495</v>
      </c>
      <c r="K1241">
        <f t="shared" si="212"/>
        <v>5.3538711716814442E-9</v>
      </c>
      <c r="L1241">
        <f t="shared" si="213"/>
        <v>9.8543706576232661E-4</v>
      </c>
      <c r="M1241" s="16">
        <f t="shared" si="214"/>
        <v>9.8284691809692492E-6</v>
      </c>
      <c r="N1241" s="16">
        <f t="shared" si="215"/>
        <v>1.1028870092995444E-4</v>
      </c>
      <c r="O1241" s="16">
        <f t="shared" si="216"/>
        <v>1.2707731658257945E-4</v>
      </c>
      <c r="P1241" s="16">
        <f t="shared" si="217"/>
        <v>5.9338970213716769E-7</v>
      </c>
      <c r="Q1241" s="16">
        <f t="shared" si="218"/>
        <v>1.4516204531021899E-4</v>
      </c>
      <c r="R1241" s="16">
        <f t="shared" si="219"/>
        <v>1.0771328908743936E-4</v>
      </c>
      <c r="S1241" s="16">
        <f t="shared" si="220"/>
        <v>1.2418211686282595E-4</v>
      </c>
      <c r="T1241" s="16">
        <f t="shared" si="221"/>
        <v>1.4516240794533954E-4</v>
      </c>
      <c r="U1241" s="66">
        <f t="shared" si="222"/>
        <v>7.6017926642049486E-4</v>
      </c>
      <c r="V1241" s="66"/>
    </row>
    <row r="1242" spans="1:22" x14ac:dyDescent="0.25">
      <c r="A1242">
        <v>1241</v>
      </c>
      <c r="B1242">
        <v>3.8117684386523002E-4</v>
      </c>
      <c r="C1242" s="16">
        <v>3.43007786706016E-9</v>
      </c>
      <c r="D1242">
        <v>7.6705833133332204E-4</v>
      </c>
      <c r="E1242" s="16">
        <v>5.30594823375744E-6</v>
      </c>
      <c r="F1242" s="16">
        <v>1.2622455315934401E-5</v>
      </c>
      <c r="G1242" s="16">
        <v>3.2349700116111598E-6</v>
      </c>
      <c r="H1242">
        <v>1.56220806242715E-4</v>
      </c>
      <c r="J1242">
        <v>0.95642813753279099</v>
      </c>
      <c r="K1242">
        <f t="shared" si="212"/>
        <v>3.2806229859847971E-9</v>
      </c>
      <c r="L1242">
        <f t="shared" si="213"/>
        <v>7.9553478189893501E-4</v>
      </c>
      <c r="M1242" s="16">
        <f t="shared" si="214"/>
        <v>-3.3181094168474924E-5</v>
      </c>
      <c r="N1242" s="16">
        <f t="shared" si="215"/>
        <v>5.106497281895276E-2</v>
      </c>
      <c r="O1242" s="16">
        <f t="shared" si="216"/>
        <v>0.14510944027291184</v>
      </c>
      <c r="P1242" s="16">
        <f t="shared" si="217"/>
        <v>4.1472098746074673E-2</v>
      </c>
      <c r="Q1242" s="16">
        <f t="shared" si="218"/>
        <v>0.25601830323116537</v>
      </c>
      <c r="R1242" s="16">
        <f t="shared" si="219"/>
        <v>7.8976680208990249E-2</v>
      </c>
      <c r="S1242" s="16">
        <f t="shared" si="220"/>
        <v>0.37449295820847139</v>
      </c>
      <c r="T1242" s="16">
        <f t="shared" si="221"/>
        <v>0.25602264166826738</v>
      </c>
      <c r="U1242" s="66">
        <f t="shared" si="222"/>
        <v>1.2031570951548338</v>
      </c>
      <c r="V1242" s="66"/>
    </row>
    <row r="1243" spans="1:22" x14ac:dyDescent="0.25">
      <c r="A1243">
        <v>1242</v>
      </c>
      <c r="B1243">
        <v>5.2112189406776496E-4</v>
      </c>
      <c r="C1243" s="16">
        <v>6.3065404124552999E-9</v>
      </c>
      <c r="D1243">
        <v>1.0377796105535801E-3</v>
      </c>
      <c r="E1243" s="16">
        <v>1.3160788645684E-5</v>
      </c>
      <c r="F1243" s="16">
        <v>9.3419988092251006E-6</v>
      </c>
      <c r="G1243" s="16">
        <v>1.7645798507727799E-6</v>
      </c>
      <c r="H1243">
        <v>3.8749225955808398E-4</v>
      </c>
      <c r="J1243">
        <v>0.955154144383487</v>
      </c>
      <c r="K1243">
        <f t="shared" si="212"/>
        <v>6.023718211678625E-9</v>
      </c>
      <c r="L1243">
        <f t="shared" si="213"/>
        <v>1.0582218814823906E-3</v>
      </c>
      <c r="M1243" s="16">
        <f t="shared" si="214"/>
        <v>-1.5978093346860649E-5</v>
      </c>
      <c r="N1243" s="16">
        <f t="shared" si="215"/>
        <v>3.3871557257824842E-3</v>
      </c>
      <c r="O1243" s="16">
        <f t="shared" si="216"/>
        <v>1.9104127459529791E-2</v>
      </c>
      <c r="P1243" s="16">
        <f t="shared" si="217"/>
        <v>5.9928317120265164E-3</v>
      </c>
      <c r="Q1243" s="16">
        <f t="shared" si="218"/>
        <v>5.0783987401407597E-2</v>
      </c>
      <c r="R1243" s="16">
        <f t="shared" si="219"/>
        <v>2.693517690981779E-3</v>
      </c>
      <c r="S1243" s="16">
        <f t="shared" si="220"/>
        <v>1.4574460274740115E-2</v>
      </c>
      <c r="T1243" s="16">
        <f t="shared" si="221"/>
        <v>5.0785871748655204E-2</v>
      </c>
      <c r="U1243" s="66">
        <f t="shared" si="222"/>
        <v>0.14732195201312348</v>
      </c>
      <c r="V1243" s="66"/>
    </row>
    <row r="1244" spans="1:22" x14ac:dyDescent="0.25">
      <c r="A1244">
        <v>1243</v>
      </c>
      <c r="B1244">
        <v>4.79811411841446E-4</v>
      </c>
      <c r="C1244" s="16">
        <v>5.1031201315555702E-9</v>
      </c>
      <c r="D1244">
        <v>9.0941287771971295E-4</v>
      </c>
      <c r="E1244" s="16">
        <v>9.3450980884316297E-6</v>
      </c>
      <c r="F1244" s="16">
        <v>1.0088822266694599E-5</v>
      </c>
      <c r="G1244" s="16">
        <v>2.1776540787279299E-6</v>
      </c>
      <c r="H1244">
        <v>2.7514550314725701E-4</v>
      </c>
      <c r="J1244">
        <v>0.95576891860219104</v>
      </c>
      <c r="K1244">
        <f t="shared" si="212"/>
        <v>4.8774036096339385E-9</v>
      </c>
      <c r="L1244">
        <f t="shared" si="213"/>
        <v>9.3176307321169859E-4</v>
      </c>
      <c r="M1244" s="16">
        <f t="shared" si="214"/>
        <v>2.7859750471193468E-5</v>
      </c>
      <c r="N1244" s="16">
        <f t="shared" si="215"/>
        <v>6.5979706235984141E-4</v>
      </c>
      <c r="O1244" s="16">
        <f t="shared" si="216"/>
        <v>6.237547014966871E-3</v>
      </c>
      <c r="P1244" s="16">
        <f t="shared" si="217"/>
        <v>3.1198699596052537E-3</v>
      </c>
      <c r="Q1244" s="16">
        <f t="shared" si="218"/>
        <v>1.6877128295789613E-2</v>
      </c>
      <c r="R1244" s="16">
        <f t="shared" si="219"/>
        <v>5.7094796569469167E-4</v>
      </c>
      <c r="S1244" s="16">
        <f t="shared" si="220"/>
        <v>7.2431465953260105E-3</v>
      </c>
      <c r="T1244" s="16">
        <f t="shared" si="221"/>
        <v>1.6877690500274864E-2</v>
      </c>
      <c r="U1244" s="66">
        <f t="shared" si="222"/>
        <v>5.1586127394017148E-2</v>
      </c>
      <c r="V1244" s="66"/>
    </row>
    <row r="1245" spans="1:22" x14ac:dyDescent="0.25">
      <c r="A1245">
        <v>1244</v>
      </c>
      <c r="B1245">
        <v>4.45124313046285E-4</v>
      </c>
      <c r="C1245" s="16">
        <v>4.62705954272882E-9</v>
      </c>
      <c r="D1245">
        <v>8.8846550105702504E-4</v>
      </c>
      <c r="E1245" s="16">
        <v>8.2797707814622103E-6</v>
      </c>
      <c r="F1245" s="16">
        <v>1.0866211454457501E-5</v>
      </c>
      <c r="G1245" s="16">
        <v>2.4012258123591001E-6</v>
      </c>
      <c r="H1245">
        <v>2.4377912162100999E-4</v>
      </c>
      <c r="J1245">
        <v>0.955856599993406</v>
      </c>
      <c r="K1245">
        <f t="shared" si="212"/>
        <v>4.422805402479814E-9</v>
      </c>
      <c r="L1245">
        <f t="shared" si="213"/>
        <v>9.1259452271875649E-4</v>
      </c>
      <c r="M1245" s="16">
        <f t="shared" si="214"/>
        <v>-2.2345896626186448E-5</v>
      </c>
      <c r="N1245" s="16">
        <f t="shared" si="215"/>
        <v>9.2395826003612135E-3</v>
      </c>
      <c r="O1245" s="16">
        <f t="shared" si="216"/>
        <v>2.7191534844405028E-2</v>
      </c>
      <c r="P1245" s="16">
        <f t="shared" si="217"/>
        <v>6.0222524027591347E-3</v>
      </c>
      <c r="Q1245" s="16">
        <f t="shared" si="218"/>
        <v>5.2487149994367661E-2</v>
      </c>
      <c r="R1245" s="16">
        <f t="shared" si="219"/>
        <v>1.0565825394662984E-2</v>
      </c>
      <c r="S1245" s="16">
        <f t="shared" si="220"/>
        <v>3.8616411474855325E-2</v>
      </c>
      <c r="T1245" s="16">
        <f t="shared" si="221"/>
        <v>5.248832210941827E-2</v>
      </c>
      <c r="U1245" s="66">
        <f t="shared" si="222"/>
        <v>0.19661107882082962</v>
      </c>
      <c r="V1245" s="66"/>
    </row>
    <row r="1246" spans="1:22" x14ac:dyDescent="0.25">
      <c r="A1246">
        <v>1245</v>
      </c>
      <c r="B1246">
        <v>5.0524610726821904E-4</v>
      </c>
      <c r="C1246" s="16">
        <v>5.9584235811982001E-9</v>
      </c>
      <c r="D1246">
        <v>1.0107028454699101E-3</v>
      </c>
      <c r="E1246" s="16">
        <v>1.2113340113569299E-5</v>
      </c>
      <c r="F1246" s="16">
        <v>9.6243061840221701E-6</v>
      </c>
      <c r="G1246" s="16">
        <v>1.86713768165953E-6</v>
      </c>
      <c r="H1246">
        <v>3.5665186422276902E-4</v>
      </c>
      <c r="J1246">
        <v>0.95528025692491103</v>
      </c>
      <c r="K1246">
        <f t="shared" si="212"/>
        <v>5.6919644095144647E-9</v>
      </c>
      <c r="L1246">
        <f t="shared" si="213"/>
        <v>1.0318126370960328E-3</v>
      </c>
      <c r="M1246" s="16">
        <f t="shared" si="214"/>
        <v>-2.1320422559594705E-5</v>
      </c>
      <c r="N1246" s="16">
        <f t="shared" si="215"/>
        <v>6.7400593749352322E-4</v>
      </c>
      <c r="O1246" s="16">
        <f t="shared" si="216"/>
        <v>5.6834746861469543E-3</v>
      </c>
      <c r="P1246" s="16">
        <f t="shared" si="217"/>
        <v>2.4307394638517603E-3</v>
      </c>
      <c r="Q1246" s="16">
        <f t="shared" si="218"/>
        <v>1.6340231766298688E-2</v>
      </c>
      <c r="R1246" s="16">
        <f t="shared" si="219"/>
        <v>5.4048328515079688E-4</v>
      </c>
      <c r="S1246" s="16">
        <f t="shared" si="220"/>
        <v>4.8470873170370771E-3</v>
      </c>
      <c r="T1246" s="16">
        <f t="shared" si="221"/>
        <v>1.6340863805144761E-2</v>
      </c>
      <c r="U1246" s="66">
        <f t="shared" si="222"/>
        <v>4.6856886261123561E-2</v>
      </c>
      <c r="V1246" s="66"/>
    </row>
    <row r="1247" spans="1:22" x14ac:dyDescent="0.25">
      <c r="A1247">
        <v>1246</v>
      </c>
      <c r="B1247">
        <v>3.4373110109783698E-4</v>
      </c>
      <c r="C1247" s="16">
        <v>3.0408031890752502E-9</v>
      </c>
      <c r="D1247">
        <v>7.5395551200516402E-4</v>
      </c>
      <c r="E1247" s="16">
        <v>4.62381473384481E-6</v>
      </c>
      <c r="F1247" s="16">
        <v>1.39928077392682E-5</v>
      </c>
      <c r="G1247" s="16">
        <v>3.6487978140694699E-6</v>
      </c>
      <c r="H1247">
        <v>1.36136989669407E-4</v>
      </c>
      <c r="J1247">
        <v>0.95646479205068202</v>
      </c>
      <c r="K1247">
        <f t="shared" si="212"/>
        <v>2.9084211899059098E-9</v>
      </c>
      <c r="L1247">
        <f t="shared" si="213"/>
        <v>7.8558688449458078E-4</v>
      </c>
      <c r="M1247" s="16">
        <f t="shared" si="214"/>
        <v>-9.8124682298906811E-5</v>
      </c>
      <c r="N1247" s="16">
        <f t="shared" si="215"/>
        <v>9.1212205873816884E-2</v>
      </c>
      <c r="O1247" s="16">
        <f t="shared" si="216"/>
        <v>0.20357191361091531</v>
      </c>
      <c r="P1247" s="16">
        <f t="shared" si="217"/>
        <v>4.719765967494996E-2</v>
      </c>
      <c r="Q1247" s="16">
        <f t="shared" si="218"/>
        <v>0.32432281800820761</v>
      </c>
      <c r="R1247" s="16">
        <f t="shared" si="219"/>
        <v>0.17648589442824053</v>
      </c>
      <c r="S1247" s="16">
        <f t="shared" si="220"/>
        <v>0.6693943021371388</v>
      </c>
      <c r="T1247" s="16">
        <f t="shared" si="221"/>
        <v>0.32432724006651459</v>
      </c>
      <c r="U1247" s="66">
        <f t="shared" si="222"/>
        <v>1.8365120337997838</v>
      </c>
      <c r="V1247" s="66"/>
    </row>
    <row r="1248" spans="1:22" x14ac:dyDescent="0.25">
      <c r="A1248">
        <v>1247</v>
      </c>
      <c r="B1248">
        <v>3.2450738471253399E-4</v>
      </c>
      <c r="C1248" s="16">
        <v>2.4953341646560601E-9</v>
      </c>
      <c r="D1248">
        <v>6.5384503300251805E-4</v>
      </c>
      <c r="E1248" s="16">
        <v>3.29421125810832E-6</v>
      </c>
      <c r="F1248" s="16">
        <v>1.47544944052576E-5</v>
      </c>
      <c r="G1248" s="16">
        <v>4.4414307140522702E-6</v>
      </c>
      <c r="H1248" s="16">
        <v>9.6989605311843498E-5</v>
      </c>
      <c r="J1248">
        <v>0.95695881523315696</v>
      </c>
      <c r="K1248">
        <f t="shared" si="212"/>
        <v>2.3879320258200829E-9</v>
      </c>
      <c r="L1248">
        <f t="shared" si="213"/>
        <v>6.8779295719292085E-4</v>
      </c>
      <c r="M1248" s="16">
        <f t="shared" si="214"/>
        <v>-3.8778187767852862E-5</v>
      </c>
      <c r="N1248" s="16">
        <f t="shared" si="215"/>
        <v>0.11631483095393085</v>
      </c>
      <c r="O1248" s="16">
        <f t="shared" si="216"/>
        <v>0.30210065615298931</v>
      </c>
      <c r="P1248" s="16">
        <f t="shared" si="217"/>
        <v>0.10315917164159343</v>
      </c>
      <c r="Q1248" s="16">
        <f t="shared" si="218"/>
        <v>0.48064825788052018</v>
      </c>
      <c r="R1248" s="16">
        <f t="shared" si="219"/>
        <v>0.24741104610666914</v>
      </c>
      <c r="S1248" s="16">
        <f t="shared" si="220"/>
        <v>1.4716783305896277</v>
      </c>
      <c r="T1248" s="16">
        <f t="shared" si="221"/>
        <v>0.48065402576334537</v>
      </c>
      <c r="U1248" s="66">
        <f t="shared" si="222"/>
        <v>3.201966319088676</v>
      </c>
      <c r="V1248" s="66"/>
    </row>
    <row r="1249" spans="1:22" x14ac:dyDescent="0.25">
      <c r="A1249">
        <v>1248</v>
      </c>
      <c r="B1249">
        <v>3.59504470094586E-4</v>
      </c>
      <c r="C1249" s="16">
        <v>3.0690979531729799E-9</v>
      </c>
      <c r="D1249">
        <v>7.2707077247698105E-4</v>
      </c>
      <c r="E1249" s="16">
        <v>4.5019465889042196E-6</v>
      </c>
      <c r="F1249" s="16">
        <v>1.3360369776333699E-5</v>
      </c>
      <c r="G1249" s="16">
        <v>3.6139265818240301E-6</v>
      </c>
      <c r="H1249">
        <v>1.3254869400692801E-4</v>
      </c>
      <c r="J1249">
        <v>0.95661503399327097</v>
      </c>
      <c r="K1249">
        <f t="shared" si="212"/>
        <v>2.9359452428032484E-9</v>
      </c>
      <c r="L1249">
        <f t="shared" si="213"/>
        <v>7.5740236951351929E-4</v>
      </c>
      <c r="M1249" s="16">
        <f t="shared" si="214"/>
        <v>-3.8393429324347276E-5</v>
      </c>
      <c r="N1249" s="16">
        <f t="shared" si="215"/>
        <v>7.2891309121752776E-2</v>
      </c>
      <c r="O1249" s="16">
        <f t="shared" si="216"/>
        <v>0.19898981502962254</v>
      </c>
      <c r="P1249" s="16">
        <f t="shared" si="217"/>
        <v>6.0104267216836885E-2</v>
      </c>
      <c r="Q1249" s="16">
        <f t="shared" si="218"/>
        <v>0.33737530706285251</v>
      </c>
      <c r="R1249" s="16">
        <f t="shared" si="219"/>
        <v>0.12667717506257392</v>
      </c>
      <c r="S1249" s="16">
        <f t="shared" si="220"/>
        <v>0.64126328435069613</v>
      </c>
      <c r="T1249" s="16">
        <f t="shared" si="221"/>
        <v>0.33738037523199127</v>
      </c>
      <c r="U1249" s="66">
        <f t="shared" si="222"/>
        <v>1.7746815330763259</v>
      </c>
      <c r="V1249" s="66"/>
    </row>
    <row r="1250" spans="1:22" x14ac:dyDescent="0.25">
      <c r="A1250">
        <v>1249</v>
      </c>
      <c r="B1250">
        <v>4.8463855832681698E-4</v>
      </c>
      <c r="C1250" s="16">
        <v>5.4173179715391696E-9</v>
      </c>
      <c r="D1250">
        <v>9.5683634328648103E-4</v>
      </c>
      <c r="E1250" s="16">
        <v>1.04323354359404E-5</v>
      </c>
      <c r="F1250" s="16">
        <v>1.0009821498532901E-5</v>
      </c>
      <c r="G1250" s="16">
        <v>2.0524387276912801E-6</v>
      </c>
      <c r="H1250">
        <v>3.0715745528660699E-4</v>
      </c>
      <c r="J1250">
        <v>0.955536302067308</v>
      </c>
      <c r="K1250">
        <f t="shared" si="212"/>
        <v>5.1764439816473086E-9</v>
      </c>
      <c r="L1250">
        <f t="shared" si="213"/>
        <v>9.7890300769326675E-4</v>
      </c>
      <c r="M1250" s="16">
        <f t="shared" si="214"/>
        <v>-9.6258910396326572E-6</v>
      </c>
      <c r="N1250" s="16">
        <f t="shared" si="215"/>
        <v>2.5231501166768269E-4</v>
      </c>
      <c r="O1250" s="16">
        <f t="shared" si="216"/>
        <v>4.9599991159446344E-4</v>
      </c>
      <c r="P1250" s="16">
        <f t="shared" si="217"/>
        <v>4.3840079653033979E-5</v>
      </c>
      <c r="Q1250" s="16">
        <f t="shared" si="218"/>
        <v>8.2273159944587417E-4</v>
      </c>
      <c r="R1250" s="16">
        <f t="shared" si="219"/>
        <v>2.5207552675656208E-4</v>
      </c>
      <c r="S1250" s="16">
        <f t="shared" si="220"/>
        <v>5.1587689047601895E-4</v>
      </c>
      <c r="T1250" s="16">
        <f t="shared" si="221"/>
        <v>8.2274659644329554E-4</v>
      </c>
      <c r="U1250" s="66">
        <f t="shared" si="222"/>
        <v>3.2055856160369306E-3</v>
      </c>
      <c r="V1250" s="66"/>
    </row>
    <row r="1251" spans="1:22" x14ac:dyDescent="0.25">
      <c r="A1251">
        <v>1250</v>
      </c>
      <c r="B1251">
        <v>6.8841111337589298E-4</v>
      </c>
      <c r="C1251" s="16">
        <v>1.0582464924681199E-8</v>
      </c>
      <c r="D1251">
        <v>1.3265498856151301E-3</v>
      </c>
      <c r="E1251" s="16">
        <v>2.8144331267927501E-5</v>
      </c>
      <c r="F1251" s="16">
        <v>7.1596257608147698E-6</v>
      </c>
      <c r="G1251" s="16">
        <v>1.05478772805361E-6</v>
      </c>
      <c r="H1251">
        <v>8.28662674094752E-4</v>
      </c>
      <c r="J1251">
        <v>0.95382374003149895</v>
      </c>
      <c r="K1251">
        <f t="shared" si="212"/>
        <v>1.0093806273211576E-8</v>
      </c>
      <c r="L1251">
        <f t="shared" si="213"/>
        <v>1.3419133423998885E-3</v>
      </c>
      <c r="M1251" s="16">
        <f t="shared" si="214"/>
        <v>3.4908884351897497E-5</v>
      </c>
      <c r="N1251" s="16">
        <f t="shared" si="215"/>
        <v>0.15832417489030257</v>
      </c>
      <c r="O1251" s="16">
        <f t="shared" si="216"/>
        <v>0.82800087329166705</v>
      </c>
      <c r="P1251" s="16">
        <f t="shared" si="217"/>
        <v>0.14228894065946948</v>
      </c>
      <c r="Q1251" s="16">
        <f t="shared" si="218"/>
        <v>2.6257481143140593</v>
      </c>
      <c r="R1251" s="16">
        <f t="shared" si="219"/>
        <v>7.4738709374394002E-2</v>
      </c>
      <c r="S1251" s="16">
        <f t="shared" si="220"/>
        <v>0.22506310524468179</v>
      </c>
      <c r="T1251" s="16">
        <f t="shared" si="221"/>
        <v>2.6258890662502714</v>
      </c>
      <c r="U1251" s="66">
        <f t="shared" si="222"/>
        <v>6.6800529840248455</v>
      </c>
      <c r="V1251" s="66"/>
    </row>
    <row r="1252" spans="1:22" x14ac:dyDescent="0.25">
      <c r="A1252">
        <v>1251</v>
      </c>
      <c r="B1252">
        <v>5.5053758343996597E-4</v>
      </c>
      <c r="C1252" s="16">
        <v>6.9807984525452704E-9</v>
      </c>
      <c r="D1252">
        <v>1.08856731037978E-3</v>
      </c>
      <c r="E1252" s="16">
        <v>1.5272658738225201E-5</v>
      </c>
      <c r="F1252" s="16">
        <v>8.8622051718772592E-6</v>
      </c>
      <c r="G1252" s="16">
        <v>1.5950020334340401E-6</v>
      </c>
      <c r="H1252">
        <v>4.4967294949277599E-4</v>
      </c>
      <c r="J1252">
        <v>0.95491794402155505</v>
      </c>
      <c r="K1252">
        <f t="shared" si="212"/>
        <v>6.6660897059333827E-9</v>
      </c>
      <c r="L1252">
        <f t="shared" si="213"/>
        <v>1.1078797419585159E-3</v>
      </c>
      <c r="M1252" s="16">
        <f t="shared" si="214"/>
        <v>-6.8045750785840483E-6</v>
      </c>
      <c r="N1252" s="16">
        <f t="shared" si="215"/>
        <v>1.3907789577072647E-2</v>
      </c>
      <c r="O1252" s="16">
        <f t="shared" si="216"/>
        <v>6.7552787575495973E-2</v>
      </c>
      <c r="P1252" s="16">
        <f t="shared" si="217"/>
        <v>1.6936604778471701E-2</v>
      </c>
      <c r="Q1252" s="16">
        <f t="shared" si="218"/>
        <v>0.17806842845914236</v>
      </c>
      <c r="R1252" s="16">
        <f t="shared" si="219"/>
        <v>1.0118833598518168E-2</v>
      </c>
      <c r="S1252" s="16">
        <f t="shared" si="220"/>
        <v>4.2116860130636445E-2</v>
      </c>
      <c r="T1252" s="16">
        <f t="shared" si="221"/>
        <v>0.17807528192837016</v>
      </c>
      <c r="U1252" s="66">
        <f t="shared" si="222"/>
        <v>0.50677658604770748</v>
      </c>
      <c r="V1252" s="66"/>
    </row>
    <row r="1253" spans="1:22" x14ac:dyDescent="0.25">
      <c r="A1253">
        <v>1252</v>
      </c>
      <c r="B1253">
        <v>4.25411083198301E-4</v>
      </c>
      <c r="C1253" s="16">
        <v>3.9688179982041302E-9</v>
      </c>
      <c r="D1253">
        <v>7.9568456653886102E-4</v>
      </c>
      <c r="E1253" s="16">
        <v>6.3667676231658903E-6</v>
      </c>
      <c r="F1253" s="16">
        <v>1.1322130879308601E-5</v>
      </c>
      <c r="G1253" s="16">
        <v>2.7965848570338001E-6</v>
      </c>
      <c r="H1253" s="16">
        <v>1.8745426955391701E-4</v>
      </c>
      <c r="J1253">
        <v>0.95631154160995302</v>
      </c>
      <c r="K1253">
        <f t="shared" si="212"/>
        <v>3.7954264582319192E-9</v>
      </c>
      <c r="L1253">
        <f t="shared" si="213"/>
        <v>8.2112144433651383E-4</v>
      </c>
      <c r="M1253" s="16">
        <f t="shared" si="214"/>
        <v>2.9700722060088177E-5</v>
      </c>
      <c r="N1253" s="16">
        <f t="shared" si="215"/>
        <v>1.8537579100904769E-2</v>
      </c>
      <c r="O1253" s="16">
        <f t="shared" si="216"/>
        <v>8.0485337093908149E-2</v>
      </c>
      <c r="P1253" s="16">
        <f t="shared" si="217"/>
        <v>3.0250774419119636E-2</v>
      </c>
      <c r="Q1253" s="16">
        <f t="shared" si="218"/>
        <v>0.16582282532812537</v>
      </c>
      <c r="R1253" s="16">
        <f t="shared" si="219"/>
        <v>2.2219049661865723E-2</v>
      </c>
      <c r="S1253" s="16">
        <f t="shared" si="220"/>
        <v>0.15485379490206475</v>
      </c>
      <c r="T1253" s="16">
        <f t="shared" si="221"/>
        <v>0.16582649113332973</v>
      </c>
      <c r="U1253" s="66">
        <f t="shared" si="222"/>
        <v>0.63799585163931816</v>
      </c>
      <c r="V1253" s="66"/>
    </row>
    <row r="1254" spans="1:22" x14ac:dyDescent="0.25">
      <c r="A1254">
        <v>1253</v>
      </c>
      <c r="B1254">
        <v>3.5999132773505599E-4</v>
      </c>
      <c r="C1254" s="16">
        <v>2.9294150559160401E-9</v>
      </c>
      <c r="D1254">
        <v>6.9246504567055498E-4</v>
      </c>
      <c r="E1254" s="16">
        <v>4.09415851337379E-6</v>
      </c>
      <c r="F1254" s="16">
        <v>1.3320523168671501E-5</v>
      </c>
      <c r="G1254" s="16">
        <v>3.7847254919471101E-6</v>
      </c>
      <c r="H1254">
        <v>1.2054218483593401E-4</v>
      </c>
      <c r="J1254">
        <v>0.95679251012265298</v>
      </c>
      <c r="K1254">
        <f t="shared" si="212"/>
        <v>2.8028423845409999E-9</v>
      </c>
      <c r="L1254">
        <f t="shared" si="213"/>
        <v>7.2288788808478916E-4</v>
      </c>
      <c r="M1254" s="16">
        <f t="shared" si="214"/>
        <v>-2.9052326146772021E-6</v>
      </c>
      <c r="N1254" s="16">
        <f t="shared" si="215"/>
        <v>7.2358462610249114E-2</v>
      </c>
      <c r="O1254" s="16">
        <f t="shared" si="216"/>
        <v>0.22211709916677436</v>
      </c>
      <c r="P1254" s="16">
        <f t="shared" si="217"/>
        <v>7.9011064292059854E-2</v>
      </c>
      <c r="Q1254" s="16">
        <f t="shared" si="218"/>
        <v>0.38292313514458864</v>
      </c>
      <c r="R1254" s="16">
        <f t="shared" si="219"/>
        <v>0.12381490237333496</v>
      </c>
      <c r="S1254" s="16">
        <f t="shared" si="220"/>
        <v>0.7848131777835774</v>
      </c>
      <c r="T1254" s="16">
        <f t="shared" si="221"/>
        <v>0.38292881589087113</v>
      </c>
      <c r="U1254" s="66">
        <f t="shared" si="222"/>
        <v>2.0479666572614552</v>
      </c>
      <c r="V1254" s="66"/>
    </row>
    <row r="1255" spans="1:22" x14ac:dyDescent="0.25">
      <c r="A1255">
        <v>1254</v>
      </c>
      <c r="B1255">
        <v>4.2423557438759702E-4</v>
      </c>
      <c r="C1255" s="16">
        <v>4.4332086820917501E-9</v>
      </c>
      <c r="D1255">
        <v>8.9330576612348805E-4</v>
      </c>
      <c r="E1255" s="16">
        <v>7.9754721254458592E-6</v>
      </c>
      <c r="F1255" s="16">
        <v>1.14049719734403E-5</v>
      </c>
      <c r="G1255" s="16">
        <v>2.5064257900000102E-6</v>
      </c>
      <c r="H1255">
        <v>2.3481981472884899E-4</v>
      </c>
      <c r="J1255">
        <v>0.95582122350498799</v>
      </c>
      <c r="K1255">
        <f t="shared" si="212"/>
        <v>4.2373549465698722E-9</v>
      </c>
      <c r="L1255">
        <f t="shared" si="213"/>
        <v>9.1861770265168655E-4</v>
      </c>
      <c r="M1255" s="16">
        <f t="shared" si="214"/>
        <v>-7.0146553876492524E-5</v>
      </c>
      <c r="N1255" s="16">
        <f t="shared" si="215"/>
        <v>1.9193272686400073E-2</v>
      </c>
      <c r="O1255" s="16">
        <f t="shared" si="216"/>
        <v>3.9954081349454329E-2</v>
      </c>
      <c r="P1255" s="16">
        <f t="shared" si="217"/>
        <v>5.2675738249745264E-3</v>
      </c>
      <c r="Q1255" s="16">
        <f t="shared" si="218"/>
        <v>6.627168769940843E-2</v>
      </c>
      <c r="R1255" s="16">
        <f t="shared" si="219"/>
        <v>2.4796150554028194E-2</v>
      </c>
      <c r="S1255" s="16">
        <f t="shared" si="220"/>
        <v>6.1966568636837603E-2</v>
      </c>
      <c r="T1255" s="16">
        <f t="shared" si="221"/>
        <v>6.6272828218238364E-2</v>
      </c>
      <c r="U1255" s="66">
        <f t="shared" si="222"/>
        <v>0.28372216296934155</v>
      </c>
      <c r="V1255" s="66"/>
    </row>
    <row r="1256" spans="1:22" x14ac:dyDescent="0.25">
      <c r="A1256">
        <v>1255</v>
      </c>
      <c r="B1256">
        <v>5.2025349038607597E-4</v>
      </c>
      <c r="C1256" s="16">
        <v>6.1893511931104097E-9</v>
      </c>
      <c r="D1256">
        <v>1.01977482608599E-3</v>
      </c>
      <c r="E1256" s="16">
        <v>1.26946476428318E-5</v>
      </c>
      <c r="F1256" s="16">
        <v>9.3500213098581803E-6</v>
      </c>
      <c r="G1256" s="16">
        <v>1.7976320791127301E-6</v>
      </c>
      <c r="H1256">
        <v>3.7376738327385802E-4</v>
      </c>
      <c r="J1256">
        <v>0.95524162589202999</v>
      </c>
      <c r="K1256">
        <f t="shared" si="212"/>
        <v>5.912325896923563E-9</v>
      </c>
      <c r="L1256">
        <f t="shared" si="213"/>
        <v>1.040266311433626E-3</v>
      </c>
      <c r="M1256" s="16">
        <f t="shared" si="214"/>
        <v>2.4066933852590055E-7</v>
      </c>
      <c r="N1256" s="16">
        <f t="shared" si="215"/>
        <v>3.1850085754530442E-3</v>
      </c>
      <c r="O1256" s="16">
        <f t="shared" si="216"/>
        <v>1.3704711656730284E-2</v>
      </c>
      <c r="P1256" s="16">
        <f t="shared" si="217"/>
        <v>3.4481532588305215E-3</v>
      </c>
      <c r="Q1256" s="16">
        <f t="shared" si="218"/>
        <v>3.3106653959250443E-2</v>
      </c>
      <c r="R1256" s="16">
        <f t="shared" si="219"/>
        <v>2.6096693633514191E-3</v>
      </c>
      <c r="S1256" s="16">
        <f t="shared" si="220"/>
        <v>1.0869122220887872E-2</v>
      </c>
      <c r="T1256" s="16">
        <f t="shared" si="221"/>
        <v>3.3107757281175793E-2</v>
      </c>
      <c r="U1256" s="66">
        <f t="shared" si="222"/>
        <v>0.10003107631567937</v>
      </c>
      <c r="V1256" s="66"/>
    </row>
    <row r="1257" spans="1:22" x14ac:dyDescent="0.25">
      <c r="A1257">
        <v>1256</v>
      </c>
      <c r="B1257">
        <v>5.3111730892496905E-4</v>
      </c>
      <c r="C1257" s="16">
        <v>6.43625321151784E-9</v>
      </c>
      <c r="D1257">
        <v>1.0392088396347699E-3</v>
      </c>
      <c r="E1257" s="16">
        <v>1.34498752055235E-5</v>
      </c>
      <c r="F1257" s="16">
        <v>9.1664717658966693E-6</v>
      </c>
      <c r="G1257" s="16">
        <v>1.72903072101977E-6</v>
      </c>
      <c r="H1257">
        <v>3.9600382960367099E-4</v>
      </c>
      <c r="J1257">
        <v>0.95515077707978002</v>
      </c>
      <c r="K1257">
        <f t="shared" si="212"/>
        <v>6.1475922564634948E-9</v>
      </c>
      <c r="L1257">
        <f t="shared" si="213"/>
        <v>1.0592643776343713E-3</v>
      </c>
      <c r="M1257" s="16">
        <f t="shared" si="214"/>
        <v>2.9702402155666661E-6</v>
      </c>
      <c r="N1257" s="16">
        <f t="shared" si="215"/>
        <v>6.161644160196318E-3</v>
      </c>
      <c r="O1257" s="16">
        <f t="shared" si="216"/>
        <v>2.6123778572796776E-2</v>
      </c>
      <c r="P1257" s="16">
        <f t="shared" si="217"/>
        <v>6.2247673266192143E-3</v>
      </c>
      <c r="Q1257" s="16">
        <f t="shared" si="218"/>
        <v>6.363955934071773E-2</v>
      </c>
      <c r="R1257" s="16">
        <f t="shared" si="219"/>
        <v>4.859902566097727E-3</v>
      </c>
      <c r="S1257" s="16">
        <f t="shared" si="220"/>
        <v>1.9165235212835519E-2</v>
      </c>
      <c r="T1257" s="16">
        <f t="shared" si="221"/>
        <v>6.3641735709953337E-2</v>
      </c>
      <c r="U1257" s="66">
        <f t="shared" si="222"/>
        <v>0.18981662288921664</v>
      </c>
      <c r="V1257" s="66"/>
    </row>
    <row r="1258" spans="1:22" x14ac:dyDescent="0.25">
      <c r="A1258">
        <v>1257</v>
      </c>
      <c r="B1258">
        <v>4.66955375106718E-4</v>
      </c>
      <c r="C1258" s="16">
        <v>5.2250312035785302E-9</v>
      </c>
      <c r="D1258">
        <v>9.5788073363193898E-4</v>
      </c>
      <c r="E1258" s="16">
        <v>1.0072728821746701E-5</v>
      </c>
      <c r="F1258" s="16">
        <v>1.03901349835599E-5</v>
      </c>
      <c r="G1258" s="16">
        <v>2.1280337581098801E-6</v>
      </c>
      <c r="H1258">
        <v>2.9656965666123E-4</v>
      </c>
      <c r="J1258">
        <v>0.95552327858268404</v>
      </c>
      <c r="K1258">
        <f t="shared" si="212"/>
        <v>4.9926389463401852E-9</v>
      </c>
      <c r="L1258">
        <f t="shared" si="213"/>
        <v>9.80783812325965E-4</v>
      </c>
      <c r="M1258" s="16">
        <f t="shared" si="214"/>
        <v>-4.6873062112529052E-5</v>
      </c>
      <c r="N1258" s="16">
        <f t="shared" si="215"/>
        <v>2.6824329445203831E-3</v>
      </c>
      <c r="O1258" s="16">
        <f t="shared" si="216"/>
        <v>3.2461934570901887E-3</v>
      </c>
      <c r="P1258" s="16">
        <f t="shared" si="217"/>
        <v>3.0657345448496809E-5</v>
      </c>
      <c r="Q1258" s="16">
        <f t="shared" si="218"/>
        <v>3.8644820642611735E-3</v>
      </c>
      <c r="R1258" s="16">
        <f t="shared" si="219"/>
        <v>2.96743260128105E-3</v>
      </c>
      <c r="S1258" s="16">
        <f t="shared" si="220"/>
        <v>3.6459001930562434E-3</v>
      </c>
      <c r="T1258" s="16">
        <f t="shared" si="221"/>
        <v>3.8644989094095594E-3</v>
      </c>
      <c r="U1258" s="66">
        <f t="shared" si="222"/>
        <v>2.0301597515067094E-2</v>
      </c>
      <c r="V1258" s="66"/>
    </row>
    <row r="1259" spans="1:22" x14ac:dyDescent="0.25">
      <c r="A1259">
        <v>1258</v>
      </c>
      <c r="B1259">
        <v>7.16679176709098E-4</v>
      </c>
      <c r="C1259" s="16">
        <v>1.18243157406135E-8</v>
      </c>
      <c r="D1259">
        <v>1.42685868262481E-3</v>
      </c>
      <c r="E1259" s="16">
        <v>3.3789851917090899E-5</v>
      </c>
      <c r="F1259" s="16">
        <v>6.9066440943835197E-6</v>
      </c>
      <c r="G1259" s="16">
        <v>9.4500074316529403E-7</v>
      </c>
      <c r="H1259">
        <v>9.948902276773839E-4</v>
      </c>
      <c r="J1259">
        <v>0.95336498499849198</v>
      </c>
      <c r="K1259">
        <f t="shared" si="212"/>
        <v>1.1272888598667422E-8</v>
      </c>
      <c r="L1259">
        <f t="shared" si="213"/>
        <v>1.4416051472410018E-3</v>
      </c>
      <c r="M1259" s="16">
        <f t="shared" si="214"/>
        <v>-8.2467938228058326E-6</v>
      </c>
      <c r="N1259" s="16">
        <f t="shared" si="215"/>
        <v>0.20729930176705583</v>
      </c>
      <c r="O1259" s="16">
        <f t="shared" si="216"/>
        <v>1.2861315061601579</v>
      </c>
      <c r="P1259" s="16">
        <f t="shared" si="217"/>
        <v>0.23169950413803117</v>
      </c>
      <c r="Q1259" s="16">
        <f t="shared" si="218"/>
        <v>4.6055300338855334</v>
      </c>
      <c r="R1259" s="16">
        <f t="shared" si="219"/>
        <v>8.9435938425738673E-2</v>
      </c>
      <c r="S1259" s="16">
        <f t="shared" si="220"/>
        <v>0.27996172298335309</v>
      </c>
      <c r="T1259" s="16">
        <f t="shared" si="221"/>
        <v>4.6058173768875053</v>
      </c>
      <c r="U1259" s="66">
        <f t="shared" si="222"/>
        <v>11.305875384247376</v>
      </c>
      <c r="V1259" s="66"/>
    </row>
    <row r="1260" spans="1:22" x14ac:dyDescent="0.25">
      <c r="A1260">
        <v>1259</v>
      </c>
      <c r="B1260">
        <v>5.68790544187123E-4</v>
      </c>
      <c r="C1260" s="16">
        <v>7.21913077006038E-9</v>
      </c>
      <c r="D1260">
        <v>1.08960268647009E-3</v>
      </c>
      <c r="E1260" s="16">
        <v>1.58091335403546E-5</v>
      </c>
      <c r="F1260" s="16">
        <v>8.5777501106823502E-6</v>
      </c>
      <c r="G1260" s="16">
        <v>1.5423420166701699E-6</v>
      </c>
      <c r="H1260">
        <v>4.6546837573057802E-4</v>
      </c>
      <c r="J1260">
        <v>0.95491869337291202</v>
      </c>
      <c r="K1260">
        <f t="shared" si="212"/>
        <v>6.893682922234242E-9</v>
      </c>
      <c r="L1260">
        <f t="shared" si="213"/>
        <v>1.1082933095773551E-3</v>
      </c>
      <c r="M1260" s="16">
        <f t="shared" si="214"/>
        <v>2.928777879689104E-5</v>
      </c>
      <c r="N1260" s="16">
        <f t="shared" si="215"/>
        <v>2.4023783148841509E-2</v>
      </c>
      <c r="O1260" s="16">
        <f t="shared" si="216"/>
        <v>9.1762894698222519E-2</v>
      </c>
      <c r="P1260" s="16">
        <f t="shared" si="217"/>
        <v>1.7217541431860436E-2</v>
      </c>
      <c r="Q1260" s="16">
        <f t="shared" si="218"/>
        <v>0.2227186441235369</v>
      </c>
      <c r="R1260" s="16">
        <f t="shared" si="219"/>
        <v>1.6760200221598805E-2</v>
      </c>
      <c r="S1260" s="16">
        <f t="shared" si="220"/>
        <v>5.3575569139598017E-2</v>
      </c>
      <c r="T1260" s="16">
        <f t="shared" si="221"/>
        <v>0.22272656788235679</v>
      </c>
      <c r="U1260" s="66">
        <f t="shared" si="222"/>
        <v>0.64878520064601497</v>
      </c>
      <c r="V1260" s="66"/>
    </row>
    <row r="1261" spans="1:22" x14ac:dyDescent="0.25">
      <c r="A1261">
        <v>1260</v>
      </c>
      <c r="B1261">
        <v>4.5895745697424899E-4</v>
      </c>
      <c r="C1261" s="16">
        <v>4.8333685374440503E-9</v>
      </c>
      <c r="D1261">
        <v>9.00328071527545E-4</v>
      </c>
      <c r="E1261" s="16">
        <v>8.7633952026785005E-6</v>
      </c>
      <c r="F1261" s="16">
        <v>1.05437753289923E-5</v>
      </c>
      <c r="G1261" s="16">
        <v>2.2990037654904299E-6</v>
      </c>
      <c r="H1261">
        <v>2.5801847625775502E-4</v>
      </c>
      <c r="J1261">
        <v>0.95580444756364302</v>
      </c>
      <c r="K1261">
        <f t="shared" si="212"/>
        <v>4.6197551448032038E-9</v>
      </c>
      <c r="L1261">
        <f t="shared" si="213"/>
        <v>9.237097925824826E-4</v>
      </c>
      <c r="M1261" s="16">
        <f t="shared" si="214"/>
        <v>-5.7948786339846208E-6</v>
      </c>
      <c r="N1261" s="16">
        <f t="shared" si="215"/>
        <v>4.6284785321805246E-3</v>
      </c>
      <c r="O1261" s="16">
        <f t="shared" si="216"/>
        <v>1.6297963577551613E-2</v>
      </c>
      <c r="P1261" s="16">
        <f t="shared" si="217"/>
        <v>4.2624654294211445E-3</v>
      </c>
      <c r="Q1261" s="16">
        <f t="shared" si="218"/>
        <v>3.3882588111636018E-2</v>
      </c>
      <c r="R1261" s="16">
        <f t="shared" si="219"/>
        <v>4.9093563820379448E-3</v>
      </c>
      <c r="S1261" s="16">
        <f t="shared" si="220"/>
        <v>2.1191848903480748E-2</v>
      </c>
      <c r="T1261" s="16">
        <f t="shared" si="221"/>
        <v>3.3883436400925296E-2</v>
      </c>
      <c r="U1261" s="66">
        <f t="shared" si="222"/>
        <v>0.11905613733723329</v>
      </c>
      <c r="V1261" s="66"/>
    </row>
    <row r="1262" spans="1:22" x14ac:dyDescent="0.25">
      <c r="A1262">
        <v>1261</v>
      </c>
      <c r="B1262">
        <v>4.3550727809080301E-4</v>
      </c>
      <c r="C1262" s="16">
        <v>4.2951544500482604E-9</v>
      </c>
      <c r="D1262">
        <v>8.4204779663064205E-4</v>
      </c>
      <c r="E1262" s="16">
        <v>7.2880264393035303E-6</v>
      </c>
      <c r="F1262" s="16">
        <v>1.1082920567357999E-5</v>
      </c>
      <c r="G1262" s="16">
        <v>2.5854444349796299E-6</v>
      </c>
      <c r="H1262">
        <v>2.1457899330662799E-4</v>
      </c>
      <c r="J1262">
        <v>0.95608362816230696</v>
      </c>
      <c r="K1262">
        <f t="shared" si="212"/>
        <v>4.1065268501196191E-9</v>
      </c>
      <c r="L1262">
        <f t="shared" si="213"/>
        <v>8.6679478704588761E-4</v>
      </c>
      <c r="M1262" s="16">
        <f t="shared" si="214"/>
        <v>4.2197691357184298E-6</v>
      </c>
      <c r="N1262" s="16">
        <f t="shared" si="215"/>
        <v>1.337521573324744E-2</v>
      </c>
      <c r="O1262" s="16">
        <f t="shared" si="216"/>
        <v>5.0535709298671801E-2</v>
      </c>
      <c r="P1262" s="16">
        <f t="shared" si="217"/>
        <v>1.5824032944170223E-2</v>
      </c>
      <c r="Q1262" s="16">
        <f t="shared" si="218"/>
        <v>0.10332267099829398</v>
      </c>
      <c r="R1262" s="16">
        <f t="shared" si="219"/>
        <v>1.5570941330241091E-2</v>
      </c>
      <c r="S1262" s="16">
        <f t="shared" si="220"/>
        <v>8.3119874548131162E-2</v>
      </c>
      <c r="T1262" s="16">
        <f t="shared" si="221"/>
        <v>0.10332505271294586</v>
      </c>
      <c r="U1262" s="66">
        <f t="shared" si="222"/>
        <v>0.38507349756570153</v>
      </c>
      <c r="V1262" s="66"/>
    </row>
    <row r="1263" spans="1:22" x14ac:dyDescent="0.25">
      <c r="A1263">
        <v>1262</v>
      </c>
      <c r="B1263">
        <v>3.6477574987819401E-4</v>
      </c>
      <c r="C1263" s="16">
        <v>2.8543718699761898E-9</v>
      </c>
      <c r="D1263">
        <v>6.6543076570859002E-4</v>
      </c>
      <c r="E1263" s="16">
        <v>3.8347631166616697E-6</v>
      </c>
      <c r="F1263" s="16">
        <v>1.31285395507312E-5</v>
      </c>
      <c r="G1263" s="16">
        <v>3.8829703942692496E-6</v>
      </c>
      <c r="H1263" s="16">
        <v>1.12904793112197E-4</v>
      </c>
      <c r="J1263">
        <v>0.95693541554316097</v>
      </c>
      <c r="K1263">
        <f t="shared" si="212"/>
        <v>2.7314495315103746E-9</v>
      </c>
      <c r="L1263">
        <f t="shared" si="213"/>
        <v>6.955679608324517E-4</v>
      </c>
      <c r="M1263" s="16">
        <f t="shared" si="214"/>
        <v>3.398353892393629E-5</v>
      </c>
      <c r="N1263" s="16">
        <f t="shared" si="215"/>
        <v>6.7226093477122079E-2</v>
      </c>
      <c r="O1263" s="16">
        <f t="shared" si="216"/>
        <v>0.23506687762577566</v>
      </c>
      <c r="P1263" s="16">
        <f t="shared" si="217"/>
        <v>9.5577316456641498E-2</v>
      </c>
      <c r="Q1263" s="16">
        <f t="shared" si="218"/>
        <v>0.41339652392950504</v>
      </c>
      <c r="R1263" s="16">
        <f t="shared" si="219"/>
        <v>0.11048270149758666</v>
      </c>
      <c r="S1263" s="16">
        <f t="shared" si="220"/>
        <v>0.87394719274059418</v>
      </c>
      <c r="T1263" s="16">
        <f t="shared" si="221"/>
        <v>0.4134026528216217</v>
      </c>
      <c r="U1263" s="66">
        <f t="shared" si="222"/>
        <v>2.2090993585488468</v>
      </c>
      <c r="V1263" s="66"/>
    </row>
    <row r="1264" spans="1:22" x14ac:dyDescent="0.25">
      <c r="A1264">
        <v>1263</v>
      </c>
      <c r="B1264">
        <v>6.0767840539857902E-4</v>
      </c>
      <c r="C1264" s="16">
        <v>8.2783012777759001E-9</v>
      </c>
      <c r="D1264">
        <v>1.1716240442202399E-3</v>
      </c>
      <c r="E1264" s="16">
        <v>1.9476423744329299E-5</v>
      </c>
      <c r="F1264" s="16">
        <v>8.0573600236484E-6</v>
      </c>
      <c r="G1264" s="16">
        <v>1.3461818984761E-6</v>
      </c>
      <c r="H1264">
        <v>5.7344657293414796E-4</v>
      </c>
      <c r="J1264">
        <v>0.95453586517521605</v>
      </c>
      <c r="K1264">
        <f t="shared" si="212"/>
        <v>7.9019354723629159E-9</v>
      </c>
      <c r="L1264">
        <f t="shared" si="213"/>
        <v>1.1890766678647349E-3</v>
      </c>
      <c r="M1264" s="16">
        <f t="shared" si="214"/>
        <v>2.6280142932423014E-5</v>
      </c>
      <c r="N1264" s="16">
        <f t="shared" si="215"/>
        <v>5.4738427538730698E-2</v>
      </c>
      <c r="O1264" s="16">
        <f t="shared" si="216"/>
        <v>0.24412021511694837</v>
      </c>
      <c r="P1264" s="16">
        <f t="shared" si="217"/>
        <v>4.6815742980027782E-2</v>
      </c>
      <c r="Q1264" s="16">
        <f t="shared" si="218"/>
        <v>0.66158503469099572</v>
      </c>
      <c r="R1264" s="16">
        <f t="shared" si="219"/>
        <v>3.3224010653074849E-2</v>
      </c>
      <c r="S1264" s="16">
        <f t="shared" si="220"/>
        <v>0.10837850207816362</v>
      </c>
      <c r="T1264" s="16">
        <f t="shared" si="221"/>
        <v>0.66161296354146792</v>
      </c>
      <c r="U1264" s="66">
        <f t="shared" si="222"/>
        <v>1.8104748965994091</v>
      </c>
      <c r="V1264" s="66"/>
    </row>
    <row r="1265" spans="1:22" x14ac:dyDescent="0.25">
      <c r="A1265">
        <v>1264</v>
      </c>
      <c r="B1265">
        <v>4.4560876337505399E-4</v>
      </c>
      <c r="C1265" s="16">
        <v>4.9969338850073998E-9</v>
      </c>
      <c r="D1265">
        <v>9.6004309217443101E-4</v>
      </c>
      <c r="E1265" s="16">
        <v>9.6542961759133195E-6</v>
      </c>
      <c r="F1265" s="16">
        <v>1.08899802048863E-5</v>
      </c>
      <c r="G1265" s="16">
        <v>2.2252793896224398E-6</v>
      </c>
      <c r="H1265">
        <v>2.8424987195306502E-4</v>
      </c>
      <c r="J1265">
        <v>0.95550229023602695</v>
      </c>
      <c r="K1265">
        <f t="shared" si="212"/>
        <v>4.7745817712825784E-9</v>
      </c>
      <c r="L1265">
        <f t="shared" si="213"/>
        <v>9.8404333503994087E-4</v>
      </c>
      <c r="M1265" s="16">
        <f t="shared" si="214"/>
        <v>-9.2825808289833075E-5</v>
      </c>
      <c r="N1265" s="16">
        <f t="shared" si="215"/>
        <v>9.0514320265093918E-3</v>
      </c>
      <c r="O1265" s="16">
        <f t="shared" si="216"/>
        <v>9.6320209324290331E-3</v>
      </c>
      <c r="P1265" s="16">
        <f t="shared" si="217"/>
        <v>1.0837043690273247E-5</v>
      </c>
      <c r="Q1265" s="16">
        <f t="shared" si="218"/>
        <v>1.0226001884946065E-2</v>
      </c>
      <c r="R1265" s="16">
        <f t="shared" si="219"/>
        <v>1.106755424520911E-2</v>
      </c>
      <c r="S1265" s="16">
        <f t="shared" si="220"/>
        <v>1.1845703462781337E-2</v>
      </c>
      <c r="T1265" s="16">
        <f t="shared" si="221"/>
        <v>1.0225991601030283E-2</v>
      </c>
      <c r="U1265" s="66">
        <f t="shared" si="222"/>
        <v>6.20595411965955E-2</v>
      </c>
      <c r="V1265" s="66"/>
    </row>
    <row r="1266" spans="1:22" x14ac:dyDescent="0.25">
      <c r="A1266">
        <v>1265</v>
      </c>
      <c r="B1266">
        <v>4.02588395936648E-4</v>
      </c>
      <c r="C1266" s="16">
        <v>3.8521676139429903E-9</v>
      </c>
      <c r="D1266">
        <v>8.1653564011957504E-4</v>
      </c>
      <c r="E1266" s="16">
        <v>6.3398802114332001E-6</v>
      </c>
      <c r="F1266" s="16">
        <v>1.19771145660268E-5</v>
      </c>
      <c r="G1266" s="16">
        <v>2.8820491216711401E-6</v>
      </c>
      <c r="H1266">
        <v>1.86662841476526E-4</v>
      </c>
      <c r="J1266">
        <v>0.95619253048024599</v>
      </c>
      <c r="K1266">
        <f t="shared" si="212"/>
        <v>3.6834138986101991E-9</v>
      </c>
      <c r="L1266">
        <f t="shared" si="213"/>
        <v>8.4336806620568573E-4</v>
      </c>
      <c r="M1266" s="16">
        <f t="shared" si="214"/>
        <v>-3.8191274332389806E-5</v>
      </c>
      <c r="N1266" s="16">
        <f t="shared" si="215"/>
        <v>3.3305128858761142E-2</v>
      </c>
      <c r="O1266" s="16">
        <f t="shared" si="216"/>
        <v>9.2874198887286888E-2</v>
      </c>
      <c r="P1266" s="16">
        <f t="shared" si="217"/>
        <v>2.3189229483804044E-2</v>
      </c>
      <c r="Q1266" s="16">
        <f t="shared" si="218"/>
        <v>0.1678679196878973</v>
      </c>
      <c r="R1266" s="16">
        <f t="shared" si="219"/>
        <v>4.6454710930074132E-2</v>
      </c>
      <c r="S1266" s="16">
        <f t="shared" si="220"/>
        <v>0.19018390091377643</v>
      </c>
      <c r="T1266" s="16">
        <f t="shared" si="221"/>
        <v>0.16787105460982801</v>
      </c>
      <c r="U1266" s="66">
        <f t="shared" si="222"/>
        <v>0.72174614337142795</v>
      </c>
      <c r="V1266" s="66"/>
    </row>
    <row r="1267" spans="1:22" x14ac:dyDescent="0.25">
      <c r="A1267">
        <v>1266</v>
      </c>
      <c r="B1267">
        <v>5.7989273886210099E-4</v>
      </c>
      <c r="C1267" s="16">
        <v>7.8309143520415503E-9</v>
      </c>
      <c r="D1267">
        <v>1.16117871523244E-3</v>
      </c>
      <c r="E1267" s="16">
        <v>1.82613394369069E-5</v>
      </c>
      <c r="F1267" s="16">
        <v>8.4401274382442806E-6</v>
      </c>
      <c r="G1267" s="16">
        <v>1.42295337395128E-6</v>
      </c>
      <c r="H1267">
        <v>5.3767048233973203E-4</v>
      </c>
      <c r="J1267">
        <v>0.95457805332009904</v>
      </c>
      <c r="K1267">
        <f t="shared" si="212"/>
        <v>7.4752189778882474E-9</v>
      </c>
      <c r="L1267">
        <f t="shared" si="213"/>
        <v>1.1794740925685277E-3</v>
      </c>
      <c r="M1267" s="16">
        <f t="shared" si="214"/>
        <v>-1.9688614844325804E-5</v>
      </c>
      <c r="N1267" s="16">
        <f t="shared" si="215"/>
        <v>3.1520588744318824E-2</v>
      </c>
      <c r="O1267" s="16">
        <f t="shared" si="216"/>
        <v>0.17084987048889294</v>
      </c>
      <c r="P1267" s="16">
        <f t="shared" si="217"/>
        <v>4.2240613424447578E-2</v>
      </c>
      <c r="Q1267" s="16">
        <f t="shared" si="218"/>
        <v>0.49034545332441026</v>
      </c>
      <c r="R1267" s="16">
        <f t="shared" si="219"/>
        <v>2.0571661008806891E-2</v>
      </c>
      <c r="S1267" s="16">
        <f t="shared" si="220"/>
        <v>8.4654418698051181E-2</v>
      </c>
      <c r="T1267" s="16">
        <f t="shared" si="221"/>
        <v>0.49036700418311796</v>
      </c>
      <c r="U1267" s="66">
        <f t="shared" si="222"/>
        <v>1.3305496098720457</v>
      </c>
      <c r="V1267" s="66"/>
    </row>
    <row r="1268" spans="1:22" x14ac:dyDescent="0.25">
      <c r="A1268">
        <v>1267</v>
      </c>
      <c r="B1268">
        <v>4.7914564023413702E-4</v>
      </c>
      <c r="C1268" s="16">
        <v>5.2893531540173701E-9</v>
      </c>
      <c r="D1268">
        <v>9.44688505760489E-4</v>
      </c>
      <c r="E1268" s="16">
        <v>1.0057893741442199E-5</v>
      </c>
      <c r="F1268" s="16">
        <v>1.0119189588103299E-5</v>
      </c>
      <c r="G1268" s="16">
        <v>2.1018178099679101E-6</v>
      </c>
      <c r="H1268">
        <v>2.9613266997112697E-4</v>
      </c>
      <c r="J1268">
        <v>0.95559386835156102</v>
      </c>
      <c r="K1268">
        <f t="shared" si="212"/>
        <v>5.0544734415249884E-9</v>
      </c>
      <c r="L1268">
        <f t="shared" si="213"/>
        <v>9.6702341339350943E-4</v>
      </c>
      <c r="M1268" s="16">
        <f t="shared" si="214"/>
        <v>-8.7321329252354249E-6</v>
      </c>
      <c r="N1268" s="16">
        <f t="shared" si="215"/>
        <v>7.3107738423035327E-4</v>
      </c>
      <c r="O1268" s="16">
        <f t="shared" si="216"/>
        <v>2.0581116051508032E-3</v>
      </c>
      <c r="P1268" s="16">
        <f t="shared" si="217"/>
        <v>3.6990670925686291E-4</v>
      </c>
      <c r="Q1268" s="16">
        <f t="shared" si="218"/>
        <v>4.0381193704330642E-3</v>
      </c>
      <c r="R1268" s="16">
        <f t="shared" si="219"/>
        <v>7.2772812991469421E-4</v>
      </c>
      <c r="S1268" s="16">
        <f t="shared" si="220"/>
        <v>2.2390029696425298E-3</v>
      </c>
      <c r="T1268" s="16">
        <f t="shared" si="221"/>
        <v>4.0382169137783402E-3</v>
      </c>
      <c r="U1268" s="66">
        <f t="shared" si="222"/>
        <v>1.4202163082406648E-2</v>
      </c>
      <c r="V1268" s="66"/>
    </row>
    <row r="1269" spans="1:22" x14ac:dyDescent="0.25">
      <c r="A1269">
        <v>1268</v>
      </c>
      <c r="B1269">
        <v>6.3141553969436003E-4</v>
      </c>
      <c r="C1269" s="16">
        <v>9.3950246016946006E-9</v>
      </c>
      <c r="D1269">
        <v>1.2828398907420899E-3</v>
      </c>
      <c r="E1269" s="16">
        <v>2.4173494212936001E-5</v>
      </c>
      <c r="F1269" s="16">
        <v>7.7919913207139496E-6</v>
      </c>
      <c r="G1269" s="16">
        <v>1.1875812796407999E-6</v>
      </c>
      <c r="H1269">
        <v>7.1174665168467701E-4</v>
      </c>
      <c r="J1269">
        <v>0.95401562424073905</v>
      </c>
      <c r="K1269">
        <f t="shared" si="212"/>
        <v>8.9630002601427744E-9</v>
      </c>
      <c r="L1269">
        <f t="shared" si="213"/>
        <v>1.2996020596385571E-3</v>
      </c>
      <c r="M1269" s="16">
        <f t="shared" si="214"/>
        <v>-3.6770980249836965E-5</v>
      </c>
      <c r="N1269" s="16">
        <f t="shared" si="215"/>
        <v>7.9616235673958244E-2</v>
      </c>
      <c r="O1269" s="16">
        <f t="shared" si="216"/>
        <v>0.48390639135340724</v>
      </c>
      <c r="P1269" s="16">
        <f t="shared" si="217"/>
        <v>0.11011296925687947</v>
      </c>
      <c r="Q1269" s="16">
        <f t="shared" si="218"/>
        <v>1.5642651887904462</v>
      </c>
      <c r="R1269" s="16">
        <f t="shared" si="219"/>
        <v>4.376727162062824E-2</v>
      </c>
      <c r="S1269" s="16">
        <f t="shared" si="220"/>
        <v>0.16665847312343837</v>
      </c>
      <c r="T1269" s="16">
        <f t="shared" si="221"/>
        <v>1.5643477233203136</v>
      </c>
      <c r="U1269" s="66">
        <f t="shared" si="222"/>
        <v>4.0126742531390711</v>
      </c>
      <c r="V1269" s="66"/>
    </row>
    <row r="1270" spans="1:22" x14ac:dyDescent="0.25">
      <c r="A1270">
        <v>1269</v>
      </c>
      <c r="B1270">
        <v>5.6279897962853095E-4</v>
      </c>
      <c r="C1270" s="16">
        <v>7.1135015580616799E-9</v>
      </c>
      <c r="D1270">
        <v>1.0849851532267901E-3</v>
      </c>
      <c r="E1270" s="16">
        <v>1.5512517251690501E-5</v>
      </c>
      <c r="F1270" s="16">
        <v>8.6674254711465807E-6</v>
      </c>
      <c r="G1270" s="16">
        <v>1.56517136104887E-6</v>
      </c>
      <c r="H1270">
        <v>4.5673500995073901E-4</v>
      </c>
      <c r="J1270">
        <v>0.95493916589279104</v>
      </c>
      <c r="K1270">
        <f t="shared" si="212"/>
        <v>6.7929612444324897E-9</v>
      </c>
      <c r="L1270">
        <f t="shared" si="213"/>
        <v>1.1038780620285741E-3</v>
      </c>
      <c r="M1270" s="16">
        <f t="shared" si="214"/>
        <v>2.1719897228487754E-5</v>
      </c>
      <c r="N1270" s="16">
        <f t="shared" si="215"/>
        <v>2.0400265595768581E-2</v>
      </c>
      <c r="O1270" s="16">
        <f t="shared" si="216"/>
        <v>8.0576344433120228E-2</v>
      </c>
      <c r="P1270" s="16">
        <f t="shared" si="217"/>
        <v>1.5982458463558374E-2</v>
      </c>
      <c r="Q1270" s="16">
        <f t="shared" si="218"/>
        <v>0.19741484283241892</v>
      </c>
      <c r="R1270" s="16">
        <f t="shared" si="219"/>
        <v>1.4486582046506817E-2</v>
      </c>
      <c r="S1270" s="16">
        <f t="shared" si="220"/>
        <v>4.8438859569843271E-2</v>
      </c>
      <c r="T1270" s="16">
        <f t="shared" si="221"/>
        <v>0.19742190630013695</v>
      </c>
      <c r="U1270" s="66">
        <f t="shared" si="222"/>
        <v>0.57472125924135309</v>
      </c>
      <c r="V1270" s="66"/>
    </row>
    <row r="1271" spans="1:22" x14ac:dyDescent="0.25">
      <c r="A1271">
        <v>1270</v>
      </c>
      <c r="B1271">
        <v>5.7922051484372904E-4</v>
      </c>
      <c r="C1271" s="16">
        <v>7.3151790694884096E-9</v>
      </c>
      <c r="D1271">
        <v>1.0840651362227199E-3</v>
      </c>
      <c r="E1271" s="16">
        <v>1.5939130379047102E-5</v>
      </c>
      <c r="F1271" s="16">
        <v>8.4209595033819895E-6</v>
      </c>
      <c r="G1271" s="16">
        <v>1.52198730234786E-6</v>
      </c>
      <c r="H1271">
        <v>4.6929573610745402E-4</v>
      </c>
      <c r="J1271">
        <v>0.95494859036649604</v>
      </c>
      <c r="K1271">
        <f t="shared" si="212"/>
        <v>6.9856199406864526E-9</v>
      </c>
      <c r="L1271">
        <f t="shared" si="213"/>
        <v>1.1024217273527624E-3</v>
      </c>
      <c r="M1271" s="16">
        <f t="shared" si="214"/>
        <v>5.6019302334695812E-5</v>
      </c>
      <c r="N1271" s="16">
        <f t="shared" si="215"/>
        <v>3.1037756177855133E-2</v>
      </c>
      <c r="O1271" s="16">
        <f t="shared" si="216"/>
        <v>0.102565768305989</v>
      </c>
      <c r="P1271" s="16">
        <f t="shared" si="217"/>
        <v>1.5741866478130962E-2</v>
      </c>
      <c r="Q1271" s="16">
        <f t="shared" si="218"/>
        <v>0.23428919728823799</v>
      </c>
      <c r="R1271" s="16">
        <f t="shared" si="219"/>
        <v>2.1133471662565934E-2</v>
      </c>
      <c r="S1271" s="16">
        <f t="shared" si="220"/>
        <v>5.8373725993754788E-2</v>
      </c>
      <c r="T1271" s="16">
        <f t="shared" si="221"/>
        <v>0.23429697164858135</v>
      </c>
      <c r="U1271" s="66">
        <f t="shared" si="222"/>
        <v>0.6974387575551152</v>
      </c>
      <c r="V1271" s="66"/>
    </row>
    <row r="1272" spans="1:22" x14ac:dyDescent="0.25">
      <c r="A1272">
        <v>1271</v>
      </c>
      <c r="B1272">
        <v>3.90015219364699E-4</v>
      </c>
      <c r="C1272" s="16">
        <v>3.5072108017363499E-9</v>
      </c>
      <c r="D1272">
        <v>7.6650119480040199E-4</v>
      </c>
      <c r="E1272" s="16">
        <v>5.4214337315761297E-6</v>
      </c>
      <c r="F1272" s="16">
        <v>1.2335383696625301E-5</v>
      </c>
      <c r="G1272" s="16">
        <v>3.16375953369827E-6</v>
      </c>
      <c r="H1272">
        <v>1.5962098388434701E-4</v>
      </c>
      <c r="J1272">
        <v>0.95643716845974303</v>
      </c>
      <c r="K1272">
        <f t="shared" si="212"/>
        <v>3.3544267684041397E-9</v>
      </c>
      <c r="L1272">
        <f t="shared" si="213"/>
        <v>7.9433221451654908E-4</v>
      </c>
      <c r="M1272" s="16">
        <f t="shared" si="214"/>
        <v>-1.4301775787151139E-5</v>
      </c>
      <c r="N1272" s="16">
        <f t="shared" si="215"/>
        <v>4.3275749326106547E-2</v>
      </c>
      <c r="O1272" s="16">
        <f t="shared" si="216"/>
        <v>0.13469723265732686</v>
      </c>
      <c r="P1272" s="16">
        <f t="shared" si="217"/>
        <v>4.1708017894812953E-2</v>
      </c>
      <c r="Q1272" s="16">
        <f t="shared" si="218"/>
        <v>0.24525283143344426</v>
      </c>
      <c r="R1272" s="16">
        <f t="shared" si="219"/>
        <v>6.3450371279619527E-2</v>
      </c>
      <c r="S1272" s="16">
        <f t="shared" si="220"/>
        <v>0.33232309895990603</v>
      </c>
      <c r="T1272" s="16">
        <f t="shared" si="221"/>
        <v>0.2452572120250513</v>
      </c>
      <c r="U1272" s="66">
        <f t="shared" si="222"/>
        <v>1.1059645135762675</v>
      </c>
      <c r="V1272" s="66"/>
    </row>
    <row r="1273" spans="1:22" x14ac:dyDescent="0.25">
      <c r="A1273">
        <v>1272</v>
      </c>
      <c r="B1273">
        <v>5.0427138764616596E-4</v>
      </c>
      <c r="C1273" s="16">
        <v>5.9722156964536597E-9</v>
      </c>
      <c r="D1273">
        <v>1.0151052513923599E-3</v>
      </c>
      <c r="E1273" s="16">
        <v>1.2193662578634501E-5</v>
      </c>
      <c r="F1273" s="16">
        <v>9.6448629479808795E-6</v>
      </c>
      <c r="G1273" s="16">
        <v>1.8629186851659999E-6</v>
      </c>
      <c r="H1273">
        <v>3.5901686647472501E-4</v>
      </c>
      <c r="J1273">
        <v>0.95525835635536804</v>
      </c>
      <c r="K1273">
        <f t="shared" si="212"/>
        <v>5.7050089499940526E-9</v>
      </c>
      <c r="L1273">
        <f t="shared" si="213"/>
        <v>1.0362519237577914E-3</v>
      </c>
      <c r="M1273" s="16">
        <f t="shared" si="214"/>
        <v>-2.770914846545938E-5</v>
      </c>
      <c r="N1273" s="16">
        <f t="shared" si="215"/>
        <v>5.7515270523242779E-4</v>
      </c>
      <c r="O1273" s="16">
        <f t="shared" si="216"/>
        <v>6.0649911901089967E-3</v>
      </c>
      <c r="P1273" s="16">
        <f t="shared" si="217"/>
        <v>2.902307445597893E-3</v>
      </c>
      <c r="Q1273" s="16">
        <f t="shared" si="218"/>
        <v>1.8308105418717625E-2</v>
      </c>
      <c r="R1273" s="16">
        <f t="shared" si="219"/>
        <v>4.4783156792142526E-4</v>
      </c>
      <c r="S1273" s="16">
        <f t="shared" si="220"/>
        <v>5.1442341731218286E-3</v>
      </c>
      <c r="T1273" s="16">
        <f t="shared" si="221"/>
        <v>1.8308843847758986E-2</v>
      </c>
      <c r="U1273" s="66">
        <f t="shared" si="222"/>
        <v>5.1751466348459181E-2</v>
      </c>
      <c r="V1273" s="66"/>
    </row>
    <row r="1274" spans="1:22" x14ac:dyDescent="0.25">
      <c r="A1274">
        <v>1273</v>
      </c>
      <c r="B1274">
        <v>4.6789292368189901E-4</v>
      </c>
      <c r="C1274" s="16">
        <v>4.7380414906395596E-9</v>
      </c>
      <c r="D1274">
        <v>8.6498183570527301E-4</v>
      </c>
      <c r="E1274" s="16">
        <v>8.25665156116663E-6</v>
      </c>
      <c r="F1274" s="16">
        <v>1.0325194655506E-5</v>
      </c>
      <c r="G1274" s="16">
        <v>2.34429602247923E-6</v>
      </c>
      <c r="H1274" s="16">
        <v>2.43098133515489E-4</v>
      </c>
      <c r="J1274">
        <v>0.95598502041523903</v>
      </c>
      <c r="K1274">
        <f t="shared" si="212"/>
        <v>4.5294966911573093E-9</v>
      </c>
      <c r="L1274">
        <f t="shared" si="213"/>
        <v>8.8797178299727367E-4</v>
      </c>
      <c r="M1274" s="16">
        <f t="shared" si="214"/>
        <v>4.7814064366524378E-5</v>
      </c>
      <c r="N1274" s="16">
        <f t="shared" si="215"/>
        <v>2.4888531221299694E-3</v>
      </c>
      <c r="O1274" s="16">
        <f t="shared" si="216"/>
        <v>2.0986825449010191E-2</v>
      </c>
      <c r="P1274" s="16">
        <f t="shared" si="217"/>
        <v>1.040067528436662E-2</v>
      </c>
      <c r="Q1274" s="16">
        <f t="shared" si="218"/>
        <v>5.3478083348479789E-2</v>
      </c>
      <c r="R1274" s="16">
        <f t="shared" si="219"/>
        <v>2.2928277877248058E-3</v>
      </c>
      <c r="S1274" s="16">
        <f t="shared" si="220"/>
        <v>2.8272053021183078E-2</v>
      </c>
      <c r="T1274" s="16">
        <f t="shared" si="221"/>
        <v>5.3479694579032823E-2</v>
      </c>
      <c r="U1274" s="66">
        <f t="shared" si="222"/>
        <v>0.17139901259192727</v>
      </c>
      <c r="V1274" s="66"/>
    </row>
    <row r="1275" spans="1:22" x14ac:dyDescent="0.25">
      <c r="A1275">
        <v>1274</v>
      </c>
      <c r="B1275">
        <v>5.32610826002276E-4</v>
      </c>
      <c r="C1275" s="16">
        <v>6.6003027377651899E-9</v>
      </c>
      <c r="D1275">
        <v>1.0632923185569501E-3</v>
      </c>
      <c r="E1275" s="16">
        <v>1.4108626459590801E-5</v>
      </c>
      <c r="F1275" s="16">
        <v>9.1506306908456695E-6</v>
      </c>
      <c r="G1275" s="16">
        <v>1.68650373234128E-6</v>
      </c>
      <c r="H1275">
        <v>4.1539987149312701E-4</v>
      </c>
      <c r="J1275">
        <v>0.955034261695066</v>
      </c>
      <c r="K1275">
        <f t="shared" si="212"/>
        <v>6.3035152521255009E-9</v>
      </c>
      <c r="L1275">
        <f t="shared" si="213"/>
        <v>1.083273483368245E-3</v>
      </c>
      <c r="M1275" s="16">
        <f t="shared" si="214"/>
        <v>-1.8051831363692983E-5</v>
      </c>
      <c r="N1275" s="16">
        <f t="shared" si="215"/>
        <v>6.646962036822435E-3</v>
      </c>
      <c r="O1275" s="16">
        <f t="shared" si="216"/>
        <v>3.6571408081759231E-2</v>
      </c>
      <c r="P1275" s="16">
        <f t="shared" si="217"/>
        <v>1.0795302287895455E-2</v>
      </c>
      <c r="Q1275" s="16">
        <f t="shared" si="218"/>
        <v>9.8346684876446558E-2</v>
      </c>
      <c r="R1275" s="16">
        <f t="shared" si="219"/>
        <v>5.0866394858091078E-3</v>
      </c>
      <c r="S1275" s="16">
        <f t="shared" si="220"/>
        <v>2.5481545746380181E-2</v>
      </c>
      <c r="T1275" s="16">
        <f t="shared" si="221"/>
        <v>9.8350455411555057E-2</v>
      </c>
      <c r="U1275" s="66">
        <f t="shared" si="222"/>
        <v>0.28127899792666805</v>
      </c>
      <c r="V1275" s="66"/>
    </row>
    <row r="1276" spans="1:22" x14ac:dyDescent="0.25">
      <c r="A1276">
        <v>1275</v>
      </c>
      <c r="B1276">
        <v>4.2161757203746601E-4</v>
      </c>
      <c r="C1276" s="16">
        <v>4.0464571143787503E-9</v>
      </c>
      <c r="D1276">
        <v>8.19010091356807E-4</v>
      </c>
      <c r="E1276" s="16">
        <v>6.6798093704900398E-6</v>
      </c>
      <c r="F1276" s="16">
        <v>1.1436635250122499E-5</v>
      </c>
      <c r="G1276" s="16">
        <v>2.7436738154228199E-6</v>
      </c>
      <c r="H1276">
        <v>1.9667125659865201E-4</v>
      </c>
      <c r="J1276">
        <v>0.95619165238373904</v>
      </c>
      <c r="K1276">
        <f t="shared" si="212"/>
        <v>3.8691885144977542E-9</v>
      </c>
      <c r="L1276">
        <f t="shared" si="213"/>
        <v>8.446229892153604E-4</v>
      </c>
      <c r="M1276" s="16">
        <f t="shared" si="214"/>
        <v>-1.3878451404284394E-6</v>
      </c>
      <c r="N1276" s="16">
        <f t="shared" si="215"/>
        <v>2.0694534050091775E-2</v>
      </c>
      <c r="O1276" s="16">
        <f t="shared" si="216"/>
        <v>7.2731027809006921E-2</v>
      </c>
      <c r="P1276" s="16">
        <f t="shared" si="217"/>
        <v>2.2413428201667241E-2</v>
      </c>
      <c r="Q1276" s="16">
        <f t="shared" si="218"/>
        <v>0.14293489340597307</v>
      </c>
      <c r="R1276" s="16">
        <f t="shared" si="219"/>
        <v>2.5818505240340912E-2</v>
      </c>
      <c r="S1276" s="16">
        <f t="shared" si="220"/>
        <v>0.1347987869591018</v>
      </c>
      <c r="T1276" s="16">
        <f t="shared" si="221"/>
        <v>0.14293793740208036</v>
      </c>
      <c r="U1276" s="66">
        <f t="shared" si="222"/>
        <v>0.56232911306826205</v>
      </c>
      <c r="V1276" s="66"/>
    </row>
    <row r="1277" spans="1:22" x14ac:dyDescent="0.25">
      <c r="A1277">
        <v>1276</v>
      </c>
      <c r="B1277">
        <v>4.6421381648591203E-4</v>
      </c>
      <c r="C1277" s="16">
        <v>5.0104977948257402E-9</v>
      </c>
      <c r="D1277">
        <v>9.23237372593224E-4</v>
      </c>
      <c r="E1277" s="16">
        <v>9.3133779454362393E-6</v>
      </c>
      <c r="F1277" s="16">
        <v>1.0435100396625899E-5</v>
      </c>
      <c r="G1277" s="16">
        <v>2.2182913894141699E-6</v>
      </c>
      <c r="H1277">
        <v>2.7421177190521797E-4</v>
      </c>
      <c r="J1277">
        <v>0.955693213018043</v>
      </c>
      <c r="K1277">
        <f t="shared" si="212"/>
        <v>4.788498736356831E-9</v>
      </c>
      <c r="L1277">
        <f t="shared" si="213"/>
        <v>9.4632085427809505E-4</v>
      </c>
      <c r="M1277" s="16">
        <f t="shared" si="214"/>
        <v>-1.7893221306271038E-5</v>
      </c>
      <c r="N1277" s="16">
        <f t="shared" si="215"/>
        <v>3.2900854439326262E-3</v>
      </c>
      <c r="O1277" s="16">
        <f t="shared" si="216"/>
        <v>9.1574979688602495E-3</v>
      </c>
      <c r="P1277" s="16">
        <f t="shared" si="217"/>
        <v>1.7225264745892438E-3</v>
      </c>
      <c r="Q1277" s="16">
        <f t="shared" si="218"/>
        <v>1.7653200949624092E-2</v>
      </c>
      <c r="R1277" s="16">
        <f t="shared" si="219"/>
        <v>3.485437808021455E-3</v>
      </c>
      <c r="S1277" s="16">
        <f t="shared" si="220"/>
        <v>1.1099867187582246E-2</v>
      </c>
      <c r="T1277" s="16">
        <f t="shared" si="221"/>
        <v>1.7653608108612075E-2</v>
      </c>
      <c r="U1277" s="66">
        <f t="shared" si="222"/>
        <v>6.4062223941221991E-2</v>
      </c>
      <c r="V1277" s="66"/>
    </row>
    <row r="1278" spans="1:22" x14ac:dyDescent="0.25">
      <c r="A1278">
        <v>1277</v>
      </c>
      <c r="B1278" s="16">
        <v>5.2002059617671298E-4</v>
      </c>
      <c r="C1278" s="16">
        <v>6.2136571211942302E-9</v>
      </c>
      <c r="D1278" s="16">
        <v>1.02434620450205E-3</v>
      </c>
      <c r="E1278" s="16">
        <v>1.2800984062750901E-5</v>
      </c>
      <c r="F1278" s="16">
        <v>9.3561476203857808E-6</v>
      </c>
      <c r="G1278" s="16">
        <v>1.7906916788745401E-6</v>
      </c>
      <c r="H1278" s="16">
        <v>3.7689831868358898E-4</v>
      </c>
      <c r="J1278">
        <v>0.95521922390490599</v>
      </c>
      <c r="K1278">
        <f t="shared" si="212"/>
        <v>5.9354047329183447E-9</v>
      </c>
      <c r="L1278">
        <f t="shared" si="213"/>
        <v>1.0448429777645751E-3</v>
      </c>
      <c r="M1278" s="16">
        <f t="shared" si="214"/>
        <v>-4.8017854111490211E-6</v>
      </c>
      <c r="N1278" s="16">
        <f t="shared" si="215"/>
        <v>3.1318530194503935E-3</v>
      </c>
      <c r="O1278" s="16">
        <f t="shared" si="216"/>
        <v>1.475105216021899E-2</v>
      </c>
      <c r="P1278" s="16">
        <f t="shared" si="217"/>
        <v>4.0280526805653721E-3</v>
      </c>
      <c r="Q1278" s="16">
        <f t="shared" si="218"/>
        <v>3.6807549055928604E-2</v>
      </c>
      <c r="R1278" s="16">
        <f t="shared" si="219"/>
        <v>2.5465321295358354E-3</v>
      </c>
      <c r="S1278" s="16">
        <f t="shared" si="220"/>
        <v>1.1602182017149939E-2</v>
      </c>
      <c r="T1278" s="16">
        <f t="shared" si="221"/>
        <v>3.6808821220516472E-2</v>
      </c>
      <c r="U1278" s="66">
        <f t="shared" si="222"/>
        <v>0.10967604228336561</v>
      </c>
      <c r="V1278" s="66"/>
    </row>
    <row r="1279" spans="1:22" x14ac:dyDescent="0.25">
      <c r="A1279">
        <v>1278</v>
      </c>
      <c r="B1279">
        <v>3.8035684808472299E-4</v>
      </c>
      <c r="C1279" s="16">
        <v>3.2001184679891201E-9</v>
      </c>
      <c r="D1279">
        <v>7.1630900773262697E-4</v>
      </c>
      <c r="E1279" s="16">
        <v>4.6253928773925999E-6</v>
      </c>
      <c r="F1279" s="16">
        <v>1.2619655199627701E-5</v>
      </c>
      <c r="G1279" s="16">
        <v>3.4654053602591301E-6</v>
      </c>
      <c r="H1279" s="16">
        <v>1.3618317578317299E-4</v>
      </c>
      <c r="J1279">
        <v>0.95668607741529299</v>
      </c>
      <c r="K1279">
        <f t="shared" si="212"/>
        <v>3.061508784404748E-9</v>
      </c>
      <c r="L1279">
        <f t="shared" si="213"/>
        <v>7.4501052337367355E-4</v>
      </c>
      <c r="M1279" s="16">
        <f t="shared" si="214"/>
        <v>1.570317279577243E-5</v>
      </c>
      <c r="N1279" s="16">
        <f t="shared" si="215"/>
        <v>5.1820288345142136E-2</v>
      </c>
      <c r="O1279" s="16">
        <f t="shared" si="216"/>
        <v>0.17845207815479666</v>
      </c>
      <c r="P1279" s="16">
        <f t="shared" si="217"/>
        <v>6.5707367194206126E-2</v>
      </c>
      <c r="Q1279" s="16">
        <f t="shared" si="218"/>
        <v>0.32415548233467351</v>
      </c>
      <c r="R1279" s="16">
        <f t="shared" si="219"/>
        <v>7.8817036939761054E-2</v>
      </c>
      <c r="S1279" s="16">
        <f t="shared" si="220"/>
        <v>0.52821249744946985</v>
      </c>
      <c r="T1279" s="16">
        <f t="shared" si="221"/>
        <v>0.32416090756640392</v>
      </c>
      <c r="U1279" s="66">
        <f t="shared" si="222"/>
        <v>1.5513256579844534</v>
      </c>
      <c r="V1279" s="66"/>
    </row>
    <row r="1280" spans="1:22" x14ac:dyDescent="0.25">
      <c r="A1280">
        <v>1279</v>
      </c>
      <c r="B1280">
        <v>6.6941460625985201E-4</v>
      </c>
      <c r="C1280" s="16">
        <v>9.6526689387927102E-9</v>
      </c>
      <c r="D1280">
        <v>1.2420218301571501E-3</v>
      </c>
      <c r="E1280" s="16">
        <v>2.4057077334423201E-5</v>
      </c>
      <c r="F1280" s="16">
        <v>7.3359900763065003E-6</v>
      </c>
      <c r="G1280" s="16">
        <v>1.1553524763223699E-6</v>
      </c>
      <c r="H1280">
        <v>7.0831753160836397E-4</v>
      </c>
      <c r="J1280">
        <v>0.95421640181519796</v>
      </c>
      <c r="K1280">
        <f t="shared" si="212"/>
        <v>9.2107350226881055E-9</v>
      </c>
      <c r="L1280">
        <f t="shared" si="213"/>
        <v>1.2578395101171466E-3</v>
      </c>
      <c r="M1280" s="16">
        <f t="shared" si="214"/>
        <v>8.0989702402557443E-5</v>
      </c>
      <c r="N1280" s="16">
        <f t="shared" si="215"/>
        <v>0.12911450117175063</v>
      </c>
      <c r="O1280" s="16">
        <f t="shared" si="216"/>
        <v>0.55076287023722559</v>
      </c>
      <c r="P1280" s="16">
        <f t="shared" si="217"/>
        <v>8.3784661599644358E-2</v>
      </c>
      <c r="Q1280" s="16">
        <f t="shared" si="218"/>
        <v>1.5372694964320668</v>
      </c>
      <c r="R1280" s="16">
        <f t="shared" si="219"/>
        <v>6.5272559418055529E-2</v>
      </c>
      <c r="S1280" s="16">
        <f t="shared" si="220"/>
        <v>0.18002845036394399</v>
      </c>
      <c r="T1280" s="16">
        <f t="shared" si="221"/>
        <v>1.5373397329518321</v>
      </c>
      <c r="U1280" s="66">
        <f t="shared" si="222"/>
        <v>4.0835722721745187</v>
      </c>
      <c r="V1280" s="66"/>
    </row>
    <row r="1281" spans="1:22" x14ac:dyDescent="0.25">
      <c r="A1281">
        <v>1280</v>
      </c>
      <c r="B1281">
        <v>3.4680039069443901E-4</v>
      </c>
      <c r="C1281" s="16">
        <v>2.6248867639246499E-9</v>
      </c>
      <c r="D1281">
        <v>6.4335169895680597E-4</v>
      </c>
      <c r="E1281" s="16">
        <v>3.4102037715279499E-6</v>
      </c>
      <c r="F1281" s="16">
        <v>1.37964817880606E-5</v>
      </c>
      <c r="G1281" s="16">
        <v>4.2215008003600598E-6</v>
      </c>
      <c r="H1281" s="16">
        <v>1.0040463856995499E-4</v>
      </c>
      <c r="J1281">
        <v>0.95703418481524405</v>
      </c>
      <c r="K1281">
        <f t="shared" si="212"/>
        <v>2.5121063643449513E-9</v>
      </c>
      <c r="L1281">
        <f t="shared" si="213"/>
        <v>6.7516353844652337E-4</v>
      </c>
      <c r="M1281" s="16">
        <f t="shared" si="214"/>
        <v>1.8437242942354693E-5</v>
      </c>
      <c r="N1281" s="16">
        <f t="shared" si="215"/>
        <v>8.7486419000683158E-2</v>
      </c>
      <c r="O1281" s="16">
        <f t="shared" si="216"/>
        <v>0.27694423511227317</v>
      </c>
      <c r="P1281" s="16">
        <f t="shared" si="217"/>
        <v>0.11027586416452763</v>
      </c>
      <c r="Q1281" s="16">
        <f t="shared" si="218"/>
        <v>0.46579036856111666</v>
      </c>
      <c r="R1281" s="16">
        <f t="shared" si="219"/>
        <v>0.16014204134406207</v>
      </c>
      <c r="S1281" s="16">
        <f t="shared" si="220"/>
        <v>1.2177967286732343</v>
      </c>
      <c r="T1281" s="16">
        <f t="shared" si="221"/>
        <v>0.46579654408528054</v>
      </c>
      <c r="U1281" s="66">
        <f t="shared" si="222"/>
        <v>2.7842322009411773</v>
      </c>
      <c r="V1281" s="66"/>
    </row>
    <row r="1282" spans="1:22" x14ac:dyDescent="0.25">
      <c r="A1282">
        <v>1281</v>
      </c>
      <c r="B1282">
        <v>5.0180735390695003E-4</v>
      </c>
      <c r="C1282" s="16">
        <v>5.7198035524112302E-9</v>
      </c>
      <c r="D1282">
        <v>9.7610118330492999E-4</v>
      </c>
      <c r="E1282" s="16">
        <v>1.12343946699401E-5</v>
      </c>
      <c r="F1282" s="16">
        <v>9.6751902423677894E-6</v>
      </c>
      <c r="G1282" s="16">
        <v>1.9442860563335599E-6</v>
      </c>
      <c r="H1282">
        <v>3.3077262536280501E-4</v>
      </c>
      <c r="J1282">
        <v>0.95544855371955495</v>
      </c>
      <c r="K1282">
        <f t="shared" si="212"/>
        <v>5.4649780317112824E-9</v>
      </c>
      <c r="L1282">
        <f t="shared" si="213"/>
        <v>9.9739013004244677E-4</v>
      </c>
      <c r="M1282" s="16">
        <f t="shared" si="214"/>
        <v>6.2245777714533765E-6</v>
      </c>
      <c r="N1282" s="16">
        <f t="shared" si="215"/>
        <v>3.6019603816028441E-4</v>
      </c>
      <c r="O1282" s="16">
        <f t="shared" si="216"/>
        <v>1.0447232257441859E-3</v>
      </c>
      <c r="P1282" s="16">
        <f t="shared" si="217"/>
        <v>1.7900829278136765E-4</v>
      </c>
      <c r="Q1282" s="16">
        <f t="shared" si="218"/>
        <v>2.1154031088588508E-3</v>
      </c>
      <c r="R1282" s="16">
        <f t="shared" si="219"/>
        <v>3.2703736580158978E-4</v>
      </c>
      <c r="S1282" s="16">
        <f t="shared" si="220"/>
        <v>9.721076783105998E-4</v>
      </c>
      <c r="T1282" s="16">
        <f t="shared" si="221"/>
        <v>2.1154581389039363E-3</v>
      </c>
      <c r="U1282" s="66">
        <f t="shared" si="222"/>
        <v>7.1139338485608147E-3</v>
      </c>
      <c r="V1282" s="66"/>
    </row>
    <row r="1283" spans="1:22" x14ac:dyDescent="0.25">
      <c r="A1283">
        <v>1282</v>
      </c>
      <c r="B1283">
        <v>4.78425815530809E-4</v>
      </c>
      <c r="C1283" s="16">
        <v>5.3489333535155903E-9</v>
      </c>
      <c r="D1283">
        <v>9.57043077965067E-4</v>
      </c>
      <c r="E1283" s="16">
        <v>1.03027838282833E-5</v>
      </c>
      <c r="F1283" s="16">
        <v>1.01401556597803E-5</v>
      </c>
      <c r="G1283" s="16">
        <v>2.0786961830396699E-6</v>
      </c>
      <c r="H1283">
        <v>3.0334310041843298E-4</v>
      </c>
      <c r="J1283">
        <v>0.95553258202574898</v>
      </c>
      <c r="K1283">
        <f t="shared" ref="K1283:K1346" si="223">C1283*J1283</f>
        <v>5.1110800983684004E-9</v>
      </c>
      <c r="L1283">
        <f t="shared" ref="L1283:L1346" si="224">SUM($Z$9*B1283,$AA$9*C1283,$AB$9*D1283,$AC$9*E1283,$AD$9*F1283,$AE$9*G1283)</f>
        <v>9.7939673653431357E-4</v>
      </c>
      <c r="M1283" s="16">
        <f t="shared" ref="M1283:M1346" si="225">$Z$8*B1283+$AA$8*C1283+$AB$8*D1283+$AD$8*F1283+$AE$8*G1283</f>
        <v>-2.2545105472695741E-5</v>
      </c>
      <c r="N1283" s="16">
        <f t="shared" si="215"/>
        <v>8.122574900029676E-4</v>
      </c>
      <c r="O1283" s="16">
        <f t="shared" si="216"/>
        <v>1.1980774352618882E-3</v>
      </c>
      <c r="P1283" s="16">
        <f t="shared" si="217"/>
        <v>4.1043935296533466E-5</v>
      </c>
      <c r="Q1283" s="16">
        <f t="shared" si="218"/>
        <v>1.660185659785815E-3</v>
      </c>
      <c r="R1283" s="16">
        <f t="shared" si="219"/>
        <v>8.4705687367947024E-4</v>
      </c>
      <c r="S1283" s="16">
        <f t="shared" si="220"/>
        <v>1.2814103296354721E-3</v>
      </c>
      <c r="T1283" s="16">
        <f t="shared" si="221"/>
        <v>1.6602039154344959E-3</v>
      </c>
      <c r="U1283" s="66">
        <f t="shared" si="222"/>
        <v>7.5002356390966429E-3</v>
      </c>
      <c r="V1283" s="66"/>
    </row>
    <row r="1284" spans="1:22" x14ac:dyDescent="0.25">
      <c r="A1284">
        <v>1283</v>
      </c>
      <c r="B1284">
        <v>4.71675272717841E-4</v>
      </c>
      <c r="C1284" s="16">
        <v>4.99606946526666E-9</v>
      </c>
      <c r="D1284">
        <v>9.05628954725153E-4</v>
      </c>
      <c r="E1284" s="16">
        <v>9.1113041917828193E-6</v>
      </c>
      <c r="F1284" s="16">
        <v>1.02614134990537E-5</v>
      </c>
      <c r="G1284" s="16">
        <v>2.2242379848790601E-6</v>
      </c>
      <c r="H1284">
        <v>2.6826192640139998E-4</v>
      </c>
      <c r="J1284">
        <v>0.95578406755956202</v>
      </c>
      <c r="K1284">
        <f t="shared" si="223"/>
        <v>4.7751635953226946E-9</v>
      </c>
      <c r="L1284">
        <f t="shared" si="224"/>
        <v>9.2837102363867424E-4</v>
      </c>
      <c r="M1284" s="16">
        <f t="shared" si="225"/>
        <v>1.4979521797007788E-5</v>
      </c>
      <c r="N1284" s="16">
        <f t="shared" ref="N1284:N1347" si="226">(B1284-$B$2)^2/$B$2/$B$2</f>
        <v>1.7815070139852679E-3</v>
      </c>
      <c r="O1284" s="16">
        <f t="shared" ref="O1284:O1347" si="227">(C1284-$C$2)^2/$C$2/$C$2</f>
        <v>9.6626682575429741E-3</v>
      </c>
      <c r="P1284" s="16">
        <f t="shared" ref="P1284:P1347" si="228">(D1284-$D$2)^2/$D$2/$D$2</f>
        <v>3.5741542354074001E-3</v>
      </c>
      <c r="Q1284" s="16">
        <f t="shared" ref="Q1284:Q1347" si="229">(E1284-$E$2)^2/$E$2/$E$2</f>
        <v>2.3006731120628943E-2</v>
      </c>
      <c r="R1284" s="16">
        <f t="shared" ref="R1284:R1347" si="230">(F1284-$F$2)^2/$F$2/$F$2</f>
        <v>1.7148260798527408E-3</v>
      </c>
      <c r="S1284" s="16">
        <f t="shared" ref="S1284:S1347" si="231">(G1284-$G$2)^2/$G$2/$G$2</f>
        <v>1.1733015648102795E-2</v>
      </c>
      <c r="T1284" s="16">
        <f t="shared" ref="T1284:T1347" si="232">(H1284-$H$2)^2/$H$2/$H$2</f>
        <v>2.3007408117380303E-2</v>
      </c>
      <c r="U1284" s="66">
        <f t="shared" ref="U1284:U1347" si="233">SUM(N1284:T1284)</f>
        <v>7.4480310472900421E-2</v>
      </c>
      <c r="V1284" s="66"/>
    </row>
    <row r="1285" spans="1:22" x14ac:dyDescent="0.25">
      <c r="A1285">
        <v>1284</v>
      </c>
      <c r="B1285">
        <v>3.4831883681003698E-4</v>
      </c>
      <c r="C1285" s="16">
        <v>2.80004639520674E-9</v>
      </c>
      <c r="D1285">
        <v>6.8395648451516995E-4</v>
      </c>
      <c r="E1285" s="16">
        <v>3.8655609546585303E-6</v>
      </c>
      <c r="F1285" s="16">
        <v>1.37626250162089E-5</v>
      </c>
      <c r="G1285" s="16">
        <v>3.9592852087847397E-6</v>
      </c>
      <c r="H1285">
        <v>1.13811670251567E-4</v>
      </c>
      <c r="J1285">
        <v>0.95682631449106703</v>
      </c>
      <c r="K1285">
        <f t="shared" si="223"/>
        <v>2.6791580727296629E-9</v>
      </c>
      <c r="L1285">
        <f t="shared" si="224"/>
        <v>7.1543821970997731E-4</v>
      </c>
      <c r="M1285" s="16">
        <f t="shared" si="225"/>
        <v>-1.8800546089903382E-5</v>
      </c>
      <c r="N1285" s="16">
        <f t="shared" si="226"/>
        <v>8.5671913624057613E-2</v>
      </c>
      <c r="O1285" s="16">
        <f t="shared" si="227"/>
        <v>0.24467044681100442</v>
      </c>
      <c r="P1285" s="16">
        <f t="shared" si="228"/>
        <v>8.4055101986564809E-2</v>
      </c>
      <c r="Q1285" s="16">
        <f t="shared" si="229"/>
        <v>0.40971740833184334</v>
      </c>
      <c r="R1285" s="16">
        <f t="shared" si="230"/>
        <v>0.15740378276332814</v>
      </c>
      <c r="S1285" s="16">
        <f t="shared" si="231"/>
        <v>0.94649249244739586</v>
      </c>
      <c r="T1285" s="16">
        <f t="shared" si="232"/>
        <v>0.40972309916363264</v>
      </c>
      <c r="U1285" s="66">
        <f t="shared" si="233"/>
        <v>2.3377342451278267</v>
      </c>
      <c r="V1285" s="66"/>
    </row>
    <row r="1286" spans="1:22" x14ac:dyDescent="0.25">
      <c r="A1286">
        <v>1285</v>
      </c>
      <c r="B1286">
        <v>5.6936294689414796E-4</v>
      </c>
      <c r="C1286" s="16">
        <v>7.2051514004068704E-9</v>
      </c>
      <c r="D1286">
        <v>1.0863171339198601E-3</v>
      </c>
      <c r="E1286" s="16">
        <v>1.5731511918103901E-5</v>
      </c>
      <c r="F1286" s="16">
        <v>8.5678525443521103E-6</v>
      </c>
      <c r="G1286" s="16">
        <v>1.5452778790463299E-6</v>
      </c>
      <c r="H1286">
        <v>4.6318288939179E-4</v>
      </c>
      <c r="J1286">
        <v>0.95493474835833203</v>
      </c>
      <c r="K1286">
        <f t="shared" si="223"/>
        <v>6.8804494394312188E-9</v>
      </c>
      <c r="L1286">
        <f t="shared" si="224"/>
        <v>1.1049909117362101E-3</v>
      </c>
      <c r="M1286" s="16">
        <f t="shared" si="225"/>
        <v>3.3734982052085722E-5</v>
      </c>
      <c r="N1286" s="16">
        <f t="shared" si="226"/>
        <v>2.4385447645761008E-2</v>
      </c>
      <c r="O1286" s="16">
        <f t="shared" si="227"/>
        <v>9.0240690534036438E-2</v>
      </c>
      <c r="P1286" s="16">
        <f t="shared" si="228"/>
        <v>1.6334015438313962E-2</v>
      </c>
      <c r="Q1286" s="16">
        <f t="shared" si="229"/>
        <v>0.21594952495490041</v>
      </c>
      <c r="R1286" s="16">
        <f t="shared" si="230"/>
        <v>1.702129268838121E-2</v>
      </c>
      <c r="S1286" s="16">
        <f t="shared" si="231"/>
        <v>5.2900484811877022E-2</v>
      </c>
      <c r="T1286" s="16">
        <f t="shared" si="232"/>
        <v>0.21595707557961361</v>
      </c>
      <c r="U1286" s="66">
        <f t="shared" si="233"/>
        <v>0.63278853165288362</v>
      </c>
      <c r="V1286" s="66"/>
    </row>
    <row r="1287" spans="1:22" x14ac:dyDescent="0.25">
      <c r="A1287">
        <v>1286</v>
      </c>
      <c r="B1287">
        <v>4.14768168620853E-4</v>
      </c>
      <c r="C1287" s="16">
        <v>3.9227158981124601E-9</v>
      </c>
      <c r="D1287">
        <v>8.0685929726473404E-4</v>
      </c>
      <c r="E1287" s="16">
        <v>6.3802892204728299E-6</v>
      </c>
      <c r="F1287" s="16">
        <v>1.16193685334472E-5</v>
      </c>
      <c r="G1287" s="16">
        <v>2.8298547826185902E-6</v>
      </c>
      <c r="H1287">
        <v>1.8785249062481201E-4</v>
      </c>
      <c r="J1287">
        <v>0.95624885047320296</v>
      </c>
      <c r="K1287">
        <f t="shared" si="223"/>
        <v>3.7510925683029978E-9</v>
      </c>
      <c r="L1287">
        <f t="shared" si="224"/>
        <v>8.3292396639834889E-4</v>
      </c>
      <c r="M1287" s="16">
        <f t="shared" si="225"/>
        <v>-3.3876291566429411E-6</v>
      </c>
      <c r="N1287" s="16">
        <f t="shared" si="226"/>
        <v>2.4889627332230015E-2</v>
      </c>
      <c r="O1287" s="16">
        <f t="shared" si="227"/>
        <v>8.5275669912720495E-2</v>
      </c>
      <c r="P1287" s="16">
        <f t="shared" si="228"/>
        <v>2.6349728158154378E-2</v>
      </c>
      <c r="Q1287" s="16">
        <f t="shared" si="229"/>
        <v>0.16479909019513714</v>
      </c>
      <c r="R1287" s="16">
        <f t="shared" si="230"/>
        <v>3.2122179776898185E-2</v>
      </c>
      <c r="S1287" s="16">
        <f t="shared" si="231"/>
        <v>0.16817609871325276</v>
      </c>
      <c r="T1287" s="16">
        <f t="shared" si="232"/>
        <v>0.16480247019210228</v>
      </c>
      <c r="U1287" s="66">
        <f t="shared" si="233"/>
        <v>0.66641486428049523</v>
      </c>
      <c r="V1287" s="66"/>
    </row>
    <row r="1288" spans="1:22" x14ac:dyDescent="0.25">
      <c r="A1288">
        <v>1287</v>
      </c>
      <c r="B1288" s="16">
        <v>4.2829791367175599E-4</v>
      </c>
      <c r="C1288" s="16">
        <v>4.4369864217881302E-9</v>
      </c>
      <c r="D1288" s="16">
        <v>8.8541377226290297E-4</v>
      </c>
      <c r="E1288" s="16">
        <v>7.9124884490372203E-6</v>
      </c>
      <c r="F1288" s="16">
        <v>1.1292462213790199E-5</v>
      </c>
      <c r="G1288" s="16">
        <v>2.5040550246182902E-6</v>
      </c>
      <c r="H1288" s="16">
        <v>2.32965310465451E-4</v>
      </c>
      <c r="J1288">
        <v>0.95586280173051896</v>
      </c>
      <c r="K1288">
        <f t="shared" si="223"/>
        <v>4.2411502723706725E-9</v>
      </c>
      <c r="L1288">
        <f t="shared" si="224"/>
        <v>9.1049831472867979E-4</v>
      </c>
      <c r="M1288" s="16">
        <f t="shared" si="225"/>
        <v>-5.3902487385167849E-5</v>
      </c>
      <c r="N1288" s="16">
        <f t="shared" si="226"/>
        <v>1.6975674281495285E-2</v>
      </c>
      <c r="O1288" s="16">
        <f t="shared" si="227"/>
        <v>3.9681977042054617E-2</v>
      </c>
      <c r="P1288" s="16">
        <f t="shared" si="228"/>
        <v>6.5240271023053274E-3</v>
      </c>
      <c r="Q1288" s="16">
        <f t="shared" si="229"/>
        <v>6.9325342001521725E-2</v>
      </c>
      <c r="R1288" s="16">
        <f t="shared" si="230"/>
        <v>2.1330469051568945E-2</v>
      </c>
      <c r="S1288" s="16">
        <f t="shared" si="231"/>
        <v>6.1379824017174886E-2</v>
      </c>
      <c r="T1288" s="16">
        <f t="shared" si="232"/>
        <v>6.9326652092914123E-2</v>
      </c>
      <c r="U1288" s="66">
        <f t="shared" si="233"/>
        <v>0.28454396558903489</v>
      </c>
      <c r="V1288" s="66"/>
    </row>
    <row r="1289" spans="1:22" x14ac:dyDescent="0.25">
      <c r="A1289">
        <v>1288</v>
      </c>
      <c r="B1289">
        <v>6.4525399379594705E-4</v>
      </c>
      <c r="C1289" s="16">
        <v>9.5516515470128E-9</v>
      </c>
      <c r="D1289">
        <v>1.27604280044253E-3</v>
      </c>
      <c r="E1289" s="16">
        <v>2.44482236344301E-5</v>
      </c>
      <c r="F1289" s="16">
        <v>7.6223895535859704E-6</v>
      </c>
      <c r="G1289" s="16">
        <v>1.16801351131687E-6</v>
      </c>
      <c r="H1289">
        <v>7.1983532880663995E-4</v>
      </c>
      <c r="J1289">
        <v>0.954050791894138</v>
      </c>
      <c r="K1289">
        <f t="shared" si="223"/>
        <v>9.1127607223244302E-9</v>
      </c>
      <c r="L1289">
        <f t="shared" si="224"/>
        <v>1.2924460414094718E-3</v>
      </c>
      <c r="M1289" s="16">
        <f t="shared" si="225"/>
        <v>-1.9380538175777398E-6</v>
      </c>
      <c r="N1289" s="16">
        <f t="shared" si="226"/>
        <v>9.6263811205415536E-2</v>
      </c>
      <c r="O1289" s="16">
        <f t="shared" si="227"/>
        <v>0.5240343460904775</v>
      </c>
      <c r="P1289" s="16">
        <f t="shared" si="228"/>
        <v>0.1054794926408399</v>
      </c>
      <c r="Q1289" s="16">
        <f t="shared" si="229"/>
        <v>1.6289032240868651</v>
      </c>
      <c r="R1289" s="16">
        <f t="shared" si="230"/>
        <v>5.1265489225145344E-2</v>
      </c>
      <c r="S1289" s="16">
        <f t="shared" si="231"/>
        <v>0.1747145611952946</v>
      </c>
      <c r="T1289" s="16">
        <f t="shared" si="232"/>
        <v>1.6289863480251545</v>
      </c>
      <c r="U1289" s="66">
        <f t="shared" si="233"/>
        <v>4.2096472724691925</v>
      </c>
      <c r="V1289" s="66"/>
    </row>
    <row r="1290" spans="1:22" x14ac:dyDescent="0.25">
      <c r="A1290">
        <v>1289</v>
      </c>
      <c r="B1290" s="16">
        <v>5.92619335762948E-4</v>
      </c>
      <c r="C1290" s="16">
        <v>8.0309458596019897E-9</v>
      </c>
      <c r="D1290" s="16">
        <v>1.1653561846003901E-3</v>
      </c>
      <c r="E1290" s="16">
        <v>1.8794485595214599E-5</v>
      </c>
      <c r="F1290" s="16">
        <v>8.2601259761437408E-6</v>
      </c>
      <c r="G1290" s="16">
        <v>1.38756280496968E-6</v>
      </c>
      <c r="H1290">
        <v>5.5336804852352498E-4</v>
      </c>
      <c r="J1290">
        <v>0.95456171014546298</v>
      </c>
      <c r="K1290">
        <f t="shared" si="223"/>
        <v>7.6660334138272997E-9</v>
      </c>
      <c r="L1290">
        <f t="shared" si="224"/>
        <v>1.1832559684117879E-3</v>
      </c>
      <c r="M1290" s="16">
        <f t="shared" si="225"/>
        <v>1.982703114108259E-6</v>
      </c>
      <c r="N1290" s="16">
        <f t="shared" si="226"/>
        <v>4.1364741316854151E-2</v>
      </c>
      <c r="O1290" s="16">
        <f t="shared" si="227"/>
        <v>0.20199811528158998</v>
      </c>
      <c r="P1290" s="16">
        <f t="shared" si="228"/>
        <v>4.4042153237678849E-2</v>
      </c>
      <c r="Q1290" s="16">
        <f t="shared" si="229"/>
        <v>0.5623290176632767</v>
      </c>
      <c r="R1290" s="16">
        <f t="shared" si="230"/>
        <v>2.6145672089494667E-2</v>
      </c>
      <c r="S1290" s="16">
        <f t="shared" si="231"/>
        <v>9.5227261266687124E-2</v>
      </c>
      <c r="T1290" s="16">
        <f t="shared" si="232"/>
        <v>0.56235319394464733</v>
      </c>
      <c r="U1290" s="66">
        <f t="shared" si="233"/>
        <v>1.5334601548002289</v>
      </c>
      <c r="V1290" s="66"/>
    </row>
    <row r="1291" spans="1:22" x14ac:dyDescent="0.25">
      <c r="A1291">
        <v>1290</v>
      </c>
      <c r="B1291">
        <v>3.4906972974418899E-4</v>
      </c>
      <c r="C1291" s="16">
        <v>2.8074702935423301E-9</v>
      </c>
      <c r="D1291">
        <v>6.8429823869709796E-4</v>
      </c>
      <c r="E1291" s="16">
        <v>3.8777369729864698E-6</v>
      </c>
      <c r="F1291" s="16">
        <v>1.37331588026925E-5</v>
      </c>
      <c r="G1291" s="16">
        <v>3.9488253649020599E-6</v>
      </c>
      <c r="H1291">
        <v>1.14170163480718E-4</v>
      </c>
      <c r="J1291">
        <v>0.95682521499061102</v>
      </c>
      <c r="K1291">
        <f t="shared" si="223"/>
        <v>2.686258367198394E-9</v>
      </c>
      <c r="L1291">
        <f t="shared" si="224"/>
        <v>7.157105741970915E-4</v>
      </c>
      <c r="M1291" s="16">
        <f t="shared" si="225"/>
        <v>-1.757111470871348E-5</v>
      </c>
      <c r="N1291" s="16">
        <f t="shared" si="226"/>
        <v>8.4781641639694733E-2</v>
      </c>
      <c r="O1291" s="16">
        <f t="shared" si="227"/>
        <v>0.24334672017192377</v>
      </c>
      <c r="P1291" s="16">
        <f t="shared" si="228"/>
        <v>8.3849495278692079E-2</v>
      </c>
      <c r="Q1291" s="16">
        <f t="shared" si="229"/>
        <v>0.40826739481133623</v>
      </c>
      <c r="R1291" s="16">
        <f t="shared" si="230"/>
        <v>0.15503984084944097</v>
      </c>
      <c r="S1291" s="16">
        <f t="shared" si="231"/>
        <v>0.93637827158415721</v>
      </c>
      <c r="T1291" s="16">
        <f t="shared" si="232"/>
        <v>0.40827308880968111</v>
      </c>
      <c r="U1291" s="66">
        <f t="shared" si="233"/>
        <v>2.3199364531449262</v>
      </c>
      <c r="V1291" s="66"/>
    </row>
    <row r="1292" spans="1:22" x14ac:dyDescent="0.25">
      <c r="A1292">
        <v>1291</v>
      </c>
      <c r="B1292">
        <v>4.4744629896643402E-4</v>
      </c>
      <c r="C1292" s="16">
        <v>4.4995943539491996E-9</v>
      </c>
      <c r="D1292">
        <v>8.58905561823313E-4</v>
      </c>
      <c r="E1292" s="16">
        <v>7.7864018586568294E-6</v>
      </c>
      <c r="F1292" s="16">
        <v>1.0794985447209999E-5</v>
      </c>
      <c r="G1292" s="16">
        <v>2.4684129205469701E-6</v>
      </c>
      <c r="H1292">
        <v>2.2925266746476301E-4</v>
      </c>
      <c r="J1292">
        <v>0.95600542016702295</v>
      </c>
      <c r="K1292">
        <f t="shared" si="223"/>
        <v>4.3016365909283692E-9</v>
      </c>
      <c r="L1292">
        <f t="shared" si="224"/>
        <v>8.8295944604392608E-4</v>
      </c>
      <c r="M1292" s="16">
        <f t="shared" si="225"/>
        <v>1.1933151888941973E-5</v>
      </c>
      <c r="N1292" s="16">
        <f t="shared" si="226"/>
        <v>8.3553643569620837E-3</v>
      </c>
      <c r="O1292" s="16">
        <f t="shared" si="227"/>
        <v>3.5307817268187207E-2</v>
      </c>
      <c r="P1292" s="16">
        <f t="shared" si="228"/>
        <v>1.17271645243324E-2</v>
      </c>
      <c r="Q1292" s="16">
        <f t="shared" si="229"/>
        <v>7.5645088938986318E-2</v>
      </c>
      <c r="R1292" s="16">
        <f t="shared" si="230"/>
        <v>9.132022256629407E-3</v>
      </c>
      <c r="S1292" s="16">
        <f t="shared" si="231"/>
        <v>5.2895105058480725E-2</v>
      </c>
      <c r="T1292" s="16">
        <f t="shared" si="232"/>
        <v>7.5646972750734384E-2</v>
      </c>
      <c r="U1292" s="66">
        <f t="shared" si="233"/>
        <v>0.26870953515431251</v>
      </c>
      <c r="V1292" s="66"/>
    </row>
    <row r="1293" spans="1:22" x14ac:dyDescent="0.25">
      <c r="A1293">
        <v>1292</v>
      </c>
      <c r="B1293">
        <v>7.4217164386890895E-4</v>
      </c>
      <c r="C1293" s="16">
        <v>1.21867242337558E-8</v>
      </c>
      <c r="D1293">
        <v>1.4198303690287799E-3</v>
      </c>
      <c r="E1293" s="16">
        <v>3.4656841978944501E-5</v>
      </c>
      <c r="F1293" s="16">
        <v>6.6671258041314698E-6</v>
      </c>
      <c r="G1293" s="16">
        <v>9.1682097979689202E-7</v>
      </c>
      <c r="H1293">
        <v>1.02041703075607E-3</v>
      </c>
      <c r="J1293">
        <v>0.95340179967010297</v>
      </c>
      <c r="K1293">
        <f t="shared" si="223"/>
        <v>1.1618844816546036E-8</v>
      </c>
      <c r="L1293">
        <f t="shared" si="224"/>
        <v>1.434069254892606E-3</v>
      </c>
      <c r="M1293" s="16">
        <f t="shared" si="225"/>
        <v>5.0274032845211827E-5</v>
      </c>
      <c r="N1293" s="16">
        <f t="shared" si="226"/>
        <v>0.25711672195288421</v>
      </c>
      <c r="O1293" s="16">
        <f t="shared" si="227"/>
        <v>1.4387657725241412</v>
      </c>
      <c r="P1293" s="16">
        <f t="shared" si="228"/>
        <v>0.22472815757041037</v>
      </c>
      <c r="Q1293" s="16">
        <f t="shared" si="229"/>
        <v>4.9585142077323168</v>
      </c>
      <c r="R1293" s="16">
        <f t="shared" si="230"/>
        <v>0.10456599351534131</v>
      </c>
      <c r="S1293" s="16">
        <f t="shared" si="231"/>
        <v>0.29501825699847001</v>
      </c>
      <c r="T1293" s="16">
        <f t="shared" si="232"/>
        <v>4.9588145721195778</v>
      </c>
      <c r="U1293" s="66">
        <f t="shared" si="233"/>
        <v>12.237523682413141</v>
      </c>
      <c r="V1293" s="66"/>
    </row>
    <row r="1294" spans="1:22" x14ac:dyDescent="0.25">
      <c r="A1294">
        <v>1293</v>
      </c>
      <c r="B1294">
        <v>5.2555605275645301E-4</v>
      </c>
      <c r="C1294" s="16">
        <v>6.2974672190728304E-9</v>
      </c>
      <c r="D1294">
        <v>1.0272878360490401E-3</v>
      </c>
      <c r="E1294" s="16">
        <v>1.30105392643484E-5</v>
      </c>
      <c r="F1294" s="16">
        <v>9.2586597506441396E-6</v>
      </c>
      <c r="G1294" s="16">
        <v>1.7669098341796699E-6</v>
      </c>
      <c r="H1294">
        <v>3.8306828092175301E-4</v>
      </c>
      <c r="J1294">
        <v>0.95520689053160801</v>
      </c>
      <c r="K1294">
        <f t="shared" si="223"/>
        <v>6.0153840805552912E-9</v>
      </c>
      <c r="L1294">
        <f t="shared" si="224"/>
        <v>1.0475657679172889E-3</v>
      </c>
      <c r="M1294" s="16">
        <f t="shared" si="225"/>
        <v>3.5463375956171028E-6</v>
      </c>
      <c r="N1294" s="16">
        <f t="shared" si="226"/>
        <v>4.5162911311554931E-3</v>
      </c>
      <c r="O1294" s="16">
        <f t="shared" si="227"/>
        <v>1.8654132566055893E-2</v>
      </c>
      <c r="P1294" s="16">
        <f t="shared" si="228"/>
        <v>4.4250323766282388E-3</v>
      </c>
      <c r="Q1294" s="16">
        <f t="shared" si="229"/>
        <v>4.4674679836113312E-2</v>
      </c>
      <c r="R1294" s="16">
        <f t="shared" si="230"/>
        <v>3.6429705985618573E-3</v>
      </c>
      <c r="S1294" s="16">
        <f t="shared" si="231"/>
        <v>1.4295482720280778E-2</v>
      </c>
      <c r="T1294" s="16">
        <f t="shared" si="232"/>
        <v>4.4676165423411962E-2</v>
      </c>
      <c r="U1294" s="66">
        <f t="shared" si="233"/>
        <v>0.13488475465220753</v>
      </c>
      <c r="V1294" s="66"/>
    </row>
    <row r="1295" spans="1:22" x14ac:dyDescent="0.25">
      <c r="A1295">
        <v>1294</v>
      </c>
      <c r="B1295">
        <v>8.2406908859283096E-4</v>
      </c>
      <c r="C1295" s="16">
        <v>1.50129302720679E-8</v>
      </c>
      <c r="D1295">
        <v>1.5806626422999201E-3</v>
      </c>
      <c r="E1295" s="16">
        <v>4.7452854479097998E-5</v>
      </c>
      <c r="F1295" s="16">
        <v>6.0448893404010796E-6</v>
      </c>
      <c r="G1295" s="16">
        <v>7.45455907635002E-7</v>
      </c>
      <c r="H1295">
        <v>1.3971862302070001E-3</v>
      </c>
      <c r="J1295">
        <v>0.95268325368900997</v>
      </c>
      <c r="K1295">
        <f t="shared" si="223"/>
        <v>1.4302567258999882E-8</v>
      </c>
      <c r="L1295">
        <f t="shared" si="224"/>
        <v>1.5934828639580852E-3</v>
      </c>
      <c r="M1295" s="16">
        <f t="shared" si="225"/>
        <v>5.4655313227576659E-5</v>
      </c>
      <c r="N1295" s="16">
        <f t="shared" si="226"/>
        <v>0.45342604316340179</v>
      </c>
      <c r="O1295" s="16">
        <f t="shared" si="227"/>
        <v>2.9226133095343099</v>
      </c>
      <c r="P1295" s="16">
        <f t="shared" si="228"/>
        <v>0.41091897777469227</v>
      </c>
      <c r="Q1295" s="16">
        <f t="shared" si="229"/>
        <v>11.683832838407856</v>
      </c>
      <c r="R1295" s="16">
        <f t="shared" si="230"/>
        <v>0.14939477035494322</v>
      </c>
      <c r="S1295" s="16">
        <f t="shared" si="231"/>
        <v>0.39506957467869386</v>
      </c>
      <c r="T1295" s="16">
        <f t="shared" si="232"/>
        <v>11.684689663051348</v>
      </c>
      <c r="U1295" s="66">
        <f t="shared" si="233"/>
        <v>27.699945176965244</v>
      </c>
      <c r="V1295" s="66"/>
    </row>
    <row r="1296" spans="1:22" x14ac:dyDescent="0.25">
      <c r="A1296">
        <v>1295</v>
      </c>
      <c r="B1296">
        <v>4.5601866099098101E-4</v>
      </c>
      <c r="C1296" s="16">
        <v>4.7333178699765E-9</v>
      </c>
      <c r="D1296">
        <v>8.8710458552674395E-4</v>
      </c>
      <c r="E1296" s="16">
        <v>8.4571712995336997E-6</v>
      </c>
      <c r="F1296" s="16">
        <v>1.06054161997009E-5</v>
      </c>
      <c r="G1296" s="16">
        <v>2.3472552448250201E-6</v>
      </c>
      <c r="H1296">
        <v>2.4900224970015201E-4</v>
      </c>
      <c r="J1296">
        <v>0.95586885651017295</v>
      </c>
      <c r="K1296">
        <f t="shared" si="223"/>
        <v>4.5244311398736043E-9</v>
      </c>
      <c r="L1296">
        <f t="shared" si="224"/>
        <v>9.1065793985310088E-4</v>
      </c>
      <c r="M1296" s="16">
        <f t="shared" si="225"/>
        <v>1.3793821288611732E-6</v>
      </c>
      <c r="N1296" s="16">
        <f t="shared" si="226"/>
        <v>5.4760729912189015E-3</v>
      </c>
      <c r="O1296" s="16">
        <f t="shared" si="227"/>
        <v>2.1234561113575426E-2</v>
      </c>
      <c r="P1296" s="16">
        <f t="shared" si="228"/>
        <v>6.2435381799831654E-3</v>
      </c>
      <c r="Q1296" s="16">
        <f t="shared" si="229"/>
        <v>4.5191798396314799E-2</v>
      </c>
      <c r="R1296" s="16">
        <f t="shared" si="230"/>
        <v>5.8251406243207621E-3</v>
      </c>
      <c r="S1296" s="16">
        <f t="shared" si="231"/>
        <v>2.8770099590845897E-2</v>
      </c>
      <c r="T1296" s="16">
        <f t="shared" si="232"/>
        <v>4.5192948155442718E-2</v>
      </c>
      <c r="U1296" s="66">
        <f t="shared" si="233"/>
        <v>0.15793415905170166</v>
      </c>
      <c r="V1296" s="66"/>
    </row>
    <row r="1297" spans="1:22" x14ac:dyDescent="0.25">
      <c r="A1297">
        <v>1296</v>
      </c>
      <c r="B1297">
        <v>5.7363376876689296E-4</v>
      </c>
      <c r="C1297" s="16">
        <v>7.2400734694318301E-9</v>
      </c>
      <c r="D1297">
        <v>1.08337594083735E-3</v>
      </c>
      <c r="E1297" s="16">
        <v>1.5765512112840001E-5</v>
      </c>
      <c r="F1297" s="16">
        <v>8.5028413705093803E-6</v>
      </c>
      <c r="G1297" s="16">
        <v>1.53776991845328E-6</v>
      </c>
      <c r="H1297">
        <v>4.6418388678437901E-4</v>
      </c>
      <c r="J1297">
        <v>0.95495026316249199</v>
      </c>
      <c r="K1297">
        <f t="shared" si="223"/>
        <v>6.9139100649497024E-9</v>
      </c>
      <c r="L1297">
        <f t="shared" si="224"/>
        <v>1.1019121534233526E-3</v>
      </c>
      <c r="M1297" s="16">
        <f t="shared" si="225"/>
        <v>4.5355384110433227E-5</v>
      </c>
      <c r="N1297" s="16">
        <f t="shared" si="226"/>
        <v>2.7169196442066262E-2</v>
      </c>
      <c r="O1297" s="16">
        <f t="shared" si="227"/>
        <v>9.4067154399275377E-2</v>
      </c>
      <c r="P1297" s="16">
        <f t="shared" si="228"/>
        <v>1.5562831628985051E-2</v>
      </c>
      <c r="Q1297" s="16">
        <f t="shared" si="229"/>
        <v>0.21890170994513755</v>
      </c>
      <c r="R1297" s="16">
        <f t="shared" si="230"/>
        <v>1.87864115548281E-2</v>
      </c>
      <c r="S1297" s="16">
        <f t="shared" si="231"/>
        <v>5.4635419536679282E-2</v>
      </c>
      <c r="T1297" s="16">
        <f t="shared" si="232"/>
        <v>0.2189091203910471</v>
      </c>
      <c r="U1297" s="66">
        <f t="shared" si="233"/>
        <v>0.6480318438980186</v>
      </c>
      <c r="V1297" s="66"/>
    </row>
    <row r="1298" spans="1:22" x14ac:dyDescent="0.25">
      <c r="A1298">
        <v>1297</v>
      </c>
      <c r="B1298">
        <v>6.8442906801475004E-4</v>
      </c>
      <c r="C1298" s="16">
        <v>1.07658511788549E-8</v>
      </c>
      <c r="D1298">
        <v>1.35834686907877E-3</v>
      </c>
      <c r="E1298" s="16">
        <v>2.9308486347442301E-5</v>
      </c>
      <c r="F1298" s="16">
        <v>7.2112446822132098E-6</v>
      </c>
      <c r="G1298" s="16">
        <v>1.0371733412308899E-6</v>
      </c>
      <c r="H1298">
        <v>8.6294057258349101E-4</v>
      </c>
      <c r="J1298">
        <v>0.95367504854783303</v>
      </c>
      <c r="K1298">
        <f t="shared" si="223"/>
        <v>1.0267123645653193E-8</v>
      </c>
      <c r="L1298">
        <f t="shared" si="224"/>
        <v>1.3737957659332484E-3</v>
      </c>
      <c r="M1298" s="16">
        <f t="shared" si="225"/>
        <v>-4.9376299037483287E-6</v>
      </c>
      <c r="N1298" s="16">
        <f t="shared" si="226"/>
        <v>0.15195471546329894</v>
      </c>
      <c r="O1298" s="16">
        <f t="shared" si="227"/>
        <v>0.88933098651613174</v>
      </c>
      <c r="P1298" s="16">
        <f t="shared" si="228"/>
        <v>0.16828324051015262</v>
      </c>
      <c r="Q1298" s="16">
        <f t="shared" si="229"/>
        <v>2.988771100452523</v>
      </c>
      <c r="R1298" s="16">
        <f t="shared" si="230"/>
        <v>7.1901800861172552E-2</v>
      </c>
      <c r="S1298" s="16">
        <f t="shared" si="231"/>
        <v>0.2334679990171617</v>
      </c>
      <c r="T1298" s="16">
        <f t="shared" si="232"/>
        <v>2.9889419470527381</v>
      </c>
      <c r="U1298" s="66">
        <f t="shared" si="233"/>
        <v>7.4926517898731788</v>
      </c>
      <c r="V1298" s="66"/>
    </row>
    <row r="1299" spans="1:22" x14ac:dyDescent="0.25">
      <c r="A1299">
        <v>1298</v>
      </c>
      <c r="B1299">
        <v>4.5792519037269702E-4</v>
      </c>
      <c r="C1299" s="16">
        <v>4.6895710974557801E-9</v>
      </c>
      <c r="D1299">
        <v>8.7499401823826802E-4</v>
      </c>
      <c r="E1299" s="16">
        <v>8.2657598277108696E-6</v>
      </c>
      <c r="F1299" s="16">
        <v>1.0555282345184099E-5</v>
      </c>
      <c r="G1299" s="16">
        <v>2.3688212397994299E-6</v>
      </c>
      <c r="H1299">
        <v>2.43366431365923E-4</v>
      </c>
      <c r="J1299">
        <v>0.95593021105651299</v>
      </c>
      <c r="K1299">
        <f t="shared" si="223"/>
        <v>4.4829026889554273E-9</v>
      </c>
      <c r="L1299">
        <f t="shared" si="224"/>
        <v>8.9846871459733826E-4</v>
      </c>
      <c r="M1299" s="16">
        <f t="shared" si="225"/>
        <v>1.7381666148055833E-5</v>
      </c>
      <c r="N1299" s="16">
        <f t="shared" si="226"/>
        <v>4.9180852129423261E-3</v>
      </c>
      <c r="O1299" s="16">
        <f t="shared" si="227"/>
        <v>2.3597980635541776E-2</v>
      </c>
      <c r="P1299" s="16">
        <f t="shared" si="228"/>
        <v>8.388571289146567E-3</v>
      </c>
      <c r="Q1299" s="16">
        <f t="shared" si="229"/>
        <v>5.3086579605909394E-2</v>
      </c>
      <c r="R1299" s="16">
        <f t="shared" si="230"/>
        <v>5.0743716033596776E-3</v>
      </c>
      <c r="S1299" s="16">
        <f t="shared" si="231"/>
        <v>3.253105102287368E-2</v>
      </c>
      <c r="T1299" s="16">
        <f t="shared" si="232"/>
        <v>5.3088003276432358E-2</v>
      </c>
      <c r="U1299" s="66">
        <f t="shared" si="233"/>
        <v>0.18068464264620576</v>
      </c>
      <c r="V1299" s="66"/>
    </row>
    <row r="1300" spans="1:22" x14ac:dyDescent="0.25">
      <c r="A1300">
        <v>1299</v>
      </c>
      <c r="B1300">
        <v>3.8824670291838899E-4</v>
      </c>
      <c r="C1300" s="16">
        <v>3.4919542176657401E-9</v>
      </c>
      <c r="D1300">
        <v>7.6665030165389502E-4</v>
      </c>
      <c r="E1300" s="16">
        <v>5.3988762423666104E-6</v>
      </c>
      <c r="F1300" s="16">
        <v>1.2391798582421999E-5</v>
      </c>
      <c r="G1300" s="16">
        <v>3.1775964600783702E-6</v>
      </c>
      <c r="H1300">
        <v>1.58956836171374E-4</v>
      </c>
      <c r="J1300">
        <v>0.95643519288730505</v>
      </c>
      <c r="K1300">
        <f t="shared" si="223"/>
        <v>3.3398279057267705E-9</v>
      </c>
      <c r="L1300">
        <f t="shared" si="224"/>
        <v>7.9460800332459974E-4</v>
      </c>
      <c r="M1300" s="16">
        <f t="shared" si="225"/>
        <v>-1.8114597487821761E-5</v>
      </c>
      <c r="N1300" s="16">
        <f t="shared" si="226"/>
        <v>4.4782779864896538E-2</v>
      </c>
      <c r="O1300" s="16">
        <f t="shared" si="227"/>
        <v>0.13672597505565035</v>
      </c>
      <c r="P1300" s="16">
        <f t="shared" si="228"/>
        <v>4.1644813106472507E-2</v>
      </c>
      <c r="Q1300" s="16">
        <f t="shared" si="229"/>
        <v>0.24733745199988341</v>
      </c>
      <c r="R1300" s="16">
        <f t="shared" si="230"/>
        <v>6.6367552228487392E-2</v>
      </c>
      <c r="S1300" s="16">
        <f t="shared" si="231"/>
        <v>0.34032002077201845</v>
      </c>
      <c r="T1300" s="16">
        <f t="shared" si="232"/>
        <v>0.24734182369378077</v>
      </c>
      <c r="U1300" s="66">
        <f t="shared" si="233"/>
        <v>1.1245204167211895</v>
      </c>
      <c r="V1300" s="66"/>
    </row>
    <row r="1301" spans="1:22" x14ac:dyDescent="0.25">
      <c r="A1301">
        <v>1300</v>
      </c>
      <c r="B1301" s="16">
        <v>4.92651781691394E-4</v>
      </c>
      <c r="C1301" s="16">
        <v>5.6844782293617098E-9</v>
      </c>
      <c r="D1301" s="16">
        <v>9.8839937421232199E-4</v>
      </c>
      <c r="E1301" s="16">
        <v>1.1304049841475299E-5</v>
      </c>
      <c r="F1301" s="16">
        <v>9.8608404191926296E-6</v>
      </c>
      <c r="G1301" s="16">
        <v>1.9566541556039998E-6</v>
      </c>
      <c r="H1301">
        <v>3.3282367737388002E-4</v>
      </c>
      <c r="J1301">
        <v>0.95538443448005606</v>
      </c>
      <c r="K1301">
        <f t="shared" si="223"/>
        <v>5.4308620184729273E-9</v>
      </c>
      <c r="L1301">
        <f t="shared" si="224"/>
        <v>1.0100720247280821E-3</v>
      </c>
      <c r="M1301" s="16">
        <f t="shared" si="225"/>
        <v>-2.4768461345293975E-5</v>
      </c>
      <c r="N1301" s="16">
        <f t="shared" si="226"/>
        <v>1.5005201615412448E-7</v>
      </c>
      <c r="O1301" s="16">
        <f t="shared" si="227"/>
        <v>6.7322552851703207E-4</v>
      </c>
      <c r="P1301" s="16">
        <f t="shared" si="228"/>
        <v>6.836796428592736E-4</v>
      </c>
      <c r="Q1301" s="16">
        <f t="shared" si="229"/>
        <v>2.754029755875474E-3</v>
      </c>
      <c r="R1301" s="16">
        <f t="shared" si="230"/>
        <v>5.7318974531399314E-7</v>
      </c>
      <c r="S1301" s="16">
        <f t="shared" si="231"/>
        <v>6.2578633375807101E-4</v>
      </c>
      <c r="T1301" s="16">
        <f t="shared" si="232"/>
        <v>2.7541609992615197E-3</v>
      </c>
      <c r="U1301" s="66">
        <f t="shared" si="233"/>
        <v>7.4916055020328391E-3</v>
      </c>
      <c r="V1301" s="66"/>
    </row>
    <row r="1302" spans="1:22" x14ac:dyDescent="0.25">
      <c r="A1302">
        <v>1301</v>
      </c>
      <c r="B1302">
        <v>4.8942293408803597E-4</v>
      </c>
      <c r="C1302" s="16">
        <v>5.3292221733316199E-9</v>
      </c>
      <c r="D1302">
        <v>9.3151728576378696E-4</v>
      </c>
      <c r="E1302" s="16">
        <v>9.9939831661209992E-6</v>
      </c>
      <c r="F1302" s="16">
        <v>9.9003333793985806E-6</v>
      </c>
      <c r="G1302" s="16">
        <v>2.08576348037782E-6</v>
      </c>
      <c r="H1302">
        <v>2.9425076762202998E-4</v>
      </c>
      <c r="J1302">
        <v>0.95566343916521401</v>
      </c>
      <c r="K1302">
        <f t="shared" si="223"/>
        <v>5.0929427902416118E-9</v>
      </c>
      <c r="L1302">
        <f t="shared" si="224"/>
        <v>9.5339838678078865E-4</v>
      </c>
      <c r="M1302" s="16">
        <f t="shared" si="225"/>
        <v>2.5447481395283359E-5</v>
      </c>
      <c r="N1302" s="16">
        <f t="shared" si="226"/>
        <v>3.8058895433783667E-5</v>
      </c>
      <c r="O1302" s="16">
        <f t="shared" si="227"/>
        <v>1.4570077178337019E-3</v>
      </c>
      <c r="P1302" s="16">
        <f t="shared" si="228"/>
        <v>1.0828838188711024E-3</v>
      </c>
      <c r="Q1302" s="16">
        <f t="shared" si="229"/>
        <v>4.8297884297594353E-3</v>
      </c>
      <c r="R1302" s="16">
        <f t="shared" si="230"/>
        <v>2.2706702029301E-5</v>
      </c>
      <c r="S1302" s="16">
        <f t="shared" si="231"/>
        <v>1.5459339742397932E-3</v>
      </c>
      <c r="T1302" s="16">
        <f t="shared" si="232"/>
        <v>4.829980282354914E-3</v>
      </c>
      <c r="U1302" s="66">
        <f t="shared" si="233"/>
        <v>1.3806359820522033E-2</v>
      </c>
      <c r="V1302" s="66"/>
    </row>
    <row r="1303" spans="1:22" x14ac:dyDescent="0.25">
      <c r="A1303">
        <v>1302</v>
      </c>
      <c r="B1303">
        <v>4.4450013831759302E-4</v>
      </c>
      <c r="C1303" s="16">
        <v>4.5701925896801401E-9</v>
      </c>
      <c r="D1303">
        <v>8.7857606617310405E-4</v>
      </c>
      <c r="E1303" s="16">
        <v>8.0878742174380093E-6</v>
      </c>
      <c r="F1303" s="16">
        <v>1.0876550659407501E-5</v>
      </c>
      <c r="G1303" s="16">
        <v>2.4308335449039398E-6</v>
      </c>
      <c r="H1303">
        <v>2.3812905100432401E-4</v>
      </c>
      <c r="J1303">
        <v>0.95590558752203203</v>
      </c>
      <c r="K1303">
        <f t="shared" si="223"/>
        <v>4.3686726325270313E-9</v>
      </c>
      <c r="L1303">
        <f t="shared" si="224"/>
        <v>9.0275543084423332E-4</v>
      </c>
      <c r="M1303" s="16">
        <f t="shared" si="225"/>
        <v>-1.3755154209047241E-5</v>
      </c>
      <c r="N1303" s="16">
        <f t="shared" si="226"/>
        <v>9.4848525641734044E-3</v>
      </c>
      <c r="O1303" s="16">
        <f t="shared" si="227"/>
        <v>3.0681735555198011E-2</v>
      </c>
      <c r="P1303" s="16">
        <f t="shared" si="228"/>
        <v>7.7211886135227998E-3</v>
      </c>
      <c r="Q1303" s="16">
        <f t="shared" si="229"/>
        <v>6.0992961455600465E-2</v>
      </c>
      <c r="R1303" s="16">
        <f t="shared" si="230"/>
        <v>1.0782643053503814E-2</v>
      </c>
      <c r="S1303" s="16">
        <f t="shared" si="231"/>
        <v>4.4632423760729519E-2</v>
      </c>
      <c r="T1303" s="16">
        <f t="shared" si="232"/>
        <v>6.0994368080386337E-2</v>
      </c>
      <c r="U1303" s="66">
        <f t="shared" si="233"/>
        <v>0.22529017308311433</v>
      </c>
      <c r="V1303" s="66"/>
    </row>
    <row r="1304" spans="1:22" x14ac:dyDescent="0.25">
      <c r="A1304">
        <v>1303</v>
      </c>
      <c r="B1304">
        <v>6.6107837146328597E-4</v>
      </c>
      <c r="C1304" s="16">
        <v>9.9209981379986104E-9</v>
      </c>
      <c r="D1304">
        <v>1.29415817003135E-3</v>
      </c>
      <c r="E1304" s="16">
        <v>2.57493545840532E-5</v>
      </c>
      <c r="F1304" s="16">
        <v>7.4455605051793801E-6</v>
      </c>
      <c r="G1304" s="16">
        <v>1.12473920377957E-6</v>
      </c>
      <c r="H1304">
        <v>7.5814548302361102E-4</v>
      </c>
      <c r="J1304">
        <v>0.95396937631697798</v>
      </c>
      <c r="K1304">
        <f t="shared" si="223"/>
        <v>9.4643284061484335E-9</v>
      </c>
      <c r="L1304">
        <f t="shared" si="224"/>
        <v>1.3101641092473503E-3</v>
      </c>
      <c r="M1304" s="16">
        <f t="shared" si="225"/>
        <v>1.1992633679221629E-5</v>
      </c>
      <c r="N1304" s="16">
        <f t="shared" si="226"/>
        <v>0.11723595111058913</v>
      </c>
      <c r="O1304" s="16">
        <f t="shared" si="227"/>
        <v>0.62498924963015801</v>
      </c>
      <c r="P1304" s="16">
        <f t="shared" si="228"/>
        <v>0.1180494688032435</v>
      </c>
      <c r="Q1304" s="16">
        <f t="shared" si="229"/>
        <v>1.9528063779630056</v>
      </c>
      <c r="R1304" s="16">
        <f t="shared" si="230"/>
        <v>5.9714186987375163E-2</v>
      </c>
      <c r="S1304" s="16">
        <f t="shared" si="231"/>
        <v>0.1932059011115457</v>
      </c>
      <c r="T1304" s="16">
        <f t="shared" si="232"/>
        <v>1.952907728028263</v>
      </c>
      <c r="U1304" s="66">
        <f t="shared" si="233"/>
        <v>5.0189088636341799</v>
      </c>
      <c r="V1304" s="66"/>
    </row>
    <row r="1305" spans="1:22" x14ac:dyDescent="0.25">
      <c r="A1305">
        <v>1304</v>
      </c>
      <c r="B1305">
        <v>4.4964290741808798E-4</v>
      </c>
      <c r="C1305" s="16">
        <v>4.7738934696892298E-9</v>
      </c>
      <c r="D1305">
        <v>9.0784986728026102E-4</v>
      </c>
      <c r="E1305" s="16">
        <v>8.7270493022462096E-6</v>
      </c>
      <c r="F1305" s="16">
        <v>1.07663665090338E-5</v>
      </c>
      <c r="G1305" s="16">
        <v>2.3278678879295999E-6</v>
      </c>
      <c r="H1305">
        <v>2.5694845528486098E-4</v>
      </c>
      <c r="J1305">
        <v>0.95576247062199504</v>
      </c>
      <c r="K1305">
        <f t="shared" si="223"/>
        <v>4.5627082170763866E-9</v>
      </c>
      <c r="L1305">
        <f t="shared" si="224"/>
        <v>9.3170569429278853E-4</v>
      </c>
      <c r="M1305" s="16">
        <f t="shared" si="225"/>
        <v>-3.2419879456612606E-5</v>
      </c>
      <c r="N1305" s="16">
        <f t="shared" si="226"/>
        <v>7.5598174017687311E-3</v>
      </c>
      <c r="O1305" s="16">
        <f t="shared" si="227"/>
        <v>1.915391318087805E-2</v>
      </c>
      <c r="P1305" s="16">
        <f t="shared" si="228"/>
        <v>3.3037778910810019E-3</v>
      </c>
      <c r="Q1305" s="16">
        <f t="shared" si="229"/>
        <v>3.5139853291935683E-2</v>
      </c>
      <c r="R1305" s="16">
        <f t="shared" si="230"/>
        <v>8.585344819785996E-3</v>
      </c>
      <c r="S1305" s="16">
        <f t="shared" si="231"/>
        <v>2.5586226847016169E-2</v>
      </c>
      <c r="T1305" s="16">
        <f t="shared" si="232"/>
        <v>3.5140592213887677E-2</v>
      </c>
      <c r="U1305" s="66">
        <f t="shared" si="233"/>
        <v>0.13446952564635331</v>
      </c>
      <c r="V1305" s="66"/>
    </row>
    <row r="1306" spans="1:22" x14ac:dyDescent="0.25">
      <c r="A1306">
        <v>1305</v>
      </c>
      <c r="B1306">
        <v>5.0830498779675401E-4</v>
      </c>
      <c r="C1306" s="16">
        <v>5.9205358687422399E-9</v>
      </c>
      <c r="D1306">
        <v>9.9793299945411494E-4</v>
      </c>
      <c r="E1306" s="16">
        <v>1.18859468765992E-5</v>
      </c>
      <c r="F1306" s="16">
        <v>9.5607549752279999E-6</v>
      </c>
      <c r="G1306" s="16">
        <v>1.8788136029231301E-6</v>
      </c>
      <c r="H1306">
        <v>3.4995653288586598E-4</v>
      </c>
      <c r="J1306">
        <v>0.95534395323840404</v>
      </c>
      <c r="K1306">
        <f t="shared" si="223"/>
        <v>5.6561481421339801E-9</v>
      </c>
      <c r="L1306">
        <f t="shared" si="224"/>
        <v>1.0189274024716255E-3</v>
      </c>
      <c r="M1306" s="16">
        <f t="shared" si="225"/>
        <v>-2.317426878117411E-6</v>
      </c>
      <c r="N1306" s="16">
        <f t="shared" si="226"/>
        <v>1.035104559423928E-3</v>
      </c>
      <c r="O1306" s="16">
        <f t="shared" si="227"/>
        <v>4.6992079712889065E-3</v>
      </c>
      <c r="P1306" s="16">
        <f t="shared" si="228"/>
        <v>1.2992414228081741E-3</v>
      </c>
      <c r="Q1306" s="16">
        <f t="shared" si="229"/>
        <v>1.1375750013441401E-2</v>
      </c>
      <c r="R1306" s="16">
        <f t="shared" si="230"/>
        <v>8.8197014954926971E-4</v>
      </c>
      <c r="S1306" s="16">
        <f t="shared" si="231"/>
        <v>4.0708244959753561E-3</v>
      </c>
      <c r="T1306" s="16">
        <f t="shared" si="232"/>
        <v>1.1376122471488352E-2</v>
      </c>
      <c r="U1306" s="66">
        <f t="shared" si="233"/>
        <v>3.4738221083975389E-2</v>
      </c>
      <c r="V1306" s="66"/>
    </row>
    <row r="1307" spans="1:22" x14ac:dyDescent="0.25">
      <c r="A1307">
        <v>1306</v>
      </c>
      <c r="B1307">
        <v>6.0157476903204801E-4</v>
      </c>
      <c r="C1307" s="16">
        <v>8.1718624108229993E-9</v>
      </c>
      <c r="D1307">
        <v>1.16821347582303E-3</v>
      </c>
      <c r="E1307" s="16">
        <v>1.9170672096858102E-5</v>
      </c>
      <c r="F1307" s="16">
        <v>8.1380050355365602E-6</v>
      </c>
      <c r="G1307" s="16">
        <v>1.3636703597011501E-6</v>
      </c>
      <c r="H1307">
        <v>5.6444421038265302E-4</v>
      </c>
      <c r="J1307">
        <v>0.95455051637027499</v>
      </c>
      <c r="K1307">
        <f t="shared" si="223"/>
        <v>7.8004554839579338E-9</v>
      </c>
      <c r="L1307">
        <f t="shared" si="224"/>
        <v>1.1858449843913934E-3</v>
      </c>
      <c r="M1307" s="16">
        <f t="shared" si="225"/>
        <v>1.7304553672702645E-5</v>
      </c>
      <c r="N1307" s="16">
        <f t="shared" si="226"/>
        <v>4.9092510556832877E-2</v>
      </c>
      <c r="O1307" s="16">
        <f t="shared" si="227"/>
        <v>0.22550618963064656</v>
      </c>
      <c r="P1307" s="16">
        <f t="shared" si="228"/>
        <v>4.5296029262727903E-2</v>
      </c>
      <c r="Q1307" s="16">
        <f t="shared" si="229"/>
        <v>0.61608583706714493</v>
      </c>
      <c r="R1307" s="16">
        <f t="shared" si="230"/>
        <v>3.0307343946265341E-2</v>
      </c>
      <c r="S1307" s="16">
        <f t="shared" si="231"/>
        <v>0.1027167569233403</v>
      </c>
      <c r="T1307" s="16">
        <f t="shared" si="232"/>
        <v>0.61611195922013295</v>
      </c>
      <c r="U1307" s="66">
        <f t="shared" si="233"/>
        <v>1.6851166266070909</v>
      </c>
      <c r="V1307" s="66"/>
    </row>
    <row r="1308" spans="1:22" x14ac:dyDescent="0.25">
      <c r="A1308">
        <v>1307</v>
      </c>
      <c r="B1308">
        <v>4.7810764185240599E-4</v>
      </c>
      <c r="C1308" s="16">
        <v>5.3917957922761603E-9</v>
      </c>
      <c r="D1308">
        <v>9.6554517046410805E-4</v>
      </c>
      <c r="E1308" s="16">
        <v>1.0476611530474299E-5</v>
      </c>
      <c r="F1308" s="16">
        <v>1.0150845907324399E-5</v>
      </c>
      <c r="G1308" s="16">
        <v>2.0623687266315802E-6</v>
      </c>
      <c r="H1308">
        <v>3.0846120387252802E-4</v>
      </c>
      <c r="J1308">
        <v>0.95549055502535096</v>
      </c>
      <c r="K1308">
        <f t="shared" si="223"/>
        <v>5.1518099541453E-9</v>
      </c>
      <c r="L1308">
        <f t="shared" si="224"/>
        <v>9.8790383920959617E-4</v>
      </c>
      <c r="M1308" s="16">
        <f t="shared" si="225"/>
        <v>-3.1688555504784166E-5</v>
      </c>
      <c r="N1308" s="16">
        <f t="shared" si="226"/>
        <v>8.4950216745408329E-4</v>
      </c>
      <c r="O1308" s="16">
        <f t="shared" si="227"/>
        <v>7.2239205450255934E-4</v>
      </c>
      <c r="P1308" s="16">
        <f t="shared" si="228"/>
        <v>5.8575677268026481E-6</v>
      </c>
      <c r="Q1308" s="16">
        <f t="shared" si="229"/>
        <v>6.0323842756163548E-4</v>
      </c>
      <c r="R1308" s="16">
        <f t="shared" si="230"/>
        <v>9.1138619540973964E-4</v>
      </c>
      <c r="S1308" s="16">
        <f t="shared" si="231"/>
        <v>7.651286097855284E-4</v>
      </c>
      <c r="T1308" s="16">
        <f t="shared" si="232"/>
        <v>6.0323032817276821E-4</v>
      </c>
      <c r="U1308" s="66">
        <f t="shared" si="233"/>
        <v>4.4607353506131171E-3</v>
      </c>
      <c r="V1308" s="66"/>
    </row>
    <row r="1309" spans="1:22" x14ac:dyDescent="0.25">
      <c r="A1309">
        <v>1308</v>
      </c>
      <c r="B1309">
        <v>5.1663065182289798E-4</v>
      </c>
      <c r="C1309" s="16">
        <v>6.10235670131934E-9</v>
      </c>
      <c r="D1309">
        <v>1.0123246783351799E-3</v>
      </c>
      <c r="E1309" s="16">
        <v>1.2425760150825E-5</v>
      </c>
      <c r="F1309" s="16">
        <v>9.4125347114217795E-6</v>
      </c>
      <c r="G1309" s="16">
        <v>1.82311331166314E-6</v>
      </c>
      <c r="H1309">
        <v>3.6585042882358198E-4</v>
      </c>
      <c r="J1309">
        <v>0.95527668401024801</v>
      </c>
      <c r="K1309">
        <f t="shared" si="223"/>
        <v>5.8294390742840547E-9</v>
      </c>
      <c r="L1309">
        <f t="shared" si="224"/>
        <v>1.0329667587129854E-3</v>
      </c>
      <c r="M1309" s="16">
        <f t="shared" si="225"/>
        <v>2.9454493281068405E-7</v>
      </c>
      <c r="N1309" s="16">
        <f t="shared" si="226"/>
        <v>2.4087757804107522E-3</v>
      </c>
      <c r="O1309" s="16">
        <f t="shared" si="227"/>
        <v>1.0275101571648456E-2</v>
      </c>
      <c r="P1309" s="16">
        <f t="shared" si="228"/>
        <v>2.5996030089488588E-3</v>
      </c>
      <c r="Q1309" s="16">
        <f t="shared" si="229"/>
        <v>2.4623009587813757E-2</v>
      </c>
      <c r="R1309" s="16">
        <f t="shared" si="230"/>
        <v>2.001717905205749E-3</v>
      </c>
      <c r="S1309" s="16">
        <f t="shared" si="231"/>
        <v>8.3828671816939156E-3</v>
      </c>
      <c r="T1309" s="16">
        <f t="shared" si="232"/>
        <v>2.4623817984203798E-2</v>
      </c>
      <c r="U1309" s="66">
        <f t="shared" si="233"/>
        <v>7.491489301992528E-2</v>
      </c>
      <c r="V1309" s="66"/>
    </row>
    <row r="1310" spans="1:22" x14ac:dyDescent="0.25">
      <c r="A1310">
        <v>1309</v>
      </c>
      <c r="B1310">
        <v>3.4072675350326701E-4</v>
      </c>
      <c r="C1310" s="16">
        <v>2.8436989133758501E-9</v>
      </c>
      <c r="D1310">
        <v>7.1057338391443696E-4</v>
      </c>
      <c r="E1310" s="16">
        <v>4.0772923354713397E-6</v>
      </c>
      <c r="F1310" s="16">
        <v>1.40878333379279E-5</v>
      </c>
      <c r="G1310" s="16">
        <v>3.8997733977032299E-6</v>
      </c>
      <c r="H1310">
        <v>1.20045723366032E-4</v>
      </c>
      <c r="J1310">
        <v>0.95668314763044304</v>
      </c>
      <c r="K1310">
        <f t="shared" si="223"/>
        <v>2.7205188273616789E-9</v>
      </c>
      <c r="L1310">
        <f t="shared" si="224"/>
        <v>7.4264598028908255E-4</v>
      </c>
      <c r="M1310" s="16">
        <f t="shared" si="225"/>
        <v>-6.1192473282548575E-5</v>
      </c>
      <c r="N1310" s="16">
        <f t="shared" si="226"/>
        <v>9.4934401282724373E-2</v>
      </c>
      <c r="O1310" s="16">
        <f t="shared" si="227"/>
        <v>0.23693844938147463</v>
      </c>
      <c r="P1310" s="16">
        <f t="shared" si="228"/>
        <v>6.8795601187384939E-2</v>
      </c>
      <c r="Q1310" s="16">
        <f t="shared" si="229"/>
        <v>0.3848690888067956</v>
      </c>
      <c r="R1310" s="16">
        <f t="shared" si="230"/>
        <v>0.18468179808606017</v>
      </c>
      <c r="S1310" s="16">
        <f t="shared" si="231"/>
        <v>0.8896719352070902</v>
      </c>
      <c r="T1310" s="16">
        <f t="shared" si="232"/>
        <v>0.38487428710050242</v>
      </c>
      <c r="U1310" s="66">
        <f t="shared" si="233"/>
        <v>2.2447655610520325</v>
      </c>
      <c r="V1310" s="66"/>
    </row>
    <row r="1311" spans="1:22" x14ac:dyDescent="0.25">
      <c r="A1311">
        <v>1310</v>
      </c>
      <c r="B1311">
        <v>4.2100037670216402E-4</v>
      </c>
      <c r="C1311" s="16">
        <v>4.1973446384445401E-9</v>
      </c>
      <c r="D1311">
        <v>8.5144833111340296E-4</v>
      </c>
      <c r="E1311" s="16">
        <v>7.2006776386526998E-6</v>
      </c>
      <c r="F1311" s="16">
        <v>1.14706644686171E-5</v>
      </c>
      <c r="G1311" s="16">
        <v>2.6460247572102502E-6</v>
      </c>
      <c r="H1311">
        <v>2.1200732116601301E-4</v>
      </c>
      <c r="J1311">
        <v>0.95602836052030504</v>
      </c>
      <c r="K1311">
        <f t="shared" si="223"/>
        <v>4.0127805132308263E-9</v>
      </c>
      <c r="L1311">
        <f t="shared" si="224"/>
        <v>8.7703148746320892E-4</v>
      </c>
      <c r="M1311" s="16">
        <f t="shared" si="225"/>
        <v>-3.5030734058880949E-5</v>
      </c>
      <c r="N1311" s="16">
        <f t="shared" si="226"/>
        <v>2.1056690561235679E-2</v>
      </c>
      <c r="O1311" s="16">
        <f t="shared" si="227"/>
        <v>5.8784140550511545E-2</v>
      </c>
      <c r="P1311" s="16">
        <f t="shared" si="228"/>
        <v>1.3463903736690602E-2</v>
      </c>
      <c r="Q1311" s="16">
        <f t="shared" si="229"/>
        <v>0.1086171552272206</v>
      </c>
      <c r="R1311" s="16">
        <f t="shared" si="230"/>
        <v>2.6940277135616791E-2</v>
      </c>
      <c r="S1311" s="16">
        <f t="shared" si="231"/>
        <v>0.10143705225164421</v>
      </c>
      <c r="T1311" s="16">
        <f t="shared" si="232"/>
        <v>0.10861933822692915</v>
      </c>
      <c r="U1311" s="66">
        <f t="shared" si="233"/>
        <v>0.43891855768984855</v>
      </c>
      <c r="V1311" s="66"/>
    </row>
    <row r="1312" spans="1:22" x14ac:dyDescent="0.25">
      <c r="A1312">
        <v>1311</v>
      </c>
      <c r="B1312">
        <v>5.31117924691716E-4</v>
      </c>
      <c r="C1312" s="16">
        <v>6.3418970822338099E-9</v>
      </c>
      <c r="D1312">
        <v>1.02360560203015E-3</v>
      </c>
      <c r="E1312" s="16">
        <v>1.3055954057148201E-5</v>
      </c>
      <c r="F1312" s="16">
        <v>9.1600118113157706E-6</v>
      </c>
      <c r="G1312" s="16">
        <v>1.75445151303208E-6</v>
      </c>
      <c r="H1312">
        <v>3.8440535088214798E-4</v>
      </c>
      <c r="J1312">
        <v>0.95522684429221705</v>
      </c>
      <c r="K1312">
        <f t="shared" si="223"/>
        <v>6.0579503366882215E-9</v>
      </c>
      <c r="L1312">
        <f t="shared" si="224"/>
        <v>1.0436737352687315E-3</v>
      </c>
      <c r="M1312" s="16">
        <f t="shared" si="225"/>
        <v>1.8562114114700473E-5</v>
      </c>
      <c r="N1312" s="16">
        <f t="shared" si="226"/>
        <v>6.1618404628334964E-3</v>
      </c>
      <c r="O1312" s="16">
        <f t="shared" si="227"/>
        <v>2.0908849855609268E-2</v>
      </c>
      <c r="P1312" s="16">
        <f t="shared" si="228"/>
        <v>3.9310460837695552E-3</v>
      </c>
      <c r="Q1312" s="16">
        <f t="shared" si="229"/>
        <v>4.6480023527502128E-2</v>
      </c>
      <c r="R1312" s="16">
        <f t="shared" si="230"/>
        <v>4.9517411836937494E-3</v>
      </c>
      <c r="S1312" s="16">
        <f t="shared" si="231"/>
        <v>1.5818494031709974E-2</v>
      </c>
      <c r="T1312" s="16">
        <f t="shared" si="232"/>
        <v>4.6481442947976716E-2</v>
      </c>
      <c r="U1312" s="66">
        <f t="shared" si="233"/>
        <v>0.14473343809309488</v>
      </c>
      <c r="V1312" s="66"/>
    </row>
    <row r="1313" spans="1:22" x14ac:dyDescent="0.25">
      <c r="A1313">
        <v>1312</v>
      </c>
      <c r="B1313" s="16">
        <v>4.9705704028263299E-4</v>
      </c>
      <c r="C1313" s="16">
        <v>5.7297980547857304E-9</v>
      </c>
      <c r="D1313" s="16">
        <v>9.8741896788658804E-4</v>
      </c>
      <c r="E1313" s="16">
        <v>1.1383039620256201E-5</v>
      </c>
      <c r="F1313" s="16">
        <v>9.7728491892930508E-6</v>
      </c>
      <c r="G1313" s="16">
        <v>1.9411487662662699E-6</v>
      </c>
      <c r="H1313">
        <v>3.3514934189020801E-4</v>
      </c>
      <c r="J1313">
        <v>0.95539104910785899</v>
      </c>
      <c r="K1313">
        <f t="shared" si="223"/>
        <v>5.4741977747379083E-9</v>
      </c>
      <c r="L1313">
        <f t="shared" si="224"/>
        <v>1.0089000852333855E-3</v>
      </c>
      <c r="M1313" s="16">
        <f t="shared" si="225"/>
        <v>-1.4786004668119573E-5</v>
      </c>
      <c r="N1313" s="16">
        <f t="shared" si="226"/>
        <v>8.7100427737806481E-5</v>
      </c>
      <c r="O1313" s="16">
        <f t="shared" si="227"/>
        <v>1.164584378184227E-3</v>
      </c>
      <c r="P1313" s="16">
        <f t="shared" si="228"/>
        <v>6.3148771964911051E-4</v>
      </c>
      <c r="Q1313" s="16">
        <f t="shared" si="229"/>
        <v>3.5800238791553096E-3</v>
      </c>
      <c r="R1313" s="16">
        <f t="shared" si="230"/>
        <v>6.6797308808038607E-5</v>
      </c>
      <c r="S1313" s="16">
        <f t="shared" si="231"/>
        <v>1.0720337564796918E-3</v>
      </c>
      <c r="T1313" s="16">
        <f t="shared" si="232"/>
        <v>3.5801664911878266E-3</v>
      </c>
      <c r="U1313" s="66">
        <f t="shared" si="233"/>
        <v>1.0182193961202009E-2</v>
      </c>
      <c r="V1313" s="66"/>
    </row>
    <row r="1314" spans="1:22" x14ac:dyDescent="0.25">
      <c r="A1314">
        <v>1313</v>
      </c>
      <c r="B1314">
        <v>6.3697021512530098E-4</v>
      </c>
      <c r="C1314" s="16">
        <v>9.3564546528422105E-9</v>
      </c>
      <c r="D1314">
        <v>1.2659486210603399E-3</v>
      </c>
      <c r="E1314" s="16">
        <v>2.3761600656395599E-5</v>
      </c>
      <c r="F1314" s="16">
        <v>7.7182551402859208E-6</v>
      </c>
      <c r="G1314" s="16">
        <v>1.19225685041258E-6</v>
      </c>
      <c r="H1314">
        <v>6.99618592195381E-4</v>
      </c>
      <c r="J1314">
        <v>0.95409630212202201</v>
      </c>
      <c r="K1314">
        <f t="shared" si="223"/>
        <v>8.9269587852491408E-9</v>
      </c>
      <c r="L1314">
        <f t="shared" si="224"/>
        <v>1.2825680317366714E-3</v>
      </c>
      <c r="M1314" s="16">
        <f t="shared" si="225"/>
        <v>-8.6276014860694346E-6</v>
      </c>
      <c r="N1314" s="16">
        <f t="shared" si="226"/>
        <v>8.6108742944215E-2</v>
      </c>
      <c r="O1314" s="16">
        <f t="shared" si="227"/>
        <v>0.47426997751892636</v>
      </c>
      <c r="P1314" s="16">
        <f t="shared" si="228"/>
        <v>9.8782214397002188E-2</v>
      </c>
      <c r="Q1314" s="16">
        <f t="shared" si="229"/>
        <v>1.4698069967704899</v>
      </c>
      <c r="R1314" s="16">
        <f t="shared" si="230"/>
        <v>4.695439488711186E-2</v>
      </c>
      <c r="S1314" s="16">
        <f t="shared" si="231"/>
        <v>0.16476167613219453</v>
      </c>
      <c r="T1314" s="16">
        <f t="shared" si="232"/>
        <v>1.4698812866501263</v>
      </c>
      <c r="U1314" s="66">
        <f t="shared" si="233"/>
        <v>3.8105652893000661</v>
      </c>
      <c r="V1314" s="66"/>
    </row>
    <row r="1315" spans="1:22" x14ac:dyDescent="0.25">
      <c r="A1315">
        <v>1314</v>
      </c>
      <c r="B1315">
        <v>4.3194909944482498E-4</v>
      </c>
      <c r="C1315" s="16">
        <v>4.1463865490498701E-9</v>
      </c>
      <c r="D1315">
        <v>8.1914283872598897E-4</v>
      </c>
      <c r="E1315" s="16">
        <v>6.8459601680881699E-6</v>
      </c>
      <c r="F1315" s="16">
        <v>1.11625549178539E-5</v>
      </c>
      <c r="G1315" s="16">
        <v>2.6775186955040201E-6</v>
      </c>
      <c r="H1315">
        <v>2.01563165767372E-4</v>
      </c>
      <c r="J1315">
        <v>0.95619684458835497</v>
      </c>
      <c r="K1315">
        <f t="shared" si="223"/>
        <v>3.9647617346450839E-9</v>
      </c>
      <c r="L1315">
        <f t="shared" si="224"/>
        <v>8.4414132087065185E-4</v>
      </c>
      <c r="M1315" s="16">
        <f t="shared" si="225"/>
        <v>1.975687801899817E-5</v>
      </c>
      <c r="N1315" s="16">
        <f t="shared" si="226"/>
        <v>1.5098650924755383E-2</v>
      </c>
      <c r="O1315" s="16">
        <f t="shared" si="227"/>
        <v>6.3328443429425257E-2</v>
      </c>
      <c r="P1315" s="16">
        <f t="shared" si="228"/>
        <v>2.2372181677871795E-2</v>
      </c>
      <c r="Q1315" s="16">
        <f t="shared" si="229"/>
        <v>0.13147703299811109</v>
      </c>
      <c r="R1315" s="16">
        <f t="shared" si="230"/>
        <v>1.7653243721835493E-2</v>
      </c>
      <c r="S1315" s="16">
        <f t="shared" si="231"/>
        <v>0.11167961705722157</v>
      </c>
      <c r="T1315" s="16">
        <f t="shared" si="232"/>
        <v>0.13148004752652703</v>
      </c>
      <c r="U1315" s="66">
        <f t="shared" si="233"/>
        <v>0.49308921733574762</v>
      </c>
      <c r="V1315" s="66"/>
    </row>
    <row r="1316" spans="1:22" x14ac:dyDescent="0.25">
      <c r="A1316">
        <v>1315</v>
      </c>
      <c r="B1316">
        <v>6.2639059933098198E-4</v>
      </c>
      <c r="C1316" s="16">
        <v>9.1168036989048097E-9</v>
      </c>
      <c r="D1316">
        <v>1.2540395510543499E-3</v>
      </c>
      <c r="E1316" s="16">
        <v>2.2937954525529199E-5</v>
      </c>
      <c r="F1316" s="16">
        <v>7.8447151575290096E-6</v>
      </c>
      <c r="G1316" s="16">
        <v>1.22344768575883E-6</v>
      </c>
      <c r="H1316">
        <v>6.7536741613816295E-4</v>
      </c>
      <c r="J1316">
        <v>0.95414981868848003</v>
      </c>
      <c r="K1316">
        <f t="shared" si="223"/>
        <v>8.6987965963284881E-9</v>
      </c>
      <c r="L1316">
        <f t="shared" si="224"/>
        <v>1.2709433122514678E-3</v>
      </c>
      <c r="M1316" s="16">
        <f t="shared" si="225"/>
        <v>-1.8162113589503905E-5</v>
      </c>
      <c r="N1316" s="16">
        <f t="shared" si="226"/>
        <v>7.3962110422496175E-2</v>
      </c>
      <c r="O1316" s="16">
        <f t="shared" si="227"/>
        <v>0.41656686233972295</v>
      </c>
      <c r="P1316" s="16">
        <f t="shared" si="228"/>
        <v>9.1163229343115604E-2</v>
      </c>
      <c r="Q1316" s="16">
        <f t="shared" si="229"/>
        <v>1.2897447189910149</v>
      </c>
      <c r="R1316" s="16">
        <f t="shared" si="230"/>
        <v>4.155704540583998E-2</v>
      </c>
      <c r="S1316" s="16">
        <f t="shared" si="231"/>
        <v>0.1523858695639051</v>
      </c>
      <c r="T1316" s="16">
        <f t="shared" si="232"/>
        <v>1.2898092935292209</v>
      </c>
      <c r="U1316" s="66">
        <f t="shared" si="233"/>
        <v>3.3551891295953156</v>
      </c>
      <c r="V1316" s="66"/>
    </row>
    <row r="1317" spans="1:22" x14ac:dyDescent="0.25">
      <c r="A1317">
        <v>1316</v>
      </c>
      <c r="B1317" s="16">
        <v>4.52813499647355E-4</v>
      </c>
      <c r="C1317" s="16">
        <v>4.6121252461844801E-9</v>
      </c>
      <c r="D1317" s="16">
        <v>8.7017012654790299E-4</v>
      </c>
      <c r="E1317" s="16">
        <v>8.0848304030409392E-6</v>
      </c>
      <c r="F1317" s="16">
        <v>1.0672312651498701E-5</v>
      </c>
      <c r="G1317" s="16">
        <v>2.4084798606352702E-6</v>
      </c>
      <c r="H1317" s="16">
        <v>2.3803932893495599E-4</v>
      </c>
      <c r="J1317">
        <v>0.95595178901601197</v>
      </c>
      <c r="K1317">
        <f t="shared" si="223"/>
        <v>4.4089693802559682E-9</v>
      </c>
      <c r="L1317">
        <f t="shared" si="224"/>
        <v>8.9391861958628945E-4</v>
      </c>
      <c r="M1317" s="16">
        <f t="shared" si="225"/>
        <v>1.1708379708420514E-5</v>
      </c>
      <c r="N1317" s="16">
        <f t="shared" si="226"/>
        <v>6.4816910514044384E-3</v>
      </c>
      <c r="O1317" s="16">
        <f t="shared" si="227"/>
        <v>2.8087726215640672E-2</v>
      </c>
      <c r="P1317" s="16">
        <f t="shared" si="228"/>
        <v>9.3310315208989126E-3</v>
      </c>
      <c r="Q1317" s="16">
        <f t="shared" si="229"/>
        <v>6.1133022204597064E-2</v>
      </c>
      <c r="R1317" s="16">
        <f t="shared" si="230"/>
        <v>6.9075707648072783E-3</v>
      </c>
      <c r="S1317" s="16">
        <f t="shared" si="231"/>
        <v>4.005010361602962E-2</v>
      </c>
      <c r="T1317" s="16">
        <f t="shared" si="232"/>
        <v>6.113459235976134E-2</v>
      </c>
      <c r="U1317" s="66">
        <f t="shared" si="233"/>
        <v>0.21312573773313934</v>
      </c>
      <c r="V1317" s="66"/>
    </row>
    <row r="1318" spans="1:22" x14ac:dyDescent="0.25">
      <c r="A1318">
        <v>1317</v>
      </c>
      <c r="B1318">
        <v>3.72620293316052E-4</v>
      </c>
      <c r="C1318" s="16">
        <v>3.2907241793318002E-9</v>
      </c>
      <c r="D1318">
        <v>7.5255571873977605E-4</v>
      </c>
      <c r="E1318" s="16">
        <v>4.9948963874694603E-6</v>
      </c>
      <c r="F1318" s="16">
        <v>1.29042969852134E-5</v>
      </c>
      <c r="G1318" s="16">
        <v>3.3714472348653598E-6</v>
      </c>
      <c r="H1318">
        <v>1.47062545420983E-4</v>
      </c>
      <c r="J1318">
        <v>0.95649549902543596</v>
      </c>
      <c r="K1318">
        <f t="shared" si="223"/>
        <v>3.1475628660650385E-9</v>
      </c>
      <c r="L1318">
        <f t="shared" si="224"/>
        <v>7.8173246922088886E-4</v>
      </c>
      <c r="M1318" s="16">
        <f t="shared" si="225"/>
        <v>-3.6491882588784846E-5</v>
      </c>
      <c r="N1318" s="16">
        <f t="shared" si="226"/>
        <v>5.9219555489844748E-2</v>
      </c>
      <c r="O1318" s="16">
        <f t="shared" si="227"/>
        <v>0.16490354667668319</v>
      </c>
      <c r="P1318" s="16">
        <f t="shared" si="228"/>
        <v>4.783121055605432E-2</v>
      </c>
      <c r="Q1318" s="16">
        <f t="shared" si="229"/>
        <v>0.2861644579528857</v>
      </c>
      <c r="R1318" s="16">
        <f t="shared" si="230"/>
        <v>9.5871634902463962E-2</v>
      </c>
      <c r="S1318" s="16">
        <f t="shared" si="231"/>
        <v>0.46235069874473145</v>
      </c>
      <c r="T1318" s="16">
        <f t="shared" si="232"/>
        <v>0.2861690867447933</v>
      </c>
      <c r="U1318" s="66">
        <f t="shared" si="233"/>
        <v>1.4025101910674567</v>
      </c>
      <c r="V1318" s="66"/>
    </row>
    <row r="1319" spans="1:22" x14ac:dyDescent="0.25">
      <c r="A1319">
        <v>1318</v>
      </c>
      <c r="B1319">
        <v>5.03102910067663E-4</v>
      </c>
      <c r="C1319" s="16">
        <v>5.7174392399460103E-9</v>
      </c>
      <c r="D1319">
        <v>9.7311549907630999E-4</v>
      </c>
      <c r="E1319" s="16">
        <v>1.11957847464918E-5</v>
      </c>
      <c r="F1319" s="16">
        <v>9.64891958051429E-6</v>
      </c>
      <c r="G1319" s="16">
        <v>1.9450227689056201E-6</v>
      </c>
      <c r="H1319">
        <v>3.2963579100085498E-4</v>
      </c>
      <c r="J1319">
        <v>0.95546375260026395</v>
      </c>
      <c r="K1319">
        <f t="shared" si="223"/>
        <v>5.462805951462816E-9</v>
      </c>
      <c r="L1319">
        <f t="shared" si="224"/>
        <v>9.9435264356700437E-4</v>
      </c>
      <c r="M1319" s="16">
        <f t="shared" si="225"/>
        <v>1.1853176568321745E-5</v>
      </c>
      <c r="N1319" s="16">
        <f t="shared" si="226"/>
        <v>4.6697526269140331E-4</v>
      </c>
      <c r="O1319" s="16">
        <f t="shared" si="227"/>
        <v>1.0173205252101735E-3</v>
      </c>
      <c r="P1319" s="16">
        <f t="shared" si="228"/>
        <v>1.0567198081089376E-4</v>
      </c>
      <c r="Q1319" s="16">
        <f t="shared" si="229"/>
        <v>1.7976482733313833E-3</v>
      </c>
      <c r="R1319" s="16">
        <f t="shared" si="230"/>
        <v>4.3057626601225623E-4</v>
      </c>
      <c r="S1319" s="16">
        <f t="shared" si="231"/>
        <v>9.4935122599499829E-4</v>
      </c>
      <c r="T1319" s="16">
        <f t="shared" si="232"/>
        <v>1.7976859349385259E-3</v>
      </c>
      <c r="U1319" s="66">
        <f t="shared" si="233"/>
        <v>6.565229468989635E-3</v>
      </c>
      <c r="V1319" s="66"/>
    </row>
    <row r="1320" spans="1:22" x14ac:dyDescent="0.25">
      <c r="A1320">
        <v>1319</v>
      </c>
      <c r="B1320">
        <v>5.7792601999135404E-4</v>
      </c>
      <c r="C1320" s="16">
        <v>7.3078734542232601E-9</v>
      </c>
      <c r="D1320">
        <v>1.08544438006385E-3</v>
      </c>
      <c r="E1320" s="16">
        <v>1.5943217374618701E-5</v>
      </c>
      <c r="F1320" s="16">
        <v>8.4403727980122704E-6</v>
      </c>
      <c r="G1320" s="16">
        <v>1.5235333192986401E-6</v>
      </c>
      <c r="H1320">
        <v>4.6941610181359402E-4</v>
      </c>
      <c r="J1320">
        <v>0.95494153795919701</v>
      </c>
      <c r="K1320">
        <f t="shared" si="223"/>
        <v>6.9785919155871497E-9</v>
      </c>
      <c r="L1320">
        <f t="shared" si="224"/>
        <v>1.1038413511057191E-3</v>
      </c>
      <c r="M1320" s="16">
        <f t="shared" si="225"/>
        <v>5.201068887698902E-5</v>
      </c>
      <c r="N1320" s="16">
        <f t="shared" si="226"/>
        <v>3.0118468303684712E-2</v>
      </c>
      <c r="O1320" s="16">
        <f t="shared" si="227"/>
        <v>0.10172296307661693</v>
      </c>
      <c r="P1320" s="16">
        <f t="shared" si="228"/>
        <v>1.6103232733273888E-2</v>
      </c>
      <c r="Q1320" s="16">
        <f t="shared" si="229"/>
        <v>0.23465771662960608</v>
      </c>
      <c r="R1320" s="16">
        <f t="shared" si="230"/>
        <v>2.0564518593939859E-2</v>
      </c>
      <c r="S1320" s="16">
        <f t="shared" si="231"/>
        <v>5.8002067924080941E-2</v>
      </c>
      <c r="T1320" s="16">
        <f t="shared" si="232"/>
        <v>0.23466559810498178</v>
      </c>
      <c r="U1320" s="66">
        <f t="shared" si="233"/>
        <v>0.69583456536618415</v>
      </c>
      <c r="V1320" s="66"/>
    </row>
    <row r="1321" spans="1:22" x14ac:dyDescent="0.25">
      <c r="A1321">
        <v>1320</v>
      </c>
      <c r="B1321" s="16">
        <v>4.5558884358970502E-4</v>
      </c>
      <c r="C1321" s="16">
        <v>4.9199334779673502E-9</v>
      </c>
      <c r="D1321" s="16">
        <v>9.2374108804790301E-4</v>
      </c>
      <c r="E1321" s="16">
        <v>9.1498923960883593E-6</v>
      </c>
      <c r="F1321" s="16">
        <v>1.0633303480863699E-5</v>
      </c>
      <c r="G1321" s="16">
        <v>2.2591589504325499E-6</v>
      </c>
      <c r="H1321" s="16">
        <v>2.69398319252607E-4</v>
      </c>
      <c r="J1321">
        <v>0.95568658306148002</v>
      </c>
      <c r="K1321">
        <f t="shared" si="223"/>
        <v>4.7019144144484007E-9</v>
      </c>
      <c r="L1321">
        <f t="shared" si="224"/>
        <v>9.4726193402658505E-4</v>
      </c>
      <c r="M1321" s="16">
        <f t="shared" si="225"/>
        <v>-3.6084246847174932E-5</v>
      </c>
      <c r="N1321" s="16">
        <f t="shared" si="226"/>
        <v>5.6060092485428472E-3</v>
      </c>
      <c r="O1321" s="16">
        <f t="shared" si="227"/>
        <v>1.2552973985111002E-2</v>
      </c>
      <c r="P1321" s="16">
        <f t="shared" si="228"/>
        <v>1.6793913865700027E-3</v>
      </c>
      <c r="Q1321" s="16">
        <f t="shared" si="229"/>
        <v>2.192972762610158E-2</v>
      </c>
      <c r="R1321" s="16">
        <f t="shared" si="230"/>
        <v>6.2651710667164283E-3</v>
      </c>
      <c r="S1321" s="16">
        <f t="shared" si="231"/>
        <v>1.5805485340068426E-2</v>
      </c>
      <c r="T1321" s="16">
        <f t="shared" si="232"/>
        <v>2.1930157535903171E-2</v>
      </c>
      <c r="U1321" s="66">
        <f t="shared" si="233"/>
        <v>8.5768916189013458E-2</v>
      </c>
      <c r="V1321" s="66"/>
    </row>
    <row r="1322" spans="1:22" x14ac:dyDescent="0.25">
      <c r="A1322">
        <v>1321</v>
      </c>
      <c r="B1322">
        <v>4.63216235209666E-4</v>
      </c>
      <c r="C1322" s="16">
        <v>4.7062015178826396E-9</v>
      </c>
      <c r="D1322">
        <v>8.6791217337051302E-4</v>
      </c>
      <c r="E1322" s="16">
        <v>8.2286375816253705E-6</v>
      </c>
      <c r="F1322" s="16">
        <v>1.0431062446719999E-5</v>
      </c>
      <c r="G1322" s="16">
        <v>2.36024691991564E-6</v>
      </c>
      <c r="H1322">
        <v>2.42273364793622E-4</v>
      </c>
      <c r="J1322">
        <v>0.95596815343542296</v>
      </c>
      <c r="K1322">
        <f t="shared" si="223"/>
        <v>4.4989787747452521E-9</v>
      </c>
      <c r="L1322">
        <f t="shared" si="224"/>
        <v>8.9112983898235077E-4</v>
      </c>
      <c r="M1322" s="16">
        <f t="shared" si="225"/>
        <v>3.5302631436981243E-5</v>
      </c>
      <c r="N1322" s="16">
        <f t="shared" si="226"/>
        <v>3.5265749573744122E-3</v>
      </c>
      <c r="O1322" s="16">
        <f t="shared" si="227"/>
        <v>2.268483276318798E-2</v>
      </c>
      <c r="P1322" s="16">
        <f t="shared" si="228"/>
        <v>9.7894107413828892E-3</v>
      </c>
      <c r="Q1322" s="16">
        <f t="shared" si="229"/>
        <v>5.4691232872861553E-2</v>
      </c>
      <c r="R1322" s="16">
        <f t="shared" si="230"/>
        <v>3.4372181184220657E-3</v>
      </c>
      <c r="S1322" s="16">
        <f t="shared" si="231"/>
        <v>3.1008093780112572E-2</v>
      </c>
      <c r="T1322" s="16">
        <f t="shared" si="232"/>
        <v>5.4692799748491651E-2</v>
      </c>
      <c r="U1322" s="66">
        <f t="shared" si="233"/>
        <v>0.17983016298183313</v>
      </c>
      <c r="V1322" s="66"/>
    </row>
    <row r="1323" spans="1:22" x14ac:dyDescent="0.25">
      <c r="A1323">
        <v>1322</v>
      </c>
      <c r="B1323">
        <v>4.2629075982239702E-4</v>
      </c>
      <c r="C1323" s="16">
        <v>4.2252097246080703E-9</v>
      </c>
      <c r="D1323">
        <v>8.4635036142492596E-4</v>
      </c>
      <c r="E1323" s="16">
        <v>7.2055444911132598E-6</v>
      </c>
      <c r="F1323" s="16">
        <v>1.1325324063888301E-5</v>
      </c>
      <c r="G1323" s="16">
        <v>2.62840363382209E-6</v>
      </c>
      <c r="H1323">
        <v>2.12150557345312E-4</v>
      </c>
      <c r="J1323">
        <v>0.95605693960327398</v>
      </c>
      <c r="K1323">
        <f t="shared" si="223"/>
        <v>4.0395410784907839E-9</v>
      </c>
      <c r="L1323">
        <f t="shared" si="224"/>
        <v>8.7162518797680004E-4</v>
      </c>
      <c r="M1323" s="16">
        <f t="shared" si="225"/>
        <v>-1.9043668332005986E-5</v>
      </c>
      <c r="N1323" s="16">
        <f t="shared" si="226"/>
        <v>1.8054354096124287E-2</v>
      </c>
      <c r="O1323" s="16">
        <f t="shared" si="227"/>
        <v>5.6370754013342877E-2</v>
      </c>
      <c r="P1323" s="16">
        <f t="shared" si="228"/>
        <v>1.4720175105779682E-2</v>
      </c>
      <c r="Q1323" s="16">
        <f t="shared" si="229"/>
        <v>0.10831868017361569</v>
      </c>
      <c r="R1323" s="16">
        <f t="shared" si="230"/>
        <v>2.2315766779411189E-2</v>
      </c>
      <c r="S1323" s="16">
        <f t="shared" si="231"/>
        <v>9.5921140674609634E-2</v>
      </c>
      <c r="T1323" s="16">
        <f t="shared" si="232"/>
        <v>0.10832098039767907</v>
      </c>
      <c r="U1323" s="66">
        <f t="shared" si="233"/>
        <v>0.42402185124056241</v>
      </c>
      <c r="V1323" s="66"/>
    </row>
    <row r="1324" spans="1:22" x14ac:dyDescent="0.25">
      <c r="A1324">
        <v>1323</v>
      </c>
      <c r="B1324">
        <v>3.6411375764440398E-4</v>
      </c>
      <c r="C1324" s="16">
        <v>2.9740914053487798E-9</v>
      </c>
      <c r="D1324">
        <v>6.9509942553879303E-4</v>
      </c>
      <c r="E1324" s="16">
        <v>4.1723161252613196E-6</v>
      </c>
      <c r="F1324" s="16">
        <v>1.3170944737687001E-5</v>
      </c>
      <c r="G1324" s="16">
        <v>3.7279579808985802E-6</v>
      </c>
      <c r="H1324">
        <v>1.22843350327404E-4</v>
      </c>
      <c r="J1324">
        <v>0.95678232691758702</v>
      </c>
      <c r="K1324">
        <f t="shared" si="223"/>
        <v>2.8455580952752023E-9</v>
      </c>
      <c r="L1324">
        <f t="shared" si="224"/>
        <v>7.2516629890366036E-4</v>
      </c>
      <c r="M1324" s="16">
        <f t="shared" si="225"/>
        <v>3.0612163851476786E-6</v>
      </c>
      <c r="N1324" s="16">
        <f t="shared" si="226"/>
        <v>6.7924976232765374E-2</v>
      </c>
      <c r="O1324" s="16">
        <f t="shared" si="227"/>
        <v>0.21458177926048277</v>
      </c>
      <c r="P1324" s="16">
        <f t="shared" si="228"/>
        <v>7.7480993274414045E-2</v>
      </c>
      <c r="Q1324" s="16">
        <f t="shared" si="229"/>
        <v>0.37396999714200058</v>
      </c>
      <c r="R1324" s="16">
        <f t="shared" si="230"/>
        <v>0.11336217657208363</v>
      </c>
      <c r="S1324" s="16">
        <f t="shared" si="231"/>
        <v>0.73549499575423183</v>
      </c>
      <c r="T1324" s="16">
        <f t="shared" si="232"/>
        <v>0.37397567386576563</v>
      </c>
      <c r="U1324" s="66">
        <f t="shared" si="233"/>
        <v>1.9567905921017439</v>
      </c>
      <c r="V1324" s="66"/>
    </row>
    <row r="1325" spans="1:22" x14ac:dyDescent="0.25">
      <c r="A1325">
        <v>1324</v>
      </c>
      <c r="B1325">
        <v>6.5745865130108498E-4</v>
      </c>
      <c r="C1325" s="16">
        <v>9.88652642995342E-9</v>
      </c>
      <c r="D1325">
        <v>1.29684399963388E-3</v>
      </c>
      <c r="E1325" s="16">
        <v>2.5712360358968601E-5</v>
      </c>
      <c r="F1325" s="16">
        <v>7.4874834663708698E-6</v>
      </c>
      <c r="G1325" s="16">
        <v>1.1286954113023E-6</v>
      </c>
      <c r="H1325">
        <v>7.5705635377133502E-4</v>
      </c>
      <c r="J1325">
        <v>0.95395599971646305</v>
      </c>
      <c r="K1325">
        <f t="shared" si="223"/>
        <v>9.4313112042094495E-9</v>
      </c>
      <c r="L1325">
        <f t="shared" si="224"/>
        <v>1.3129377754514942E-3</v>
      </c>
      <c r="M1325" s="16">
        <f t="shared" si="225"/>
        <v>1.9795271506759072E-6</v>
      </c>
      <c r="N1325" s="16">
        <f t="shared" si="226"/>
        <v>0.11225655327592222</v>
      </c>
      <c r="O1325" s="16">
        <f t="shared" si="227"/>
        <v>0.61519094466536761</v>
      </c>
      <c r="P1325" s="16">
        <f t="shared" si="228"/>
        <v>0.11997334193141043</v>
      </c>
      <c r="Q1325" s="16">
        <f t="shared" si="229"/>
        <v>1.9431916438336594</v>
      </c>
      <c r="R1325" s="16">
        <f t="shared" si="230"/>
        <v>5.765290164770881E-2</v>
      </c>
      <c r="S1325" s="16">
        <f t="shared" si="231"/>
        <v>0.19147677041692665</v>
      </c>
      <c r="T1325" s="16">
        <f t="shared" si="232"/>
        <v>1.9432934991240014</v>
      </c>
      <c r="U1325" s="66">
        <f t="shared" si="233"/>
        <v>4.9830356548949961</v>
      </c>
      <c r="V1325" s="66"/>
    </row>
    <row r="1326" spans="1:22" x14ac:dyDescent="0.25">
      <c r="A1326">
        <v>1325</v>
      </c>
      <c r="B1326">
        <v>4.8386116184355899E-4</v>
      </c>
      <c r="C1326" s="16">
        <v>5.6627235747404902E-9</v>
      </c>
      <c r="D1326">
        <v>1.00285705242839E-3</v>
      </c>
      <c r="E1326" s="16">
        <v>1.1423585848069999E-5</v>
      </c>
      <c r="F1326" s="16">
        <v>1.0046911853991699E-5</v>
      </c>
      <c r="G1326" s="16">
        <v>1.9645045454864001E-6</v>
      </c>
      <c r="H1326">
        <v>3.36343402032058E-4</v>
      </c>
      <c r="J1326">
        <v>0.95530989434153202</v>
      </c>
      <c r="K1326">
        <f t="shared" si="223"/>
        <v>5.40965585987064E-9</v>
      </c>
      <c r="L1326">
        <f t="shared" si="224"/>
        <v>1.0249097179582851E-3</v>
      </c>
      <c r="M1326" s="16">
        <f t="shared" si="225"/>
        <v>-5.7187394271167031E-5</v>
      </c>
      <c r="N1326" s="16">
        <f t="shared" si="226"/>
        <v>3.0495712560032822E-4</v>
      </c>
      <c r="O1326" s="16">
        <f t="shared" si="227"/>
        <v>4.84892030460823E-4</v>
      </c>
      <c r="P1326" s="16">
        <f t="shared" si="228"/>
        <v>1.6939067814302497E-3</v>
      </c>
      <c r="Q1326" s="16">
        <f t="shared" si="229"/>
        <v>4.0460300947799434E-3</v>
      </c>
      <c r="R1326" s="16">
        <f t="shared" si="230"/>
        <v>3.8577332009191061E-4</v>
      </c>
      <c r="S1326" s="16">
        <f t="shared" si="231"/>
        <v>4.4537622458042971E-4</v>
      </c>
      <c r="T1326" s="16">
        <f t="shared" si="232"/>
        <v>4.0462880012543962E-3</v>
      </c>
      <c r="U1326" s="66">
        <f t="shared" si="233"/>
        <v>1.1407223578198081E-2</v>
      </c>
      <c r="V1326" s="66"/>
    </row>
    <row r="1327" spans="1:22" x14ac:dyDescent="0.25">
      <c r="A1327">
        <v>1326</v>
      </c>
      <c r="B1327">
        <v>7.6069423100464696E-4</v>
      </c>
      <c r="C1327" s="16">
        <v>1.35715195640133E-8</v>
      </c>
      <c r="D1327">
        <v>1.54689456690672E-3</v>
      </c>
      <c r="E1327" s="16">
        <v>4.1994033307928699E-5</v>
      </c>
      <c r="F1327" s="16">
        <v>6.5397854281712401E-6</v>
      </c>
      <c r="G1327" s="16">
        <v>8.2435946539744196E-7</v>
      </c>
      <c r="H1327">
        <v>1.23645664546619E-3</v>
      </c>
      <c r="J1327">
        <v>0.95282597037096095</v>
      </c>
      <c r="K1327">
        <f t="shared" si="223"/>
        <v>1.2931296297989453E-8</v>
      </c>
      <c r="L1327">
        <f t="shared" si="224"/>
        <v>1.560784925708896E-3</v>
      </c>
      <c r="M1327" s="16">
        <f t="shared" si="225"/>
        <v>-3.9396463699601984E-5</v>
      </c>
      <c r="N1327" s="16">
        <f t="shared" si="226"/>
        <v>0.29667529308764795</v>
      </c>
      <c r="O1327" s="16">
        <f t="shared" si="227"/>
        <v>2.1008079089017704</v>
      </c>
      <c r="P1327" s="16">
        <f t="shared" si="228"/>
        <v>0.36720195991566301</v>
      </c>
      <c r="Q1327" s="16">
        <f t="shared" si="229"/>
        <v>8.4675836169794305</v>
      </c>
      <c r="R1327" s="16">
        <f t="shared" si="230"/>
        <v>0.11309108284626301</v>
      </c>
      <c r="S1327" s="16">
        <f t="shared" si="231"/>
        <v>0.34719037221388682</v>
      </c>
      <c r="T1327" s="16">
        <f t="shared" si="232"/>
        <v>8.4681950677915996</v>
      </c>
      <c r="U1327" s="66">
        <f t="shared" si="233"/>
        <v>20.160745301736263</v>
      </c>
      <c r="V1327" s="66"/>
    </row>
    <row r="1328" spans="1:22" x14ac:dyDescent="0.25">
      <c r="A1328">
        <v>1327</v>
      </c>
      <c r="B1328">
        <v>5.2967236829179096E-4</v>
      </c>
      <c r="C1328" s="16">
        <v>6.3244123712843498E-9</v>
      </c>
      <c r="D1328">
        <v>1.02357103635763E-3</v>
      </c>
      <c r="E1328" s="16">
        <v>1.3019508835557301E-5</v>
      </c>
      <c r="F1328" s="16">
        <v>9.1850400751635205E-6</v>
      </c>
      <c r="G1328" s="16">
        <v>1.7593033136984499E-6</v>
      </c>
      <c r="H1328">
        <v>3.8333229857963401E-4</v>
      </c>
      <c r="J1328">
        <v>0.95522650066533998</v>
      </c>
      <c r="K1328">
        <f t="shared" si="223"/>
        <v>6.0412462981865348E-9</v>
      </c>
      <c r="L1328">
        <f t="shared" si="224"/>
        <v>1.0436940954092844E-3</v>
      </c>
      <c r="M1328" s="16">
        <f t="shared" si="225"/>
        <v>1.5650641174297589E-5</v>
      </c>
      <c r="N1328" s="16">
        <f t="shared" si="226"/>
        <v>5.7096187471847087E-3</v>
      </c>
      <c r="O1328" s="16">
        <f t="shared" si="227"/>
        <v>2.0006193015106217E-2</v>
      </c>
      <c r="P1328" s="16">
        <f t="shared" si="228"/>
        <v>3.9265474358812823E-3</v>
      </c>
      <c r="Q1328" s="16">
        <f t="shared" si="229"/>
        <v>4.5028407352190755E-2</v>
      </c>
      <c r="R1328" s="16">
        <f t="shared" si="230"/>
        <v>4.6007109220785212E-3</v>
      </c>
      <c r="S1328" s="16">
        <f t="shared" si="231"/>
        <v>1.5216205197041418E-2</v>
      </c>
      <c r="T1328" s="16">
        <f t="shared" si="232"/>
        <v>4.502980224174416E-2</v>
      </c>
      <c r="U1328" s="66">
        <f t="shared" si="233"/>
        <v>0.13951748491122706</v>
      </c>
      <c r="V1328" s="66"/>
    </row>
    <row r="1329" spans="1:22" x14ac:dyDescent="0.25">
      <c r="A1329">
        <v>1328</v>
      </c>
      <c r="B1329">
        <v>5.8363146051401097E-4</v>
      </c>
      <c r="C1329" s="16">
        <v>7.9162565301212098E-9</v>
      </c>
      <c r="D1329">
        <v>1.16644659860304E-3</v>
      </c>
      <c r="E1329" s="16">
        <v>1.8543093457892299E-5</v>
      </c>
      <c r="F1329" s="16">
        <v>8.3879334077340899E-6</v>
      </c>
      <c r="G1329" s="16">
        <v>1.4076904519384399E-6</v>
      </c>
      <c r="H1329">
        <v>5.4596632474541605E-4</v>
      </c>
      <c r="J1329">
        <v>0.95455396795445802</v>
      </c>
      <c r="K1329">
        <f t="shared" si="223"/>
        <v>7.5564940821725905E-9</v>
      </c>
      <c r="L1329">
        <f t="shared" si="224"/>
        <v>1.1846222396139166E-3</v>
      </c>
      <c r="M1329" s="16">
        <f t="shared" si="225"/>
        <v>-1.7359318585894601E-5</v>
      </c>
      <c r="N1329" s="16">
        <f t="shared" si="226"/>
        <v>3.4273968548860841E-2</v>
      </c>
      <c r="O1329" s="16">
        <f t="shared" si="227"/>
        <v>0.18382024525621438</v>
      </c>
      <c r="P1329" s="16">
        <f t="shared" si="228"/>
        <v>4.4518587183820187E-2</v>
      </c>
      <c r="Q1329" s="16">
        <f t="shared" si="229"/>
        <v>0.52777289708945696</v>
      </c>
      <c r="R1329" s="16">
        <f t="shared" si="230"/>
        <v>2.2119218375996119E-2</v>
      </c>
      <c r="S1329" s="16">
        <f t="shared" si="231"/>
        <v>8.9137900138717543E-2</v>
      </c>
      <c r="T1329" s="16">
        <f t="shared" si="232"/>
        <v>0.52779619751437756</v>
      </c>
      <c r="U1329" s="66">
        <f t="shared" si="233"/>
        <v>1.4294390141074436</v>
      </c>
      <c r="V1329" s="66"/>
    </row>
    <row r="1330" spans="1:22" x14ac:dyDescent="0.25">
      <c r="A1330">
        <v>1329</v>
      </c>
      <c r="B1330" s="16">
        <v>4.1232262685105502E-4</v>
      </c>
      <c r="C1330" s="16">
        <v>4.0992735522989901E-9</v>
      </c>
      <c r="D1330" s="16">
        <v>8.4902720550943101E-4</v>
      </c>
      <c r="E1330" s="16">
        <v>7.0125469248550397E-6</v>
      </c>
      <c r="F1330" s="16">
        <v>1.17113202882161E-5</v>
      </c>
      <c r="G1330" s="16">
        <v>2.7092852190164802E-6</v>
      </c>
      <c r="H1330">
        <v>2.06468233238872E-4</v>
      </c>
      <c r="J1330">
        <v>0.95603535728286904</v>
      </c>
      <c r="K1330">
        <f t="shared" si="223"/>
        <v>3.9190504551723808E-9</v>
      </c>
      <c r="L1330">
        <f t="shared" si="224"/>
        <v>8.7515503203132743E-4</v>
      </c>
      <c r="M1330" s="16">
        <f t="shared" si="225"/>
        <v>-5.0509778329217314E-5</v>
      </c>
      <c r="N1330" s="16">
        <f t="shared" si="226"/>
        <v>2.6481192195680816E-2</v>
      </c>
      <c r="O1330" s="16">
        <f t="shared" si="227"/>
        <v>6.7680356154841831E-2</v>
      </c>
      <c r="P1330" s="16">
        <f t="shared" si="228"/>
        <v>1.4053546145319888E-2</v>
      </c>
      <c r="Q1330" s="16">
        <f t="shared" si="229"/>
        <v>0.12046961690984161</v>
      </c>
      <c r="R1330" s="16">
        <f t="shared" si="230"/>
        <v>3.5554351862469788E-2</v>
      </c>
      <c r="S1330" s="16">
        <f t="shared" si="231"/>
        <v>0.12250979685522291</v>
      </c>
      <c r="T1330" s="16">
        <f t="shared" si="232"/>
        <v>0.12047188571545685</v>
      </c>
      <c r="U1330" s="66">
        <f t="shared" si="233"/>
        <v>0.5072207458388337</v>
      </c>
      <c r="V1330" s="66"/>
    </row>
    <row r="1331" spans="1:22" x14ac:dyDescent="0.25">
      <c r="A1331">
        <v>1330</v>
      </c>
      <c r="B1331">
        <v>3.6699673173554398E-4</v>
      </c>
      <c r="C1331" s="16">
        <v>3.1149760301851299E-9</v>
      </c>
      <c r="D1331">
        <v>7.2277974421906799E-4</v>
      </c>
      <c r="E1331" s="16">
        <v>4.5425609956581797E-6</v>
      </c>
      <c r="F1331" s="16">
        <v>1.3084257619943601E-5</v>
      </c>
      <c r="G1331" s="16">
        <v>3.5604746654097602E-6</v>
      </c>
      <c r="H1331">
        <v>1.3374445046483401E-4</v>
      </c>
      <c r="J1331">
        <v>0.95664291711248495</v>
      </c>
      <c r="K1331">
        <f t="shared" si="223"/>
        <v>2.9799197562517708E-9</v>
      </c>
      <c r="L1331">
        <f t="shared" si="224"/>
        <v>7.5250561914833481E-4</v>
      </c>
      <c r="M1331" s="16">
        <f t="shared" si="225"/>
        <v>-1.8512155677246842E-5</v>
      </c>
      <c r="N1331" s="16">
        <f t="shared" si="226"/>
        <v>6.4907746351646187E-2</v>
      </c>
      <c r="O1331" s="16">
        <f t="shared" si="227"/>
        <v>0.1916710926991857</v>
      </c>
      <c r="P1331" s="16">
        <f t="shared" si="228"/>
        <v>6.2308458522095087E-2</v>
      </c>
      <c r="Q1331" s="16">
        <f t="shared" si="229"/>
        <v>0.33299675957305236</v>
      </c>
      <c r="R1331" s="16">
        <f t="shared" si="230"/>
        <v>0.10751532593570036</v>
      </c>
      <c r="S1331" s="16">
        <f t="shared" si="231"/>
        <v>0.59931522693380002</v>
      </c>
      <c r="T1331" s="16">
        <f t="shared" si="232"/>
        <v>0.33300196571990481</v>
      </c>
      <c r="U1331" s="66">
        <f t="shared" si="233"/>
        <v>1.6917165757353847</v>
      </c>
      <c r="V1331" s="66"/>
    </row>
    <row r="1332" spans="1:22" x14ac:dyDescent="0.25">
      <c r="A1332">
        <v>1331</v>
      </c>
      <c r="B1332">
        <v>5.7058162901596401E-4</v>
      </c>
      <c r="C1332" s="16">
        <v>7.9258402172598097E-9</v>
      </c>
      <c r="D1332">
        <v>1.19536882853465E-3</v>
      </c>
      <c r="E1332" s="16">
        <v>1.9019793748875501E-5</v>
      </c>
      <c r="F1332" s="16">
        <v>8.59105024113216E-6</v>
      </c>
      <c r="G1332" s="16">
        <v>1.4064430091853499E-6</v>
      </c>
      <c r="H1332">
        <v>5.6000264941445796E-4</v>
      </c>
      <c r="J1332">
        <v>0.95441237298349202</v>
      </c>
      <c r="K1332">
        <f t="shared" si="223"/>
        <v>7.5645199696429309E-9</v>
      </c>
      <c r="L1332">
        <f t="shared" si="224"/>
        <v>1.2139494461858825E-3</v>
      </c>
      <c r="M1332" s="16">
        <f t="shared" si="225"/>
        <v>-7.2786188153954444E-5</v>
      </c>
      <c r="N1332" s="16">
        <f t="shared" si="226"/>
        <v>2.5164455007146574E-2</v>
      </c>
      <c r="O1332" s="16">
        <f t="shared" si="227"/>
        <v>0.18530641562210173</v>
      </c>
      <c r="P1332" s="16">
        <f t="shared" si="228"/>
        <v>5.8091160629372536E-2</v>
      </c>
      <c r="Q1332" s="16">
        <f t="shared" si="229"/>
        <v>0.59423072605801808</v>
      </c>
      <c r="R1332" s="16">
        <f t="shared" si="230"/>
        <v>1.6412527773786378E-2</v>
      </c>
      <c r="S1332" s="16">
        <f t="shared" si="231"/>
        <v>8.9509450099637136E-2</v>
      </c>
      <c r="T1332" s="16">
        <f t="shared" si="232"/>
        <v>0.59425991756182261</v>
      </c>
      <c r="U1332" s="66">
        <f t="shared" si="233"/>
        <v>1.5629746527518851</v>
      </c>
      <c r="V1332" s="66"/>
    </row>
    <row r="1333" spans="1:22" x14ac:dyDescent="0.25">
      <c r="A1333">
        <v>1332</v>
      </c>
      <c r="B1333">
        <v>6.8323463663260797E-4</v>
      </c>
      <c r="C1333" s="16">
        <v>1.0267765542126999E-8</v>
      </c>
      <c r="D1333">
        <v>1.2959818168169299E-3</v>
      </c>
      <c r="E1333" s="16">
        <v>2.6686689064980701E-5</v>
      </c>
      <c r="F1333" s="16">
        <v>7.2043694579788902E-6</v>
      </c>
      <c r="G1333" s="16">
        <v>1.08676358352289E-6</v>
      </c>
      <c r="H1333">
        <v>7.8574371599943605E-4</v>
      </c>
      <c r="J1333">
        <v>0.95396553283571095</v>
      </c>
      <c r="K1333">
        <f t="shared" si="223"/>
        <v>9.795094426427335E-9</v>
      </c>
      <c r="L1333">
        <f t="shared" si="224"/>
        <v>1.3114670515508686E-3</v>
      </c>
      <c r="M1333" s="16">
        <f t="shared" si="225"/>
        <v>5.5002221714347436E-5</v>
      </c>
      <c r="N1333" s="16">
        <f t="shared" si="226"/>
        <v>0.15006966392259119</v>
      </c>
      <c r="O1333" s="16">
        <f t="shared" si="227"/>
        <v>0.72786138451382865</v>
      </c>
      <c r="P1333" s="16">
        <f t="shared" si="228"/>
        <v>0.11935406137652678</v>
      </c>
      <c r="Q1333" s="16">
        <f t="shared" si="229"/>
        <v>2.2043349282772713</v>
      </c>
      <c r="R1333" s="16">
        <f t="shared" si="230"/>
        <v>7.2276485747057945E-2</v>
      </c>
      <c r="S1333" s="16">
        <f t="shared" si="231"/>
        <v>0.21019920072725301</v>
      </c>
      <c r="T1333" s="16">
        <f t="shared" si="232"/>
        <v>2.2044468134760584</v>
      </c>
      <c r="U1333" s="66">
        <f t="shared" si="233"/>
        <v>5.6885425380405872</v>
      </c>
      <c r="V1333" s="66"/>
    </row>
    <row r="1334" spans="1:22" x14ac:dyDescent="0.25">
      <c r="A1334">
        <v>1333</v>
      </c>
      <c r="B1334">
        <v>5.6933275850116702E-4</v>
      </c>
      <c r="C1334" s="16">
        <v>7.2530565604235398E-9</v>
      </c>
      <c r="D1334">
        <v>1.09378402694743E-3</v>
      </c>
      <c r="E1334" s="16">
        <v>1.5943659356629201E-5</v>
      </c>
      <c r="F1334" s="16">
        <v>8.5711710872427105E-6</v>
      </c>
      <c r="G1334" s="16">
        <v>1.5351979279638999E-6</v>
      </c>
      <c r="H1334">
        <v>4.6942931173401902E-4</v>
      </c>
      <c r="J1334">
        <v>0.95489866022735503</v>
      </c>
      <c r="K1334">
        <f t="shared" si="223"/>
        <v>6.9259339921016658E-9</v>
      </c>
      <c r="L1334">
        <f t="shared" si="224"/>
        <v>1.1124543139933189E-3</v>
      </c>
      <c r="M1334" s="16">
        <f t="shared" si="225"/>
        <v>2.6211203009015275E-5</v>
      </c>
      <c r="N1334" s="16">
        <f t="shared" si="226"/>
        <v>2.4366306045346238E-2</v>
      </c>
      <c r="O1334" s="16">
        <f t="shared" si="227"/>
        <v>9.5509990793059218E-2</v>
      </c>
      <c r="P1334" s="16">
        <f t="shared" si="228"/>
        <v>1.8375607879669579E-2</v>
      </c>
      <c r="Q1334" s="16">
        <f t="shared" si="229"/>
        <v>0.23469758695399484</v>
      </c>
      <c r="R1334" s="16">
        <f t="shared" si="230"/>
        <v>1.6933526441482872E-2</v>
      </c>
      <c r="S1334" s="16">
        <f t="shared" si="231"/>
        <v>5.5236190619915644E-2</v>
      </c>
      <c r="T1334" s="16">
        <f t="shared" si="232"/>
        <v>0.2347060718428074</v>
      </c>
      <c r="U1334" s="66">
        <f t="shared" si="233"/>
        <v>0.67982528057627578</v>
      </c>
      <c r="V1334" s="66"/>
    </row>
    <row r="1335" spans="1:22" x14ac:dyDescent="0.25">
      <c r="A1335">
        <v>1334</v>
      </c>
      <c r="B1335" s="16">
        <v>5.1311085502812697E-4</v>
      </c>
      <c r="C1335" s="16">
        <v>5.8669911221334202E-9</v>
      </c>
      <c r="D1335" s="16">
        <v>9.7921317142397098E-4</v>
      </c>
      <c r="E1335" s="16">
        <v>1.15599445530434E-5</v>
      </c>
      <c r="F1335" s="16">
        <v>9.4630044731043099E-6</v>
      </c>
      <c r="G1335" s="16">
        <v>1.89555595436568E-6</v>
      </c>
      <c r="H1335" s="16">
        <v>3.4035777813549301E-4</v>
      </c>
      <c r="J1335">
        <v>0.95543766597337498</v>
      </c>
      <c r="K1335">
        <f t="shared" si="223"/>
        <v>5.6055443040176669E-9</v>
      </c>
      <c r="L1335">
        <f t="shared" si="224"/>
        <v>1.0000288693334232E-3</v>
      </c>
      <c r="M1335" s="16">
        <f t="shared" si="225"/>
        <v>2.6192840722830745E-5</v>
      </c>
      <c r="N1335" s="16">
        <f t="shared" si="226"/>
        <v>1.7582858591097354E-3</v>
      </c>
      <c r="O1335" s="16">
        <f t="shared" si="227"/>
        <v>3.4676670836405539E-3</v>
      </c>
      <c r="P1335" s="16">
        <f t="shared" si="228"/>
        <v>2.7589993734640982E-4</v>
      </c>
      <c r="Q1335" s="16">
        <f t="shared" si="229"/>
        <v>5.8223422011143494E-3</v>
      </c>
      <c r="R1335" s="16">
        <f t="shared" si="230"/>
        <v>1.5696244647131711E-3</v>
      </c>
      <c r="S1335" s="16">
        <f t="shared" si="231"/>
        <v>3.0758604685976361E-3</v>
      </c>
      <c r="T1335" s="16">
        <f t="shared" si="232"/>
        <v>5.8224533123818556E-3</v>
      </c>
      <c r="U1335" s="66">
        <f t="shared" si="233"/>
        <v>2.1792133326903711E-2</v>
      </c>
      <c r="V1335" s="66"/>
    </row>
    <row r="1336" spans="1:22" x14ac:dyDescent="0.25">
      <c r="A1336">
        <v>1335</v>
      </c>
      <c r="B1336">
        <v>6.3040110970687699E-4</v>
      </c>
      <c r="C1336" s="16">
        <v>8.9704024001883601E-9</v>
      </c>
      <c r="D1336">
        <v>1.2252577249141799E-3</v>
      </c>
      <c r="E1336" s="16">
        <v>2.2058431803190902E-5</v>
      </c>
      <c r="F1336" s="16">
        <v>7.7849071917404594E-6</v>
      </c>
      <c r="G1336" s="16">
        <v>1.2430259293914901E-6</v>
      </c>
      <c r="H1336">
        <v>6.4947053933335605E-4</v>
      </c>
      <c r="J1336">
        <v>0.95428672703082495</v>
      </c>
      <c r="K1336">
        <f t="shared" si="223"/>
        <v>8.5603359466252063E-9</v>
      </c>
      <c r="L1336">
        <f t="shared" si="224"/>
        <v>1.242061594824652E-3</v>
      </c>
      <c r="M1336" s="16">
        <f t="shared" si="225"/>
        <v>1.8740624589101949E-5</v>
      </c>
      <c r="N1336" s="16">
        <f t="shared" si="226"/>
        <v>7.8458010866213748E-2</v>
      </c>
      <c r="O1336" s="16">
        <f t="shared" si="227"/>
        <v>0.38315740639804241</v>
      </c>
      <c r="P1336" s="16">
        <f t="shared" si="228"/>
        <v>7.4011997125817811E-2</v>
      </c>
      <c r="Q1336" s="16">
        <f t="shared" si="229"/>
        <v>1.1104525617078842</v>
      </c>
      <c r="R1336" s="16">
        <f t="shared" si="230"/>
        <v>4.406860798345287E-2</v>
      </c>
      <c r="S1336" s="16">
        <f t="shared" si="231"/>
        <v>0.1448644696080903</v>
      </c>
      <c r="T1336" s="16">
        <f t="shared" si="232"/>
        <v>1.1105042568448142</v>
      </c>
      <c r="U1336" s="66">
        <f t="shared" si="233"/>
        <v>2.9455173105343158</v>
      </c>
      <c r="V1336" s="66"/>
    </row>
    <row r="1337" spans="1:22" x14ac:dyDescent="0.25">
      <c r="A1337">
        <v>1336</v>
      </c>
      <c r="B1337" s="16">
        <v>5.3675739993783698E-4</v>
      </c>
      <c r="C1337" s="16">
        <v>6.5865962650152596E-9</v>
      </c>
      <c r="D1337" s="16">
        <v>1.05262278172101E-3</v>
      </c>
      <c r="E1337" s="16">
        <v>1.39397231258019E-5</v>
      </c>
      <c r="F1337" s="16">
        <v>9.0754666079755993E-6</v>
      </c>
      <c r="G1337" s="16">
        <v>1.6898082218563299E-6</v>
      </c>
      <c r="H1337" s="16">
        <v>4.1042664316721001E-4</v>
      </c>
      <c r="J1337">
        <v>0.95508749751517197</v>
      </c>
      <c r="K1337">
        <f t="shared" si="223"/>
        <v>6.2907757438962024E-9</v>
      </c>
      <c r="L1337">
        <f t="shared" si="224"/>
        <v>1.0724569365625524E-3</v>
      </c>
      <c r="M1337" s="16">
        <f t="shared" si="225"/>
        <v>1.0578633131213733E-6</v>
      </c>
      <c r="N1337" s="16">
        <f t="shared" si="226"/>
        <v>8.0908242163653023E-3</v>
      </c>
      <c r="O1337" s="16">
        <f t="shared" si="227"/>
        <v>3.5631376121368408E-2</v>
      </c>
      <c r="P1337" s="16">
        <f t="shared" si="228"/>
        <v>8.6161887331108848E-3</v>
      </c>
      <c r="Q1337" s="16">
        <f t="shared" si="229"/>
        <v>8.8730574130324494E-2</v>
      </c>
      <c r="R1337" s="16">
        <f t="shared" si="230"/>
        <v>6.2329341785933865E-3</v>
      </c>
      <c r="S1337" s="16">
        <f t="shared" si="231"/>
        <v>2.4958565721039029E-2</v>
      </c>
      <c r="T1337" s="16">
        <f t="shared" si="232"/>
        <v>8.8733712433736595E-2</v>
      </c>
      <c r="U1337" s="66">
        <f t="shared" si="233"/>
        <v>0.26099417553453808</v>
      </c>
      <c r="V1337" s="66"/>
    </row>
    <row r="1338" spans="1:22" x14ac:dyDescent="0.25">
      <c r="A1338">
        <v>1337</v>
      </c>
      <c r="B1338" s="16">
        <v>5.7348154563167204E-4</v>
      </c>
      <c r="C1338" s="16">
        <v>7.7728017086493008E-9</v>
      </c>
      <c r="D1338" s="16">
        <v>1.16557264013485E-3</v>
      </c>
      <c r="E1338" s="16">
        <v>1.81934722052395E-5</v>
      </c>
      <c r="F1338" s="16">
        <v>8.5362933027802406E-6</v>
      </c>
      <c r="G1338" s="16">
        <v>1.43366680885261E-6</v>
      </c>
      <c r="H1338">
        <v>5.3567238160458295E-4</v>
      </c>
      <c r="J1338">
        <v>0.95455518298656905</v>
      </c>
      <c r="K1338">
        <f t="shared" si="223"/>
        <v>7.4195681573180496E-9</v>
      </c>
      <c r="L1338">
        <f t="shared" si="224"/>
        <v>1.1840711207475544E-3</v>
      </c>
      <c r="M1338" s="16">
        <f t="shared" si="225"/>
        <v>-3.7108029484210312E-5</v>
      </c>
      <c r="N1338" s="16">
        <f t="shared" si="226"/>
        <v>2.7067391282593566E-2</v>
      </c>
      <c r="O1338" s="16">
        <f t="shared" si="227"/>
        <v>0.16228941557617008</v>
      </c>
      <c r="P1338" s="16">
        <f t="shared" si="228"/>
        <v>4.4136525128040976E-2</v>
      </c>
      <c r="Q1338" s="16">
        <f t="shared" si="229"/>
        <v>0.48153584504043756</v>
      </c>
      <c r="R1338" s="16">
        <f t="shared" si="230"/>
        <v>1.7867284194147799E-2</v>
      </c>
      <c r="S1338" s="16">
        <f t="shared" si="231"/>
        <v>8.1576447896093848E-2</v>
      </c>
      <c r="T1338" s="16">
        <f t="shared" si="232"/>
        <v>0.48155765354990027</v>
      </c>
      <c r="U1338" s="66">
        <f t="shared" si="233"/>
        <v>1.296030562667384</v>
      </c>
      <c r="V1338" s="66"/>
    </row>
    <row r="1339" spans="1:22" x14ac:dyDescent="0.25">
      <c r="A1339">
        <v>1338</v>
      </c>
      <c r="B1339" s="16">
        <v>5.0457191197519099E-4</v>
      </c>
      <c r="C1339" s="16">
        <v>5.8825969657725701E-9</v>
      </c>
      <c r="D1339" s="16">
        <v>9.9890335522363196E-4</v>
      </c>
      <c r="E1339" s="16">
        <v>1.1821099498263199E-5</v>
      </c>
      <c r="F1339" s="16">
        <v>9.6320434796017806E-6</v>
      </c>
      <c r="G1339" s="16">
        <v>1.8909574698446801E-6</v>
      </c>
      <c r="H1339" s="16">
        <v>3.4804725999523003E-4</v>
      </c>
      <c r="J1339">
        <v>0.95533774204128596</v>
      </c>
      <c r="K1339">
        <f t="shared" si="223"/>
        <v>5.6198669026200869E-9</v>
      </c>
      <c r="L1339">
        <f t="shared" si="224"/>
        <v>1.0200525170557145E-3</v>
      </c>
      <c r="M1339" s="16">
        <f t="shared" si="225"/>
        <v>-1.0908693105332466E-5</v>
      </c>
      <c r="N1339" s="16">
        <f t="shared" si="226"/>
        <v>6.0479555733277378E-4</v>
      </c>
      <c r="O1339" s="16">
        <f t="shared" si="227"/>
        <v>3.807318984198082E-3</v>
      </c>
      <c r="P1339" s="16">
        <f t="shared" si="228"/>
        <v>1.3728808058202444E-3</v>
      </c>
      <c r="Q1339" s="16">
        <f t="shared" si="229"/>
        <v>1.0124275373302917E-2</v>
      </c>
      <c r="R1339" s="16">
        <f t="shared" si="230"/>
        <v>5.0458877901827213E-4</v>
      </c>
      <c r="S1339" s="16">
        <f t="shared" si="231"/>
        <v>3.3352734827692414E-3</v>
      </c>
      <c r="T1339" s="16">
        <f t="shared" si="232"/>
        <v>1.0124638083596042E-2</v>
      </c>
      <c r="U1339" s="66">
        <f t="shared" si="233"/>
        <v>2.9873771066037575E-2</v>
      </c>
      <c r="V1339" s="66"/>
    </row>
    <row r="1340" spans="1:22" x14ac:dyDescent="0.25">
      <c r="A1340">
        <v>1339</v>
      </c>
      <c r="B1340" s="16">
        <v>3.2663800798393E-4</v>
      </c>
      <c r="C1340" s="16">
        <v>2.40662165670384E-9</v>
      </c>
      <c r="D1340" s="16">
        <v>6.26059462833273E-4</v>
      </c>
      <c r="E1340" s="16">
        <v>3.0430788286391198E-6</v>
      </c>
      <c r="F1340" s="16">
        <v>1.46386279907596E-5</v>
      </c>
      <c r="G1340" s="16">
        <v>4.6036302186886704E-6</v>
      </c>
      <c r="H1340" s="16">
        <v>8.9595535955836595E-5</v>
      </c>
      <c r="J1340">
        <v>0.95710452813567903</v>
      </c>
      <c r="K1340">
        <f t="shared" si="223"/>
        <v>2.3033884851406348E-9</v>
      </c>
      <c r="L1340">
        <f t="shared" si="224"/>
        <v>6.5993794241182412E-4</v>
      </c>
      <c r="M1340" s="16">
        <f t="shared" si="225"/>
        <v>-6.6619264439641293E-6</v>
      </c>
      <c r="N1340" s="16">
        <f t="shared" si="226"/>
        <v>0.11338246010789599</v>
      </c>
      <c r="O1340" s="16">
        <f t="shared" si="227"/>
        <v>0.31995750187719846</v>
      </c>
      <c r="P1340" s="16">
        <f t="shared" si="228"/>
        <v>0.12252152051868861</v>
      </c>
      <c r="Q1340" s="16">
        <f t="shared" si="229"/>
        <v>0.51361593123331584</v>
      </c>
      <c r="R1340" s="16">
        <f t="shared" si="230"/>
        <v>0.23585131506563944</v>
      </c>
      <c r="S1340" s="16">
        <f t="shared" si="231"/>
        <v>1.6743069806812516</v>
      </c>
      <c r="T1340" s="16">
        <f t="shared" si="232"/>
        <v>0.5136219775089429</v>
      </c>
      <c r="U1340" s="66">
        <f t="shared" si="233"/>
        <v>3.4932576869929326</v>
      </c>
      <c r="V1340" s="66"/>
    </row>
    <row r="1341" spans="1:22" x14ac:dyDescent="0.25">
      <c r="A1341">
        <v>1340</v>
      </c>
      <c r="B1341">
        <v>5.8025313355437099E-4</v>
      </c>
      <c r="C1341" s="16">
        <v>8.04237717966658E-9</v>
      </c>
      <c r="D1341">
        <v>1.1926386033375E-3</v>
      </c>
      <c r="E1341" s="16">
        <v>1.9256057899446E-5</v>
      </c>
      <c r="F1341" s="16">
        <v>8.4466173915291108E-6</v>
      </c>
      <c r="G1341" s="16">
        <v>1.38601306481379E-6</v>
      </c>
      <c r="H1341">
        <v>5.6695892127751695E-4</v>
      </c>
      <c r="J1341">
        <v>0.95442819037591198</v>
      </c>
      <c r="K1341">
        <f t="shared" si="223"/>
        <v>7.6758714979097054E-9</v>
      </c>
      <c r="L1341">
        <f t="shared" si="224"/>
        <v>1.2109098088081923E-3</v>
      </c>
      <c r="M1341" s="16">
        <f t="shared" si="225"/>
        <v>-5.0403541699450404E-5</v>
      </c>
      <c r="N1341" s="16">
        <f t="shared" si="226"/>
        <v>3.1780980869001184E-2</v>
      </c>
      <c r="O1341" s="16">
        <f t="shared" si="227"/>
        <v>0.20385690323333339</v>
      </c>
      <c r="P1341" s="16">
        <f t="shared" si="228"/>
        <v>5.6732848882237522E-2</v>
      </c>
      <c r="Q1341" s="16">
        <f t="shared" si="229"/>
        <v>0.62862906772335381</v>
      </c>
      <c r="R1341" s="16">
        <f t="shared" si="230"/>
        <v>2.0383156101646555E-2</v>
      </c>
      <c r="S1341" s="16">
        <f t="shared" si="231"/>
        <v>9.570445653434384E-2</v>
      </c>
      <c r="T1341" s="16">
        <f t="shared" si="232"/>
        <v>0.62865901853196204</v>
      </c>
      <c r="U1341" s="66">
        <f t="shared" si="233"/>
        <v>1.6657464318758783</v>
      </c>
      <c r="V1341" s="66"/>
    </row>
    <row r="1342" spans="1:22" x14ac:dyDescent="0.25">
      <c r="A1342">
        <v>1341</v>
      </c>
      <c r="B1342">
        <v>4.9599153290476002E-4</v>
      </c>
      <c r="C1342" s="16">
        <v>5.4664761648325804E-9</v>
      </c>
      <c r="D1342">
        <v>9.4309639380814705E-4</v>
      </c>
      <c r="E1342" s="16">
        <v>1.0377532090128499E-5</v>
      </c>
      <c r="F1342" s="16">
        <v>9.7741434499180699E-6</v>
      </c>
      <c r="G1342" s="16">
        <v>2.0336458371974502E-6</v>
      </c>
      <c r="H1342">
        <v>3.0554367778273101E-4</v>
      </c>
      <c r="J1342">
        <v>0.95560889637328705</v>
      </c>
      <c r="K1342">
        <f t="shared" si="223"/>
        <v>5.2238132549265407E-9</v>
      </c>
      <c r="L1342">
        <f t="shared" si="224"/>
        <v>9.6467286006901576E-4</v>
      </c>
      <c r="M1342" s="16">
        <f t="shared" si="225"/>
        <v>2.7310205740504146E-5</v>
      </c>
      <c r="N1342" s="16">
        <f t="shared" si="226"/>
        <v>5.1396324389722055E-5</v>
      </c>
      <c r="O1342" s="16">
        <f t="shared" si="227"/>
        <v>1.7953002066123841E-4</v>
      </c>
      <c r="P1342" s="16">
        <f t="shared" si="228"/>
        <v>4.3621977971355637E-4</v>
      </c>
      <c r="Q1342" s="16">
        <f t="shared" si="229"/>
        <v>1.1414828430343857E-3</v>
      </c>
      <c r="R1342" s="16">
        <f t="shared" si="230"/>
        <v>6.4667493326468918E-5</v>
      </c>
      <c r="S1342" s="16">
        <f t="shared" si="231"/>
        <v>1.7818470673359226E-4</v>
      </c>
      <c r="T1342" s="16">
        <f t="shared" si="232"/>
        <v>1.1415457231192542E-3</v>
      </c>
      <c r="U1342" s="66">
        <f t="shared" si="233"/>
        <v>3.1930268909782181E-3</v>
      </c>
      <c r="V1342" s="66"/>
    </row>
    <row r="1343" spans="1:22" x14ac:dyDescent="0.25">
      <c r="A1343">
        <v>1342</v>
      </c>
      <c r="B1343" s="16">
        <v>3.6208478714430399E-4</v>
      </c>
      <c r="C1343" s="16">
        <v>2.66100088202693E-9</v>
      </c>
      <c r="D1343" s="16">
        <v>6.2434639274628505E-4</v>
      </c>
      <c r="E1343" s="16">
        <v>3.3558340780600799E-6</v>
      </c>
      <c r="F1343" s="16">
        <v>1.32005665975329E-5</v>
      </c>
      <c r="G1343" s="16">
        <v>4.1631567818895498E-6</v>
      </c>
      <c r="H1343" s="16">
        <v>9.8803763402629301E-5</v>
      </c>
      <c r="J1343">
        <v>0.95714567432230202</v>
      </c>
      <c r="K1343">
        <f t="shared" si="223"/>
        <v>2.5469654835999062E-9</v>
      </c>
      <c r="L1343">
        <f t="shared" si="224"/>
        <v>6.5490802172235834E-4</v>
      </c>
      <c r="M1343" s="16">
        <f t="shared" si="225"/>
        <v>6.9261552566249565E-5</v>
      </c>
      <c r="N1343" s="16">
        <f t="shared" si="226"/>
        <v>7.0089527521009873E-2</v>
      </c>
      <c r="O1343" s="16">
        <f t="shared" si="227"/>
        <v>0.2701265102516609</v>
      </c>
      <c r="P1343" s="16">
        <f t="shared" si="228"/>
        <v>0.12376973859097402</v>
      </c>
      <c r="Q1343" s="16">
        <f t="shared" si="229"/>
        <v>0.47272572992659617</v>
      </c>
      <c r="R1343" s="16">
        <f t="shared" si="230"/>
        <v>0.11539559006662804</v>
      </c>
      <c r="S1343" s="16">
        <f t="shared" si="231"/>
        <v>1.1544770651691991</v>
      </c>
      <c r="T1343" s="16">
        <f t="shared" si="232"/>
        <v>0.47273228703134662</v>
      </c>
      <c r="U1343" s="66">
        <f t="shared" si="233"/>
        <v>2.6793164485574152</v>
      </c>
      <c r="V1343" s="66"/>
    </row>
    <row r="1344" spans="1:22" x14ac:dyDescent="0.25">
      <c r="A1344">
        <v>1343</v>
      </c>
      <c r="B1344">
        <v>3.8860500374071399E-4</v>
      </c>
      <c r="C1344" s="16">
        <v>3.57493020299634E-9</v>
      </c>
      <c r="D1344">
        <v>7.84475361348049E-4</v>
      </c>
      <c r="E1344" s="16">
        <v>5.6545299920116799E-6</v>
      </c>
      <c r="F1344" s="16">
        <v>1.23906538539419E-5</v>
      </c>
      <c r="G1344" s="16">
        <v>3.1044775196116001E-6</v>
      </c>
      <c r="H1344">
        <v>1.6648408116594799E-4</v>
      </c>
      <c r="J1344">
        <v>0.95634510998775002</v>
      </c>
      <c r="K1344">
        <f t="shared" si="223"/>
        <v>3.4188670181830645E-9</v>
      </c>
      <c r="L1344">
        <f t="shared" si="224"/>
        <v>8.123575716453414E-4</v>
      </c>
      <c r="M1344" s="16">
        <f t="shared" si="225"/>
        <v>-3.5147564163913415E-5</v>
      </c>
      <c r="N1344" s="16">
        <f t="shared" si="226"/>
        <v>4.4475372515984178E-2</v>
      </c>
      <c r="O1344" s="16">
        <f t="shared" si="227"/>
        <v>0.12587528843089149</v>
      </c>
      <c r="P1344" s="16">
        <f t="shared" si="228"/>
        <v>3.4434292322174667E-2</v>
      </c>
      <c r="Q1344" s="16">
        <f t="shared" si="229"/>
        <v>0.2242281385753836</v>
      </c>
      <c r="R1344" s="16">
        <f t="shared" si="230"/>
        <v>6.630770732182005E-2</v>
      </c>
      <c r="S1344" s="16">
        <f t="shared" si="231"/>
        <v>0.29913788173545408</v>
      </c>
      <c r="T1344" s="16">
        <f t="shared" si="232"/>
        <v>0.22423208045018961</v>
      </c>
      <c r="U1344" s="66">
        <f t="shared" si="233"/>
        <v>1.0186907613518976</v>
      </c>
      <c r="V1344" s="66"/>
    </row>
    <row r="1345" spans="1:22" x14ac:dyDescent="0.25">
      <c r="A1345">
        <v>1344</v>
      </c>
      <c r="B1345">
        <v>4.1181472097157501E-4</v>
      </c>
      <c r="C1345" s="16">
        <v>3.5988042057343801E-9</v>
      </c>
      <c r="D1345" s="16">
        <v>7.4444294984364699E-4</v>
      </c>
      <c r="E1345" s="16">
        <v>5.4044604695097404E-6</v>
      </c>
      <c r="F1345" s="16">
        <v>1.1668815886150699E-5</v>
      </c>
      <c r="G1345" s="16">
        <v>3.08235443348048E-6</v>
      </c>
      <c r="H1345" s="16">
        <v>1.59121060979995E-4</v>
      </c>
      <c r="J1345">
        <v>0.95656355109700497</v>
      </c>
      <c r="K1345">
        <f t="shared" si="223"/>
        <v>3.442484930740115E-9</v>
      </c>
      <c r="L1345">
        <f t="shared" si="224"/>
        <v>7.7085933724522311E-4</v>
      </c>
      <c r="M1345" s="16">
        <f t="shared" si="225"/>
        <v>5.2770104697926874E-5</v>
      </c>
      <c r="N1345" s="16">
        <f t="shared" si="226"/>
        <v>2.6817924060606759E-2</v>
      </c>
      <c r="O1345" s="16">
        <f t="shared" si="227"/>
        <v>0.12283640264972834</v>
      </c>
      <c r="P1345" s="16">
        <f t="shared" si="228"/>
        <v>5.1586255958199177E-2</v>
      </c>
      <c r="Q1345" s="16">
        <f t="shared" si="229"/>
        <v>0.24682057137501523</v>
      </c>
      <c r="R1345" s="16">
        <f t="shared" si="230"/>
        <v>3.3946193950622421E-2</v>
      </c>
      <c r="S1345" s="16">
        <f t="shared" si="231"/>
        <v>0.28720085842325388</v>
      </c>
      <c r="T1345" s="16">
        <f t="shared" si="232"/>
        <v>0.24682553762005208</v>
      </c>
      <c r="U1345" s="66">
        <f t="shared" si="233"/>
        <v>1.0160337440374778</v>
      </c>
      <c r="V1345" s="66"/>
    </row>
    <row r="1346" spans="1:22" x14ac:dyDescent="0.25">
      <c r="A1346">
        <v>1345</v>
      </c>
      <c r="B1346">
        <v>5.3518168941116403E-4</v>
      </c>
      <c r="C1346" s="16">
        <v>6.5138620301865597E-9</v>
      </c>
      <c r="D1346">
        <v>1.0438567205482501E-3</v>
      </c>
      <c r="E1346" s="16">
        <v>1.3672281443364899E-5</v>
      </c>
      <c r="F1346" s="16">
        <v>9.0986429574366797E-6</v>
      </c>
      <c r="G1346" s="16">
        <v>1.7085128843443801E-6</v>
      </c>
      <c r="H1346">
        <v>4.0255220524600799E-4</v>
      </c>
      <c r="J1346">
        <v>0.95512957590588599</v>
      </c>
      <c r="K1346">
        <f t="shared" si="223"/>
        <v>6.2215822784015419E-9</v>
      </c>
      <c r="L1346">
        <f t="shared" si="224"/>
        <v>1.0637560054854375E-3</v>
      </c>
      <c r="M1346" s="16">
        <f t="shared" si="225"/>
        <v>6.6073733368905064E-6</v>
      </c>
      <c r="N1346" s="16">
        <f t="shared" si="226"/>
        <v>7.5254485965094734E-3</v>
      </c>
      <c r="O1346" s="16">
        <f t="shared" si="227"/>
        <v>3.084783699674077E-2</v>
      </c>
      <c r="P1346" s="16">
        <f t="shared" si="228"/>
        <v>7.0094708188488909E-3</v>
      </c>
      <c r="Q1346" s="16">
        <f t="shared" si="229"/>
        <v>7.4516036976226399E-2</v>
      </c>
      <c r="R1346" s="16">
        <f t="shared" si="230"/>
        <v>5.8670716630165494E-3</v>
      </c>
      <c r="S1346" s="16">
        <f t="shared" si="231"/>
        <v>2.2100516985401272E-2</v>
      </c>
      <c r="T1346" s="16">
        <f t="shared" si="232"/>
        <v>7.4518573837982841E-2</v>
      </c>
      <c r="U1346" s="66">
        <f t="shared" si="233"/>
        <v>0.22238495587472618</v>
      </c>
      <c r="V1346" s="66"/>
    </row>
    <row r="1347" spans="1:22" x14ac:dyDescent="0.25">
      <c r="A1347">
        <v>1346</v>
      </c>
      <c r="B1347">
        <v>5.38431366438223E-4</v>
      </c>
      <c r="C1347" s="16">
        <v>6.67742697140963E-9</v>
      </c>
      <c r="D1347">
        <v>1.0640976602779701E-3</v>
      </c>
      <c r="E1347" s="16">
        <v>1.42842348405158E-5</v>
      </c>
      <c r="F1347" s="16">
        <v>9.0518695476958599E-6</v>
      </c>
      <c r="G1347" s="16">
        <v>1.66703182969775E-6</v>
      </c>
      <c r="H1347">
        <v>4.20570311616646E-4</v>
      </c>
      <c r="J1347">
        <v>0.95503236627788501</v>
      </c>
      <c r="K1347">
        <f t="shared" ref="K1347:K1410" si="234">C1347*J1347</f>
        <v>6.3771588811531099E-9</v>
      </c>
      <c r="L1347">
        <f t="shared" ref="L1347:L1410" si="235">SUM($Z$9*B1347,$AA$9*C1347,$AB$9*D1347,$AC$9*E1347,$AD$9*F1347,$AE$9*G1347)</f>
        <v>1.0838617537760882E-3</v>
      </c>
      <c r="M1347" s="16">
        <f t="shared" ref="M1347:M1410" si="236">$Z$8*B1347+$AA$8*C1347+$AB$8*D1347+$AD$8*F1347+$AE$8*G1347</f>
        <v>-6.9990208996421585E-6</v>
      </c>
      <c r="N1347" s="16">
        <f t="shared" si="226"/>
        <v>8.7138854672560388E-3</v>
      </c>
      <c r="O1347" s="16">
        <f t="shared" si="227"/>
        <v>4.2089012181899539E-2</v>
      </c>
      <c r="P1347" s="16">
        <f t="shared" si="228"/>
        <v>1.0969743353815686E-2</v>
      </c>
      <c r="Q1347" s="16">
        <f t="shared" si="229"/>
        <v>0.10886898613346079</v>
      </c>
      <c r="R1347" s="16">
        <f t="shared" si="230"/>
        <v>6.6168061089760697E-3</v>
      </c>
      <c r="S1347" s="16">
        <f t="shared" si="231"/>
        <v>2.8673355440303621E-2</v>
      </c>
      <c r="T1347" s="16">
        <f t="shared" si="232"/>
        <v>0.10887301882040443</v>
      </c>
      <c r="U1347" s="66">
        <f t="shared" si="233"/>
        <v>0.31480480750611617</v>
      </c>
      <c r="V1347" s="66"/>
    </row>
    <row r="1348" spans="1:22" x14ac:dyDescent="0.25">
      <c r="A1348">
        <v>1347</v>
      </c>
      <c r="B1348">
        <v>5.9713522959857501E-4</v>
      </c>
      <c r="C1348" s="16">
        <v>7.7990064255523697E-9</v>
      </c>
      <c r="D1348">
        <v>1.1220336298540499E-3</v>
      </c>
      <c r="E1348" s="16">
        <v>1.75814624630278E-5</v>
      </c>
      <c r="F1348" s="16">
        <v>8.1818019695066892E-6</v>
      </c>
      <c r="G1348" s="16">
        <v>1.42814744435747E-6</v>
      </c>
      <c r="H1348">
        <v>5.1765181353050299E-4</v>
      </c>
      <c r="J1348">
        <v>0.95477057679458499</v>
      </c>
      <c r="K1348">
        <f t="shared" si="234"/>
        <v>7.4462618633493104E-9</v>
      </c>
      <c r="L1348">
        <f t="shared" si="235"/>
        <v>1.1398175822309952E-3</v>
      </c>
      <c r="M1348" s="16">
        <f t="shared" si="236"/>
        <v>5.4452876966154731E-5</v>
      </c>
      <c r="N1348" s="16">
        <f t="shared" ref="N1348:N1411" si="237">(B1348-$B$2)^2/$B$2/$B$2</f>
        <v>4.5178901486727735E-2</v>
      </c>
      <c r="O1348" s="16">
        <f t="shared" ref="O1348:O1411" si="238">(C1348-$C$2)^2/$C$2/$C$2</f>
        <v>0.16612234276015031</v>
      </c>
      <c r="P1348" s="16">
        <f t="shared" ref="P1348:P1411" si="239">(D1348-$D$2)^2/$D$2/$D$2</f>
        <v>2.7187109686820664E-2</v>
      </c>
      <c r="Q1348" s="16">
        <f t="shared" ref="Q1348:Q1411" si="240">(E1348-$E$2)^2/$E$2/$E$2</f>
        <v>0.40570000772029591</v>
      </c>
      <c r="R1348" s="16">
        <f t="shared" ref="R1348:R1411" si="241">(F1348-$F$2)^2/$F$2/$F$2</f>
        <v>2.8779487688196412E-2</v>
      </c>
      <c r="S1348" s="16">
        <f t="shared" ref="S1348:S1411" si="242">(G1348-$G$2)^2/$G$2/$G$2</f>
        <v>8.3155043708937365E-2</v>
      </c>
      <c r="T1348" s="16">
        <f t="shared" ref="T1348:T1411" si="243">(H1348-$H$2)^2/$H$2/$H$2</f>
        <v>0.40571492617853205</v>
      </c>
      <c r="U1348" s="66">
        <f t="shared" ref="U1348:U1411" si="244">SUM(N1348:T1348)</f>
        <v>1.1618378192296603</v>
      </c>
      <c r="V1348" s="66"/>
    </row>
    <row r="1349" spans="1:22" x14ac:dyDescent="0.25">
      <c r="A1349">
        <v>1348</v>
      </c>
      <c r="B1349" s="16">
        <v>4.9637878088663195E-4</v>
      </c>
      <c r="C1349" s="16">
        <v>5.90203569233004E-9</v>
      </c>
      <c r="D1349" s="16">
        <v>1.0192396674575501E-3</v>
      </c>
      <c r="E1349" s="16">
        <v>1.20988172608504E-5</v>
      </c>
      <c r="F1349" s="16">
        <v>9.8003356803256001E-6</v>
      </c>
      <c r="G1349" s="16">
        <v>1.8851705365930099E-6</v>
      </c>
      <c r="H1349">
        <v>3.56224425007636E-4</v>
      </c>
      <c r="J1349">
        <v>0.95523501605776096</v>
      </c>
      <c r="K1349">
        <f t="shared" si="234"/>
        <v>5.6378311593363641E-9</v>
      </c>
      <c r="L1349">
        <f t="shared" si="235"/>
        <v>1.0407196073191018E-3</v>
      </c>
      <c r="M1349" s="16">
        <f t="shared" si="236"/>
        <v>-4.7962045545837961E-5</v>
      </c>
      <c r="N1349" s="16">
        <f t="shared" si="237"/>
        <v>6.3289591120918134E-5</v>
      </c>
      <c r="O1349" s="16">
        <f t="shared" si="238"/>
        <v>4.2525812770024584E-3</v>
      </c>
      <c r="P1349" s="16">
        <f t="shared" si="239"/>
        <v>3.3832115675283001E-3</v>
      </c>
      <c r="Q1349" s="16">
        <f t="shared" si="240"/>
        <v>1.5996367318191995E-2</v>
      </c>
      <c r="R1349" s="16">
        <f t="shared" si="241"/>
        <v>2.8981132520522299E-5</v>
      </c>
      <c r="S1349" s="16">
        <f t="shared" si="242"/>
        <v>3.6766525503175362E-3</v>
      </c>
      <c r="T1349" s="16">
        <f t="shared" si="243"/>
        <v>1.5997116460741683E-2</v>
      </c>
      <c r="U1349" s="66">
        <f t="shared" si="244"/>
        <v>4.3398199897423412E-2</v>
      </c>
      <c r="V1349" s="66"/>
    </row>
    <row r="1350" spans="1:22" x14ac:dyDescent="0.25">
      <c r="A1350">
        <v>1349</v>
      </c>
      <c r="B1350">
        <v>4.2561625851610698E-4</v>
      </c>
      <c r="C1350" s="16">
        <v>4.1014726248154299E-9</v>
      </c>
      <c r="D1350">
        <v>8.2240316300651397E-4</v>
      </c>
      <c r="E1350" s="16">
        <v>6.7984519528711501E-6</v>
      </c>
      <c r="F1350" s="16">
        <v>1.1330731884030501E-5</v>
      </c>
      <c r="G1350" s="16">
        <v>2.7069621630728501E-6</v>
      </c>
      <c r="H1350">
        <v>2.0016443575451799E-4</v>
      </c>
      <c r="J1350">
        <v>0.95617686958234305</v>
      </c>
      <c r="K1350">
        <f t="shared" si="234"/>
        <v>3.9217332550736931E-9</v>
      </c>
      <c r="L1350">
        <f t="shared" si="235"/>
        <v>8.4776748746502291E-4</v>
      </c>
      <c r="M1350" s="16">
        <f t="shared" si="236"/>
        <v>3.465029567190998E-6</v>
      </c>
      <c r="N1350" s="16">
        <f t="shared" si="237"/>
        <v>1.8424301309776809E-2</v>
      </c>
      <c r="O1350" s="16">
        <f t="shared" si="238"/>
        <v>6.7474006569054931E-2</v>
      </c>
      <c r="P1350" s="16">
        <f t="shared" si="239"/>
        <v>2.1371075486101246E-2</v>
      </c>
      <c r="Q1350" s="16">
        <f t="shared" si="240"/>
        <v>0.13470436688669804</v>
      </c>
      <c r="R1350" s="16">
        <f t="shared" si="241"/>
        <v>2.2480041198582105E-2</v>
      </c>
      <c r="S1350" s="16">
        <f t="shared" si="242"/>
        <v>0.12170081295665326</v>
      </c>
      <c r="T1350" s="16">
        <f t="shared" si="243"/>
        <v>0.13470731010838552</v>
      </c>
      <c r="U1350" s="66">
        <f t="shared" si="244"/>
        <v>0.52086191451525188</v>
      </c>
      <c r="V1350" s="66"/>
    </row>
    <row r="1351" spans="1:22" x14ac:dyDescent="0.25">
      <c r="A1351">
        <v>1350</v>
      </c>
      <c r="B1351" s="16">
        <v>6.0340936850724301E-4</v>
      </c>
      <c r="C1351" s="16">
        <v>8.5295167194029596E-9</v>
      </c>
      <c r="D1351" s="16">
        <v>1.21696559335614E-3</v>
      </c>
      <c r="E1351" s="16">
        <v>2.0833862200305701E-5</v>
      </c>
      <c r="F1351" s="16">
        <v>8.1306965896877994E-6</v>
      </c>
      <c r="G1351" s="16">
        <v>1.30718042203833E-6</v>
      </c>
      <c r="H1351" s="16">
        <v>6.1341510895020299E-4</v>
      </c>
      <c r="J1351">
        <v>0.95431912983730505</v>
      </c>
      <c r="K1351">
        <f t="shared" si="234"/>
        <v>8.1398809735933778E-9</v>
      </c>
      <c r="L1351">
        <f t="shared" si="235"/>
        <v>1.2345256374408345E-3</v>
      </c>
      <c r="M1351" s="16">
        <f t="shared" si="236"/>
        <v>-2.7706900426348478E-5</v>
      </c>
      <c r="N1351" s="16">
        <f t="shared" si="237"/>
        <v>5.075723668756095E-2</v>
      </c>
      <c r="O1351" s="16">
        <f t="shared" si="238"/>
        <v>0.29097946228309707</v>
      </c>
      <c r="P1351" s="16">
        <f t="shared" si="239"/>
        <v>6.9402027014445616E-2</v>
      </c>
      <c r="Q1351" s="16">
        <f t="shared" si="240"/>
        <v>0.8831581056662744</v>
      </c>
      <c r="R1351" s="16">
        <f t="shared" si="241"/>
        <v>3.0566146106619629E-2</v>
      </c>
      <c r="S1351" s="16">
        <f t="shared" si="242"/>
        <v>0.12155194874890685</v>
      </c>
      <c r="T1351" s="16">
        <f t="shared" si="243"/>
        <v>0.88320047026641446</v>
      </c>
      <c r="U1351" s="66">
        <f t="shared" si="244"/>
        <v>2.3296153967733186</v>
      </c>
      <c r="V1351" s="66"/>
    </row>
    <row r="1352" spans="1:22" x14ac:dyDescent="0.25">
      <c r="A1352">
        <v>1351</v>
      </c>
      <c r="B1352">
        <v>3.7270559689398799E-4</v>
      </c>
      <c r="C1352" s="16">
        <v>2.9218739877044598E-9</v>
      </c>
      <c r="D1352" s="16">
        <v>6.6667511691234204E-4</v>
      </c>
      <c r="E1352" s="16">
        <v>3.9327890510461201E-6</v>
      </c>
      <c r="F1352" s="16">
        <v>1.2849233939920101E-5</v>
      </c>
      <c r="G1352" s="16">
        <v>3.7932663652422599E-6</v>
      </c>
      <c r="H1352" s="16">
        <v>1.15790916267399E-4</v>
      </c>
      <c r="J1352">
        <v>0.95693522202412096</v>
      </c>
      <c r="K1352">
        <f t="shared" si="234"/>
        <v>2.796044133150471E-9</v>
      </c>
      <c r="L1352">
        <f t="shared" si="235"/>
        <v>6.9616392928343685E-4</v>
      </c>
      <c r="M1352" s="16">
        <f t="shared" si="236"/>
        <v>4.9247264504539139E-5</v>
      </c>
      <c r="N1352" s="16">
        <f t="shared" si="237"/>
        <v>5.913527959736687E-2</v>
      </c>
      <c r="O1352" s="16">
        <f t="shared" si="238"/>
        <v>0.2234018373872485</v>
      </c>
      <c r="P1352" s="16">
        <f t="shared" si="239"/>
        <v>9.478020459823068E-2</v>
      </c>
      <c r="Q1352" s="16">
        <f t="shared" si="240"/>
        <v>0.40174345530840894</v>
      </c>
      <c r="R1352" s="16">
        <f t="shared" si="241"/>
        <v>9.2442274218979117E-2</v>
      </c>
      <c r="S1352" s="16">
        <f t="shared" si="242"/>
        <v>0.7923717694604373</v>
      </c>
      <c r="T1352" s="16">
        <f t="shared" si="243"/>
        <v>0.40174965082709369</v>
      </c>
      <c r="U1352" s="66">
        <f t="shared" si="244"/>
        <v>2.0656244713977649</v>
      </c>
      <c r="V1352" s="66"/>
    </row>
    <row r="1353" spans="1:22" x14ac:dyDescent="0.25">
      <c r="A1353">
        <v>1352</v>
      </c>
      <c r="B1353">
        <v>5.00576577378035E-4</v>
      </c>
      <c r="C1353" s="16">
        <v>5.5527231250853096E-9</v>
      </c>
      <c r="D1353">
        <v>9.4933069297236598E-4</v>
      </c>
      <c r="E1353" s="16">
        <v>1.06102542393762E-5</v>
      </c>
      <c r="F1353" s="16">
        <v>9.6872061931233908E-6</v>
      </c>
      <c r="G1353" s="16">
        <v>2.0021903168737701E-6</v>
      </c>
      <c r="H1353" s="16">
        <v>3.1239575752134001E-4</v>
      </c>
      <c r="J1353">
        <v>0.95557996333802597</v>
      </c>
      <c r="K1353">
        <f t="shared" si="234"/>
        <v>5.3060709602952288E-9</v>
      </c>
      <c r="L1353">
        <f t="shared" si="235"/>
        <v>9.7070174295236145E-4</v>
      </c>
      <c r="M1353" s="16">
        <f t="shared" si="236"/>
        <v>3.0451411803708528E-5</v>
      </c>
      <c r="N1353" s="16">
        <f t="shared" si="237"/>
        <v>2.7157704702847671E-4</v>
      </c>
      <c r="O1353" s="16">
        <f t="shared" si="238"/>
        <v>4.6965456791040775E-6</v>
      </c>
      <c r="P1353" s="16">
        <f t="shared" si="239"/>
        <v>2.0774847084016937E-4</v>
      </c>
      <c r="Q1353" s="16">
        <f t="shared" si="240"/>
        <v>1.4684416486802654E-4</v>
      </c>
      <c r="R1353" s="16">
        <f t="shared" si="241"/>
        <v>2.844180892311839E-4</v>
      </c>
      <c r="S1353" s="16">
        <f t="shared" si="242"/>
        <v>5.407653869052861E-6</v>
      </c>
      <c r="T1353" s="16">
        <f t="shared" si="243"/>
        <v>1.4686060682225953E-4</v>
      </c>
      <c r="U1353" s="66">
        <f t="shared" si="244"/>
        <v>1.0675525783382729E-3</v>
      </c>
      <c r="V1353" s="66"/>
    </row>
    <row r="1354" spans="1:22" x14ac:dyDescent="0.25">
      <c r="A1354">
        <v>1353</v>
      </c>
      <c r="B1354" s="16">
        <v>5.7394652735315505E-4</v>
      </c>
      <c r="C1354" s="16">
        <v>7.13697838837051E-9</v>
      </c>
      <c r="D1354" s="16">
        <v>1.06696660688904E-3</v>
      </c>
      <c r="E1354" s="16">
        <v>1.5308374415236001E-5</v>
      </c>
      <c r="F1354" s="16">
        <v>8.4919491042528997E-6</v>
      </c>
      <c r="G1354" s="16">
        <v>1.55970032992037E-6</v>
      </c>
      <c r="H1354" s="16">
        <v>4.5072403448006703E-4</v>
      </c>
      <c r="J1354">
        <v>0.95502983520143003</v>
      </c>
      <c r="K1354">
        <f t="shared" si="234"/>
        <v>6.8160272940816559E-9</v>
      </c>
      <c r="L1354">
        <f t="shared" si="235"/>
        <v>1.0855030684490778E-3</v>
      </c>
      <c r="M1354" s="16">
        <f t="shared" si="236"/>
        <v>6.2389986257232175E-5</v>
      </c>
      <c r="N1354" s="16">
        <f t="shared" si="237"/>
        <v>2.7378965601378827E-2</v>
      </c>
      <c r="O1354" s="16">
        <f t="shared" si="238"/>
        <v>8.2999809044254538E-2</v>
      </c>
      <c r="P1354" s="16">
        <f t="shared" si="239"/>
        <v>1.1602533493531715E-2</v>
      </c>
      <c r="Q1354" s="16">
        <f t="shared" si="240"/>
        <v>0.18088596456475933</v>
      </c>
      <c r="R1354" s="16">
        <f t="shared" si="241"/>
        <v>1.9090663038620531E-2</v>
      </c>
      <c r="S1354" s="16">
        <f t="shared" si="242"/>
        <v>4.9646287236866579E-2</v>
      </c>
      <c r="T1354" s="16">
        <f t="shared" si="243"/>
        <v>0.18089156521805991</v>
      </c>
      <c r="U1354" s="66">
        <f t="shared" si="244"/>
        <v>0.55249578819747147</v>
      </c>
      <c r="V1354" s="66"/>
    </row>
    <row r="1355" spans="1:22" x14ac:dyDescent="0.25">
      <c r="A1355">
        <v>1354</v>
      </c>
      <c r="B1355">
        <v>8.3457915459197801E-4</v>
      </c>
      <c r="C1355" s="16">
        <v>1.4939422060138599E-8</v>
      </c>
      <c r="D1355">
        <v>1.5521561161772101E-3</v>
      </c>
      <c r="E1355" s="16">
        <v>4.6382571279095302E-5</v>
      </c>
      <c r="F1355" s="16">
        <v>5.9615417570466802E-6</v>
      </c>
      <c r="G1355" s="16">
        <v>7.4890068710713198E-7</v>
      </c>
      <c r="H1355">
        <v>1.3656713049949301E-3</v>
      </c>
      <c r="J1355">
        <v>0.95281301206743396</v>
      </c>
      <c r="K1355">
        <f t="shared" si="234"/>
        <v>1.4234475731667329E-8</v>
      </c>
      <c r="L1355">
        <f t="shared" si="235"/>
        <v>1.5648131609563504E-3</v>
      </c>
      <c r="M1355" s="16">
        <f t="shared" si="236"/>
        <v>1.0434514822760557E-4</v>
      </c>
      <c r="N1355" s="16">
        <f t="shared" si="237"/>
        <v>0.4826235093066048</v>
      </c>
      <c r="O1355" s="16">
        <f t="shared" si="238"/>
        <v>2.8774280012264128</v>
      </c>
      <c r="P1355" s="16">
        <f t="shared" si="239"/>
        <v>0.37385203310525728</v>
      </c>
      <c r="Q1355" s="16">
        <f t="shared" si="240"/>
        <v>11.012522138822485</v>
      </c>
      <c r="R1355" s="16">
        <f t="shared" si="241"/>
        <v>0.1560052327043655</v>
      </c>
      <c r="S1355" s="16">
        <f t="shared" si="242"/>
        <v>0.3929147182500714</v>
      </c>
      <c r="T1355" s="16">
        <f t="shared" si="243"/>
        <v>11.013296206070562</v>
      </c>
      <c r="U1355" s="66">
        <f t="shared" si="244"/>
        <v>26.308641839485759</v>
      </c>
      <c r="V1355" s="66"/>
    </row>
    <row r="1356" spans="1:22" x14ac:dyDescent="0.25">
      <c r="A1356">
        <v>1355</v>
      </c>
      <c r="B1356">
        <v>4.1234209385250802E-4</v>
      </c>
      <c r="C1356" s="16">
        <v>3.8435649782009402E-9</v>
      </c>
      <c r="D1356">
        <v>7.9501248454395498E-4</v>
      </c>
      <c r="E1356" s="16">
        <v>6.1605690363917001E-6</v>
      </c>
      <c r="F1356" s="16">
        <v>1.1681447321539101E-5</v>
      </c>
      <c r="G1356" s="16">
        <v>2.8877475943090802E-6</v>
      </c>
      <c r="H1356">
        <v>1.8138325187680001E-4</v>
      </c>
      <c r="J1356">
        <v>0.95630720680287895</v>
      </c>
      <c r="K1356">
        <f t="shared" si="234"/>
        <v>3.6756288884687095E-9</v>
      </c>
      <c r="L1356">
        <f t="shared" si="235"/>
        <v>8.2125928321636406E-4</v>
      </c>
      <c r="M1356" s="16">
        <f t="shared" si="236"/>
        <v>3.424904488652E-6</v>
      </c>
      <c r="N1356" s="16">
        <f t="shared" si="237"/>
        <v>2.6468328279193907E-2</v>
      </c>
      <c r="O1356" s="16">
        <f t="shared" si="238"/>
        <v>9.3822940843976729E-2</v>
      </c>
      <c r="P1356" s="16">
        <f t="shared" si="239"/>
        <v>3.0493976899138776E-2</v>
      </c>
      <c r="Q1356" s="16">
        <f t="shared" si="240"/>
        <v>0.18182709734667049</v>
      </c>
      <c r="R1356" s="16">
        <f t="shared" si="241"/>
        <v>3.4420218938742815E-2</v>
      </c>
      <c r="S1356" s="16">
        <f t="shared" si="242"/>
        <v>0.19266858086108152</v>
      </c>
      <c r="T1356" s="16">
        <f t="shared" si="243"/>
        <v>0.18183079188361342</v>
      </c>
      <c r="U1356" s="66">
        <f t="shared" si="244"/>
        <v>0.74153193505241766</v>
      </c>
      <c r="V1356" s="66"/>
    </row>
    <row r="1357" spans="1:22" x14ac:dyDescent="0.25">
      <c r="A1357">
        <v>1356</v>
      </c>
      <c r="B1357">
        <v>4.5388980661488498E-4</v>
      </c>
      <c r="C1357" s="16">
        <v>4.7881464744095299E-9</v>
      </c>
      <c r="D1357">
        <v>9.0190624994539897E-4</v>
      </c>
      <c r="E1357" s="16">
        <v>8.6964184825737397E-6</v>
      </c>
      <c r="F1357" s="16">
        <v>1.0662512224636E-5</v>
      </c>
      <c r="G1357" s="16">
        <v>2.3207713902302901E-6</v>
      </c>
      <c r="H1357">
        <v>2.5604652234007197E-4</v>
      </c>
      <c r="J1357">
        <v>0.955794123693811</v>
      </c>
      <c r="K1357">
        <f t="shared" si="234"/>
        <v>4.5764822636258673E-9</v>
      </c>
      <c r="L1357">
        <f t="shared" si="235"/>
        <v>9.2554725763842696E-4</v>
      </c>
      <c r="M1357" s="16">
        <f t="shared" si="236"/>
        <v>-1.776764440865693E-5</v>
      </c>
      <c r="N1357" s="16">
        <f t="shared" si="237"/>
        <v>6.1345522132875271E-3</v>
      </c>
      <c r="O1357" s="16">
        <f t="shared" si="238"/>
        <v>1.8448498789761604E-2</v>
      </c>
      <c r="P1357" s="16">
        <f t="shared" si="239"/>
        <v>4.0512090773111575E-3</v>
      </c>
      <c r="Q1357" s="16">
        <f t="shared" si="240"/>
        <v>3.6217208796092727E-2</v>
      </c>
      <c r="R1357" s="16">
        <f t="shared" si="241"/>
        <v>6.7432297637901317E-3</v>
      </c>
      <c r="S1357" s="16">
        <f t="shared" si="242"/>
        <v>2.4467475463570421E-2</v>
      </c>
      <c r="T1357" s="16">
        <f t="shared" si="243"/>
        <v>3.6218048936406615E-2</v>
      </c>
      <c r="U1357" s="66">
        <f t="shared" si="244"/>
        <v>0.13228022304022019</v>
      </c>
      <c r="V1357" s="66"/>
    </row>
    <row r="1358" spans="1:22" x14ac:dyDescent="0.25">
      <c r="A1358">
        <v>1357</v>
      </c>
      <c r="B1358">
        <v>4.8561781416005002E-4</v>
      </c>
      <c r="C1358" s="16">
        <v>5.3214095873693003E-9</v>
      </c>
      <c r="D1358">
        <v>9.3757951696228604E-4</v>
      </c>
      <c r="E1358" s="16">
        <v>1.0043561740045899E-5</v>
      </c>
      <c r="F1358" s="16">
        <v>9.9808237174376608E-6</v>
      </c>
      <c r="G1358" s="16">
        <v>2.0889759549667302E-6</v>
      </c>
      <c r="H1358">
        <v>2.95710588419912E-4</v>
      </c>
      <c r="J1358">
        <v>0.95563181935063102</v>
      </c>
      <c r="K1358">
        <f t="shared" si="234"/>
        <v>5.0853083254876155E-9</v>
      </c>
      <c r="L1358">
        <f t="shared" si="235"/>
        <v>9.5962481894254069E-4</v>
      </c>
      <c r="M1358" s="16">
        <f t="shared" si="236"/>
        <v>1.1610809377559333E-5</v>
      </c>
      <c r="N1358" s="16">
        <f t="shared" si="237"/>
        <v>1.9309694278697921E-4</v>
      </c>
      <c r="O1358" s="16">
        <f t="shared" si="238"/>
        <v>1.5666399198111683E-3</v>
      </c>
      <c r="P1358" s="16">
        <f t="shared" si="239"/>
        <v>7.0827554225062295E-4</v>
      </c>
      <c r="Q1358" s="16">
        <f t="shared" si="240"/>
        <v>4.2094921376646917E-3</v>
      </c>
      <c r="R1358" s="16">
        <f t="shared" si="241"/>
        <v>1.6728730563850372E-4</v>
      </c>
      <c r="S1358" s="16">
        <f t="shared" si="242"/>
        <v>1.6743740460244314E-3</v>
      </c>
      <c r="T1358" s="16">
        <f t="shared" si="243"/>
        <v>4.2096355498802184E-3</v>
      </c>
      <c r="U1358" s="66">
        <f t="shared" si="244"/>
        <v>1.2728801444056616E-2</v>
      </c>
      <c r="V1358" s="66"/>
    </row>
    <row r="1359" spans="1:22" x14ac:dyDescent="0.25">
      <c r="A1359">
        <v>1358</v>
      </c>
      <c r="B1359">
        <v>4.8172108608000999E-4</v>
      </c>
      <c r="C1359" s="16">
        <v>5.2514909806770902E-9</v>
      </c>
      <c r="D1359">
        <v>9.3264538859723996E-4</v>
      </c>
      <c r="E1359" s="16">
        <v>9.8599417066193002E-6</v>
      </c>
      <c r="F1359" s="16">
        <v>1.0059448009386601E-5</v>
      </c>
      <c r="G1359" s="16">
        <v>2.11667922318973E-6</v>
      </c>
      <c r="H1359">
        <v>2.90304237414239E-4</v>
      </c>
      <c r="J1359">
        <v>0.95565454755692703</v>
      </c>
      <c r="K1359">
        <f t="shared" si="234"/>
        <v>5.0186112371382475E-9</v>
      </c>
      <c r="L1359">
        <f t="shared" si="235"/>
        <v>9.5487571234822229E-4</v>
      </c>
      <c r="M1359" s="16">
        <f t="shared" si="236"/>
        <v>8.5664598117977653E-6</v>
      </c>
      <c r="N1359" s="16">
        <f t="shared" si="237"/>
        <v>4.7561926993505254E-4</v>
      </c>
      <c r="O1359" s="16">
        <f t="shared" si="238"/>
        <v>2.7248253471153895E-3</v>
      </c>
      <c r="P1359" s="16">
        <f t="shared" si="239"/>
        <v>1.0071745829448838E-3</v>
      </c>
      <c r="Q1359" s="16">
        <f t="shared" si="240"/>
        <v>6.7201942077861334E-3</v>
      </c>
      <c r="R1359" s="16">
        <f t="shared" si="241"/>
        <v>4.3736956747955809E-4</v>
      </c>
      <c r="S1359" s="16">
        <f t="shared" si="242"/>
        <v>2.9946528078796438E-3</v>
      </c>
      <c r="T1359" s="16">
        <f t="shared" si="243"/>
        <v>6.7204047209052939E-3</v>
      </c>
      <c r="U1359" s="66">
        <f t="shared" si="244"/>
        <v>2.1080240504045954E-2</v>
      </c>
      <c r="V1359" s="66"/>
    </row>
    <row r="1360" spans="1:22" x14ac:dyDescent="0.25">
      <c r="A1360">
        <v>1359</v>
      </c>
      <c r="B1360">
        <v>4.6065618420567398E-4</v>
      </c>
      <c r="C1360" s="16">
        <v>4.7862473929563198E-9</v>
      </c>
      <c r="D1360">
        <v>8.8800324455201802E-4</v>
      </c>
      <c r="E1360" s="16">
        <v>8.5603624239017597E-6</v>
      </c>
      <c r="F1360" s="16">
        <v>1.0498865040538E-5</v>
      </c>
      <c r="G1360" s="16">
        <v>2.3213094795273499E-6</v>
      </c>
      <c r="H1360">
        <v>2.52040483896005E-4</v>
      </c>
      <c r="J1360">
        <v>0.95586662973453596</v>
      </c>
      <c r="K1360">
        <f t="shared" si="234"/>
        <v>4.5750141645808665E-9</v>
      </c>
      <c r="L1360">
        <f t="shared" si="235"/>
        <v>9.1131749786522835E-4</v>
      </c>
      <c r="M1360" s="16">
        <f t="shared" si="236"/>
        <v>9.9948705461195827E-6</v>
      </c>
      <c r="N1360" s="16">
        <f t="shared" si="237"/>
        <v>4.1710229239284502E-3</v>
      </c>
      <c r="O1360" s="16">
        <f t="shared" si="238"/>
        <v>1.8541724535657302E-2</v>
      </c>
      <c r="P1360" s="16">
        <f t="shared" si="239"/>
        <v>6.0969678735061043E-3</v>
      </c>
      <c r="Q1360" s="16">
        <f t="shared" si="240"/>
        <v>4.1199206894700809E-2</v>
      </c>
      <c r="R1360" s="16">
        <f t="shared" si="241"/>
        <v>4.2914216816628955E-3</v>
      </c>
      <c r="S1360" s="16">
        <f t="shared" si="242"/>
        <v>2.4551428137283011E-2</v>
      </c>
      <c r="T1360" s="16">
        <f t="shared" si="243"/>
        <v>4.1200311266137539E-2</v>
      </c>
      <c r="U1360" s="66">
        <f t="shared" si="244"/>
        <v>0.14005208331287614</v>
      </c>
      <c r="V1360" s="66"/>
    </row>
    <row r="1361" spans="1:22" x14ac:dyDescent="0.25">
      <c r="A1361">
        <v>1360</v>
      </c>
      <c r="B1361">
        <v>4.1043299577994799E-4</v>
      </c>
      <c r="C1361" s="16">
        <v>3.72923565876498E-9</v>
      </c>
      <c r="D1361">
        <v>7.7458037903141701E-4</v>
      </c>
      <c r="E1361" s="16">
        <v>5.8250379411310203E-6</v>
      </c>
      <c r="F1361" s="16">
        <v>1.1724726671703999E-5</v>
      </c>
      <c r="G1361" s="16">
        <v>2.9755880070248199E-6</v>
      </c>
      <c r="H1361">
        <v>1.7150417629144201E-4</v>
      </c>
      <c r="J1361">
        <v>0.95640948216411303</v>
      </c>
      <c r="K1361">
        <f t="shared" si="234"/>
        <v>3.5666763452673593E-9</v>
      </c>
      <c r="L1361">
        <f t="shared" si="235"/>
        <v>8.0100169114619103E-4</v>
      </c>
      <c r="M1361" s="16">
        <f t="shared" si="236"/>
        <v>1.9864300413704927E-5</v>
      </c>
      <c r="N1361" s="16">
        <f t="shared" si="237"/>
        <v>2.7744747399128081E-2</v>
      </c>
      <c r="O1361" s="16">
        <f t="shared" si="238"/>
        <v>0.10688956919335955</v>
      </c>
      <c r="P1361" s="16">
        <f t="shared" si="239"/>
        <v>3.8352394443870882E-2</v>
      </c>
      <c r="Q1361" s="16">
        <f t="shared" si="240"/>
        <v>0.20944531963748611</v>
      </c>
      <c r="R1361" s="16">
        <f t="shared" si="241"/>
        <v>3.6069303944430371E-2</v>
      </c>
      <c r="S1361" s="16">
        <f t="shared" si="242"/>
        <v>0.23300935974194967</v>
      </c>
      <c r="T1361" s="16">
        <f t="shared" si="243"/>
        <v>0.20944954153644815</v>
      </c>
      <c r="U1361" s="66">
        <f t="shared" si="244"/>
        <v>0.86096023589667281</v>
      </c>
      <c r="V1361" s="66"/>
    </row>
    <row r="1362" spans="1:22" x14ac:dyDescent="0.25">
      <c r="A1362">
        <v>1361</v>
      </c>
      <c r="B1362">
        <v>4.8255380888015501E-4</v>
      </c>
      <c r="C1362" s="16">
        <v>5.3294679912365702E-9</v>
      </c>
      <c r="D1362">
        <v>9.4513352479349004E-4</v>
      </c>
      <c r="E1362" s="16">
        <v>1.0138931293443399E-5</v>
      </c>
      <c r="F1362" s="16">
        <v>1.00477859077419E-5</v>
      </c>
      <c r="G1362" s="16">
        <v>2.0860008222035901E-6</v>
      </c>
      <c r="H1362">
        <v>2.9851864536607103E-4</v>
      </c>
      <c r="J1362">
        <v>0.95559315883448703</v>
      </c>
      <c r="K1362">
        <f t="shared" si="234"/>
        <v>5.0928031526530426E-9</v>
      </c>
      <c r="L1362">
        <f t="shared" si="235"/>
        <v>9.6730976796318617E-4</v>
      </c>
      <c r="M1362" s="16">
        <f t="shared" si="236"/>
        <v>-2.2021502028761457E-6</v>
      </c>
      <c r="N1362" s="16">
        <f t="shared" si="237"/>
        <v>4.0472408897699171E-4</v>
      </c>
      <c r="O1362" s="16">
        <f t="shared" si="238"/>
        <v>1.4536227377577294E-3</v>
      </c>
      <c r="P1362" s="16">
        <f t="shared" si="239"/>
        <v>3.5234834639908899E-4</v>
      </c>
      <c r="Q1362" s="16">
        <f t="shared" si="240"/>
        <v>3.136121836752223E-3</v>
      </c>
      <c r="R1362" s="16">
        <f t="shared" si="241"/>
        <v>3.8926575710615936E-4</v>
      </c>
      <c r="S1362" s="16">
        <f t="shared" si="242"/>
        <v>1.5552479682302666E-3</v>
      </c>
      <c r="T1362" s="16">
        <f t="shared" si="243"/>
        <v>3.1362077744169024E-3</v>
      </c>
      <c r="U1362" s="66">
        <f t="shared" si="244"/>
        <v>1.0427538509639362E-2</v>
      </c>
      <c r="V1362" s="66"/>
    </row>
    <row r="1363" spans="1:22" x14ac:dyDescent="0.25">
      <c r="A1363">
        <v>1362</v>
      </c>
      <c r="B1363">
        <v>5.7478915423387505E-4</v>
      </c>
      <c r="C1363" s="16">
        <v>7.5959721870019701E-9</v>
      </c>
      <c r="D1363">
        <v>1.1356951710603E-3</v>
      </c>
      <c r="E1363" s="16">
        <v>1.7329435163280301E-5</v>
      </c>
      <c r="F1363" s="16">
        <v>8.5055596188290693E-6</v>
      </c>
      <c r="G1363" s="16">
        <v>1.4665616098257699E-6</v>
      </c>
      <c r="H1363" s="16">
        <v>5.1023172321825296E-4</v>
      </c>
      <c r="J1363">
        <v>0.95469857213500597</v>
      </c>
      <c r="K1363">
        <f t="shared" si="234"/>
        <v>7.2518638009079993E-9</v>
      </c>
      <c r="L1363">
        <f t="shared" si="235"/>
        <v>1.1541652559355969E-3</v>
      </c>
      <c r="M1363" s="16">
        <f t="shared" si="236"/>
        <v>-4.5869474678468157E-6</v>
      </c>
      <c r="N1363" s="16">
        <f t="shared" si="237"/>
        <v>2.79481351527372E-2</v>
      </c>
      <c r="O1363" s="16">
        <f t="shared" si="238"/>
        <v>0.13759428825502493</v>
      </c>
      <c r="P1363" s="16">
        <f t="shared" si="239"/>
        <v>3.206550230066909E-2</v>
      </c>
      <c r="Q1363" s="16">
        <f t="shared" si="240"/>
        <v>0.37635832509786399</v>
      </c>
      <c r="R1363" s="16">
        <f t="shared" si="241"/>
        <v>1.8710864330760107E-2</v>
      </c>
      <c r="S1363" s="16">
        <f t="shared" si="242"/>
        <v>7.2481943180990119E-2</v>
      </c>
      <c r="T1363" s="16">
        <f t="shared" si="243"/>
        <v>0.3763738892523088</v>
      </c>
      <c r="U1363" s="66">
        <f t="shared" si="244"/>
        <v>1.0415329475703543</v>
      </c>
      <c r="V1363" s="66"/>
    </row>
    <row r="1364" spans="1:22" x14ac:dyDescent="0.25">
      <c r="A1364">
        <v>1363</v>
      </c>
      <c r="B1364" s="16">
        <v>5.9262267018206198E-4</v>
      </c>
      <c r="C1364" s="16">
        <v>7.9167378160637001E-9</v>
      </c>
      <c r="D1364" s="16">
        <v>1.1483354196384599E-3</v>
      </c>
      <c r="E1364" s="16">
        <v>1.8259963640725002E-5</v>
      </c>
      <c r="F1364" s="16">
        <v>8.2538478730248197E-6</v>
      </c>
      <c r="G1364" s="16">
        <v>1.40731846726991E-6</v>
      </c>
      <c r="H1364" s="16">
        <v>5.37629629392254E-4</v>
      </c>
      <c r="J1364">
        <v>0.95464311119544598</v>
      </c>
      <c r="K1364">
        <f t="shared" si="234"/>
        <v>7.5576592192456915E-9</v>
      </c>
      <c r="L1364">
        <f t="shared" si="235"/>
        <v>1.1662425171139633E-3</v>
      </c>
      <c r="M1364" s="16">
        <f t="shared" si="236"/>
        <v>1.9002823250160549E-5</v>
      </c>
      <c r="N1364" s="16">
        <f t="shared" si="237"/>
        <v>4.1367495550049246E-2</v>
      </c>
      <c r="O1364" s="16">
        <f t="shared" si="238"/>
        <v>0.18389473697238279</v>
      </c>
      <c r="P1364" s="16">
        <f t="shared" si="239"/>
        <v>3.6937542138409642E-2</v>
      </c>
      <c r="Q1364" s="16">
        <f t="shared" si="240"/>
        <v>0.49016607301807963</v>
      </c>
      <c r="R1364" s="16">
        <f t="shared" si="241"/>
        <v>2.635212827683267E-2</v>
      </c>
      <c r="S1364" s="16">
        <f t="shared" si="242"/>
        <v>8.9248614656032274E-2</v>
      </c>
      <c r="T1364" s="16">
        <f t="shared" si="243"/>
        <v>0.49018608957846715</v>
      </c>
      <c r="U1364" s="66">
        <f t="shared" si="244"/>
        <v>1.3581526801902535</v>
      </c>
      <c r="V1364" s="66"/>
    </row>
    <row r="1365" spans="1:22" x14ac:dyDescent="0.25">
      <c r="A1365">
        <v>1364</v>
      </c>
      <c r="B1365">
        <v>6.3506350888753004E-4</v>
      </c>
      <c r="C1365" s="16">
        <v>9.4651651255563708E-9</v>
      </c>
      <c r="D1365">
        <v>1.28505103495919E-3</v>
      </c>
      <c r="E1365" s="16">
        <v>2.4395419584048799E-5</v>
      </c>
      <c r="F1365" s="16">
        <v>7.7479158729789202E-6</v>
      </c>
      <c r="G1365" s="16">
        <v>1.1788064545433301E-6</v>
      </c>
      <c r="H1365">
        <v>7.1828092840082699E-4</v>
      </c>
      <c r="J1365">
        <v>0.95400612468011703</v>
      </c>
      <c r="K1365">
        <f t="shared" si="234"/>
        <v>9.029825500889427E-9</v>
      </c>
      <c r="L1365">
        <f t="shared" si="235"/>
        <v>1.3017162079945654E-3</v>
      </c>
      <c r="M1365" s="16">
        <f t="shared" si="236"/>
        <v>-3.1589190219505449E-5</v>
      </c>
      <c r="N1365" s="16">
        <f t="shared" si="237"/>
        <v>8.3851434341646741E-2</v>
      </c>
      <c r="O1365" s="16">
        <f t="shared" si="238"/>
        <v>0.50167885316788552</v>
      </c>
      <c r="P1365" s="16">
        <f t="shared" si="239"/>
        <v>0.11164174276096496</v>
      </c>
      <c r="Q1365" s="16">
        <f t="shared" si="240"/>
        <v>1.6163779595930154</v>
      </c>
      <c r="R1365" s="16">
        <f t="shared" si="241"/>
        <v>4.565889419307459E-2</v>
      </c>
      <c r="S1365" s="16">
        <f t="shared" si="242"/>
        <v>0.17024757056539236</v>
      </c>
      <c r="T1365" s="16">
        <f t="shared" si="243"/>
        <v>1.6164631802499325</v>
      </c>
      <c r="U1365" s="66">
        <f t="shared" si="244"/>
        <v>4.1459196348719125</v>
      </c>
      <c r="V1365" s="66"/>
    </row>
    <row r="1366" spans="1:22" x14ac:dyDescent="0.25">
      <c r="A1366">
        <v>1365</v>
      </c>
      <c r="B1366" s="16">
        <v>6.4900804720055896E-4</v>
      </c>
      <c r="C1366" s="16">
        <v>9.2509613147713204E-9</v>
      </c>
      <c r="D1366" s="16">
        <v>1.2273853212768999E-3</v>
      </c>
      <c r="E1366" s="16">
        <v>2.2787541989925099E-5</v>
      </c>
      <c r="F1366" s="16">
        <v>7.5621133841427702E-6</v>
      </c>
      <c r="G1366" s="16">
        <v>1.20534363065388E-6</v>
      </c>
      <c r="H1366">
        <v>6.70937905094967E-4</v>
      </c>
      <c r="J1366">
        <v>0.95428105585842704</v>
      </c>
      <c r="K1366">
        <f t="shared" si="234"/>
        <v>8.8280171311654376E-9</v>
      </c>
      <c r="L1366">
        <f t="shared" si="235"/>
        <v>1.2437056407145247E-3</v>
      </c>
      <c r="M1366" s="16">
        <f t="shared" si="236"/>
        <v>5.4310453686593265E-5</v>
      </c>
      <c r="N1366" s="16">
        <f t="shared" si="237"/>
        <v>0.1010522375534223</v>
      </c>
      <c r="O1366" s="16">
        <f t="shared" si="238"/>
        <v>0.44840830164467543</v>
      </c>
      <c r="P1366" s="16">
        <f t="shared" si="239"/>
        <v>7.5218718567981749E-2</v>
      </c>
      <c r="Q1366" s="16">
        <f t="shared" si="240"/>
        <v>1.2581321923628719</v>
      </c>
      <c r="R1366" s="16">
        <f t="shared" si="241"/>
        <v>5.4073058482841885E-2</v>
      </c>
      <c r="S1366" s="16">
        <f t="shared" si="242"/>
        <v>0.15951031564959262</v>
      </c>
      <c r="T1366" s="16">
        <f t="shared" si="243"/>
        <v>1.2581893058059428</v>
      </c>
      <c r="U1366" s="66">
        <f t="shared" si="244"/>
        <v>3.3545841300673285</v>
      </c>
      <c r="V1366" s="66"/>
    </row>
    <row r="1367" spans="1:22" x14ac:dyDescent="0.25">
      <c r="A1367">
        <v>1366</v>
      </c>
      <c r="B1367">
        <v>4.2770660196854801E-4</v>
      </c>
      <c r="C1367" s="16">
        <v>4.2804331819096999E-9</v>
      </c>
      <c r="D1367">
        <v>8.5473947445266604E-4</v>
      </c>
      <c r="E1367" s="16">
        <v>7.37139286819052E-6</v>
      </c>
      <c r="F1367" s="16">
        <v>1.1292129236356899E-5</v>
      </c>
      <c r="G1367" s="16">
        <v>2.5947367765784099E-6</v>
      </c>
      <c r="H1367">
        <v>2.17033662661989E-4</v>
      </c>
      <c r="J1367">
        <v>0.956015698939648</v>
      </c>
      <c r="K1367">
        <f t="shared" si="234"/>
        <v>4.0921613201678632E-9</v>
      </c>
      <c r="L1367">
        <f t="shared" si="235"/>
        <v>8.799141892687763E-4</v>
      </c>
      <c r="M1367" s="16">
        <f t="shared" si="236"/>
        <v>-2.4500985331680288E-5</v>
      </c>
      <c r="N1367" s="16">
        <f t="shared" si="237"/>
        <v>1.7290003467281326E-2</v>
      </c>
      <c r="O1367" s="16">
        <f t="shared" si="238"/>
        <v>5.1737330141775305E-2</v>
      </c>
      <c r="P1367" s="16">
        <f t="shared" si="239"/>
        <v>1.2682639964871067E-2</v>
      </c>
      <c r="Q1367" s="16">
        <f t="shared" si="240"/>
        <v>9.8392944346422581E-2</v>
      </c>
      <c r="R1367" s="16">
        <f t="shared" si="241"/>
        <v>2.1320599225502924E-2</v>
      </c>
      <c r="S1367" s="16">
        <f t="shared" si="242"/>
        <v>8.5811190513893243E-2</v>
      </c>
      <c r="T1367" s="16">
        <f t="shared" si="243"/>
        <v>9.8395019990384858E-2</v>
      </c>
      <c r="U1367" s="66">
        <f t="shared" si="244"/>
        <v>0.38562972765013132</v>
      </c>
      <c r="V1367" s="66"/>
    </row>
    <row r="1368" spans="1:22" x14ac:dyDescent="0.25">
      <c r="A1368">
        <v>1367</v>
      </c>
      <c r="B1368">
        <v>4.9448009921811901E-4</v>
      </c>
      <c r="C1368" s="16">
        <v>5.4841377023154801E-9</v>
      </c>
      <c r="D1368">
        <v>9.4917228858252298E-4</v>
      </c>
      <c r="E1368" s="16">
        <v>1.04774111238754E-5</v>
      </c>
      <c r="F1368" s="16">
        <v>9.8067949088506307E-6</v>
      </c>
      <c r="G1368" s="16">
        <v>2.0272378553682099E-6</v>
      </c>
      <c r="H1368">
        <v>3.0848448721057401E-4</v>
      </c>
      <c r="J1368">
        <v>0.95557825940041197</v>
      </c>
      <c r="K1368">
        <f t="shared" si="234"/>
        <v>5.2405227598908009E-9</v>
      </c>
      <c r="L1368">
        <f t="shared" si="235"/>
        <v>9.7080763211789011E-4</v>
      </c>
      <c r="M1368" s="16">
        <f t="shared" si="236"/>
        <v>1.8152566318347918E-5</v>
      </c>
      <c r="N1368" s="16">
        <f t="shared" si="237"/>
        <v>1.6809829284091038E-5</v>
      </c>
      <c r="O1368" s="16">
        <f t="shared" si="238"/>
        <v>1.0427044100839386E-4</v>
      </c>
      <c r="P1368" s="16">
        <f t="shared" si="239"/>
        <v>2.1251622561803559E-4</v>
      </c>
      <c r="Q1368" s="16">
        <f t="shared" si="240"/>
        <v>5.9958698637086947E-4</v>
      </c>
      <c r="R1368" s="16">
        <f t="shared" si="241"/>
        <v>2.2352834705513112E-5</v>
      </c>
      <c r="S1368" s="16">
        <f t="shared" si="242"/>
        <v>1.0313501497793614E-4</v>
      </c>
      <c r="T1368" s="16">
        <f t="shared" si="243"/>
        <v>5.996190158598343E-4</v>
      </c>
      <c r="U1368" s="66">
        <f t="shared" si="244"/>
        <v>1.6582903478246736E-3</v>
      </c>
      <c r="V1368" s="66"/>
    </row>
    <row r="1369" spans="1:22" x14ac:dyDescent="0.25">
      <c r="A1369">
        <v>1368</v>
      </c>
      <c r="B1369">
        <v>5.2931368641877599E-4</v>
      </c>
      <c r="C1369" s="16">
        <v>6.4455130123288397E-9</v>
      </c>
      <c r="D1369">
        <v>1.0443771202953301E-3</v>
      </c>
      <c r="E1369" s="16">
        <v>1.35354246718084E-5</v>
      </c>
      <c r="F1369" s="16">
        <v>9.1999018845423995E-6</v>
      </c>
      <c r="G1369" s="16">
        <v>1.7266482293892801E-6</v>
      </c>
      <c r="H1369">
        <v>3.9852275685154802E-4</v>
      </c>
      <c r="J1369">
        <v>0.95512498545660396</v>
      </c>
      <c r="K1369">
        <f t="shared" si="234"/>
        <v>6.1562705221609346E-9</v>
      </c>
      <c r="L1369">
        <f t="shared" si="235"/>
        <v>1.0644971267807918E-3</v>
      </c>
      <c r="M1369" s="16">
        <f t="shared" si="236"/>
        <v>-5.8697539432397692E-6</v>
      </c>
      <c r="N1369" s="16">
        <f t="shared" si="237"/>
        <v>5.6000786889056015E-3</v>
      </c>
      <c r="O1369" s="16">
        <f t="shared" si="238"/>
        <v>2.6666807901448646E-2</v>
      </c>
      <c r="P1369" s="16">
        <f t="shared" si="239"/>
        <v>7.1002290342788918E-3</v>
      </c>
      <c r="Q1369" s="16">
        <f t="shared" si="240"/>
        <v>6.772174638064557E-2</v>
      </c>
      <c r="R1369" s="16">
        <f t="shared" si="241"/>
        <v>4.3983749133103649E-3</v>
      </c>
      <c r="S1369" s="16">
        <f t="shared" si="242"/>
        <v>1.9495346335650286E-2</v>
      </c>
      <c r="T1369" s="16">
        <f t="shared" si="243"/>
        <v>6.7724169831618608E-2</v>
      </c>
      <c r="U1369" s="66">
        <f t="shared" si="244"/>
        <v>0.19870675308585797</v>
      </c>
      <c r="V1369" s="66"/>
    </row>
    <row r="1370" spans="1:22" x14ac:dyDescent="0.25">
      <c r="A1370">
        <v>1369</v>
      </c>
      <c r="B1370">
        <v>4.4576333160276202E-4</v>
      </c>
      <c r="C1370" s="16">
        <v>4.6496497850157402E-9</v>
      </c>
      <c r="D1370">
        <v>8.9158711128537198E-4</v>
      </c>
      <c r="E1370" s="16">
        <v>8.3491412720366893E-6</v>
      </c>
      <c r="F1370" s="16">
        <v>1.0852159011942701E-5</v>
      </c>
      <c r="G1370" s="16">
        <v>2.3896421938383098E-6</v>
      </c>
      <c r="H1370">
        <v>2.4582161423328101E-4</v>
      </c>
      <c r="J1370">
        <v>0.95584137996086604</v>
      </c>
      <c r="K1370">
        <f t="shared" si="234"/>
        <v>4.4443276668441892E-9</v>
      </c>
      <c r="L1370">
        <f t="shared" si="235"/>
        <v>9.1567642185331078E-4</v>
      </c>
      <c r="M1370" s="16">
        <f t="shared" si="236"/>
        <v>-2.414975864778666E-5</v>
      </c>
      <c r="N1370" s="16">
        <f t="shared" si="237"/>
        <v>8.9918081734361235E-3</v>
      </c>
      <c r="O1370" s="16">
        <f t="shared" si="238"/>
        <v>2.5863530675177351E-2</v>
      </c>
      <c r="P1370" s="16">
        <f t="shared" si="239"/>
        <v>5.5297583833919398E-3</v>
      </c>
      <c r="Q1370" s="16">
        <f t="shared" si="240"/>
        <v>4.9569419493461754E-2</v>
      </c>
      <c r="R1370" s="16">
        <f t="shared" si="241"/>
        <v>1.0274669904855318E-2</v>
      </c>
      <c r="S1370" s="16">
        <f t="shared" si="242"/>
        <v>3.6381201783537764E-2</v>
      </c>
      <c r="T1370" s="16">
        <f t="shared" si="243"/>
        <v>4.9570518210884831E-2</v>
      </c>
      <c r="U1370" s="66">
        <f t="shared" si="244"/>
        <v>0.18618090662474507</v>
      </c>
      <c r="V1370" s="66"/>
    </row>
    <row r="1371" spans="1:22" x14ac:dyDescent="0.25">
      <c r="A1371">
        <v>1370</v>
      </c>
      <c r="B1371">
        <v>6.0936331492618E-4</v>
      </c>
      <c r="C1371" s="16">
        <v>8.1702638258825801E-9</v>
      </c>
      <c r="D1371">
        <v>1.1526395385006399E-3</v>
      </c>
      <c r="E1371" s="16">
        <v>1.89146677957093E-5</v>
      </c>
      <c r="F1371" s="16">
        <v>8.0282913908396699E-6</v>
      </c>
      <c r="G1371" s="16">
        <v>1.3636989361296701E-6</v>
      </c>
      <c r="H1371">
        <v>5.5690622660464198E-4</v>
      </c>
      <c r="J1371">
        <v>0.95462703809232197</v>
      </c>
      <c r="K1371">
        <f t="shared" si="234"/>
        <v>7.7995547565351304E-9</v>
      </c>
      <c r="L1371">
        <f t="shared" si="235"/>
        <v>1.1700516499546232E-3</v>
      </c>
      <c r="M1371" s="16">
        <f t="shared" si="236"/>
        <v>4.867497989773701E-5</v>
      </c>
      <c r="N1371" s="16">
        <f t="shared" si="237"/>
        <v>5.6351095036835878E-2</v>
      </c>
      <c r="O1371" s="16">
        <f t="shared" si="238"/>
        <v>0.22523225487276405</v>
      </c>
      <c r="P1371" s="16">
        <f t="shared" si="239"/>
        <v>3.8675123245786966E-2</v>
      </c>
      <c r="Q1371" s="16">
        <f t="shared" si="240"/>
        <v>0.57923626595742617</v>
      </c>
      <c r="R1371" s="16">
        <f t="shared" si="241"/>
        <v>3.4308176607837325E-2</v>
      </c>
      <c r="S1371" s="16">
        <f t="shared" si="242"/>
        <v>0.10270762983003799</v>
      </c>
      <c r="T1371" s="16">
        <f t="shared" si="243"/>
        <v>0.5792592304045745</v>
      </c>
      <c r="U1371" s="66">
        <f t="shared" si="244"/>
        <v>1.6157697759552629</v>
      </c>
      <c r="V1371" s="66"/>
    </row>
    <row r="1372" spans="1:22" x14ac:dyDescent="0.25">
      <c r="A1372">
        <v>1371</v>
      </c>
      <c r="B1372">
        <v>4.6808682133800698E-4</v>
      </c>
      <c r="C1372" s="16">
        <v>4.8947517528256899E-9</v>
      </c>
      <c r="D1372">
        <v>8.9382527062681902E-4</v>
      </c>
      <c r="E1372" s="16">
        <v>8.8113174731016194E-6</v>
      </c>
      <c r="F1372" s="16">
        <v>1.03346326128531E-5</v>
      </c>
      <c r="G1372" s="16">
        <v>2.26998343626489E-6</v>
      </c>
      <c r="H1372">
        <v>2.5942934957422199E-4</v>
      </c>
      <c r="J1372">
        <v>0.95584113882598098</v>
      </c>
      <c r="K1372">
        <f t="shared" si="234"/>
        <v>4.678605089691374E-9</v>
      </c>
      <c r="L1372">
        <f t="shared" si="235"/>
        <v>9.1675962453703728E-4</v>
      </c>
      <c r="M1372" s="16">
        <f t="shared" si="236"/>
        <v>1.9414018138976639E-5</v>
      </c>
      <c r="N1372" s="16">
        <f t="shared" si="237"/>
        <v>2.4497228239255056E-3</v>
      </c>
      <c r="O1372" s="16">
        <f t="shared" si="238"/>
        <v>1.3592040307531712E-2</v>
      </c>
      <c r="P1372" s="16">
        <f t="shared" si="239"/>
        <v>5.1895755171169735E-3</v>
      </c>
      <c r="Q1372" s="16">
        <f t="shared" si="240"/>
        <v>3.2259884406450702E-2</v>
      </c>
      <c r="R1372" s="16">
        <f t="shared" si="241"/>
        <v>2.3854746269182867E-3</v>
      </c>
      <c r="S1372" s="16">
        <f t="shared" si="242"/>
        <v>1.7190780981547516E-2</v>
      </c>
      <c r="T1372" s="16">
        <f t="shared" si="243"/>
        <v>3.2260819161046693E-2</v>
      </c>
      <c r="U1372" s="66">
        <f t="shared" si="244"/>
        <v>0.1053282978245374</v>
      </c>
      <c r="V1372" s="66"/>
    </row>
    <row r="1373" spans="1:22" x14ac:dyDescent="0.25">
      <c r="A1373">
        <v>1372</v>
      </c>
      <c r="B1373">
        <v>3.71522570074387E-4</v>
      </c>
      <c r="C1373" s="16">
        <v>3.0620219727664899E-9</v>
      </c>
      <c r="D1373">
        <v>7.0146734327018398E-4</v>
      </c>
      <c r="E1373" s="16">
        <v>4.3347649535531902E-6</v>
      </c>
      <c r="F1373" s="16">
        <v>1.29114835077375E-5</v>
      </c>
      <c r="G1373" s="16">
        <v>3.6211245284883399E-6</v>
      </c>
      <c r="H1373" s="16">
        <v>1.2762627880490599E-4</v>
      </c>
      <c r="J1373">
        <v>0.95675547106411696</v>
      </c>
      <c r="K1373">
        <f t="shared" si="234"/>
        <v>2.9296062749628797E-9</v>
      </c>
      <c r="L1373">
        <f t="shared" si="235"/>
        <v>7.3090837279217447E-4</v>
      </c>
      <c r="M1373" s="16">
        <f t="shared" si="236"/>
        <v>1.2136767356599467E-5</v>
      </c>
      <c r="N1373" s="16">
        <f t="shared" si="237"/>
        <v>6.0309408837547436E-2</v>
      </c>
      <c r="O1373" s="16">
        <f t="shared" si="238"/>
        <v>0.2001308196718288</v>
      </c>
      <c r="P1373" s="16">
        <f t="shared" si="239"/>
        <v>7.3844238761408137E-2</v>
      </c>
      <c r="Q1373" s="16">
        <f t="shared" si="240"/>
        <v>0.35569993280423812</v>
      </c>
      <c r="R1373" s="16">
        <f t="shared" si="241"/>
        <v>9.6323823696364913E-2</v>
      </c>
      <c r="S1373" s="16">
        <f t="shared" si="242"/>
        <v>0.64702049141691553</v>
      </c>
      <c r="T1373" s="16">
        <f t="shared" si="243"/>
        <v>0.35570556599019493</v>
      </c>
      <c r="U1373" s="66">
        <f t="shared" si="244"/>
        <v>1.7890342811784981</v>
      </c>
      <c r="V1373" s="66"/>
    </row>
    <row r="1374" spans="1:22" x14ac:dyDescent="0.25">
      <c r="A1374">
        <v>1373</v>
      </c>
      <c r="B1374">
        <v>3.43766460631098E-4</v>
      </c>
      <c r="C1374" s="16">
        <v>2.8510024457297299E-9</v>
      </c>
      <c r="D1374">
        <v>7.0601281733134703E-4</v>
      </c>
      <c r="E1374" s="16">
        <v>4.0617658757460401E-6</v>
      </c>
      <c r="F1374" s="16">
        <v>1.39599136486118E-5</v>
      </c>
      <c r="G1374" s="16">
        <v>3.8895532585266602E-6</v>
      </c>
      <c r="H1374">
        <v>1.1958855671865199E-4</v>
      </c>
      <c r="J1374">
        <v>0.95670921503556605</v>
      </c>
      <c r="K1374">
        <f t="shared" si="234"/>
        <v>2.7275803119185686E-9</v>
      </c>
      <c r="L1374">
        <f t="shared" si="235"/>
        <v>7.3781934688465156E-4</v>
      </c>
      <c r="M1374" s="16">
        <f t="shared" si="236"/>
        <v>-5.0286425622455546E-5</v>
      </c>
      <c r="N1374" s="16">
        <f t="shared" si="237"/>
        <v>9.1168840857829309E-2</v>
      </c>
      <c r="O1374" s="16">
        <f t="shared" si="238"/>
        <v>0.23565692629377988</v>
      </c>
      <c r="P1374" s="16">
        <f t="shared" si="239"/>
        <v>7.1301760263550076E-2</v>
      </c>
      <c r="Q1374" s="16">
        <f t="shared" si="240"/>
        <v>0.38666483093237985</v>
      </c>
      <c r="R1374" s="16">
        <f t="shared" si="241"/>
        <v>0.17369213746773496</v>
      </c>
      <c r="S1374" s="16">
        <f t="shared" si="242"/>
        <v>0.88009092510006326</v>
      </c>
      <c r="T1374" s="16">
        <f t="shared" si="243"/>
        <v>0.38667013433005321</v>
      </c>
      <c r="U1374" s="66">
        <f t="shared" si="244"/>
        <v>2.2252455552453907</v>
      </c>
      <c r="V1374" s="66"/>
    </row>
    <row r="1375" spans="1:22" x14ac:dyDescent="0.25">
      <c r="A1375">
        <v>1374</v>
      </c>
      <c r="B1375" s="16">
        <v>5.6434807079254901E-4</v>
      </c>
      <c r="C1375" s="16">
        <v>7.41061273931168E-9</v>
      </c>
      <c r="D1375" s="16">
        <v>1.12830833222059E-3</v>
      </c>
      <c r="E1375" s="16">
        <v>1.67978168738149E-5</v>
      </c>
      <c r="F1375" s="16">
        <v>8.6603291954882298E-6</v>
      </c>
      <c r="G1375" s="16">
        <v>1.50313347971748E-6</v>
      </c>
      <c r="H1375">
        <v>4.94579093078548E-4</v>
      </c>
      <c r="J1375">
        <v>0.95473087348780805</v>
      </c>
      <c r="K1375">
        <f t="shared" si="234"/>
        <v>7.0751407736829178E-9</v>
      </c>
      <c r="L1375">
        <f t="shared" si="235"/>
        <v>1.1471247134785445E-3</v>
      </c>
      <c r="M1375" s="16">
        <f t="shared" si="236"/>
        <v>-1.8428571893446544E-5</v>
      </c>
      <c r="N1375" s="16">
        <f t="shared" si="237"/>
        <v>2.1308732762717792E-2</v>
      </c>
      <c r="O1375" s="16">
        <f t="shared" si="238"/>
        <v>0.11389476026608508</v>
      </c>
      <c r="P1375" s="16">
        <f t="shared" si="239"/>
        <v>2.9377781742536888E-2</v>
      </c>
      <c r="Q1375" s="16">
        <f t="shared" si="240"/>
        <v>0.3180773443660852</v>
      </c>
      <c r="R1375" s="16">
        <f t="shared" si="241"/>
        <v>1.4660464422662429E-2</v>
      </c>
      <c r="S1375" s="16">
        <f t="shared" si="242"/>
        <v>6.300162900666692E-2</v>
      </c>
      <c r="T1375" s="16">
        <f t="shared" si="243"/>
        <v>0.31809065329985658</v>
      </c>
      <c r="U1375" s="66">
        <f t="shared" si="244"/>
        <v>0.87841136586661084</v>
      </c>
      <c r="V1375" s="66"/>
    </row>
    <row r="1376" spans="1:22" x14ac:dyDescent="0.25">
      <c r="A1376">
        <v>1375</v>
      </c>
      <c r="B1376">
        <v>4.9739216676021603E-4</v>
      </c>
      <c r="C1376" s="16">
        <v>5.3315719086925303E-9</v>
      </c>
      <c r="D1376">
        <v>9.1666467861926297E-4</v>
      </c>
      <c r="E1376" s="16">
        <v>9.8406742664068893E-6</v>
      </c>
      <c r="F1376" s="16">
        <v>9.7347885874263097E-6</v>
      </c>
      <c r="G1376" s="16">
        <v>2.0844793374427899E-6</v>
      </c>
      <c r="H1376" s="16">
        <v>2.8973671337114901E-4</v>
      </c>
      <c r="J1376">
        <v>0.95574038900594205</v>
      </c>
      <c r="K1376">
        <f t="shared" si="234"/>
        <v>5.0955986100269519E-9</v>
      </c>
      <c r="L1376">
        <f t="shared" si="235"/>
        <v>9.382134035596497E-4</v>
      </c>
      <c r="M1376" s="16">
        <f t="shared" si="236"/>
        <v>5.6570929960782462E-5</v>
      </c>
      <c r="N1376" s="16">
        <f t="shared" si="237"/>
        <v>1.0026567035613829E-4</v>
      </c>
      <c r="O1376" s="16">
        <f t="shared" si="238"/>
        <v>1.4248122498460379E-3</v>
      </c>
      <c r="P1376" s="16">
        <f t="shared" si="239"/>
        <v>2.3355030052664726E-3</v>
      </c>
      <c r="Q1376" s="16">
        <f t="shared" si="240"/>
        <v>7.0175321467323094E-3</v>
      </c>
      <c r="R1376" s="16">
        <f t="shared" si="241"/>
        <v>1.4485703667102369E-4</v>
      </c>
      <c r="S1376" s="16">
        <f t="shared" si="242"/>
        <v>1.4960255328105747E-3</v>
      </c>
      <c r="T1376" s="16">
        <f t="shared" si="243"/>
        <v>7.0178722871912643E-3</v>
      </c>
      <c r="U1376" s="66">
        <f t="shared" si="244"/>
        <v>1.9536867928873821E-2</v>
      </c>
      <c r="V1376" s="66"/>
    </row>
    <row r="1377" spans="1:22" x14ac:dyDescent="0.25">
      <c r="A1377">
        <v>1376</v>
      </c>
      <c r="B1377">
        <v>5.6814755892262202E-4</v>
      </c>
      <c r="C1377" s="16">
        <v>7.2371827667977801E-9</v>
      </c>
      <c r="D1377">
        <v>1.0936658520136601E-3</v>
      </c>
      <c r="E1377" s="16">
        <v>1.59070542979505E-5</v>
      </c>
      <c r="F1377" s="16">
        <v>8.5890345589815092E-6</v>
      </c>
      <c r="G1377" s="16">
        <v>1.5385644449740601E-6</v>
      </c>
      <c r="H1377">
        <v>4.6835154769010799E-4</v>
      </c>
      <c r="J1377">
        <v>0.95489886954915404</v>
      </c>
      <c r="K1377">
        <f t="shared" si="234"/>
        <v>6.910777642735819E-9</v>
      </c>
      <c r="L1377">
        <f t="shared" si="235"/>
        <v>1.1123752483938303E-3</v>
      </c>
      <c r="M1377" s="16">
        <f t="shared" si="236"/>
        <v>2.3919869451413554E-5</v>
      </c>
      <c r="N1377" s="16">
        <f t="shared" si="237"/>
        <v>2.3620744414857484E-2</v>
      </c>
      <c r="O1377" s="16">
        <f t="shared" si="238"/>
        <v>9.3747399634256601E-2</v>
      </c>
      <c r="P1377" s="16">
        <f t="shared" si="239"/>
        <v>1.8342360541979932E-2</v>
      </c>
      <c r="Q1377" s="16">
        <f t="shared" si="240"/>
        <v>0.23140699222229005</v>
      </c>
      <c r="R1377" s="16">
        <f t="shared" si="241"/>
        <v>1.6464984493618866E-2</v>
      </c>
      <c r="S1377" s="16">
        <f t="shared" si="242"/>
        <v>5.4450496453998028E-2</v>
      </c>
      <c r="T1377" s="16">
        <f t="shared" si="243"/>
        <v>0.23141539516048726</v>
      </c>
      <c r="U1377" s="66">
        <f t="shared" si="244"/>
        <v>0.66944837292148818</v>
      </c>
      <c r="V1377" s="66"/>
    </row>
    <row r="1378" spans="1:22" x14ac:dyDescent="0.25">
      <c r="A1378">
        <v>1377</v>
      </c>
      <c r="B1378">
        <v>1.0426503269735899E-3</v>
      </c>
      <c r="C1378" s="16">
        <v>2.5157135482778599E-8</v>
      </c>
      <c r="D1378">
        <v>2.1165656017606799E-3</v>
      </c>
      <c r="E1378" s="16">
        <v>1.05919784861643E-4</v>
      </c>
      <c r="F1378" s="16">
        <v>4.8816239230081303E-6</v>
      </c>
      <c r="G1378" s="16">
        <v>4.4722548619893601E-7</v>
      </c>
      <c r="H1378">
        <v>3.1187454491086301E-3</v>
      </c>
      <c r="J1378">
        <v>0.95038559506562903</v>
      </c>
      <c r="K1378">
        <f t="shared" si="234"/>
        <v>2.3908979175947188E-8</v>
      </c>
      <c r="L1378">
        <f t="shared" si="235"/>
        <v>2.1267509179574121E-3</v>
      </c>
      <c r="M1378" s="16">
        <f t="shared" si="236"/>
        <v>-4.1450264010232361E-5</v>
      </c>
      <c r="N1378" s="16">
        <f t="shared" si="237"/>
        <v>1.2481896379809858</v>
      </c>
      <c r="O1378" s="16">
        <f t="shared" si="238"/>
        <v>12.53452235446356</v>
      </c>
      <c r="P1378" s="16">
        <f t="shared" si="239"/>
        <v>1.4337648838567052</v>
      </c>
      <c r="Q1378" s="16">
        <f t="shared" si="240"/>
        <v>78.531584997563655</v>
      </c>
      <c r="R1378" s="16">
        <f t="shared" si="241"/>
        <v>0.25459461030641806</v>
      </c>
      <c r="S1378" s="16">
        <f t="shared" si="242"/>
        <v>0.60396415662858083</v>
      </c>
      <c r="T1378" s="16">
        <f t="shared" si="243"/>
        <v>78.540924297582023</v>
      </c>
      <c r="U1378" s="66">
        <f t="shared" si="244"/>
        <v>173.14754493838194</v>
      </c>
      <c r="V1378" s="66"/>
    </row>
    <row r="1379" spans="1:22" x14ac:dyDescent="0.25">
      <c r="A1379">
        <v>1378</v>
      </c>
      <c r="B1379">
        <v>2.9617186910336601E-4</v>
      </c>
      <c r="C1379" s="16">
        <v>2.0783636527290998E-9</v>
      </c>
      <c r="D1379">
        <v>5.9594198680532301E-4</v>
      </c>
      <c r="E1379" s="16">
        <v>2.5022704177113801E-6</v>
      </c>
      <c r="F1379" s="16">
        <v>1.6126335585073E-5</v>
      </c>
      <c r="G1379" s="16">
        <v>5.3292558995363804E-6</v>
      </c>
      <c r="H1379" s="16">
        <v>7.3672758328121294E-5</v>
      </c>
      <c r="J1379">
        <v>0.95722669784800096</v>
      </c>
      <c r="K1379">
        <f t="shared" si="234"/>
        <v>1.9894651762291857E-9</v>
      </c>
      <c r="L1379">
        <f t="shared" si="235"/>
        <v>6.3352183551135266E-4</v>
      </c>
      <c r="M1379" s="16">
        <f t="shared" si="236"/>
        <v>-4.1178097304620637E-5</v>
      </c>
      <c r="N1379" s="16">
        <f t="shared" si="237"/>
        <v>0.15887255146113796</v>
      </c>
      <c r="O1379" s="16">
        <f t="shared" si="238"/>
        <v>0.39049070587513834</v>
      </c>
      <c r="P1379" s="16">
        <f t="shared" si="239"/>
        <v>0.1453884948413999</v>
      </c>
      <c r="Q1379" s="16">
        <f t="shared" si="240"/>
        <v>0.58832386548584448</v>
      </c>
      <c r="R1379" s="16">
        <f t="shared" si="241"/>
        <v>0.4052974295608176</v>
      </c>
      <c r="S1379" s="16">
        <f t="shared" si="242"/>
        <v>2.740757425048935</v>
      </c>
      <c r="T1379" s="16">
        <f t="shared" si="243"/>
        <v>0.58832958199138619</v>
      </c>
      <c r="U1379" s="66">
        <f t="shared" si="244"/>
        <v>5.0174600542646601</v>
      </c>
      <c r="V1379" s="66"/>
    </row>
    <row r="1380" spans="1:22" x14ac:dyDescent="0.25">
      <c r="A1380">
        <v>1379</v>
      </c>
      <c r="B1380">
        <v>5.0278134854106005E-4</v>
      </c>
      <c r="C1380" s="16">
        <v>5.7780407211049197E-9</v>
      </c>
      <c r="D1380">
        <v>9.843146394905931E-4</v>
      </c>
      <c r="E1380" s="16">
        <v>1.14432441989913E-5</v>
      </c>
      <c r="F1380" s="16">
        <v>9.6600161416332493E-6</v>
      </c>
      <c r="G1380" s="16">
        <v>1.9248646490408799E-6</v>
      </c>
      <c r="H1380">
        <v>3.3692188059482E-4</v>
      </c>
      <c r="J1380">
        <v>0.95540858530058703</v>
      </c>
      <c r="K1380">
        <f t="shared" si="234"/>
        <v>5.5203897111600347E-9</v>
      </c>
      <c r="L1380">
        <f t="shared" si="235"/>
        <v>1.0055537583821795E-3</v>
      </c>
      <c r="M1380" s="16">
        <f t="shared" si="236"/>
        <v>8.9386999406380469E-9</v>
      </c>
      <c r="N1380" s="16">
        <f t="shared" si="237"/>
        <v>4.3918084129553585E-4</v>
      </c>
      <c r="O1380" s="16">
        <f t="shared" si="238"/>
        <v>1.8346612003900991E-3</v>
      </c>
      <c r="P1380" s="16">
        <f t="shared" si="239"/>
        <v>4.7989622365431686E-4</v>
      </c>
      <c r="Q1380" s="16">
        <f t="shared" si="240"/>
        <v>4.2822273174312206E-3</v>
      </c>
      <c r="R1380" s="16">
        <f t="shared" si="241"/>
        <v>3.8510780398783923E-4</v>
      </c>
      <c r="S1380" s="16">
        <f t="shared" si="242"/>
        <v>1.6692262170634896E-3</v>
      </c>
      <c r="T1380" s="16">
        <f t="shared" si="243"/>
        <v>4.2823606035181632E-3</v>
      </c>
      <c r="U1380" s="66">
        <f t="shared" si="244"/>
        <v>1.3372660207340663E-2</v>
      </c>
      <c r="V1380" s="66"/>
    </row>
    <row r="1381" spans="1:22" x14ac:dyDescent="0.25">
      <c r="A1381">
        <v>1380</v>
      </c>
      <c r="B1381">
        <v>3.6909985281903399E-4</v>
      </c>
      <c r="C1381" s="16">
        <v>2.9759643211497802E-9</v>
      </c>
      <c r="D1381">
        <v>6.8597811960172605E-4</v>
      </c>
      <c r="E1381" s="16">
        <v>4.1206280232473299E-6</v>
      </c>
      <c r="F1381" s="16">
        <v>1.2986953571457601E-5</v>
      </c>
      <c r="G1381" s="16">
        <v>3.72518311151755E-6</v>
      </c>
      <c r="H1381" s="16">
        <v>1.21321467750342E-4</v>
      </c>
      <c r="J1381">
        <v>0.95683309052446597</v>
      </c>
      <c r="K1381">
        <f t="shared" si="234"/>
        <v>2.8475011386962885E-9</v>
      </c>
      <c r="L1381">
        <f t="shared" si="235"/>
        <v>7.1567423389183777E-4</v>
      </c>
      <c r="M1381" s="16">
        <f t="shared" si="236"/>
        <v>2.2525471746230291E-5</v>
      </c>
      <c r="N1381" s="16">
        <f t="shared" si="237"/>
        <v>6.2749925611598839E-2</v>
      </c>
      <c r="O1381" s="16">
        <f t="shared" si="238"/>
        <v>0.21426872448755757</v>
      </c>
      <c r="P1381" s="16">
        <f t="shared" si="239"/>
        <v>8.2842503051710273E-2</v>
      </c>
      <c r="Q1381" s="16">
        <f t="shared" si="240"/>
        <v>0.37987913033766374</v>
      </c>
      <c r="R1381" s="16">
        <f t="shared" si="241"/>
        <v>0.10113678575517719</v>
      </c>
      <c r="S1381" s="16">
        <f t="shared" si="242"/>
        <v>0.73312528300710678</v>
      </c>
      <c r="T1381" s="16">
        <f t="shared" si="243"/>
        <v>0.37988500096684991</v>
      </c>
      <c r="U1381" s="66">
        <f t="shared" si="244"/>
        <v>1.9538873532176644</v>
      </c>
      <c r="V1381" s="66"/>
    </row>
    <row r="1382" spans="1:22" x14ac:dyDescent="0.25">
      <c r="A1382">
        <v>1381</v>
      </c>
      <c r="B1382" s="16">
        <v>4.2105495035907E-4</v>
      </c>
      <c r="C1382" s="16">
        <v>3.8936984476977998E-9</v>
      </c>
      <c r="D1382" s="16">
        <v>7.8857670810004998E-4</v>
      </c>
      <c r="E1382" s="16">
        <v>6.1909280809438502E-6</v>
      </c>
      <c r="F1382" s="16">
        <v>1.14357431009684E-5</v>
      </c>
      <c r="G1382" s="16">
        <v>2.8503219103329899E-6</v>
      </c>
      <c r="H1382" s="16">
        <v>1.8227703733409399E-4</v>
      </c>
      <c r="J1382">
        <v>0.95634497037119004</v>
      </c>
      <c r="K1382">
        <f t="shared" si="234"/>
        <v>3.7237189265979009E-9</v>
      </c>
      <c r="L1382">
        <f t="shared" si="235"/>
        <v>8.1429462251387218E-4</v>
      </c>
      <c r="M1382" s="16">
        <f t="shared" si="236"/>
        <v>2.7815278204267878E-5</v>
      </c>
      <c r="N1382" s="16">
        <f t="shared" si="237"/>
        <v>2.1024541345331087E-2</v>
      </c>
      <c r="O1382" s="16">
        <f t="shared" si="238"/>
        <v>8.8361790956640082E-2</v>
      </c>
      <c r="P1382" s="16">
        <f t="shared" si="239"/>
        <v>3.2872159996653133E-2</v>
      </c>
      <c r="Q1382" s="16">
        <f t="shared" si="240"/>
        <v>0.17942447847000656</v>
      </c>
      <c r="R1382" s="16">
        <f t="shared" si="241"/>
        <v>2.5789416468852609E-2</v>
      </c>
      <c r="S1382" s="16">
        <f t="shared" si="242"/>
        <v>0.17664485257954848</v>
      </c>
      <c r="T1382" s="16">
        <f t="shared" si="243"/>
        <v>0.17942833846599704</v>
      </c>
      <c r="U1382" s="66">
        <f t="shared" si="244"/>
        <v>0.70354557828302899</v>
      </c>
      <c r="V1382" s="66"/>
    </row>
    <row r="1383" spans="1:22" x14ac:dyDescent="0.25">
      <c r="A1383">
        <v>1382</v>
      </c>
      <c r="B1383">
        <v>3.7740474171666001E-4</v>
      </c>
      <c r="C1383" s="16">
        <v>3.0886495676428302E-9</v>
      </c>
      <c r="D1383">
        <v>6.96440696595604E-4</v>
      </c>
      <c r="E1383" s="16">
        <v>4.34142217282325E-6</v>
      </c>
      <c r="F1383" s="16">
        <v>1.2706712878872E-5</v>
      </c>
      <c r="G1383" s="16">
        <v>3.5896604712965602E-6</v>
      </c>
      <c r="H1383" s="16">
        <v>1.2782224846378699E-4</v>
      </c>
      <c r="J1383">
        <v>0.95678569102472399</v>
      </c>
      <c r="K1383">
        <f t="shared" si="234"/>
        <v>2.9551757109103601E-9</v>
      </c>
      <c r="L1383">
        <f t="shared" si="235"/>
        <v>7.2544069417507695E-4</v>
      </c>
      <c r="M1383" s="16">
        <f t="shared" si="236"/>
        <v>2.9368789258243119E-5</v>
      </c>
      <c r="N1383" s="16">
        <f t="shared" si="237"/>
        <v>5.458545302127786E-2</v>
      </c>
      <c r="O1383" s="16">
        <f t="shared" si="238"/>
        <v>0.19585406777624403</v>
      </c>
      <c r="P1383" s="16">
        <f t="shared" si="239"/>
        <v>7.6707718741270886E-2</v>
      </c>
      <c r="Q1383" s="16">
        <f t="shared" si="240"/>
        <v>0.35496097723197001</v>
      </c>
      <c r="R1383" s="16">
        <f t="shared" si="241"/>
        <v>8.3856015727565153E-2</v>
      </c>
      <c r="S1383" s="16">
        <f t="shared" si="242"/>
        <v>0.62204384916535271</v>
      </c>
      <c r="T1383" s="16">
        <f t="shared" si="243"/>
        <v>0.35496674682526169</v>
      </c>
      <c r="U1383" s="66">
        <f t="shared" si="244"/>
        <v>1.7429748284889426</v>
      </c>
      <c r="V1383" s="66"/>
    </row>
    <row r="1384" spans="1:22" x14ac:dyDescent="0.25">
      <c r="A1384">
        <v>1383</v>
      </c>
      <c r="B1384" s="16">
        <v>5.4080330637609601E-4</v>
      </c>
      <c r="C1384" s="16">
        <v>6.6287485256510704E-9</v>
      </c>
      <c r="D1384" s="16">
        <v>1.0513974957416499E-3</v>
      </c>
      <c r="E1384" s="16">
        <v>1.4012834940676301E-5</v>
      </c>
      <c r="F1384" s="16">
        <v>9.0069586667278106E-6</v>
      </c>
      <c r="G1384" s="16">
        <v>1.6790346383807699E-6</v>
      </c>
      <c r="H1384">
        <v>4.1257924164644498E-4</v>
      </c>
      <c r="J1384">
        <v>0.955094835242984</v>
      </c>
      <c r="K1384">
        <f t="shared" si="234"/>
        <v>6.3310834809738821E-9</v>
      </c>
      <c r="L1384">
        <f t="shared" si="235"/>
        <v>1.0710838189649608E-3</v>
      </c>
      <c r="M1384" s="16">
        <f t="shared" si="236"/>
        <v>1.0522793787231275E-5</v>
      </c>
      <c r="N1384" s="16">
        <f t="shared" si="237"/>
        <v>9.6363078732167942E-3</v>
      </c>
      <c r="O1384" s="16">
        <f t="shared" si="238"/>
        <v>3.8561365244300073E-2</v>
      </c>
      <c r="P1384" s="16">
        <f t="shared" si="239"/>
        <v>8.3816491234033844E-3</v>
      </c>
      <c r="Q1384" s="16">
        <f t="shared" si="240"/>
        <v>9.2832310101726004E-2</v>
      </c>
      <c r="R1384" s="16">
        <f t="shared" si="241"/>
        <v>7.3790966976846487E-3</v>
      </c>
      <c r="S1384" s="16">
        <f t="shared" si="242"/>
        <v>2.6683610569552225E-2</v>
      </c>
      <c r="T1384" s="16">
        <f t="shared" si="243"/>
        <v>9.2835480286459202E-2</v>
      </c>
      <c r="U1384" s="66">
        <f t="shared" si="244"/>
        <v>0.27630981989634235</v>
      </c>
      <c r="V1384" s="66"/>
    </row>
    <row r="1385" spans="1:22" x14ac:dyDescent="0.25">
      <c r="A1385">
        <v>1384</v>
      </c>
      <c r="B1385">
        <v>4.9597452571187599E-4</v>
      </c>
      <c r="C1385" s="16">
        <v>5.7877390391889701E-9</v>
      </c>
      <c r="D1385">
        <v>9.9987048402344603E-4</v>
      </c>
      <c r="E1385" s="16">
        <v>1.16415282229984E-5</v>
      </c>
      <c r="F1385" s="16">
        <v>9.79974942008035E-6</v>
      </c>
      <c r="G1385" s="16">
        <v>1.92198503073318E-6</v>
      </c>
      <c r="H1385">
        <v>3.42760190790332E-4</v>
      </c>
      <c r="J1385">
        <v>0.95532956640608302</v>
      </c>
      <c r="K1385">
        <f t="shared" si="234"/>
        <v>5.529198226779958E-9</v>
      </c>
      <c r="L1385">
        <f t="shared" si="235"/>
        <v>1.0213861801553008E-3</v>
      </c>
      <c r="M1385" s="16">
        <f t="shared" si="236"/>
        <v>-2.9437128731548821E-5</v>
      </c>
      <c r="N1385" s="16">
        <f t="shared" si="237"/>
        <v>5.090234423667368E-5</v>
      </c>
      <c r="O1385" s="16">
        <f t="shared" si="238"/>
        <v>1.9876722545848573E-3</v>
      </c>
      <c r="P1385" s="16">
        <f t="shared" si="239"/>
        <v>1.4482949514174415E-3</v>
      </c>
      <c r="Q1385" s="16">
        <f t="shared" si="240"/>
        <v>7.0392488875516352E-3</v>
      </c>
      <c r="R1385" s="16">
        <f t="shared" si="241"/>
        <v>2.9625281324720465E-5</v>
      </c>
      <c r="S1385" s="16">
        <f t="shared" si="242"/>
        <v>1.7885332924442695E-3</v>
      </c>
      <c r="T1385" s="16">
        <f t="shared" si="243"/>
        <v>7.0395610639217383E-3</v>
      </c>
      <c r="U1385" s="66">
        <f t="shared" si="244"/>
        <v>1.9383838075481337E-2</v>
      </c>
      <c r="V1385" s="66"/>
    </row>
    <row r="1386" spans="1:22" x14ac:dyDescent="0.25">
      <c r="A1386">
        <v>1385</v>
      </c>
      <c r="B1386">
        <v>2.8334510803489901E-4</v>
      </c>
      <c r="C1386" s="16">
        <v>1.8859892092773601E-9</v>
      </c>
      <c r="D1386">
        <v>5.6487883815936602E-4</v>
      </c>
      <c r="E1386" s="16">
        <v>2.1530013418647E-6</v>
      </c>
      <c r="F1386" s="16">
        <v>1.6833925529568902E-5</v>
      </c>
      <c r="G1386" s="16">
        <v>5.8709231540886902E-6</v>
      </c>
      <c r="H1386" s="16">
        <v>6.3389367946459094E-5</v>
      </c>
      <c r="J1386">
        <v>0.95737168106845405</v>
      </c>
      <c r="K1386">
        <f t="shared" si="234"/>
        <v>1.8055926597628306E-9</v>
      </c>
      <c r="L1386">
        <f t="shared" si="235"/>
        <v>6.044157263833832E-4</v>
      </c>
      <c r="M1386" s="16">
        <f t="shared" si="236"/>
        <v>-3.7725510313585174E-5</v>
      </c>
      <c r="N1386" s="16">
        <f t="shared" si="237"/>
        <v>0.18031441126941763</v>
      </c>
      <c r="O1386" s="16">
        <f t="shared" si="238"/>
        <v>0.43508891365682578</v>
      </c>
      <c r="P1386" s="16">
        <f t="shared" si="239"/>
        <v>0.17102187556246734</v>
      </c>
      <c r="Q1386" s="16">
        <f t="shared" si="240"/>
        <v>0.63926724645942845</v>
      </c>
      <c r="R1386" s="16">
        <f t="shared" si="241"/>
        <v>0.50188955706744898</v>
      </c>
      <c r="S1386" s="16">
        <f t="shared" si="242"/>
        <v>3.7072866043664376</v>
      </c>
      <c r="T1386" s="16">
        <f t="shared" si="243"/>
        <v>0.63927279256560932</v>
      </c>
      <c r="U1386" s="66">
        <f t="shared" si="244"/>
        <v>6.2741414009476353</v>
      </c>
      <c r="V1386" s="66"/>
    </row>
    <row r="1387" spans="1:22" x14ac:dyDescent="0.25">
      <c r="A1387">
        <v>1386</v>
      </c>
      <c r="B1387">
        <v>4.6353464729362998E-4</v>
      </c>
      <c r="C1387" s="16">
        <v>4.7204918669234601E-9</v>
      </c>
      <c r="D1387">
        <v>8.6999147246032897E-4</v>
      </c>
      <c r="E1387" s="16">
        <v>8.2732067743766299E-6</v>
      </c>
      <c r="F1387" s="16">
        <v>1.0424882534502399E-5</v>
      </c>
      <c r="G1387" s="16">
        <v>2.3531565309730302E-6</v>
      </c>
      <c r="H1387">
        <v>2.4358562601611399E-4</v>
      </c>
      <c r="J1387">
        <v>0.95595790962321303</v>
      </c>
      <c r="K1387">
        <f t="shared" si="234"/>
        <v>4.5125915374975291E-9</v>
      </c>
      <c r="L1387">
        <f t="shared" si="235"/>
        <v>8.9318967356843981E-4</v>
      </c>
      <c r="M1387" s="16">
        <f t="shared" si="236"/>
        <v>3.3879621018820121E-5</v>
      </c>
      <c r="N1387" s="16">
        <f t="shared" si="237"/>
        <v>3.4501995540287475E-3</v>
      </c>
      <c r="O1387" s="16">
        <f t="shared" si="238"/>
        <v>2.191456753304219E-2</v>
      </c>
      <c r="P1387" s="16">
        <f t="shared" si="239"/>
        <v>9.3668990747163734E-3</v>
      </c>
      <c r="Q1387" s="16">
        <f t="shared" si="240"/>
        <v>5.2767553684043213E-2</v>
      </c>
      <c r="R1387" s="16">
        <f t="shared" si="241"/>
        <v>3.3640703018983291E-3</v>
      </c>
      <c r="S1387" s="16">
        <f t="shared" si="242"/>
        <v>2.9776287813251954E-2</v>
      </c>
      <c r="T1387" s="16">
        <f t="shared" si="243"/>
        <v>5.2769066890371627E-2</v>
      </c>
      <c r="U1387" s="66">
        <f t="shared" si="244"/>
        <v>0.17340864485135243</v>
      </c>
      <c r="V1387" s="66"/>
    </row>
    <row r="1388" spans="1:22" x14ac:dyDescent="0.25">
      <c r="A1388">
        <v>1387</v>
      </c>
      <c r="B1388">
        <v>4.26787213259909E-4</v>
      </c>
      <c r="C1388" s="16">
        <v>4.3030198315577397E-9</v>
      </c>
      <c r="D1388">
        <v>8.6123435015531902E-4</v>
      </c>
      <c r="E1388" s="16">
        <v>7.4660434319579797E-6</v>
      </c>
      <c r="F1388" s="16">
        <v>1.13199035101941E-5</v>
      </c>
      <c r="G1388" s="16">
        <v>2.5813106660492E-6</v>
      </c>
      <c r="H1388">
        <v>2.19820498628876E-4</v>
      </c>
      <c r="J1388">
        <v>0.95598267549190197</v>
      </c>
      <c r="K1388">
        <f t="shared" si="234"/>
        <v>4.1136124112672812E-9</v>
      </c>
      <c r="L1388">
        <f t="shared" si="235"/>
        <v>8.8645116482192489E-4</v>
      </c>
      <c r="M1388" s="16">
        <f t="shared" si="236"/>
        <v>-3.2876738302106898E-5</v>
      </c>
      <c r="N1388" s="16">
        <f t="shared" si="237"/>
        <v>1.7784458754221872E-2</v>
      </c>
      <c r="O1388" s="16">
        <f t="shared" si="238"/>
        <v>4.9899485777802503E-2</v>
      </c>
      <c r="P1388" s="16">
        <f t="shared" si="239"/>
        <v>1.1209368796155831E-2</v>
      </c>
      <c r="Q1388" s="16">
        <f t="shared" si="240"/>
        <v>9.2942014326600111E-2</v>
      </c>
      <c r="R1388" s="16">
        <f t="shared" si="241"/>
        <v>2.2151710106408581E-2</v>
      </c>
      <c r="S1388" s="16">
        <f t="shared" si="242"/>
        <v>8.1936402596993765E-2</v>
      </c>
      <c r="T1388" s="16">
        <f t="shared" si="243"/>
        <v>9.2943925664093791E-2</v>
      </c>
      <c r="U1388" s="66">
        <f t="shared" si="244"/>
        <v>0.36886736602227643</v>
      </c>
      <c r="V1388" s="66"/>
    </row>
    <row r="1389" spans="1:22" x14ac:dyDescent="0.25">
      <c r="A1389">
        <v>1388</v>
      </c>
      <c r="B1389">
        <v>4.0754919781094698E-4</v>
      </c>
      <c r="C1389" s="16">
        <v>3.5748754171006999E-9</v>
      </c>
      <c r="D1389">
        <v>7.4729303842379399E-4</v>
      </c>
      <c r="E1389" s="16">
        <v>5.3888710800000096E-6</v>
      </c>
      <c r="F1389" s="16">
        <v>1.1792811131928001E-5</v>
      </c>
      <c r="G1389" s="16">
        <v>3.10310746565161E-6</v>
      </c>
      <c r="H1389" s="16">
        <v>1.5866209492073699E-4</v>
      </c>
      <c r="J1389">
        <v>0.95654636577137697</v>
      </c>
      <c r="K1389">
        <f t="shared" si="234"/>
        <v>3.4195340883131098E-9</v>
      </c>
      <c r="L1389">
        <f t="shared" si="235"/>
        <v>7.7397819327788451E-4</v>
      </c>
      <c r="M1389" s="16">
        <f t="shared" si="236"/>
        <v>4.1120202344009426E-5</v>
      </c>
      <c r="N1389" s="16">
        <f t="shared" si="237"/>
        <v>2.9729841588990898E-2</v>
      </c>
      <c r="O1389" s="16">
        <f t="shared" si="238"/>
        <v>0.12588230474781145</v>
      </c>
      <c r="P1389" s="16">
        <f t="shared" si="239"/>
        <v>5.0250908139907777E-2</v>
      </c>
      <c r="Q1389" s="16">
        <f t="shared" si="240"/>
        <v>0.24826489010904337</v>
      </c>
      <c r="R1389" s="16">
        <f t="shared" si="241"/>
        <v>3.8741639596448399E-2</v>
      </c>
      <c r="S1389" s="16">
        <f t="shared" si="242"/>
        <v>0.29839157770090718</v>
      </c>
      <c r="T1389" s="16">
        <f t="shared" si="243"/>
        <v>0.24826977703492631</v>
      </c>
      <c r="U1389" s="66">
        <f t="shared" si="244"/>
        <v>1.0395309389180354</v>
      </c>
      <c r="V1389" s="66"/>
    </row>
    <row r="1390" spans="1:22" x14ac:dyDescent="0.25">
      <c r="A1390">
        <v>1389</v>
      </c>
      <c r="B1390">
        <v>4.414879125344E-4</v>
      </c>
      <c r="C1390" s="16">
        <v>4.5078602724922203E-9</v>
      </c>
      <c r="D1390">
        <v>8.7238562662260097E-4</v>
      </c>
      <c r="E1390" s="16">
        <v>7.9218775406686399E-6</v>
      </c>
      <c r="F1390" s="16">
        <v>1.0947795681015499E-5</v>
      </c>
      <c r="G1390" s="16">
        <v>2.4642814891157E-6</v>
      </c>
      <c r="H1390" s="16">
        <v>2.33241591961311E-4</v>
      </c>
      <c r="J1390">
        <v>0.95593492354012299</v>
      </c>
      <c r="K1390">
        <f t="shared" si="234"/>
        <v>4.309221064914409E-9</v>
      </c>
      <c r="L1390">
        <f t="shared" si="235"/>
        <v>8.9674099161347529E-4</v>
      </c>
      <c r="M1390" s="16">
        <f t="shared" si="236"/>
        <v>-1.3765166544675218E-5</v>
      </c>
      <c r="N1390" s="16">
        <f t="shared" si="237"/>
        <v>1.0713675522536405E-2</v>
      </c>
      <c r="O1390" s="16">
        <f t="shared" si="238"/>
        <v>3.4749394344157795E-2</v>
      </c>
      <c r="P1390" s="16">
        <f t="shared" si="239"/>
        <v>8.8919529644913599E-3</v>
      </c>
      <c r="Q1390" s="16">
        <f t="shared" si="240"/>
        <v>6.8865766004341175E-2</v>
      </c>
      <c r="R1390" s="16">
        <f t="shared" si="241"/>
        <v>1.2336549753915509E-2</v>
      </c>
      <c r="S1390" s="16">
        <f t="shared" si="242"/>
        <v>5.1952404507279254E-2</v>
      </c>
      <c r="T1390" s="16">
        <f t="shared" si="243"/>
        <v>6.8867337278997465E-2</v>
      </c>
      <c r="U1390" s="66">
        <f t="shared" si="244"/>
        <v>0.25637708037571894</v>
      </c>
      <c r="V1390" s="66"/>
    </row>
    <row r="1391" spans="1:22" x14ac:dyDescent="0.25">
      <c r="A1391">
        <v>1390</v>
      </c>
      <c r="B1391">
        <v>3.8063787292645602E-4</v>
      </c>
      <c r="C1391" s="16">
        <v>3.42573579043059E-9</v>
      </c>
      <c r="D1391">
        <v>7.6717561719899302E-4</v>
      </c>
      <c r="E1391" s="16">
        <v>5.3000300981438599E-6</v>
      </c>
      <c r="F1391" s="16">
        <v>1.26404427404198E-5</v>
      </c>
      <c r="G1391" s="16">
        <v>3.2390775186779499E-6</v>
      </c>
      <c r="H1391">
        <v>1.5604656248460199E-4</v>
      </c>
      <c r="J1391">
        <v>0.95642715490429697</v>
      </c>
      <c r="K1391">
        <f t="shared" si="234"/>
        <v>3.2764667354953521E-9</v>
      </c>
      <c r="L1391">
        <f t="shared" si="235"/>
        <v>7.9569215446272015E-4</v>
      </c>
      <c r="M1391" s="16">
        <f t="shared" si="236"/>
        <v>-3.4416408609808102E-5</v>
      </c>
      <c r="N1391" s="16">
        <f t="shared" si="237"/>
        <v>5.1560805847059667E-2</v>
      </c>
      <c r="O1391" s="16">
        <f t="shared" si="238"/>
        <v>0.14570710269531723</v>
      </c>
      <c r="P1391" s="16">
        <f t="shared" si="239"/>
        <v>4.1422519370214114E-2</v>
      </c>
      <c r="Q1391" s="16">
        <f t="shared" si="240"/>
        <v>0.25657621579187323</v>
      </c>
      <c r="R1391" s="16">
        <f t="shared" si="241"/>
        <v>8.0006050020487107E-2</v>
      </c>
      <c r="S1391" s="16">
        <f t="shared" si="242"/>
        <v>0.37700218169035959</v>
      </c>
      <c r="T1391" s="16">
        <f t="shared" si="243"/>
        <v>0.25658054954683307</v>
      </c>
      <c r="U1391" s="66">
        <f t="shared" si="244"/>
        <v>1.2088554249621439</v>
      </c>
      <c r="V1391" s="66"/>
    </row>
    <row r="1392" spans="1:22" x14ac:dyDescent="0.25">
      <c r="A1392">
        <v>1391</v>
      </c>
      <c r="B1392">
        <v>4.0507702902145201E-4</v>
      </c>
      <c r="C1392" s="16">
        <v>3.4815335497892699E-9</v>
      </c>
      <c r="D1392">
        <v>7.3195941131063997E-4</v>
      </c>
      <c r="E1392" s="16">
        <v>5.1413626900056603E-6</v>
      </c>
      <c r="F1392" s="16">
        <v>1.18564136431373E-5</v>
      </c>
      <c r="G1392" s="16">
        <v>3.1857497216545698E-6</v>
      </c>
      <c r="H1392" s="16">
        <v>1.5137471013605799E-4</v>
      </c>
      <c r="J1392">
        <v>0.95662299035862697</v>
      </c>
      <c r="K1392">
        <f t="shared" si="234"/>
        <v>3.3305150354332972E-9</v>
      </c>
      <c r="L1392">
        <f t="shared" si="235"/>
        <v>7.5885450678501944E-4</v>
      </c>
      <c r="M1392" s="16">
        <f t="shared" si="236"/>
        <v>5.1299551257884627E-5</v>
      </c>
      <c r="N1392" s="16">
        <f t="shared" si="237"/>
        <v>3.148618372493267E-2</v>
      </c>
      <c r="O1392" s="16">
        <f t="shared" si="238"/>
        <v>0.13812037799327181</v>
      </c>
      <c r="P1392" s="16">
        <f t="shared" si="239"/>
        <v>5.7641467915473393E-2</v>
      </c>
      <c r="Q1392" s="16">
        <f t="shared" si="240"/>
        <v>0.27176043821259421</v>
      </c>
      <c r="R1392" s="16">
        <f t="shared" si="241"/>
        <v>4.1324324765835967E-2</v>
      </c>
      <c r="S1392" s="16">
        <f t="shared" si="242"/>
        <v>0.345076638978212</v>
      </c>
      <c r="T1392" s="16">
        <f t="shared" si="243"/>
        <v>0.27176566961994031</v>
      </c>
      <c r="U1392" s="66">
        <f t="shared" si="244"/>
        <v>1.1571751012102602</v>
      </c>
      <c r="V1392" s="66"/>
    </row>
    <row r="1393" spans="1:22" x14ac:dyDescent="0.25">
      <c r="A1393">
        <v>1392</v>
      </c>
      <c r="B1393">
        <v>5.3126486949273697E-4</v>
      </c>
      <c r="C1393" s="16">
        <v>6.4978142769401302E-9</v>
      </c>
      <c r="D1393">
        <v>1.0490948495734101E-3</v>
      </c>
      <c r="E1393" s="16">
        <v>1.37062076164121E-5</v>
      </c>
      <c r="F1393" s="16">
        <v>9.1680013395288408E-6</v>
      </c>
      <c r="G1393" s="16">
        <v>1.71283721023867E-6</v>
      </c>
      <c r="H1393">
        <v>4.0355119677762603E-4</v>
      </c>
      <c r="J1393">
        <v>0.95510273173982696</v>
      </c>
      <c r="K1393">
        <f t="shared" si="234"/>
        <v>6.2060801662435667E-9</v>
      </c>
      <c r="L1393">
        <f t="shared" si="235"/>
        <v>1.0691371916484295E-3</v>
      </c>
      <c r="M1393" s="16">
        <f t="shared" si="236"/>
        <v>-6.6074526629556288E-6</v>
      </c>
      <c r="N1393" s="16">
        <f t="shared" si="237"/>
        <v>6.2087749670755562E-3</v>
      </c>
      <c r="O1393" s="16">
        <f t="shared" si="238"/>
        <v>2.9838828071264697E-2</v>
      </c>
      <c r="P1393" s="16">
        <f t="shared" si="239"/>
        <v>7.9496412217573576E-3</v>
      </c>
      <c r="Q1393" s="16">
        <f t="shared" si="240"/>
        <v>7.6250537891698805E-2</v>
      </c>
      <c r="R1393" s="16">
        <f t="shared" si="241"/>
        <v>4.8382830927817064E-3</v>
      </c>
      <c r="S1393" s="16">
        <f t="shared" si="242"/>
        <v>2.1464491836196524E-2</v>
      </c>
      <c r="T1393" s="16">
        <f t="shared" si="243"/>
        <v>7.6253294111965214E-2</v>
      </c>
      <c r="U1393" s="66">
        <f t="shared" si="244"/>
        <v>0.22280385119273985</v>
      </c>
      <c r="V1393" s="66"/>
    </row>
    <row r="1394" spans="1:22" x14ac:dyDescent="0.25">
      <c r="A1394">
        <v>1393</v>
      </c>
      <c r="B1394">
        <v>5.29258499567948E-4</v>
      </c>
      <c r="C1394" s="16">
        <v>6.5963887393234299E-9</v>
      </c>
      <c r="D1394">
        <v>1.0695517335097501E-3</v>
      </c>
      <c r="E1394" s="16">
        <v>1.41822574476767E-5</v>
      </c>
      <c r="F1394" s="16">
        <v>9.2112787364039705E-6</v>
      </c>
      <c r="G1394" s="16">
        <v>1.68762570192855E-6</v>
      </c>
      <c r="H1394">
        <v>4.1756791467683501E-4</v>
      </c>
      <c r="J1394">
        <v>0.95500273847629802</v>
      </c>
      <c r="K1394">
        <f t="shared" si="234"/>
        <v>6.299569310108091E-9</v>
      </c>
      <c r="L1394">
        <f t="shared" si="235"/>
        <v>1.0896553202957473E-3</v>
      </c>
      <c r="M1394" s="16">
        <f t="shared" si="236"/>
        <v>-3.1138321159851309E-5</v>
      </c>
      <c r="N1394" s="16">
        <f t="shared" si="237"/>
        <v>5.5833190169652666E-3</v>
      </c>
      <c r="O1394" s="16">
        <f t="shared" si="238"/>
        <v>3.6301725578871451E-2</v>
      </c>
      <c r="P1394" s="16">
        <f t="shared" si="239"/>
        <v>1.2187919763491095E-2</v>
      </c>
      <c r="Q1394" s="16">
        <f t="shared" si="240"/>
        <v>0.10269349822897023</v>
      </c>
      <c r="R1394" s="16">
        <f t="shared" si="241"/>
        <v>4.2465594692684119E-3</v>
      </c>
      <c r="S1394" s="16">
        <f t="shared" si="242"/>
        <v>2.530337092599607E-2</v>
      </c>
      <c r="T1394" s="16">
        <f t="shared" si="243"/>
        <v>0.10269763109101962</v>
      </c>
      <c r="U1394" s="66">
        <f t="shared" si="244"/>
        <v>0.28901402407458215</v>
      </c>
      <c r="V1394" s="66"/>
    </row>
    <row r="1395" spans="1:22" x14ac:dyDescent="0.25">
      <c r="A1395">
        <v>1394</v>
      </c>
      <c r="B1395">
        <v>6.78678668601225E-4</v>
      </c>
      <c r="C1395" s="16">
        <v>1.03201182892391E-8</v>
      </c>
      <c r="D1395">
        <v>1.3117996311283501E-3</v>
      </c>
      <c r="E1395" s="16">
        <v>2.7145534239710001E-5</v>
      </c>
      <c r="F1395" s="16">
        <v>7.2577850526005698E-6</v>
      </c>
      <c r="G1395" s="16">
        <v>1.0814359304094901E-6</v>
      </c>
      <c r="H1395">
        <v>7.9925422856715197E-4</v>
      </c>
      <c r="J1395">
        <v>0.95389059538929299</v>
      </c>
      <c r="K1395">
        <f t="shared" si="234"/>
        <v>9.8442637794102173E-9</v>
      </c>
      <c r="L1395">
        <f t="shared" si="235"/>
        <v>1.3273863170456715E-3</v>
      </c>
      <c r="M1395" s="16">
        <f t="shared" si="236"/>
        <v>2.9971020156778514E-5</v>
      </c>
      <c r="N1395" s="16">
        <f t="shared" si="237"/>
        <v>0.14298746308720986</v>
      </c>
      <c r="O1395" s="16">
        <f t="shared" si="238"/>
        <v>0.74407299862375997</v>
      </c>
      <c r="P1395" s="16">
        <f t="shared" si="239"/>
        <v>0.13097051183978339</v>
      </c>
      <c r="Q1395" s="16">
        <f t="shared" si="240"/>
        <v>2.3330169975180182</v>
      </c>
      <c r="R1395" s="16">
        <f t="shared" si="241"/>
        <v>6.9391056250845295E-2</v>
      </c>
      <c r="S1395" s="16">
        <f t="shared" si="242"/>
        <v>0.21264049733824328</v>
      </c>
      <c r="T1395" s="16">
        <f t="shared" si="243"/>
        <v>2.3331399221642828</v>
      </c>
      <c r="U1395" s="66">
        <f t="shared" si="244"/>
        <v>5.9662194468221426</v>
      </c>
      <c r="V1395" s="66"/>
    </row>
    <row r="1396" spans="1:22" x14ac:dyDescent="0.25">
      <c r="A1396">
        <v>1395</v>
      </c>
      <c r="B1396">
        <v>3.6823883961646599E-4</v>
      </c>
      <c r="C1396" s="16">
        <v>3.3501702075743199E-9</v>
      </c>
      <c r="D1396">
        <v>7.7570592560523798E-4</v>
      </c>
      <c r="E1396" s="16">
        <v>5.2401350879740099E-6</v>
      </c>
      <c r="F1396" s="16">
        <v>1.3072378561648799E-5</v>
      </c>
      <c r="G1396" s="16">
        <v>3.3125317327394398E-6</v>
      </c>
      <c r="H1396">
        <v>1.54283174070379E-4</v>
      </c>
      <c r="J1396">
        <v>0.95637469459492097</v>
      </c>
      <c r="K1396">
        <f t="shared" si="234"/>
        <v>3.2040180091098932E-9</v>
      </c>
      <c r="L1396">
        <f t="shared" si="235"/>
        <v>8.0515986429106749E-4</v>
      </c>
      <c r="M1396" s="16">
        <f t="shared" si="236"/>
        <v>-6.8682185058135486E-5</v>
      </c>
      <c r="N1396" s="16">
        <f t="shared" si="237"/>
        <v>6.362892286856596E-2</v>
      </c>
      <c r="O1396" s="16">
        <f t="shared" si="238"/>
        <v>0.15630496939413535</v>
      </c>
      <c r="P1396" s="16">
        <f t="shared" si="239"/>
        <v>3.7896074637488293E-2</v>
      </c>
      <c r="Q1396" s="16">
        <f t="shared" si="240"/>
        <v>0.26225679009353109</v>
      </c>
      <c r="R1396" s="16">
        <f t="shared" si="241"/>
        <v>0.10672617001850405</v>
      </c>
      <c r="S1396" s="16">
        <f t="shared" si="242"/>
        <v>0.42328901282185194</v>
      </c>
      <c r="T1396" s="16">
        <f t="shared" si="243"/>
        <v>0.2622608783496142</v>
      </c>
      <c r="U1396" s="66">
        <f t="shared" si="244"/>
        <v>1.3123628181836908</v>
      </c>
      <c r="V1396" s="66"/>
    </row>
    <row r="1397" spans="1:22" x14ac:dyDescent="0.25">
      <c r="A1397">
        <v>1396</v>
      </c>
      <c r="B1397">
        <v>5.1996707859599601E-4</v>
      </c>
      <c r="C1397" s="16">
        <v>6.1095112422280197E-9</v>
      </c>
      <c r="D1397">
        <v>1.0068758813505099E-3</v>
      </c>
      <c r="E1397" s="16">
        <v>1.23741466060877E-5</v>
      </c>
      <c r="F1397" s="16">
        <v>9.3497256444676502E-6</v>
      </c>
      <c r="G1397" s="16">
        <v>1.8208626663474001E-6</v>
      </c>
      <c r="H1397">
        <v>3.6433067825873602E-4</v>
      </c>
      <c r="J1397">
        <v>0.95530457700938498</v>
      </c>
      <c r="K1397">
        <f t="shared" si="234"/>
        <v>5.8364440529907205E-9</v>
      </c>
      <c r="L1397">
        <f t="shared" si="235"/>
        <v>1.0273900857945505E-3</v>
      </c>
      <c r="M1397" s="16">
        <f t="shared" si="236"/>
        <v>1.2544071397441606E-5</v>
      </c>
      <c r="N1397" s="16">
        <f t="shared" si="237"/>
        <v>3.119701420867422E-3</v>
      </c>
      <c r="O1397" s="16">
        <f t="shared" si="238"/>
        <v>1.0538550454105121E-2</v>
      </c>
      <c r="P1397" s="16">
        <f t="shared" si="239"/>
        <v>2.0547554603793281E-3</v>
      </c>
      <c r="Q1397" s="16">
        <f t="shared" si="240"/>
        <v>2.3137956274330667E-2</v>
      </c>
      <c r="R1397" s="16">
        <f t="shared" si="241"/>
        <v>2.6127360224892232E-3</v>
      </c>
      <c r="S1397" s="16">
        <f t="shared" si="242"/>
        <v>8.5894853829448746E-3</v>
      </c>
      <c r="T1397" s="16">
        <f t="shared" si="243"/>
        <v>2.3138642315146306E-2</v>
      </c>
      <c r="U1397" s="66">
        <f t="shared" si="244"/>
        <v>7.3191827330262943E-2</v>
      </c>
      <c r="V1397" s="66"/>
    </row>
    <row r="1398" spans="1:22" x14ac:dyDescent="0.25">
      <c r="A1398">
        <v>1397</v>
      </c>
      <c r="B1398">
        <v>4.1759581882201799E-4</v>
      </c>
      <c r="C1398" s="16">
        <v>3.9740571317439201E-9</v>
      </c>
      <c r="D1398">
        <v>8.1197660813550501E-4</v>
      </c>
      <c r="E1398" s="16">
        <v>6.50443812132653E-6</v>
      </c>
      <c r="F1398" s="16">
        <v>1.1543257234352299E-5</v>
      </c>
      <c r="G1398" s="16">
        <v>2.79344861284407E-6</v>
      </c>
      <c r="H1398">
        <v>1.9150780387404699E-4</v>
      </c>
      <c r="J1398">
        <v>0.95622473145488196</v>
      </c>
      <c r="K1398">
        <f t="shared" si="234"/>
        <v>3.8000917135881881E-9</v>
      </c>
      <c r="L1398">
        <f t="shared" si="235"/>
        <v>8.3785259715992192E-4</v>
      </c>
      <c r="M1398" s="16">
        <f t="shared" si="236"/>
        <v>-2.660959515885934E-6</v>
      </c>
      <c r="N1398" s="16">
        <f t="shared" si="237"/>
        <v>2.3110868390673805E-2</v>
      </c>
      <c r="O1398" s="16">
        <f t="shared" si="238"/>
        <v>7.9949716043312427E-2</v>
      </c>
      <c r="P1398" s="16">
        <f t="shared" si="239"/>
        <v>2.4653159962674233E-2</v>
      </c>
      <c r="Q1398" s="16">
        <f t="shared" si="240"/>
        <v>0.15554780307687666</v>
      </c>
      <c r="R1398" s="16">
        <f t="shared" si="241"/>
        <v>2.9413015324396361E-2</v>
      </c>
      <c r="S1398" s="16">
        <f t="shared" si="242"/>
        <v>0.15362629597503105</v>
      </c>
      <c r="T1398" s="16">
        <f t="shared" si="243"/>
        <v>0.15555104302630632</v>
      </c>
      <c r="U1398" s="66">
        <f t="shared" si="244"/>
        <v>0.62185190179927086</v>
      </c>
      <c r="V1398" s="66"/>
    </row>
    <row r="1399" spans="1:22" x14ac:dyDescent="0.25">
      <c r="A1399">
        <v>1398</v>
      </c>
      <c r="B1399">
        <v>5.3283026873563897E-4</v>
      </c>
      <c r="C1399" s="16">
        <v>6.2048274133638501E-9</v>
      </c>
      <c r="D1399">
        <v>9.9766400449615008E-4</v>
      </c>
      <c r="E1399" s="16">
        <v>1.24536184126971E-5</v>
      </c>
      <c r="F1399" s="16">
        <v>9.1198135731442992E-6</v>
      </c>
      <c r="G1399" s="16">
        <v>1.7926881030688201E-6</v>
      </c>
      <c r="H1399">
        <v>3.6667038233794802E-4</v>
      </c>
      <c r="J1399">
        <v>0.95535433814753101</v>
      </c>
      <c r="K1399">
        <f t="shared" si="234"/>
        <v>5.9278087868138779E-9</v>
      </c>
      <c r="L1399">
        <f t="shared" si="235"/>
        <v>1.0176901149180943E-3</v>
      </c>
      <c r="M1399" s="16">
        <f t="shared" si="236"/>
        <v>4.7970422553183819E-5</v>
      </c>
      <c r="N1399" s="16">
        <f t="shared" si="237"/>
        <v>6.7198198547855073E-3</v>
      </c>
      <c r="O1399" s="16">
        <f t="shared" si="238"/>
        <v>1.4366492802777497E-2</v>
      </c>
      <c r="P1399" s="16">
        <f t="shared" si="239"/>
        <v>1.2791869789318311E-3</v>
      </c>
      <c r="Q1399" s="16">
        <f t="shared" si="240"/>
        <v>2.5443755072366066E-2</v>
      </c>
      <c r="R1399" s="16">
        <f t="shared" si="241"/>
        <v>5.5425417270262844E-3</v>
      </c>
      <c r="S1399" s="16">
        <f t="shared" si="242"/>
        <v>1.138886472408992E-2</v>
      </c>
      <c r="T1399" s="16">
        <f t="shared" si="243"/>
        <v>2.5444301705781869E-2</v>
      </c>
      <c r="U1399" s="66">
        <f t="shared" si="244"/>
        <v>9.0184962865758972E-2</v>
      </c>
      <c r="V1399" s="66"/>
    </row>
    <row r="1400" spans="1:22" x14ac:dyDescent="0.25">
      <c r="A1400">
        <v>1399</v>
      </c>
      <c r="B1400">
        <v>5.3406333938648505E-4</v>
      </c>
      <c r="C1400" s="16">
        <v>6.3840625500022801E-9</v>
      </c>
      <c r="D1400">
        <v>1.0247504290443899E-3</v>
      </c>
      <c r="E1400" s="16">
        <v>1.3157323574422999E-5</v>
      </c>
      <c r="F1400" s="16">
        <v>9.1098770665581204E-6</v>
      </c>
      <c r="G1400" s="16">
        <v>1.7428817845045901E-6</v>
      </c>
      <c r="H1400">
        <v>3.8738998205992701E-4</v>
      </c>
      <c r="J1400">
        <v>0.95522229190158703</v>
      </c>
      <c r="K1400">
        <f t="shared" si="234"/>
        <v>6.0981988606562683E-9</v>
      </c>
      <c r="L1400">
        <f t="shared" si="235"/>
        <v>1.0447066808994608E-3</v>
      </c>
      <c r="M1400" s="16">
        <f t="shared" si="236"/>
        <v>2.3419997873509437E-5</v>
      </c>
      <c r="N1400" s="16">
        <f t="shared" si="237"/>
        <v>7.1366004517637626E-3</v>
      </c>
      <c r="O1400" s="16">
        <f t="shared" si="238"/>
        <v>2.3167591828912051E-2</v>
      </c>
      <c r="P1400" s="16">
        <f t="shared" si="239"/>
        <v>4.0814981566249207E-3</v>
      </c>
      <c r="Q1400" s="16">
        <f t="shared" si="240"/>
        <v>5.063868463102543E-2</v>
      </c>
      <c r="R1400" s="16">
        <f t="shared" si="241"/>
        <v>5.6937113038944207E-3</v>
      </c>
      <c r="S1400" s="16">
        <f t="shared" si="242"/>
        <v>1.7301901586415414E-2</v>
      </c>
      <c r="T1400" s="16">
        <f t="shared" si="243"/>
        <v>5.0640201967577257E-2</v>
      </c>
      <c r="U1400" s="66">
        <f t="shared" si="244"/>
        <v>0.15866018992621325</v>
      </c>
      <c r="V1400" s="66"/>
    </row>
    <row r="1401" spans="1:22" x14ac:dyDescent="0.25">
      <c r="A1401">
        <v>1400</v>
      </c>
      <c r="B1401">
        <v>3.9745321039225497E-4</v>
      </c>
      <c r="C1401" s="16">
        <v>3.5902949659882799E-9</v>
      </c>
      <c r="D1401">
        <v>7.7002147902084802E-4</v>
      </c>
      <c r="E1401" s="16">
        <v>5.57519260456077E-6</v>
      </c>
      <c r="F1401" s="16">
        <v>1.2105971644913499E-5</v>
      </c>
      <c r="G1401" s="16">
        <v>3.0906361456141902E-6</v>
      </c>
      <c r="H1401">
        <v>1.64148061048548E-4</v>
      </c>
      <c r="J1401">
        <v>0.95642431135572203</v>
      </c>
      <c r="K1401">
        <f t="shared" si="234"/>
        <v>3.4338453904092559E-9</v>
      </c>
      <c r="L1401">
        <f t="shared" si="235"/>
        <v>7.9732046816132331E-4</v>
      </c>
      <c r="M1401" s="16">
        <f t="shared" si="236"/>
        <v>-2.4140473768133109E-6</v>
      </c>
      <c r="N1401" s="16">
        <f t="shared" si="237"/>
        <v>3.7219872872602949E-2</v>
      </c>
      <c r="O1401" s="16">
        <f t="shared" si="238"/>
        <v>0.12391527215888785</v>
      </c>
      <c r="P1401" s="16">
        <f t="shared" si="239"/>
        <v>4.0228598624017856E-2</v>
      </c>
      <c r="Q1401" s="16">
        <f t="shared" si="240"/>
        <v>0.23127842105864777</v>
      </c>
      <c r="R1401" s="16">
        <f t="shared" si="241"/>
        <v>5.2262988510359328E-2</v>
      </c>
      <c r="S1401" s="16">
        <f t="shared" si="242"/>
        <v>0.29164098587593706</v>
      </c>
      <c r="T1401" s="16">
        <f t="shared" si="243"/>
        <v>0.23128273605332952</v>
      </c>
      <c r="U1401" s="66">
        <f t="shared" si="244"/>
        <v>1.0078288751537823</v>
      </c>
      <c r="V1401" s="66"/>
    </row>
    <row r="1402" spans="1:22" x14ac:dyDescent="0.25">
      <c r="A1402">
        <v>1401</v>
      </c>
      <c r="B1402">
        <v>5.0528081669852596E-4</v>
      </c>
      <c r="C1402" s="16">
        <v>5.7874799154639802E-9</v>
      </c>
      <c r="D1402">
        <v>9.80965008952973E-4</v>
      </c>
      <c r="E1402" s="16">
        <v>1.1423381955764899E-5</v>
      </c>
      <c r="F1402" s="16">
        <v>9.6106813178355904E-6</v>
      </c>
      <c r="G1402" s="16">
        <v>1.9216489518928199E-6</v>
      </c>
      <c r="H1402">
        <v>3.3633702290921302E-4</v>
      </c>
      <c r="J1402">
        <v>0.95542602486301798</v>
      </c>
      <c r="K1402">
        <f t="shared" si="234"/>
        <v>5.5295089296063057E-9</v>
      </c>
      <c r="L1402">
        <f t="shared" si="235"/>
        <v>1.0021022330606215E-3</v>
      </c>
      <c r="M1402" s="16">
        <f t="shared" si="236"/>
        <v>8.4594003364303624E-6</v>
      </c>
      <c r="N1402" s="16">
        <f t="shared" si="237"/>
        <v>6.7767053770543249E-4</v>
      </c>
      <c r="O1402" s="16">
        <f t="shared" si="238"/>
        <v>1.9835043682878027E-3</v>
      </c>
      <c r="P1402" s="16">
        <f t="shared" si="239"/>
        <v>3.3962722125379139E-4</v>
      </c>
      <c r="Q1402" s="16">
        <f t="shared" si="240"/>
        <v>4.0436154130947853E-3</v>
      </c>
      <c r="R1402" s="16">
        <f t="shared" si="241"/>
        <v>6.0668896787677978E-4</v>
      </c>
      <c r="S1402" s="16">
        <f t="shared" si="242"/>
        <v>1.8027259014495142E-3</v>
      </c>
      <c r="T1402" s="16">
        <f t="shared" si="243"/>
        <v>4.0437220395709199E-3</v>
      </c>
      <c r="U1402" s="66">
        <f t="shared" si="244"/>
        <v>1.3497554449239026E-2</v>
      </c>
      <c r="V1402" s="66"/>
    </row>
    <row r="1403" spans="1:22" x14ac:dyDescent="0.25">
      <c r="A1403">
        <v>1402</v>
      </c>
      <c r="B1403">
        <v>5.3458439430783395E-4</v>
      </c>
      <c r="C1403" s="16">
        <v>6.5166396821959199E-9</v>
      </c>
      <c r="D1403">
        <v>1.0455093095112901E-3</v>
      </c>
      <c r="E1403" s="16">
        <v>1.36995114623337E-5</v>
      </c>
      <c r="F1403" s="16">
        <v>9.1095042058525307E-6</v>
      </c>
      <c r="G1403" s="16">
        <v>1.70781674618142E-6</v>
      </c>
      <c r="H1403">
        <v>4.0335396942484499E-4</v>
      </c>
      <c r="J1403">
        <v>0.95512132863043298</v>
      </c>
      <c r="K1403">
        <f t="shared" si="234"/>
        <v>6.2241815514647698E-9</v>
      </c>
      <c r="L1403">
        <f t="shared" si="235"/>
        <v>1.0654296180294942E-3</v>
      </c>
      <c r="M1403" s="16">
        <f t="shared" si="236"/>
        <v>3.7391705861736121E-6</v>
      </c>
      <c r="N1403" s="16">
        <f t="shared" si="237"/>
        <v>7.3164869404808638E-3</v>
      </c>
      <c r="O1403" s="16">
        <f t="shared" si="238"/>
        <v>3.1024186278829614E-2</v>
      </c>
      <c r="P1403" s="16">
        <f t="shared" si="239"/>
        <v>7.2997006065408593E-3</v>
      </c>
      <c r="Q1403" s="16">
        <f t="shared" si="240"/>
        <v>7.590661138072112E-2</v>
      </c>
      <c r="R1403" s="16">
        <f t="shared" si="241"/>
        <v>5.6994234323359972E-3</v>
      </c>
      <c r="S1403" s="16">
        <f t="shared" si="242"/>
        <v>2.2203773290629423E-2</v>
      </c>
      <c r="T1403" s="16">
        <f t="shared" si="243"/>
        <v>7.5909233148670666E-2</v>
      </c>
      <c r="U1403" s="66">
        <f t="shared" si="244"/>
        <v>0.22535941507820856</v>
      </c>
      <c r="V1403" s="66"/>
    </row>
    <row r="1404" spans="1:22" x14ac:dyDescent="0.25">
      <c r="A1404">
        <v>1403</v>
      </c>
      <c r="B1404">
        <v>3.01621794724244E-4</v>
      </c>
      <c r="C1404" s="16">
        <v>2.11280701434767E-9</v>
      </c>
      <c r="D1404">
        <v>5.9483741001710802E-4</v>
      </c>
      <c r="E1404" s="16">
        <v>2.5390943697574598E-6</v>
      </c>
      <c r="F1404" s="16">
        <v>1.5833156249214199E-5</v>
      </c>
      <c r="G1404" s="16">
        <v>5.2422308312595403E-6</v>
      </c>
      <c r="H1404" s="16">
        <v>7.4756934212508703E-5</v>
      </c>
      <c r="J1404">
        <v>0.95723904864537901</v>
      </c>
      <c r="K1404">
        <f t="shared" si="234"/>
        <v>2.0224613763854474E-9</v>
      </c>
      <c r="L1404">
        <f t="shared" si="235"/>
        <v>6.3174384053978159E-4</v>
      </c>
      <c r="M1404" s="16">
        <f t="shared" si="236"/>
        <v>-2.8500251091293643E-5</v>
      </c>
      <c r="N1404" s="16">
        <f t="shared" si="237"/>
        <v>0.15017289986801896</v>
      </c>
      <c r="O1404" s="16">
        <f t="shared" si="238"/>
        <v>0.38276017251245298</v>
      </c>
      <c r="P1404" s="16">
        <f t="shared" si="239"/>
        <v>0.1462643267100055</v>
      </c>
      <c r="Q1404" s="16">
        <f t="shared" si="240"/>
        <v>0.58307607826261909</v>
      </c>
      <c r="R1404" s="16">
        <f t="shared" si="241"/>
        <v>0.36829793912591452</v>
      </c>
      <c r="S1404" s="16">
        <f t="shared" si="242"/>
        <v>2.5990580931942926</v>
      </c>
      <c r="T1404" s="16">
        <f t="shared" si="243"/>
        <v>0.58308189325756055</v>
      </c>
      <c r="U1404" s="66">
        <f t="shared" si="244"/>
        <v>4.812711402930864</v>
      </c>
      <c r="V1404" s="66"/>
    </row>
    <row r="1405" spans="1:22" x14ac:dyDescent="0.25">
      <c r="A1405">
        <v>1404</v>
      </c>
      <c r="B1405">
        <v>4.3763956764282898E-4</v>
      </c>
      <c r="C1405" s="16">
        <v>4.3498979242499798E-9</v>
      </c>
      <c r="D1405">
        <v>8.4875464167332598E-4</v>
      </c>
      <c r="E1405" s="16">
        <v>7.43916017140697E-6</v>
      </c>
      <c r="F1405" s="16">
        <v>1.1032228064750799E-5</v>
      </c>
      <c r="G1405" s="16">
        <v>2.5530950973754E-6</v>
      </c>
      <c r="H1405">
        <v>2.1902884156132501E-4</v>
      </c>
      <c r="J1405">
        <v>0.956051135286482</v>
      </c>
      <c r="K1405">
        <f t="shared" si="234"/>
        <v>4.1587248488595051E-9</v>
      </c>
      <c r="L1405">
        <f t="shared" si="235"/>
        <v>8.7336784300227866E-4</v>
      </c>
      <c r="M1405" s="16">
        <f t="shared" si="236"/>
        <v>1.9112922833792745E-6</v>
      </c>
      <c r="N1405" s="16">
        <f t="shared" si="237"/>
        <v>1.2392454792301043E-2</v>
      </c>
      <c r="O1405" s="16">
        <f t="shared" si="238"/>
        <v>4.6191152837727741E-2</v>
      </c>
      <c r="P1405" s="16">
        <f t="shared" si="239"/>
        <v>1.4120717861410538E-2</v>
      </c>
      <c r="Q1405" s="16">
        <f t="shared" si="240"/>
        <v>9.4474429593222733E-2</v>
      </c>
      <c r="R1405" s="16">
        <f t="shared" si="241"/>
        <v>1.4313465589941503E-2</v>
      </c>
      <c r="S1405" s="16">
        <f t="shared" si="242"/>
        <v>7.4085095419825747E-2</v>
      </c>
      <c r="T1405" s="16">
        <f t="shared" si="243"/>
        <v>9.4476624201578874E-2</v>
      </c>
      <c r="U1405" s="66">
        <f t="shared" si="244"/>
        <v>0.35005394029600823</v>
      </c>
      <c r="V1405" s="66"/>
    </row>
    <row r="1406" spans="1:22" x14ac:dyDescent="0.25">
      <c r="A1406">
        <v>1405</v>
      </c>
      <c r="B1406">
        <v>5.9901378810967997E-4</v>
      </c>
      <c r="C1406" s="16">
        <v>8.1828650667706903E-9</v>
      </c>
      <c r="D1406">
        <v>1.1749704790922301E-3</v>
      </c>
      <c r="E1406" s="16">
        <v>1.93060809264479E-5</v>
      </c>
      <c r="F1406" s="16">
        <v>8.1752943031422292E-6</v>
      </c>
      <c r="G1406" s="16">
        <v>1.3619391839309E-6</v>
      </c>
      <c r="H1406">
        <v>5.6843125272610403E-4</v>
      </c>
      <c r="J1406">
        <v>0.95451758115440499</v>
      </c>
      <c r="K1406">
        <f t="shared" si="234"/>
        <v>7.8106885704468381E-9</v>
      </c>
      <c r="L1406">
        <f t="shared" si="235"/>
        <v>1.1926748240173788E-3</v>
      </c>
      <c r="M1406" s="16">
        <f t="shared" si="236"/>
        <v>5.3527522019812347E-6</v>
      </c>
      <c r="N1406" s="16">
        <f t="shared" si="237"/>
        <v>4.6815078907795224E-2</v>
      </c>
      <c r="O1406" s="16">
        <f t="shared" si="238"/>
        <v>0.22739612956768057</v>
      </c>
      <c r="P1406" s="16">
        <f t="shared" si="239"/>
        <v>4.8331251455960393E-2</v>
      </c>
      <c r="Q1406" s="16">
        <f t="shared" si="240"/>
        <v>0.63603620193220034</v>
      </c>
      <c r="R1406" s="16">
        <f t="shared" si="241"/>
        <v>2.9004008245032641E-2</v>
      </c>
      <c r="S1406" s="16">
        <f t="shared" si="242"/>
        <v>0.10327043767416341</v>
      </c>
      <c r="T1406" s="16">
        <f t="shared" si="243"/>
        <v>0.63606386558352024</v>
      </c>
      <c r="U1406" s="66">
        <f t="shared" si="244"/>
        <v>1.7269169733663527</v>
      </c>
      <c r="V1406" s="66"/>
    </row>
    <row r="1407" spans="1:22" x14ac:dyDescent="0.25">
      <c r="A1407">
        <v>1406</v>
      </c>
      <c r="B1407">
        <v>7.2905477584090696E-4</v>
      </c>
      <c r="C1407" s="16">
        <v>1.20637274308631E-8</v>
      </c>
      <c r="D1407">
        <v>1.4311567020122201E-3</v>
      </c>
      <c r="E1407" s="16">
        <v>3.45764802373382E-5</v>
      </c>
      <c r="F1407" s="16">
        <v>6.7905117335669697E-6</v>
      </c>
      <c r="G1407" s="16">
        <v>9.2628381938081901E-7</v>
      </c>
      <c r="H1407">
        <v>1.01805147220954E-3</v>
      </c>
      <c r="J1407">
        <v>0.95334747743974202</v>
      </c>
      <c r="K1407">
        <f t="shared" si="234"/>
        <v>1.1500924114733957E-8</v>
      </c>
      <c r="L1407">
        <f t="shared" si="235"/>
        <v>1.445651945571304E-3</v>
      </c>
      <c r="M1407" s="16">
        <f t="shared" si="236"/>
        <v>1.2457606110509906E-5</v>
      </c>
      <c r="N1407" s="16">
        <f t="shared" si="237"/>
        <v>0.2308143683593544</v>
      </c>
      <c r="O1407" s="16">
        <f t="shared" si="238"/>
        <v>1.3860044603630508</v>
      </c>
      <c r="P1407" s="16">
        <f t="shared" si="239"/>
        <v>0.23601515665315226</v>
      </c>
      <c r="Q1407" s="16">
        <f t="shared" si="240"/>
        <v>4.925247932261934</v>
      </c>
      <c r="R1407" s="16">
        <f t="shared" si="241"/>
        <v>9.662427968512334E-2</v>
      </c>
      <c r="S1407" s="16">
        <f t="shared" si="242"/>
        <v>0.2899182560391052</v>
      </c>
      <c r="T1407" s="16">
        <f t="shared" si="243"/>
        <v>4.9255545724098706</v>
      </c>
      <c r="U1407" s="66">
        <f t="shared" si="244"/>
        <v>12.09017902577159</v>
      </c>
      <c r="V1407" s="66"/>
    </row>
    <row r="1408" spans="1:22" x14ac:dyDescent="0.25">
      <c r="A1408">
        <v>1407</v>
      </c>
      <c r="B1408">
        <v>4.3457228798741699E-4</v>
      </c>
      <c r="C1408" s="16">
        <v>4.2056089966491104E-9</v>
      </c>
      <c r="D1408">
        <v>8.25954825297128E-4</v>
      </c>
      <c r="E1408" s="16">
        <v>7.0009674787400802E-6</v>
      </c>
      <c r="F1408" s="16">
        <v>1.1098536527174799E-5</v>
      </c>
      <c r="G1408" s="16">
        <v>2.6400114633985302E-6</v>
      </c>
      <c r="H1408">
        <v>2.06127054203089E-4</v>
      </c>
      <c r="J1408">
        <v>0.95616399218141002</v>
      </c>
      <c r="K1408">
        <f t="shared" si="234"/>
        <v>4.0212518877900673E-9</v>
      </c>
      <c r="L1408">
        <f t="shared" si="235"/>
        <v>8.5078770420587947E-4</v>
      </c>
      <c r="M1408" s="16">
        <f t="shared" si="236"/>
        <v>1.8356871768954546E-5</v>
      </c>
      <c r="N1408" s="16">
        <f t="shared" si="237"/>
        <v>1.3817973133561505E-2</v>
      </c>
      <c r="O1408" s="16">
        <f t="shared" si="238"/>
        <v>5.8063090485042247E-2</v>
      </c>
      <c r="P1408" s="16">
        <f t="shared" si="239"/>
        <v>2.0306588984672316E-2</v>
      </c>
      <c r="Q1408" s="16">
        <f t="shared" si="240"/>
        <v>0.1212191828392455</v>
      </c>
      <c r="R1408" s="16">
        <f t="shared" si="241"/>
        <v>1.5968975219731261E-2</v>
      </c>
      <c r="S1408" s="16">
        <f t="shared" si="242"/>
        <v>9.9537389400174758E-2</v>
      </c>
      <c r="T1408" s="16">
        <f t="shared" si="243"/>
        <v>0.12122200326457402</v>
      </c>
      <c r="U1408" s="66">
        <f t="shared" si="244"/>
        <v>0.45013520332700163</v>
      </c>
      <c r="V1408" s="66"/>
    </row>
    <row r="1409" spans="1:22" x14ac:dyDescent="0.25">
      <c r="A1409">
        <v>1408</v>
      </c>
      <c r="B1409">
        <v>4.1758185605685701E-4</v>
      </c>
      <c r="C1409" s="16">
        <v>4.07951821507226E-9</v>
      </c>
      <c r="D1409">
        <v>8.3398596836754596E-4</v>
      </c>
      <c r="E1409" s="16">
        <v>6.8563289957192302E-6</v>
      </c>
      <c r="F1409" s="16">
        <v>1.15554405288844E-5</v>
      </c>
      <c r="G1409" s="16">
        <v>2.7219189385439502E-6</v>
      </c>
      <c r="H1409">
        <v>2.0186860829972099E-4</v>
      </c>
      <c r="J1409">
        <v>0.95611396186803099</v>
      </c>
      <c r="K1409">
        <f t="shared" si="234"/>
        <v>3.9004843231255371E-9</v>
      </c>
      <c r="L1409">
        <f t="shared" si="235"/>
        <v>8.5981468884564359E-4</v>
      </c>
      <c r="M1409" s="16">
        <f t="shared" si="236"/>
        <v>-2.4650976731929599E-5</v>
      </c>
      <c r="N1409" s="16">
        <f t="shared" si="237"/>
        <v>2.3119489798693792E-2</v>
      </c>
      <c r="O1409" s="16">
        <f t="shared" si="238"/>
        <v>6.9548222574546334E-2</v>
      </c>
      <c r="P1409" s="16">
        <f t="shared" si="239"/>
        <v>1.7999798982159605E-2</v>
      </c>
      <c r="Q1409" s="16">
        <f t="shared" si="240"/>
        <v>0.13077785882157847</v>
      </c>
      <c r="R1409" s="16">
        <f t="shared" si="241"/>
        <v>2.9838654883444757E-2</v>
      </c>
      <c r="S1409" s="16">
        <f t="shared" si="242"/>
        <v>0.1269562967515851</v>
      </c>
      <c r="T1409" s="16">
        <f t="shared" si="243"/>
        <v>0.13078051116634679</v>
      </c>
      <c r="U1409" s="66">
        <f t="shared" si="244"/>
        <v>0.52902083297835489</v>
      </c>
      <c r="V1409" s="66"/>
    </row>
    <row r="1410" spans="1:22" x14ac:dyDescent="0.25">
      <c r="A1410">
        <v>1409</v>
      </c>
      <c r="B1410">
        <v>5.5713460215147097E-4</v>
      </c>
      <c r="C1410" s="16">
        <v>6.6622593449019902E-9</v>
      </c>
      <c r="D1410">
        <v>1.0250917234539501E-3</v>
      </c>
      <c r="E1410" s="16">
        <v>1.37354379030645E-5</v>
      </c>
      <c r="F1410" s="16">
        <v>8.7321418790202904E-6</v>
      </c>
      <c r="G1410" s="16">
        <v>1.6700809827175E-6</v>
      </c>
      <c r="H1410" s="16">
        <v>4.0441133036637301E-4</v>
      </c>
      <c r="J1410">
        <v>0.95522835616268098</v>
      </c>
      <c r="K1410">
        <f t="shared" si="234"/>
        <v>6.3639790423601879E-9</v>
      </c>
      <c r="L1410">
        <f t="shared" si="235"/>
        <v>1.0442194259353632E-3</v>
      </c>
      <c r="M1410" s="16">
        <f t="shared" si="236"/>
        <v>7.0049778367578704E-5</v>
      </c>
      <c r="N1410" s="16">
        <f t="shared" si="237"/>
        <v>1.7246863373974033E-2</v>
      </c>
      <c r="O1410" s="16">
        <f t="shared" si="238"/>
        <v>4.0973282631671992E-2</v>
      </c>
      <c r="P1410" s="16">
        <f t="shared" si="239"/>
        <v>4.1268974279548183E-3</v>
      </c>
      <c r="Q1410" s="16">
        <f t="shared" si="240"/>
        <v>7.7760961408300688E-2</v>
      </c>
      <c r="R1410" s="16">
        <f t="shared" si="241"/>
        <v>1.2948682596200646E-2</v>
      </c>
      <c r="S1410" s="16">
        <f t="shared" si="242"/>
        <v>2.8161108662463973E-2</v>
      </c>
      <c r="T1410" s="16">
        <f t="shared" si="243"/>
        <v>7.776288246842486E-2</v>
      </c>
      <c r="U1410" s="66">
        <f t="shared" si="244"/>
        <v>0.25898067856899099</v>
      </c>
      <c r="V1410" s="66"/>
    </row>
    <row r="1411" spans="1:22" x14ac:dyDescent="0.25">
      <c r="A1411">
        <v>1410</v>
      </c>
      <c r="B1411">
        <v>6.3382751916500396E-4</v>
      </c>
      <c r="C1411" s="16">
        <v>9.1116939112249906E-9</v>
      </c>
      <c r="D1411">
        <v>1.2381817561139699E-3</v>
      </c>
      <c r="E1411" s="16">
        <v>2.2639123336837401E-5</v>
      </c>
      <c r="F1411" s="16">
        <v>7.7471567971269796E-6</v>
      </c>
      <c r="G1411" s="16">
        <v>1.2239194061333E-6</v>
      </c>
      <c r="H1411">
        <v>6.6656835021709901E-4</v>
      </c>
      <c r="J1411">
        <v>0.95422644311330096</v>
      </c>
      <c r="K1411">
        <f t="shared" ref="K1411:K1474" si="245">C1411*J1411</f>
        <v>8.6946192716453443E-9</v>
      </c>
      <c r="L1411">
        <f t="shared" ref="L1411:L1474" si="246">SUM($Z$9*B1411,$AA$9*C1411,$AB$9*D1411,$AC$9*E1411,$AD$9*F1411,$AE$9*G1411)</f>
        <v>1.2548908774204458E-3</v>
      </c>
      <c r="M1411" s="16">
        <f t="shared" ref="M1411:M1474" si="247">$Z$8*B1411+$AA$8*C1411+$AB$8*D1411+$AD$8*F1411+$AE$8*G1411</f>
        <v>1.276416090956205E-5</v>
      </c>
      <c r="N1411" s="16">
        <f t="shared" si="237"/>
        <v>8.240418934706624E-2</v>
      </c>
      <c r="O1411" s="16">
        <f t="shared" si="238"/>
        <v>0.41537726778554168</v>
      </c>
      <c r="P1411" s="16">
        <f t="shared" si="239"/>
        <v>8.1492591322387578E-2</v>
      </c>
      <c r="Q1411" s="16">
        <f t="shared" si="240"/>
        <v>1.2273232036832069</v>
      </c>
      <c r="R1411" s="16">
        <f t="shared" si="241"/>
        <v>4.5691822613076957E-2</v>
      </c>
      <c r="S1411" s="16">
        <f t="shared" si="242"/>
        <v>0.15220241025635695</v>
      </c>
      <c r="T1411" s="16">
        <f t="shared" si="243"/>
        <v>1.2273817935737226</v>
      </c>
      <c r="U1411" s="66">
        <f t="shared" si="244"/>
        <v>3.2318732785813586</v>
      </c>
      <c r="V1411" s="66"/>
    </row>
    <row r="1412" spans="1:22" x14ac:dyDescent="0.25">
      <c r="A1412">
        <v>1411</v>
      </c>
      <c r="B1412">
        <v>5.5289382053116303E-4</v>
      </c>
      <c r="C1412" s="16">
        <v>7.0645133444798204E-9</v>
      </c>
      <c r="D1412">
        <v>1.0971372160908999E-3</v>
      </c>
      <c r="E1412" s="16">
        <v>1.5576061784422299E-5</v>
      </c>
      <c r="F1412" s="16">
        <v>8.8277583107060801E-6</v>
      </c>
      <c r="G1412" s="16">
        <v>1.57624716522979E-6</v>
      </c>
      <c r="H1412">
        <v>4.5860622866838102E-4</v>
      </c>
      <c r="J1412">
        <v>0.95487732464061403</v>
      </c>
      <c r="K1412">
        <f t="shared" si="245"/>
        <v>6.7457436022648071E-9</v>
      </c>
      <c r="L1412">
        <f t="shared" si="246"/>
        <v>1.1163619153641974E-3</v>
      </c>
      <c r="M1412" s="16">
        <f t="shared" si="247"/>
        <v>-1.0574274301871287E-5</v>
      </c>
      <c r="N1412" s="16">
        <f t="shared" ref="N1412:N1475" si="248">(B1412-$B$2)^2/$B$2/$B$2</f>
        <v>1.505919412739138E-2</v>
      </c>
      <c r="O1412" s="16">
        <f t="shared" ref="O1412:O1475" si="249">(C1412-$C$2)^2/$C$2/$C$2</f>
        <v>7.5635027291425974E-2</v>
      </c>
      <c r="P1412" s="16">
        <f t="shared" ref="P1412:P1475" si="250">(D1412-$D$2)^2/$D$2/$D$2</f>
        <v>1.9331540378685137E-2</v>
      </c>
      <c r="Q1412" s="16">
        <f t="shared" ref="Q1412:Q1475" si="251">(E1412-$E$2)^2/$E$2/$E$2</f>
        <v>0.20270732385614051</v>
      </c>
      <c r="R1412" s="16">
        <f t="shared" ref="R1412:R1475" si="252">(F1412-$F$2)^2/$F$2/$F$2</f>
        <v>1.0834385999029214E-2</v>
      </c>
      <c r="S1412" s="16">
        <f t="shared" ref="S1412:S1475" si="253">(G1412-$G$2)^2/$G$2/$G$2</f>
        <v>4.6039992909115965E-2</v>
      </c>
      <c r="T1412" s="16">
        <f t="shared" ref="T1412:T1475" si="254">(H1412-$H$2)^2/$H$2/$H$2</f>
        <v>0.20271530000124841</v>
      </c>
      <c r="U1412" s="66">
        <f t="shared" ref="U1412:U1475" si="255">SUM(N1412:T1412)</f>
        <v>0.57232276456303655</v>
      </c>
      <c r="V1412" s="66"/>
    </row>
    <row r="1413" spans="1:22" x14ac:dyDescent="0.25">
      <c r="A1413">
        <v>1412</v>
      </c>
      <c r="B1413">
        <v>4.5312651243105699E-4</v>
      </c>
      <c r="C1413" s="16">
        <v>4.6443416788860898E-9</v>
      </c>
      <c r="D1413">
        <v>8.7575735416666703E-4</v>
      </c>
      <c r="E1413" s="16">
        <v>8.1930667996255905E-6</v>
      </c>
      <c r="F1413" s="16">
        <v>1.0667672437440101E-5</v>
      </c>
      <c r="G1413" s="16">
        <v>2.3919238413176301E-6</v>
      </c>
      <c r="H1413">
        <v>2.41226165151054E-4</v>
      </c>
      <c r="J1413">
        <v>0.95592403469379295</v>
      </c>
      <c r="K1413">
        <f t="shared" si="245"/>
        <v>4.4396378361773354E-9</v>
      </c>
      <c r="L1413">
        <f t="shared" si="246"/>
        <v>8.9947997854118592E-4</v>
      </c>
      <c r="M1413" s="16">
        <f t="shared" si="247"/>
        <v>6.7730463209280403E-6</v>
      </c>
      <c r="N1413" s="16">
        <f t="shared" si="248"/>
        <v>6.3797505822150479E-3</v>
      </c>
      <c r="O1413" s="16">
        <f t="shared" si="249"/>
        <v>2.6172588165426867E-2</v>
      </c>
      <c r="P1413" s="16">
        <f t="shared" si="250"/>
        <v>8.2440326515301806E-3</v>
      </c>
      <c r="Q1413" s="16">
        <f t="shared" si="251"/>
        <v>5.6251237570921556E-2</v>
      </c>
      <c r="R1413" s="16">
        <f t="shared" si="252"/>
        <v>6.8295135073726757E-3</v>
      </c>
      <c r="S1413" s="16">
        <f t="shared" si="253"/>
        <v>3.6816205551188502E-2</v>
      </c>
      <c r="T1413" s="16">
        <f t="shared" si="254"/>
        <v>5.6252669062135913E-2</v>
      </c>
      <c r="U1413" s="66">
        <f t="shared" si="255"/>
        <v>0.19694599709079075</v>
      </c>
      <c r="V1413" s="66"/>
    </row>
    <row r="1414" spans="1:22" x14ac:dyDescent="0.25">
      <c r="A1414">
        <v>1413</v>
      </c>
      <c r="B1414">
        <v>3.7258517457567199E-4</v>
      </c>
      <c r="C1414" s="16">
        <v>3.1441271909253E-9</v>
      </c>
      <c r="D1414">
        <v>7.1851336212343199E-4</v>
      </c>
      <c r="E1414" s="16">
        <v>4.5582746603684899E-6</v>
      </c>
      <c r="F1414" s="16">
        <v>1.2884908471623E-5</v>
      </c>
      <c r="G1414" s="16">
        <v>3.5272544415403502E-6</v>
      </c>
      <c r="H1414">
        <v>1.3420706808891399E-4</v>
      </c>
      <c r="J1414">
        <v>0.95666902330681503</v>
      </c>
      <c r="K1414">
        <f t="shared" si="245"/>
        <v>3.0078890888949069E-9</v>
      </c>
      <c r="L1414">
        <f t="shared" si="246"/>
        <v>7.4780728938102746E-4</v>
      </c>
      <c r="M1414" s="16">
        <f t="shared" si="247"/>
        <v>-2.6369402296834385E-6</v>
      </c>
      <c r="N1414" s="16">
        <f t="shared" si="248"/>
        <v>5.925426857929042E-2</v>
      </c>
      <c r="O1414" s="16">
        <f t="shared" si="249"/>
        <v>0.18709198478957192</v>
      </c>
      <c r="P1414" s="16">
        <f t="shared" si="250"/>
        <v>6.4539340797231656E-2</v>
      </c>
      <c r="Q1414" s="16">
        <f t="shared" si="251"/>
        <v>0.33131037778584627</v>
      </c>
      <c r="R1414" s="16">
        <f t="shared" si="252"/>
        <v>9.4656982088329511E-2</v>
      </c>
      <c r="S1414" s="16">
        <f t="shared" si="253"/>
        <v>0.57395952719346677</v>
      </c>
      <c r="T1414" s="16">
        <f t="shared" si="254"/>
        <v>0.33131570624356732</v>
      </c>
      <c r="U1414" s="66">
        <f t="shared" si="255"/>
        <v>1.6421281874773039</v>
      </c>
      <c r="V1414" s="66"/>
    </row>
    <row r="1415" spans="1:22" x14ac:dyDescent="0.25">
      <c r="A1415">
        <v>1414</v>
      </c>
      <c r="B1415">
        <v>6.5884666850229404E-4</v>
      </c>
      <c r="C1415" s="16">
        <v>1.01244939004202E-8</v>
      </c>
      <c r="D1415">
        <v>1.3261182075397699E-3</v>
      </c>
      <c r="E1415" s="16">
        <v>2.69173273829679E-5</v>
      </c>
      <c r="F1415" s="16">
        <v>7.4811921727968899E-6</v>
      </c>
      <c r="G1415" s="16">
        <v>1.10251057332368E-6</v>
      </c>
      <c r="H1415">
        <v>7.9253563448844402E-4</v>
      </c>
      <c r="J1415">
        <v>0.95381953556080301</v>
      </c>
      <c r="K1415">
        <f t="shared" si="245"/>
        <v>9.6569400698869786E-9</v>
      </c>
      <c r="L1415">
        <f t="shared" si="246"/>
        <v>1.342172977964787E-3</v>
      </c>
      <c r="M1415" s="16">
        <f t="shared" si="247"/>
        <v>-2.4479640960198936E-5</v>
      </c>
      <c r="N1415" s="16">
        <f t="shared" si="248"/>
        <v>0.11415317937603837</v>
      </c>
      <c r="O1415" s="16">
        <f t="shared" si="249"/>
        <v>0.68440867659493543</v>
      </c>
      <c r="P1415" s="16">
        <f t="shared" si="250"/>
        <v>0.14195103557746458</v>
      </c>
      <c r="Q1415" s="16">
        <f t="shared" si="251"/>
        <v>2.2685606450366049</v>
      </c>
      <c r="R1415" s="16">
        <f t="shared" si="252"/>
        <v>5.7959925646400304E-2</v>
      </c>
      <c r="S1415" s="16">
        <f t="shared" si="253"/>
        <v>0.20306583904086556</v>
      </c>
      <c r="T1415" s="16">
        <f t="shared" si="254"/>
        <v>2.2686862694270831</v>
      </c>
      <c r="U1415" s="66">
        <f t="shared" si="255"/>
        <v>5.7387855706993918</v>
      </c>
      <c r="V1415" s="66"/>
    </row>
    <row r="1416" spans="1:22" x14ac:dyDescent="0.25">
      <c r="A1416">
        <v>1415</v>
      </c>
      <c r="B1416">
        <v>4.3749325222303402E-4</v>
      </c>
      <c r="C1416" s="16">
        <v>4.4555560840031999E-9</v>
      </c>
      <c r="D1416">
        <v>8.7009850750852395E-4</v>
      </c>
      <c r="E1416" s="16">
        <v>7.8095967462510898E-6</v>
      </c>
      <c r="F1416" s="16">
        <v>1.10468086198338E-5</v>
      </c>
      <c r="G1416" s="16">
        <v>2.4931571611528598E-6</v>
      </c>
      <c r="H1416">
        <v>2.2993572018837599E-4</v>
      </c>
      <c r="J1416">
        <v>0.95594423293116504</v>
      </c>
      <c r="K1416">
        <f t="shared" si="245"/>
        <v>4.2592631430042248E-9</v>
      </c>
      <c r="L1416">
        <f t="shared" si="246"/>
        <v>8.9468082635326047E-4</v>
      </c>
      <c r="M1416" s="16">
        <f t="shared" si="247"/>
        <v>-1.9694321907192344E-5</v>
      </c>
      <c r="N1416" s="16">
        <f t="shared" si="248"/>
        <v>1.2458692618753164E-2</v>
      </c>
      <c r="O1416" s="16">
        <f t="shared" si="249"/>
        <v>3.8357952748724181E-2</v>
      </c>
      <c r="P1416" s="16">
        <f t="shared" si="250"/>
        <v>9.3454018813159227E-3</v>
      </c>
      <c r="Q1416" s="16">
        <f t="shared" si="251"/>
        <v>7.4461819763955703E-2</v>
      </c>
      <c r="R1416" s="16">
        <f t="shared" si="252"/>
        <v>1.4669726940675167E-2</v>
      </c>
      <c r="S1416" s="16">
        <f t="shared" si="253"/>
        <v>5.8718597192614332E-2</v>
      </c>
      <c r="T1416" s="16">
        <f t="shared" si="254"/>
        <v>7.4463465356861547E-2</v>
      </c>
      <c r="U1416" s="66">
        <f t="shared" si="255"/>
        <v>0.28247565650290002</v>
      </c>
      <c r="V1416" s="66"/>
    </row>
    <row r="1417" spans="1:22" x14ac:dyDescent="0.25">
      <c r="A1417">
        <v>1416</v>
      </c>
      <c r="B1417">
        <v>4.5467694332086797E-4</v>
      </c>
      <c r="C1417" s="16">
        <v>4.7338054212858796E-9</v>
      </c>
      <c r="D1417">
        <v>8.8987452430831099E-4</v>
      </c>
      <c r="E1417" s="16">
        <v>8.4841761643278496E-6</v>
      </c>
      <c r="F1417" s="16">
        <v>1.0638132178261501E-5</v>
      </c>
      <c r="G1417" s="16">
        <v>2.3470906710831199E-6</v>
      </c>
      <c r="H1417">
        <v>2.4979738096806998E-4</v>
      </c>
      <c r="J1417">
        <v>0.95585439376422898</v>
      </c>
      <c r="K1417">
        <f t="shared" si="245"/>
        <v>4.5248287111610347E-9</v>
      </c>
      <c r="L1417">
        <f t="shared" si="246"/>
        <v>9.1349314553049578E-4</v>
      </c>
      <c r="M1417" s="16">
        <f t="shared" si="247"/>
        <v>-4.1392588887598286E-6</v>
      </c>
      <c r="N1417" s="16">
        <f t="shared" si="248"/>
        <v>5.8867269541492302E-3</v>
      </c>
      <c r="O1417" s="16">
        <f t="shared" si="249"/>
        <v>2.1208923655283717E-2</v>
      </c>
      <c r="P1417" s="16">
        <f t="shared" si="250"/>
        <v>5.7973509899913074E-3</v>
      </c>
      <c r="Q1417" s="16">
        <f t="shared" si="251"/>
        <v>4.4129111796679873E-2</v>
      </c>
      <c r="R1417" s="16">
        <f t="shared" si="252"/>
        <v>6.3429896885109265E-3</v>
      </c>
      <c r="S1417" s="16">
        <f t="shared" si="253"/>
        <v>2.8742287107558693E-2</v>
      </c>
      <c r="T1417" s="16">
        <f t="shared" si="254"/>
        <v>4.4130206144009976E-2</v>
      </c>
      <c r="U1417" s="66">
        <f t="shared" si="255"/>
        <v>0.15623759633618373</v>
      </c>
      <c r="V1417" s="66"/>
    </row>
    <row r="1418" spans="1:22" x14ac:dyDescent="0.25">
      <c r="A1418">
        <v>1417</v>
      </c>
      <c r="B1418" s="16">
        <v>4.1353626384976999E-4</v>
      </c>
      <c r="C1418" s="16">
        <v>3.9023832981294201E-9</v>
      </c>
      <c r="D1418" s="16">
        <v>8.0503628492598598E-4</v>
      </c>
      <c r="E1418" s="16">
        <v>6.3329977582514196E-6</v>
      </c>
      <c r="F1418" s="16">
        <v>1.1653073734884201E-5</v>
      </c>
      <c r="G1418" s="16">
        <v>2.8445445677676499E-6</v>
      </c>
      <c r="H1418">
        <v>1.8646009090221601E-4</v>
      </c>
      <c r="J1418">
        <v>0.956257305577495</v>
      </c>
      <c r="K1418">
        <f t="shared" si="245"/>
        <v>3.7316825379998572E-9</v>
      </c>
      <c r="L1418">
        <f t="shared" si="246"/>
        <v>8.3118307458022393E-4</v>
      </c>
      <c r="M1418" s="16">
        <f t="shared" si="247"/>
        <v>-4.1105468806839381E-6</v>
      </c>
      <c r="N1418" s="16">
        <f t="shared" si="248"/>
        <v>2.5685189274630607E-2</v>
      </c>
      <c r="O1418" s="16">
        <f t="shared" si="249"/>
        <v>8.7432370574582099E-2</v>
      </c>
      <c r="P1418" s="16">
        <f t="shared" si="250"/>
        <v>2.6967757899509677E-2</v>
      </c>
      <c r="Q1418" s="16">
        <f t="shared" si="251"/>
        <v>0.16839342355530521</v>
      </c>
      <c r="R1418" s="16">
        <f t="shared" si="252"/>
        <v>3.3360032398161828E-2</v>
      </c>
      <c r="S1418" s="16">
        <f t="shared" si="253"/>
        <v>0.17423326942780865</v>
      </c>
      <c r="T1418" s="16">
        <f t="shared" si="254"/>
        <v>0.16839685311570818</v>
      </c>
      <c r="U1418" s="66">
        <f t="shared" si="255"/>
        <v>0.68446889624570628</v>
      </c>
      <c r="V1418" s="66"/>
    </row>
    <row r="1419" spans="1:22" x14ac:dyDescent="0.25">
      <c r="A1419">
        <v>1418</v>
      </c>
      <c r="B1419">
        <v>5.40331473182779E-4</v>
      </c>
      <c r="C1419" s="16">
        <v>6.4385516872285803E-9</v>
      </c>
      <c r="D1419">
        <v>1.0214189982973099E-3</v>
      </c>
      <c r="E1419" s="16">
        <v>1.3227034002791301E-5</v>
      </c>
      <c r="F1419" s="16">
        <v>9.0026624661572697E-6</v>
      </c>
      <c r="G1419" s="16">
        <v>1.72805931180624E-6</v>
      </c>
      <c r="H1419">
        <v>3.89442390998527E-4</v>
      </c>
      <c r="J1419">
        <v>0.95524072164664098</v>
      </c>
      <c r="K1419">
        <f t="shared" si="245"/>
        <v>6.1503667600674266E-9</v>
      </c>
      <c r="L1419">
        <f t="shared" si="246"/>
        <v>1.0411459439897434E-3</v>
      </c>
      <c r="M1419" s="16">
        <f t="shared" si="247"/>
        <v>3.9517002375814566E-5</v>
      </c>
      <c r="N1419" s="16">
        <f t="shared" si="248"/>
        <v>9.4491201516584255E-3</v>
      </c>
      <c r="O1419" s="16">
        <f t="shared" si="249"/>
        <v>2.6258048584313489E-2</v>
      </c>
      <c r="P1419" s="16">
        <f t="shared" si="250"/>
        <v>3.6515362583628055E-3</v>
      </c>
      <c r="Q1419" s="16">
        <f t="shared" si="251"/>
        <v>5.3601923414516035E-2</v>
      </c>
      <c r="R1419" s="16">
        <f t="shared" si="252"/>
        <v>7.4541952687675076E-3</v>
      </c>
      <c r="S1419" s="16">
        <f t="shared" si="253"/>
        <v>1.9299490506189152E-2</v>
      </c>
      <c r="T1419" s="16">
        <f t="shared" si="254"/>
        <v>5.3603391168409537E-2</v>
      </c>
      <c r="U1419" s="66">
        <f t="shared" si="255"/>
        <v>0.17331770535221694</v>
      </c>
      <c r="V1419" s="66"/>
    </row>
    <row r="1420" spans="1:22" x14ac:dyDescent="0.25">
      <c r="A1420">
        <v>1419</v>
      </c>
      <c r="B1420">
        <v>4.0969919108860498E-4</v>
      </c>
      <c r="C1420" s="16">
        <v>3.7848649719972302E-9</v>
      </c>
      <c r="D1420">
        <v>7.8779196765939503E-4</v>
      </c>
      <c r="E1420" s="16">
        <v>6.0118569623421204E-6</v>
      </c>
      <c r="F1420" s="16">
        <v>1.17530221191147E-5</v>
      </c>
      <c r="G1420" s="16">
        <v>2.9323017766202898E-6</v>
      </c>
      <c r="H1420">
        <v>1.7700472222258301E-4</v>
      </c>
      <c r="J1420">
        <v>0.95634210017369603</v>
      </c>
      <c r="K1420">
        <f t="shared" si="245"/>
        <v>3.6196257161936885E-9</v>
      </c>
      <c r="L1420">
        <f t="shared" si="246"/>
        <v>8.1422652880927266E-4</v>
      </c>
      <c r="M1420" s="16">
        <f t="shared" si="247"/>
        <v>5.171853367937233E-6</v>
      </c>
      <c r="N1420" s="16">
        <f t="shared" si="248"/>
        <v>2.8243364566980692E-2</v>
      </c>
      <c r="O1420" s="16">
        <f t="shared" si="249"/>
        <v>0.1004253610445035</v>
      </c>
      <c r="P1420" s="16">
        <f t="shared" si="250"/>
        <v>3.3168248843675224E-2</v>
      </c>
      <c r="Q1420" s="16">
        <f t="shared" si="251"/>
        <v>0.19382704120505634</v>
      </c>
      <c r="R1420" s="16">
        <f t="shared" si="252"/>
        <v>3.716831278451125E-2</v>
      </c>
      <c r="S1420" s="16">
        <f t="shared" si="253"/>
        <v>0.21265126782065108</v>
      </c>
      <c r="T1420" s="16">
        <f t="shared" si="254"/>
        <v>0.19383092391212367</v>
      </c>
      <c r="U1420" s="66">
        <f t="shared" si="255"/>
        <v>0.79931452017750182</v>
      </c>
      <c r="V1420" s="66"/>
    </row>
    <row r="1421" spans="1:22" x14ac:dyDescent="0.25">
      <c r="A1421">
        <v>1420</v>
      </c>
      <c r="B1421">
        <v>5.4550848151350799E-4</v>
      </c>
      <c r="C1421" s="16">
        <v>6.7267188097376903E-9</v>
      </c>
      <c r="D1421">
        <v>1.05788337816761E-3</v>
      </c>
      <c r="E1421" s="16">
        <v>1.43066939629625E-5</v>
      </c>
      <c r="F1421" s="16">
        <v>8.9317445468760108E-6</v>
      </c>
      <c r="G1421" s="16">
        <v>1.6546934465657199E-6</v>
      </c>
      <c r="H1421">
        <v>4.2123144154638099E-4</v>
      </c>
      <c r="J1421">
        <v>0.95506491093750201</v>
      </c>
      <c r="K1421">
        <f t="shared" si="245"/>
        <v>6.4244531009237463E-9</v>
      </c>
      <c r="L1421">
        <f t="shared" si="246"/>
        <v>1.077394833989118E-3</v>
      </c>
      <c r="M1421" s="16">
        <f t="shared" si="247"/>
        <v>1.362212903789804E-5</v>
      </c>
      <c r="N1421" s="16">
        <f t="shared" si="248"/>
        <v>1.160340644663369E-2</v>
      </c>
      <c r="O1421" s="16">
        <f t="shared" si="249"/>
        <v>4.5818413912160842E-2</v>
      </c>
      <c r="P1421" s="16">
        <f t="shared" si="250"/>
        <v>9.6599277106672651E-3</v>
      </c>
      <c r="Q1421" s="16">
        <f t="shared" si="251"/>
        <v>0.1102532796437462</v>
      </c>
      <c r="R1421" s="16">
        <f t="shared" si="252"/>
        <v>8.7487962784716673E-3</v>
      </c>
      <c r="S1421" s="16">
        <f t="shared" si="253"/>
        <v>3.0793300106424035E-2</v>
      </c>
      <c r="T1421" s="16">
        <f t="shared" si="254"/>
        <v>0.11025706420302862</v>
      </c>
      <c r="U1421" s="66">
        <f t="shared" si="255"/>
        <v>0.32713418830113233</v>
      </c>
      <c r="V1421" s="66"/>
    </row>
    <row r="1422" spans="1:22" x14ac:dyDescent="0.25">
      <c r="A1422">
        <v>1421</v>
      </c>
      <c r="B1422">
        <v>5.5027377903694899E-4</v>
      </c>
      <c r="C1422" s="16">
        <v>6.7929455824318204E-9</v>
      </c>
      <c r="D1422">
        <v>1.05906813680248E-3</v>
      </c>
      <c r="E1422" s="16">
        <v>1.4463592121626501E-5</v>
      </c>
      <c r="F1422" s="16">
        <v>8.8547392720058694E-6</v>
      </c>
      <c r="G1422" s="16">
        <v>1.63857687293753E-6</v>
      </c>
      <c r="H1422">
        <v>4.2585100531303E-4</v>
      </c>
      <c r="J1422">
        <v>0.95506073301344496</v>
      </c>
      <c r="K1422">
        <f t="shared" si="245"/>
        <v>6.4876755872777768E-9</v>
      </c>
      <c r="L1422">
        <f t="shared" si="246"/>
        <v>1.0784093992738468E-3</v>
      </c>
      <c r="M1422" s="16">
        <f t="shared" si="247"/>
        <v>2.2138158800051072E-5</v>
      </c>
      <c r="N1422" s="16">
        <f t="shared" si="248"/>
        <v>1.3781728286286229E-2</v>
      </c>
      <c r="O1422" s="16">
        <f t="shared" si="249"/>
        <v>5.1078309661198966E-2</v>
      </c>
      <c r="P1422" s="16">
        <f t="shared" si="250"/>
        <v>9.903222670510128E-3</v>
      </c>
      <c r="Q1422" s="16">
        <f t="shared" si="251"/>
        <v>0.12016782278509801</v>
      </c>
      <c r="R1422" s="16">
        <f t="shared" si="252"/>
        <v>1.0271845316496098E-2</v>
      </c>
      <c r="S1422" s="16">
        <f t="shared" si="253"/>
        <v>3.3676269302533535E-2</v>
      </c>
      <c r="T1422" s="16">
        <f t="shared" si="254"/>
        <v>0.120171855103488</v>
      </c>
      <c r="U1422" s="66">
        <f t="shared" si="255"/>
        <v>0.35905105312561097</v>
      </c>
      <c r="V1422" s="66"/>
    </row>
    <row r="1423" spans="1:22" x14ac:dyDescent="0.25">
      <c r="A1423">
        <v>1422</v>
      </c>
      <c r="B1423">
        <v>3.5518020654106298E-4</v>
      </c>
      <c r="C1423" s="16">
        <v>2.77664251397228E-9</v>
      </c>
      <c r="D1423">
        <v>6.6481234800839898E-4</v>
      </c>
      <c r="E1423" s="16">
        <v>3.7268298810959802E-6</v>
      </c>
      <c r="F1423" s="16">
        <v>1.3483804297554699E-5</v>
      </c>
      <c r="G1423" s="16">
        <v>3.9917129252893401E-6</v>
      </c>
      <c r="H1423" s="16">
        <v>1.0972697973522899E-4</v>
      </c>
      <c r="J1423">
        <v>0.95693070324455998</v>
      </c>
      <c r="K1423">
        <f t="shared" si="245"/>
        <v>2.657054473554237E-9</v>
      </c>
      <c r="L1423">
        <f t="shared" si="246"/>
        <v>6.9576889288628372E-4</v>
      </c>
      <c r="M1423" s="16">
        <f t="shared" si="247"/>
        <v>1.4591520195842236E-5</v>
      </c>
      <c r="N1423" s="16">
        <f t="shared" si="248"/>
        <v>7.7709830927316675E-2</v>
      </c>
      <c r="O1423" s="16">
        <f t="shared" si="249"/>
        <v>0.24886700413525176</v>
      </c>
      <c r="P1423" s="16">
        <f t="shared" si="250"/>
        <v>9.5974706772010254E-2</v>
      </c>
      <c r="Q1423" s="16">
        <f t="shared" si="251"/>
        <v>0.42642005267307936</v>
      </c>
      <c r="R1423" s="16">
        <f t="shared" si="252"/>
        <v>0.13575134612763581</v>
      </c>
      <c r="S1423" s="16">
        <f t="shared" si="253"/>
        <v>0.97819401936711681</v>
      </c>
      <c r="T1423" s="16">
        <f t="shared" si="254"/>
        <v>0.42642608266153947</v>
      </c>
      <c r="U1423" s="66">
        <f t="shared" si="255"/>
        <v>2.3893430426639504</v>
      </c>
      <c r="V1423" s="66"/>
    </row>
    <row r="1424" spans="1:22" x14ac:dyDescent="0.25">
      <c r="A1424">
        <v>1423</v>
      </c>
      <c r="B1424">
        <v>5.2850135980657702E-4</v>
      </c>
      <c r="C1424" s="16">
        <v>6.3699260107617402E-9</v>
      </c>
      <c r="D1424">
        <v>1.03345836767568E-3</v>
      </c>
      <c r="E1424" s="16">
        <v>1.3238421106304E-5</v>
      </c>
      <c r="F1424" s="16">
        <v>9.2095350870612697E-6</v>
      </c>
      <c r="G1424" s="16">
        <v>1.74692653100472E-6</v>
      </c>
      <c r="H1424">
        <v>3.8977789755936299E-4</v>
      </c>
      <c r="J1424">
        <v>0.95517786131947002</v>
      </c>
      <c r="K1424">
        <f t="shared" si="245"/>
        <v>6.0844123037226626E-9</v>
      </c>
      <c r="L1424">
        <f t="shared" si="246"/>
        <v>1.0536179944547965E-3</v>
      </c>
      <c r="M1424" s="16">
        <f t="shared" si="247"/>
        <v>3.3847251583575296E-6</v>
      </c>
      <c r="N1424" s="16">
        <f t="shared" si="248"/>
        <v>5.3559196358595601E-3</v>
      </c>
      <c r="O1424" s="16">
        <f t="shared" si="249"/>
        <v>2.2397411473964922E-2</v>
      </c>
      <c r="P1424" s="16">
        <f t="shared" si="250"/>
        <v>5.3183629093137164E-3</v>
      </c>
      <c r="Q1424" s="16">
        <f t="shared" si="251"/>
        <v>5.4093969768619264E-2</v>
      </c>
      <c r="R1424" s="16">
        <f t="shared" si="252"/>
        <v>4.2696541396640237E-3</v>
      </c>
      <c r="S1424" s="16">
        <f t="shared" si="253"/>
        <v>1.6775748976518852E-2</v>
      </c>
      <c r="T1424" s="16">
        <f t="shared" si="254"/>
        <v>5.4095794256807737E-2</v>
      </c>
      <c r="U1424" s="66">
        <f t="shared" si="255"/>
        <v>0.16230686116074808</v>
      </c>
      <c r="V1424" s="66"/>
    </row>
    <row r="1425" spans="1:22" x14ac:dyDescent="0.25">
      <c r="A1425">
        <v>1424</v>
      </c>
      <c r="B1425">
        <v>4.4109069555071901E-4</v>
      </c>
      <c r="C1425" s="16">
        <v>4.3690639212059999E-9</v>
      </c>
      <c r="D1425">
        <v>8.4575730429331303E-4</v>
      </c>
      <c r="E1425" s="16">
        <v>7.4458333183512899E-6</v>
      </c>
      <c r="F1425" s="16">
        <v>1.0944207854968499E-5</v>
      </c>
      <c r="G1425" s="16">
        <v>2.5417978756881799E-6</v>
      </c>
      <c r="H1425">
        <v>2.1922528214057401E-4</v>
      </c>
      <c r="J1425">
        <v>0.95606800413074799</v>
      </c>
      <c r="K1425">
        <f t="shared" si="245"/>
        <v>4.1771222230670795E-9</v>
      </c>
      <c r="L1425">
        <f t="shared" si="246"/>
        <v>8.7018314881501702E-4</v>
      </c>
      <c r="M1425" s="16">
        <f t="shared" si="247"/>
        <v>1.1998242286421013E-5</v>
      </c>
      <c r="N1425" s="16">
        <f t="shared" si="248"/>
        <v>1.0881302556325563E-2</v>
      </c>
      <c r="O1425" s="16">
        <f t="shared" si="249"/>
        <v>4.4716241644885385E-2</v>
      </c>
      <c r="P1425" s="16">
        <f t="shared" si="250"/>
        <v>1.4869957520241143E-2</v>
      </c>
      <c r="Q1425" s="16">
        <f t="shared" si="251"/>
        <v>9.4092873869420945E-2</v>
      </c>
      <c r="R1425" s="16">
        <f t="shared" si="252"/>
        <v>1.2255796409280623E-2</v>
      </c>
      <c r="S1425" s="16">
        <f t="shared" si="253"/>
        <v>7.1052348156614556E-2</v>
      </c>
      <c r="T1425" s="16">
        <f t="shared" si="254"/>
        <v>9.4095133475411694E-2</v>
      </c>
      <c r="U1425" s="66">
        <f t="shared" si="255"/>
        <v>0.34196365363217995</v>
      </c>
      <c r="V1425" s="66"/>
    </row>
    <row r="1426" spans="1:22" x14ac:dyDescent="0.25">
      <c r="A1426">
        <v>1425</v>
      </c>
      <c r="B1426" s="16">
        <v>3.9310017946466499E-4</v>
      </c>
      <c r="C1426" s="16">
        <v>3.5237489384511599E-9</v>
      </c>
      <c r="D1426" s="16">
        <v>7.6401922164498503E-4</v>
      </c>
      <c r="E1426" s="16">
        <v>5.4295399056307504E-6</v>
      </c>
      <c r="F1426" s="16">
        <v>1.22369210937564E-5</v>
      </c>
      <c r="G1426" s="16">
        <v>3.1488058970918001E-6</v>
      </c>
      <c r="H1426">
        <v>1.5985962873041299E-4</v>
      </c>
      <c r="J1426">
        <v>0.95645186868172105</v>
      </c>
      <c r="K1426">
        <f t="shared" si="245"/>
        <v>3.3702962569468426E-9</v>
      </c>
      <c r="L1426">
        <f t="shared" si="246"/>
        <v>7.9163834598065114E-4</v>
      </c>
      <c r="M1426" s="16">
        <f t="shared" si="247"/>
        <v>-5.4379870513211881E-6</v>
      </c>
      <c r="N1426" s="16">
        <f t="shared" si="248"/>
        <v>4.0708658213538793E-2</v>
      </c>
      <c r="O1426" s="16">
        <f t="shared" si="249"/>
        <v>0.13251520408041709</v>
      </c>
      <c r="P1426" s="16">
        <f t="shared" si="250"/>
        <v>4.2767138157185851E-2</v>
      </c>
      <c r="Q1426" s="16">
        <f t="shared" si="251"/>
        <v>0.24450586482502532</v>
      </c>
      <c r="R1426" s="16">
        <f t="shared" si="252"/>
        <v>5.8515995826939587E-2</v>
      </c>
      <c r="S1426" s="16">
        <f t="shared" si="253"/>
        <v>0.32378768158994903</v>
      </c>
      <c r="T1426" s="16">
        <f t="shared" si="254"/>
        <v>0.24451031349889171</v>
      </c>
      <c r="U1426" s="66">
        <f t="shared" si="255"/>
        <v>1.0873108561919473</v>
      </c>
      <c r="V1426" s="66"/>
    </row>
    <row r="1427" spans="1:22" x14ac:dyDescent="0.25">
      <c r="A1427">
        <v>1426</v>
      </c>
      <c r="B1427">
        <v>6.6064570826720201E-4</v>
      </c>
      <c r="C1427" s="16">
        <v>1.0301166158311899E-8</v>
      </c>
      <c r="D1427">
        <v>1.346177909954E-3</v>
      </c>
      <c r="E1427" s="16">
        <v>2.77954576855562E-5</v>
      </c>
      <c r="F1427" s="16">
        <v>7.4672725543687497E-6</v>
      </c>
      <c r="G1427" s="16">
        <v>1.0838323575094E-6</v>
      </c>
      <c r="H1427">
        <v>8.1839148295315199E-4</v>
      </c>
      <c r="J1427">
        <v>0.953726558422471</v>
      </c>
      <c r="K1427">
        <f t="shared" si="245"/>
        <v>9.8244957479048351E-9</v>
      </c>
      <c r="L1427">
        <f t="shared" si="246"/>
        <v>1.3621859862540885E-3</v>
      </c>
      <c r="M1427" s="16">
        <f t="shared" si="247"/>
        <v>-4.0894569719684527E-5</v>
      </c>
      <c r="N1427" s="16">
        <f t="shared" si="248"/>
        <v>0.11663508051796041</v>
      </c>
      <c r="O1427" s="16">
        <f t="shared" si="249"/>
        <v>0.73818363952978583</v>
      </c>
      <c r="P1427" s="16">
        <f t="shared" si="250"/>
        <v>0.15807756966245906</v>
      </c>
      <c r="Q1427" s="16">
        <f t="shared" si="251"/>
        <v>2.521533386258306</v>
      </c>
      <c r="R1427" s="16">
        <f t="shared" si="252"/>
        <v>5.8642120284498896E-2</v>
      </c>
      <c r="S1427" s="16">
        <f t="shared" si="253"/>
        <v>0.21154063565616646</v>
      </c>
      <c r="T1427" s="16">
        <f t="shared" si="254"/>
        <v>2.5216779044365754</v>
      </c>
      <c r="U1427" s="66">
        <f t="shared" si="255"/>
        <v>6.3262903363457532</v>
      </c>
      <c r="V1427" s="66"/>
    </row>
    <row r="1428" spans="1:22" x14ac:dyDescent="0.25">
      <c r="A1428">
        <v>1427</v>
      </c>
      <c r="B1428">
        <v>3.9662605898300801E-4</v>
      </c>
      <c r="C1428" s="16">
        <v>3.7972655481767296E-9</v>
      </c>
      <c r="D1428">
        <v>8.1702211481132802E-4</v>
      </c>
      <c r="E1428" s="16">
        <v>6.2531573127910304E-6</v>
      </c>
      <c r="F1428" s="16">
        <v>1.21578693491445E-5</v>
      </c>
      <c r="G1428" s="16">
        <v>2.92376058764904E-6</v>
      </c>
      <c r="H1428">
        <v>1.8410950084479601E-4</v>
      </c>
      <c r="J1428">
        <v>0.95618622256462904</v>
      </c>
      <c r="K1428">
        <f t="shared" si="245"/>
        <v>3.6308930005859125E-9</v>
      </c>
      <c r="L1428">
        <f t="shared" si="246"/>
        <v>8.4425781683171777E-4</v>
      </c>
      <c r="M1428" s="16">
        <f t="shared" si="247"/>
        <v>-5.1005698865701824E-5</v>
      </c>
      <c r="N1428" s="16">
        <f t="shared" si="248"/>
        <v>3.787077696853168E-2</v>
      </c>
      <c r="O1428" s="16">
        <f t="shared" si="249"/>
        <v>9.9011875393473336E-2</v>
      </c>
      <c r="P1428" s="16">
        <f t="shared" si="250"/>
        <v>2.3035665331169328E-2</v>
      </c>
      <c r="Q1428" s="16">
        <f t="shared" si="251"/>
        <v>0.17454959563717801</v>
      </c>
      <c r="R1428" s="16">
        <f t="shared" si="252"/>
        <v>5.4698915641602709E-2</v>
      </c>
      <c r="S1428" s="16">
        <f t="shared" si="253"/>
        <v>0.20874414461654314</v>
      </c>
      <c r="T1428" s="16">
        <f t="shared" si="254"/>
        <v>0.17455271988013937</v>
      </c>
      <c r="U1428" s="66">
        <f t="shared" si="255"/>
        <v>0.77246369346863752</v>
      </c>
      <c r="V1428" s="66"/>
    </row>
    <row r="1429" spans="1:22" x14ac:dyDescent="0.25">
      <c r="A1429">
        <v>1428</v>
      </c>
      <c r="B1429">
        <v>5.3327127397790198E-4</v>
      </c>
      <c r="C1429" s="16">
        <v>6.34697254058798E-9</v>
      </c>
      <c r="D1429">
        <v>1.0202046722074701E-3</v>
      </c>
      <c r="E1429" s="16">
        <v>1.3023499355599201E-5</v>
      </c>
      <c r="F1429" s="16">
        <v>9.1215583486284503E-6</v>
      </c>
      <c r="G1429" s="16">
        <v>1.75297919459927E-6</v>
      </c>
      <c r="H1429">
        <v>3.8344972548240501E-4</v>
      </c>
      <c r="J1429">
        <v>0.95524420773693097</v>
      </c>
      <c r="K1429">
        <f t="shared" si="245"/>
        <v>6.0629087560620205E-9</v>
      </c>
      <c r="L1429">
        <f t="shared" si="246"/>
        <v>1.0401944211267857E-3</v>
      </c>
      <c r="M1429" s="16">
        <f t="shared" si="247"/>
        <v>2.634812682901837E-5</v>
      </c>
      <c r="N1429" s="16">
        <f t="shared" si="248"/>
        <v>6.8674402714710044E-3</v>
      </c>
      <c r="O1429" s="16">
        <f t="shared" si="249"/>
        <v>2.1174602703664103E-2</v>
      </c>
      <c r="P1429" s="16">
        <f t="shared" si="250"/>
        <v>3.5007623317095077E-3</v>
      </c>
      <c r="Q1429" s="16">
        <f t="shared" si="251"/>
        <v>4.5186227388644432E-2</v>
      </c>
      <c r="R1429" s="16">
        <f t="shared" si="252"/>
        <v>5.5162074142187066E-3</v>
      </c>
      <c r="S1429" s="16">
        <f t="shared" si="253"/>
        <v>1.6003575383664724E-2</v>
      </c>
      <c r="T1429" s="16">
        <f t="shared" si="254"/>
        <v>4.518753689799359E-2</v>
      </c>
      <c r="U1429" s="66">
        <f t="shared" si="255"/>
        <v>0.14343635239136607</v>
      </c>
      <c r="V1429" s="66"/>
    </row>
    <row r="1430" spans="1:22" x14ac:dyDescent="0.25">
      <c r="A1430">
        <v>1429</v>
      </c>
      <c r="B1430">
        <v>3.7999560067825502E-4</v>
      </c>
      <c r="C1430" s="16">
        <v>3.2462090985279401E-9</v>
      </c>
      <c r="D1430">
        <v>7.2751276740808297E-4</v>
      </c>
      <c r="E1430" s="16">
        <v>4.7647837644550503E-6</v>
      </c>
      <c r="F1430" s="16">
        <v>1.2638342788823E-5</v>
      </c>
      <c r="G1430" s="16">
        <v>3.4166481967135299E-6</v>
      </c>
      <c r="H1430">
        <v>1.4028726772464999E-4</v>
      </c>
      <c r="J1430">
        <v>0.95662855738593</v>
      </c>
      <c r="K1430">
        <f t="shared" si="245"/>
        <v>3.1054163268978636E-9</v>
      </c>
      <c r="L1430">
        <f t="shared" si="246"/>
        <v>7.5620285497334406E-4</v>
      </c>
      <c r="M1430" s="16">
        <f t="shared" si="247"/>
        <v>3.7883463831660422E-6</v>
      </c>
      <c r="N1430" s="16">
        <f t="shared" si="248"/>
        <v>5.2154800547221485E-2</v>
      </c>
      <c r="O1430" s="16">
        <f t="shared" si="249"/>
        <v>0.17149318162266911</v>
      </c>
      <c r="P1430" s="16">
        <f t="shared" si="250"/>
        <v>5.9879480554275805E-2</v>
      </c>
      <c r="Q1430" s="16">
        <f t="shared" si="251"/>
        <v>0.30954575498631315</v>
      </c>
      <c r="R1430" s="16">
        <f t="shared" si="252"/>
        <v>7.9885532053295169E-2</v>
      </c>
      <c r="S1430" s="16">
        <f t="shared" si="253"/>
        <v>0.49348799432960461</v>
      </c>
      <c r="T1430" s="16">
        <f t="shared" si="254"/>
        <v>0.30955095464997917</v>
      </c>
      <c r="U1430" s="66">
        <f t="shared" si="255"/>
        <v>1.4759976987433587</v>
      </c>
      <c r="V1430" s="66"/>
    </row>
    <row r="1431" spans="1:22" x14ac:dyDescent="0.25">
      <c r="A1431">
        <v>1430</v>
      </c>
      <c r="B1431">
        <v>6.4619477200915495E-4</v>
      </c>
      <c r="C1431" s="16">
        <v>9.4451456138758105E-9</v>
      </c>
      <c r="D1431">
        <v>1.25951224959773E-3</v>
      </c>
      <c r="E1431" s="16">
        <v>2.3866636353104801E-5</v>
      </c>
      <c r="F1431" s="16">
        <v>7.6057832003795302E-6</v>
      </c>
      <c r="G1431" s="16">
        <v>1.1809738083753299E-6</v>
      </c>
      <c r="H1431">
        <v>7.0271095498952696E-4</v>
      </c>
      <c r="J1431">
        <v>0.95412875056938495</v>
      </c>
      <c r="K1431">
        <f t="shared" si="245"/>
        <v>9.0118849835132329E-9</v>
      </c>
      <c r="L1431">
        <f t="shared" si="246"/>
        <v>1.2758953446612503E-3</v>
      </c>
      <c r="M1431" s="16">
        <f t="shared" si="247"/>
        <v>1.6494199357059471E-5</v>
      </c>
      <c r="N1431" s="16">
        <f t="shared" si="248"/>
        <v>9.7452893411820146E-2</v>
      </c>
      <c r="O1431" s="16">
        <f t="shared" si="249"/>
        <v>0.49657355178375989</v>
      </c>
      <c r="P1431" s="16">
        <f t="shared" si="250"/>
        <v>9.4626494425515115E-2</v>
      </c>
      <c r="Q1431" s="16">
        <f t="shared" si="251"/>
        <v>1.4936150828594446</v>
      </c>
      <c r="R1431" s="16">
        <f t="shared" si="252"/>
        <v>5.2031517673242461E-2</v>
      </c>
      <c r="S1431" s="16">
        <f t="shared" si="253"/>
        <v>0.16935751917845124</v>
      </c>
      <c r="T1431" s="16">
        <f t="shared" si="254"/>
        <v>1.4936885345543263</v>
      </c>
      <c r="U1431" s="66">
        <f t="shared" si="255"/>
        <v>3.8973455938865595</v>
      </c>
      <c r="V1431" s="66"/>
    </row>
    <row r="1432" spans="1:22" x14ac:dyDescent="0.25">
      <c r="A1432">
        <v>1431</v>
      </c>
      <c r="B1432">
        <v>5.5512986011236297E-4</v>
      </c>
      <c r="C1432" s="16">
        <v>7.0589852156379801E-9</v>
      </c>
      <c r="D1432">
        <v>1.09172452949493E-3</v>
      </c>
      <c r="E1432" s="16">
        <v>1.5488027439423399E-5</v>
      </c>
      <c r="F1432" s="16">
        <v>8.7900140651121499E-6</v>
      </c>
      <c r="G1432" s="16">
        <v>1.5773849974752501E-6</v>
      </c>
      <c r="H1432">
        <v>4.5601411234869402E-4</v>
      </c>
      <c r="J1432">
        <v>0.95490417415335704</v>
      </c>
      <c r="K1432">
        <f t="shared" si="245"/>
        <v>6.7406544476995425E-9</v>
      </c>
      <c r="L1432">
        <f t="shared" si="246"/>
        <v>1.1108748836374141E-3</v>
      </c>
      <c r="M1432" s="16">
        <f t="shared" si="247"/>
        <v>-6.1516341268799626E-7</v>
      </c>
      <c r="N1432" s="16">
        <f t="shared" si="248"/>
        <v>1.6194203933434018E-2</v>
      </c>
      <c r="O1432" s="16">
        <f t="shared" si="249"/>
        <v>7.5087235796451379E-2</v>
      </c>
      <c r="P1432" s="16">
        <f t="shared" si="250"/>
        <v>1.7800498200950324E-2</v>
      </c>
      <c r="Q1432" s="16">
        <f t="shared" si="251"/>
        <v>0.19539383095884322</v>
      </c>
      <c r="R1432" s="16">
        <f t="shared" si="252"/>
        <v>1.1646498722494592E-2</v>
      </c>
      <c r="S1432" s="16">
        <f t="shared" si="253"/>
        <v>4.5797004679615241E-2</v>
      </c>
      <c r="T1432" s="16">
        <f t="shared" si="254"/>
        <v>0.19540128289298261</v>
      </c>
      <c r="U1432" s="66">
        <f t="shared" si="255"/>
        <v>0.5573205551847713</v>
      </c>
      <c r="V1432" s="66"/>
    </row>
    <row r="1433" spans="1:22" x14ac:dyDescent="0.25">
      <c r="A1433">
        <v>1432</v>
      </c>
      <c r="B1433">
        <v>4.5607299558122301E-4</v>
      </c>
      <c r="C1433" s="16">
        <v>4.6667666358529001E-9</v>
      </c>
      <c r="D1433">
        <v>8.7426406725242599E-4</v>
      </c>
      <c r="E1433" s="16">
        <v>8.2187536370875894E-6</v>
      </c>
      <c r="F1433" s="16">
        <v>1.05978813755444E-5</v>
      </c>
      <c r="G1433" s="16">
        <v>2.38038182100257E-6</v>
      </c>
      <c r="H1433">
        <v>2.4198243511623199E-4</v>
      </c>
      <c r="J1433">
        <v>0.95593294982885502</v>
      </c>
      <c r="K1433">
        <f t="shared" si="245"/>
        <v>4.4611159963737452E-9</v>
      </c>
      <c r="L1433">
        <f t="shared" si="246"/>
        <v>8.9783554505788157E-4</v>
      </c>
      <c r="M1433" s="16">
        <f t="shared" si="247"/>
        <v>1.431044610456454E-5</v>
      </c>
      <c r="N1433" s="16">
        <f t="shared" si="248"/>
        <v>5.4597558051905871E-3</v>
      </c>
      <c r="O1433" s="16">
        <f t="shared" si="249"/>
        <v>2.4879427847561555E-2</v>
      </c>
      <c r="P1433" s="16">
        <f t="shared" si="250"/>
        <v>8.5279633193967343E-3</v>
      </c>
      <c r="Q1433" s="16">
        <f t="shared" si="251"/>
        <v>5.5122505716811765E-2</v>
      </c>
      <c r="R1433" s="16">
        <f t="shared" si="252"/>
        <v>5.7089984498302198E-3</v>
      </c>
      <c r="S1433" s="16">
        <f t="shared" si="253"/>
        <v>3.4642219111844209E-2</v>
      </c>
      <c r="T1433" s="16">
        <f t="shared" si="254"/>
        <v>5.5123957474460826E-2</v>
      </c>
      <c r="U1433" s="66">
        <f t="shared" si="255"/>
        <v>0.1894648277250959</v>
      </c>
      <c r="V1433" s="66"/>
    </row>
    <row r="1434" spans="1:22" x14ac:dyDescent="0.25">
      <c r="A1434">
        <v>1433</v>
      </c>
      <c r="B1434">
        <v>5.9316323649865504E-4</v>
      </c>
      <c r="C1434" s="16">
        <v>8.0399965982008905E-9</v>
      </c>
      <c r="D1434">
        <v>1.1656054708000501E-3</v>
      </c>
      <c r="E1434" s="16">
        <v>1.8819647411810201E-5</v>
      </c>
      <c r="F1434" s="16">
        <v>8.2526314146209093E-6</v>
      </c>
      <c r="G1434" s="16">
        <v>1.38600409546818E-6</v>
      </c>
      <c r="H1434">
        <v>5.5410889627472803E-4</v>
      </c>
      <c r="J1434">
        <v>0.95456067051493798</v>
      </c>
      <c r="K1434">
        <f t="shared" si="245"/>
        <v>7.6746645437164621E-9</v>
      </c>
      <c r="L1434">
        <f t="shared" si="246"/>
        <v>1.183488697728162E-3</v>
      </c>
      <c r="M1434" s="16">
        <f t="shared" si="247"/>
        <v>2.8377752691481479E-6</v>
      </c>
      <c r="N1434" s="16">
        <f t="shared" si="248"/>
        <v>4.1815216156354792E-2</v>
      </c>
      <c r="O1434" s="16">
        <f t="shared" si="249"/>
        <v>0.20346910733327433</v>
      </c>
      <c r="P1434" s="16">
        <f t="shared" si="250"/>
        <v>4.4150847706407009E-2</v>
      </c>
      <c r="Q1434" s="16">
        <f t="shared" si="251"/>
        <v>0.56584805934955251</v>
      </c>
      <c r="R1434" s="16">
        <f t="shared" si="252"/>
        <v>2.6392225561518174E-2</v>
      </c>
      <c r="S1434" s="16">
        <f t="shared" si="253"/>
        <v>9.5707221842377371E-2</v>
      </c>
      <c r="T1434" s="16">
        <f t="shared" si="254"/>
        <v>0.56587237072411012</v>
      </c>
      <c r="U1434" s="66">
        <f t="shared" si="255"/>
        <v>1.5432550486735943</v>
      </c>
      <c r="V1434" s="66"/>
    </row>
    <row r="1435" spans="1:22" x14ac:dyDescent="0.25">
      <c r="A1435">
        <v>1434</v>
      </c>
      <c r="B1435">
        <v>5.7760342837609804E-4</v>
      </c>
      <c r="C1435" s="16">
        <v>7.9980925861275405E-9</v>
      </c>
      <c r="D1435">
        <v>1.1914858942427E-3</v>
      </c>
      <c r="E1435" s="16">
        <v>1.9131721072176198E-5</v>
      </c>
      <c r="F1435" s="16">
        <v>8.4849944643034406E-6</v>
      </c>
      <c r="G1435" s="16">
        <v>1.3936722686516799E-6</v>
      </c>
      <c r="H1435">
        <v>5.6329802757292501E-4</v>
      </c>
      <c r="J1435">
        <v>0.95443290404618297</v>
      </c>
      <c r="K1435">
        <f t="shared" si="245"/>
        <v>7.6336427338079546E-9</v>
      </c>
      <c r="L1435">
        <f t="shared" si="246"/>
        <v>1.2098415573473724E-3</v>
      </c>
      <c r="M1435" s="16">
        <f t="shared" si="247"/>
        <v>-5.4634700595176266E-5</v>
      </c>
      <c r="N1435" s="16">
        <f t="shared" si="248"/>
        <v>2.9891530292136887E-2</v>
      </c>
      <c r="O1435" s="16">
        <f t="shared" si="249"/>
        <v>0.19670340546437878</v>
      </c>
      <c r="P1435" s="16">
        <f t="shared" si="250"/>
        <v>5.6164189973369687E-2</v>
      </c>
      <c r="Q1435" s="16">
        <f t="shared" si="251"/>
        <v>0.61040588924861416</v>
      </c>
      <c r="R1435" s="16">
        <f t="shared" si="252"/>
        <v>1.9286203999266102E-2</v>
      </c>
      <c r="S1435" s="16">
        <f t="shared" si="253"/>
        <v>9.3357656652690246E-2</v>
      </c>
      <c r="T1435" s="16">
        <f t="shared" si="254"/>
        <v>0.61043508190260765</v>
      </c>
      <c r="U1435" s="66">
        <f t="shared" si="255"/>
        <v>1.6162439575330634</v>
      </c>
      <c r="V1435" s="66"/>
    </row>
    <row r="1436" spans="1:22" x14ac:dyDescent="0.25">
      <c r="A1436">
        <v>1435</v>
      </c>
      <c r="B1436">
        <v>6.4442312084897902E-4</v>
      </c>
      <c r="C1436" s="16">
        <v>9.3905755937942097E-9</v>
      </c>
      <c r="D1436">
        <v>1.2555700416967399E-3</v>
      </c>
      <c r="E1436" s="16">
        <v>2.3655446635604199E-5</v>
      </c>
      <c r="F1436" s="16">
        <v>7.6254070331050603E-6</v>
      </c>
      <c r="G1436" s="16">
        <v>1.18778731070798E-6</v>
      </c>
      <c r="H1436">
        <v>6.9649271995218202E-4</v>
      </c>
      <c r="J1436">
        <v>0.95414690986789696</v>
      </c>
      <c r="K1436">
        <f t="shared" si="245"/>
        <v>8.9599886846996371E-9</v>
      </c>
      <c r="L1436">
        <f t="shared" si="246"/>
        <v>1.2719992524980641E-3</v>
      </c>
      <c r="M1436" s="16">
        <f t="shared" si="247"/>
        <v>1.6846989199893832E-5</v>
      </c>
      <c r="N1436" s="16">
        <f t="shared" si="248"/>
        <v>9.5219711802482357E-2</v>
      </c>
      <c r="O1436" s="16">
        <f t="shared" si="249"/>
        <v>0.4827898950943848</v>
      </c>
      <c r="P1436" s="16">
        <f t="shared" si="250"/>
        <v>9.2125260214388313E-2</v>
      </c>
      <c r="Q1436" s="16">
        <f t="shared" si="251"/>
        <v>1.4459397664715143</v>
      </c>
      <c r="R1436" s="16">
        <f t="shared" si="252"/>
        <v>5.1126906904721735E-2</v>
      </c>
      <c r="S1436" s="16">
        <f t="shared" si="253"/>
        <v>0.16657466129050388</v>
      </c>
      <c r="T1436" s="16">
        <f t="shared" si="254"/>
        <v>1.4460104325390357</v>
      </c>
      <c r="U1436" s="66">
        <f t="shared" si="255"/>
        <v>3.7797866343170305</v>
      </c>
      <c r="V1436" s="66"/>
    </row>
    <row r="1437" spans="1:22" x14ac:dyDescent="0.25">
      <c r="A1437">
        <v>1436</v>
      </c>
      <c r="B1437">
        <v>4.51805182160035E-4</v>
      </c>
      <c r="C1437" s="16">
        <v>4.4891936497564096E-9</v>
      </c>
      <c r="D1437">
        <v>8.4843487365140698E-4</v>
      </c>
      <c r="E1437" s="16">
        <v>7.6746448118658906E-6</v>
      </c>
      <c r="F1437" s="16">
        <v>1.0685446768193701E-5</v>
      </c>
      <c r="G1437" s="16">
        <v>2.4738244217367301E-6</v>
      </c>
      <c r="H1437">
        <v>2.2596212234712699E-4</v>
      </c>
      <c r="J1437">
        <v>0.95606009959892102</v>
      </c>
      <c r="K1437">
        <f t="shared" si="245"/>
        <v>4.291938927904957E-9</v>
      </c>
      <c r="L1437">
        <f t="shared" si="246"/>
        <v>8.7227510241588138E-4</v>
      </c>
      <c r="M1437" s="16">
        <f t="shared" si="247"/>
        <v>3.1335261904188614E-5</v>
      </c>
      <c r="N1437" s="16">
        <f t="shared" si="248"/>
        <v>6.8155686488017876E-3</v>
      </c>
      <c r="O1437" s="16">
        <f t="shared" si="249"/>
        <v>3.6016784563019419E-2</v>
      </c>
      <c r="P1437" s="16">
        <f t="shared" si="250"/>
        <v>1.4199726917286916E-2</v>
      </c>
      <c r="Q1437" s="16">
        <f t="shared" si="251"/>
        <v>8.1477029136462611E-2</v>
      </c>
      <c r="R1437" s="16">
        <f t="shared" si="252"/>
        <v>7.1309161708243782E-3</v>
      </c>
      <c r="S1437" s="16">
        <f t="shared" si="253"/>
        <v>5.4142711314836042E-2</v>
      </c>
      <c r="T1437" s="16">
        <f t="shared" si="254"/>
        <v>8.1479166108305204E-2</v>
      </c>
      <c r="U1437" s="66">
        <f t="shared" si="255"/>
        <v>0.28126190285953634</v>
      </c>
      <c r="V1437" s="66"/>
    </row>
    <row r="1438" spans="1:22" x14ac:dyDescent="0.25">
      <c r="A1438">
        <v>1437</v>
      </c>
      <c r="B1438">
        <v>4.2276898555189998E-4</v>
      </c>
      <c r="C1438" s="16">
        <v>4.1834667142952303E-9</v>
      </c>
      <c r="D1438">
        <v>8.4494958107078503E-4</v>
      </c>
      <c r="E1438" s="16">
        <v>7.1226296045919299E-6</v>
      </c>
      <c r="F1438" s="16">
        <v>1.14191385184788E-5</v>
      </c>
      <c r="G1438" s="16">
        <v>2.6545998277084298E-6</v>
      </c>
      <c r="H1438">
        <v>2.0970931079019201E-4</v>
      </c>
      <c r="J1438">
        <v>0.95606195562186003</v>
      </c>
      <c r="K1438">
        <f t="shared" si="245"/>
        <v>3.9996533681480554E-9</v>
      </c>
      <c r="L1438">
        <f t="shared" si="246"/>
        <v>8.7043827446873666E-4</v>
      </c>
      <c r="M1438" s="16">
        <f t="shared" si="247"/>
        <v>-2.4900303364936774E-5</v>
      </c>
      <c r="N1438" s="16">
        <f t="shared" si="248"/>
        <v>2.0027307087665952E-2</v>
      </c>
      <c r="O1438" s="16">
        <f t="shared" si="249"/>
        <v>6.0004973492815292E-2</v>
      </c>
      <c r="P1438" s="16">
        <f t="shared" si="250"/>
        <v>1.5075175483144814E-2</v>
      </c>
      <c r="Q1438" s="16">
        <f t="shared" si="251"/>
        <v>0.11345979544109731</v>
      </c>
      <c r="R1438" s="16">
        <f t="shared" si="252"/>
        <v>2.5251011798835727E-2</v>
      </c>
      <c r="S1438" s="16">
        <f t="shared" si="253"/>
        <v>0.1041770680513345</v>
      </c>
      <c r="T1438" s="16">
        <f t="shared" si="254"/>
        <v>0.11346214360393805</v>
      </c>
      <c r="U1438" s="66">
        <f t="shared" si="255"/>
        <v>0.45145747495883171</v>
      </c>
      <c r="V1438" s="66"/>
    </row>
    <row r="1439" spans="1:22" x14ac:dyDescent="0.25">
      <c r="A1439">
        <v>1438</v>
      </c>
      <c r="B1439">
        <v>4.5488895068254698E-4</v>
      </c>
      <c r="C1439" s="16">
        <v>4.8608966910100702E-9</v>
      </c>
      <c r="D1439">
        <v>9.1385146567312596E-4</v>
      </c>
      <c r="E1439" s="16">
        <v>8.9442946818572301E-6</v>
      </c>
      <c r="F1439" s="16">
        <v>1.06448751537068E-5</v>
      </c>
      <c r="G1439" s="16">
        <v>2.28634371670038E-6</v>
      </c>
      <c r="H1439">
        <v>2.6334482782996001E-4</v>
      </c>
      <c r="J1439">
        <v>0.95573527967182104</v>
      </c>
      <c r="K1439">
        <f t="shared" si="245"/>
        <v>4.6457304584383391E-9</v>
      </c>
      <c r="L1439">
        <f t="shared" si="246"/>
        <v>9.3742269880054893E-4</v>
      </c>
      <c r="M1439" s="16">
        <f t="shared" si="247"/>
        <v>-2.7644797435454958E-5</v>
      </c>
      <c r="N1439" s="16">
        <f t="shared" si="248"/>
        <v>5.8208511555846512E-3</v>
      </c>
      <c r="O1439" s="16">
        <f t="shared" si="249"/>
        <v>1.5054097081077026E-2</v>
      </c>
      <c r="P1439" s="16">
        <f t="shared" si="250"/>
        <v>2.6263261758526081E-3</v>
      </c>
      <c r="Q1439" s="16">
        <f t="shared" si="251"/>
        <v>2.7965653971919691E-2</v>
      </c>
      <c r="R1439" s="16">
        <f t="shared" si="252"/>
        <v>6.4524622205038929E-3</v>
      </c>
      <c r="S1439" s="16">
        <f t="shared" si="253"/>
        <v>1.9394965411649222E-2</v>
      </c>
      <c r="T1439" s="16">
        <f t="shared" si="254"/>
        <v>2.796625760207427E-2</v>
      </c>
      <c r="U1439" s="66">
        <f t="shared" si="255"/>
        <v>0.10528061361866137</v>
      </c>
      <c r="V1439" s="66"/>
    </row>
    <row r="1440" spans="1:22" x14ac:dyDescent="0.25">
      <c r="A1440">
        <v>1439</v>
      </c>
      <c r="B1440">
        <v>5.3179475913364205E-4</v>
      </c>
      <c r="C1440" s="16">
        <v>6.7246495742892304E-9</v>
      </c>
      <c r="D1440">
        <v>1.08553977550841E-3</v>
      </c>
      <c r="E1440" s="16">
        <v>1.4671611053252901E-5</v>
      </c>
      <c r="F1440" s="16">
        <v>9.17384284678827E-6</v>
      </c>
      <c r="G1440" s="16">
        <v>1.65572592132097E-6</v>
      </c>
      <c r="H1440">
        <v>4.3197626513411999E-4</v>
      </c>
      <c r="J1440">
        <v>0.95492625612105697</v>
      </c>
      <c r="K1440">
        <f t="shared" si="245"/>
        <v>6.4215444417020747E-9</v>
      </c>
      <c r="L1440">
        <f t="shared" si="246"/>
        <v>1.1055364624737332E-3</v>
      </c>
      <c r="M1440" s="16">
        <f t="shared" si="247"/>
        <v>-4.1946944206449058E-5</v>
      </c>
      <c r="N1440" s="16">
        <f t="shared" si="248"/>
        <v>6.3795017757886496E-3</v>
      </c>
      <c r="O1440" s="16">
        <f t="shared" si="249"/>
        <v>4.5658673407990687E-2</v>
      </c>
      <c r="P1440" s="16">
        <f t="shared" si="250"/>
        <v>1.6128378265896897E-2</v>
      </c>
      <c r="Q1440" s="16">
        <f t="shared" si="251"/>
        <v>0.13397078110261382</v>
      </c>
      <c r="R1440" s="16">
        <f t="shared" si="252"/>
        <v>4.756160889364462E-3</v>
      </c>
      <c r="S1440" s="16">
        <f t="shared" si="253"/>
        <v>3.0613004975789972E-2</v>
      </c>
      <c r="T1440" s="16">
        <f t="shared" si="254"/>
        <v>0.13397641055193402</v>
      </c>
      <c r="U1440" s="66">
        <f t="shared" si="255"/>
        <v>0.37148291096937847</v>
      </c>
      <c r="V1440" s="66"/>
    </row>
    <row r="1441" spans="1:22" x14ac:dyDescent="0.25">
      <c r="A1441">
        <v>1440</v>
      </c>
      <c r="B1441">
        <v>4.7392366718323098E-4</v>
      </c>
      <c r="C1441" s="16">
        <v>5.25086587958311E-9</v>
      </c>
      <c r="D1441">
        <v>9.4823657247446104E-4</v>
      </c>
      <c r="E1441" s="16">
        <v>1.0021761667067201E-5</v>
      </c>
      <c r="F1441" s="16">
        <v>1.0232564856700399E-5</v>
      </c>
      <c r="G1441" s="16">
        <v>2.1173191135634E-6</v>
      </c>
      <c r="H1441">
        <v>2.9506889606484299E-4</v>
      </c>
      <c r="J1441">
        <v>0.95557402492005095</v>
      </c>
      <c r="K1441">
        <f t="shared" si="245"/>
        <v>5.0175910428685957E-9</v>
      </c>
      <c r="L1441">
        <f t="shared" si="246"/>
        <v>9.7081377043554571E-4</v>
      </c>
      <c r="M1441" s="16">
        <f t="shared" si="247"/>
        <v>-2.2966436069083702E-5</v>
      </c>
      <c r="N1441" s="16">
        <f t="shared" si="248"/>
        <v>1.4169407132950081E-3</v>
      </c>
      <c r="O1441" s="16">
        <f t="shared" si="249"/>
        <v>2.736616405819564E-3</v>
      </c>
      <c r="P1441" s="16">
        <f t="shared" si="250"/>
        <v>2.4178347462982475E-4</v>
      </c>
      <c r="Q1441" s="16">
        <f t="shared" si="251"/>
        <v>4.4769915069163418E-3</v>
      </c>
      <c r="R1441" s="16">
        <f t="shared" si="252"/>
        <v>1.4809156758188047E-3</v>
      </c>
      <c r="S1441" s="16">
        <f t="shared" si="253"/>
        <v>3.0296518168905825E-3</v>
      </c>
      <c r="T1441" s="16">
        <f t="shared" si="254"/>
        <v>4.4770701680402506E-3</v>
      </c>
      <c r="U1441" s="66">
        <f t="shared" si="255"/>
        <v>1.7859969761410376E-2</v>
      </c>
      <c r="V1441" s="66"/>
    </row>
    <row r="1442" spans="1:22" x14ac:dyDescent="0.25">
      <c r="A1442">
        <v>1441</v>
      </c>
      <c r="B1442">
        <v>5.6975061184237499E-4</v>
      </c>
      <c r="C1442" s="16">
        <v>7.6994529351330907E-9</v>
      </c>
      <c r="D1442">
        <v>1.1620478310532601E-3</v>
      </c>
      <c r="E1442" s="16">
        <v>1.7967926001476401E-5</v>
      </c>
      <c r="F1442" s="16">
        <v>8.5909395675255503E-6</v>
      </c>
      <c r="G1442" s="16">
        <v>1.44727267716891E-6</v>
      </c>
      <c r="H1442">
        <v>5.2903151796471898E-4</v>
      </c>
      <c r="J1442">
        <v>0.95457090435486203</v>
      </c>
      <c r="K1442">
        <f t="shared" si="245"/>
        <v>7.3496737513276909E-9</v>
      </c>
      <c r="L1442">
        <f t="shared" si="246"/>
        <v>1.180669283412545E-3</v>
      </c>
      <c r="M1442" s="16">
        <f t="shared" si="247"/>
        <v>-4.11680597277951E-5</v>
      </c>
      <c r="N1442" s="16">
        <f t="shared" si="248"/>
        <v>2.4631922890021654E-2</v>
      </c>
      <c r="O1442" s="16">
        <f t="shared" si="249"/>
        <v>0.15179865129161604</v>
      </c>
      <c r="P1442" s="16">
        <f t="shared" si="250"/>
        <v>4.2612321741071248E-2</v>
      </c>
      <c r="Q1442" s="16">
        <f t="shared" si="251"/>
        <v>0.45283216601792198</v>
      </c>
      <c r="R1442" s="16">
        <f t="shared" si="252"/>
        <v>1.6415405805529519E-2</v>
      </c>
      <c r="S1442" s="16">
        <f t="shared" si="253"/>
        <v>7.7749637698217217E-2</v>
      </c>
      <c r="T1442" s="16">
        <f t="shared" si="254"/>
        <v>0.45285270243206155</v>
      </c>
      <c r="U1442" s="66">
        <f t="shared" si="255"/>
        <v>1.2188928078764392</v>
      </c>
      <c r="V1442" s="66"/>
    </row>
    <row r="1443" spans="1:22" x14ac:dyDescent="0.25">
      <c r="A1443">
        <v>1442</v>
      </c>
      <c r="B1443">
        <v>6.2178662978911098E-4</v>
      </c>
      <c r="C1443" s="16">
        <v>8.8313430272101608E-9</v>
      </c>
      <c r="D1443">
        <v>1.2229242025903499E-3</v>
      </c>
      <c r="E1443" s="16">
        <v>2.1675559152144201E-5</v>
      </c>
      <c r="F1443" s="16">
        <v>7.8921089376873502E-6</v>
      </c>
      <c r="G1443" s="16">
        <v>1.2625730262007E-6</v>
      </c>
      <c r="H1443">
        <v>6.3819749136255401E-4</v>
      </c>
      <c r="J1443">
        <v>0.95429564780953602</v>
      </c>
      <c r="K1443">
        <f t="shared" si="245"/>
        <v>8.4277122151797489E-9</v>
      </c>
      <c r="L1443">
        <f t="shared" si="246"/>
        <v>1.2399621621488979E-3</v>
      </c>
      <c r="M1443" s="16">
        <f t="shared" si="247"/>
        <v>3.6110974293239883E-6</v>
      </c>
      <c r="N1443" s="16">
        <f t="shared" si="248"/>
        <v>6.8964462408646274E-2</v>
      </c>
      <c r="O1443" s="16">
        <f t="shared" si="249"/>
        <v>0.35271646056400952</v>
      </c>
      <c r="P1443" s="16">
        <f t="shared" si="250"/>
        <v>7.2699699883580465E-2</v>
      </c>
      <c r="Q1443" s="16">
        <f t="shared" si="251"/>
        <v>1.0365932858682831</v>
      </c>
      <c r="R1443" s="16">
        <f t="shared" si="252"/>
        <v>3.9619131649538668E-2</v>
      </c>
      <c r="S1443" s="16">
        <f t="shared" si="253"/>
        <v>0.13754492772353114</v>
      </c>
      <c r="T1443" s="16">
        <f t="shared" si="254"/>
        <v>1.0366419996183209</v>
      </c>
      <c r="U1443" s="66">
        <f t="shared" si="255"/>
        <v>2.7447799677159104</v>
      </c>
      <c r="V1443" s="66"/>
    </row>
    <row r="1444" spans="1:22" x14ac:dyDescent="0.25">
      <c r="A1444">
        <v>1443</v>
      </c>
      <c r="B1444">
        <v>4.9732501449244995E-4</v>
      </c>
      <c r="C1444" s="16">
        <v>5.8987881918294001E-9</v>
      </c>
      <c r="D1444">
        <v>1.0166789006097201E-3</v>
      </c>
      <c r="E1444" s="16">
        <v>1.20621297561597E-5</v>
      </c>
      <c r="F1444" s="16">
        <v>9.78052295360147E-6</v>
      </c>
      <c r="G1444" s="16">
        <v>1.88615301468466E-6</v>
      </c>
      <c r="H1444">
        <v>3.5514419375538299E-4</v>
      </c>
      <c r="J1444">
        <v>0.95524790386188496</v>
      </c>
      <c r="K1444">
        <f t="shared" si="245"/>
        <v>5.6348050555702727E-9</v>
      </c>
      <c r="L1444">
        <f t="shared" si="246"/>
        <v>1.0381202007434158E-3</v>
      </c>
      <c r="M1444" s="16">
        <f t="shared" si="247"/>
        <v>-4.3470171758515921E-5</v>
      </c>
      <c r="N1444" s="16">
        <f t="shared" si="248"/>
        <v>9.7553432768800321E-5</v>
      </c>
      <c r="O1444" s="16">
        <f t="shared" si="249"/>
        <v>4.176481464367934E-3</v>
      </c>
      <c r="P1444" s="16">
        <f t="shared" si="250"/>
        <v>3.081006650757747E-3</v>
      </c>
      <c r="Q1444" s="16">
        <f t="shared" si="251"/>
        <v>1.5143986685836811E-2</v>
      </c>
      <c r="R1444" s="16">
        <f t="shared" si="252"/>
        <v>5.4673705217175722E-5</v>
      </c>
      <c r="S1444" s="16">
        <f t="shared" si="253"/>
        <v>3.6175228131810379E-3</v>
      </c>
      <c r="T1444" s="16">
        <f t="shared" si="254"/>
        <v>1.5144678952363407E-2</v>
      </c>
      <c r="U1444" s="66">
        <f t="shared" si="255"/>
        <v>4.1315903704492909E-2</v>
      </c>
      <c r="V1444" s="66"/>
    </row>
    <row r="1445" spans="1:22" x14ac:dyDescent="0.25">
      <c r="A1445">
        <v>1444</v>
      </c>
      <c r="B1445">
        <v>5.4762998967691702E-4</v>
      </c>
      <c r="C1445" s="16">
        <v>7.128054017766E-9</v>
      </c>
      <c r="D1445">
        <v>1.11819009095339E-3</v>
      </c>
      <c r="E1445" s="16">
        <v>1.60140068915822E-5</v>
      </c>
      <c r="F1445" s="16">
        <v>8.9211304729660407E-6</v>
      </c>
      <c r="G1445" s="16">
        <v>1.5625638066775199E-6</v>
      </c>
      <c r="H1445">
        <v>4.7150112981608099E-4</v>
      </c>
      <c r="J1445">
        <v>0.95477419144319198</v>
      </c>
      <c r="K1445">
        <f t="shared" si="245"/>
        <v>6.805682011375929E-9</v>
      </c>
      <c r="L1445">
        <f t="shared" si="246"/>
        <v>1.1375877876519818E-3</v>
      </c>
      <c r="M1445" s="16">
        <f t="shared" si="247"/>
        <v>-4.2327808298147893E-5</v>
      </c>
      <c r="N1445" s="16">
        <f t="shared" si="248"/>
        <v>1.2550066826329559E-2</v>
      </c>
      <c r="O1445" s="16">
        <f t="shared" si="249"/>
        <v>8.2074334325984738E-2</v>
      </c>
      <c r="P1445" s="16">
        <f t="shared" si="250"/>
        <v>2.5887141060989775E-2</v>
      </c>
      <c r="Q1445" s="16">
        <f t="shared" si="251"/>
        <v>0.24108666861189379</v>
      </c>
      <c r="R1445" s="16">
        <f t="shared" si="252"/>
        <v>8.9514686818560115E-3</v>
      </c>
      <c r="S1445" s="16">
        <f t="shared" si="253"/>
        <v>4.9012479110722207E-2</v>
      </c>
      <c r="T1445" s="16">
        <f t="shared" si="254"/>
        <v>0.24109709164369533</v>
      </c>
      <c r="U1445" s="66">
        <f t="shared" si="255"/>
        <v>0.66065925026147143</v>
      </c>
      <c r="V1445" s="66"/>
    </row>
    <row r="1446" spans="1:22" x14ac:dyDescent="0.25">
      <c r="A1446">
        <v>1445</v>
      </c>
      <c r="B1446">
        <v>4.9980413843077104E-4</v>
      </c>
      <c r="C1446" s="16">
        <v>6.0940529481904102E-9</v>
      </c>
      <c r="D1446">
        <v>1.04581872001779E-3</v>
      </c>
      <c r="E1446" s="16">
        <v>1.28145088639836E-5</v>
      </c>
      <c r="F1446" s="16">
        <v>9.7447161491310894E-6</v>
      </c>
      <c r="G1446" s="16">
        <v>1.8263038802215801E-6</v>
      </c>
      <c r="H1446">
        <v>3.77296939022216E-4</v>
      </c>
      <c r="J1446">
        <v>0.955106892089569</v>
      </c>
      <c r="K1446">
        <f t="shared" si="245"/>
        <v>5.8204719715754182E-9</v>
      </c>
      <c r="L1446">
        <f t="shared" si="246"/>
        <v>1.0671283621433256E-3</v>
      </c>
      <c r="M1446" s="16">
        <f t="shared" si="247"/>
        <v>-6.7520085281783416E-5</v>
      </c>
      <c r="N1446" s="16">
        <f t="shared" si="248"/>
        <v>2.2233991215216278E-4</v>
      </c>
      <c r="O1446" s="16">
        <f t="shared" si="249"/>
        <v>9.9735169258982816E-3</v>
      </c>
      <c r="P1446" s="16">
        <f t="shared" si="250"/>
        <v>7.3546939927961099E-3</v>
      </c>
      <c r="Q1446" s="16">
        <f t="shared" si="251"/>
        <v>3.7292314420982235E-2</v>
      </c>
      <c r="R1446" s="16">
        <f t="shared" si="252"/>
        <v>1.2161961561266064E-4</v>
      </c>
      <c r="S1446" s="16">
        <f t="shared" si="253"/>
        <v>8.0942708172232723E-3</v>
      </c>
      <c r="T1446" s="16">
        <f t="shared" si="254"/>
        <v>3.7294097943693462E-2</v>
      </c>
      <c r="U1446" s="66">
        <f t="shared" si="255"/>
        <v>0.10035285362835819</v>
      </c>
      <c r="V1446" s="66"/>
    </row>
    <row r="1447" spans="1:22" x14ac:dyDescent="0.25">
      <c r="A1447">
        <v>1446</v>
      </c>
      <c r="B1447">
        <v>4.5398158364908501E-4</v>
      </c>
      <c r="C1447" s="16">
        <v>4.9075369355206001E-9</v>
      </c>
      <c r="D1447">
        <v>9.2469980997972095E-4</v>
      </c>
      <c r="E1447" s="16">
        <v>9.1361963919765307E-6</v>
      </c>
      <c r="F1447" s="16">
        <v>1.06714950529109E-5</v>
      </c>
      <c r="G1447" s="16">
        <v>2.2648941646284101E-6</v>
      </c>
      <c r="H1447">
        <v>2.6899508492700901E-4</v>
      </c>
      <c r="J1447">
        <v>0.95568104570824297</v>
      </c>
      <c r="K1447">
        <f t="shared" si="245"/>
        <v>4.690040030390153E-9</v>
      </c>
      <c r="L1447">
        <f t="shared" si="246"/>
        <v>9.4830278671323561E-4</v>
      </c>
      <c r="M1447" s="16">
        <f t="shared" si="247"/>
        <v>-4.0339619415065614E-5</v>
      </c>
      <c r="N1447" s="16">
        <f t="shared" si="248"/>
        <v>6.1053936180545457E-3</v>
      </c>
      <c r="O1447" s="16">
        <f t="shared" si="249"/>
        <v>1.3059326283572092E-2</v>
      </c>
      <c r="P1447" s="16">
        <f t="shared" si="250"/>
        <v>1.5988035558259358E-3</v>
      </c>
      <c r="Q1447" s="16">
        <f t="shared" si="251"/>
        <v>2.2309030086518883E-2</v>
      </c>
      <c r="R1447" s="16">
        <f t="shared" si="252"/>
        <v>6.8937850052896528E-3</v>
      </c>
      <c r="S1447" s="16">
        <f t="shared" si="253"/>
        <v>1.6532219131845424E-2</v>
      </c>
      <c r="T1447" s="16">
        <f t="shared" si="254"/>
        <v>2.2309449648507822E-2</v>
      </c>
      <c r="U1447" s="66">
        <f t="shared" si="255"/>
        <v>8.8808007329614358E-2</v>
      </c>
      <c r="V1447" s="66"/>
    </row>
    <row r="1448" spans="1:22" x14ac:dyDescent="0.25">
      <c r="A1448">
        <v>1447</v>
      </c>
      <c r="B1448">
        <v>4.5336760491438002E-4</v>
      </c>
      <c r="C1448" s="16">
        <v>4.5138669713160098E-9</v>
      </c>
      <c r="D1448">
        <v>8.5019003693836395E-4</v>
      </c>
      <c r="E1448" s="16">
        <v>7.7326503249280503E-6</v>
      </c>
      <c r="F1448" s="16">
        <v>1.06494095862504E-5</v>
      </c>
      <c r="G1448" s="16">
        <v>2.4603470329225098E-6</v>
      </c>
      <c r="H1448">
        <v>2.2766997735813399E-4</v>
      </c>
      <c r="J1448">
        <v>0.956052081829039</v>
      </c>
      <c r="K1448">
        <f t="shared" si="245"/>
        <v>4.3154919150260102E-9</v>
      </c>
      <c r="L1448">
        <f t="shared" si="246"/>
        <v>8.7394468927681594E-4</v>
      </c>
      <c r="M1448" s="16">
        <f t="shared" si="247"/>
        <v>3.2790520551944055E-5</v>
      </c>
      <c r="N1448" s="16">
        <f t="shared" si="248"/>
        <v>6.3017836125154403E-3</v>
      </c>
      <c r="O1448" s="16">
        <f t="shared" si="249"/>
        <v>3.4346390739569181E-2</v>
      </c>
      <c r="P1448" s="16">
        <f t="shared" si="250"/>
        <v>1.3768772389895498E-2</v>
      </c>
      <c r="Q1448" s="16">
        <f t="shared" si="251"/>
        <v>7.8423035707858899E-2</v>
      </c>
      <c r="R1448" s="16">
        <f t="shared" si="252"/>
        <v>6.5266056499050339E-3</v>
      </c>
      <c r="S1448" s="16">
        <f t="shared" si="253"/>
        <v>5.1062528910563225E-2</v>
      </c>
      <c r="T1448" s="16">
        <f t="shared" si="254"/>
        <v>7.8425117685746351E-2</v>
      </c>
      <c r="U1448" s="66">
        <f t="shared" si="255"/>
        <v>0.26885423469605363</v>
      </c>
      <c r="V1448" s="66"/>
    </row>
    <row r="1449" spans="1:22" x14ac:dyDescent="0.25">
      <c r="A1449">
        <v>1448</v>
      </c>
      <c r="B1449">
        <v>6.5211413706411296E-4</v>
      </c>
      <c r="C1449" s="16">
        <v>9.3946655829001303E-9</v>
      </c>
      <c r="D1449">
        <v>1.2408850157924799E-3</v>
      </c>
      <c r="E1449" s="16">
        <v>2.3392713694712201E-5</v>
      </c>
      <c r="F1449" s="16">
        <v>7.5305046343565202E-6</v>
      </c>
      <c r="G1449" s="16">
        <v>1.18707744340482E-6</v>
      </c>
      <c r="H1449" s="16">
        <v>6.88756524150595E-4</v>
      </c>
      <c r="J1449">
        <v>0.95421794558808004</v>
      </c>
      <c r="K1449">
        <f t="shared" si="245"/>
        <v>8.964558492002005E-9</v>
      </c>
      <c r="L1449">
        <f t="shared" si="246"/>
        <v>1.257123707839015E-3</v>
      </c>
      <c r="M1449" s="16">
        <f t="shared" si="247"/>
        <v>4.710456628921096E-5</v>
      </c>
      <c r="N1449" s="16">
        <f t="shared" si="248"/>
        <v>0.10510202623905385</v>
      </c>
      <c r="O1449" s="16">
        <f t="shared" si="249"/>
        <v>0.48381624632567943</v>
      </c>
      <c r="P1449" s="16">
        <f t="shared" si="250"/>
        <v>8.3102805488054626E-2</v>
      </c>
      <c r="Q1449" s="16">
        <f t="shared" si="251"/>
        <v>1.3877081490208627</v>
      </c>
      <c r="R1449" s="16">
        <f t="shared" si="252"/>
        <v>5.5575258831318072E-2</v>
      </c>
      <c r="S1449" s="16">
        <f t="shared" si="253"/>
        <v>0.16686351858306248</v>
      </c>
      <c r="T1449" s="16">
        <f t="shared" si="254"/>
        <v>1.3877729593762682</v>
      </c>
      <c r="U1449" s="66">
        <f t="shared" si="255"/>
        <v>3.669940963864299</v>
      </c>
      <c r="V1449" s="66"/>
    </row>
    <row r="1450" spans="1:22" x14ac:dyDescent="0.25">
      <c r="A1450">
        <v>1449</v>
      </c>
      <c r="B1450" s="16">
        <v>4.8640146199852198E-4</v>
      </c>
      <c r="C1450" s="16">
        <v>5.5027213093428596E-9</v>
      </c>
      <c r="D1450" s="16">
        <v>9.6866032641300295E-4</v>
      </c>
      <c r="E1450" s="16">
        <v>1.07263595736317E-5</v>
      </c>
      <c r="F1450" s="16">
        <v>9.9788431897522101E-6</v>
      </c>
      <c r="G1450" s="16">
        <v>2.0208489051355901E-6</v>
      </c>
      <c r="H1450" s="16">
        <v>3.15814531273997E-4</v>
      </c>
      <c r="J1450">
        <v>0.95547880968107202</v>
      </c>
      <c r="K1450">
        <f t="shared" si="245"/>
        <v>5.2577336066575856E-9</v>
      </c>
      <c r="L1450">
        <f t="shared" si="246"/>
        <v>9.9063335897633356E-4</v>
      </c>
      <c r="M1450" s="16">
        <f t="shared" si="247"/>
        <v>-1.7830434979289679E-5</v>
      </c>
      <c r="N1450" s="16">
        <f t="shared" si="248"/>
        <v>1.5140425231423833E-4</v>
      </c>
      <c r="O1450" s="16">
        <f t="shared" si="249"/>
        <v>4.7022308020482565E-5</v>
      </c>
      <c r="P1450" s="16">
        <f t="shared" si="250"/>
        <v>3.1971876512150054E-5</v>
      </c>
      <c r="Q1450" s="16">
        <f t="shared" si="251"/>
        <v>1.7102969616790026E-6</v>
      </c>
      <c r="R1450" s="16">
        <f t="shared" si="252"/>
        <v>1.6212825959788078E-4</v>
      </c>
      <c r="S1450" s="16">
        <f t="shared" si="253"/>
        <v>4.8608519509453949E-5</v>
      </c>
      <c r="T1450" s="16">
        <f t="shared" si="254"/>
        <v>1.7095613439481445E-6</v>
      </c>
      <c r="U1450" s="66">
        <f t="shared" si="255"/>
        <v>4.4455507425983284E-4</v>
      </c>
      <c r="V1450" s="66"/>
    </row>
    <row r="1451" spans="1:22" x14ac:dyDescent="0.25">
      <c r="A1451">
        <v>1450</v>
      </c>
      <c r="B1451">
        <v>4.4141323656181602E-4</v>
      </c>
      <c r="C1451" s="16">
        <v>4.4079972253854703E-9</v>
      </c>
      <c r="D1451">
        <v>8.5281147882068403E-4</v>
      </c>
      <c r="E1451" s="16">
        <v>7.5742412425984997E-6</v>
      </c>
      <c r="F1451" s="16">
        <v>1.0939762378574301E-5</v>
      </c>
      <c r="G1451" s="16">
        <v>2.51954913116932E-6</v>
      </c>
      <c r="H1451">
        <v>2.2300602930207299E-4</v>
      </c>
      <c r="J1451">
        <v>0.95603280807593405</v>
      </c>
      <c r="K1451">
        <f t="shared" si="245"/>
        <v>4.2141899653761972E-9</v>
      </c>
      <c r="L1451">
        <f t="shared" si="246"/>
        <v>8.7720614471177658E-4</v>
      </c>
      <c r="M1451" s="16">
        <f t="shared" si="247"/>
        <v>5.6203284118554491E-6</v>
      </c>
      <c r="N1451" s="16">
        <f t="shared" si="248"/>
        <v>1.0745089742037622E-2</v>
      </c>
      <c r="O1451" s="16">
        <f t="shared" si="249"/>
        <v>4.1793827521466792E-2</v>
      </c>
      <c r="P1451" s="16">
        <f t="shared" si="250"/>
        <v>1.3137481976415248E-2</v>
      </c>
      <c r="Q1451" s="16">
        <f t="shared" si="251"/>
        <v>8.6901158278684998E-2</v>
      </c>
      <c r="R1451" s="16">
        <f t="shared" si="252"/>
        <v>1.215610724139069E-2</v>
      </c>
      <c r="S1451" s="16">
        <f t="shared" si="253"/>
        <v>6.5264972728583406E-2</v>
      </c>
      <c r="T1451" s="16">
        <f t="shared" si="254"/>
        <v>8.6903229605176324E-2</v>
      </c>
      <c r="U1451" s="66">
        <f t="shared" si="255"/>
        <v>0.31690186709375506</v>
      </c>
      <c r="V1451" s="66"/>
    </row>
    <row r="1452" spans="1:22" x14ac:dyDescent="0.25">
      <c r="A1452">
        <v>1451</v>
      </c>
      <c r="B1452">
        <v>3.96929195613734E-4</v>
      </c>
      <c r="C1452" s="16">
        <v>3.56950930450241E-9</v>
      </c>
      <c r="D1452">
        <v>7.6651137342474902E-4</v>
      </c>
      <c r="E1452" s="16">
        <v>5.5178649292003498E-6</v>
      </c>
      <c r="F1452" s="16">
        <v>1.2120003099018599E-5</v>
      </c>
      <c r="G1452" s="16">
        <v>3.1085100466901601E-6</v>
      </c>
      <c r="H1452">
        <v>1.6246015996074201E-4</v>
      </c>
      <c r="J1452">
        <v>0.95644177789193996</v>
      </c>
      <c r="K1452">
        <f t="shared" si="245"/>
        <v>3.414027825400107E-9</v>
      </c>
      <c r="L1452">
        <f t="shared" si="246"/>
        <v>7.9385632016017193E-4</v>
      </c>
      <c r="M1452" s="16">
        <f t="shared" si="247"/>
        <v>2.0710672960783788E-9</v>
      </c>
      <c r="N1452" s="16">
        <f t="shared" si="248"/>
        <v>3.7631576922804208E-2</v>
      </c>
      <c r="O1452" s="16">
        <f t="shared" si="249"/>
        <v>0.12657047929016882</v>
      </c>
      <c r="P1452" s="16">
        <f t="shared" si="250"/>
        <v>4.1703701761470299E-2</v>
      </c>
      <c r="Q1452" s="16">
        <f t="shared" si="251"/>
        <v>0.2364407373428892</v>
      </c>
      <c r="R1452" s="16">
        <f t="shared" si="252"/>
        <v>5.2916111628427791E-2</v>
      </c>
      <c r="S1452" s="16">
        <f t="shared" si="253"/>
        <v>0.30133991350036488</v>
      </c>
      <c r="T1452" s="16">
        <f t="shared" si="254"/>
        <v>0.23644513640241765</v>
      </c>
      <c r="U1452" s="66">
        <f t="shared" si="255"/>
        <v>1.0330476568485427</v>
      </c>
      <c r="V1452" s="66"/>
    </row>
    <row r="1453" spans="1:22" x14ac:dyDescent="0.25">
      <c r="A1453">
        <v>1452</v>
      </c>
      <c r="B1453">
        <v>5.2192095261693102E-4</v>
      </c>
      <c r="C1453" s="16">
        <v>6.3966334429590501E-9</v>
      </c>
      <c r="D1453">
        <v>1.0513184328478601E-3</v>
      </c>
      <c r="E1453" s="16">
        <v>1.3520947969121699E-5</v>
      </c>
      <c r="F1453" s="16">
        <v>9.3333579899426895E-6</v>
      </c>
      <c r="G1453" s="16">
        <v>1.73998669536769E-6</v>
      </c>
      <c r="H1453">
        <v>3.9809666081695402E-4</v>
      </c>
      <c r="J1453">
        <v>0.95508857906820799</v>
      </c>
      <c r="K1453">
        <f t="shared" si="245"/>
        <v>6.1093515458559383E-9</v>
      </c>
      <c r="L1453">
        <f t="shared" si="246"/>
        <v>1.0717187388896703E-3</v>
      </c>
      <c r="M1453" s="16">
        <f t="shared" si="247"/>
        <v>-2.7876833655808118E-5</v>
      </c>
      <c r="N1453" s="16">
        <f t="shared" si="248"/>
        <v>3.578654733136098E-3</v>
      </c>
      <c r="O1453" s="16">
        <f t="shared" si="249"/>
        <v>2.3863409574054081E-2</v>
      </c>
      <c r="P1453" s="16">
        <f t="shared" si="250"/>
        <v>8.3666263561241409E-3</v>
      </c>
      <c r="Q1453" s="16">
        <f t="shared" si="251"/>
        <v>6.7022038325210226E-2</v>
      </c>
      <c r="R1453" s="16">
        <f t="shared" si="252"/>
        <v>2.7853114819326947E-3</v>
      </c>
      <c r="S1453" s="16">
        <f t="shared" si="253"/>
        <v>1.7683491954486687E-2</v>
      </c>
      <c r="T1453" s="16">
        <f t="shared" si="254"/>
        <v>6.7024677053816539E-2</v>
      </c>
      <c r="U1453" s="66">
        <f t="shared" si="255"/>
        <v>0.19032420947876047</v>
      </c>
      <c r="V1453" s="66"/>
    </row>
    <row r="1454" spans="1:22" x14ac:dyDescent="0.25">
      <c r="A1454">
        <v>1453</v>
      </c>
      <c r="B1454">
        <v>5.0074415497680799E-4</v>
      </c>
      <c r="C1454" s="16">
        <v>5.9458017808554503E-9</v>
      </c>
      <c r="D1454">
        <v>1.0178043385075501E-3</v>
      </c>
      <c r="E1454" s="16">
        <v>1.2171611123341399E-5</v>
      </c>
      <c r="F1454" s="16">
        <v>9.7141112151210008E-6</v>
      </c>
      <c r="G1454" s="16">
        <v>1.8712567515350001E-6</v>
      </c>
      <c r="H1454">
        <v>3.5836765802413898E-4</v>
      </c>
      <c r="J1454">
        <v>0.95524377719151699</v>
      </c>
      <c r="K1454">
        <f t="shared" si="245"/>
        <v>5.6796901515764085E-9</v>
      </c>
      <c r="L1454">
        <f t="shared" si="246"/>
        <v>1.0390978718875462E-3</v>
      </c>
      <c r="M1454" s="16">
        <f t="shared" si="247"/>
        <v>-3.7609561933930288E-5</v>
      </c>
      <c r="N1454" s="16">
        <f t="shared" si="248"/>
        <v>2.829083930003141E-4</v>
      </c>
      <c r="O1454" s="16">
        <f t="shared" si="249"/>
        <v>5.3451911633023716E-3</v>
      </c>
      <c r="P1454" s="16">
        <f t="shared" si="250"/>
        <v>3.2120823389255987E-3</v>
      </c>
      <c r="Q1454" s="16">
        <f t="shared" si="251"/>
        <v>1.7756713048569517E-2</v>
      </c>
      <c r="R1454" s="16">
        <f t="shared" si="252"/>
        <v>1.9977454389212703E-4</v>
      </c>
      <c r="S1454" s="16">
        <f t="shared" si="253"/>
        <v>4.5655060558384584E-3</v>
      </c>
      <c r="T1454" s="16">
        <f t="shared" si="254"/>
        <v>1.775748150568238E-2</v>
      </c>
      <c r="U1454" s="66">
        <f t="shared" si="255"/>
        <v>4.9119657049210758E-2</v>
      </c>
      <c r="V1454" s="66"/>
    </row>
    <row r="1455" spans="1:22" x14ac:dyDescent="0.25">
      <c r="A1455">
        <v>1454</v>
      </c>
      <c r="B1455">
        <v>5.1771599504803895E-4</v>
      </c>
      <c r="C1455" s="16">
        <v>6.2422712742494004E-9</v>
      </c>
      <c r="D1455">
        <v>1.03387480345012E-3</v>
      </c>
      <c r="E1455" s="16">
        <v>1.29781736011006E-5</v>
      </c>
      <c r="F1455" s="16">
        <v>9.4019114217888608E-6</v>
      </c>
      <c r="G1455" s="16">
        <v>1.7826754399433201E-6</v>
      </c>
      <c r="H1455">
        <v>3.8211547068141901E-4</v>
      </c>
      <c r="J1455">
        <v>0.95517190839177202</v>
      </c>
      <c r="K1455">
        <f t="shared" si="245"/>
        <v>5.9624421657239385E-9</v>
      </c>
      <c r="L1455">
        <f t="shared" si="246"/>
        <v>1.0544550594623668E-3</v>
      </c>
      <c r="M1455" s="16">
        <f t="shared" si="247"/>
        <v>-1.9023069366288799E-5</v>
      </c>
      <c r="N1455" s="16">
        <f t="shared" si="248"/>
        <v>2.6299663547910876E-3</v>
      </c>
      <c r="O1455" s="16">
        <f t="shared" si="249"/>
        <v>1.6032181778785598E-2</v>
      </c>
      <c r="P1455" s="16">
        <f t="shared" si="250"/>
        <v>5.3816084151956291E-3</v>
      </c>
      <c r="Q1455" s="16">
        <f t="shared" si="251"/>
        <v>4.3409892367341836E-2</v>
      </c>
      <c r="R1455" s="16">
        <f t="shared" si="252"/>
        <v>2.0993531541821714E-3</v>
      </c>
      <c r="S1455" s="16">
        <f t="shared" si="253"/>
        <v>1.2478643693179019E-2</v>
      </c>
      <c r="T1455" s="16">
        <f t="shared" si="254"/>
        <v>4.3411523685839289E-2</v>
      </c>
      <c r="U1455" s="66">
        <f t="shared" si="255"/>
        <v>0.12544316944931461</v>
      </c>
      <c r="V1455" s="66"/>
    </row>
    <row r="1456" spans="1:22" x14ac:dyDescent="0.25">
      <c r="A1456">
        <v>1455</v>
      </c>
      <c r="B1456">
        <v>4.1735100569008702E-4</v>
      </c>
      <c r="C1456" s="16">
        <v>4.0104939530467398E-9</v>
      </c>
      <c r="D1456">
        <v>8.2005937848566505E-4</v>
      </c>
      <c r="E1456" s="16">
        <v>6.6288079504161704E-6</v>
      </c>
      <c r="F1456" s="16">
        <v>1.1554381354666201E-5</v>
      </c>
      <c r="G1456" s="16">
        <v>2.7683260350069998E-6</v>
      </c>
      <c r="H1456">
        <v>1.9516965412082001E-4</v>
      </c>
      <c r="J1456">
        <v>0.95618386412084799</v>
      </c>
      <c r="K1456">
        <f t="shared" si="245"/>
        <v>3.8347696050575265E-9</v>
      </c>
      <c r="L1456">
        <f t="shared" si="246"/>
        <v>8.4593245673605141E-4</v>
      </c>
      <c r="M1456" s="16">
        <f t="shared" si="247"/>
        <v>-1.1230445355877325E-5</v>
      </c>
      <c r="N1456" s="16">
        <f t="shared" si="248"/>
        <v>2.3262263024235032E-2</v>
      </c>
      <c r="O1456" s="16">
        <f t="shared" si="249"/>
        <v>7.6274074485950527E-2</v>
      </c>
      <c r="P1456" s="16">
        <f t="shared" si="250"/>
        <v>2.2088436117950083E-2</v>
      </c>
      <c r="Q1456" s="16">
        <f t="shared" si="251"/>
        <v>0.14654798996249141</v>
      </c>
      <c r="R1456" s="16">
        <f t="shared" si="252"/>
        <v>2.9801529870471043E-2</v>
      </c>
      <c r="S1456" s="16">
        <f t="shared" si="253"/>
        <v>0.14396980849693769</v>
      </c>
      <c r="T1456" s="16">
        <f t="shared" si="254"/>
        <v>0.14655101419797889</v>
      </c>
      <c r="U1456" s="66">
        <f t="shared" si="255"/>
        <v>0.58849511615601457</v>
      </c>
      <c r="V1456" s="66"/>
    </row>
    <row r="1457" spans="1:22" x14ac:dyDescent="0.25">
      <c r="A1457">
        <v>1456</v>
      </c>
      <c r="B1457">
        <v>3.9326068132467499E-4</v>
      </c>
      <c r="C1457" s="16">
        <v>3.5166095645355901E-9</v>
      </c>
      <c r="D1457">
        <v>7.6212529694928103E-4</v>
      </c>
      <c r="E1457" s="16">
        <v>5.4052253399104004E-6</v>
      </c>
      <c r="F1457" s="16">
        <v>1.2230830823255399E-5</v>
      </c>
      <c r="G1457" s="16">
        <v>3.1551289147768098E-6</v>
      </c>
      <c r="H1457">
        <v>1.59143730974867E-4</v>
      </c>
      <c r="J1457">
        <v>0.95646159545169795</v>
      </c>
      <c r="K1457">
        <f t="shared" si="245"/>
        <v>3.3635019946764112E-9</v>
      </c>
      <c r="L1457">
        <f t="shared" si="246"/>
        <v>7.897385709010041E-4</v>
      </c>
      <c r="M1457" s="16">
        <f t="shared" si="247"/>
        <v>-3.2172082516541185E-6</v>
      </c>
      <c r="N1457" s="16">
        <f t="shared" si="248"/>
        <v>4.0577247525063372E-2</v>
      </c>
      <c r="O1457" s="16">
        <f t="shared" si="249"/>
        <v>0.13345498164155248</v>
      </c>
      <c r="P1457" s="16">
        <f t="shared" si="250"/>
        <v>4.3584256110028141E-2</v>
      </c>
      <c r="Q1457" s="16">
        <f t="shared" si="251"/>
        <v>0.24674981644379035</v>
      </c>
      <c r="R1457" s="16">
        <f t="shared" si="252"/>
        <v>5.821734520119138E-2</v>
      </c>
      <c r="S1457" s="16">
        <f t="shared" si="253"/>
        <v>0.32738326020118907</v>
      </c>
      <c r="T1457" s="16">
        <f t="shared" si="254"/>
        <v>0.24675431059470462</v>
      </c>
      <c r="U1457" s="66">
        <f t="shared" si="255"/>
        <v>1.0967212177175194</v>
      </c>
      <c r="V1457" s="66"/>
    </row>
    <row r="1458" spans="1:22" x14ac:dyDescent="0.25">
      <c r="A1458">
        <v>1457</v>
      </c>
      <c r="B1458">
        <v>6.5525057155961302E-4</v>
      </c>
      <c r="C1458" s="16">
        <v>9.5692864913365899E-9</v>
      </c>
      <c r="D1458">
        <v>1.2583869222724899E-3</v>
      </c>
      <c r="E1458" s="16">
        <v>2.4159121693890002E-5</v>
      </c>
      <c r="F1458" s="16">
        <v>7.5001559527151797E-6</v>
      </c>
      <c r="G1458" s="16">
        <v>1.16563360909808E-6</v>
      </c>
      <c r="H1458">
        <v>7.1132261678536705E-4</v>
      </c>
      <c r="J1458">
        <v>0.95413610911038305</v>
      </c>
      <c r="K1458">
        <f t="shared" si="245"/>
        <v>9.1304017798064438E-9</v>
      </c>
      <c r="L1458">
        <f t="shared" si="246"/>
        <v>1.2745432985005272E-3</v>
      </c>
      <c r="M1458" s="16">
        <f t="shared" si="247"/>
        <v>3.5957844618698916E-5</v>
      </c>
      <c r="N1458" s="16">
        <f t="shared" si="248"/>
        <v>0.10927211223524</v>
      </c>
      <c r="O1458" s="16">
        <f t="shared" si="249"/>
        <v>0.5286525360865888</v>
      </c>
      <c r="P1458" s="16">
        <f t="shared" si="250"/>
        <v>9.3909085181844904E-2</v>
      </c>
      <c r="Q1458" s="16">
        <f t="shared" si="251"/>
        <v>1.5609196582624449</v>
      </c>
      <c r="R1458" s="16">
        <f t="shared" si="252"/>
        <v>5.7036941676588404E-2</v>
      </c>
      <c r="S1458" s="16">
        <f t="shared" si="253"/>
        <v>0.17570734078572195</v>
      </c>
      <c r="T1458" s="16">
        <f t="shared" si="254"/>
        <v>1.5609952521045467</v>
      </c>
      <c r="U1458" s="66">
        <f t="shared" si="255"/>
        <v>4.0864929263329755</v>
      </c>
      <c r="V1458" s="66"/>
    </row>
    <row r="1459" spans="1:22" x14ac:dyDescent="0.25">
      <c r="A1459">
        <v>1458</v>
      </c>
      <c r="B1459">
        <v>6.2187680096913102E-4</v>
      </c>
      <c r="C1459" s="16">
        <v>8.7698894049668205E-9</v>
      </c>
      <c r="D1459">
        <v>1.21399519459521E-3</v>
      </c>
      <c r="E1459" s="16">
        <v>2.13696122762424E-5</v>
      </c>
      <c r="F1459" s="16">
        <v>7.8878653904788806E-6</v>
      </c>
      <c r="G1459" s="16">
        <v>1.2712973555246499E-6</v>
      </c>
      <c r="H1459">
        <v>6.2918917555707403E-4</v>
      </c>
      <c r="J1459">
        <v>0.95433797540325005</v>
      </c>
      <c r="K1459">
        <f t="shared" si="245"/>
        <v>8.3694384992464479E-9</v>
      </c>
      <c r="L1459">
        <f t="shared" si="246"/>
        <v>1.2310334528422874E-3</v>
      </c>
      <c r="M1459" s="16">
        <f t="shared" si="247"/>
        <v>1.2720149095974585E-5</v>
      </c>
      <c r="N1459" s="16">
        <f t="shared" si="248"/>
        <v>6.9060665703048071E-2</v>
      </c>
      <c r="O1459" s="16">
        <f t="shared" si="249"/>
        <v>0.33966526979927969</v>
      </c>
      <c r="P1459" s="16">
        <f t="shared" si="250"/>
        <v>6.7786706600824823E-2</v>
      </c>
      <c r="Q1459" s="16">
        <f t="shared" si="251"/>
        <v>0.97940050356009667</v>
      </c>
      <c r="R1459" s="16">
        <f t="shared" si="252"/>
        <v>3.9790762690931708E-2</v>
      </c>
      <c r="S1459" s="16">
        <f t="shared" si="253"/>
        <v>0.13433928556947985</v>
      </c>
      <c r="T1459" s="16">
        <f t="shared" si="254"/>
        <v>0.97944552463799195</v>
      </c>
      <c r="U1459" s="66">
        <f t="shared" si="255"/>
        <v>2.6094887185616527</v>
      </c>
      <c r="V1459" s="66"/>
    </row>
    <row r="1460" spans="1:22" x14ac:dyDescent="0.25">
      <c r="A1460">
        <v>1459</v>
      </c>
      <c r="B1460">
        <v>3.8102764908809201E-4</v>
      </c>
      <c r="C1460" s="16">
        <v>3.8381249192531303E-9</v>
      </c>
      <c r="D1460">
        <v>8.6054549688572505E-4</v>
      </c>
      <c r="E1460" s="16">
        <v>6.6537114469729501E-6</v>
      </c>
      <c r="F1460" s="16">
        <v>1.26823398075517E-5</v>
      </c>
      <c r="G1460" s="16">
        <v>2.8941402978111199E-6</v>
      </c>
      <c r="H1460">
        <v>1.9590329625409101E-4</v>
      </c>
      <c r="J1460">
        <v>0.95595728516292999</v>
      </c>
      <c r="K1460">
        <f t="shared" si="245"/>
        <v>3.6690834779254125E-9</v>
      </c>
      <c r="L1460">
        <f t="shared" si="246"/>
        <v>8.8880047867372037E-4</v>
      </c>
      <c r="M1460" s="16">
        <f t="shared" si="247"/>
        <v>-1.2674518049753632E-4</v>
      </c>
      <c r="N1460" s="16">
        <f t="shared" si="248"/>
        <v>5.1201986625682552E-2</v>
      </c>
      <c r="O1460" s="16">
        <f t="shared" si="249"/>
        <v>9.4425386330583033E-2</v>
      </c>
      <c r="P1460" s="16">
        <f t="shared" si="250"/>
        <v>1.1361314647958641E-2</v>
      </c>
      <c r="Q1460" s="16">
        <f t="shared" si="251"/>
        <v>0.14477811600874632</v>
      </c>
      <c r="R1460" s="16">
        <f t="shared" si="252"/>
        <v>8.2429543645748629E-2</v>
      </c>
      <c r="S1460" s="16">
        <f t="shared" si="253"/>
        <v>0.19547515523527104</v>
      </c>
      <c r="T1460" s="16">
        <f t="shared" si="254"/>
        <v>0.14478012906398144</v>
      </c>
      <c r="U1460" s="66">
        <f t="shared" si="255"/>
        <v>0.72445163155797165</v>
      </c>
      <c r="V1460" s="66"/>
    </row>
    <row r="1461" spans="1:22" x14ac:dyDescent="0.25">
      <c r="A1461">
        <v>1460</v>
      </c>
      <c r="B1461">
        <v>4.8617484671094601E-4</v>
      </c>
      <c r="C1461" s="16">
        <v>5.5720259965985996E-9</v>
      </c>
      <c r="D1461">
        <v>9.8161221100462391E-4</v>
      </c>
      <c r="E1461" s="16">
        <v>1.1005100744077599E-5</v>
      </c>
      <c r="F1461" s="16">
        <v>9.9893818559237296E-6</v>
      </c>
      <c r="G1461" s="16">
        <v>1.99600341575121E-6</v>
      </c>
      <c r="H1461">
        <v>3.2402166242404001E-4</v>
      </c>
      <c r="J1461">
        <v>0.95541503802169603</v>
      </c>
      <c r="K1461">
        <f t="shared" si="245"/>
        <v>5.3235974293981298E-9</v>
      </c>
      <c r="L1461">
        <f t="shared" si="246"/>
        <v>1.0035814061062258E-3</v>
      </c>
      <c r="M1461" s="16">
        <f t="shared" si="247"/>
        <v>-3.1231712684333924E-5</v>
      </c>
      <c r="N1461" s="16">
        <f t="shared" si="248"/>
        <v>1.6294043846289613E-4</v>
      </c>
      <c r="O1461" s="16">
        <f t="shared" si="249"/>
        <v>3.1933511365396419E-5</v>
      </c>
      <c r="P1461" s="16">
        <f t="shared" si="250"/>
        <v>3.6484426853826098E-4</v>
      </c>
      <c r="Q1461" s="16">
        <f t="shared" si="251"/>
        <v>6.0736569783117664E-4</v>
      </c>
      <c r="R1461" s="16">
        <f t="shared" si="252"/>
        <v>1.9050922318450956E-4</v>
      </c>
      <c r="S1461" s="16">
        <f t="shared" si="253"/>
        <v>2.924989246224978E-5</v>
      </c>
      <c r="T1461" s="16">
        <f t="shared" si="254"/>
        <v>6.0741084092807431E-4</v>
      </c>
      <c r="U1461" s="66">
        <f t="shared" si="255"/>
        <v>1.9942538727725639E-3</v>
      </c>
      <c r="V1461" s="66"/>
    </row>
    <row r="1462" spans="1:22" x14ac:dyDescent="0.25">
      <c r="A1462">
        <v>1461</v>
      </c>
      <c r="B1462">
        <v>4.3223243831844101E-4</v>
      </c>
      <c r="C1462" s="16">
        <v>4.2297637445395E-9</v>
      </c>
      <c r="D1462">
        <v>8.3538666935122801E-4</v>
      </c>
      <c r="E1462" s="16">
        <v>7.1208030139908899E-6</v>
      </c>
      <c r="F1462" s="16">
        <v>1.1163630878063499E-5</v>
      </c>
      <c r="G1462" s="16">
        <v>2.6252257021194602E-6</v>
      </c>
      <c r="H1462">
        <v>2.0965542602278199E-4</v>
      </c>
      <c r="J1462">
        <v>0.95611528559181702</v>
      </c>
      <c r="K1462">
        <f t="shared" si="245"/>
        <v>4.044141770596297E-9</v>
      </c>
      <c r="L1462">
        <f t="shared" si="246"/>
        <v>8.6033492704572993E-4</v>
      </c>
      <c r="M1462" s="16">
        <f t="shared" si="247"/>
        <v>4.1299495911521018E-6</v>
      </c>
      <c r="N1462" s="16">
        <f t="shared" si="248"/>
        <v>1.495758717739311E-2</v>
      </c>
      <c r="O1462" s="16">
        <f t="shared" si="249"/>
        <v>5.598114085349809E-2</v>
      </c>
      <c r="P1462" s="16">
        <f t="shared" si="250"/>
        <v>1.7611714363206986E-2</v>
      </c>
      <c r="Q1462" s="16">
        <f t="shared" si="251"/>
        <v>0.11357439452567569</v>
      </c>
      <c r="R1462" s="16">
        <f t="shared" si="252"/>
        <v>1.7682272692718163E-2</v>
      </c>
      <c r="S1462" s="16">
        <f t="shared" si="253"/>
        <v>9.4942769649135339E-2</v>
      </c>
      <c r="T1462" s="16">
        <f t="shared" si="254"/>
        <v>0.11357696716555694</v>
      </c>
      <c r="U1462" s="66">
        <f t="shared" si="255"/>
        <v>0.42832684642718427</v>
      </c>
      <c r="V1462" s="66"/>
    </row>
    <row r="1463" spans="1:22" x14ac:dyDescent="0.25">
      <c r="A1463">
        <v>1462</v>
      </c>
      <c r="B1463">
        <v>5.59518851971022E-4</v>
      </c>
      <c r="C1463" s="16">
        <v>6.87710573672894E-9</v>
      </c>
      <c r="D1463">
        <v>1.05434432305854E-3</v>
      </c>
      <c r="E1463" s="16">
        <v>1.45783266734691E-5</v>
      </c>
      <c r="F1463" s="16">
        <v>8.7063409007556708E-6</v>
      </c>
      <c r="G1463" s="16">
        <v>1.6184287946859299E-6</v>
      </c>
      <c r="H1463">
        <v>4.2922902231528199E-4</v>
      </c>
      <c r="J1463">
        <v>0.95508665379829405</v>
      </c>
      <c r="K1463">
        <f t="shared" si="245"/>
        <v>6.5682319059094949E-9</v>
      </c>
      <c r="L1463">
        <f t="shared" si="246"/>
        <v>1.0733685565490006E-3</v>
      </c>
      <c r="M1463" s="16">
        <f t="shared" si="247"/>
        <v>4.5669147393043374E-5</v>
      </c>
      <c r="N1463" s="16">
        <f t="shared" si="248"/>
        <v>1.8541945763075142E-2</v>
      </c>
      <c r="O1463" s="16">
        <f t="shared" si="249"/>
        <v>5.8174792385928403E-2</v>
      </c>
      <c r="P1463" s="16">
        <f t="shared" si="250"/>
        <v>8.9511876433531912E-3</v>
      </c>
      <c r="Q1463" s="16">
        <f t="shared" si="251"/>
        <v>0.12768817633461002</v>
      </c>
      <c r="R1463" s="16">
        <f t="shared" si="252"/>
        <v>1.3551466970981651E-2</v>
      </c>
      <c r="S1463" s="16">
        <f t="shared" si="253"/>
        <v>3.7461822786960072E-2</v>
      </c>
      <c r="T1463" s="16">
        <f t="shared" si="254"/>
        <v>0.12769212147907955</v>
      </c>
      <c r="U1463" s="66">
        <f t="shared" si="255"/>
        <v>0.39206151336398803</v>
      </c>
      <c r="V1463" s="66"/>
    </row>
    <row r="1464" spans="1:22" x14ac:dyDescent="0.25">
      <c r="A1464">
        <v>1463</v>
      </c>
      <c r="B1464">
        <v>4.0899071553639898E-4</v>
      </c>
      <c r="C1464" s="16">
        <v>3.9753162961192697E-9</v>
      </c>
      <c r="D1464">
        <v>8.2969079734393405E-4</v>
      </c>
      <c r="E1464" s="16">
        <v>6.6470355426735102E-6</v>
      </c>
      <c r="F1464" s="16">
        <v>1.1796386500172299E-5</v>
      </c>
      <c r="G1464" s="16">
        <v>2.7931624550103199E-6</v>
      </c>
      <c r="H1464">
        <v>1.95706420836011E-4</v>
      </c>
      <c r="J1464">
        <v>0.95613036050831401</v>
      </c>
      <c r="K1464">
        <f t="shared" si="245"/>
        <v>3.8009206033430926E-9</v>
      </c>
      <c r="L1464">
        <f t="shared" si="246"/>
        <v>8.5607275748299293E-4</v>
      </c>
      <c r="M1464" s="16">
        <f t="shared" si="247"/>
        <v>-3.8091326410194912E-5</v>
      </c>
      <c r="N1464" s="16">
        <f t="shared" si="248"/>
        <v>2.8728984074171644E-2</v>
      </c>
      <c r="O1464" s="16">
        <f t="shared" si="249"/>
        <v>7.9821252330638637E-2</v>
      </c>
      <c r="P1464" s="16">
        <f t="shared" si="250"/>
        <v>1.9216207794947242E-2</v>
      </c>
      <c r="Q1464" s="16">
        <f t="shared" si="251"/>
        <v>0.14525151295578989</v>
      </c>
      <c r="R1464" s="16">
        <f t="shared" si="252"/>
        <v>3.888461280005219E-2</v>
      </c>
      <c r="S1464" s="16">
        <f t="shared" si="253"/>
        <v>0.15351453943339913</v>
      </c>
      <c r="T1464" s="16">
        <f t="shared" si="254"/>
        <v>0.14525429548870003</v>
      </c>
      <c r="U1464" s="66">
        <f t="shared" si="255"/>
        <v>0.61067140487769878</v>
      </c>
      <c r="V1464" s="66"/>
    </row>
    <row r="1465" spans="1:22" x14ac:dyDescent="0.25">
      <c r="A1465">
        <v>1464</v>
      </c>
      <c r="B1465">
        <v>4.0992373183324198E-4</v>
      </c>
      <c r="C1465" s="16">
        <v>3.71212097432008E-9</v>
      </c>
      <c r="D1465">
        <v>7.71936009656548E-4</v>
      </c>
      <c r="E1465" s="16">
        <v>5.7786798863042698E-6</v>
      </c>
      <c r="F1465" s="16">
        <v>1.17378761716961E-5</v>
      </c>
      <c r="G1465" s="16">
        <v>2.9892180528053199E-6</v>
      </c>
      <c r="H1465">
        <v>1.70139254603918E-4</v>
      </c>
      <c r="J1465">
        <v>0.95642257990523105</v>
      </c>
      <c r="K1465">
        <f t="shared" si="245"/>
        <v>3.550356319179531E-9</v>
      </c>
      <c r="L1465">
        <f t="shared" si="246"/>
        <v>7.9839726793177123E-4</v>
      </c>
      <c r="M1465" s="16">
        <f t="shared" si="247"/>
        <v>2.145019573471277E-5</v>
      </c>
      <c r="N1465" s="16">
        <f t="shared" si="248"/>
        <v>2.8090318571919452E-2</v>
      </c>
      <c r="O1465" s="16">
        <f t="shared" si="249"/>
        <v>0.10891887479962553</v>
      </c>
      <c r="P1465" s="16">
        <f t="shared" si="250"/>
        <v>3.9435221399577322E-2</v>
      </c>
      <c r="Q1465" s="16">
        <f t="shared" si="251"/>
        <v>0.21341461119227984</v>
      </c>
      <c r="R1465" s="16">
        <f t="shared" si="252"/>
        <v>3.6577985545125244E-2</v>
      </c>
      <c r="S1465" s="16">
        <f t="shared" si="253"/>
        <v>0.23961237197764876</v>
      </c>
      <c r="T1465" s="16">
        <f t="shared" si="254"/>
        <v>0.21341889948818846</v>
      </c>
      <c r="U1465" s="66">
        <f t="shared" si="255"/>
        <v>0.87946828297436463</v>
      </c>
      <c r="V1465" s="66"/>
    </row>
    <row r="1466" spans="1:22" x14ac:dyDescent="0.25">
      <c r="A1466">
        <v>1465</v>
      </c>
      <c r="B1466">
        <v>4.1481699467651702E-4</v>
      </c>
      <c r="C1466" s="16">
        <v>3.9466929114261E-9</v>
      </c>
      <c r="D1466">
        <v>8.1179022217934605E-4</v>
      </c>
      <c r="E1466" s="16">
        <v>6.45815718749102E-6</v>
      </c>
      <c r="F1466" s="16">
        <v>1.1620661658782299E-5</v>
      </c>
      <c r="G1466" s="16">
        <v>2.81282146301324E-6</v>
      </c>
      <c r="H1466">
        <v>1.9014517246615501E-4</v>
      </c>
      <c r="J1466">
        <v>0.95622401166683002</v>
      </c>
      <c r="K1466">
        <f t="shared" si="245"/>
        <v>3.7739225285809063E-9</v>
      </c>
      <c r="L1466">
        <f t="shared" si="246"/>
        <v>8.3784042026701245E-4</v>
      </c>
      <c r="M1466" s="16">
        <f t="shared" si="247"/>
        <v>-8.2064309139784523E-6</v>
      </c>
      <c r="N1466" s="16">
        <f t="shared" si="248"/>
        <v>2.4858353400242342E-2</v>
      </c>
      <c r="O1466" s="16">
        <f t="shared" si="249"/>
        <v>8.2767009216027129E-2</v>
      </c>
      <c r="P1466" s="16">
        <f t="shared" si="250"/>
        <v>2.4713962855381827E-2</v>
      </c>
      <c r="Q1466" s="16">
        <f t="shared" si="251"/>
        <v>0.1589653099259937</v>
      </c>
      <c r="R1466" s="16">
        <f t="shared" si="252"/>
        <v>3.2169239226270172E-2</v>
      </c>
      <c r="S1466" s="16">
        <f t="shared" si="253"/>
        <v>0.16128676331574562</v>
      </c>
      <c r="T1466" s="16">
        <f t="shared" si="254"/>
        <v>0.15896855874126101</v>
      </c>
      <c r="U1466" s="66">
        <f t="shared" si="255"/>
        <v>0.64372919668092177</v>
      </c>
      <c r="V1466" s="66"/>
    </row>
    <row r="1467" spans="1:22" x14ac:dyDescent="0.25">
      <c r="A1467">
        <v>1466</v>
      </c>
      <c r="B1467" s="16">
        <v>5.3329675202071301E-4</v>
      </c>
      <c r="C1467" s="16">
        <v>6.42557449022195E-9</v>
      </c>
      <c r="D1467" s="16">
        <v>1.0330959200630699E-3</v>
      </c>
      <c r="E1467" s="16">
        <v>1.3349494303790899E-5</v>
      </c>
      <c r="F1467" s="16">
        <v>9.1264309522985495E-6</v>
      </c>
      <c r="G1467" s="16">
        <v>1.7317836765768099E-6</v>
      </c>
      <c r="H1467" s="16">
        <v>3.9304820469470602E-4</v>
      </c>
      <c r="J1467">
        <v>0.95518132151266799</v>
      </c>
      <c r="K1467">
        <f t="shared" si="245"/>
        <v>6.1375887330482905E-9</v>
      </c>
      <c r="L1467">
        <f t="shared" si="246"/>
        <v>1.0530741400697535E-3</v>
      </c>
      <c r="M1467" s="16">
        <f t="shared" si="247"/>
        <v>1.3519363971672407E-5</v>
      </c>
      <c r="N1467" s="16">
        <f t="shared" si="248"/>
        <v>6.8760177016080276E-3</v>
      </c>
      <c r="O1467" s="16">
        <f t="shared" si="249"/>
        <v>2.5504473987196023E-2</v>
      </c>
      <c r="P1467" s="16">
        <f t="shared" si="250"/>
        <v>5.2636210468114423E-3</v>
      </c>
      <c r="Q1467" s="16">
        <f t="shared" si="251"/>
        <v>5.9011449800528436E-2</v>
      </c>
      <c r="R1467" s="16">
        <f t="shared" si="252"/>
        <v>5.4429961499889382E-3</v>
      </c>
      <c r="S1467" s="16">
        <f t="shared" si="253"/>
        <v>1.8787303986575615E-2</v>
      </c>
      <c r="T1467" s="16">
        <f t="shared" si="254"/>
        <v>5.9013351163047741E-2</v>
      </c>
      <c r="U1467" s="66">
        <f t="shared" si="255"/>
        <v>0.17989921383575624</v>
      </c>
      <c r="V1467" s="66"/>
    </row>
    <row r="1468" spans="1:22" x14ac:dyDescent="0.25">
      <c r="A1468">
        <v>1467</v>
      </c>
      <c r="B1468">
        <v>5.4079969358109697E-4</v>
      </c>
      <c r="C1468" s="16">
        <v>6.43732974686136E-9</v>
      </c>
      <c r="D1468">
        <v>1.0203142631491501E-3</v>
      </c>
      <c r="E1468" s="16">
        <v>1.32103858730528E-5</v>
      </c>
      <c r="F1468" s="16">
        <v>8.9944057885860105E-6</v>
      </c>
      <c r="G1468" s="16">
        <v>1.7283654608692101E-6</v>
      </c>
      <c r="H1468">
        <v>3.8895220070533698E-4</v>
      </c>
      <c r="J1468">
        <v>0.95524627682202301</v>
      </c>
      <c r="K1468">
        <f t="shared" si="245"/>
        <v>6.1492352733649703E-9</v>
      </c>
      <c r="L1468">
        <f t="shared" si="246"/>
        <v>1.0400250028574443E-3</v>
      </c>
      <c r="M1468" s="16">
        <f t="shared" si="247"/>
        <v>4.1574384304749589E-5</v>
      </c>
      <c r="N1468" s="16">
        <f t="shared" si="248"/>
        <v>9.634867614341824E-3</v>
      </c>
      <c r="O1468" s="16">
        <f t="shared" si="249"/>
        <v>2.6186623667732143E-2</v>
      </c>
      <c r="P1468" s="16">
        <f t="shared" si="250"/>
        <v>3.514238938740128E-3</v>
      </c>
      <c r="Q1468" s="16">
        <f t="shared" si="251"/>
        <v>5.2886589698732452E-2</v>
      </c>
      <c r="R1468" s="16">
        <f t="shared" si="252"/>
        <v>7.5995914111403277E-3</v>
      </c>
      <c r="S1468" s="16">
        <f t="shared" si="253"/>
        <v>1.9257128074693982E-2</v>
      </c>
      <c r="T1468" s="16">
        <f t="shared" si="254"/>
        <v>5.2888015416500636E-2</v>
      </c>
      <c r="U1468" s="66">
        <f t="shared" si="255"/>
        <v>0.17196705482188152</v>
      </c>
      <c r="V1468" s="66"/>
    </row>
    <row r="1469" spans="1:22" x14ac:dyDescent="0.25">
      <c r="A1469">
        <v>1468</v>
      </c>
      <c r="B1469">
        <v>7.2618948251140195E-4</v>
      </c>
      <c r="C1469" s="16">
        <v>1.1636544368944701E-8</v>
      </c>
      <c r="D1469">
        <v>1.38451636841003E-3</v>
      </c>
      <c r="E1469" s="16">
        <v>3.2280860265278097E-5</v>
      </c>
      <c r="F1469" s="16">
        <v>6.8037165964804797E-6</v>
      </c>
      <c r="G1469" s="16">
        <v>9.5981667759295307E-7</v>
      </c>
      <c r="H1469" s="16">
        <v>9.5045837154220298E-4</v>
      </c>
      <c r="J1469">
        <v>0.95356181844648902</v>
      </c>
      <c r="K1469">
        <f t="shared" si="245"/>
        <v>1.1096164408884161E-8</v>
      </c>
      <c r="L1469">
        <f t="shared" si="246"/>
        <v>1.3990719817362151E-3</v>
      </c>
      <c r="M1469" s="16">
        <f t="shared" si="247"/>
        <v>5.3306983286588871E-5</v>
      </c>
      <c r="N1469" s="16">
        <f t="shared" si="248"/>
        <v>0.22525761825481747</v>
      </c>
      <c r="O1469" s="16">
        <f t="shared" si="249"/>
        <v>1.2104136547810607</v>
      </c>
      <c r="P1469" s="16">
        <f t="shared" si="250"/>
        <v>0.19131205917436606</v>
      </c>
      <c r="Q1469" s="16">
        <f t="shared" si="251"/>
        <v>4.022243472325723</v>
      </c>
      <c r="R1469" s="16">
        <f t="shared" si="252"/>
        <v>9.5792928381498915E-2</v>
      </c>
      <c r="S1469" s="16">
        <f t="shared" si="253"/>
        <v>0.27220369268251909</v>
      </c>
      <c r="T1469" s="16">
        <f t="shared" si="254"/>
        <v>4.0224756892451845</v>
      </c>
      <c r="U1469" s="66">
        <f t="shared" si="255"/>
        <v>10.03969911484517</v>
      </c>
      <c r="V1469" s="66"/>
    </row>
    <row r="1470" spans="1:22" x14ac:dyDescent="0.25">
      <c r="A1470">
        <v>1469</v>
      </c>
      <c r="B1470" s="16">
        <v>4.3356875368412201E-4</v>
      </c>
      <c r="C1470" s="16">
        <v>4.3636127841660004E-9</v>
      </c>
      <c r="D1470" s="16">
        <v>8.5965426125825598E-4</v>
      </c>
      <c r="E1470" s="16">
        <v>7.5574840220272998E-6</v>
      </c>
      <c r="F1470" s="16">
        <v>1.11416474865157E-5</v>
      </c>
      <c r="G1470" s="16">
        <v>2.54539922160555E-6</v>
      </c>
      <c r="H1470">
        <v>2.2251273229320501E-4</v>
      </c>
      <c r="J1470">
        <v>0.95599433786424104</v>
      </c>
      <c r="K1470">
        <f t="shared" si="245"/>
        <v>4.1715891142947131E-9</v>
      </c>
      <c r="L1470">
        <f t="shared" si="246"/>
        <v>8.8447859184010878E-4</v>
      </c>
      <c r="M1470" s="16">
        <f t="shared" si="247"/>
        <v>-1.7341084471864754E-5</v>
      </c>
      <c r="N1470" s="16">
        <f t="shared" si="248"/>
        <v>1.4301210691974368E-2</v>
      </c>
      <c r="O1470" s="16">
        <f t="shared" si="249"/>
        <v>4.5133296323172291E-2</v>
      </c>
      <c r="P1470" s="16">
        <f t="shared" si="250"/>
        <v>1.1559419437083598E-2</v>
      </c>
      <c r="Q1470" s="16">
        <f t="shared" si="251"/>
        <v>8.7823457479295625E-2</v>
      </c>
      <c r="R1470" s="16">
        <f t="shared" si="252"/>
        <v>1.7093903651204063E-2</v>
      </c>
      <c r="S1470" s="16">
        <f t="shared" si="253"/>
        <v>7.2012250441989473E-2</v>
      </c>
      <c r="T1470" s="16">
        <f t="shared" si="254"/>
        <v>8.7825384046046187E-2</v>
      </c>
      <c r="U1470" s="66">
        <f t="shared" si="255"/>
        <v>0.33574892207076562</v>
      </c>
      <c r="V1470" s="66"/>
    </row>
    <row r="1471" spans="1:22" x14ac:dyDescent="0.25">
      <c r="A1471">
        <v>1470</v>
      </c>
      <c r="B1471">
        <v>3.5361254783832099E-4</v>
      </c>
      <c r="C1471" s="16">
        <v>2.9777788314056702E-9</v>
      </c>
      <c r="D1471">
        <v>7.1703541435691801E-4</v>
      </c>
      <c r="E1471" s="16">
        <v>4.3081532719231898E-6</v>
      </c>
      <c r="F1471" s="16">
        <v>1.35771846690894E-5</v>
      </c>
      <c r="G1471" s="16">
        <v>3.7243626908227801E-6</v>
      </c>
      <c r="H1471">
        <v>1.2684287437684499E-4</v>
      </c>
      <c r="J1471">
        <v>0.95666139820002605</v>
      </c>
      <c r="K1471">
        <f t="shared" si="245"/>
        <v>2.8487260603829881E-9</v>
      </c>
      <c r="L1471">
        <f t="shared" si="246"/>
        <v>7.4791116860708812E-4</v>
      </c>
      <c r="M1471" s="16">
        <f t="shared" si="247"/>
        <v>-4.0686072930446157E-5</v>
      </c>
      <c r="N1471" s="16">
        <f t="shared" si="248"/>
        <v>7.9494757132163724E-2</v>
      </c>
      <c r="O1471" s="16">
        <f t="shared" si="249"/>
        <v>0.21396565005179721</v>
      </c>
      <c r="P1471" s="16">
        <f t="shared" si="250"/>
        <v>6.5321307263921824E-2</v>
      </c>
      <c r="Q1471" s="16">
        <f t="shared" si="251"/>
        <v>0.35866152122863082</v>
      </c>
      <c r="R1471" s="16">
        <f t="shared" si="252"/>
        <v>0.14282464776791853</v>
      </c>
      <c r="S1471" s="16">
        <f t="shared" si="253"/>
        <v>0.73242538371546939</v>
      </c>
      <c r="T1471" s="16">
        <f t="shared" si="254"/>
        <v>0.35866672730361232</v>
      </c>
      <c r="U1471" s="66">
        <f t="shared" si="255"/>
        <v>1.9513599944635138</v>
      </c>
      <c r="V1471" s="66"/>
    </row>
    <row r="1472" spans="1:22" x14ac:dyDescent="0.25">
      <c r="A1472">
        <v>1471</v>
      </c>
      <c r="B1472">
        <v>3.3990297189228198E-4</v>
      </c>
      <c r="C1472" s="16">
        <v>2.6072337454378998E-9</v>
      </c>
      <c r="D1472">
        <v>6.5215013243748003E-4</v>
      </c>
      <c r="E1472" s="16">
        <v>3.4331953048462799E-6</v>
      </c>
      <c r="F1472" s="16">
        <v>1.40831381568262E-5</v>
      </c>
      <c r="G1472" s="16">
        <v>4.2505815144377603E-6</v>
      </c>
      <c r="H1472">
        <v>1.01081612451801E-4</v>
      </c>
      <c r="J1472">
        <v>0.95698248080954196</v>
      </c>
      <c r="K1472">
        <f t="shared" si="245"/>
        <v>2.4950770177595151E-9</v>
      </c>
      <c r="L1472">
        <f t="shared" si="246"/>
        <v>6.8456438303182482E-4</v>
      </c>
      <c r="M1472" s="16">
        <f t="shared" si="247"/>
        <v>-4.758439247260808E-6</v>
      </c>
      <c r="N1472" s="16">
        <f t="shared" si="248"/>
        <v>9.5968017596990501E-2</v>
      </c>
      <c r="O1472" s="16">
        <f t="shared" si="249"/>
        <v>0.28030773911371687</v>
      </c>
      <c r="P1472" s="16">
        <f t="shared" si="250"/>
        <v>0.10429259825432349</v>
      </c>
      <c r="Q1472" s="16">
        <f t="shared" si="251"/>
        <v>0.46287300288101202</v>
      </c>
      <c r="R1472" s="16">
        <f t="shared" si="252"/>
        <v>0.18427247306113234</v>
      </c>
      <c r="S1472" s="16">
        <f t="shared" si="253"/>
        <v>1.2499887368865643</v>
      </c>
      <c r="T1472" s="16">
        <f t="shared" si="254"/>
        <v>0.46287899576354524</v>
      </c>
      <c r="U1472" s="66">
        <f t="shared" si="255"/>
        <v>2.8405815635572846</v>
      </c>
      <c r="V1472" s="66"/>
    </row>
    <row r="1473" spans="1:22" x14ac:dyDescent="0.25">
      <c r="A1473">
        <v>1472</v>
      </c>
      <c r="B1473">
        <v>4.4976572551240599E-4</v>
      </c>
      <c r="C1473" s="16">
        <v>4.9660501196101998E-9</v>
      </c>
      <c r="D1473">
        <v>9.4495068101827396E-4</v>
      </c>
      <c r="E1473" s="16">
        <v>9.4454218359419505E-6</v>
      </c>
      <c r="F1473" s="16">
        <v>1.07817029780603E-5</v>
      </c>
      <c r="G1473" s="16">
        <v>2.2387284624741E-6</v>
      </c>
      <c r="H1473">
        <v>2.78099815107232E-4</v>
      </c>
      <c r="J1473">
        <v>0.95557880507123405</v>
      </c>
      <c r="K1473">
        <f t="shared" si="245"/>
        <v>4.7454522392209737E-9</v>
      </c>
      <c r="L1473">
        <f t="shared" si="246"/>
        <v>9.6874784938674892E-4</v>
      </c>
      <c r="M1473" s="16">
        <f t="shared" si="247"/>
        <v>-6.9216398361937061E-5</v>
      </c>
      <c r="N1473" s="16">
        <f t="shared" si="248"/>
        <v>7.5165109264648212E-3</v>
      </c>
      <c r="O1473" s="16">
        <f t="shared" si="249"/>
        <v>1.0757180154486744E-2</v>
      </c>
      <c r="P1473" s="16">
        <f t="shared" si="250"/>
        <v>3.5951083524372819E-4</v>
      </c>
      <c r="Q1473" s="16">
        <f t="shared" si="251"/>
        <v>1.4537420035636846E-2</v>
      </c>
      <c r="R1473" s="16">
        <f t="shared" si="252"/>
        <v>8.8762031002128771E-3</v>
      </c>
      <c r="S1473" s="16">
        <f t="shared" si="253"/>
        <v>1.3349382651192737E-2</v>
      </c>
      <c r="T1473" s="16">
        <f t="shared" si="254"/>
        <v>1.4537563318903312E-2</v>
      </c>
      <c r="U1473" s="66">
        <f t="shared" si="255"/>
        <v>6.9933771022141072E-2</v>
      </c>
      <c r="V1473" s="66"/>
    </row>
    <row r="1474" spans="1:22" x14ac:dyDescent="0.25">
      <c r="A1474">
        <v>1473</v>
      </c>
      <c r="B1474">
        <v>6.3179826514648998E-4</v>
      </c>
      <c r="C1474" s="16">
        <v>9.0302190954915108E-9</v>
      </c>
      <c r="D1474">
        <v>1.2308525938617399E-3</v>
      </c>
      <c r="E1474" s="16">
        <v>2.2305601641804601E-5</v>
      </c>
      <c r="F1474" s="16">
        <v>7.7695760095835106E-6</v>
      </c>
      <c r="G1474" s="16">
        <v>1.234865789154E-6</v>
      </c>
      <c r="H1474">
        <v>6.5674817847843599E-4</v>
      </c>
      <c r="J1474">
        <v>0.95426059552707299</v>
      </c>
      <c r="K1474">
        <f t="shared" si="245"/>
        <v>8.6171822518036753E-9</v>
      </c>
      <c r="L1474">
        <f t="shared" si="246"/>
        <v>1.2476175814509654E-3</v>
      </c>
      <c r="M1474" s="16">
        <f t="shared" si="247"/>
        <v>1.5978948842014536E-5</v>
      </c>
      <c r="N1474" s="16">
        <f t="shared" si="248"/>
        <v>8.0055417118293018E-2</v>
      </c>
      <c r="O1474" s="16">
        <f t="shared" si="249"/>
        <v>0.3966391475972656</v>
      </c>
      <c r="P1474" s="16">
        <f t="shared" si="250"/>
        <v>7.7206181071992494E-2</v>
      </c>
      <c r="Q1474" s="16">
        <f t="shared" si="251"/>
        <v>1.1594836210440058</v>
      </c>
      <c r="R1474" s="16">
        <f t="shared" si="252"/>
        <v>4.4724287379217277E-2</v>
      </c>
      <c r="S1474" s="16">
        <f t="shared" si="253"/>
        <v>0.1479762271378641</v>
      </c>
      <c r="T1474" s="16">
        <f t="shared" si="254"/>
        <v>1.1595382035788437</v>
      </c>
      <c r="U1474" s="66">
        <f t="shared" si="255"/>
        <v>3.0656230849274824</v>
      </c>
      <c r="V1474" s="66"/>
    </row>
    <row r="1475" spans="1:22" x14ac:dyDescent="0.25">
      <c r="A1475">
        <v>1474</v>
      </c>
      <c r="B1475">
        <v>4.1876247372200302E-4</v>
      </c>
      <c r="C1475" s="16">
        <v>4.0953961429510697E-9</v>
      </c>
      <c r="D1475">
        <v>8.3488653747546698E-4</v>
      </c>
      <c r="E1475" s="16">
        <v>6.8903878042202696E-6</v>
      </c>
      <c r="F1475" s="16">
        <v>1.15232691342587E-5</v>
      </c>
      <c r="G1475" s="16">
        <v>2.7113895894734798E-6</v>
      </c>
      <c r="H1475">
        <v>2.0287139773195E-4</v>
      </c>
      <c r="J1475">
        <v>0.95611013353650398</v>
      </c>
      <c r="K1475">
        <f t="shared" ref="K1475:K1502" si="256">C1475*J1475</f>
        <v>3.9156497531218302E-9</v>
      </c>
      <c r="L1475">
        <f t="shared" ref="L1475:L1502" si="257">SUM($Z$9*B1475,$AA$9*C1475,$AB$9*D1475,$AC$9*E1475,$AD$9*F1475,$AE$9*G1475)</f>
        <v>8.6064036993731491E-4</v>
      </c>
      <c r="M1475" s="16">
        <f t="shared" ref="M1475:M1502" si="258">$Z$8*B1475+$AA$8*C1475+$AB$8*D1475+$AD$8*F1475+$AE$8*G1475</f>
        <v>-2.3115422493308847E-5</v>
      </c>
      <c r="N1475" s="16">
        <f t="shared" si="248"/>
        <v>2.23961885502807E-2</v>
      </c>
      <c r="O1475" s="16">
        <f t="shared" si="249"/>
        <v>6.8044959655607348E-2</v>
      </c>
      <c r="P1475" s="16">
        <f t="shared" si="250"/>
        <v>1.7749797724556763E-2</v>
      </c>
      <c r="Q1475" s="16">
        <f t="shared" si="251"/>
        <v>0.12849437700483884</v>
      </c>
      <c r="R1475" s="16">
        <f t="shared" si="252"/>
        <v>2.8721327773942786E-2</v>
      </c>
      <c r="S1475" s="16">
        <f t="shared" si="253"/>
        <v>0.12324493879344421</v>
      </c>
      <c r="T1475" s="16">
        <f t="shared" si="254"/>
        <v>0.12849700262256442</v>
      </c>
      <c r="U1475" s="66">
        <f t="shared" si="255"/>
        <v>0.51714859212523501</v>
      </c>
      <c r="V1475" s="66"/>
    </row>
    <row r="1476" spans="1:22" x14ac:dyDescent="0.25">
      <c r="A1476">
        <v>1475</v>
      </c>
      <c r="B1476">
        <v>6.3798427390025498E-4</v>
      </c>
      <c r="C1476" s="16">
        <v>9.4768847201356299E-9</v>
      </c>
      <c r="D1476">
        <v>1.2806215214975999E-3</v>
      </c>
      <c r="E1476" s="16">
        <v>2.4342613832357399E-5</v>
      </c>
      <c r="F1476" s="16">
        <v>7.7109065459608603E-6</v>
      </c>
      <c r="G1476" s="16">
        <v>1.1772908641666E-6</v>
      </c>
      <c r="H1476">
        <v>7.1672599947289104E-4</v>
      </c>
      <c r="J1476">
        <v>0.95402759862672704</v>
      </c>
      <c r="K1476">
        <f t="shared" si="256"/>
        <v>9.0412095720133171E-9</v>
      </c>
      <c r="L1476">
        <f t="shared" si="257"/>
        <v>1.297211148568968E-3</v>
      </c>
      <c r="M1476" s="16">
        <f t="shared" si="258"/>
        <v>-2.1242600768458131E-5</v>
      </c>
      <c r="N1476" s="16">
        <f t="shared" ref="N1476:N1502" si="259">(B1476-$B$2)^2/$B$2/$B$2</f>
        <v>8.7321478191109581E-2</v>
      </c>
      <c r="O1476" s="16">
        <f t="shared" ref="O1476:O1502" si="260">(C1476-$C$2)^2/$C$2/$C$2</f>
        <v>0.50467965702845718</v>
      </c>
      <c r="P1476" s="16">
        <f t="shared" ref="P1476:P1502" si="261">(D1476-$D$2)^2/$D$2/$D$2</f>
        <v>0.10858979158618971</v>
      </c>
      <c r="Q1476" s="16">
        <f t="shared" ref="Q1476:Q1502" si="262">(E1476-$E$2)^2/$E$2/$E$2</f>
        <v>1.6039006357112213</v>
      </c>
      <c r="R1476" s="16">
        <f t="shared" ref="R1476:R1502" si="263">(F1476-$F$2)^2/$F$2/$F$2</f>
        <v>4.7278162844972639E-2</v>
      </c>
      <c r="S1476" s="16">
        <f t="shared" ref="S1476:S1502" si="264">(G1476-$G$2)^2/$G$2/$G$2</f>
        <v>0.17087135294773087</v>
      </c>
      <c r="T1476" s="16">
        <f t="shared" ref="T1476:T1502" si="265">(H1476-$H$2)^2/$H$2/$H$2</f>
        <v>1.6039841021780448</v>
      </c>
      <c r="U1476" s="66">
        <f t="shared" ref="U1476:U1502" si="266">SUM(N1476:T1476)</f>
        <v>4.1266251804877268</v>
      </c>
      <c r="V1476" s="66"/>
    </row>
    <row r="1477" spans="1:22" x14ac:dyDescent="0.25">
      <c r="A1477">
        <v>1476</v>
      </c>
      <c r="B1477">
        <v>4.4496124909006201E-4</v>
      </c>
      <c r="C1477" s="16">
        <v>4.3729256933257799E-9</v>
      </c>
      <c r="D1477">
        <v>8.3899971336842704E-4</v>
      </c>
      <c r="E1477" s="16">
        <v>7.3934674148540601E-6</v>
      </c>
      <c r="F1477" s="16">
        <v>1.0845411414141701E-5</v>
      </c>
      <c r="G1477" s="16">
        <v>2.5393457927937301E-6</v>
      </c>
      <c r="H1477">
        <v>2.1768341611807401E-4</v>
      </c>
      <c r="J1477">
        <v>0.95610395125161396</v>
      </c>
      <c r="K1477">
        <f t="shared" si="256"/>
        <v>4.1809715339184818E-9</v>
      </c>
      <c r="L1477">
        <f t="shared" si="257"/>
        <v>8.6322550906381087E-4</v>
      </c>
      <c r="M1477" s="16">
        <f t="shared" si="258"/>
        <v>2.6696989116313167E-5</v>
      </c>
      <c r="N1477" s="16">
        <f t="shared" si="259"/>
        <v>9.303348672390856E-3</v>
      </c>
      <c r="O1477" s="16">
        <f t="shared" si="260"/>
        <v>4.4421957325937442E-2</v>
      </c>
      <c r="P1477" s="16">
        <f t="shared" si="261"/>
        <v>1.6630192819139127E-2</v>
      </c>
      <c r="Q1477" s="16">
        <f t="shared" si="262"/>
        <v>9.710778213602432E-2</v>
      </c>
      <c r="R1477" s="16">
        <f t="shared" si="263"/>
        <v>1.0136310599923225E-2</v>
      </c>
      <c r="S1477" s="16">
        <f t="shared" si="264"/>
        <v>7.0402455853620469E-2</v>
      </c>
      <c r="T1477" s="16">
        <f t="shared" si="265"/>
        <v>9.7110206417051606E-2</v>
      </c>
      <c r="U1477" s="66">
        <f t="shared" si="266"/>
        <v>0.345112253824087</v>
      </c>
      <c r="V1477" s="66"/>
    </row>
    <row r="1478" spans="1:22" x14ac:dyDescent="0.25">
      <c r="A1478">
        <v>1477</v>
      </c>
      <c r="B1478">
        <v>7.0138511764171398E-4</v>
      </c>
      <c r="C1478" s="16">
        <v>1.11362547962453E-8</v>
      </c>
      <c r="D1478">
        <v>1.3714877580371699E-3</v>
      </c>
      <c r="E1478" s="16">
        <v>3.06061583167549E-5</v>
      </c>
      <c r="F1478" s="16">
        <v>7.0406811490931003E-6</v>
      </c>
      <c r="G1478" s="16">
        <v>1.00280801887944E-6</v>
      </c>
      <c r="H1478">
        <v>9.0114893545129699E-4</v>
      </c>
      <c r="J1478">
        <v>0.95361748663534696</v>
      </c>
      <c r="K1478">
        <f t="shared" si="256"/>
        <v>1.061972730932627E-8</v>
      </c>
      <c r="L1478">
        <f t="shared" si="257"/>
        <v>1.3865607920994394E-3</v>
      </c>
      <c r="M1478" s="16">
        <f t="shared" si="258"/>
        <v>1.6209443183988518E-5</v>
      </c>
      <c r="N1478" s="16">
        <f t="shared" si="259"/>
        <v>0.17998377388545472</v>
      </c>
      <c r="O1478" s="16">
        <f t="shared" si="260"/>
        <v>1.0198872934469563</v>
      </c>
      <c r="P1478" s="16">
        <f t="shared" si="261"/>
        <v>0.17966251730247476</v>
      </c>
      <c r="Q1478" s="16">
        <f t="shared" si="262"/>
        <v>3.4211228821484534</v>
      </c>
      <c r="R1478" s="16">
        <f t="shared" si="263"/>
        <v>8.1484708606095968E-2</v>
      </c>
      <c r="S1478" s="16">
        <f t="shared" si="264"/>
        <v>0.25030930982557631</v>
      </c>
      <c r="T1478" s="16">
        <f t="shared" si="265"/>
        <v>3.4213199442860969</v>
      </c>
      <c r="U1478" s="66">
        <f t="shared" si="266"/>
        <v>8.5537704295011086</v>
      </c>
      <c r="V1478" s="66"/>
    </row>
    <row r="1479" spans="1:22" x14ac:dyDescent="0.25">
      <c r="A1479">
        <v>1478</v>
      </c>
      <c r="B1479">
        <v>7.3331539632102104E-4</v>
      </c>
      <c r="C1479" s="16">
        <v>1.2051898911112401E-8</v>
      </c>
      <c r="D1479">
        <v>1.42113058239727E-3</v>
      </c>
      <c r="E1479" s="16">
        <v>3.4304225001017203E-5</v>
      </c>
      <c r="F1479" s="16">
        <v>6.7481164076526301E-6</v>
      </c>
      <c r="G1479" s="16">
        <v>9.2709347470047404E-7</v>
      </c>
      <c r="H1479">
        <v>1.0100348479480301E-3</v>
      </c>
      <c r="J1479">
        <v>0.95339428829766804</v>
      </c>
      <c r="K1479">
        <f t="shared" si="256"/>
        <v>1.1490211584995447E-8</v>
      </c>
      <c r="L1479">
        <f t="shared" si="257"/>
        <v>1.4355418567883645E-3</v>
      </c>
      <c r="M1479" s="16">
        <f t="shared" si="258"/>
        <v>3.1088935853677482E-5</v>
      </c>
      <c r="N1479" s="16">
        <f t="shared" si="259"/>
        <v>0.23920230866891046</v>
      </c>
      <c r="O1479" s="16">
        <f t="shared" si="260"/>
        <v>1.3809823886422521</v>
      </c>
      <c r="P1479" s="16">
        <f t="shared" si="261"/>
        <v>0.22600980474979326</v>
      </c>
      <c r="Q1479" s="16">
        <f t="shared" si="262"/>
        <v>4.8133782929192046</v>
      </c>
      <c r="R1479" s="16">
        <f t="shared" si="263"/>
        <v>9.9317681756474638E-2</v>
      </c>
      <c r="S1479" s="16">
        <f t="shared" si="264"/>
        <v>0.28948395710952018</v>
      </c>
      <c r="T1479" s="16">
        <f t="shared" si="265"/>
        <v>4.8136722991309941</v>
      </c>
      <c r="U1479" s="66">
        <f t="shared" si="266"/>
        <v>11.862046732977149</v>
      </c>
      <c r="V1479" s="66"/>
    </row>
    <row r="1480" spans="1:22" x14ac:dyDescent="0.25">
      <c r="A1480">
        <v>1479</v>
      </c>
      <c r="B1480">
        <v>5.3781506783663797E-4</v>
      </c>
      <c r="C1480" s="16">
        <v>7.0507676719460299E-9</v>
      </c>
      <c r="D1480">
        <v>1.12648068082615E-3</v>
      </c>
      <c r="E1480" s="16">
        <v>1.59562663977314E-5</v>
      </c>
      <c r="F1480" s="16">
        <v>9.0875679183383193E-6</v>
      </c>
      <c r="G1480" s="16">
        <v>1.57984711886924E-6</v>
      </c>
      <c r="H1480">
        <v>4.6980127284114898E-4</v>
      </c>
      <c r="J1480">
        <v>0.95473107506196497</v>
      </c>
      <c r="K1480">
        <f t="shared" si="256"/>
        <v>6.7315869994491815E-9</v>
      </c>
      <c r="L1480">
        <f t="shared" si="257"/>
        <v>1.1462286130140239E-3</v>
      </c>
      <c r="M1480" s="16">
        <f t="shared" si="258"/>
        <v>-7.0598477340748001E-5</v>
      </c>
      <c r="N1480" s="16">
        <f t="shared" si="259"/>
        <v>8.4818073085807313E-3</v>
      </c>
      <c r="O1480" s="16">
        <f t="shared" si="260"/>
        <v>7.427662509837836E-2</v>
      </c>
      <c r="P1480" s="16">
        <f t="shared" si="261"/>
        <v>2.8730937797414608E-2</v>
      </c>
      <c r="Q1480" s="16">
        <f t="shared" si="262"/>
        <v>0.23583626933619731</v>
      </c>
      <c r="R1480" s="16">
        <f t="shared" si="263"/>
        <v>6.0405221400133512E-3</v>
      </c>
      <c r="S1480" s="16">
        <f t="shared" si="264"/>
        <v>4.5273410432243144E-2</v>
      </c>
      <c r="T1480" s="16">
        <f t="shared" si="265"/>
        <v>0.23584715229537001</v>
      </c>
      <c r="U1480" s="66">
        <f t="shared" si="266"/>
        <v>0.63448672440819753</v>
      </c>
      <c r="V1480" s="66"/>
    </row>
    <row r="1481" spans="1:22" x14ac:dyDescent="0.25">
      <c r="A1481">
        <v>1480</v>
      </c>
      <c r="B1481">
        <v>5.4206351420197404E-4</v>
      </c>
      <c r="C1481" s="16">
        <v>7.0356962189898501E-9</v>
      </c>
      <c r="D1481">
        <v>1.1149637166908001E-3</v>
      </c>
      <c r="E1481" s="16">
        <v>1.5761393435956899E-5</v>
      </c>
      <c r="F1481" s="16">
        <v>9.0115998145092208E-6</v>
      </c>
      <c r="G1481" s="16">
        <v>1.5830262301557001E-6</v>
      </c>
      <c r="H1481">
        <v>4.64063358107941E-4</v>
      </c>
      <c r="J1481">
        <v>0.95478786930422799</v>
      </c>
      <c r="K1481">
        <f t="shared" si="256"/>
        <v>6.7175974020011319E-9</v>
      </c>
      <c r="L1481">
        <f t="shared" si="257"/>
        <v>1.1345629068537553E-3</v>
      </c>
      <c r="M1481" s="16">
        <f t="shared" si="258"/>
        <v>-5.0435878449807159E-5</v>
      </c>
      <c r="N1481" s="16">
        <f t="shared" si="259"/>
        <v>1.0145263308717879E-2</v>
      </c>
      <c r="O1481" s="16">
        <f t="shared" si="260"/>
        <v>7.2801351311779824E-2</v>
      </c>
      <c r="P1481" s="16">
        <f t="shared" si="261"/>
        <v>2.4820496706968318E-2</v>
      </c>
      <c r="Q1481" s="16">
        <f t="shared" si="262"/>
        <v>0.21854302463222017</v>
      </c>
      <c r="R1481" s="16">
        <f t="shared" si="263"/>
        <v>7.2983956020648728E-3</v>
      </c>
      <c r="S1481" s="16">
        <f t="shared" si="264"/>
        <v>4.4601794196393041E-2</v>
      </c>
      <c r="T1481" s="16">
        <f t="shared" si="265"/>
        <v>0.21855260764614068</v>
      </c>
      <c r="U1481" s="66">
        <f t="shared" si="266"/>
        <v>0.59676293340428477</v>
      </c>
      <c r="V1481" s="66"/>
    </row>
    <row r="1482" spans="1:22" x14ac:dyDescent="0.25">
      <c r="A1482">
        <v>1481</v>
      </c>
      <c r="B1482">
        <v>3.8131869189366E-4</v>
      </c>
      <c r="C1482" s="16">
        <v>3.2187427570192301E-9</v>
      </c>
      <c r="D1482">
        <v>7.1869931763914497E-4</v>
      </c>
      <c r="E1482" s="16">
        <v>4.6677160160397401E-6</v>
      </c>
      <c r="F1482" s="16">
        <v>1.25891587567403E-5</v>
      </c>
      <c r="G1482" s="16">
        <v>3.4454438844571501E-6</v>
      </c>
      <c r="H1482" s="16">
        <v>1.3742928979890699E-4</v>
      </c>
      <c r="J1482">
        <v>0.95667455203728502</v>
      </c>
      <c r="K1482">
        <f t="shared" si="256"/>
        <v>3.0792892851946278E-9</v>
      </c>
      <c r="L1482">
        <f t="shared" si="257"/>
        <v>7.4731986029432566E-4</v>
      </c>
      <c r="M1482" s="16">
        <f t="shared" si="258"/>
        <v>1.5317523492994307E-5</v>
      </c>
      <c r="N1482" s="16">
        <f t="shared" si="259"/>
        <v>5.0934876167601763E-2</v>
      </c>
      <c r="O1482" s="16">
        <f t="shared" si="260"/>
        <v>0.17562346636882767</v>
      </c>
      <c r="P1482" s="16">
        <f t="shared" si="261"/>
        <v>6.4441287205562317E-2</v>
      </c>
      <c r="Q1482" s="16">
        <f t="shared" si="262"/>
        <v>0.31968392978198579</v>
      </c>
      <c r="R1482" s="16">
        <f t="shared" si="263"/>
        <v>7.7088799354707138E-2</v>
      </c>
      <c r="S1482" s="16">
        <f t="shared" si="264"/>
        <v>0.51385335639395058</v>
      </c>
      <c r="T1482" s="16">
        <f t="shared" si="265"/>
        <v>0.31968931460670913</v>
      </c>
      <c r="U1482" s="66">
        <f t="shared" si="266"/>
        <v>1.5213150298793443</v>
      </c>
      <c r="V1482" s="66"/>
    </row>
    <row r="1483" spans="1:22" x14ac:dyDescent="0.25">
      <c r="A1483">
        <v>1482</v>
      </c>
      <c r="B1483">
        <v>3.7660790059910901E-4</v>
      </c>
      <c r="C1483" s="16">
        <v>3.3809925829112901E-9</v>
      </c>
      <c r="D1483">
        <v>7.6523285475504097E-4</v>
      </c>
      <c r="E1483" s="16">
        <v>5.21764178178731E-6</v>
      </c>
      <c r="F1483" s="16">
        <v>1.2774889549912101E-5</v>
      </c>
      <c r="G1483" s="16">
        <v>3.28189108715896E-6</v>
      </c>
      <c r="H1483">
        <v>1.53620827975654E-4</v>
      </c>
      <c r="J1483">
        <v>0.95643407852293105</v>
      </c>
      <c r="K1483">
        <f t="shared" si="256"/>
        <v>3.2336965255296241E-9</v>
      </c>
      <c r="L1483">
        <f t="shared" si="257"/>
        <v>7.9406114394944122E-4</v>
      </c>
      <c r="M1483" s="16">
        <f t="shared" si="258"/>
        <v>-4.0845342751223202E-5</v>
      </c>
      <c r="N1483" s="16">
        <f t="shared" si="259"/>
        <v>5.5344152214699883E-2</v>
      </c>
      <c r="O1483" s="16">
        <f t="shared" si="260"/>
        <v>0.15193729314849225</v>
      </c>
      <c r="P1483" s="16">
        <f t="shared" si="261"/>
        <v>4.2247591318252127E-2</v>
      </c>
      <c r="Q1483" s="16">
        <f t="shared" si="262"/>
        <v>0.26440616953286578</v>
      </c>
      <c r="R1483" s="16">
        <f t="shared" si="263"/>
        <v>8.7911151022224923E-2</v>
      </c>
      <c r="S1483" s="16">
        <f t="shared" si="264"/>
        <v>0.40365523111310431</v>
      </c>
      <c r="T1483" s="16">
        <f t="shared" si="265"/>
        <v>0.26441053265226988</v>
      </c>
      <c r="U1483" s="66">
        <f t="shared" si="266"/>
        <v>1.2699121210019091</v>
      </c>
      <c r="V1483" s="66"/>
    </row>
    <row r="1484" spans="1:22" x14ac:dyDescent="0.25">
      <c r="A1484">
        <v>1483</v>
      </c>
      <c r="B1484">
        <v>5.8582036502014998E-4</v>
      </c>
      <c r="C1484" s="16">
        <v>8.0270475873260495E-9</v>
      </c>
      <c r="D1484">
        <v>1.1786734947576399E-3</v>
      </c>
      <c r="E1484" s="16">
        <v>1.89972274879969E-5</v>
      </c>
      <c r="F1484" s="16">
        <v>8.3610651894244492E-6</v>
      </c>
      <c r="G1484" s="16">
        <v>1.3884441200135901E-6</v>
      </c>
      <c r="H1484">
        <v>5.5933776203845298E-4</v>
      </c>
      <c r="J1484">
        <v>0.954496265240521</v>
      </c>
      <c r="K1484">
        <f t="shared" si="256"/>
        <v>7.6617869430106499E-9</v>
      </c>
      <c r="L1484">
        <f t="shared" si="257"/>
        <v>1.1967760422089148E-3</v>
      </c>
      <c r="M1484" s="16">
        <f t="shared" si="258"/>
        <v>-2.5135312168615033E-5</v>
      </c>
      <c r="N1484" s="16">
        <f t="shared" si="259"/>
        <v>3.593948749098113E-2</v>
      </c>
      <c r="O1484" s="16">
        <f t="shared" si="260"/>
        <v>0.20136618392279695</v>
      </c>
      <c r="P1484" s="16">
        <f t="shared" si="261"/>
        <v>5.0036381772667039E-2</v>
      </c>
      <c r="Q1484" s="16">
        <f t="shared" si="262"/>
        <v>0.59099587561337585</v>
      </c>
      <c r="R1484" s="16">
        <f t="shared" si="263"/>
        <v>2.2937742801221621E-2</v>
      </c>
      <c r="S1484" s="16">
        <f t="shared" si="264"/>
        <v>9.4956419125757502E-2</v>
      </c>
      <c r="T1484" s="16">
        <f t="shared" si="265"/>
        <v>0.59102268936491587</v>
      </c>
      <c r="U1484" s="66">
        <f t="shared" si="266"/>
        <v>1.5872547800917158</v>
      </c>
      <c r="V1484" s="66"/>
    </row>
    <row r="1485" spans="1:22" x14ac:dyDescent="0.25">
      <c r="A1485">
        <v>1484</v>
      </c>
      <c r="B1485">
        <v>5.5826105731001199E-4</v>
      </c>
      <c r="C1485" s="16">
        <v>7.3221124824770601E-9</v>
      </c>
      <c r="D1485">
        <v>1.1269650265768501E-3</v>
      </c>
      <c r="E1485" s="16">
        <v>1.65776218918064E-5</v>
      </c>
      <c r="F1485" s="16">
        <v>8.7543876518346601E-6</v>
      </c>
      <c r="G1485" s="16">
        <v>1.52128560295868E-6</v>
      </c>
      <c r="H1485">
        <v>4.88095857633961E-4</v>
      </c>
      <c r="J1485">
        <v>0.95473542990608895</v>
      </c>
      <c r="K1485">
        <f t="shared" si="256"/>
        <v>6.9906802087784759E-9</v>
      </c>
      <c r="L1485">
        <f t="shared" si="257"/>
        <v>1.1459877653709955E-3</v>
      </c>
      <c r="M1485" s="16">
        <f t="shared" si="258"/>
        <v>-2.9465650750971552E-5</v>
      </c>
      <c r="N1485" s="16">
        <f t="shared" si="259"/>
        <v>1.7852891672285029E-2</v>
      </c>
      <c r="O1485" s="16">
        <f t="shared" si="260"/>
        <v>0.10336885062968523</v>
      </c>
      <c r="P1485" s="16">
        <f t="shared" si="261"/>
        <v>2.8901656590621442E-2</v>
      </c>
      <c r="Q1485" s="16">
        <f t="shared" si="262"/>
        <v>0.29537258588337439</v>
      </c>
      <c r="R1485" s="16">
        <f t="shared" si="263"/>
        <v>1.2439966777881674E-2</v>
      </c>
      <c r="S1485" s="16">
        <f t="shared" si="264"/>
        <v>5.8542804142791241E-2</v>
      </c>
      <c r="T1485" s="16">
        <f t="shared" si="265"/>
        <v>0.29538516775408824</v>
      </c>
      <c r="U1485" s="66">
        <f t="shared" si="266"/>
        <v>0.81186392345072722</v>
      </c>
      <c r="V1485" s="66"/>
    </row>
    <row r="1486" spans="1:22" x14ac:dyDescent="0.25">
      <c r="A1486">
        <v>1485</v>
      </c>
      <c r="B1486">
        <v>7.3779563708935097E-4</v>
      </c>
      <c r="C1486" s="16">
        <v>1.23095870050276E-8</v>
      </c>
      <c r="D1486">
        <v>1.4433972250351001E-3</v>
      </c>
      <c r="E1486" s="16">
        <v>3.5578502714676802E-5</v>
      </c>
      <c r="F1486" s="16">
        <v>6.7134764178249496E-6</v>
      </c>
      <c r="G1486" s="16">
        <v>9.0789678099456299E-7</v>
      </c>
      <c r="H1486" s="16">
        <v>1.04755507757746E-3</v>
      </c>
      <c r="J1486">
        <v>0.95329286335975905</v>
      </c>
      <c r="K1486">
        <f t="shared" si="256"/>
        <v>1.1734641442798841E-8</v>
      </c>
      <c r="L1486">
        <f t="shared" si="257"/>
        <v>1.4577197650647395E-3</v>
      </c>
      <c r="M1486" s="16">
        <f t="shared" si="258"/>
        <v>1.7871509113962508E-5</v>
      </c>
      <c r="N1486" s="16">
        <f t="shared" si="259"/>
        <v>0.24818409580805539</v>
      </c>
      <c r="O1486" s="16">
        <f t="shared" si="260"/>
        <v>1.4924535459212807</v>
      </c>
      <c r="P1486" s="16">
        <f t="shared" si="261"/>
        <v>0.24852409630895872</v>
      </c>
      <c r="Q1486" s="16">
        <f t="shared" si="262"/>
        <v>5.348047621849064</v>
      </c>
      <c r="R1486" s="16">
        <f t="shared" si="263"/>
        <v>0.10154586747119144</v>
      </c>
      <c r="S1486" s="16">
        <f t="shared" si="264"/>
        <v>0.29986869984607639</v>
      </c>
      <c r="T1486" s="16">
        <f t="shared" si="265"/>
        <v>5.3483850292257804</v>
      </c>
      <c r="U1486" s="66">
        <f t="shared" si="266"/>
        <v>13.087008956430406</v>
      </c>
      <c r="V1486" s="66"/>
    </row>
    <row r="1487" spans="1:22" x14ac:dyDescent="0.25">
      <c r="A1487">
        <v>1486</v>
      </c>
      <c r="B1487" s="16">
        <v>5.2065751361679298E-4</v>
      </c>
      <c r="C1487" s="16">
        <v>6.4041749253600301E-9</v>
      </c>
      <c r="D1487" s="16">
        <v>1.05520839863176E-3</v>
      </c>
      <c r="E1487" s="16">
        <v>1.3586383431499499E-5</v>
      </c>
      <c r="F1487" s="16">
        <v>9.3576829634104793E-6</v>
      </c>
      <c r="G1487" s="16">
        <v>1.73801438729578E-6</v>
      </c>
      <c r="H1487" s="16">
        <v>4.0002334943395898E-4</v>
      </c>
      <c r="J1487">
        <v>0.95506922192177901</v>
      </c>
      <c r="K1487">
        <f t="shared" si="256"/>
        <v>6.1164303630145709E-9</v>
      </c>
      <c r="L1487">
        <f t="shared" si="257"/>
        <v>1.0756553747709515E-3</v>
      </c>
      <c r="M1487" s="16">
        <f t="shared" si="258"/>
        <v>-3.4340347537365348E-5</v>
      </c>
      <c r="N1487" s="16">
        <f t="shared" si="259"/>
        <v>3.2782835330626282E-3</v>
      </c>
      <c r="O1487" s="16">
        <f t="shared" si="260"/>
        <v>2.4285782614142541E-2</v>
      </c>
      <c r="P1487" s="16">
        <f t="shared" si="261"/>
        <v>9.1217382848659372E-3</v>
      </c>
      <c r="Q1487" s="16">
        <f t="shared" si="262"/>
        <v>7.0213661947085768E-2</v>
      </c>
      <c r="R1487" s="16">
        <f t="shared" si="263"/>
        <v>2.5308301747510851E-3</v>
      </c>
      <c r="S1487" s="16">
        <f t="shared" si="264"/>
        <v>1.7945837790862288E-2</v>
      </c>
      <c r="T1487" s="16">
        <f t="shared" si="265"/>
        <v>7.0216501958404662E-2</v>
      </c>
      <c r="U1487" s="66">
        <f t="shared" si="266"/>
        <v>0.19759263630317492</v>
      </c>
      <c r="V1487" s="66"/>
    </row>
    <row r="1488" spans="1:22" x14ac:dyDescent="0.25">
      <c r="A1488">
        <v>1487</v>
      </c>
      <c r="B1488">
        <v>4.6340055074636598E-4</v>
      </c>
      <c r="C1488" s="16">
        <v>4.7483115740641802E-9</v>
      </c>
      <c r="D1488">
        <v>8.7548512717412102E-4</v>
      </c>
      <c r="E1488" s="16">
        <v>8.37399572860595E-6</v>
      </c>
      <c r="F1488" s="16">
        <v>1.0430547266868101E-5</v>
      </c>
      <c r="G1488" s="16">
        <v>2.33951601381322E-6</v>
      </c>
      <c r="H1488">
        <v>2.4655318998498802E-4</v>
      </c>
      <c r="J1488">
        <v>0.955930396650292</v>
      </c>
      <c r="K1488">
        <f t="shared" si="256"/>
        <v>4.5390553664143442E-9</v>
      </c>
      <c r="L1488">
        <f t="shared" si="257"/>
        <v>8.986809894100965E-4</v>
      </c>
      <c r="M1488" s="16">
        <f t="shared" si="258"/>
        <v>2.8120112082635533E-5</v>
      </c>
      <c r="N1488" s="16">
        <f t="shared" si="259"/>
        <v>3.4822624925982151E-3</v>
      </c>
      <c r="O1488" s="16">
        <f t="shared" si="260"/>
        <v>2.0453215155909053E-2</v>
      </c>
      <c r="P1488" s="16">
        <f t="shared" si="261"/>
        <v>8.2954350820769081E-3</v>
      </c>
      <c r="Q1488" s="16">
        <f t="shared" si="262"/>
        <v>4.8544339834590805E-2</v>
      </c>
      <c r="R1488" s="16">
        <f t="shared" si="263"/>
        <v>3.4310901931319119E-3</v>
      </c>
      <c r="S1488" s="16">
        <f t="shared" si="264"/>
        <v>2.7476747604987473E-2</v>
      </c>
      <c r="T1488" s="16">
        <f t="shared" si="265"/>
        <v>4.8545719666382332E-2</v>
      </c>
      <c r="U1488" s="66">
        <f t="shared" si="266"/>
        <v>0.1602288100296767</v>
      </c>
      <c r="V1488" s="66"/>
    </row>
    <row r="1489" spans="1:22" x14ac:dyDescent="0.25">
      <c r="A1489">
        <v>1488</v>
      </c>
      <c r="B1489">
        <v>4.0050351530699301E-4</v>
      </c>
      <c r="C1489" s="16">
        <v>3.8388718994611102E-9</v>
      </c>
      <c r="D1489">
        <v>8.1798649754223998E-4</v>
      </c>
      <c r="E1489" s="16">
        <v>6.3291013574461999E-6</v>
      </c>
      <c r="F1489" s="16">
        <v>1.20404225679005E-5</v>
      </c>
      <c r="G1489" s="16">
        <v>2.8920876977646098E-6</v>
      </c>
      <c r="H1489">
        <v>1.8634549858424499E-4</v>
      </c>
      <c r="J1489">
        <v>0.95618388909381002</v>
      </c>
      <c r="K1489">
        <f t="shared" si="256"/>
        <v>3.6706674625596661E-9</v>
      </c>
      <c r="L1489">
        <f t="shared" si="257"/>
        <v>8.4495559150390607E-4</v>
      </c>
      <c r="M1489" s="16">
        <f t="shared" si="258"/>
        <v>-4.3948560889920054E-5</v>
      </c>
      <c r="N1489" s="16">
        <f t="shared" si="259"/>
        <v>3.4868288443701455E-2</v>
      </c>
      <c r="O1489" s="16">
        <f t="shared" si="260"/>
        <v>9.4342549716170093E-2</v>
      </c>
      <c r="P1489" s="16">
        <f t="shared" si="261"/>
        <v>2.2732749332733421E-2</v>
      </c>
      <c r="Q1489" s="16">
        <f t="shared" si="262"/>
        <v>0.16869129400790231</v>
      </c>
      <c r="R1489" s="16">
        <f t="shared" si="263"/>
        <v>4.926559911586316E-2</v>
      </c>
      <c r="S1489" s="16">
        <f t="shared" si="264"/>
        <v>0.19457179487985396</v>
      </c>
      <c r="T1489" s="16">
        <f t="shared" si="265"/>
        <v>0.1686943920994268</v>
      </c>
      <c r="U1489" s="66">
        <f t="shared" si="266"/>
        <v>0.73316666759565119</v>
      </c>
      <c r="V1489" s="66"/>
    </row>
    <row r="1490" spans="1:22" x14ac:dyDescent="0.25">
      <c r="A1490">
        <v>1489</v>
      </c>
      <c r="B1490">
        <v>4.2354235755475903E-4</v>
      </c>
      <c r="C1490" s="16">
        <v>3.9998323672656199E-9</v>
      </c>
      <c r="D1490">
        <v>8.0563470188015204E-4</v>
      </c>
      <c r="E1490" s="16">
        <v>6.4960107854593102E-6</v>
      </c>
      <c r="F1490" s="16">
        <v>1.13774685996616E-5</v>
      </c>
      <c r="G1490" s="16">
        <v>2.7752238501107E-6</v>
      </c>
      <c r="H1490">
        <v>1.9125961748539099E-4</v>
      </c>
      <c r="J1490">
        <v>0.95626020276464696</v>
      </c>
      <c r="K1490">
        <f t="shared" si="256"/>
        <v>3.8248805105460196E-9</v>
      </c>
      <c r="L1490">
        <f t="shared" si="257"/>
        <v>8.3116086309721865E-4</v>
      </c>
      <c r="M1490" s="16">
        <f t="shared" si="258"/>
        <v>1.5923852012299342E-5</v>
      </c>
      <c r="N1490" s="16">
        <f t="shared" si="259"/>
        <v>1.9585287546680943E-2</v>
      </c>
      <c r="O1490" s="16">
        <f t="shared" si="260"/>
        <v>7.7340633106630363E-2</v>
      </c>
      <c r="P1490" s="16">
        <f t="shared" si="261"/>
        <v>2.6764095315961425E-2</v>
      </c>
      <c r="Q1490" s="16">
        <f t="shared" si="262"/>
        <v>0.15616733451075984</v>
      </c>
      <c r="R1490" s="16">
        <f t="shared" si="263"/>
        <v>2.3924872944092571E-2</v>
      </c>
      <c r="S1490" s="16">
        <f t="shared" si="264"/>
        <v>0.14658994189016308</v>
      </c>
      <c r="T1490" s="16">
        <f t="shared" si="265"/>
        <v>0.15617073517547558</v>
      </c>
      <c r="U1490" s="66">
        <f t="shared" si="266"/>
        <v>0.60654290048976378</v>
      </c>
      <c r="V1490" s="66"/>
    </row>
    <row r="1491" spans="1:22" x14ac:dyDescent="0.25">
      <c r="A1491">
        <v>1490</v>
      </c>
      <c r="B1491">
        <v>5.6707213006314402E-4</v>
      </c>
      <c r="C1491" s="16">
        <v>7.4082670334549898E-9</v>
      </c>
      <c r="D1491">
        <v>1.12237732469533E-3</v>
      </c>
      <c r="E1491" s="16">
        <v>1.6705335189878098E-5</v>
      </c>
      <c r="F1491" s="16">
        <v>8.6163848489643304E-6</v>
      </c>
      <c r="G1491" s="16">
        <v>1.5035087906778301E-6</v>
      </c>
      <c r="H1491">
        <v>4.9185600774024501E-4</v>
      </c>
      <c r="J1491">
        <v>0.95476020661287697</v>
      </c>
      <c r="K1491">
        <f t="shared" si="256"/>
        <v>7.0731185635048514E-9</v>
      </c>
      <c r="L1491">
        <f t="shared" si="257"/>
        <v>1.1411061949169032E-3</v>
      </c>
      <c r="M1491" s="16">
        <f t="shared" si="258"/>
        <v>-6.9619347906149963E-6</v>
      </c>
      <c r="N1491" s="16">
        <f t="shared" si="259"/>
        <v>2.2954259753730454E-2</v>
      </c>
      <c r="O1491" s="16">
        <f t="shared" si="260"/>
        <v>0.11360918730967282</v>
      </c>
      <c r="P1491" s="16">
        <f t="shared" si="261"/>
        <v>2.7304905926103167E-2</v>
      </c>
      <c r="Q1491" s="16">
        <f t="shared" si="262"/>
        <v>0.30843897896884692</v>
      </c>
      <c r="R1491" s="16">
        <f t="shared" si="263"/>
        <v>1.5760349137799785E-2</v>
      </c>
      <c r="S1491" s="16">
        <f t="shared" si="264"/>
        <v>6.2907782339257118E-2</v>
      </c>
      <c r="T1491" s="16">
        <f t="shared" si="265"/>
        <v>0.30845151456918629</v>
      </c>
      <c r="U1491" s="66">
        <f t="shared" si="266"/>
        <v>0.85942697800459655</v>
      </c>
      <c r="V1491" s="66"/>
    </row>
    <row r="1492" spans="1:22" x14ac:dyDescent="0.25">
      <c r="A1492">
        <v>1491</v>
      </c>
      <c r="B1492">
        <v>5.4017107907995601E-4</v>
      </c>
      <c r="C1492" s="16">
        <v>6.3271651276445199E-9</v>
      </c>
      <c r="D1492">
        <v>1.0036353932250299E-3</v>
      </c>
      <c r="E1492" s="16">
        <v>1.2774401194498501E-5</v>
      </c>
      <c r="F1492" s="16">
        <v>8.9980990683526197E-6</v>
      </c>
      <c r="G1492" s="16">
        <v>1.7581328354919499E-6</v>
      </c>
      <c r="H1492" s="16">
        <v>3.76115247784648E-4</v>
      </c>
      <c r="J1492">
        <v>0.95532763445931801</v>
      </c>
      <c r="K1492">
        <f t="shared" si="256"/>
        <v>6.044515694226128E-9</v>
      </c>
      <c r="L1492">
        <f t="shared" si="257"/>
        <v>1.0233833970320996E-3</v>
      </c>
      <c r="M1492" s="16">
        <f t="shared" si="258"/>
        <v>5.6958761127812461E-5</v>
      </c>
      <c r="N1492" s="16">
        <f t="shared" si="259"/>
        <v>9.3859060402437886E-3</v>
      </c>
      <c r="O1492" s="16">
        <f t="shared" si="260"/>
        <v>2.0146984441519068E-2</v>
      </c>
      <c r="P1492" s="16">
        <f t="shared" si="261"/>
        <v>1.7610750865110184E-3</v>
      </c>
      <c r="Q1492" s="16">
        <f t="shared" si="262"/>
        <v>3.5863989805913488E-2</v>
      </c>
      <c r="R1492" s="16">
        <f t="shared" si="263"/>
        <v>7.5343809290357895E-3</v>
      </c>
      <c r="S1492" s="16">
        <f t="shared" si="264"/>
        <v>1.5360435178458386E-2</v>
      </c>
      <c r="T1492" s="16">
        <f t="shared" si="265"/>
        <v>3.5864771398074966E-2</v>
      </c>
      <c r="U1492" s="66">
        <f t="shared" si="266"/>
        <v>0.12591754287975648</v>
      </c>
      <c r="V1492" s="66"/>
    </row>
    <row r="1493" spans="1:22" x14ac:dyDescent="0.25">
      <c r="A1493">
        <v>1492</v>
      </c>
      <c r="B1493">
        <v>5.6197545819278302E-4</v>
      </c>
      <c r="C1493" s="16">
        <v>7.2740261747206702E-9</v>
      </c>
      <c r="D1493">
        <v>1.1117744380661899E-3</v>
      </c>
      <c r="E1493" s="16">
        <v>1.62494880543008E-5</v>
      </c>
      <c r="F1493" s="16">
        <v>8.6905466541793102E-6</v>
      </c>
      <c r="G1493" s="16">
        <v>1.53108307432063E-6</v>
      </c>
      <c r="H1493">
        <v>4.78434245920904E-4</v>
      </c>
      <c r="J1493">
        <v>0.95480964634675303</v>
      </c>
      <c r="K1493">
        <f t="shared" si="256"/>
        <v>6.9453103594020682E-9</v>
      </c>
      <c r="L1493">
        <f t="shared" si="257"/>
        <v>1.1306793404226943E-3</v>
      </c>
      <c r="M1493" s="16">
        <f t="shared" si="258"/>
        <v>-6.7284240371283455E-6</v>
      </c>
      <c r="N1493" s="16">
        <f t="shared" si="259"/>
        <v>1.9925366754338553E-2</v>
      </c>
      <c r="O1493" s="16">
        <f t="shared" si="260"/>
        <v>9.7863576931416021E-2</v>
      </c>
      <c r="P1493" s="16">
        <f t="shared" si="261"/>
        <v>2.3788170249633235E-2</v>
      </c>
      <c r="Q1493" s="16">
        <f t="shared" si="262"/>
        <v>0.26309776415665204</v>
      </c>
      <c r="R1493" s="16">
        <f t="shared" si="263"/>
        <v>1.3927232199797352E-2</v>
      </c>
      <c r="S1493" s="16">
        <f t="shared" si="264"/>
        <v>5.6204178923296037E-2</v>
      </c>
      <c r="T1493" s="16">
        <f t="shared" si="265"/>
        <v>0.26310827279938143</v>
      </c>
      <c r="U1493" s="66">
        <f t="shared" si="266"/>
        <v>0.73791456201451466</v>
      </c>
      <c r="V1493" s="66"/>
    </row>
    <row r="1494" spans="1:22" x14ac:dyDescent="0.25">
      <c r="A1494">
        <v>1493</v>
      </c>
      <c r="B1494">
        <v>6.2921439243241502E-4</v>
      </c>
      <c r="C1494" s="16">
        <v>8.5632698335847706E-9</v>
      </c>
      <c r="D1494">
        <v>1.1704117858580699E-3</v>
      </c>
      <c r="E1494" s="16">
        <v>2.0126538442984701E-5</v>
      </c>
      <c r="F1494" s="16">
        <v>7.7807687764678107E-6</v>
      </c>
      <c r="G1494" s="16">
        <v>1.3013501415514401E-6</v>
      </c>
      <c r="H1494">
        <v>5.9258790828697905E-4</v>
      </c>
      <c r="J1494">
        <v>0.95454714200708102</v>
      </c>
      <c r="K1494">
        <f t="shared" si="256"/>
        <v>8.1740447458837949E-9</v>
      </c>
      <c r="L1494">
        <f t="shared" si="257"/>
        <v>1.1872661102827232E-3</v>
      </c>
      <c r="M1494" s="16">
        <f t="shared" si="258"/>
        <v>7.1162674582106762E-5</v>
      </c>
      <c r="N1494" s="16">
        <f t="shared" si="259"/>
        <v>7.7113848071756752E-2</v>
      </c>
      <c r="O1494" s="16">
        <f t="shared" si="260"/>
        <v>0.29758874829436199</v>
      </c>
      <c r="P1494" s="16">
        <f t="shared" si="261"/>
        <v>4.6272700935354981E-2</v>
      </c>
      <c r="Q1494" s="16">
        <f t="shared" si="262"/>
        <v>0.76371621539636969</v>
      </c>
      <c r="R1494" s="16">
        <f t="shared" si="263"/>
        <v>4.4245121394624061E-2</v>
      </c>
      <c r="S1494" s="16">
        <f t="shared" si="264"/>
        <v>0.123586129967938</v>
      </c>
      <c r="T1494" s="16">
        <f t="shared" si="265"/>
        <v>0.76374685886072313</v>
      </c>
      <c r="U1494" s="66">
        <f t="shared" si="266"/>
        <v>2.1162696229211284</v>
      </c>
      <c r="V1494" s="66"/>
    </row>
    <row r="1495" spans="1:22" x14ac:dyDescent="0.25">
      <c r="A1495">
        <v>1494</v>
      </c>
      <c r="B1495" s="16">
        <v>4.2730783526294798E-4</v>
      </c>
      <c r="C1495" s="16">
        <v>4.3042843872364903E-9</v>
      </c>
      <c r="D1495" s="16">
        <v>8.6042017578050395E-4</v>
      </c>
      <c r="E1495" s="16">
        <v>7.4612506275705298E-6</v>
      </c>
      <c r="F1495" s="16">
        <v>1.13056561638145E-5</v>
      </c>
      <c r="G1495" s="16">
        <v>2.5805266984949999E-6</v>
      </c>
      <c r="H1495" s="16">
        <v>2.1967937647154E-4</v>
      </c>
      <c r="J1495">
        <v>0.95598704115186905</v>
      </c>
      <c r="K1495">
        <f t="shared" si="256"/>
        <v>4.114840095630398E-9</v>
      </c>
      <c r="L1495">
        <f t="shared" si="257"/>
        <v>8.8560771052224071E-4</v>
      </c>
      <c r="M1495" s="16">
        <f t="shared" si="258"/>
        <v>-3.0992039996344748E-5</v>
      </c>
      <c r="N1495" s="16">
        <f t="shared" si="259"/>
        <v>1.7503607641340922E-2</v>
      </c>
      <c r="O1495" s="16">
        <f t="shared" si="260"/>
        <v>4.9797573099457135E-2</v>
      </c>
      <c r="P1495" s="16">
        <f t="shared" si="261"/>
        <v>1.1389067697754381E-2</v>
      </c>
      <c r="Q1495" s="16">
        <f t="shared" si="262"/>
        <v>9.3214298741688559E-2</v>
      </c>
      <c r="R1495" s="16">
        <f t="shared" si="263"/>
        <v>2.1723390832491977E-2</v>
      </c>
      <c r="S1495" s="16">
        <f t="shared" si="264"/>
        <v>8.171291489601433E-2</v>
      </c>
      <c r="T1495" s="16">
        <f t="shared" si="265"/>
        <v>9.3216229107298501E-2</v>
      </c>
      <c r="U1495" s="66">
        <f t="shared" si="266"/>
        <v>0.36855708201604581</v>
      </c>
      <c r="V1495" s="66"/>
    </row>
    <row r="1496" spans="1:22" x14ac:dyDescent="0.25">
      <c r="A1496">
        <v>1495</v>
      </c>
      <c r="B1496" s="16">
        <v>3.59744915635278E-4</v>
      </c>
      <c r="C1496" s="16">
        <v>3.1882624040532998E-9</v>
      </c>
      <c r="D1496" s="16">
        <v>7.5530437324763098E-4</v>
      </c>
      <c r="E1496" s="16">
        <v>4.85678608372086E-6</v>
      </c>
      <c r="F1496" s="16">
        <v>1.3369102789513001E-5</v>
      </c>
      <c r="G1496" s="16">
        <v>3.47998569490638E-6</v>
      </c>
      <c r="H1496" s="16">
        <v>1.4299625610694801E-4</v>
      </c>
      <c r="J1496">
        <v>0.95647148330127796</v>
      </c>
      <c r="K1496">
        <f t="shared" si="256"/>
        <v>3.0494820707585581E-9</v>
      </c>
      <c r="L1496">
        <f t="shared" si="257"/>
        <v>7.8551937625915929E-4</v>
      </c>
      <c r="M1496" s="16">
        <f t="shared" si="258"/>
        <v>-6.6029544988603278E-5</v>
      </c>
      <c r="N1496" s="16">
        <f t="shared" si="259"/>
        <v>7.26279066414489E-2</v>
      </c>
      <c r="O1496" s="16">
        <f t="shared" si="260"/>
        <v>0.18026451976998795</v>
      </c>
      <c r="P1496" s="16">
        <f t="shared" si="261"/>
        <v>4.6591156940338427E-2</v>
      </c>
      <c r="Q1496" s="16">
        <f t="shared" si="262"/>
        <v>0.30008742813740813</v>
      </c>
      <c r="R1496" s="16">
        <f t="shared" si="263"/>
        <v>0.12730885697367061</v>
      </c>
      <c r="S1496" s="16">
        <f t="shared" si="264"/>
        <v>0.53882580296728477</v>
      </c>
      <c r="T1496" s="16">
        <f t="shared" si="265"/>
        <v>0.30009192683424252</v>
      </c>
      <c r="U1496" s="66">
        <f t="shared" si="266"/>
        <v>1.5657975982643815</v>
      </c>
      <c r="V1496" s="66"/>
    </row>
    <row r="1497" spans="1:22" x14ac:dyDescent="0.25">
      <c r="A1497">
        <v>1496</v>
      </c>
      <c r="B1497">
        <v>4.5194834989179498E-4</v>
      </c>
      <c r="C1497" s="16">
        <v>4.5487605592195397E-9</v>
      </c>
      <c r="D1497">
        <v>8.5964701652539396E-4</v>
      </c>
      <c r="E1497" s="16">
        <v>7.8782521612884198E-6</v>
      </c>
      <c r="F1497" s="16">
        <v>1.0687592888666299E-5</v>
      </c>
      <c r="G1497" s="16">
        <v>2.4417405058985801E-6</v>
      </c>
      <c r="H1497">
        <v>2.31956991179797E-4</v>
      </c>
      <c r="J1497">
        <v>0.95600399121423096</v>
      </c>
      <c r="K1497">
        <f t="shared" si="256"/>
        <v>4.3486332496917573E-9</v>
      </c>
      <c r="L1497">
        <f t="shared" si="257"/>
        <v>8.8345939404806595E-4</v>
      </c>
      <c r="M1497" s="16">
        <f t="shared" si="258"/>
        <v>2.0437305735524023E-5</v>
      </c>
      <c r="N1497" s="16">
        <f t="shared" si="259"/>
        <v>6.7676517193639811E-3</v>
      </c>
      <c r="O1497" s="16">
        <f t="shared" si="260"/>
        <v>3.2051785487563753E-2</v>
      </c>
      <c r="P1497" s="16">
        <f t="shared" si="261"/>
        <v>1.156103681982823E-2</v>
      </c>
      <c r="Q1497" s="16">
        <f t="shared" si="262"/>
        <v>7.1014082677858151E-2</v>
      </c>
      <c r="R1497" s="16">
        <f t="shared" si="263"/>
        <v>7.1677486731288667E-3</v>
      </c>
      <c r="S1497" s="16">
        <f t="shared" si="264"/>
        <v>4.6958334863326547E-2</v>
      </c>
      <c r="T1497" s="16">
        <f t="shared" si="265"/>
        <v>7.1015924183542065E-2</v>
      </c>
      <c r="U1497" s="66">
        <f t="shared" si="266"/>
        <v>0.24653656442461158</v>
      </c>
      <c r="V1497" s="66"/>
    </row>
    <row r="1498" spans="1:22" x14ac:dyDescent="0.25">
      <c r="A1498">
        <v>1497</v>
      </c>
      <c r="B1498">
        <v>6.0270655391728395E-4</v>
      </c>
      <c r="C1498" s="16">
        <v>8.1133801115560903E-9</v>
      </c>
      <c r="D1498">
        <v>1.15739053009863E-3</v>
      </c>
      <c r="E1498" s="16">
        <v>1.8859355466847601E-5</v>
      </c>
      <c r="F1498" s="16">
        <v>8.1188061236864808E-6</v>
      </c>
      <c r="G1498" s="16">
        <v>1.3733367693325099E-6</v>
      </c>
      <c r="H1498">
        <v>5.5527779511334405E-4</v>
      </c>
      <c r="J1498">
        <v>0.95460253673789097</v>
      </c>
      <c r="K1498">
        <f t="shared" si="256"/>
        <v>7.7450532360101959E-9</v>
      </c>
      <c r="L1498">
        <f t="shared" si="257"/>
        <v>1.1749933657352238E-3</v>
      </c>
      <c r="M1498" s="16">
        <f t="shared" si="258"/>
        <v>3.0419742099344026E-5</v>
      </c>
      <c r="N1498" s="16">
        <f t="shared" si="259"/>
        <v>5.0116218778017932E-2</v>
      </c>
      <c r="O1498" s="16">
        <f t="shared" si="260"/>
        <v>0.21559298028715312</v>
      </c>
      <c r="P1498" s="16">
        <f t="shared" si="261"/>
        <v>4.0639477247668157E-2</v>
      </c>
      <c r="Q1498" s="16">
        <f t="shared" si="262"/>
        <v>0.57142381549051524</v>
      </c>
      <c r="R1498" s="16">
        <f t="shared" si="263"/>
        <v>3.0989555211701297E-2</v>
      </c>
      <c r="S1498" s="16">
        <f t="shared" si="264"/>
        <v>9.9652511338015212E-2</v>
      </c>
      <c r="T1498" s="16">
        <f t="shared" si="265"/>
        <v>0.57144719978689362</v>
      </c>
      <c r="U1498" s="66">
        <f t="shared" si="266"/>
        <v>1.5798617581399648</v>
      </c>
      <c r="V1498" s="66"/>
    </row>
    <row r="1499" spans="1:22" x14ac:dyDescent="0.25">
      <c r="A1499">
        <v>1498</v>
      </c>
      <c r="B1499" s="16">
        <v>5.6041932476946896E-4</v>
      </c>
      <c r="C1499" s="16">
        <v>6.8670492699337702E-9</v>
      </c>
      <c r="D1499" s="16">
        <v>1.0510296493034699E-3</v>
      </c>
      <c r="E1499" s="16">
        <v>1.4511780386871E-5</v>
      </c>
      <c r="F1499" s="16">
        <v>8.6910327742036292E-6</v>
      </c>
      <c r="G1499" s="16">
        <v>1.6207383445962599E-6</v>
      </c>
      <c r="H1499">
        <v>4.2726963492567099E-4</v>
      </c>
      <c r="J1499">
        <v>0.95510304854938399</v>
      </c>
      <c r="K1499">
        <f t="shared" si="256"/>
        <v>6.5587396922525659E-9</v>
      </c>
      <c r="L1499">
        <f t="shared" si="257"/>
        <v>1.0700255861472035E-3</v>
      </c>
      <c r="M1499" s="16">
        <f t="shared" si="258"/>
        <v>5.0813063391734417E-5</v>
      </c>
      <c r="N1499" s="16">
        <f t="shared" si="259"/>
        <v>1.9043262911457654E-2</v>
      </c>
      <c r="O1499" s="16">
        <f t="shared" si="260"/>
        <v>5.7302544652984164E-2</v>
      </c>
      <c r="P1499" s="16">
        <f t="shared" si="261"/>
        <v>8.3118689936844646E-3</v>
      </c>
      <c r="Q1499" s="16">
        <f t="shared" si="262"/>
        <v>0.12329855646438209</v>
      </c>
      <c r="R1499" s="16">
        <f t="shared" si="263"/>
        <v>1.3915590138709976E-2</v>
      </c>
      <c r="S1499" s="16">
        <f t="shared" si="264"/>
        <v>3.7017659878896388E-2</v>
      </c>
      <c r="T1499" s="16">
        <f t="shared" si="265"/>
        <v>0.12330226440203701</v>
      </c>
      <c r="U1499" s="66">
        <f t="shared" si="266"/>
        <v>0.38219174744215173</v>
      </c>
      <c r="V1499" s="66"/>
    </row>
    <row r="1500" spans="1:22" x14ac:dyDescent="0.25">
      <c r="A1500">
        <v>1499</v>
      </c>
      <c r="B1500">
        <v>5.19873329149898E-4</v>
      </c>
      <c r="C1500" s="16">
        <v>5.9295294940277003E-9</v>
      </c>
      <c r="D1500">
        <v>9.7670929888475796E-4</v>
      </c>
      <c r="E1500" s="16">
        <v>1.16536819518327E-5</v>
      </c>
      <c r="F1500" s="16">
        <v>9.3386277041654903E-6</v>
      </c>
      <c r="G1500" s="16">
        <v>1.87550021701464E-6</v>
      </c>
      <c r="H1500">
        <v>3.4311762589597197E-4</v>
      </c>
      <c r="J1500">
        <v>0.95545252196017905</v>
      </c>
      <c r="K1500">
        <f t="shared" si="256"/>
        <v>5.6653839091060307E-9</v>
      </c>
      <c r="L1500">
        <f t="shared" si="257"/>
        <v>9.972561249806096E-4</v>
      </c>
      <c r="M1500" s="16">
        <f t="shared" si="258"/>
        <v>4.2490533319186348E-5</v>
      </c>
      <c r="N1500" s="16">
        <f t="shared" si="259"/>
        <v>3.0984717811836462E-3</v>
      </c>
      <c r="O1500" s="16">
        <f t="shared" si="260"/>
        <v>4.9243843406859243E-3</v>
      </c>
      <c r="P1500" s="16">
        <f t="shared" si="261"/>
        <v>1.9630078360807508E-4</v>
      </c>
      <c r="Q1500" s="16">
        <f t="shared" si="262"/>
        <v>7.2304106015500559E-3</v>
      </c>
      <c r="R1500" s="16">
        <f t="shared" si="263"/>
        <v>2.7291468899900318E-3</v>
      </c>
      <c r="S1500" s="16">
        <f t="shared" si="264"/>
        <v>4.2842320721341604E-3</v>
      </c>
      <c r="T1500" s="16">
        <f t="shared" si="265"/>
        <v>7.2305091082566697E-3</v>
      </c>
      <c r="U1500" s="66">
        <f t="shared" si="266"/>
        <v>2.9693455577408566E-2</v>
      </c>
      <c r="V1500" s="66"/>
    </row>
    <row r="1501" spans="1:22" x14ac:dyDescent="0.25">
      <c r="A1501">
        <v>1500</v>
      </c>
      <c r="B1501">
        <v>3.8370959066169098E-4</v>
      </c>
      <c r="C1501" s="16">
        <v>3.34199094915221E-9</v>
      </c>
      <c r="D1501">
        <v>7.4197637698686001E-4</v>
      </c>
      <c r="E1501" s="16">
        <v>5.0020971146284699E-6</v>
      </c>
      <c r="F1501" s="16">
        <v>1.25242098950486E-5</v>
      </c>
      <c r="G1501" s="16">
        <v>3.3192618937558802E-6</v>
      </c>
      <c r="H1501">
        <v>1.4727446879776599E-4</v>
      </c>
      <c r="J1501">
        <v>0.95655746606134795</v>
      </c>
      <c r="K1501">
        <f t="shared" si="256"/>
        <v>3.1968063939209971E-9</v>
      </c>
      <c r="L1501">
        <f t="shared" si="257"/>
        <v>7.7034071667976393E-4</v>
      </c>
      <c r="M1501" s="16">
        <f t="shared" si="258"/>
        <v>-2.921535356381957E-6</v>
      </c>
      <c r="N1501" s="16">
        <f t="shared" si="259"/>
        <v>4.8767020488465568E-2</v>
      </c>
      <c r="O1501" s="16">
        <f t="shared" si="260"/>
        <v>0.15747440014970973</v>
      </c>
      <c r="P1501" s="16">
        <f t="shared" si="261"/>
        <v>5.2756050444392091E-2</v>
      </c>
      <c r="Q1501" s="16">
        <f t="shared" si="262"/>
        <v>0.28544761952304493</v>
      </c>
      <c r="R1501" s="16">
        <f t="shared" si="263"/>
        <v>7.3471987710167275E-2</v>
      </c>
      <c r="S1501" s="16">
        <f t="shared" si="264"/>
        <v>0.4276639855190949</v>
      </c>
      <c r="T1501" s="16">
        <f t="shared" si="265"/>
        <v>0.28545253463296372</v>
      </c>
      <c r="U1501" s="66">
        <f t="shared" si="266"/>
        <v>1.3310335984678383</v>
      </c>
      <c r="V1501" s="66"/>
    </row>
    <row r="1502" spans="1:22" x14ac:dyDescent="0.25">
      <c r="A1502">
        <v>1501</v>
      </c>
      <c r="B1502">
        <v>5.9034756454961796E-4</v>
      </c>
      <c r="C1502" s="16">
        <v>8.1554439189172601E-9</v>
      </c>
      <c r="D1502">
        <v>1.1886019456599901E-3</v>
      </c>
      <c r="E1502" s="16">
        <v>1.94616552830474E-5</v>
      </c>
      <c r="F1502" s="16">
        <v>8.3004882165391195E-6</v>
      </c>
      <c r="G1502" s="16">
        <v>1.36672855395842E-6</v>
      </c>
      <c r="H1502">
        <v>5.7301222951513305E-4</v>
      </c>
      <c r="J1502">
        <v>0.95445025688073104</v>
      </c>
      <c r="K1502">
        <f t="shared" si="256"/>
        <v>7.7839655433869741E-9</v>
      </c>
      <c r="L1502">
        <f t="shared" si="257"/>
        <v>1.2065614952031078E-3</v>
      </c>
      <c r="M1502" s="16">
        <f t="shared" si="258"/>
        <v>-2.5866366103871871E-5</v>
      </c>
      <c r="N1502" s="16">
        <f t="shared" si="259"/>
        <v>3.9509568159163115E-2</v>
      </c>
      <c r="O1502" s="16">
        <f t="shared" si="260"/>
        <v>0.22270062996804255</v>
      </c>
      <c r="P1502" s="16">
        <f t="shared" si="261"/>
        <v>5.4754016997962632E-2</v>
      </c>
      <c r="Q1502" s="16">
        <f t="shared" si="262"/>
        <v>0.65935007267574985</v>
      </c>
      <c r="R1502" s="16">
        <f t="shared" si="263"/>
        <v>2.4837744382680719E-2</v>
      </c>
      <c r="S1502" s="16">
        <f t="shared" si="264"/>
        <v>0.10174229349213433</v>
      </c>
      <c r="T1502" s="16">
        <f t="shared" si="265"/>
        <v>0.65938042949927056</v>
      </c>
      <c r="U1502" s="66">
        <f t="shared" si="266"/>
        <v>1.762274755175004</v>
      </c>
      <c r="V1502" s="66"/>
    </row>
    <row r="1503" spans="1:22" x14ac:dyDescent="0.25">
      <c r="C1503" s="16"/>
      <c r="F1503" s="16"/>
      <c r="G1503" s="16"/>
      <c r="L1503" s="16"/>
      <c r="M1503" s="16"/>
      <c r="N1503" s="16">
        <f>SUM(N3:N1502)/1500</f>
        <v>4.3391730600359106E-2</v>
      </c>
      <c r="O1503" s="16">
        <f t="shared" ref="O1503:T1503" si="267">SUM(O3:O1502)/1500</f>
        <v>0.20602194479086672</v>
      </c>
      <c r="P1503" s="16">
        <f t="shared" si="267"/>
        <v>4.2565638662894027E-2</v>
      </c>
      <c r="Q1503" s="16">
        <f t="shared" si="267"/>
        <v>0.65867472875497479</v>
      </c>
      <c r="R1503" s="16">
        <f t="shared" si="267"/>
        <v>3.9723450666366712E-2</v>
      </c>
      <c r="S1503" s="16">
        <f t="shared" si="267"/>
        <v>0.19942480427865239</v>
      </c>
      <c r="T1503" s="16">
        <f t="shared" si="267"/>
        <v>0.65871521922784726</v>
      </c>
      <c r="U1503" s="49">
        <f>SUM(U3:U1502)</f>
        <v>2772.7762754729465</v>
      </c>
    </row>
    <row r="1504" spans="1:22" x14ac:dyDescent="0.25">
      <c r="M1504" s="16"/>
      <c r="N1504" s="16"/>
      <c r="O1504" s="16"/>
      <c r="P1504" s="17"/>
      <c r="T1504" s="49">
        <f>SUM(N1503:T1503)</f>
        <v>1.848517516981961</v>
      </c>
      <c r="U1504" s="49">
        <f>U1503/1500</f>
        <v>1.8485175169819643</v>
      </c>
    </row>
  </sheetData>
  <mergeCells count="1">
    <mergeCell ref="AB15:AC1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504"/>
  <sheetViews>
    <sheetView zoomScaleNormal="100" workbookViewId="0">
      <selection activeCell="J3" sqref="J3:J1502"/>
    </sheetView>
  </sheetViews>
  <sheetFormatPr defaultRowHeight="15" x14ac:dyDescent="0.25"/>
  <cols>
    <col min="10" max="10" width="12" bestFit="1" customWidth="1"/>
    <col min="11" max="11" width="11.42578125" customWidth="1"/>
    <col min="16" max="16" width="9.140625" style="44"/>
    <col min="20" max="20" width="9.5703125" bestFit="1" customWidth="1"/>
    <col min="21" max="22" width="9.5703125" customWidth="1"/>
    <col min="26" max="26" width="11.42578125" customWidth="1"/>
    <col min="27" max="27" width="13.5703125" bestFit="1" customWidth="1"/>
    <col min="28" max="28" width="11.42578125" customWidth="1"/>
    <col min="29" max="29" width="12" bestFit="1" customWidth="1"/>
    <col min="30" max="30" width="11.85546875" customWidth="1"/>
    <col min="42" max="42" width="12" bestFit="1" customWidth="1"/>
  </cols>
  <sheetData>
    <row r="1" spans="1:40" x14ac:dyDescent="0.25">
      <c r="B1" t="s">
        <v>4</v>
      </c>
      <c r="C1" t="s">
        <v>3</v>
      </c>
      <c r="D1" t="s">
        <v>5</v>
      </c>
      <c r="E1" t="s">
        <v>6</v>
      </c>
      <c r="F1" t="s">
        <v>8</v>
      </c>
      <c r="G1" t="s">
        <v>7</v>
      </c>
      <c r="H1" t="s">
        <v>2</v>
      </c>
      <c r="I1" t="s">
        <v>0</v>
      </c>
      <c r="J1" t="s">
        <v>54</v>
      </c>
      <c r="K1" t="s">
        <v>32</v>
      </c>
      <c r="L1" t="s">
        <v>44</v>
      </c>
      <c r="M1" t="s">
        <v>33</v>
      </c>
      <c r="N1" s="28" t="s">
        <v>4</v>
      </c>
      <c r="O1" s="28" t="s">
        <v>3</v>
      </c>
      <c r="P1" s="28" t="s">
        <v>5</v>
      </c>
      <c r="Q1" s="28" t="s">
        <v>6</v>
      </c>
      <c r="R1" s="28" t="s">
        <v>8</v>
      </c>
      <c r="S1" s="28" t="s">
        <v>7</v>
      </c>
      <c r="T1" s="28" t="s">
        <v>2</v>
      </c>
      <c r="U1" s="28" t="s">
        <v>65</v>
      </c>
      <c r="V1" s="28" t="s">
        <v>66</v>
      </c>
      <c r="Y1" t="s">
        <v>4</v>
      </c>
      <c r="Z1" t="s">
        <v>3</v>
      </c>
      <c r="AA1" t="s">
        <v>5</v>
      </c>
      <c r="AB1" t="s">
        <v>6</v>
      </c>
      <c r="AC1" t="s">
        <v>8</v>
      </c>
      <c r="AD1" t="s">
        <v>7</v>
      </c>
      <c r="AE1" t="s">
        <v>2</v>
      </c>
      <c r="AF1" t="s">
        <v>54</v>
      </c>
    </row>
    <row r="2" spans="1:40" x14ac:dyDescent="0.25">
      <c r="A2" s="27">
        <v>1</v>
      </c>
      <c r="B2" s="27">
        <f>Verification!C4</f>
        <v>4.9246101929160198E-4</v>
      </c>
      <c r="C2" s="42">
        <f>Verification!C5</f>
        <v>5.5407155549887396E-9</v>
      </c>
      <c r="D2" s="42">
        <f>Verification!C6</f>
        <v>9.6321396030110999E-4</v>
      </c>
      <c r="E2" s="42">
        <f>Verification!C7</f>
        <v>1.07404056960228E-5</v>
      </c>
      <c r="F2" s="42">
        <f>Verification!C8</f>
        <v>9.8533804942192792E-6</v>
      </c>
      <c r="G2" s="42">
        <f>Verification!C9</f>
        <v>2.00685713525482E-6</v>
      </c>
      <c r="H2" s="27">
        <f>Verification!C12</f>
        <v>3.16228E-4</v>
      </c>
      <c r="I2" s="27"/>
      <c r="J2" s="27">
        <v>0.95550430625235605</v>
      </c>
      <c r="K2" s="42">
        <f>C2*J2</f>
        <v>5.2941775725111534E-9</v>
      </c>
      <c r="P2" s="65"/>
      <c r="Q2" s="43"/>
      <c r="R2" s="43"/>
      <c r="S2" s="43"/>
      <c r="X2" t="s">
        <v>39</v>
      </c>
      <c r="Y2" s="16">
        <f t="shared" ref="Y2:AE2" si="0">AVERAGE(B3:B1502)</f>
        <v>4.9551500784322366E-4</v>
      </c>
      <c r="Z2">
        <f t="shared" si="0"/>
        <v>5.7592037746499881E-9</v>
      </c>
      <c r="AA2">
        <f t="shared" si="0"/>
        <v>9.7203872059296566E-4</v>
      </c>
      <c r="AB2" s="16">
        <f t="shared" si="0"/>
        <v>1.1992308060074423E-5</v>
      </c>
      <c r="AC2">
        <f t="shared" si="0"/>
        <v>1.0159007529501459E-5</v>
      </c>
      <c r="AD2">
        <f t="shared" si="0"/>
        <v>2.1864127812103052E-6</v>
      </c>
      <c r="AE2">
        <f t="shared" si="0"/>
        <v>3.5308938854456453E-4</v>
      </c>
      <c r="AF2" s="16">
        <f>AVERAGE(J3:J1502)</f>
        <v>0.95547213386605323</v>
      </c>
      <c r="AH2" s="49"/>
      <c r="AI2" s="49"/>
      <c r="AJ2" s="49"/>
      <c r="AK2" s="49"/>
      <c r="AL2" s="49"/>
      <c r="AM2" s="49"/>
      <c r="AN2" s="49"/>
    </row>
    <row r="3" spans="1:40" x14ac:dyDescent="0.25">
      <c r="A3">
        <v>2</v>
      </c>
      <c r="B3" s="16">
        <v>3.7488352158396098E-4</v>
      </c>
      <c r="C3" s="16">
        <v>3.9982217534288597E-9</v>
      </c>
      <c r="D3" s="16">
        <v>9.1225504198305695E-4</v>
      </c>
      <c r="E3" s="16">
        <v>7.3434210495781096E-6</v>
      </c>
      <c r="F3" s="16">
        <v>1.29213796123334E-5</v>
      </c>
      <c r="G3" s="16">
        <v>2.7799069685805798E-6</v>
      </c>
      <c r="H3" s="16">
        <v>2.16210752365293E-4</v>
      </c>
      <c r="I3" s="16"/>
      <c r="J3">
        <v>0.95569557108732595</v>
      </c>
      <c r="K3">
        <f t="shared" ref="K3:K66" si="1">C3*J3</f>
        <v>3.8210828219769637E-9</v>
      </c>
      <c r="L3">
        <f t="shared" ref="L3:L34" si="2">SUM($Z$9*B3,$AA$9*C3,$AB$9*D3,$AC$9*E3,$AD$9*F3,$AE$9*G3)</f>
        <v>9.4087370995455093E-4</v>
      </c>
      <c r="M3" s="16">
        <f t="shared" ref="M3:M34" si="3">$Z$8*B3+$AA$8*C3+$AB$8*D3+$AD$8*F3+$AE$8*G3</f>
        <v>-1.9110666678662889E-4</v>
      </c>
      <c r="N3" s="16">
        <f>(B3-$B$2)^2/$B$2/$B$2</f>
        <v>5.70039180721355E-2</v>
      </c>
      <c r="O3" s="16">
        <f>(C3-$C$2)^2/$C$2/$C$2</f>
        <v>7.7502398769723285E-2</v>
      </c>
      <c r="P3" s="16">
        <f>(D3-$D$2)^2/$D$2/$D$2</f>
        <v>2.7989482248431128E-3</v>
      </c>
      <c r="Q3" s="16">
        <f>(E3-$E$2)^2/$E$2/$E$2</f>
        <v>0.10003357628649406</v>
      </c>
      <c r="R3" s="16">
        <f>(F3-$F$2)^2/$F$2/$F$2</f>
        <v>9.694824541812902E-2</v>
      </c>
      <c r="S3" s="16">
        <f>(G3-$G$2)^2/$G$2/$G$2</f>
        <v>0.14838228952744986</v>
      </c>
      <c r="T3" s="16">
        <f>(H3-$H$2)^2/$H$2/$H$2</f>
        <v>0.10003435020939021</v>
      </c>
      <c r="U3" s="66">
        <f>SUM(N3:T3)</f>
        <v>0.58270372650816504</v>
      </c>
      <c r="V3" s="79">
        <f>U1504</f>
        <v>1.2866200916515214</v>
      </c>
      <c r="X3" t="s">
        <v>17</v>
      </c>
      <c r="Y3">
        <f t="shared" ref="Y3:AE3" si="4">_xlfn.STDEV.P(B3:B1502)</f>
        <v>9.4304743639084796E-5</v>
      </c>
      <c r="Z3">
        <f t="shared" si="4"/>
        <v>2.0918669459050221E-9</v>
      </c>
      <c r="AA3">
        <f t="shared" si="4"/>
        <v>1.9369352042256934E-4</v>
      </c>
      <c r="AB3">
        <f t="shared" si="4"/>
        <v>6.9186651208021529E-6</v>
      </c>
      <c r="AC3">
        <f t="shared" si="4"/>
        <v>1.9865474621625617E-6</v>
      </c>
      <c r="AD3">
        <f t="shared" si="4"/>
        <v>7.9914845934755088E-7</v>
      </c>
      <c r="AE3">
        <f t="shared" si="4"/>
        <v>2.0371044496894883E-4</v>
      </c>
      <c r="AH3" s="49"/>
      <c r="AI3" s="49"/>
      <c r="AJ3" s="49"/>
      <c r="AK3" s="49"/>
      <c r="AL3" s="49"/>
      <c r="AM3" s="49"/>
      <c r="AN3" s="49"/>
    </row>
    <row r="4" spans="1:40" x14ac:dyDescent="0.25">
      <c r="A4">
        <v>3</v>
      </c>
      <c r="B4">
        <v>5.5661539504527405E-4</v>
      </c>
      <c r="C4" s="16">
        <v>6.94773672386202E-9</v>
      </c>
      <c r="D4">
        <v>1.0711456653372899E-3</v>
      </c>
      <c r="E4" s="16">
        <v>1.4959967638665501E-5</v>
      </c>
      <c r="F4" s="16">
        <v>8.7584379289090597E-6</v>
      </c>
      <c r="G4" s="16">
        <v>1.60227687502498E-6</v>
      </c>
      <c r="H4">
        <v>4.4046601355792099E-4</v>
      </c>
      <c r="J4">
        <v>0.95500420543754905</v>
      </c>
      <c r="K4">
        <f t="shared" si="1"/>
        <v>6.6351177895611286E-9</v>
      </c>
      <c r="L4">
        <f t="shared" si="2"/>
        <v>1.0902578703334091E-3</v>
      </c>
      <c r="M4" s="16">
        <f t="shared" si="3"/>
        <v>2.2972919757138882E-5</v>
      </c>
      <c r="N4" s="16">
        <f t="shared" ref="N4:N67" si="5">(B4-$B$2)^2/$B$2/$B$2</f>
        <v>1.6971055263082166E-2</v>
      </c>
      <c r="O4" s="16">
        <f t="shared" ref="O4:O67" si="6">(C4-$C$2)^2/$C$2/$C$2</f>
        <v>6.4486610807683739E-2</v>
      </c>
      <c r="P4" s="16">
        <f t="shared" ref="P4:P67" si="7">(D4-$D$2)^2/$D$2/$D$2</f>
        <v>1.255603561407217E-2</v>
      </c>
      <c r="Q4" s="16">
        <f t="shared" ref="Q4:Q67" si="8">(E4-$E$2)^2/$E$2/$E$2</f>
        <v>0.1543452828103217</v>
      </c>
      <c r="R4" s="16">
        <f t="shared" ref="R4:R67" si="9">(F4-$F$2)^2/$F$2/$F$2</f>
        <v>1.2348442130636721E-2</v>
      </c>
      <c r="S4" s="16">
        <f t="shared" ref="S4:S67" si="10">(G4-$G$2)^2/$G$2/$G$2</f>
        <v>4.0642130405347025E-2</v>
      </c>
      <c r="T4" s="16">
        <f t="shared" ref="T4:T67" si="11">(H4-$H$2)^2/$H$2/$H$2</f>
        <v>0.15435061171397241</v>
      </c>
      <c r="U4" s="66">
        <f t="shared" ref="U4:U67" si="12">SUM(N4:T4)</f>
        <v>0.45570016874511593</v>
      </c>
      <c r="V4" s="66"/>
      <c r="AH4" s="49"/>
      <c r="AI4" s="49"/>
      <c r="AJ4" s="49"/>
      <c r="AK4" s="49"/>
      <c r="AL4" s="49"/>
      <c r="AM4" s="49"/>
      <c r="AN4" s="49"/>
    </row>
    <row r="5" spans="1:40" x14ac:dyDescent="0.25">
      <c r="A5">
        <v>4</v>
      </c>
      <c r="B5">
        <v>5.9310600686551102E-4</v>
      </c>
      <c r="C5" s="16">
        <v>6.5523230146162203E-9</v>
      </c>
      <c r="D5">
        <v>9.45233880091848E-4</v>
      </c>
      <c r="E5" s="16">
        <v>1.24677304845024E-5</v>
      </c>
      <c r="F5" s="16">
        <v>8.1720158759218395E-6</v>
      </c>
      <c r="G5" s="16">
        <v>1.6965433428469299E-6</v>
      </c>
      <c r="H5">
        <v>3.6708490652069E-4</v>
      </c>
      <c r="J5">
        <v>0.95563168725116598</v>
      </c>
      <c r="K5">
        <f t="shared" si="1"/>
        <v>6.2616074978723449E-9</v>
      </c>
      <c r="L5">
        <f t="shared" si="2"/>
        <v>9.6326790286352403E-4</v>
      </c>
      <c r="M5" s="16">
        <f t="shared" si="3"/>
        <v>2.2294411086749811E-4</v>
      </c>
      <c r="N5" s="16">
        <f t="shared" si="5"/>
        <v>4.176770201914045E-2</v>
      </c>
      <c r="O5" s="16">
        <f t="shared" si="6"/>
        <v>3.3334376465438187E-2</v>
      </c>
      <c r="P5" s="16">
        <f t="shared" si="7"/>
        <v>3.4844778873117894E-4</v>
      </c>
      <c r="Q5" s="16">
        <f t="shared" si="8"/>
        <v>2.5864651947631441E-2</v>
      </c>
      <c r="R5" s="16">
        <f t="shared" si="9"/>
        <v>2.9117447489668252E-2</v>
      </c>
      <c r="S5" s="16">
        <f t="shared" si="10"/>
        <v>2.3909431179001503E-2</v>
      </c>
      <c r="T5" s="16">
        <f t="shared" si="11"/>
        <v>2.586421113364781E-2</v>
      </c>
      <c r="U5" s="66">
        <f t="shared" si="12"/>
        <v>0.18020626802325881</v>
      </c>
      <c r="V5" s="66"/>
      <c r="AH5" s="49"/>
      <c r="AI5" s="49"/>
      <c r="AJ5" s="49"/>
      <c r="AK5" s="49"/>
      <c r="AL5" s="49"/>
      <c r="AM5" s="49"/>
      <c r="AN5" s="49"/>
    </row>
    <row r="6" spans="1:40" x14ac:dyDescent="0.25">
      <c r="A6">
        <v>5</v>
      </c>
      <c r="B6">
        <v>5.2520702358051902E-4</v>
      </c>
      <c r="C6" s="16">
        <v>4.5690644133379004E-9</v>
      </c>
      <c r="D6">
        <v>7.4083638929683699E-4</v>
      </c>
      <c r="E6" s="16">
        <v>6.8294210014519696E-6</v>
      </c>
      <c r="F6" s="16">
        <v>9.1433321813825395E-6</v>
      </c>
      <c r="G6" s="16">
        <v>2.42739903640149E-6</v>
      </c>
      <c r="H6" s="16">
        <v>2.0107538670653501E-4</v>
      </c>
      <c r="J6">
        <v>0.95663697965147199</v>
      </c>
      <c r="K6">
        <f t="shared" si="1"/>
        <v>4.3709359802085939E-9</v>
      </c>
      <c r="L6">
        <f t="shared" si="2"/>
        <v>7.6154588363159018E-4</v>
      </c>
      <c r="M6" s="16">
        <f t="shared" si="3"/>
        <v>2.8886816352944781E-4</v>
      </c>
      <c r="N6" s="16">
        <f t="shared" si="5"/>
        <v>4.421533394244127E-3</v>
      </c>
      <c r="O6" s="16">
        <f t="shared" si="6"/>
        <v>3.0753108470720009E-2</v>
      </c>
      <c r="P6" s="16">
        <f t="shared" si="7"/>
        <v>5.3301131387374502E-2</v>
      </c>
      <c r="Q6" s="16">
        <f t="shared" si="8"/>
        <v>0.13259613351427996</v>
      </c>
      <c r="R6" s="16">
        <f t="shared" si="9"/>
        <v>5.1928441952957304E-3</v>
      </c>
      <c r="S6" s="16">
        <f t="shared" si="10"/>
        <v>4.3912244264978639E-2</v>
      </c>
      <c r="T6" s="16">
        <f t="shared" si="11"/>
        <v>0.13260104725480912</v>
      </c>
      <c r="U6" s="66">
        <f t="shared" si="12"/>
        <v>0.40277804248170213</v>
      </c>
      <c r="V6" s="66"/>
      <c r="Z6">
        <v>0</v>
      </c>
      <c r="AA6">
        <v>1</v>
      </c>
      <c r="AB6">
        <v>2</v>
      </c>
      <c r="AC6">
        <v>3</v>
      </c>
      <c r="AD6">
        <v>4</v>
      </c>
      <c r="AE6">
        <v>5</v>
      </c>
      <c r="AF6" s="16"/>
      <c r="AH6" s="49"/>
      <c r="AI6" s="49"/>
      <c r="AJ6" s="49"/>
      <c r="AK6" s="49"/>
      <c r="AL6" s="49"/>
      <c r="AM6" s="49"/>
      <c r="AN6" s="49"/>
    </row>
    <row r="7" spans="1:40" x14ac:dyDescent="0.25">
      <c r="A7">
        <v>6</v>
      </c>
      <c r="B7">
        <v>5.4900359745100604E-4</v>
      </c>
      <c r="C7" s="16">
        <v>7.0064377173744901E-9</v>
      </c>
      <c r="D7">
        <v>1.0958014509355499E-3</v>
      </c>
      <c r="E7" s="16">
        <v>1.5429387121658999E-5</v>
      </c>
      <c r="F7" s="16">
        <v>8.8898845631827594E-6</v>
      </c>
      <c r="G7" s="16">
        <v>1.589293741071E-6</v>
      </c>
      <c r="H7">
        <v>4.5428766126289199E-4</v>
      </c>
      <c r="J7">
        <v>0.95488250785065598</v>
      </c>
      <c r="K7">
        <f t="shared" si="1"/>
        <v>6.690324818665979E-9</v>
      </c>
      <c r="L7">
        <f t="shared" si="2"/>
        <v>1.1151635073652691E-3</v>
      </c>
      <c r="M7" s="16">
        <f t="shared" si="3"/>
        <v>-1.715631246325705E-5</v>
      </c>
      <c r="N7" s="16">
        <f t="shared" si="5"/>
        <v>1.318279488343051E-2</v>
      </c>
      <c r="O7" s="16">
        <f t="shared" si="6"/>
        <v>6.9979623042924918E-2</v>
      </c>
      <c r="P7" s="16">
        <f t="shared" si="7"/>
        <v>1.8947833752396778E-2</v>
      </c>
      <c r="Q7" s="16">
        <f t="shared" si="8"/>
        <v>0.19059682083612353</v>
      </c>
      <c r="R7" s="16">
        <f t="shared" si="9"/>
        <v>9.5615711817924297E-3</v>
      </c>
      <c r="S7" s="16">
        <f t="shared" si="10"/>
        <v>4.3292426113450681E-2</v>
      </c>
      <c r="T7" s="16">
        <f t="shared" si="11"/>
        <v>0.19060441861620195</v>
      </c>
      <c r="U7" s="66">
        <f t="shared" si="12"/>
        <v>0.53616548842632072</v>
      </c>
      <c r="V7" s="66"/>
      <c r="Z7" s="11" t="s">
        <v>4</v>
      </c>
      <c r="AA7" s="12" t="s">
        <v>3</v>
      </c>
      <c r="AB7" s="12" t="s">
        <v>5</v>
      </c>
      <c r="AC7" s="12" t="s">
        <v>6</v>
      </c>
      <c r="AD7" s="12" t="s">
        <v>8</v>
      </c>
      <c r="AE7" s="12" t="s">
        <v>7</v>
      </c>
      <c r="AH7" s="49"/>
      <c r="AI7" s="49"/>
      <c r="AJ7" s="49"/>
      <c r="AK7" s="49"/>
      <c r="AL7" s="49"/>
      <c r="AM7" s="49"/>
      <c r="AN7" s="49"/>
    </row>
    <row r="8" spans="1:40" x14ac:dyDescent="0.25">
      <c r="A8">
        <v>7</v>
      </c>
      <c r="B8">
        <v>4.0007629111851799E-4</v>
      </c>
      <c r="C8" s="16">
        <v>3.7510414383421796E-9</v>
      </c>
      <c r="D8">
        <v>7.9978135605425103E-4</v>
      </c>
      <c r="E8" s="16">
        <v>6.0479020923533497E-6</v>
      </c>
      <c r="F8" s="16">
        <v>1.20431148297745E-5</v>
      </c>
      <c r="G8" s="16">
        <v>2.9591907460182401E-6</v>
      </c>
      <c r="H8">
        <v>1.7806609545492001E-4</v>
      </c>
      <c r="J8">
        <v>0.95627540168804304</v>
      </c>
      <c r="K8">
        <f t="shared" si="1"/>
        <v>3.5870286581991625E-9</v>
      </c>
      <c r="L8">
        <f t="shared" si="2"/>
        <v>8.2682302541837993E-4</v>
      </c>
      <c r="M8" s="16">
        <f t="shared" si="3"/>
        <v>-2.6670443181344007E-5</v>
      </c>
      <c r="N8" s="16">
        <f t="shared" si="5"/>
        <v>3.5193029318412811E-2</v>
      </c>
      <c r="O8" s="16">
        <f t="shared" si="6"/>
        <v>0.10433168073249778</v>
      </c>
      <c r="P8" s="16">
        <f t="shared" si="7"/>
        <v>2.8789350388447817E-2</v>
      </c>
      <c r="Q8" s="16">
        <f t="shared" si="8"/>
        <v>0.19088326601797928</v>
      </c>
      <c r="R8" s="16">
        <f t="shared" si="9"/>
        <v>4.9386966266121574E-2</v>
      </c>
      <c r="S8" s="16">
        <f t="shared" si="10"/>
        <v>0.22518803463371695</v>
      </c>
      <c r="T8" s="16">
        <f t="shared" si="11"/>
        <v>0.19088683619326227</v>
      </c>
      <c r="U8" s="66">
        <f t="shared" si="12"/>
        <v>0.82465916355043856</v>
      </c>
      <c r="V8" s="66"/>
      <c r="X8" s="15" t="s">
        <v>9</v>
      </c>
      <c r="Y8" s="15"/>
      <c r="Z8" s="2">
        <v>2</v>
      </c>
      <c r="AA8" s="3">
        <v>1</v>
      </c>
      <c r="AB8" s="3">
        <v>-1</v>
      </c>
      <c r="AC8" s="3">
        <v>0</v>
      </c>
      <c r="AD8" s="3">
        <v>-2</v>
      </c>
      <c r="AE8" s="4">
        <v>-1</v>
      </c>
      <c r="AF8" s="16" t="s">
        <v>33</v>
      </c>
      <c r="AH8" s="49"/>
      <c r="AI8" s="49"/>
      <c r="AJ8" s="49"/>
      <c r="AK8" s="49"/>
      <c r="AL8" s="49"/>
      <c r="AM8" s="49"/>
      <c r="AN8" s="49"/>
    </row>
    <row r="9" spans="1:40" x14ac:dyDescent="0.25">
      <c r="A9">
        <v>8</v>
      </c>
      <c r="B9">
        <v>4.7470763982196998E-4</v>
      </c>
      <c r="C9" s="16">
        <v>5.5822011906912696E-9</v>
      </c>
      <c r="D9">
        <v>1.00779285096887E-3</v>
      </c>
      <c r="E9" s="16">
        <v>1.13158527337443E-5</v>
      </c>
      <c r="F9" s="16">
        <v>1.0243305627469799E-5</v>
      </c>
      <c r="G9" s="16">
        <v>1.9929698893999098E-6</v>
      </c>
      <c r="H9">
        <v>3.3317151803020402E-4</v>
      </c>
      <c r="J9">
        <v>0.95528176384268504</v>
      </c>
      <c r="K9">
        <f t="shared" si="1"/>
        <v>5.3325749995682926E-9</v>
      </c>
      <c r="L9">
        <f t="shared" si="2"/>
        <v>1.0302668499120188E-3</v>
      </c>
      <c r="M9" s="16">
        <f t="shared" si="3"/>
        <v>-8.0851570268078896E-5</v>
      </c>
      <c r="N9" s="16">
        <f t="shared" si="5"/>
        <v>1.2996258849258982E-3</v>
      </c>
      <c r="O9" s="16">
        <f t="shared" si="6"/>
        <v>5.6061380531899093E-5</v>
      </c>
      <c r="P9" s="16">
        <f t="shared" si="7"/>
        <v>2.1419679941744661E-3</v>
      </c>
      <c r="Q9" s="16">
        <f t="shared" si="8"/>
        <v>2.8705779533112017E-3</v>
      </c>
      <c r="R9" s="16">
        <f t="shared" si="9"/>
        <v>1.5660006975224256E-3</v>
      </c>
      <c r="S9" s="16">
        <f t="shared" si="10"/>
        <v>4.7884982664266734E-5</v>
      </c>
      <c r="T9" s="16">
        <f t="shared" si="11"/>
        <v>2.8708237840386198E-3</v>
      </c>
      <c r="U9" s="66">
        <f t="shared" si="12"/>
        <v>1.0852942677168778E-2</v>
      </c>
      <c r="V9" s="66"/>
      <c r="Z9" s="5">
        <v>0</v>
      </c>
      <c r="AA9" s="6">
        <v>-1</v>
      </c>
      <c r="AB9" s="6">
        <v>1</v>
      </c>
      <c r="AC9" s="6">
        <v>0</v>
      </c>
      <c r="AD9" s="6">
        <v>2</v>
      </c>
      <c r="AE9" s="7">
        <v>1</v>
      </c>
      <c r="AF9" s="16" t="s">
        <v>44</v>
      </c>
      <c r="AH9" s="49"/>
      <c r="AI9" s="49"/>
      <c r="AJ9" s="49"/>
      <c r="AK9" s="49"/>
      <c r="AL9" s="49"/>
      <c r="AM9" s="49"/>
      <c r="AN9" s="49"/>
    </row>
    <row r="10" spans="1:40" x14ac:dyDescent="0.25">
      <c r="A10">
        <v>9</v>
      </c>
      <c r="B10">
        <v>4.1740421387055599E-4</v>
      </c>
      <c r="C10" s="16">
        <v>4.5374458537237001E-9</v>
      </c>
      <c r="D10">
        <v>9.3008904036430504E-4</v>
      </c>
      <c r="E10" s="16">
        <v>8.4955572570714598E-6</v>
      </c>
      <c r="F10" s="16">
        <v>1.1611601615154E-5</v>
      </c>
      <c r="G10" s="16">
        <v>2.4498850543245202E-6</v>
      </c>
      <c r="H10">
        <v>2.5013299350872198E-4</v>
      </c>
      <c r="J10">
        <v>0.95563482007184797</v>
      </c>
      <c r="K10">
        <f t="shared" si="1"/>
        <v>4.3361412520090011E-9</v>
      </c>
      <c r="L10">
        <f t="shared" si="2"/>
        <v>9.5575759120308378E-4</v>
      </c>
      <c r="M10" s="16">
        <f t="shared" si="3"/>
        <v>-1.2094916346197185E-4</v>
      </c>
      <c r="N10" s="16">
        <f t="shared" si="5"/>
        <v>2.3229316570911762E-2</v>
      </c>
      <c r="O10" s="16">
        <f t="shared" si="6"/>
        <v>3.2787151165225056E-2</v>
      </c>
      <c r="P10" s="16">
        <f t="shared" si="7"/>
        <v>1.1826715174671771E-3</v>
      </c>
      <c r="Q10" s="16">
        <f t="shared" si="8"/>
        <v>4.3685033931974732E-2</v>
      </c>
      <c r="R10" s="16">
        <f t="shared" si="9"/>
        <v>3.1840250676974227E-2</v>
      </c>
      <c r="S10" s="16">
        <f t="shared" si="10"/>
        <v>4.8733687911130433E-2</v>
      </c>
      <c r="T10" s="16">
        <f t="shared" si="11"/>
        <v>4.3685434183367906E-2</v>
      </c>
      <c r="U10" s="66">
        <f t="shared" si="12"/>
        <v>0.22514354595705127</v>
      </c>
      <c r="V10" s="66"/>
      <c r="Z10" s="23">
        <v>1</v>
      </c>
      <c r="AA10" s="14">
        <v>0</v>
      </c>
      <c r="AB10" s="14">
        <v>0</v>
      </c>
      <c r="AC10" s="14">
        <v>0</v>
      </c>
      <c r="AD10" s="14">
        <v>0</v>
      </c>
      <c r="AE10" s="24">
        <v>0</v>
      </c>
      <c r="AF10" s="16"/>
      <c r="AH10" s="49"/>
      <c r="AI10" s="49"/>
      <c r="AJ10" s="49"/>
      <c r="AK10" s="49"/>
      <c r="AL10" s="49"/>
      <c r="AM10" s="49"/>
      <c r="AN10" s="49"/>
    </row>
    <row r="11" spans="1:40" x14ac:dyDescent="0.25">
      <c r="A11">
        <v>10</v>
      </c>
      <c r="B11">
        <v>4.9853329031713405E-4</v>
      </c>
      <c r="C11" s="16">
        <v>4.9750167686583601E-9</v>
      </c>
      <c r="D11">
        <v>8.5211047174211304E-4</v>
      </c>
      <c r="E11" s="16">
        <v>8.5421009649685996E-6</v>
      </c>
      <c r="F11" s="16">
        <v>9.6836304112484502E-6</v>
      </c>
      <c r="G11" s="16">
        <v>2.2322345151759702E-6</v>
      </c>
      <c r="H11">
        <v>2.5150235071902101E-4</v>
      </c>
      <c r="J11">
        <v>0.95606297720928202</v>
      </c>
      <c r="K11">
        <f t="shared" si="1"/>
        <v>4.7564293435096134E-9</v>
      </c>
      <c r="L11">
        <f t="shared" si="2"/>
        <v>8.7370499206301723E-4</v>
      </c>
      <c r="M11" s="16">
        <f t="shared" si="3"/>
        <v>1.2336158857125076E-4</v>
      </c>
      <c r="N11" s="16">
        <f t="shared" si="5"/>
        <v>1.5204025010114559E-4</v>
      </c>
      <c r="O11" s="16">
        <f t="shared" si="6"/>
        <v>1.0424105148373723E-2</v>
      </c>
      <c r="P11" s="16">
        <f t="shared" si="7"/>
        <v>1.3304846074872282E-2</v>
      </c>
      <c r="Q11" s="16">
        <f t="shared" si="8"/>
        <v>4.1892320423779113E-2</v>
      </c>
      <c r="R11" s="16">
        <f t="shared" si="9"/>
        <v>2.9679014989777378E-4</v>
      </c>
      <c r="S11" s="16">
        <f t="shared" si="10"/>
        <v>1.2612109647025235E-2</v>
      </c>
      <c r="T11" s="16">
        <f t="shared" si="11"/>
        <v>4.189403475197457E-2</v>
      </c>
      <c r="U11" s="66">
        <f t="shared" si="12"/>
        <v>0.12057624644602385</v>
      </c>
      <c r="V11" s="66"/>
      <c r="X11" s="22" t="s">
        <v>25</v>
      </c>
      <c r="Y11" s="22"/>
      <c r="Z11" s="2">
        <v>0</v>
      </c>
      <c r="AA11" s="3">
        <v>1</v>
      </c>
      <c r="AB11" s="3">
        <v>0</v>
      </c>
      <c r="AC11" s="3">
        <v>0</v>
      </c>
      <c r="AD11" s="3">
        <v>0</v>
      </c>
      <c r="AE11" s="4">
        <v>0</v>
      </c>
      <c r="AH11" s="49"/>
      <c r="AI11" s="49"/>
      <c r="AJ11" s="49"/>
      <c r="AK11" s="49"/>
      <c r="AL11" s="49"/>
      <c r="AM11" s="49"/>
      <c r="AN11" s="49"/>
    </row>
    <row r="12" spans="1:40" x14ac:dyDescent="0.25">
      <c r="A12">
        <v>11</v>
      </c>
      <c r="B12">
        <v>5.7720323114366701E-4</v>
      </c>
      <c r="C12" s="16">
        <v>5.5401467597813503E-9</v>
      </c>
      <c r="D12">
        <v>8.1882072644092797E-4</v>
      </c>
      <c r="E12" s="16">
        <v>9.1448251088483002E-6</v>
      </c>
      <c r="F12" s="16">
        <v>8.3487181513818006E-6</v>
      </c>
      <c r="G12" s="16">
        <v>2.00364155499089E-6</v>
      </c>
      <c r="H12" s="16">
        <v>2.69247671344067E-4</v>
      </c>
      <c r="J12">
        <v>0.95625868956279203</v>
      </c>
      <c r="K12">
        <f t="shared" si="1"/>
        <v>5.2978134804940627E-9</v>
      </c>
      <c r="L12">
        <f t="shared" si="2"/>
        <v>8.3751626415192273E-4</v>
      </c>
      <c r="M12" s="16">
        <f t="shared" si="3"/>
        <v>3.1689019813541135E-4</v>
      </c>
      <c r="N12" s="16">
        <f t="shared" si="5"/>
        <v>2.9611190706479801E-2</v>
      </c>
      <c r="O12" s="16">
        <f t="shared" si="6"/>
        <v>1.0538532672954335E-8</v>
      </c>
      <c r="P12" s="16">
        <f t="shared" si="7"/>
        <v>2.2472332359267433E-2</v>
      </c>
      <c r="Q12" s="16">
        <f t="shared" si="8"/>
        <v>2.2069684012257243E-2</v>
      </c>
      <c r="R12" s="16">
        <f t="shared" si="9"/>
        <v>2.3318875125013939E-2</v>
      </c>
      <c r="S12" s="16">
        <f t="shared" si="10"/>
        <v>2.5673542337718944E-6</v>
      </c>
      <c r="T12" s="16">
        <f t="shared" si="11"/>
        <v>2.2071480143935614E-2</v>
      </c>
      <c r="U12" s="66">
        <f t="shared" si="12"/>
        <v>0.11954614023972047</v>
      </c>
      <c r="V12" s="66"/>
      <c r="Z12" s="5">
        <v>1</v>
      </c>
      <c r="AA12" s="6">
        <v>-1</v>
      </c>
      <c r="AB12" s="6">
        <v>1</v>
      </c>
      <c r="AC12" s="6">
        <v>0</v>
      </c>
      <c r="AD12" s="6">
        <v>0</v>
      </c>
      <c r="AE12" s="7">
        <v>0</v>
      </c>
      <c r="AH12" s="49"/>
      <c r="AI12" s="49"/>
      <c r="AJ12" s="49"/>
      <c r="AK12" s="49"/>
      <c r="AL12" s="49"/>
      <c r="AM12" s="49"/>
      <c r="AN12" s="49"/>
    </row>
    <row r="13" spans="1:40" x14ac:dyDescent="0.25">
      <c r="A13">
        <v>12</v>
      </c>
      <c r="B13">
        <v>5.4434519798275802E-4</v>
      </c>
      <c r="C13" s="16">
        <v>6.7191709135975096E-9</v>
      </c>
      <c r="D13">
        <v>1.0589831560051299E-3</v>
      </c>
      <c r="E13" s="16">
        <v>1.4305312579419299E-5</v>
      </c>
      <c r="F13" s="16">
        <v>8.9513065582050798E-6</v>
      </c>
      <c r="G13" s="16">
        <v>1.65657385140276E-6</v>
      </c>
      <c r="H13">
        <v>4.2119079298197598E-4</v>
      </c>
      <c r="J13">
        <v>0.95505918317586302</v>
      </c>
      <c r="K13">
        <f t="shared" si="1"/>
        <v>6.4172058843594547E-9</v>
      </c>
      <c r="L13">
        <f t="shared" si="2"/>
        <v>1.0785356238020292E-3</v>
      </c>
      <c r="M13" s="16">
        <f t="shared" si="3"/>
        <v>1.0154772163486859E-5</v>
      </c>
      <c r="N13" s="16">
        <f t="shared" si="5"/>
        <v>1.1100081652398897E-2</v>
      </c>
      <c r="O13" s="16">
        <f t="shared" si="6"/>
        <v>4.5237079647325242E-2</v>
      </c>
      <c r="P13" s="16">
        <f t="shared" si="7"/>
        <v>9.8856707863683758E-3</v>
      </c>
      <c r="Q13" s="16">
        <f t="shared" si="8"/>
        <v>0.11016788409634655</v>
      </c>
      <c r="R13" s="16">
        <f t="shared" si="9"/>
        <v>8.3813458564695048E-3</v>
      </c>
      <c r="S13" s="16">
        <f t="shared" si="10"/>
        <v>3.0465331714110169E-2</v>
      </c>
      <c r="T13" s="16">
        <f t="shared" si="11"/>
        <v>0.11017171606925917</v>
      </c>
      <c r="U13" s="66">
        <f t="shared" si="12"/>
        <v>0.32540910982227789</v>
      </c>
      <c r="V13" s="66"/>
      <c r="Z13" s="8">
        <v>0</v>
      </c>
      <c r="AA13" s="9">
        <v>1</v>
      </c>
      <c r="AB13" s="9">
        <v>1</v>
      </c>
      <c r="AC13" s="9">
        <v>0</v>
      </c>
      <c r="AD13" s="9">
        <v>0</v>
      </c>
      <c r="AE13" s="10">
        <v>0</v>
      </c>
      <c r="AH13" s="49"/>
      <c r="AI13" s="49"/>
      <c r="AJ13" s="49"/>
      <c r="AK13" s="49"/>
      <c r="AL13" s="49"/>
      <c r="AM13" s="49"/>
      <c r="AN13" s="49"/>
    </row>
    <row r="14" spans="1:40" x14ac:dyDescent="0.25">
      <c r="A14">
        <v>13</v>
      </c>
      <c r="B14">
        <v>5.0285084674281204E-4</v>
      </c>
      <c r="C14" s="16">
        <v>6.8850077874601497E-9</v>
      </c>
      <c r="D14">
        <v>1.1779214493259E-3</v>
      </c>
      <c r="E14" s="16">
        <v>1.6283143542760099E-5</v>
      </c>
      <c r="F14" s="16">
        <v>9.7427801853328904E-6</v>
      </c>
      <c r="G14" s="16">
        <v>1.6188382104848101E-6</v>
      </c>
      <c r="H14">
        <v>4.7942675981135102E-4</v>
      </c>
      <c r="J14">
        <v>0.95447242877712701</v>
      </c>
      <c r="K14">
        <f t="shared" si="1"/>
        <v>6.5715501050465228E-9</v>
      </c>
      <c r="L14">
        <f t="shared" si="2"/>
        <v>1.1990189628992632E-3</v>
      </c>
      <c r="M14" s="16">
        <f t="shared" si="3"/>
        <v>-1.9331726941363908E-4</v>
      </c>
      <c r="N14" s="16">
        <f t="shared" si="5"/>
        <v>4.4511573893679196E-4</v>
      </c>
      <c r="O14" s="16">
        <f t="shared" si="6"/>
        <v>5.8864799340988518E-2</v>
      </c>
      <c r="P14" s="16">
        <f t="shared" si="7"/>
        <v>4.9687694853655234E-2</v>
      </c>
      <c r="Q14" s="16">
        <f t="shared" si="8"/>
        <v>0.26632215988156283</v>
      </c>
      <c r="R14" s="16">
        <f t="shared" si="9"/>
        <v>1.2599176862466629E-4</v>
      </c>
      <c r="S14" s="16">
        <f t="shared" si="10"/>
        <v>3.7382892506046692E-2</v>
      </c>
      <c r="T14" s="16">
        <f t="shared" si="11"/>
        <v>0.26633795790206677</v>
      </c>
      <c r="U14" s="66">
        <f t="shared" si="12"/>
        <v>0.67916661199188155</v>
      </c>
      <c r="V14" s="66"/>
      <c r="AH14" s="49"/>
      <c r="AI14" s="49"/>
      <c r="AJ14" s="49"/>
      <c r="AK14" s="49"/>
      <c r="AL14" s="49"/>
      <c r="AM14" s="49"/>
      <c r="AN14" s="49"/>
    </row>
    <row r="15" spans="1:40" x14ac:dyDescent="0.25">
      <c r="A15">
        <v>14</v>
      </c>
      <c r="B15" s="16">
        <v>5.4198632326610697E-4</v>
      </c>
      <c r="C15" s="16">
        <v>6.68602258833822E-9</v>
      </c>
      <c r="D15" s="16">
        <v>1.0583332227173301E-3</v>
      </c>
      <c r="E15" s="16">
        <v>1.42260782120428E-5</v>
      </c>
      <c r="F15" s="16">
        <v>8.9900684931175094E-6</v>
      </c>
      <c r="G15" s="16">
        <v>1.6647779453368799E-6</v>
      </c>
      <c r="H15" s="16">
        <v>4.18857888790468E-4</v>
      </c>
      <c r="J15">
        <v>0.955061545600145</v>
      </c>
      <c r="K15">
        <f t="shared" si="1"/>
        <v>6.3855630671357823E-9</v>
      </c>
      <c r="L15">
        <f t="shared" si="2"/>
        <v>1.0779714516263134E-3</v>
      </c>
      <c r="M15" s="16">
        <f t="shared" si="3"/>
        <v>6.0011949059003806E-6</v>
      </c>
      <c r="N15" s="16">
        <f t="shared" si="5"/>
        <v>1.0113711951190388E-2</v>
      </c>
      <c r="O15" s="16">
        <f t="shared" si="6"/>
        <v>4.2727958678662609E-2</v>
      </c>
      <c r="P15" s="16">
        <f t="shared" si="7"/>
        <v>9.7519487707618379E-3</v>
      </c>
      <c r="Q15" s="16">
        <f t="shared" si="8"/>
        <v>0.10532507856204586</v>
      </c>
      <c r="R15" s="16">
        <f t="shared" si="9"/>
        <v>7.6765317244957077E-3</v>
      </c>
      <c r="S15" s="16">
        <f t="shared" si="10"/>
        <v>2.9054967657325542E-2</v>
      </c>
      <c r="T15" s="16">
        <f t="shared" si="11"/>
        <v>0.10532878486168931</v>
      </c>
      <c r="U15" s="66">
        <f t="shared" si="12"/>
        <v>0.30997898220617126</v>
      </c>
      <c r="V15" s="66"/>
      <c r="AB15" s="82" t="s">
        <v>64</v>
      </c>
      <c r="AC15" s="83"/>
      <c r="AH15" s="49"/>
      <c r="AI15" s="49"/>
      <c r="AJ15" s="49"/>
      <c r="AK15" s="49"/>
      <c r="AL15" s="49"/>
      <c r="AM15" s="49"/>
      <c r="AN15" s="49"/>
    </row>
    <row r="16" spans="1:40" x14ac:dyDescent="0.25">
      <c r="A16">
        <v>15</v>
      </c>
      <c r="B16">
        <v>7.31868452886021E-4</v>
      </c>
      <c r="C16" s="16">
        <v>1.15472104847409E-8</v>
      </c>
      <c r="D16">
        <v>1.36256295875492E-3</v>
      </c>
      <c r="E16" s="16">
        <v>3.1532441804521098E-5</v>
      </c>
      <c r="F16" s="16">
        <v>6.7444778816220103E-6</v>
      </c>
      <c r="G16" s="16">
        <v>9.6701484452057806E-7</v>
      </c>
      <c r="H16">
        <v>9.2842141317708198E-4</v>
      </c>
      <c r="J16">
        <v>0.95366448241092305</v>
      </c>
      <c r="K16">
        <f t="shared" si="1"/>
        <v>1.1012164510220414E-8</v>
      </c>
      <c r="L16">
        <f t="shared" si="2"/>
        <v>1.3770073821521998E-3</v>
      </c>
      <c r="M16" s="16">
        <f t="shared" si="3"/>
        <v>8.6729523619842095E-5</v>
      </c>
      <c r="N16" s="16">
        <f t="shared" si="5"/>
        <v>0.23633690450117009</v>
      </c>
      <c r="O16" s="16">
        <f t="shared" si="6"/>
        <v>1.1751965805125226</v>
      </c>
      <c r="P16" s="16">
        <f t="shared" si="7"/>
        <v>0.1718935822671401</v>
      </c>
      <c r="Q16" s="16">
        <f t="shared" si="8"/>
        <v>3.7475951563994117</v>
      </c>
      <c r="R16" s="16">
        <f t="shared" si="9"/>
        <v>9.9550564805397507E-2</v>
      </c>
      <c r="S16" s="16">
        <f t="shared" si="10"/>
        <v>0.26847387976308307</v>
      </c>
      <c r="T16" s="16">
        <f t="shared" si="11"/>
        <v>3.7478022052264386</v>
      </c>
      <c r="U16" s="66">
        <f t="shared" si="12"/>
        <v>9.4468488734751652</v>
      </c>
      <c r="V16" s="66"/>
      <c r="AA16" s="69" t="s">
        <v>55</v>
      </c>
      <c r="AB16" s="70" t="s">
        <v>39</v>
      </c>
      <c r="AC16" s="53" t="s">
        <v>17</v>
      </c>
      <c r="AH16" s="49"/>
      <c r="AI16" s="49"/>
      <c r="AJ16" s="49"/>
      <c r="AK16" s="49"/>
      <c r="AL16" s="49"/>
      <c r="AM16" s="49"/>
      <c r="AN16" s="49"/>
    </row>
    <row r="17" spans="1:40" x14ac:dyDescent="0.25">
      <c r="A17">
        <v>16</v>
      </c>
      <c r="B17">
        <v>5.7355446318590802E-4</v>
      </c>
      <c r="C17" s="16">
        <v>6.8314440493065796E-9</v>
      </c>
      <c r="D17">
        <v>1.02090862193743E-3</v>
      </c>
      <c r="E17" s="16">
        <v>1.4027576586679401E-5</v>
      </c>
      <c r="F17" s="16">
        <v>8.4801510931844508E-6</v>
      </c>
      <c r="G17" s="16">
        <v>1.62862563824246E-6</v>
      </c>
      <c r="H17">
        <v>4.1301264277959098E-4</v>
      </c>
      <c r="J17">
        <v>0.955253909044113</v>
      </c>
      <c r="K17">
        <f t="shared" si="1"/>
        <v>6.5257636325162547E-9</v>
      </c>
      <c r="L17">
        <f t="shared" si="2"/>
        <v>1.039490718317992E-3</v>
      </c>
      <c r="M17" s="16">
        <f t="shared" si="3"/>
        <v>1.0761820805382402E-4</v>
      </c>
      <c r="N17" s="16">
        <f t="shared" si="5"/>
        <v>2.7116133896581907E-2</v>
      </c>
      <c r="O17" s="16">
        <f t="shared" si="6"/>
        <v>5.4267283826119499E-2</v>
      </c>
      <c r="P17" s="16">
        <f t="shared" si="7"/>
        <v>3.5877793391010247E-3</v>
      </c>
      <c r="Q17" s="16">
        <f t="shared" si="8"/>
        <v>9.3670576333817868E-2</v>
      </c>
      <c r="R17" s="16">
        <f t="shared" si="9"/>
        <v>1.9422971772557415E-2</v>
      </c>
      <c r="S17" s="16">
        <f t="shared" si="10"/>
        <v>3.5520778004475437E-2</v>
      </c>
      <c r="T17" s="16">
        <f t="shared" si="11"/>
        <v>9.3672532159370339E-2</v>
      </c>
      <c r="U17" s="66">
        <f t="shared" si="12"/>
        <v>0.32725805533202351</v>
      </c>
      <c r="V17" s="66"/>
      <c r="Y17" s="16"/>
      <c r="Z17" s="30" t="s">
        <v>26</v>
      </c>
      <c r="AA17" s="72">
        <v>4.9246101929160198E-4</v>
      </c>
      <c r="AB17" s="74">
        <f>Y2</f>
        <v>4.9551500784322366E-4</v>
      </c>
      <c r="AC17" s="78">
        <f>_xlfn.STDEV.P(B3:B1502)</f>
        <v>9.4304743639084796E-5</v>
      </c>
      <c r="AH17" s="49"/>
      <c r="AI17" s="49"/>
      <c r="AJ17" s="49"/>
      <c r="AK17" s="49"/>
      <c r="AL17" s="49"/>
      <c r="AM17" s="49"/>
      <c r="AN17" s="49"/>
    </row>
    <row r="18" spans="1:40" x14ac:dyDescent="0.25">
      <c r="A18">
        <v>17</v>
      </c>
      <c r="B18" s="16">
        <v>5.2688712995172503E-4</v>
      </c>
      <c r="C18" s="16">
        <v>6.1334956901364298E-9</v>
      </c>
      <c r="D18" s="16">
        <v>9.9732076546298E-4</v>
      </c>
      <c r="E18" s="16">
        <v>1.2306202206414101E-5</v>
      </c>
      <c r="F18" s="16">
        <v>9.2227198963131201E-6</v>
      </c>
      <c r="G18" s="16">
        <v>1.8135386141681301E-6</v>
      </c>
      <c r="H18">
        <v>3.6233002631270501E-4</v>
      </c>
      <c r="J18">
        <v>0.95535390071496495</v>
      </c>
      <c r="K18">
        <f t="shared" si="1"/>
        <v>5.859659032590264E-9</v>
      </c>
      <c r="L18">
        <f t="shared" si="2"/>
        <v>1.0175736103740843E-3</v>
      </c>
      <c r="M18" s="16">
        <f t="shared" si="3"/>
        <v>3.620064952936575E-5</v>
      </c>
      <c r="N18" s="16">
        <f t="shared" si="5"/>
        <v>4.8868859269493121E-3</v>
      </c>
      <c r="O18" s="16">
        <f t="shared" si="6"/>
        <v>1.1446048250881875E-2</v>
      </c>
      <c r="P18" s="16">
        <f t="shared" si="7"/>
        <v>1.2538238993806503E-3</v>
      </c>
      <c r="Q18" s="16">
        <f t="shared" si="8"/>
        <v>2.1253441757896934E-2</v>
      </c>
      <c r="R18" s="16">
        <f t="shared" si="9"/>
        <v>4.0965747998906342E-3</v>
      </c>
      <c r="S18" s="16">
        <f t="shared" si="10"/>
        <v>9.2792743310568422E-3</v>
      </c>
      <c r="T18" s="16">
        <f t="shared" si="11"/>
        <v>2.1253936848947549E-2</v>
      </c>
      <c r="U18" s="66">
        <f t="shared" si="12"/>
        <v>7.3469985815003802E-2</v>
      </c>
      <c r="V18" s="66"/>
      <c r="X18" s="16"/>
      <c r="Z18" s="30" t="s">
        <v>31</v>
      </c>
      <c r="AA18" s="73">
        <v>9.8492203770924832E-4</v>
      </c>
      <c r="AB18" s="71">
        <f>AVERAGE(L3:L1502)</f>
        <v>9.9453738922940585E-4</v>
      </c>
      <c r="AC18" s="54">
        <f>_xlfn.STDEV.P(L3:L1502)</f>
        <v>1.9075134041444239E-4</v>
      </c>
      <c r="AH18" s="49"/>
      <c r="AI18" s="49"/>
      <c r="AJ18" s="49"/>
      <c r="AK18" s="49"/>
      <c r="AL18" s="49"/>
      <c r="AM18" s="49"/>
      <c r="AN18" s="49"/>
    </row>
    <row r="19" spans="1:40" x14ac:dyDescent="0.25">
      <c r="A19">
        <v>18</v>
      </c>
      <c r="B19">
        <v>4.98549471736332E-4</v>
      </c>
      <c r="C19" s="16">
        <v>5.40894328571716E-9</v>
      </c>
      <c r="D19">
        <v>9.2805296733169701E-4</v>
      </c>
      <c r="E19" s="16">
        <v>1.01062383424601E-5</v>
      </c>
      <c r="F19" s="16">
        <v>9.7172156313363699E-6</v>
      </c>
      <c r="G19" s="16">
        <v>2.0549239965626402E-6</v>
      </c>
      <c r="H19">
        <v>2.97555814050748E-4</v>
      </c>
      <c r="J19">
        <v>0.95568438582225801</v>
      </c>
      <c r="K19">
        <f t="shared" si="1"/>
        <v>5.1692426419580304E-9</v>
      </c>
      <c r="L19">
        <f t="shared" si="2"/>
        <v>9.4953691364764675E-4</v>
      </c>
      <c r="M19" s="16">
        <f t="shared" si="3"/>
        <v>4.7562029825017289E-5</v>
      </c>
      <c r="N19" s="16">
        <f t="shared" si="5"/>
        <v>1.52851645055135E-4</v>
      </c>
      <c r="O19" s="16">
        <f t="shared" si="6"/>
        <v>5.6560903678473206E-4</v>
      </c>
      <c r="P19" s="16">
        <f t="shared" si="7"/>
        <v>1.332529173311073E-3</v>
      </c>
      <c r="Q19" s="16">
        <f t="shared" si="8"/>
        <v>3.4863131161482269E-3</v>
      </c>
      <c r="R19" s="16">
        <f t="shared" si="9"/>
        <v>1.9096755985848515E-4</v>
      </c>
      <c r="S19" s="16">
        <f t="shared" si="10"/>
        <v>5.7366534465727722E-4</v>
      </c>
      <c r="T19" s="16">
        <f t="shared" si="11"/>
        <v>3.4865001217720968E-3</v>
      </c>
      <c r="U19" s="66">
        <f t="shared" si="12"/>
        <v>9.788435997587025E-3</v>
      </c>
      <c r="V19" s="66"/>
      <c r="Z19" s="30" t="s">
        <v>33</v>
      </c>
      <c r="AA19" s="5">
        <v>8.7395557692762074E-13</v>
      </c>
      <c r="AB19" s="71">
        <f>AVERAGE(M3:M1502)</f>
        <v>-3.5073735429589591E-6</v>
      </c>
      <c r="AC19" s="54">
        <f>_xlfn.STDEV.P(M3:M1502)</f>
        <v>1.5791895385015441E-4</v>
      </c>
      <c r="AH19" s="49"/>
      <c r="AI19" s="49"/>
      <c r="AJ19" s="49"/>
      <c r="AK19" s="49"/>
      <c r="AL19" s="49"/>
      <c r="AM19" s="49"/>
      <c r="AN19" s="49"/>
    </row>
    <row r="20" spans="1:40" x14ac:dyDescent="0.25">
      <c r="A20">
        <v>19</v>
      </c>
      <c r="B20" s="16">
        <v>5.2400225335507203E-4</v>
      </c>
      <c r="C20" s="16">
        <v>7.6908344319049197E-9</v>
      </c>
      <c r="D20" s="16">
        <v>1.26509415467093E-3</v>
      </c>
      <c r="E20" s="16">
        <v>1.9517158601444799E-5</v>
      </c>
      <c r="F20" s="16">
        <v>9.3846950436506501E-6</v>
      </c>
      <c r="G20" s="16">
        <v>1.4505610354536299E-6</v>
      </c>
      <c r="H20" s="16">
        <v>5.7464861622437196E-4</v>
      </c>
      <c r="J20">
        <v>0.95406777720611502</v>
      </c>
      <c r="K20">
        <f t="shared" si="1"/>
        <v>7.3375773113077808E-9</v>
      </c>
      <c r="L20">
        <f t="shared" si="2"/>
        <v>1.2853064149592529E-3</v>
      </c>
      <c r="M20" s="16">
        <f t="shared" si="3"/>
        <v>-2.3730190824910883E-4</v>
      </c>
      <c r="N20" s="16">
        <f t="shared" si="5"/>
        <v>4.1021698963418785E-3</v>
      </c>
      <c r="O20" s="16">
        <f t="shared" si="6"/>
        <v>0.15058899456597089</v>
      </c>
      <c r="P20" s="16">
        <f t="shared" si="7"/>
        <v>9.8225377171397468E-2</v>
      </c>
      <c r="Q20" s="16">
        <f t="shared" si="8"/>
        <v>0.66776918009729569</v>
      </c>
      <c r="R20" s="16">
        <f t="shared" si="9"/>
        <v>2.2625200497928171E-3</v>
      </c>
      <c r="S20" s="16">
        <f t="shared" si="10"/>
        <v>7.6838542144336233E-2</v>
      </c>
      <c r="T20" s="16">
        <f t="shared" si="11"/>
        <v>0.66781116064417345</v>
      </c>
      <c r="U20" s="66">
        <f t="shared" si="12"/>
        <v>1.6675979445693083</v>
      </c>
      <c r="V20" s="66"/>
      <c r="Z20" s="30" t="s">
        <v>32</v>
      </c>
      <c r="AA20" s="5">
        <v>5.2941991164053117E-9</v>
      </c>
      <c r="AB20" s="71">
        <f>AVERAGE(K3:K1502)</f>
        <v>5.501037645700069E-9</v>
      </c>
      <c r="AC20" s="54">
        <f>_xlfn.STDEV.P(K3:K1502)</f>
        <v>1.9923876684061513E-9</v>
      </c>
      <c r="AH20" s="49"/>
      <c r="AI20" s="49"/>
      <c r="AJ20" s="49"/>
      <c r="AK20" s="49"/>
      <c r="AL20" s="49"/>
      <c r="AM20" s="49"/>
      <c r="AN20" s="49"/>
    </row>
    <row r="21" spans="1:40" x14ac:dyDescent="0.25">
      <c r="A21">
        <v>20</v>
      </c>
      <c r="B21">
        <v>4.4916881583245E-4</v>
      </c>
      <c r="C21" s="16">
        <v>5.5574327552159796E-9</v>
      </c>
      <c r="D21">
        <v>1.06174156310724E-3</v>
      </c>
      <c r="E21" s="16">
        <v>1.1861367472887599E-5</v>
      </c>
      <c r="F21" s="16">
        <v>1.0853257743801101E-5</v>
      </c>
      <c r="G21" s="16">
        <v>2.0031049764330301E-6</v>
      </c>
      <c r="H21">
        <v>3.4923398355085102E-4</v>
      </c>
      <c r="J21">
        <v>0.95500722889996403</v>
      </c>
      <c r="K21">
        <f t="shared" si="1"/>
        <v>5.3073884553567047E-9</v>
      </c>
      <c r="L21">
        <f t="shared" si="2"/>
        <v>1.0854456261385201E-3</v>
      </c>
      <c r="M21" s="16">
        <f t="shared" si="3"/>
        <v>-1.8710799447362007E-4</v>
      </c>
      <c r="N21" s="16">
        <f t="shared" si="5"/>
        <v>7.7281521243730755E-3</v>
      </c>
      <c r="O21" s="16">
        <f t="shared" si="6"/>
        <v>9.103227111409566E-6</v>
      </c>
      <c r="P21" s="16">
        <f t="shared" si="7"/>
        <v>1.0463338998924501E-2</v>
      </c>
      <c r="Q21" s="16">
        <f t="shared" si="8"/>
        <v>1.0892817705499446E-2</v>
      </c>
      <c r="R21" s="16">
        <f t="shared" si="9"/>
        <v>1.0297288165849381E-2</v>
      </c>
      <c r="S21" s="16">
        <f t="shared" si="10"/>
        <v>3.4956626327261739E-6</v>
      </c>
      <c r="T21" s="16">
        <f t="shared" si="11"/>
        <v>1.0893933380312106E-2</v>
      </c>
      <c r="U21" s="66">
        <f t="shared" si="12"/>
        <v>5.028812926470265E-2</v>
      </c>
      <c r="V21" s="66"/>
      <c r="Z21" s="30" t="s">
        <v>37</v>
      </c>
      <c r="AA21" s="80">
        <v>3.16228E-4</v>
      </c>
      <c r="AB21" s="81">
        <f>AE2</f>
        <v>3.5308938854456453E-4</v>
      </c>
      <c r="AC21" s="55">
        <f>_xlfn.STDEV.P(H3:H1502)</f>
        <v>2.0371044496894883E-4</v>
      </c>
      <c r="AH21" s="49"/>
      <c r="AI21" s="49"/>
      <c r="AJ21" s="49"/>
      <c r="AK21" s="49"/>
      <c r="AL21" s="49"/>
      <c r="AM21" s="49"/>
      <c r="AN21" s="49"/>
    </row>
    <row r="22" spans="1:40" x14ac:dyDescent="0.25">
      <c r="A22">
        <v>21</v>
      </c>
      <c r="B22">
        <v>5.8878830535940001E-4</v>
      </c>
      <c r="C22" s="16">
        <v>7.2594327971385801E-9</v>
      </c>
      <c r="D22">
        <v>1.0576696401506101E-3</v>
      </c>
      <c r="E22" s="16">
        <v>1.5437076311471598E-5</v>
      </c>
      <c r="F22" s="16">
        <v>8.2740992839679801E-6</v>
      </c>
      <c r="G22" s="16">
        <v>1.53321788068965E-6</v>
      </c>
      <c r="H22">
        <v>4.5451318204274202E-4</v>
      </c>
      <c r="J22">
        <v>0.95507931297637305</v>
      </c>
      <c r="K22">
        <f t="shared" si="1"/>
        <v>6.9333340884892654E-9</v>
      </c>
      <c r="L22">
        <f t="shared" si="2"/>
        <v>1.0757437971664384E-3</v>
      </c>
      <c r="M22" s="16">
        <f t="shared" si="3"/>
        <v>1.0183281355236145E-4</v>
      </c>
      <c r="N22" s="16">
        <f t="shared" si="5"/>
        <v>3.8260877827844028E-2</v>
      </c>
      <c r="O22" s="16">
        <f t="shared" si="6"/>
        <v>9.6222615396144712E-2</v>
      </c>
      <c r="P22" s="16">
        <f t="shared" si="7"/>
        <v>9.6163579269122005E-3</v>
      </c>
      <c r="Q22" s="16">
        <f t="shared" si="8"/>
        <v>0.19122243080261936</v>
      </c>
      <c r="R22" s="16">
        <f t="shared" si="9"/>
        <v>2.5689072790044013E-2</v>
      </c>
      <c r="S22" s="16">
        <f t="shared" si="10"/>
        <v>5.5700932271168714E-2</v>
      </c>
      <c r="T22" s="16">
        <f t="shared" si="11"/>
        <v>0.19122763273964299</v>
      </c>
      <c r="U22" s="66">
        <f t="shared" si="12"/>
        <v>0.607939919754376</v>
      </c>
      <c r="V22" s="66"/>
      <c r="AH22" s="49"/>
      <c r="AI22" s="49"/>
      <c r="AJ22" s="49"/>
      <c r="AK22" s="49"/>
      <c r="AL22" s="49"/>
      <c r="AM22" s="49"/>
      <c r="AN22" s="49"/>
    </row>
    <row r="23" spans="1:40" x14ac:dyDescent="0.25">
      <c r="A23">
        <v>22</v>
      </c>
      <c r="B23" s="16">
        <v>4.4305816876626298E-4</v>
      </c>
      <c r="C23" s="16">
        <v>3.6563590406504301E-9</v>
      </c>
      <c r="D23" s="16">
        <v>7.0224223857594898E-4</v>
      </c>
      <c r="E23" s="16">
        <v>5.18234735350264E-6</v>
      </c>
      <c r="F23" s="16">
        <v>1.0822626968891699E-5</v>
      </c>
      <c r="G23" s="16">
        <v>3.0322259605266801E-6</v>
      </c>
      <c r="H23" s="16">
        <v>1.5258115728013899E-4</v>
      </c>
      <c r="J23">
        <v>0.95679748592461999</v>
      </c>
      <c r="K23">
        <f t="shared" si="1"/>
        <v>3.4983951377320872E-9</v>
      </c>
      <c r="L23">
        <f t="shared" si="2"/>
        <v>7.2691606211521844E-4</v>
      </c>
      <c r="M23" s="16">
        <f t="shared" si="3"/>
        <v>1.5920027541730752E-4</v>
      </c>
      <c r="N23" s="16">
        <f t="shared" si="5"/>
        <v>1.0063760603434691E-2</v>
      </c>
      <c r="O23" s="16">
        <f t="shared" si="6"/>
        <v>0.11566299564961906</v>
      </c>
      <c r="P23" s="16">
        <f t="shared" si="7"/>
        <v>7.3407657360479675E-2</v>
      </c>
      <c r="Q23" s="16">
        <f t="shared" si="8"/>
        <v>0.26779645889951192</v>
      </c>
      <c r="R23" s="16">
        <f t="shared" si="9"/>
        <v>9.6760466349679001E-3</v>
      </c>
      <c r="S23" s="16">
        <f t="shared" si="10"/>
        <v>0.26105216824555344</v>
      </c>
      <c r="T23" s="16">
        <f t="shared" si="11"/>
        <v>0.26780249501694503</v>
      </c>
      <c r="U23" s="66">
        <f t="shared" si="12"/>
        <v>1.0054615824105118</v>
      </c>
      <c r="V23" s="66"/>
      <c r="AH23" s="49"/>
      <c r="AI23" s="49"/>
      <c r="AJ23" s="49"/>
      <c r="AK23" s="49"/>
      <c r="AL23" s="49"/>
      <c r="AM23" s="49"/>
      <c r="AN23" s="49"/>
    </row>
    <row r="24" spans="1:40" x14ac:dyDescent="0.25">
      <c r="A24">
        <v>23</v>
      </c>
      <c r="B24">
        <v>5.1804594017649099E-4</v>
      </c>
      <c r="C24" s="16">
        <v>6.05866691720015E-9</v>
      </c>
      <c r="D24">
        <v>1.0020921450642399E-3</v>
      </c>
      <c r="E24" s="16">
        <v>1.22134907422735E-5</v>
      </c>
      <c r="F24" s="16">
        <v>9.3824280602609496E-6</v>
      </c>
      <c r="G24" s="16">
        <v>1.83604838688052E-6</v>
      </c>
      <c r="H24">
        <v>3.5960042607966597E-4</v>
      </c>
      <c r="J24">
        <v>0.95532728191593796</v>
      </c>
      <c r="K24">
        <f t="shared" si="1"/>
        <v>5.7880097980428345E-9</v>
      </c>
      <c r="L24">
        <f t="shared" si="2"/>
        <v>1.0226869909047251E-3</v>
      </c>
      <c r="M24" s="16">
        <f t="shared" si="3"/>
        <v>1.3404889448256757E-5</v>
      </c>
      <c r="N24" s="16">
        <f t="shared" si="5"/>
        <v>2.6991339473863801E-3</v>
      </c>
      <c r="O24" s="16">
        <f t="shared" si="6"/>
        <v>8.7386882980765787E-3</v>
      </c>
      <c r="P24" s="16">
        <f t="shared" si="7"/>
        <v>1.6291700662945548E-3</v>
      </c>
      <c r="Q24" s="16">
        <f t="shared" si="8"/>
        <v>1.8811103341917771E-2</v>
      </c>
      <c r="R24" s="16">
        <f t="shared" si="9"/>
        <v>2.2844601369846874E-3</v>
      </c>
      <c r="S24" s="16">
        <f t="shared" si="10"/>
        <v>7.2441478730188935E-3</v>
      </c>
      <c r="T24" s="16">
        <f t="shared" si="11"/>
        <v>1.8811645602135267E-2</v>
      </c>
      <c r="U24" s="66">
        <f t="shared" si="12"/>
        <v>6.0218349265814132E-2</v>
      </c>
      <c r="V24" s="66"/>
      <c r="AH24" s="49"/>
      <c r="AI24" s="49"/>
      <c r="AJ24" s="49"/>
      <c r="AK24" s="49"/>
      <c r="AL24" s="49"/>
      <c r="AM24" s="49"/>
      <c r="AN24" s="49"/>
    </row>
    <row r="25" spans="1:40" x14ac:dyDescent="0.25">
      <c r="A25">
        <v>24</v>
      </c>
      <c r="B25" s="16">
        <v>5.07546640198585E-4</v>
      </c>
      <c r="C25" s="16">
        <v>6.1007941310938003E-9</v>
      </c>
      <c r="D25" s="16">
        <v>1.03063009670147E-3</v>
      </c>
      <c r="E25" s="16">
        <v>1.2644564921661099E-5</v>
      </c>
      <c r="F25" s="16">
        <v>9.5892296316667607E-6</v>
      </c>
      <c r="G25" s="16">
        <v>1.8239658925107801E-6</v>
      </c>
      <c r="H25" s="16">
        <v>3.72293010202624E-4</v>
      </c>
      <c r="J25">
        <v>0.95518386789115495</v>
      </c>
      <c r="K25">
        <f t="shared" si="1"/>
        <v>5.827380135345834E-9</v>
      </c>
      <c r="L25">
        <f t="shared" si="2"/>
        <v>1.051626421063183E-3</v>
      </c>
      <c r="M25" s="16">
        <f t="shared" si="3"/>
        <v>-3.6533140666013143E-5</v>
      </c>
      <c r="N25" s="16">
        <f t="shared" si="5"/>
        <v>9.3838846488075657E-4</v>
      </c>
      <c r="O25" s="16">
        <f t="shared" si="6"/>
        <v>1.0218007345623102E-2</v>
      </c>
      <c r="P25" s="16">
        <f t="shared" si="7"/>
        <v>4.8987150998569731E-3</v>
      </c>
      <c r="Q25" s="16">
        <f t="shared" si="8"/>
        <v>3.1431503093894135E-2</v>
      </c>
      <c r="R25" s="16">
        <f t="shared" si="9"/>
        <v>7.1867669016130182E-4</v>
      </c>
      <c r="S25" s="16">
        <f t="shared" si="10"/>
        <v>8.3052537906573767E-3</v>
      </c>
      <c r="T25" s="16">
        <f t="shared" si="11"/>
        <v>3.1432807174677974E-2</v>
      </c>
      <c r="U25" s="66">
        <f t="shared" si="12"/>
        <v>8.7943351659751617E-2</v>
      </c>
      <c r="V25" s="66"/>
      <c r="AH25" s="49"/>
      <c r="AI25" s="49"/>
      <c r="AJ25" s="49"/>
      <c r="AK25" s="49"/>
      <c r="AL25" s="49"/>
      <c r="AM25" s="49"/>
      <c r="AN25" s="49"/>
    </row>
    <row r="26" spans="1:40" x14ac:dyDescent="0.25">
      <c r="A26">
        <v>25</v>
      </c>
      <c r="B26">
        <v>4.0932644394482302E-4</v>
      </c>
      <c r="C26" s="16">
        <v>3.9560581788653396E-9</v>
      </c>
      <c r="D26">
        <v>8.2490007351563102E-4</v>
      </c>
      <c r="E26" s="16">
        <v>6.5769989267839997E-6</v>
      </c>
      <c r="F26" s="16">
        <v>1.1784070563773199E-5</v>
      </c>
      <c r="G26" s="16">
        <v>2.8066046822159601E-6</v>
      </c>
      <c r="H26">
        <v>1.9364431230873099E-4</v>
      </c>
      <c r="J26">
        <v>0.95615465489405105</v>
      </c>
      <c r="K26">
        <f t="shared" si="1"/>
        <v>3.7826034427537771E-9</v>
      </c>
      <c r="L26">
        <f t="shared" si="2"/>
        <v>8.5127086326721444E-4</v>
      </c>
      <c r="M26" s="16">
        <f t="shared" si="3"/>
        <v>-3.261797537756849E-5</v>
      </c>
      <c r="N26" s="16">
        <f t="shared" si="5"/>
        <v>2.8498345423766877E-2</v>
      </c>
      <c r="O26" s="16">
        <f t="shared" si="6"/>
        <v>8.1797313927782486E-2</v>
      </c>
      <c r="P26" s="16">
        <f t="shared" si="7"/>
        <v>2.0619875303208631E-2</v>
      </c>
      <c r="Q26" s="16">
        <f t="shared" si="8"/>
        <v>0.15026447402552556</v>
      </c>
      <c r="R26" s="16">
        <f t="shared" si="9"/>
        <v>3.839322714527562E-2</v>
      </c>
      <c r="S26" s="16">
        <f t="shared" si="10"/>
        <v>0.15880819861765441</v>
      </c>
      <c r="T26" s="16">
        <f t="shared" si="11"/>
        <v>0.15026738250822244</v>
      </c>
      <c r="U26" s="66">
        <f t="shared" si="12"/>
        <v>0.62864881695143604</v>
      </c>
      <c r="V26" s="66"/>
      <c r="AH26" s="49"/>
      <c r="AI26" s="49"/>
      <c r="AJ26" s="49"/>
      <c r="AK26" s="49"/>
      <c r="AL26" s="49"/>
      <c r="AM26" s="49"/>
      <c r="AN26" s="49"/>
    </row>
    <row r="27" spans="1:40" x14ac:dyDescent="0.25">
      <c r="A27">
        <v>26</v>
      </c>
      <c r="B27" s="16">
        <v>4.8427169251038702E-4</v>
      </c>
      <c r="C27" s="16">
        <v>4.76637746836602E-9</v>
      </c>
      <c r="D27" s="16">
        <v>8.4020508668359597E-4</v>
      </c>
      <c r="E27" s="16">
        <v>8.0704995777791108E-6</v>
      </c>
      <c r="F27" s="16">
        <v>9.9638728920925603E-6</v>
      </c>
      <c r="G27" s="16">
        <v>2.3296621926233701E-6</v>
      </c>
      <c r="H27" s="16">
        <v>2.3761702181812001E-4</v>
      </c>
      <c r="J27">
        <v>0.95611667448784599</v>
      </c>
      <c r="K27">
        <f t="shared" si="1"/>
        <v>4.5572129744079177E-9</v>
      </c>
      <c r="L27">
        <f t="shared" si="2"/>
        <v>8.6245772828293609E-4</v>
      </c>
      <c r="M27" s="16">
        <f t="shared" si="3"/>
        <v>1.0608565673783797E-4</v>
      </c>
      <c r="N27" s="16">
        <f t="shared" si="5"/>
        <v>2.7653664092175357E-4</v>
      </c>
      <c r="O27" s="16">
        <f t="shared" si="6"/>
        <v>1.9531227176274573E-2</v>
      </c>
      <c r="P27" s="16">
        <f t="shared" si="7"/>
        <v>1.6309000523130716E-2</v>
      </c>
      <c r="Q27" s="16">
        <f t="shared" si="8"/>
        <v>6.1794611852811418E-2</v>
      </c>
      <c r="R27" s="16">
        <f t="shared" si="9"/>
        <v>1.2574603211854229E-4</v>
      </c>
      <c r="S27" s="16">
        <f t="shared" si="10"/>
        <v>2.5873057074113723E-2</v>
      </c>
      <c r="T27" s="16">
        <f t="shared" si="11"/>
        <v>6.1796767457791758E-2</v>
      </c>
      <c r="U27" s="66">
        <f t="shared" si="12"/>
        <v>0.18570694675716248</v>
      </c>
      <c r="V27" s="66"/>
      <c r="AH27" s="49"/>
      <c r="AI27" s="49"/>
      <c r="AJ27" s="49"/>
      <c r="AK27" s="49"/>
      <c r="AL27" s="49"/>
      <c r="AM27" s="49"/>
      <c r="AN27" s="49"/>
    </row>
    <row r="28" spans="1:40" x14ac:dyDescent="0.25">
      <c r="A28">
        <v>27</v>
      </c>
      <c r="B28">
        <v>5.9139726140443999E-4</v>
      </c>
      <c r="C28" s="16">
        <v>6.7505645235604097E-9</v>
      </c>
      <c r="D28">
        <v>9.7737747080831592E-4</v>
      </c>
      <c r="E28" s="16">
        <v>1.3276991514176901E-5</v>
      </c>
      <c r="F28" s="16">
        <v>8.2076841595192405E-6</v>
      </c>
      <c r="G28" s="16">
        <v>1.64731780862264E-6</v>
      </c>
      <c r="H28">
        <v>3.9091241275090403E-4</v>
      </c>
      <c r="J28">
        <v>0.95547261311640796</v>
      </c>
      <c r="K28">
        <f t="shared" si="1"/>
        <v>6.449979525337184E-9</v>
      </c>
      <c r="L28">
        <f t="shared" si="2"/>
        <v>9.9543340637145341E-4</v>
      </c>
      <c r="M28" s="16">
        <f t="shared" si="3"/>
        <v>1.8736111643742655E-4</v>
      </c>
      <c r="N28" s="16">
        <f t="shared" si="5"/>
        <v>4.0361481765342863E-2</v>
      </c>
      <c r="O28" s="16">
        <f t="shared" si="6"/>
        <v>4.7679380793345126E-2</v>
      </c>
      <c r="P28" s="16">
        <f t="shared" si="7"/>
        <v>2.1622020828350881E-4</v>
      </c>
      <c r="Q28" s="16">
        <f t="shared" si="8"/>
        <v>5.5777333385724423E-2</v>
      </c>
      <c r="R28" s="16">
        <f t="shared" si="9"/>
        <v>2.7895162548711192E-2</v>
      </c>
      <c r="S28" s="16">
        <f t="shared" si="10"/>
        <v>3.2096663387983809E-2</v>
      </c>
      <c r="T28" s="16">
        <f t="shared" si="11"/>
        <v>5.5777532537650214E-2</v>
      </c>
      <c r="U28" s="66">
        <f t="shared" si="12"/>
        <v>0.25980377462704113</v>
      </c>
      <c r="V28" s="66"/>
      <c r="AH28" s="49"/>
      <c r="AI28" s="49"/>
      <c r="AJ28" s="49"/>
      <c r="AK28" s="49"/>
      <c r="AL28" s="49"/>
      <c r="AM28" s="49"/>
      <c r="AN28" s="49"/>
    </row>
    <row r="29" spans="1:40" x14ac:dyDescent="0.25">
      <c r="A29">
        <v>28</v>
      </c>
      <c r="B29">
        <v>5.7526697126462597E-4</v>
      </c>
      <c r="C29" s="16">
        <v>6.1250609647581204E-9</v>
      </c>
      <c r="D29">
        <v>9.1027754643179404E-4</v>
      </c>
      <c r="E29" s="16">
        <v>1.1227973400189701E-5</v>
      </c>
      <c r="F29" s="16">
        <v>8.4123603868175005E-6</v>
      </c>
      <c r="G29" s="16">
        <v>1.81419427616622E-6</v>
      </c>
      <c r="H29">
        <v>3.3058245686574202E-4</v>
      </c>
      <c r="J29">
        <v>0.95579977499013202</v>
      </c>
      <c r="K29">
        <f t="shared" si="1"/>
        <v>5.8543318919166527E-9</v>
      </c>
      <c r="L29">
        <f t="shared" si="2"/>
        <v>9.2891033642063063E-4</v>
      </c>
      <c r="M29" s="16">
        <f t="shared" si="3"/>
        <v>2.2162360610862138E-4</v>
      </c>
      <c r="N29" s="16">
        <f t="shared" si="5"/>
        <v>2.8273488017646412E-2</v>
      </c>
      <c r="O29" s="16">
        <f t="shared" si="6"/>
        <v>1.112263186387385E-2</v>
      </c>
      <c r="P29" s="16">
        <f t="shared" si="7"/>
        <v>3.0203932939646834E-3</v>
      </c>
      <c r="Q29" s="16">
        <f t="shared" si="8"/>
        <v>2.0607650924505108E-3</v>
      </c>
      <c r="R29" s="16">
        <f t="shared" si="9"/>
        <v>2.1387970397457462E-2</v>
      </c>
      <c r="S29" s="16">
        <f t="shared" si="10"/>
        <v>9.2164376188042484E-3</v>
      </c>
      <c r="T29" s="16">
        <f t="shared" si="11"/>
        <v>2.0605012698922832E-3</v>
      </c>
      <c r="U29" s="66">
        <f t="shared" si="12"/>
        <v>7.7142187554089456E-2</v>
      </c>
      <c r="V29" s="66"/>
      <c r="AH29" s="49"/>
      <c r="AI29" s="49"/>
      <c r="AJ29" s="49"/>
      <c r="AK29" s="49"/>
      <c r="AL29" s="49"/>
      <c r="AM29" s="49"/>
      <c r="AN29" s="49"/>
    </row>
    <row r="30" spans="1:40" x14ac:dyDescent="0.25">
      <c r="A30">
        <v>29</v>
      </c>
      <c r="B30">
        <v>3.8544526684495297E-4</v>
      </c>
      <c r="C30" s="16">
        <v>4.1502805119135002E-9</v>
      </c>
      <c r="D30">
        <v>9.2116083276424295E-4</v>
      </c>
      <c r="E30" s="16">
        <v>7.6964831453134099E-6</v>
      </c>
      <c r="F30" s="16">
        <v>1.25715758214556E-5</v>
      </c>
      <c r="G30" s="16">
        <v>2.67827978258588E-6</v>
      </c>
      <c r="H30">
        <v>2.2660596223881199E-4</v>
      </c>
      <c r="J30">
        <v>0.95565887766997404</v>
      </c>
      <c r="K30">
        <f t="shared" si="1"/>
        <v>3.9662524160308206E-9</v>
      </c>
      <c r="L30">
        <f t="shared" si="2"/>
        <v>9.4897811390922803E-4</v>
      </c>
      <c r="M30" s="16">
        <f t="shared" si="3"/>
        <v>-1.7808758021932214E-4</v>
      </c>
      <c r="N30" s="16">
        <f t="shared" si="5"/>
        <v>4.7222796222922296E-2</v>
      </c>
      <c r="O30" s="16">
        <f t="shared" si="6"/>
        <v>6.2975220816797295E-2</v>
      </c>
      <c r="P30" s="16">
        <f t="shared" si="7"/>
        <v>1.9061236234732203E-3</v>
      </c>
      <c r="Q30" s="16">
        <f t="shared" si="8"/>
        <v>8.0320392807795404E-2</v>
      </c>
      <c r="R30" s="16">
        <f t="shared" si="9"/>
        <v>7.610107923373291E-2</v>
      </c>
      <c r="S30" s="16">
        <f t="shared" si="10"/>
        <v>0.11193323571675276</v>
      </c>
      <c r="T30" s="16">
        <f t="shared" si="11"/>
        <v>8.0320977662482515E-2</v>
      </c>
      <c r="U30" s="66">
        <f t="shared" si="12"/>
        <v>0.46077982608395646</v>
      </c>
      <c r="V30" s="66"/>
      <c r="AH30" s="49"/>
      <c r="AI30" s="49"/>
      <c r="AJ30" s="49"/>
      <c r="AK30" s="49"/>
      <c r="AL30" s="49"/>
      <c r="AM30" s="49"/>
      <c r="AN30" s="49"/>
    </row>
    <row r="31" spans="1:40" x14ac:dyDescent="0.25">
      <c r="A31">
        <v>30</v>
      </c>
      <c r="B31">
        <v>4.2234270370603298E-4</v>
      </c>
      <c r="C31" s="16">
        <v>4.0332333828720603E-9</v>
      </c>
      <c r="D31">
        <v>8.1485018592413697E-4</v>
      </c>
      <c r="E31" s="16">
        <v>6.6244810525296304E-6</v>
      </c>
      <c r="F31" s="16">
        <v>1.1414749088711301E-5</v>
      </c>
      <c r="G31" s="16">
        <v>2.7525358353773798E-6</v>
      </c>
      <c r="H31">
        <v>1.9504220554634501E-4</v>
      </c>
      <c r="J31">
        <v>0.95621303047063899</v>
      </c>
      <c r="K31">
        <f t="shared" si="1"/>
        <v>3.8566303156314395E-9</v>
      </c>
      <c r="L31">
        <f t="shared" si="2"/>
        <v>8.4042818670355404E-4</v>
      </c>
      <c r="M31" s="16">
        <f t="shared" si="3"/>
        <v>4.2572207085119169E-6</v>
      </c>
      <c r="N31" s="16">
        <f t="shared" si="5"/>
        <v>2.0273056472400831E-2</v>
      </c>
      <c r="O31" s="16">
        <f t="shared" si="6"/>
        <v>7.4024018724104329E-2</v>
      </c>
      <c r="P31" s="16">
        <f t="shared" si="7"/>
        <v>2.3725217895559682E-2</v>
      </c>
      <c r="Q31" s="16">
        <f t="shared" si="8"/>
        <v>0.14685659594896452</v>
      </c>
      <c r="R31" s="16">
        <f t="shared" si="9"/>
        <v>2.5109633398435742E-2</v>
      </c>
      <c r="S31" s="16">
        <f t="shared" si="10"/>
        <v>0.13806085607476434</v>
      </c>
      <c r="T31" s="16">
        <f t="shared" si="11"/>
        <v>0.14685975044470206</v>
      </c>
      <c r="U31" s="66">
        <f t="shared" si="12"/>
        <v>0.57490912895893143</v>
      </c>
      <c r="V31" s="66"/>
      <c r="AH31" s="49"/>
      <c r="AI31" s="49"/>
      <c r="AJ31" s="49"/>
      <c r="AK31" s="49"/>
      <c r="AL31" s="49"/>
      <c r="AM31" s="49"/>
      <c r="AN31" s="49"/>
    </row>
    <row r="32" spans="1:40" x14ac:dyDescent="0.25">
      <c r="A32">
        <v>31</v>
      </c>
      <c r="B32">
        <v>4.8846036355821199E-4</v>
      </c>
      <c r="C32" s="16">
        <v>4.5683962583369604E-9</v>
      </c>
      <c r="D32">
        <v>7.9758764244343904E-4</v>
      </c>
      <c r="E32" s="16">
        <v>7.3464985507707499E-6</v>
      </c>
      <c r="F32" s="16">
        <v>9.8587107147431705E-6</v>
      </c>
      <c r="G32" s="16">
        <v>2.4294270470347698E-6</v>
      </c>
      <c r="H32">
        <v>2.1630006314785001E-4</v>
      </c>
      <c r="J32">
        <v>0.95633340772537401</v>
      </c>
      <c r="K32">
        <f t="shared" si="1"/>
        <v>4.3689099615752333E-9</v>
      </c>
      <c r="L32">
        <f t="shared" si="2"/>
        <v>8.197299225237018E-4</v>
      </c>
      <c r="M32" s="16">
        <f t="shared" si="3"/>
        <v>1.571908045927221E-4</v>
      </c>
      <c r="N32" s="16">
        <f t="shared" si="5"/>
        <v>6.5996156294036466E-5</v>
      </c>
      <c r="O32" s="16">
        <f t="shared" si="6"/>
        <v>3.0795417705363311E-2</v>
      </c>
      <c r="P32" s="16">
        <f t="shared" si="7"/>
        <v>2.9567401385882441E-2</v>
      </c>
      <c r="Q32" s="16">
        <f t="shared" si="8"/>
        <v>9.9852407378004937E-2</v>
      </c>
      <c r="R32" s="16">
        <f t="shared" si="9"/>
        <v>2.9263067364870241E-7</v>
      </c>
      <c r="S32" s="16">
        <f t="shared" si="10"/>
        <v>4.4336788050688733E-2</v>
      </c>
      <c r="T32" s="16">
        <f t="shared" si="11"/>
        <v>9.9855777864698417E-2</v>
      </c>
      <c r="U32" s="66">
        <f t="shared" si="12"/>
        <v>0.30447408117160552</v>
      </c>
      <c r="V32" s="66"/>
      <c r="AH32" s="49"/>
      <c r="AI32" s="49"/>
      <c r="AJ32" s="49"/>
      <c r="AK32" s="49"/>
      <c r="AL32" s="49"/>
      <c r="AM32" s="49"/>
      <c r="AN32" s="49"/>
    </row>
    <row r="33" spans="1:40" x14ac:dyDescent="0.25">
      <c r="A33">
        <v>32</v>
      </c>
      <c r="B33">
        <v>4.7270928046017503E-4</v>
      </c>
      <c r="C33" s="16">
        <v>5.0263391124469096E-9</v>
      </c>
      <c r="D33">
        <v>9.0919670170024698E-4</v>
      </c>
      <c r="E33" s="16">
        <v>9.2022611004341805E-6</v>
      </c>
      <c r="F33" s="16">
        <v>1.02405993496873E-5</v>
      </c>
      <c r="G33" s="16">
        <v>2.2109299325575201E-6</v>
      </c>
      <c r="H33">
        <v>2.7093999306496797E-4</v>
      </c>
      <c r="J33">
        <v>0.95576681013391396</v>
      </c>
      <c r="K33">
        <f t="shared" si="1"/>
        <v>4.8040081001547114E-9</v>
      </c>
      <c r="L33">
        <f t="shared" si="2"/>
        <v>9.3188380399306667E-4</v>
      </c>
      <c r="M33" s="16">
        <f t="shared" si="3"/>
        <v>1.3534756927283343E-5</v>
      </c>
      <c r="N33" s="16">
        <f t="shared" si="5"/>
        <v>1.608669951437672E-3</v>
      </c>
      <c r="O33" s="16">
        <f t="shared" si="6"/>
        <v>8.6184750859669926E-3</v>
      </c>
      <c r="P33" s="16">
        <f t="shared" si="7"/>
        <v>3.144991983523574E-3</v>
      </c>
      <c r="Q33" s="16">
        <f t="shared" si="8"/>
        <v>2.0509400000184443E-2</v>
      </c>
      <c r="R33" s="16">
        <f t="shared" si="9"/>
        <v>1.5443384578344857E-3</v>
      </c>
      <c r="S33" s="16">
        <f t="shared" si="10"/>
        <v>1.0340399579052119E-2</v>
      </c>
      <c r="T33" s="16">
        <f t="shared" si="11"/>
        <v>2.051000536994874E-2</v>
      </c>
      <c r="U33" s="66">
        <f t="shared" si="12"/>
        <v>6.6276280427948031E-2</v>
      </c>
      <c r="V33" s="66"/>
      <c r="AH33" s="49"/>
      <c r="AI33" s="49"/>
      <c r="AJ33" s="49"/>
      <c r="AK33" s="49"/>
      <c r="AL33" s="49"/>
      <c r="AM33" s="49"/>
      <c r="AN33" s="49"/>
    </row>
    <row r="34" spans="1:40" x14ac:dyDescent="0.25">
      <c r="A34">
        <v>33</v>
      </c>
      <c r="B34">
        <v>5.1088387956705402E-4</v>
      </c>
      <c r="C34" s="16">
        <v>5.3719806984394904E-9</v>
      </c>
      <c r="D34">
        <v>8.98823055699375E-4</v>
      </c>
      <c r="E34" s="16">
        <v>9.7243301532778198E-6</v>
      </c>
      <c r="F34" s="16">
        <v>9.4694756822023005E-6</v>
      </c>
      <c r="G34" s="16">
        <v>2.0683569313444101E-6</v>
      </c>
      <c r="H34">
        <v>2.8631096467125099E-4</v>
      </c>
      <c r="J34">
        <v>0.95583448512581504</v>
      </c>
      <c r="K34">
        <f t="shared" si="1"/>
        <v>5.1347244049987269E-9</v>
      </c>
      <c r="L34">
        <f t="shared" si="2"/>
        <v>9.1982499201442554E-4</v>
      </c>
      <c r="M34" s="16">
        <f t="shared" si="3"/>
        <v>1.0194276711968241E-4</v>
      </c>
      <c r="N34" s="16">
        <f t="shared" si="5"/>
        <v>1.3994919260632616E-3</v>
      </c>
      <c r="O34" s="16">
        <f t="shared" si="6"/>
        <v>9.2742308663219873E-4</v>
      </c>
      <c r="P34" s="16">
        <f t="shared" si="7"/>
        <v>4.4689296284756187E-3</v>
      </c>
      <c r="Q34" s="16">
        <f t="shared" si="8"/>
        <v>8.94974421559591E-3</v>
      </c>
      <c r="R34" s="16">
        <f t="shared" si="9"/>
        <v>1.5180168918542843E-3</v>
      </c>
      <c r="S34" s="16">
        <f t="shared" si="10"/>
        <v>9.3910561627804257E-4</v>
      </c>
      <c r="T34" s="16">
        <f t="shared" si="11"/>
        <v>8.9502767836385656E-3</v>
      </c>
      <c r="U34" s="66">
        <f t="shared" si="12"/>
        <v>2.7152988148537879E-2</v>
      </c>
      <c r="V34" s="66"/>
      <c r="AH34" s="49"/>
      <c r="AI34" s="49"/>
      <c r="AJ34" s="49"/>
      <c r="AK34" s="49"/>
      <c r="AL34" s="49"/>
      <c r="AM34" s="49"/>
      <c r="AN34" s="49"/>
    </row>
    <row r="35" spans="1:40" x14ac:dyDescent="0.25">
      <c r="A35">
        <v>34</v>
      </c>
      <c r="B35">
        <v>4.2392805717902802E-4</v>
      </c>
      <c r="C35" s="16">
        <v>4.3896586085774803E-9</v>
      </c>
      <c r="D35">
        <v>8.8500052077865202E-4</v>
      </c>
      <c r="E35" s="16">
        <v>7.8244280261052005E-6</v>
      </c>
      <c r="F35" s="16">
        <v>1.14089068467317E-5</v>
      </c>
      <c r="G35" s="16">
        <v>2.5310551854935798E-6</v>
      </c>
      <c r="H35">
        <v>2.30372571524034E-4</v>
      </c>
      <c r="J35">
        <v>0.95586240519029897</v>
      </c>
      <c r="K35">
        <f t="shared" si="1"/>
        <v>4.1959096355591712E-9</v>
      </c>
      <c r="L35">
        <f t="shared" ref="L35:L66" si="13">SUM($Z$9*B35,$AA$9*C35,$AB$9*D35,$AC$9*E35,$AD$9*F35,$AE$9*G35)</f>
        <v>9.1034499999900038E-4</v>
      </c>
      <c r="M35" s="16">
        <f t="shared" ref="M35:M66" si="14">$Z$8*B35+$AA$8*C35+$AB$8*D35+$AD$8*F35+$AE$8*G35</f>
        <v>-6.2488885640944359E-5</v>
      </c>
      <c r="N35" s="16">
        <f t="shared" si="5"/>
        <v>1.9366684922309918E-2</v>
      </c>
      <c r="O35" s="16">
        <f t="shared" si="6"/>
        <v>4.3158059521626109E-2</v>
      </c>
      <c r="P35" s="16">
        <f t="shared" si="7"/>
        <v>6.5935185597595022E-3</v>
      </c>
      <c r="Q35" s="16">
        <f t="shared" si="8"/>
        <v>7.3710102539212993E-2</v>
      </c>
      <c r="R35" s="16">
        <f t="shared" si="9"/>
        <v>2.4922077296239218E-2</v>
      </c>
      <c r="S35" s="16">
        <f t="shared" si="10"/>
        <v>6.8227253447030303E-2</v>
      </c>
      <c r="T35" s="16">
        <f t="shared" si="11"/>
        <v>7.3711436906784333E-2</v>
      </c>
      <c r="U35" s="66">
        <f t="shared" si="12"/>
        <v>0.30968913319296237</v>
      </c>
      <c r="V35" s="66"/>
      <c r="AH35" s="49"/>
      <c r="AI35" s="49"/>
      <c r="AJ35" s="49"/>
      <c r="AK35" s="49"/>
      <c r="AL35" s="49"/>
      <c r="AM35" s="49"/>
      <c r="AN35" s="49"/>
    </row>
    <row r="36" spans="1:40" x14ac:dyDescent="0.25">
      <c r="A36">
        <v>35</v>
      </c>
      <c r="B36">
        <v>3.1175392159728997E-4</v>
      </c>
      <c r="C36" s="16">
        <v>2.21059607915975E-9</v>
      </c>
      <c r="D36">
        <v>6.0221668880843199E-4</v>
      </c>
      <c r="E36" s="16">
        <v>2.6894097611753699E-6</v>
      </c>
      <c r="F36" s="16">
        <v>1.5322324811487799E-5</v>
      </c>
      <c r="G36" s="16">
        <v>5.0106351892897704E-6</v>
      </c>
      <c r="H36" s="16">
        <v>7.9182593377789506E-5</v>
      </c>
      <c r="J36">
        <v>0.95721239090229704</v>
      </c>
      <c r="K36">
        <f t="shared" si="1"/>
        <v>2.1160099582517478E-9</v>
      </c>
      <c r="L36">
        <f t="shared" si="13"/>
        <v>6.3786976302461821E-4</v>
      </c>
      <c r="M36" s="16">
        <f t="shared" si="14"/>
        <v>-1.4361919830038282E-5</v>
      </c>
      <c r="N36" s="16">
        <f t="shared" si="5"/>
        <v>0.1346501068420364</v>
      </c>
      <c r="O36" s="16">
        <f t="shared" si="6"/>
        <v>0.36123341740522219</v>
      </c>
      <c r="P36" s="16">
        <f t="shared" si="7"/>
        <v>0.14046311715670318</v>
      </c>
      <c r="Q36" s="16">
        <f t="shared" si="8"/>
        <v>0.56189846056855453</v>
      </c>
      <c r="R36" s="16">
        <f t="shared" si="9"/>
        <v>0.30806084038762954</v>
      </c>
      <c r="S36" s="16">
        <f t="shared" si="10"/>
        <v>2.2402823953915414</v>
      </c>
      <c r="T36" s="16">
        <f t="shared" si="11"/>
        <v>0.56190441647825939</v>
      </c>
      <c r="U36" s="66">
        <f t="shared" si="12"/>
        <v>4.3084927542299463</v>
      </c>
      <c r="V36" s="66"/>
      <c r="AH36" s="49"/>
      <c r="AI36" s="49"/>
      <c r="AJ36" s="49"/>
      <c r="AK36" s="49"/>
      <c r="AL36" s="49"/>
      <c r="AM36" s="49"/>
      <c r="AN36" s="49"/>
    </row>
    <row r="37" spans="1:40" x14ac:dyDescent="0.25">
      <c r="A37">
        <v>36</v>
      </c>
      <c r="B37">
        <v>5.11481551044424E-4</v>
      </c>
      <c r="C37" s="16">
        <v>3.30524252879271E-9</v>
      </c>
      <c r="D37">
        <v>5.4773753177520099E-4</v>
      </c>
      <c r="E37" s="16">
        <v>3.6608413253094199E-6</v>
      </c>
      <c r="F37" s="16">
        <v>9.3030351520885295E-6</v>
      </c>
      <c r="G37" s="16">
        <v>3.3479918582363E-6</v>
      </c>
      <c r="H37" s="16">
        <v>1.07783431381936E-4</v>
      </c>
      <c r="J37">
        <v>0.95763418918868104</v>
      </c>
      <c r="K37">
        <f t="shared" si="1"/>
        <v>3.1652132491323528E-9</v>
      </c>
      <c r="L37">
        <f t="shared" si="13"/>
        <v>5.6968828869508558E-4</v>
      </c>
      <c r="M37" s="16">
        <f t="shared" si="14"/>
        <v>4.5327481339376259E-4</v>
      </c>
      <c r="N37" s="16">
        <f t="shared" si="5"/>
        <v>1.4917690385387076E-3</v>
      </c>
      <c r="O37" s="16">
        <f t="shared" si="6"/>
        <v>0.16278229133186006</v>
      </c>
      <c r="P37" s="16">
        <f t="shared" si="7"/>
        <v>0.18605752635120901</v>
      </c>
      <c r="Q37" s="16">
        <f t="shared" si="8"/>
        <v>0.43448190842199652</v>
      </c>
      <c r="R37" s="16">
        <f t="shared" si="9"/>
        <v>3.119608413885503E-3</v>
      </c>
      <c r="S37" s="16">
        <f t="shared" si="10"/>
        <v>0.44659298803930847</v>
      </c>
      <c r="T37" s="16">
        <f t="shared" si="11"/>
        <v>0.4344907388869329</v>
      </c>
      <c r="U37" s="66">
        <f t="shared" si="12"/>
        <v>1.6690168304837312</v>
      </c>
      <c r="V37" s="66"/>
      <c r="AH37" s="49"/>
      <c r="AI37" s="49"/>
      <c r="AJ37" s="49"/>
      <c r="AK37" s="49"/>
      <c r="AL37" s="49"/>
      <c r="AM37" s="49"/>
      <c r="AN37" s="49"/>
    </row>
    <row r="38" spans="1:40" x14ac:dyDescent="0.25">
      <c r="A38">
        <v>37</v>
      </c>
      <c r="B38">
        <v>4.1564230630494899E-4</v>
      </c>
      <c r="C38" s="16">
        <v>6.0905977134268599E-9</v>
      </c>
      <c r="D38">
        <v>1.26329169257762E-3</v>
      </c>
      <c r="E38" s="16">
        <v>1.54328162087517E-5</v>
      </c>
      <c r="F38" s="16">
        <v>1.1835655889431199E-5</v>
      </c>
      <c r="G38" s="16">
        <v>1.8318446245104101E-6</v>
      </c>
      <c r="H38">
        <v>4.5439247428549702E-4</v>
      </c>
      <c r="J38">
        <v>0.95402842560003898</v>
      </c>
      <c r="K38">
        <f t="shared" si="1"/>
        <v>5.8106033475038245E-9</v>
      </c>
      <c r="L38">
        <f t="shared" si="13"/>
        <v>1.2887887583832793E-3</v>
      </c>
      <c r="M38" s="16">
        <f t="shared" si="14"/>
        <v>-4.5750414577338134E-4</v>
      </c>
      <c r="N38" s="16">
        <f t="shared" si="5"/>
        <v>2.4332701822019763E-2</v>
      </c>
      <c r="O38" s="16">
        <f t="shared" si="6"/>
        <v>9.8493494650920606E-3</v>
      </c>
      <c r="P38" s="16">
        <f t="shared" si="7"/>
        <v>9.7055913484777656E-2</v>
      </c>
      <c r="Q38" s="16">
        <f t="shared" si="8"/>
        <v>0.19087569252288483</v>
      </c>
      <c r="R38" s="16">
        <f t="shared" si="9"/>
        <v>4.0472261587808728E-2</v>
      </c>
      <c r="S38" s="16">
        <f t="shared" si="10"/>
        <v>7.6051060895821424E-3</v>
      </c>
      <c r="T38" s="16">
        <f t="shared" si="11"/>
        <v>0.19089393705339389</v>
      </c>
      <c r="U38" s="66">
        <f t="shared" si="12"/>
        <v>0.56108496202555913</v>
      </c>
      <c r="V38" s="66"/>
      <c r="AH38" s="49"/>
      <c r="AI38" s="49"/>
      <c r="AJ38" s="49"/>
      <c r="AK38" s="49"/>
      <c r="AL38" s="49"/>
      <c r="AM38" s="49"/>
      <c r="AN38" s="49"/>
    </row>
    <row r="39" spans="1:40" x14ac:dyDescent="0.25">
      <c r="A39">
        <v>38</v>
      </c>
      <c r="B39">
        <v>3.7331094821148298E-4</v>
      </c>
      <c r="C39" s="16">
        <v>3.5993074379769402E-9</v>
      </c>
      <c r="D39">
        <v>8.2297483106817302E-4</v>
      </c>
      <c r="E39" s="16">
        <v>5.9697338536141104E-6</v>
      </c>
      <c r="F39" s="16">
        <v>1.29226932228523E-5</v>
      </c>
      <c r="G39" s="16">
        <v>3.0848880508840199E-6</v>
      </c>
      <c r="H39">
        <v>1.7576484020645901E-4</v>
      </c>
      <c r="J39">
        <v>0.95614001746486599</v>
      </c>
      <c r="K39">
        <f t="shared" si="1"/>
        <v>3.4414418766086937E-9</v>
      </c>
      <c r="L39">
        <f t="shared" si="13"/>
        <v>8.5190150625732367E-4</v>
      </c>
      <c r="M39" s="16">
        <f t="shared" si="14"/>
        <v>-1.0527960983435776E-4</v>
      </c>
      <c r="N39" s="16">
        <f t="shared" si="5"/>
        <v>5.8538945133983077E-2</v>
      </c>
      <c r="O39" s="16">
        <f t="shared" si="6"/>
        <v>0.12277274657303684</v>
      </c>
      <c r="P39" s="16">
        <f t="shared" si="7"/>
        <v>2.1197901812960624E-2</v>
      </c>
      <c r="Q39" s="16">
        <f t="shared" si="8"/>
        <v>0.19729574339825426</v>
      </c>
      <c r="R39" s="16">
        <f t="shared" si="9"/>
        <v>9.7031282924963339E-2</v>
      </c>
      <c r="S39" s="16">
        <f t="shared" si="10"/>
        <v>0.28855560694464388</v>
      </c>
      <c r="T39" s="16">
        <f t="shared" si="11"/>
        <v>0.19729870062134922</v>
      </c>
      <c r="U39" s="66">
        <f t="shared" si="12"/>
        <v>0.98269092740919128</v>
      </c>
      <c r="V39" s="66"/>
      <c r="AH39" s="49"/>
      <c r="AI39" s="49"/>
      <c r="AJ39" s="49"/>
      <c r="AK39" s="49"/>
      <c r="AL39" s="49"/>
      <c r="AM39" s="49"/>
      <c r="AN39" s="49"/>
    </row>
    <row r="40" spans="1:40" x14ac:dyDescent="0.25">
      <c r="A40">
        <v>39</v>
      </c>
      <c r="B40">
        <v>2.6213973481758698E-4</v>
      </c>
      <c r="C40" s="16">
        <v>2.4408696919357599E-9</v>
      </c>
      <c r="D40">
        <v>7.9469341970068205E-4</v>
      </c>
      <c r="E40" s="16">
        <v>3.90946948695134E-6</v>
      </c>
      <c r="F40" s="16">
        <v>1.8398899160492301E-5</v>
      </c>
      <c r="G40" s="16">
        <v>4.5487216250656698E-6</v>
      </c>
      <c r="H40">
        <v>1.15105151614566E-4</v>
      </c>
      <c r="J40">
        <v>0.95616475403423895</v>
      </c>
      <c r="K40">
        <f t="shared" si="1"/>
        <v>2.3338735686193846E-9</v>
      </c>
      <c r="L40">
        <f t="shared" si="13"/>
        <v>8.3603749877704037E-4</v>
      </c>
      <c r="M40" s="16">
        <f t="shared" si="14"/>
        <v>-3.1175802914186647E-4</v>
      </c>
      <c r="N40" s="16">
        <f t="shared" si="5"/>
        <v>0.2187380964904185</v>
      </c>
      <c r="O40" s="16">
        <f t="shared" si="6"/>
        <v>0.31300299161273809</v>
      </c>
      <c r="P40" s="16">
        <f t="shared" si="7"/>
        <v>3.0609775931386123E-2</v>
      </c>
      <c r="Q40" s="16">
        <f t="shared" si="8"/>
        <v>0.4045005224770053</v>
      </c>
      <c r="R40" s="16">
        <f t="shared" si="9"/>
        <v>0.75215326836173368</v>
      </c>
      <c r="S40" s="16">
        <f t="shared" si="10"/>
        <v>1.604249358235375</v>
      </c>
      <c r="T40" s="16">
        <f t="shared" si="11"/>
        <v>0.40450340282638703</v>
      </c>
      <c r="U40" s="66">
        <f t="shared" si="12"/>
        <v>3.7277574159350437</v>
      </c>
      <c r="V40" s="66"/>
      <c r="AH40" s="49"/>
      <c r="AI40" s="49"/>
      <c r="AJ40" s="49"/>
      <c r="AK40" s="49"/>
      <c r="AL40" s="49"/>
      <c r="AM40" s="49"/>
      <c r="AN40" s="49"/>
    </row>
    <row r="41" spans="1:40" x14ac:dyDescent="0.25">
      <c r="A41">
        <v>40</v>
      </c>
      <c r="B41">
        <v>4.9273780109442098E-4</v>
      </c>
      <c r="C41" s="16">
        <v>5.4162223597636802E-9</v>
      </c>
      <c r="D41">
        <v>9.40546955563915E-4</v>
      </c>
      <c r="E41" s="16">
        <v>1.02545950909224E-5</v>
      </c>
      <c r="F41" s="16">
        <v>9.8376625340005697E-6</v>
      </c>
      <c r="G41" s="16">
        <v>2.05246221563812E-6</v>
      </c>
      <c r="H41">
        <v>3.0192403495796699E-4</v>
      </c>
      <c r="J41">
        <v>0.95562015353804997</v>
      </c>
      <c r="K41">
        <f t="shared" si="1"/>
        <v>5.1758512430335875E-9</v>
      </c>
      <c r="L41">
        <f t="shared" si="13"/>
        <v>9.6226932662519453E-4</v>
      </c>
      <c r="M41" s="16">
        <f t="shared" si="14"/>
        <v>2.3206275563647416E-5</v>
      </c>
      <c r="N41" s="16">
        <f t="shared" si="5"/>
        <v>3.1588670536002073E-7</v>
      </c>
      <c r="O41" s="16">
        <f t="shared" si="6"/>
        <v>5.0484669414211313E-4</v>
      </c>
      <c r="P41" s="16">
        <f t="shared" si="7"/>
        <v>5.537869711987241E-4</v>
      </c>
      <c r="Q41" s="16">
        <f t="shared" si="8"/>
        <v>2.0459386642159307E-3</v>
      </c>
      <c r="R41" s="16">
        <f t="shared" si="9"/>
        <v>2.5446137126379204E-6</v>
      </c>
      <c r="S41" s="16">
        <f t="shared" si="10"/>
        <v>5.1640868457162128E-4</v>
      </c>
      <c r="T41" s="16">
        <f t="shared" si="11"/>
        <v>2.046031131438314E-3</v>
      </c>
      <c r="U41" s="66">
        <f t="shared" si="12"/>
        <v>5.6698726459847009E-3</v>
      </c>
      <c r="V41" s="66"/>
      <c r="AH41" s="49"/>
      <c r="AI41" s="49"/>
      <c r="AJ41" s="49"/>
      <c r="AK41" s="49"/>
      <c r="AL41" s="49"/>
      <c r="AM41" s="49"/>
      <c r="AN41" s="49"/>
    </row>
    <row r="42" spans="1:40" x14ac:dyDescent="0.25">
      <c r="A42">
        <v>41</v>
      </c>
      <c r="B42">
        <v>3.75839108629389E-4</v>
      </c>
      <c r="C42" s="16">
        <v>3.8734356288734697E-9</v>
      </c>
      <c r="D42">
        <v>8.8088734356000305E-4</v>
      </c>
      <c r="E42" s="16">
        <v>6.8720287216772299E-6</v>
      </c>
      <c r="F42" s="16">
        <v>1.28699115634741E-5</v>
      </c>
      <c r="G42" s="16">
        <v>2.8684428336067299E-6</v>
      </c>
      <c r="H42">
        <v>2.02331349649232E-4</v>
      </c>
      <c r="J42">
        <v>0.955852094399809</v>
      </c>
      <c r="K42">
        <f t="shared" si="1"/>
        <v>3.7024315583815474E-9</v>
      </c>
      <c r="L42">
        <f t="shared" si="13"/>
        <v>9.0949173608492913E-4</v>
      </c>
      <c r="M42" s="16">
        <f t="shared" si="14"/>
        <v>-1.578135188261511E-4</v>
      </c>
      <c r="N42" s="16">
        <f t="shared" si="5"/>
        <v>5.6081107996136401E-2</v>
      </c>
      <c r="O42" s="16">
        <f t="shared" si="6"/>
        <v>9.0549348968404761E-2</v>
      </c>
      <c r="P42" s="16">
        <f t="shared" si="7"/>
        <v>7.3052485986553391E-3</v>
      </c>
      <c r="Q42" s="16">
        <f t="shared" si="8"/>
        <v>0.12972276791731693</v>
      </c>
      <c r="R42" s="16">
        <f t="shared" si="9"/>
        <v>9.3722766205091637E-2</v>
      </c>
      <c r="S42" s="16">
        <f t="shared" si="10"/>
        <v>0.1843164295603234</v>
      </c>
      <c r="T42" s="16">
        <f t="shared" si="11"/>
        <v>0.12972427764007599</v>
      </c>
      <c r="U42" s="66">
        <f t="shared" si="12"/>
        <v>0.69142194688600445</v>
      </c>
      <c r="V42" s="66"/>
      <c r="AH42" s="49"/>
      <c r="AI42" s="49"/>
      <c r="AJ42" s="49"/>
      <c r="AK42" s="49"/>
      <c r="AL42" s="49"/>
      <c r="AM42" s="49"/>
      <c r="AN42" s="49"/>
    </row>
    <row r="43" spans="1:40" x14ac:dyDescent="0.25">
      <c r="A43">
        <v>42</v>
      </c>
      <c r="B43">
        <v>4.7835639365201098E-4</v>
      </c>
      <c r="C43" s="16">
        <v>5.7660324993401297E-9</v>
      </c>
      <c r="D43">
        <v>1.0336476494459501E-3</v>
      </c>
      <c r="E43" s="16">
        <v>1.19850042830944E-5</v>
      </c>
      <c r="F43" s="16">
        <v>1.01768945601081E-5</v>
      </c>
      <c r="G43" s="16">
        <v>1.9299781501965501E-6</v>
      </c>
      <c r="H43">
        <v>3.5287370522047801E-4</v>
      </c>
      <c r="J43">
        <v>0.95515719751165096</v>
      </c>
      <c r="K43">
        <f t="shared" si="1"/>
        <v>5.5074674428308184E-9</v>
      </c>
      <c r="L43">
        <f t="shared" si="13"/>
        <v>1.0559256506838637E-3</v>
      </c>
      <c r="M43" s="16">
        <f t="shared" si="14"/>
        <v>-9.9212863379841536E-5</v>
      </c>
      <c r="N43" s="16">
        <f t="shared" si="5"/>
        <v>8.2031264875335162E-4</v>
      </c>
      <c r="O43" s="16">
        <f t="shared" si="6"/>
        <v>1.653697216046045E-3</v>
      </c>
      <c r="P43" s="16">
        <f t="shared" si="7"/>
        <v>5.3470634273466416E-3</v>
      </c>
      <c r="Q43" s="16">
        <f t="shared" si="8"/>
        <v>1.3428182492229884E-2</v>
      </c>
      <c r="R43" s="16">
        <f t="shared" si="9"/>
        <v>1.0779927211739127E-3</v>
      </c>
      <c r="S43" s="16">
        <f t="shared" si="10"/>
        <v>1.4675143904902793E-3</v>
      </c>
      <c r="T43" s="16">
        <f t="shared" si="11"/>
        <v>1.3429057238205632E-2</v>
      </c>
      <c r="U43" s="66">
        <f t="shared" si="12"/>
        <v>3.7223820134245744E-2</v>
      </c>
      <c r="V43" s="66"/>
      <c r="AH43" s="49"/>
      <c r="AI43" s="49"/>
      <c r="AJ43" s="49"/>
      <c r="AK43" s="49"/>
      <c r="AL43" s="49"/>
      <c r="AM43" s="49"/>
      <c r="AN43" s="49"/>
    </row>
    <row r="44" spans="1:40" x14ac:dyDescent="0.25">
      <c r="A44">
        <v>43</v>
      </c>
      <c r="B44">
        <v>5.4683624632605502E-4</v>
      </c>
      <c r="C44" s="16">
        <v>7.2409917038805003E-9</v>
      </c>
      <c r="D44">
        <v>1.1380699936966901E-3</v>
      </c>
      <c r="E44" s="16">
        <v>1.6553375920542601E-5</v>
      </c>
      <c r="F44" s="16">
        <v>8.9420085734825392E-6</v>
      </c>
      <c r="G44" s="16">
        <v>1.53852851860163E-6</v>
      </c>
      <c r="H44">
        <v>4.8738225527461201E-4</v>
      </c>
      <c r="J44">
        <v>0.95467847037984599</v>
      </c>
      <c r="K44">
        <f t="shared" si="1"/>
        <v>6.9128188838937907E-9</v>
      </c>
      <c r="L44">
        <f t="shared" si="13"/>
        <v>1.1574852983705531E-3</v>
      </c>
      <c r="M44" s="16">
        <f t="shared" si="14"/>
        <v>-6.3812805718442911E-5</v>
      </c>
      <c r="N44" s="16">
        <f t="shared" si="5"/>
        <v>1.2191536613614285E-2</v>
      </c>
      <c r="O44" s="16">
        <f t="shared" si="6"/>
        <v>9.4168838732084856E-2</v>
      </c>
      <c r="P44" s="16">
        <f t="shared" si="7"/>
        <v>3.2954574432292758E-2</v>
      </c>
      <c r="Q44" s="16">
        <f t="shared" si="8"/>
        <v>0.29292391121522304</v>
      </c>
      <c r="R44" s="16">
        <f t="shared" si="9"/>
        <v>8.5550151007727539E-3</v>
      </c>
      <c r="S44" s="16">
        <f t="shared" si="10"/>
        <v>5.4458851416153982E-2</v>
      </c>
      <c r="T44" s="16">
        <f t="shared" si="11"/>
        <v>0.29293735748565147</v>
      </c>
      <c r="U44" s="66">
        <f t="shared" si="12"/>
        <v>0.78819008499579324</v>
      </c>
      <c r="V44" s="66"/>
      <c r="AH44" s="49"/>
      <c r="AI44" s="49"/>
      <c r="AJ44" s="49"/>
      <c r="AK44" s="49"/>
      <c r="AL44" s="49"/>
      <c r="AM44" s="49"/>
      <c r="AN44" s="49"/>
    </row>
    <row r="45" spans="1:40" x14ac:dyDescent="0.25">
      <c r="A45">
        <v>44</v>
      </c>
      <c r="B45">
        <v>4.6039278555905602E-4</v>
      </c>
      <c r="C45" s="16">
        <v>4.0752744512420397E-9</v>
      </c>
      <c r="D45">
        <v>7.5413538955014005E-4</v>
      </c>
      <c r="E45" s="16">
        <v>6.1993607122753798E-6</v>
      </c>
      <c r="F45" s="16">
        <v>1.04397545504453E-5</v>
      </c>
      <c r="G45" s="16">
        <v>2.72211295735894E-6</v>
      </c>
      <c r="H45">
        <v>1.8252498378362199E-4</v>
      </c>
      <c r="J45">
        <v>0.956541012728781</v>
      </c>
      <c r="K45">
        <f t="shared" si="1"/>
        <v>3.898167150738788E-9</v>
      </c>
      <c r="L45">
        <f t="shared" si="13"/>
        <v>7.7773293633393839E-4</v>
      </c>
      <c r="M45" s="16">
        <f t="shared" si="14"/>
        <v>1.4305263478417367E-4</v>
      </c>
      <c r="N45" s="16">
        <f t="shared" si="5"/>
        <v>4.2403954649561145E-3</v>
      </c>
      <c r="O45" s="16">
        <f t="shared" si="6"/>
        <v>6.995278781811945E-2</v>
      </c>
      <c r="P45" s="16">
        <f t="shared" si="7"/>
        <v>4.7116552791810866E-2</v>
      </c>
      <c r="Q45" s="16">
        <f t="shared" si="8"/>
        <v>0.17875995459015628</v>
      </c>
      <c r="R45" s="16">
        <f t="shared" si="9"/>
        <v>3.5414326473788009E-3</v>
      </c>
      <c r="S45" s="16">
        <f t="shared" si="10"/>
        <v>0.12702520059135083</v>
      </c>
      <c r="T45" s="16">
        <f t="shared" si="11"/>
        <v>0.17876470091041538</v>
      </c>
      <c r="U45" s="66">
        <f t="shared" si="12"/>
        <v>0.60940102481418779</v>
      </c>
      <c r="V45" s="66"/>
      <c r="AH45" s="49"/>
      <c r="AI45" s="49"/>
      <c r="AJ45" s="49"/>
      <c r="AK45" s="49"/>
      <c r="AL45" s="49"/>
      <c r="AM45" s="49"/>
      <c r="AN45" s="49"/>
    </row>
    <row r="46" spans="1:40" x14ac:dyDescent="0.25">
      <c r="A46">
        <v>45</v>
      </c>
      <c r="B46">
        <v>4.2622274600070498E-4</v>
      </c>
      <c r="C46" s="16">
        <v>4.4636790489218203E-9</v>
      </c>
      <c r="D46">
        <v>8.9528900463000597E-4</v>
      </c>
      <c r="E46" s="16">
        <v>8.0479589258694004E-6</v>
      </c>
      <c r="F46" s="16">
        <v>1.1352715655498599E-5</v>
      </c>
      <c r="G46" s="16">
        <v>2.4893657218419401E-6</v>
      </c>
      <c r="H46">
        <v>2.3695404496941301E-4</v>
      </c>
      <c r="J46">
        <v>0.95581247542471004</v>
      </c>
      <c r="K46">
        <f t="shared" si="1"/>
        <v>4.2664401212513805E-9</v>
      </c>
      <c r="L46">
        <f t="shared" si="13"/>
        <v>9.204793379837962E-4</v>
      </c>
      <c r="M46" s="16">
        <f t="shared" si="14"/>
        <v>-6.803384598238628E-5</v>
      </c>
      <c r="N46" s="16">
        <f t="shared" si="5"/>
        <v>1.8091487899399423E-2</v>
      </c>
      <c r="O46" s="16">
        <f t="shared" si="6"/>
        <v>3.7785844878660969E-2</v>
      </c>
      <c r="P46" s="16">
        <f t="shared" si="7"/>
        <v>4.9729396699591377E-3</v>
      </c>
      <c r="Q46" s="16">
        <f t="shared" si="8"/>
        <v>6.2842416911272306E-2</v>
      </c>
      <c r="R46" s="16">
        <f t="shared" si="9"/>
        <v>2.3154048806468479E-2</v>
      </c>
      <c r="S46" s="16">
        <f t="shared" si="10"/>
        <v>5.7806567063019426E-2</v>
      </c>
      <c r="T46" s="16">
        <f t="shared" si="11"/>
        <v>6.2843506463580681E-2</v>
      </c>
      <c r="U46" s="66">
        <f t="shared" si="12"/>
        <v>0.26749681169236045</v>
      </c>
      <c r="V46" s="66"/>
      <c r="AI46" s="16"/>
      <c r="AL46" s="16"/>
      <c r="AM46" s="16"/>
    </row>
    <row r="47" spans="1:40" x14ac:dyDescent="0.25">
      <c r="A47">
        <v>46</v>
      </c>
      <c r="B47">
        <v>5.7442812313393597E-4</v>
      </c>
      <c r="C47" s="16">
        <v>5.69787635906273E-9</v>
      </c>
      <c r="D47">
        <v>8.4676421179307598E-4</v>
      </c>
      <c r="E47" s="16">
        <v>9.7230512747547802E-6</v>
      </c>
      <c r="F47" s="16">
        <v>8.4000140758843494E-6</v>
      </c>
      <c r="G47" s="16">
        <v>1.9488031762024201E-6</v>
      </c>
      <c r="H47" s="16">
        <v>2.8627254808829601E-4</v>
      </c>
      <c r="J47">
        <v>0.95611706258220797</v>
      </c>
      <c r="K47">
        <f t="shared" si="1"/>
        <v>5.4478368073836634E-9</v>
      </c>
      <c r="L47">
        <f t="shared" si="13"/>
        <v>8.6550734524468793E-4</v>
      </c>
      <c r="M47" s="16">
        <f t="shared" si="14"/>
        <v>2.8334890102318396E-4</v>
      </c>
      <c r="N47" s="16">
        <f t="shared" si="5"/>
        <v>2.7703552374922526E-2</v>
      </c>
      <c r="O47" s="16">
        <f t="shared" si="6"/>
        <v>8.0455691840679148E-4</v>
      </c>
      <c r="P47" s="16">
        <f t="shared" si="7"/>
        <v>1.4616102268726117E-2</v>
      </c>
      <c r="Q47" s="16">
        <f t="shared" si="8"/>
        <v>8.9722874974267411E-3</v>
      </c>
      <c r="R47" s="16">
        <f t="shared" si="9"/>
        <v>2.1756034303402724E-2</v>
      </c>
      <c r="S47" s="16">
        <f t="shared" si="10"/>
        <v>8.3681753255641336E-4</v>
      </c>
      <c r="T47" s="16">
        <f t="shared" si="11"/>
        <v>8.9732777133288092E-3</v>
      </c>
      <c r="U47" s="66">
        <f t="shared" si="12"/>
        <v>8.3662628608770134E-2</v>
      </c>
      <c r="V47" s="66"/>
      <c r="AI47" s="16"/>
      <c r="AL47" s="16"/>
      <c r="AM47" s="16"/>
    </row>
    <row r="48" spans="1:40" x14ac:dyDescent="0.25">
      <c r="A48">
        <v>47</v>
      </c>
      <c r="B48" s="16">
        <v>6.0192330123530805E-4</v>
      </c>
      <c r="C48" s="16">
        <v>8.40845909119351E-9</v>
      </c>
      <c r="D48" s="16">
        <v>1.2022608593783601E-3</v>
      </c>
      <c r="E48" s="16">
        <v>2.0293186599371199E-5</v>
      </c>
      <c r="F48" s="16">
        <v>8.1455258972389603E-6</v>
      </c>
      <c r="G48" s="16">
        <v>1.32578998070716E-6</v>
      </c>
      <c r="H48">
        <v>5.9749548857327697E-4</v>
      </c>
      <c r="J48">
        <v>0.95438848813269705</v>
      </c>
      <c r="K48">
        <f t="shared" si="1"/>
        <v>8.0249365595698059E-9</v>
      </c>
      <c r="L48">
        <f t="shared" si="13"/>
        <v>1.2198692926944539E-3</v>
      </c>
      <c r="M48" s="16">
        <f t="shared" si="14"/>
        <v>-1.6022690223837927E-5</v>
      </c>
      <c r="N48" s="16">
        <f t="shared" si="5"/>
        <v>4.9406634998263498E-2</v>
      </c>
      <c r="O48" s="16">
        <f t="shared" si="6"/>
        <v>0.26788531597997789</v>
      </c>
      <c r="P48" s="16">
        <f t="shared" si="7"/>
        <v>6.1591487373783962E-2</v>
      </c>
      <c r="Q48" s="16">
        <f t="shared" si="8"/>
        <v>0.79107609644885024</v>
      </c>
      <c r="R48" s="16">
        <f t="shared" si="9"/>
        <v>3.0042168577202679E-2</v>
      </c>
      <c r="S48" s="16">
        <f t="shared" si="10"/>
        <v>0.11517201332222424</v>
      </c>
      <c r="T48" s="16">
        <f t="shared" si="11"/>
        <v>0.79111283056277382</v>
      </c>
      <c r="U48" s="66">
        <f t="shared" si="12"/>
        <v>2.1062865472630765</v>
      </c>
      <c r="V48" s="66"/>
      <c r="AI48" s="16"/>
      <c r="AL48" s="16"/>
      <c r="AM48" s="16"/>
    </row>
    <row r="49" spans="1:40" x14ac:dyDescent="0.25">
      <c r="A49">
        <v>48</v>
      </c>
      <c r="B49">
        <v>5.5993481482314602E-4</v>
      </c>
      <c r="C49" s="16">
        <v>7.2261309024301301E-9</v>
      </c>
      <c r="D49">
        <v>1.10839737298106E-3</v>
      </c>
      <c r="E49" s="16">
        <v>1.6094028516744202E-5</v>
      </c>
      <c r="F49" s="16">
        <v>8.7209560736174898E-6</v>
      </c>
      <c r="G49" s="16">
        <v>1.5411762527642799E-6</v>
      </c>
      <c r="H49">
        <v>4.7385697272173599E-4</v>
      </c>
      <c r="J49">
        <v>0.95482527305307696</v>
      </c>
      <c r="K49">
        <f t="shared" si="1"/>
        <v>6.8996924120301262E-9</v>
      </c>
      <c r="L49">
        <f t="shared" si="13"/>
        <v>1.1273732352501567E-3</v>
      </c>
      <c r="M49" s="16">
        <f t="shared" si="14"/>
        <v>-7.5036056038648051E-6</v>
      </c>
      <c r="N49" s="16">
        <f t="shared" si="5"/>
        <v>1.8772692318421075E-2</v>
      </c>
      <c r="O49" s="16">
        <f t="shared" si="6"/>
        <v>9.2529918169930933E-2</v>
      </c>
      <c r="P49" s="16">
        <f t="shared" si="7"/>
        <v>2.2718960927771415E-2</v>
      </c>
      <c r="Q49" s="16">
        <f t="shared" si="8"/>
        <v>0.24845867716051714</v>
      </c>
      <c r="R49" s="16">
        <f t="shared" si="9"/>
        <v>1.3208331045942863E-2</v>
      </c>
      <c r="S49" s="16">
        <f t="shared" si="10"/>
        <v>5.3844816936870897E-2</v>
      </c>
      <c r="T49" s="16">
        <f t="shared" si="11"/>
        <v>0.24846856271938006</v>
      </c>
      <c r="U49" s="66">
        <f t="shared" si="12"/>
        <v>0.69800195927883435</v>
      </c>
      <c r="V49" s="66"/>
      <c r="AI49" s="16"/>
      <c r="AL49" s="16"/>
      <c r="AM49" s="16"/>
    </row>
    <row r="50" spans="1:40" x14ac:dyDescent="0.25">
      <c r="A50">
        <v>49</v>
      </c>
      <c r="B50">
        <v>5.0118298998884597E-4</v>
      </c>
      <c r="C50" s="16">
        <v>5.1853795923926399E-9</v>
      </c>
      <c r="D50">
        <v>8.8410586678608696E-4</v>
      </c>
      <c r="E50" s="16">
        <v>9.2342956502110204E-6</v>
      </c>
      <c r="F50" s="16">
        <v>9.6465761725470194E-6</v>
      </c>
      <c r="G50" s="16">
        <v>2.1424502957647598E-6</v>
      </c>
      <c r="H50">
        <v>2.7188282534239299E-4</v>
      </c>
      <c r="J50">
        <v>0.95590398207766603</v>
      </c>
      <c r="K50">
        <f t="shared" si="1"/>
        <v>4.9567250009523895E-9</v>
      </c>
      <c r="L50">
        <f t="shared" si="13"/>
        <v>9.0553628404735332E-4</v>
      </c>
      <c r="M50" s="16">
        <f t="shared" si="14"/>
        <v>9.682969593033848E-5</v>
      </c>
      <c r="N50" s="16">
        <f t="shared" si="5"/>
        <v>3.1367905954771499E-4</v>
      </c>
      <c r="O50" s="16">
        <f t="shared" si="6"/>
        <v>4.1128854740598107E-3</v>
      </c>
      <c r="P50" s="16">
        <f t="shared" si="7"/>
        <v>6.7452228061531949E-3</v>
      </c>
      <c r="Q50" s="16">
        <f t="shared" si="8"/>
        <v>1.9664007814648721E-2</v>
      </c>
      <c r="R50" s="16">
        <f t="shared" si="9"/>
        <v>4.40502840242853E-4</v>
      </c>
      <c r="S50" s="16">
        <f t="shared" si="10"/>
        <v>4.5650196747646955E-3</v>
      </c>
      <c r="T50" s="16">
        <f t="shared" si="11"/>
        <v>1.9664916053207332E-2</v>
      </c>
      <c r="U50" s="66">
        <f t="shared" si="12"/>
        <v>5.5506233722624324E-2</v>
      </c>
      <c r="V50" s="66"/>
      <c r="AI50" s="16"/>
      <c r="AL50" s="16"/>
      <c r="AM50" s="16"/>
    </row>
    <row r="51" spans="1:40" x14ac:dyDescent="0.25">
      <c r="A51">
        <v>50</v>
      </c>
      <c r="B51" s="16">
        <v>4.6094397243717197E-4</v>
      </c>
      <c r="C51" s="16">
        <v>5.3040329872190202E-9</v>
      </c>
      <c r="D51" s="16">
        <v>9.8569252976685E-4</v>
      </c>
      <c r="E51" s="16">
        <v>1.0518600721033901E-5</v>
      </c>
      <c r="F51" s="16">
        <v>1.05392267052755E-5</v>
      </c>
      <c r="G51" s="16">
        <v>2.0970035922960599E-6</v>
      </c>
      <c r="H51" s="16">
        <v>3.0969780266337202E-4</v>
      </c>
      <c r="J51">
        <v>0.95538371292836799</v>
      </c>
      <c r="K51">
        <f t="shared" si="1"/>
        <v>5.0673867288238504E-9</v>
      </c>
      <c r="L51">
        <f t="shared" si="13"/>
        <v>1.00886268273671E-3</v>
      </c>
      <c r="M51" s="16">
        <f t="shared" si="14"/>
        <v>-8.6974737862365877E-5</v>
      </c>
      <c r="N51" s="16">
        <f t="shared" si="5"/>
        <v>4.0958808591120797E-3</v>
      </c>
      <c r="O51" s="16">
        <f t="shared" si="6"/>
        <v>1.8247393352246472E-3</v>
      </c>
      <c r="P51" s="16">
        <f t="shared" si="7"/>
        <v>5.446177628322112E-4</v>
      </c>
      <c r="Q51" s="16">
        <f t="shared" si="8"/>
        <v>4.2648247854140117E-4</v>
      </c>
      <c r="R51" s="16">
        <f t="shared" si="9"/>
        <v>4.8448795025613752E-3</v>
      </c>
      <c r="S51" s="16">
        <f t="shared" si="10"/>
        <v>2.0177363197750333E-3</v>
      </c>
      <c r="T51" s="16">
        <f t="shared" si="11"/>
        <v>4.2643414149873103E-4</v>
      </c>
      <c r="U51" s="66">
        <f t="shared" si="12"/>
        <v>1.4180770399545479E-2</v>
      </c>
      <c r="V51" s="66"/>
      <c r="AH51" s="16"/>
      <c r="AI51" s="16"/>
      <c r="AJ51" s="16"/>
      <c r="AK51" s="16"/>
      <c r="AL51" s="16"/>
      <c r="AM51" s="16"/>
      <c r="AN51" s="16"/>
    </row>
    <row r="52" spans="1:40" x14ac:dyDescent="0.25">
      <c r="A52">
        <v>51</v>
      </c>
      <c r="B52">
        <v>6.2218568305380702E-4</v>
      </c>
      <c r="C52" s="16">
        <v>7.7286488796963008E-9</v>
      </c>
      <c r="D52">
        <v>1.0657414511495501E-3</v>
      </c>
      <c r="E52" s="16">
        <v>1.65591572249042E-5</v>
      </c>
      <c r="F52" s="16">
        <v>7.8321520603069295E-6</v>
      </c>
      <c r="G52" s="16">
        <v>1.44023325804393E-6</v>
      </c>
      <c r="H52">
        <v>4.8755070564872501E-4</v>
      </c>
      <c r="J52">
        <v>0.95504915979049199</v>
      </c>
      <c r="K52">
        <f t="shared" si="1"/>
        <v>7.3812396188696792E-9</v>
      </c>
      <c r="L52">
        <f t="shared" si="13"/>
        <v>1.0828382598793279E-3</v>
      </c>
      <c r="M52" s="16">
        <f t="shared" si="14"/>
        <v>1.6153310622828591E-4</v>
      </c>
      <c r="N52" s="16">
        <f t="shared" si="5"/>
        <v>6.9390719095772879E-2</v>
      </c>
      <c r="O52" s="16">
        <f t="shared" si="6"/>
        <v>0.15593243319774119</v>
      </c>
      <c r="P52" s="16">
        <f t="shared" si="7"/>
        <v>1.1330135957898632E-2</v>
      </c>
      <c r="Q52" s="16">
        <f t="shared" si="8"/>
        <v>0.29350685740233445</v>
      </c>
      <c r="R52" s="16">
        <f t="shared" si="9"/>
        <v>4.2078503978420001E-2</v>
      </c>
      <c r="S52" s="16">
        <f t="shared" si="10"/>
        <v>7.9718079808787229E-2</v>
      </c>
      <c r="T52" s="16">
        <f t="shared" si="11"/>
        <v>0.2935142603538537</v>
      </c>
      <c r="U52" s="66">
        <f t="shared" si="12"/>
        <v>0.94547098979480815</v>
      </c>
      <c r="V52" s="66"/>
      <c r="AI52" s="16"/>
      <c r="AL52" s="16"/>
      <c r="AM52" s="16"/>
    </row>
    <row r="53" spans="1:40" x14ac:dyDescent="0.25">
      <c r="A53">
        <v>52</v>
      </c>
      <c r="B53">
        <v>5.5766710139862504E-4</v>
      </c>
      <c r="C53" s="16">
        <v>7.9010503707182202E-9</v>
      </c>
      <c r="D53">
        <v>1.2199204366096701E-3</v>
      </c>
      <c r="E53" s="16">
        <v>1.93444658117967E-5</v>
      </c>
      <c r="F53" s="16">
        <v>8.7998288427518496E-6</v>
      </c>
      <c r="G53" s="16">
        <v>1.41124391189747E-6</v>
      </c>
      <c r="H53">
        <v>5.69562700471493E-4</v>
      </c>
      <c r="J53">
        <v>0.95429197641281305</v>
      </c>
      <c r="K53">
        <f t="shared" si="1"/>
        <v>7.5399089740098801E-9</v>
      </c>
      <c r="L53">
        <f t="shared" si="13"/>
        <v>1.2389234371567004E-3</v>
      </c>
      <c r="M53" s="16">
        <f t="shared" si="14"/>
        <v>-1.2358923435945034E-4</v>
      </c>
      <c r="N53" s="16">
        <f t="shared" si="5"/>
        <v>1.7532041649473411E-2</v>
      </c>
      <c r="O53" s="16">
        <f t="shared" si="6"/>
        <v>0.18147446065105055</v>
      </c>
      <c r="P53" s="16">
        <f t="shared" si="7"/>
        <v>7.1027759255051726E-2</v>
      </c>
      <c r="Q53" s="16">
        <f t="shared" si="8"/>
        <v>0.64174944203962825</v>
      </c>
      <c r="R53" s="16">
        <f t="shared" si="9"/>
        <v>1.143249860601157E-2</v>
      </c>
      <c r="S53" s="16">
        <f t="shared" si="10"/>
        <v>8.8083740406752847E-2</v>
      </c>
      <c r="T53" s="16">
        <f t="shared" si="11"/>
        <v>0.64178375489253892</v>
      </c>
      <c r="U53" s="66">
        <f t="shared" si="12"/>
        <v>1.6530836975005072</v>
      </c>
      <c r="V53" s="66"/>
      <c r="AI53" s="16"/>
      <c r="AL53" s="16"/>
      <c r="AM53" s="16"/>
    </row>
    <row r="54" spans="1:40" x14ac:dyDescent="0.25">
      <c r="A54">
        <v>53</v>
      </c>
      <c r="B54">
        <v>4.3112672656480403E-4</v>
      </c>
      <c r="C54" s="16">
        <v>5.3355272238091098E-9</v>
      </c>
      <c r="D54">
        <v>1.06205900980812E-3</v>
      </c>
      <c r="E54" s="16">
        <v>1.13908770952056E-5</v>
      </c>
      <c r="F54" s="16">
        <v>1.1308579480017399E-5</v>
      </c>
      <c r="G54" s="16">
        <v>2.0864656918161802E-6</v>
      </c>
      <c r="H54">
        <v>3.3538138081032798E-4</v>
      </c>
      <c r="J54">
        <v>0.95499646350059897</v>
      </c>
      <c r="K54">
        <f t="shared" si="1"/>
        <v>5.095409629648869E-9</v>
      </c>
      <c r="L54">
        <f t="shared" si="13"/>
        <v>1.0867572989327471E-3</v>
      </c>
      <c r="M54" s="16">
        <f t="shared" si="14"/>
        <v>-2.2450384580313912E-4</v>
      </c>
      <c r="N54" s="16">
        <f t="shared" si="5"/>
        <v>1.5511828835050735E-2</v>
      </c>
      <c r="O54" s="16">
        <f t="shared" si="6"/>
        <v>1.3714298822795222E-3</v>
      </c>
      <c r="P54" s="16">
        <f t="shared" si="7"/>
        <v>1.053087141047139E-2</v>
      </c>
      <c r="Q54" s="16">
        <f t="shared" si="8"/>
        <v>3.6678793261831193E-3</v>
      </c>
      <c r="R54" s="16">
        <f t="shared" si="9"/>
        <v>2.1810933791922889E-2</v>
      </c>
      <c r="S54" s="16">
        <f t="shared" si="10"/>
        <v>1.5735718767964839E-3</v>
      </c>
      <c r="T54" s="16">
        <f t="shared" si="11"/>
        <v>3.668514535839852E-3</v>
      </c>
      <c r="U54" s="66">
        <f t="shared" si="12"/>
        <v>5.8135029658543988E-2</v>
      </c>
      <c r="V54" s="66"/>
      <c r="AI54" s="16"/>
      <c r="AL54" s="16"/>
      <c r="AM54" s="16"/>
    </row>
    <row r="55" spans="1:40" x14ac:dyDescent="0.25">
      <c r="A55">
        <v>54</v>
      </c>
      <c r="B55">
        <v>4.1061444596812198E-4</v>
      </c>
      <c r="C55" s="16">
        <v>4.4186478466244604E-9</v>
      </c>
      <c r="D55">
        <v>9.2052701922784705E-4</v>
      </c>
      <c r="E55" s="16">
        <v>8.1888735722172105E-6</v>
      </c>
      <c r="F55" s="16">
        <v>1.1798884639775701E-5</v>
      </c>
      <c r="G55" s="16">
        <v>2.5155037880919502E-6</v>
      </c>
      <c r="H55">
        <v>2.41103267550535E-4</v>
      </c>
      <c r="J55">
        <v>0.95567813487235398</v>
      </c>
      <c r="K55">
        <f t="shared" si="1"/>
        <v>4.2228051327198073E-9</v>
      </c>
      <c r="L55">
        <f t="shared" si="13"/>
        <v>9.4663587364764384E-4</v>
      </c>
      <c r="M55" s="16">
        <f t="shared" si="14"/>
        <v>-1.2540698171139983E-4</v>
      </c>
      <c r="N55" s="16">
        <f t="shared" si="5"/>
        <v>2.7622137555128334E-2</v>
      </c>
      <c r="O55" s="16">
        <f t="shared" si="6"/>
        <v>4.1011572126803932E-2</v>
      </c>
      <c r="P55" s="16">
        <f t="shared" si="7"/>
        <v>1.9640137881159129E-3</v>
      </c>
      <c r="Q55" s="16">
        <f t="shared" si="8"/>
        <v>5.6436582654141067E-2</v>
      </c>
      <c r="R55" s="16">
        <f t="shared" si="9"/>
        <v>3.8984665643172066E-2</v>
      </c>
      <c r="S55" s="16">
        <f t="shared" si="10"/>
        <v>6.4239103007099563E-2</v>
      </c>
      <c r="T55" s="16">
        <f t="shared" si="11"/>
        <v>5.6437170738054238E-2</v>
      </c>
      <c r="U55" s="66">
        <f t="shared" si="12"/>
        <v>0.28669524551251513</v>
      </c>
      <c r="V55" s="66"/>
      <c r="AI55" s="16"/>
      <c r="AL55" s="16"/>
      <c r="AM55" s="16"/>
    </row>
    <row r="56" spans="1:40" x14ac:dyDescent="0.25">
      <c r="A56">
        <v>55</v>
      </c>
      <c r="B56">
        <v>4.6306869976038198E-4</v>
      </c>
      <c r="C56" s="16">
        <v>5.56810859218566E-9</v>
      </c>
      <c r="D56">
        <v>1.0310930886785899E-3</v>
      </c>
      <c r="E56" s="16">
        <v>1.1545150906558E-5</v>
      </c>
      <c r="F56" s="16">
        <v>1.05123311931516E-5</v>
      </c>
      <c r="G56" s="16">
        <v>1.9985557500847999E-6</v>
      </c>
      <c r="H56">
        <v>3.3992311237067299E-4</v>
      </c>
      <c r="J56">
        <v>0.95516277026408103</v>
      </c>
      <c r="K56">
        <f t="shared" si="1"/>
        <v>5.3184500280432876E-9</v>
      </c>
      <c r="L56">
        <f t="shared" si="13"/>
        <v>1.0541107387063858E-3</v>
      </c>
      <c r="M56" s="16">
        <f t="shared" si="14"/>
        <v>-1.2797333918562181E-4</v>
      </c>
      <c r="N56" s="16">
        <f t="shared" si="5"/>
        <v>3.5622467696938371E-3</v>
      </c>
      <c r="O56" s="16">
        <f t="shared" si="6"/>
        <v>2.4442671099683797E-5</v>
      </c>
      <c r="P56" s="16">
        <f t="shared" si="7"/>
        <v>4.9662316938950211E-3</v>
      </c>
      <c r="Q56" s="16">
        <f t="shared" si="8"/>
        <v>5.6140390459010368E-3</v>
      </c>
      <c r="R56" s="16">
        <f t="shared" si="9"/>
        <v>4.4723454186323059E-3</v>
      </c>
      <c r="S56" s="16">
        <f t="shared" si="10"/>
        <v>1.711071729467897E-5</v>
      </c>
      <c r="T56" s="16">
        <f t="shared" si="11"/>
        <v>5.6145751939152503E-3</v>
      </c>
      <c r="U56" s="66">
        <f t="shared" si="12"/>
        <v>2.4270991510431814E-2</v>
      </c>
      <c r="V56" s="66"/>
      <c r="AI56" s="16"/>
      <c r="AL56" s="16"/>
      <c r="AM56" s="16"/>
    </row>
    <row r="57" spans="1:40" x14ac:dyDescent="0.25">
      <c r="A57">
        <v>56</v>
      </c>
      <c r="B57">
        <v>4.9171890704590999E-4</v>
      </c>
      <c r="C57" s="16">
        <v>5.1178504915065602E-9</v>
      </c>
      <c r="D57">
        <v>8.8951613464502497E-4</v>
      </c>
      <c r="E57" s="16">
        <v>9.16917324483808E-6</v>
      </c>
      <c r="F57" s="16">
        <v>9.8350483423947403E-6</v>
      </c>
      <c r="G57" s="16">
        <v>2.1708720598581598E-6</v>
      </c>
      <c r="H57">
        <v>2.6996552319729099E-4</v>
      </c>
      <c r="J57">
        <v>0.95587307756394702</v>
      </c>
      <c r="K57">
        <f t="shared" si="1"/>
        <v>4.8920154998285346E-9</v>
      </c>
      <c r="L57">
        <f t="shared" si="13"/>
        <v>9.113519855391811E-4</v>
      </c>
      <c r="M57" s="16">
        <f t="shared" si="14"/>
        <v>7.208582855263885E-5</v>
      </c>
      <c r="N57" s="16">
        <f t="shared" si="5"/>
        <v>2.2708867519104237E-6</v>
      </c>
      <c r="O57" s="16">
        <f t="shared" si="6"/>
        <v>5.824677724589989E-3</v>
      </c>
      <c r="P57" s="16">
        <f t="shared" si="7"/>
        <v>5.8541495524974544E-3</v>
      </c>
      <c r="Q57" s="16">
        <f t="shared" si="8"/>
        <v>2.1401268114642505E-2</v>
      </c>
      <c r="R57" s="16">
        <f t="shared" si="9"/>
        <v>3.461436615651946E-6</v>
      </c>
      <c r="S57" s="16">
        <f t="shared" si="10"/>
        <v>6.6793441904340846E-3</v>
      </c>
      <c r="T57" s="16">
        <f t="shared" si="11"/>
        <v>2.1402135927475061E-2</v>
      </c>
      <c r="U57" s="66">
        <f t="shared" si="12"/>
        <v>6.1167307833006654E-2</v>
      </c>
      <c r="V57" s="66"/>
      <c r="AI57" s="16"/>
      <c r="AL57" s="16"/>
      <c r="AM57" s="16"/>
    </row>
    <row r="58" spans="1:40" x14ac:dyDescent="0.25">
      <c r="A58">
        <v>57</v>
      </c>
      <c r="B58">
        <v>3.9251842704648098E-4</v>
      </c>
      <c r="C58" s="16">
        <v>4.3952060890117097E-9</v>
      </c>
      <c r="D58">
        <v>9.5875937602282605E-4</v>
      </c>
      <c r="E58" s="16">
        <v>8.4799137912841106E-6</v>
      </c>
      <c r="F58" s="16">
        <v>1.23656825892161E-5</v>
      </c>
      <c r="G58" s="16">
        <v>2.5300719815666498E-6</v>
      </c>
      <c r="H58">
        <v>2.4967278045531099E-4</v>
      </c>
      <c r="J58">
        <v>0.955478043614158</v>
      </c>
      <c r="K58">
        <f t="shared" si="1"/>
        <v>4.1995229152099428E-9</v>
      </c>
      <c r="L58">
        <f t="shared" si="13"/>
        <v>9.8601641797673584E-4</v>
      </c>
      <c r="M58" s="16">
        <f t="shared" si="14"/>
        <v>-2.0097956388377388E-4</v>
      </c>
      <c r="N58" s="16">
        <f t="shared" si="5"/>
        <v>4.1186747768268119E-2</v>
      </c>
      <c r="O58" s="16">
        <f t="shared" si="6"/>
        <v>4.2743064317751975E-2</v>
      </c>
      <c r="P58" s="16">
        <f t="shared" si="7"/>
        <v>2.1387933403376079E-5</v>
      </c>
      <c r="Q58" s="16">
        <f t="shared" si="8"/>
        <v>4.4296002978819735E-2</v>
      </c>
      <c r="R58" s="16">
        <f t="shared" si="9"/>
        <v>6.500895930449728E-2</v>
      </c>
      <c r="S58" s="16">
        <f t="shared" si="10"/>
        <v>6.7971554695461123E-2</v>
      </c>
      <c r="T58" s="16">
        <f t="shared" si="11"/>
        <v>4.4295906935562616E-2</v>
      </c>
      <c r="U58" s="66">
        <f t="shared" si="12"/>
        <v>0.30552362393376425</v>
      </c>
      <c r="V58" s="66"/>
      <c r="AI58" s="16"/>
      <c r="AL58" s="16"/>
      <c r="AM58" s="16"/>
    </row>
    <row r="59" spans="1:40" x14ac:dyDescent="0.25">
      <c r="A59">
        <v>58</v>
      </c>
      <c r="B59">
        <v>6.2793055326034201E-4</v>
      </c>
      <c r="C59" s="16">
        <v>7.94770463733522E-9</v>
      </c>
      <c r="D59">
        <v>1.0864275447926401E-3</v>
      </c>
      <c r="E59" s="16">
        <v>1.7355156456108999E-5</v>
      </c>
      <c r="F59" s="16">
        <v>7.7675965930654907E-6</v>
      </c>
      <c r="G59" s="16">
        <v>1.4008527607383399E-6</v>
      </c>
      <c r="H59">
        <v>5.1098777584196702E-4</v>
      </c>
      <c r="J59">
        <v>0.95495039032311402</v>
      </c>
      <c r="K59">
        <f t="shared" si="1"/>
        <v>7.589663645596092E-9</v>
      </c>
      <c r="L59">
        <f t="shared" si="13"/>
        <v>1.103355643034872E-3</v>
      </c>
      <c r="M59" s="16">
        <f t="shared" si="14"/>
        <v>1.5250546348581206E-4</v>
      </c>
      <c r="N59" s="16">
        <f t="shared" si="5"/>
        <v>7.56727565243695E-2</v>
      </c>
      <c r="O59" s="16">
        <f t="shared" si="6"/>
        <v>0.18871939268878132</v>
      </c>
      <c r="P59" s="16">
        <f t="shared" si="7"/>
        <v>1.6363328438187125E-2</v>
      </c>
      <c r="Q59" s="16">
        <f t="shared" si="8"/>
        <v>0.37930240578474</v>
      </c>
      <c r="R59" s="16">
        <f t="shared" si="9"/>
        <v>4.4809295392631662E-2</v>
      </c>
      <c r="S59" s="16">
        <f t="shared" si="10"/>
        <v>9.1183992637923567E-2</v>
      </c>
      <c r="T59" s="16">
        <f t="shared" si="11"/>
        <v>0.37931314153737306</v>
      </c>
      <c r="U59" s="66">
        <f t="shared" si="12"/>
        <v>1.1753643130040063</v>
      </c>
      <c r="V59" s="66"/>
      <c r="AI59" s="16"/>
      <c r="AL59" s="16"/>
      <c r="AM59" s="16"/>
    </row>
    <row r="60" spans="1:40" x14ac:dyDescent="0.25">
      <c r="A60">
        <v>59</v>
      </c>
      <c r="B60">
        <v>4.4831055602657103E-4</v>
      </c>
      <c r="C60" s="16">
        <v>4.4283721983996301E-9</v>
      </c>
      <c r="D60">
        <v>8.4337030265822202E-4</v>
      </c>
      <c r="E60" s="16">
        <v>7.5258738498912596E-6</v>
      </c>
      <c r="F60" s="16">
        <v>1.07663932950882E-5</v>
      </c>
      <c r="G60" s="16">
        <v>2.5076664705079998E-6</v>
      </c>
      <c r="H60">
        <v>2.21581857074992E-4</v>
      </c>
      <c r="J60">
        <v>0.95608373557002602</v>
      </c>
      <c r="K60">
        <f t="shared" si="1"/>
        <v>4.2338946339403666E-9</v>
      </c>
      <c r="L60">
        <f t="shared" si="13"/>
        <v>8.6740632734670794E-4</v>
      </c>
      <c r="M60" s="16">
        <f t="shared" si="14"/>
        <v>2.9214784706434084E-5</v>
      </c>
      <c r="N60" s="16">
        <f t="shared" si="5"/>
        <v>8.0376077972627545E-3</v>
      </c>
      <c r="O60" s="16">
        <f t="shared" si="6"/>
        <v>4.0303802333198628E-2</v>
      </c>
      <c r="P60" s="16">
        <f t="shared" si="7"/>
        <v>1.5480485387590075E-2</v>
      </c>
      <c r="Q60" s="16">
        <f t="shared" si="8"/>
        <v>8.9576500716273835E-2</v>
      </c>
      <c r="R60" s="16">
        <f t="shared" si="9"/>
        <v>8.5858485972440304E-3</v>
      </c>
      <c r="S60" s="16">
        <f t="shared" si="10"/>
        <v>6.2274739215135301E-2</v>
      </c>
      <c r="T60" s="16">
        <f t="shared" si="11"/>
        <v>8.9578791143532135E-2</v>
      </c>
      <c r="U60" s="66">
        <f t="shared" si="12"/>
        <v>0.31383777519023676</v>
      </c>
      <c r="V60" s="66"/>
      <c r="AI60" s="16"/>
      <c r="AL60" s="16"/>
      <c r="AM60" s="16"/>
    </row>
    <row r="61" spans="1:40" x14ac:dyDescent="0.25">
      <c r="A61">
        <v>60</v>
      </c>
      <c r="B61" s="16">
        <v>4.4245020520979202E-4</v>
      </c>
      <c r="C61" s="16">
        <v>4.47262629123999E-9</v>
      </c>
      <c r="D61" s="16">
        <v>8.63502128984992E-4</v>
      </c>
      <c r="E61" s="16">
        <v>7.7807071636986706E-6</v>
      </c>
      <c r="F61" s="16">
        <v>1.09194589444647E-5</v>
      </c>
      <c r="G61" s="16">
        <v>2.4834408256920899E-6</v>
      </c>
      <c r="H61" s="16">
        <v>2.29085055540385E-4</v>
      </c>
      <c r="J61">
        <v>0.95597983132571196</v>
      </c>
      <c r="K61">
        <f t="shared" si="1"/>
        <v>4.2757405274825503E-9</v>
      </c>
      <c r="L61">
        <f t="shared" si="13"/>
        <v>8.8782001507332225E-4</v>
      </c>
      <c r="M61" s="16">
        <f t="shared" si="14"/>
        <v>-2.9196046537381937E-6</v>
      </c>
      <c r="N61" s="16">
        <f t="shared" si="5"/>
        <v>1.0312978892811159E-2</v>
      </c>
      <c r="O61" s="16">
        <f t="shared" si="6"/>
        <v>3.7160657431902153E-2</v>
      </c>
      <c r="P61" s="16">
        <f t="shared" si="7"/>
        <v>1.071637366546448E-2</v>
      </c>
      <c r="Q61" s="16">
        <f t="shared" si="8"/>
        <v>7.5937025546100267E-2</v>
      </c>
      <c r="R61" s="16">
        <f t="shared" si="9"/>
        <v>1.1705981188595397E-2</v>
      </c>
      <c r="S61" s="16">
        <f t="shared" si="10"/>
        <v>5.6395628113056949E-2</v>
      </c>
      <c r="T61" s="16">
        <f t="shared" si="11"/>
        <v>7.5938815313618985E-2</v>
      </c>
      <c r="U61" s="66">
        <f t="shared" si="12"/>
        <v>0.27816746015154936</v>
      </c>
      <c r="V61" s="66"/>
      <c r="AH61" s="16"/>
      <c r="AI61" s="16"/>
      <c r="AJ61" s="16"/>
      <c r="AK61" s="16"/>
      <c r="AL61" s="16"/>
      <c r="AM61" s="16"/>
      <c r="AN61" s="16"/>
    </row>
    <row r="62" spans="1:40" x14ac:dyDescent="0.25">
      <c r="A62">
        <v>61</v>
      </c>
      <c r="B62">
        <v>6.2123501966260004E-4</v>
      </c>
      <c r="C62" s="16">
        <v>6.6852093126413899E-9</v>
      </c>
      <c r="D62">
        <v>9.2016485298488195E-4</v>
      </c>
      <c r="E62" s="16">
        <v>1.23868967252336E-5</v>
      </c>
      <c r="F62" s="16">
        <v>7.7924867856132808E-6</v>
      </c>
      <c r="G62" s="16">
        <v>1.66232078743894E-6</v>
      </c>
      <c r="H62">
        <v>3.6470447594838599E-4</v>
      </c>
      <c r="J62">
        <v>0.95576369353366297</v>
      </c>
      <c r="K62">
        <f t="shared" si="1"/>
        <v>6.3894803446957749E-9</v>
      </c>
      <c r="L62">
        <f t="shared" si="13"/>
        <v>9.3740546213423484E-4</v>
      </c>
      <c r="M62" s="16">
        <f t="shared" si="14"/>
        <v>3.0506457719096518E-4</v>
      </c>
      <c r="N62" s="16">
        <f t="shared" si="5"/>
        <v>6.837741136987914E-2</v>
      </c>
      <c r="O62" s="16">
        <f t="shared" si="6"/>
        <v>4.2667298486047979E-2</v>
      </c>
      <c r="P62" s="16">
        <f t="shared" si="7"/>
        <v>1.9974814901598404E-3</v>
      </c>
      <c r="Q62" s="16">
        <f t="shared" si="8"/>
        <v>2.3500514216890936E-2</v>
      </c>
      <c r="R62" s="16">
        <f t="shared" si="9"/>
        <v>4.3746234796489425E-2</v>
      </c>
      <c r="S62" s="16">
        <f t="shared" si="10"/>
        <v>2.9473870954366689E-2</v>
      </c>
      <c r="T62" s="16">
        <f t="shared" si="11"/>
        <v>2.3499652428018811E-2</v>
      </c>
      <c r="U62" s="66">
        <f t="shared" si="12"/>
        <v>0.23326246374185283</v>
      </c>
      <c r="V62" s="66"/>
      <c r="AI62" s="16"/>
      <c r="AL62" s="16"/>
      <c r="AM62" s="16"/>
    </row>
    <row r="63" spans="1:40" x14ac:dyDescent="0.25">
      <c r="A63">
        <v>62</v>
      </c>
      <c r="B63">
        <v>4.5079030745975998E-4</v>
      </c>
      <c r="C63" s="16">
        <v>3.7220823610445602E-9</v>
      </c>
      <c r="D63">
        <v>7.0259593017352401E-4</v>
      </c>
      <c r="E63" s="16">
        <v>5.2781845233128698E-6</v>
      </c>
      <c r="F63" s="16">
        <v>1.0636769576657E-5</v>
      </c>
      <c r="G63" s="16">
        <v>2.97866848405338E-6</v>
      </c>
      <c r="H63" s="16">
        <v>1.5540283796473001E-4</v>
      </c>
      <c r="J63">
        <v>0.95679976748715601</v>
      </c>
      <c r="K63">
        <f t="shared" si="1"/>
        <v>3.5612875376154798E-9</v>
      </c>
      <c r="L63">
        <f t="shared" si="13"/>
        <v>7.2684441572853041E-4</v>
      </c>
      <c r="M63" s="16">
        <f t="shared" si="14"/>
        <v>1.7473619919098965E-4</v>
      </c>
      <c r="N63" s="16">
        <f t="shared" si="5"/>
        <v>7.1600840310781762E-3</v>
      </c>
      <c r="O63" s="16">
        <f t="shared" si="6"/>
        <v>0.10773542190367603</v>
      </c>
      <c r="P63" s="16">
        <f t="shared" si="7"/>
        <v>7.3208815299581537E-2</v>
      </c>
      <c r="Q63" s="16">
        <f t="shared" si="8"/>
        <v>0.25864089248170202</v>
      </c>
      <c r="R63" s="16">
        <f t="shared" si="9"/>
        <v>6.3209815437570279E-3</v>
      </c>
      <c r="S63" s="16">
        <f t="shared" si="10"/>
        <v>0.23449361349902237</v>
      </c>
      <c r="T63" s="16">
        <f t="shared" si="11"/>
        <v>0.25864694468061389</v>
      </c>
      <c r="U63" s="66">
        <f t="shared" si="12"/>
        <v>0.94620675343943106</v>
      </c>
      <c r="V63" s="66"/>
      <c r="AI63" s="16"/>
      <c r="AL63" s="16"/>
      <c r="AM63" s="16"/>
    </row>
    <row r="64" spans="1:40" x14ac:dyDescent="0.25">
      <c r="A64">
        <v>63</v>
      </c>
      <c r="B64" s="16">
        <v>4.5601903718210798E-4</v>
      </c>
      <c r="C64" s="16">
        <v>3.9843039401081098E-9</v>
      </c>
      <c r="D64" s="16">
        <v>7.4420365331521305E-4</v>
      </c>
      <c r="E64" s="16">
        <v>5.9818046893361201E-6</v>
      </c>
      <c r="F64" s="16">
        <v>1.05351825644692E-5</v>
      </c>
      <c r="G64" s="16">
        <v>2.7839588074530899E-6</v>
      </c>
      <c r="H64" s="16">
        <v>1.7611950096051401E-4</v>
      </c>
      <c r="J64">
        <v>0.95658946030001901</v>
      </c>
      <c r="K64">
        <f t="shared" si="1"/>
        <v>3.8113431557392557E-9</v>
      </c>
      <c r="L64">
        <f t="shared" si="13"/>
        <v>7.6805399294766429E-4</v>
      </c>
      <c r="M64" s="16">
        <f t="shared" si="14"/>
        <v>1.4398408141655156E-4</v>
      </c>
      <c r="N64" s="16">
        <f t="shared" si="5"/>
        <v>5.4759599338025803E-3</v>
      </c>
      <c r="O64" s="16">
        <f t="shared" si="6"/>
        <v>7.8907305902974359E-2</v>
      </c>
      <c r="P64" s="16">
        <f t="shared" si="7"/>
        <v>5.169917003428378E-2</v>
      </c>
      <c r="Q64" s="16">
        <f t="shared" si="8"/>
        <v>0.19629860433746602</v>
      </c>
      <c r="R64" s="16">
        <f t="shared" si="9"/>
        <v>4.7879116059078158E-3</v>
      </c>
      <c r="S64" s="16">
        <f t="shared" si="10"/>
        <v>0.1499418183272469</v>
      </c>
      <c r="T64" s="16">
        <f t="shared" si="11"/>
        <v>0.19630362453302072</v>
      </c>
      <c r="U64" s="66">
        <f t="shared" si="12"/>
        <v>0.68341439467470222</v>
      </c>
      <c r="V64" s="66"/>
      <c r="AI64" s="16"/>
      <c r="AL64" s="16"/>
      <c r="AM64" s="16"/>
    </row>
    <row r="65" spans="1:40" x14ac:dyDescent="0.25">
      <c r="A65">
        <v>64</v>
      </c>
      <c r="B65">
        <v>4.4050924085165601E-4</v>
      </c>
      <c r="C65" s="16">
        <v>5.9220633243208797E-9</v>
      </c>
      <c r="D65">
        <v>1.1561448770355E-3</v>
      </c>
      <c r="E65" s="16">
        <v>1.37492099824297E-5</v>
      </c>
      <c r="F65" s="16">
        <v>1.1113716511752499E-5</v>
      </c>
      <c r="G65" s="16">
        <v>1.8817375902550199E-6</v>
      </c>
      <c r="H65">
        <v>4.0481951085334102E-4</v>
      </c>
      <c r="J65">
        <v>0.95454883490700204</v>
      </c>
      <c r="K65">
        <f t="shared" si="1"/>
        <v>5.6528986464759833E-9</v>
      </c>
      <c r="L65">
        <f t="shared" si="13"/>
        <v>1.1802481255859356E-3</v>
      </c>
      <c r="M65" s="16">
        <f t="shared" si="14"/>
        <v>-2.9922964388262368E-4</v>
      </c>
      <c r="N65" s="16">
        <f t="shared" si="5"/>
        <v>1.1129025024845945E-2</v>
      </c>
      <c r="O65" s="16">
        <f t="shared" si="6"/>
        <v>4.7370799021594009E-3</v>
      </c>
      <c r="P65" s="16">
        <f t="shared" si="7"/>
        <v>4.0119740847517328E-2</v>
      </c>
      <c r="Q65" s="16">
        <f t="shared" si="8"/>
        <v>7.847774325965387E-2</v>
      </c>
      <c r="R65" s="16">
        <f t="shared" si="9"/>
        <v>1.636071155140623E-2</v>
      </c>
      <c r="S65" s="16">
        <f t="shared" si="10"/>
        <v>3.8870255827980096E-3</v>
      </c>
      <c r="T65" s="16">
        <f t="shared" si="11"/>
        <v>7.8484441808360048E-2</v>
      </c>
      <c r="U65" s="66">
        <f t="shared" si="12"/>
        <v>0.23319576797674085</v>
      </c>
      <c r="V65" s="66"/>
      <c r="AI65" s="16"/>
      <c r="AL65" s="16"/>
      <c r="AM65" s="16"/>
    </row>
    <row r="66" spans="1:40" x14ac:dyDescent="0.25">
      <c r="A66">
        <v>65</v>
      </c>
      <c r="B66">
        <v>5.4900373537810395E-4</v>
      </c>
      <c r="C66" s="16">
        <v>7.3192069926355199E-9</v>
      </c>
      <c r="D66">
        <v>1.14602393630579E-3</v>
      </c>
      <c r="E66" s="16">
        <v>1.6847699139549602E-5</v>
      </c>
      <c r="F66" s="16">
        <v>8.9097939042253096E-6</v>
      </c>
      <c r="G66" s="16">
        <v>1.52221727615854E-6</v>
      </c>
      <c r="H66">
        <v>4.9604821813328804E-4</v>
      </c>
      <c r="J66">
        <v>0.95464106609176702</v>
      </c>
      <c r="K66">
        <f t="shared" si="1"/>
        <v>6.9872155663958886E-9</v>
      </c>
      <c r="L66">
        <f t="shared" si="13"/>
        <v>1.1653584221834065E-3</v>
      </c>
      <c r="M66" s="16">
        <f t="shared" si="14"/>
        <v>-6.7350951427198579E-5</v>
      </c>
      <c r="N66" s="16">
        <f t="shared" si="5"/>
        <v>1.3182859198391642E-2</v>
      </c>
      <c r="O66" s="16">
        <f t="shared" si="6"/>
        <v>0.10303193277245526</v>
      </c>
      <c r="P66" s="16">
        <f t="shared" si="7"/>
        <v>3.602087402583868E-2</v>
      </c>
      <c r="Q66" s="16">
        <f t="shared" si="8"/>
        <v>0.32333759415002788</v>
      </c>
      <c r="R66" s="16">
        <f t="shared" si="9"/>
        <v>9.1704999543744982E-3</v>
      </c>
      <c r="S66" s="16">
        <f t="shared" si="10"/>
        <v>5.8318365797282758E-2</v>
      </c>
      <c r="T66" s="16">
        <f t="shared" si="11"/>
        <v>0.32335262998487696</v>
      </c>
      <c r="U66" s="66">
        <f t="shared" si="12"/>
        <v>0.86641475588324779</v>
      </c>
      <c r="V66" s="66"/>
      <c r="AI66" s="16"/>
      <c r="AL66" s="16"/>
      <c r="AM66" s="16"/>
    </row>
    <row r="67" spans="1:40" x14ac:dyDescent="0.25">
      <c r="A67">
        <v>66</v>
      </c>
      <c r="B67" s="16">
        <v>4.86966188670224E-4</v>
      </c>
      <c r="C67" s="16">
        <v>3.8690870068040604E-9</v>
      </c>
      <c r="D67" s="16">
        <v>6.7559351758047202E-4</v>
      </c>
      <c r="E67" s="16">
        <v>5.2776360746486497E-6</v>
      </c>
      <c r="F67" s="16">
        <v>9.8324126295003907E-6</v>
      </c>
      <c r="G67" s="16">
        <v>2.8644785134158802E-6</v>
      </c>
      <c r="H67" s="16">
        <v>1.55386467784978E-4</v>
      </c>
      <c r="J67">
        <v>0.956956314733724</v>
      </c>
      <c r="K67">
        <f t="shared" ref="K67:K130" si="15">C67*J67</f>
        <v>3.7025472434153484E-9</v>
      </c>
      <c r="L67">
        <f t="shared" ref="L67:L130" si="16">SUM($Z$9*B67,$AA$9*C67,$AB$9*D67,$AC$9*E67,$AD$9*F67,$AE$9*G67)</f>
        <v>6.9811895226588178E-4</v>
      </c>
      <c r="M67" s="16">
        <f t="shared" ref="M67:M130" si="17">$Z$8*B67+$AA$8*C67+$AB$8*D67+$AD$8*F67+$AE$8*G67</f>
        <v>2.7581342507456612E-4</v>
      </c>
      <c r="N67" s="16">
        <f t="shared" si="5"/>
        <v>1.2449872399159716E-4</v>
      </c>
      <c r="O67" s="16">
        <f t="shared" si="6"/>
        <v>9.1022309030582935E-2</v>
      </c>
      <c r="P67" s="16">
        <f t="shared" si="7"/>
        <v>8.9164907648943095E-2</v>
      </c>
      <c r="Q67" s="16">
        <f t="shared" si="8"/>
        <v>0.25869283412558014</v>
      </c>
      <c r="R67" s="16">
        <f t="shared" si="9"/>
        <v>4.5283282925611086E-6</v>
      </c>
      <c r="S67" s="16">
        <f t="shared" si="10"/>
        <v>0.18262418159459451</v>
      </c>
      <c r="T67" s="16">
        <f t="shared" si="11"/>
        <v>0.25869960201874059</v>
      </c>
      <c r="U67" s="66">
        <f t="shared" si="12"/>
        <v>0.88033286147072554</v>
      </c>
      <c r="V67" s="66"/>
      <c r="AH67" s="16"/>
      <c r="AI67" s="16"/>
      <c r="AJ67" s="16"/>
      <c r="AK67" s="16"/>
      <c r="AL67" s="16"/>
      <c r="AM67" s="16"/>
      <c r="AN67" s="16"/>
    </row>
    <row r="68" spans="1:40" x14ac:dyDescent="0.25">
      <c r="A68">
        <v>67</v>
      </c>
      <c r="B68">
        <v>6.38226249390692E-4</v>
      </c>
      <c r="C68" s="16">
        <v>9.0708982256447708E-9</v>
      </c>
      <c r="D68">
        <v>1.22374100496207E-3</v>
      </c>
      <c r="E68" s="16">
        <v>2.22783982624111E-5</v>
      </c>
      <c r="F68" s="16">
        <v>7.6888116531903298E-6</v>
      </c>
      <c r="G68" s="16">
        <v>1.22922907432701E-6</v>
      </c>
      <c r="H68">
        <v>6.5594699370359101E-4</v>
      </c>
      <c r="J68">
        <v>0.95429578851885899</v>
      </c>
      <c r="K68">
        <f t="shared" si="15"/>
        <v>8.6563199748159959E-9</v>
      </c>
      <c r="L68">
        <f t="shared" si="16"/>
        <v>1.240338786444552E-3</v>
      </c>
      <c r="M68" s="16">
        <f t="shared" si="17"/>
        <v>3.6113712336832015E-5</v>
      </c>
      <c r="N68" s="16">
        <f t="shared" ref="N68:N131" si="18">(B68-$B$2)^2/$B$2/$B$2</f>
        <v>8.761211524046901E-2</v>
      </c>
      <c r="O68" s="16">
        <f t="shared" ref="O68:O131" si="19">(C68-$C$2)^2/$C$2/$C$2</f>
        <v>0.40594074731591134</v>
      </c>
      <c r="P68" s="16">
        <f t="shared" ref="P68:P131" si="20">(D68-$D$2)^2/$D$2/$D$2</f>
        <v>7.315770774187573E-2</v>
      </c>
      <c r="Q68" s="16">
        <f t="shared" ref="Q68:Q131" si="21">(E68-$E$2)^2/$E$2/$E$2</f>
        <v>1.1540354164534061</v>
      </c>
      <c r="R68" s="16">
        <f t="shared" ref="R68:R131" si="22">(F68-$F$2)^2/$F$2/$F$2</f>
        <v>4.8258330974717406E-2</v>
      </c>
      <c r="S68" s="16">
        <f t="shared" ref="S68:S131" si="23">(G68-$G$2)^2/$G$2/$G$2</f>
        <v>0.1501450206053333</v>
      </c>
      <c r="T68" s="16">
        <f t="shared" ref="T68:T131" si="24">(H68-$H$2)^2/$H$2/$H$2</f>
        <v>1.1540882389638656</v>
      </c>
      <c r="U68" s="66">
        <f t="shared" ref="U68:U131" si="25">SUM(N68:T68)</f>
        <v>3.0732375772955782</v>
      </c>
      <c r="V68" s="66"/>
      <c r="AI68" s="16"/>
      <c r="AL68" s="16"/>
      <c r="AM68" s="16"/>
    </row>
    <row r="69" spans="1:40" x14ac:dyDescent="0.25">
      <c r="A69">
        <v>68</v>
      </c>
      <c r="B69">
        <v>4.1820855800117802E-4</v>
      </c>
      <c r="C69" s="16">
        <v>4.9050339265963002E-9</v>
      </c>
      <c r="D69">
        <v>1.00524950201236E-3</v>
      </c>
      <c r="E69" s="16">
        <v>9.9176947540665092E-6</v>
      </c>
      <c r="F69" s="16">
        <v>1.1628876035827201E-5</v>
      </c>
      <c r="G69" s="16">
        <v>2.2681932231599201E-6</v>
      </c>
      <c r="H69">
        <v>2.9200573787934402E-4</v>
      </c>
      <c r="J69">
        <v>0.95526575716520901</v>
      </c>
      <c r="K69">
        <f t="shared" si="15"/>
        <v>4.6856109478110533E-9</v>
      </c>
      <c r="L69">
        <f t="shared" si="16"/>
        <v>1.0307705422732477E-3</v>
      </c>
      <c r="M69" s="16">
        <f t="shared" si="17"/>
        <v>-1.9435342627089174E-4</v>
      </c>
      <c r="N69" s="16">
        <f t="shared" si="18"/>
        <v>2.2734111662932967E-2</v>
      </c>
      <c r="O69" s="16">
        <f t="shared" si="19"/>
        <v>1.3162779614678053E-2</v>
      </c>
      <c r="P69" s="16">
        <f t="shared" si="20"/>
        <v>1.9045297468350153E-3</v>
      </c>
      <c r="Q69" s="16">
        <f t="shared" si="21"/>
        <v>5.8675010280920719E-3</v>
      </c>
      <c r="R69" s="16">
        <f t="shared" si="22"/>
        <v>3.2468981437322395E-2</v>
      </c>
      <c r="S69" s="16">
        <f t="shared" si="23"/>
        <v>1.6957657421291496E-2</v>
      </c>
      <c r="T69" s="16">
        <f t="shared" si="24"/>
        <v>5.8671711399431135E-3</v>
      </c>
      <c r="U69" s="66">
        <f t="shared" si="25"/>
        <v>9.8962732051095098E-2</v>
      </c>
      <c r="V69" s="66"/>
      <c r="AI69" s="16"/>
      <c r="AL69" s="16"/>
      <c r="AM69" s="16"/>
    </row>
    <row r="70" spans="1:40" x14ac:dyDescent="0.25">
      <c r="A70">
        <v>69</v>
      </c>
      <c r="B70">
        <v>3.7519410244861098E-4</v>
      </c>
      <c r="C70" s="16">
        <v>4.92597685621599E-9</v>
      </c>
      <c r="D70">
        <v>1.1285988355763401E-3</v>
      </c>
      <c r="E70" s="16">
        <v>1.11664642067857E-5</v>
      </c>
      <c r="F70" s="16">
        <v>1.30371769415062E-5</v>
      </c>
      <c r="G70" s="16">
        <v>2.2617649368124998E-6</v>
      </c>
      <c r="H70">
        <v>3.2877513900989302E-4</v>
      </c>
      <c r="J70">
        <v>0.95464190872801202</v>
      </c>
      <c r="K70">
        <f t="shared" si="15"/>
        <v>4.7025439483680448E-9</v>
      </c>
      <c r="L70">
        <f t="shared" si="16"/>
        <v>1.1569300284193088E-3</v>
      </c>
      <c r="M70" s="16">
        <f t="shared" si="17"/>
        <v>-4.065418235220868E-4</v>
      </c>
      <c r="N70" s="16">
        <f t="shared" si="18"/>
        <v>5.6703164211466359E-2</v>
      </c>
      <c r="O70" s="16">
        <f t="shared" si="19"/>
        <v>1.2309754637481509E-2</v>
      </c>
      <c r="P70" s="16">
        <f t="shared" si="20"/>
        <v>2.9481260167424007E-2</v>
      </c>
      <c r="Q70" s="16">
        <f t="shared" si="21"/>
        <v>1.5736100390901903E-3</v>
      </c>
      <c r="R70" s="16">
        <f t="shared" si="22"/>
        <v>0.10440470732364407</v>
      </c>
      <c r="S70" s="16">
        <f t="shared" si="23"/>
        <v>1.6133676370123445E-2</v>
      </c>
      <c r="T70" s="16">
        <f t="shared" si="24"/>
        <v>1.5743046436168082E-3</v>
      </c>
      <c r="U70" s="66">
        <f t="shared" si="25"/>
        <v>0.22218047739284638</v>
      </c>
      <c r="V70" s="66"/>
      <c r="AI70" s="16"/>
      <c r="AL70" s="16"/>
      <c r="AM70" s="16"/>
    </row>
    <row r="71" spans="1:40" x14ac:dyDescent="0.25">
      <c r="A71">
        <v>70</v>
      </c>
      <c r="B71">
        <v>4.1232133939989702E-4</v>
      </c>
      <c r="C71" s="16">
        <v>3.9150289337267997E-9</v>
      </c>
      <c r="D71">
        <v>8.1012519761417597E-4</v>
      </c>
      <c r="E71" s="16">
        <v>6.3933031028280398E-6</v>
      </c>
      <c r="F71" s="16">
        <v>1.16902558031132E-5</v>
      </c>
      <c r="G71" s="16">
        <v>2.8355266783237798E-6</v>
      </c>
      <c r="H71">
        <v>1.88235685127598E-4</v>
      </c>
      <c r="J71">
        <v>0.95623089680319295</v>
      </c>
      <c r="K71">
        <f t="shared" si="15"/>
        <v>3.7436716283080262E-9</v>
      </c>
      <c r="L71">
        <f t="shared" si="16"/>
        <v>8.3633732086979236E-4</v>
      </c>
      <c r="M71" s="16">
        <f t="shared" si="17"/>
        <v>-1.1694642069998365E-5</v>
      </c>
      <c r="N71" s="16">
        <f t="shared" si="18"/>
        <v>2.648204306164853E-2</v>
      </c>
      <c r="O71" s="16">
        <f t="shared" si="19"/>
        <v>8.6087868074163298E-2</v>
      </c>
      <c r="P71" s="16">
        <f t="shared" si="20"/>
        <v>2.5260450357702656E-2</v>
      </c>
      <c r="Q71" s="16">
        <f t="shared" si="21"/>
        <v>0.16381678831527954</v>
      </c>
      <c r="R71" s="16">
        <f t="shared" si="22"/>
        <v>3.4752723544254287E-2</v>
      </c>
      <c r="S71" s="16">
        <f t="shared" si="23"/>
        <v>0.17050214238531922</v>
      </c>
      <c r="T71" s="16">
        <f t="shared" si="24"/>
        <v>0.16382008423644753</v>
      </c>
      <c r="U71" s="66">
        <f t="shared" si="25"/>
        <v>0.67072209997481513</v>
      </c>
      <c r="V71" s="66"/>
      <c r="AI71" s="16"/>
      <c r="AL71" s="16"/>
      <c r="AM71" s="16"/>
    </row>
    <row r="72" spans="1:40" x14ac:dyDescent="0.25">
      <c r="A72">
        <v>71</v>
      </c>
      <c r="B72">
        <v>5.7898555531619598E-4</v>
      </c>
      <c r="C72" s="16">
        <v>6.6754402809923399E-9</v>
      </c>
      <c r="D72">
        <v>9.8746710753534902E-4</v>
      </c>
      <c r="E72" s="16">
        <v>1.3263182017156499E-5</v>
      </c>
      <c r="F72" s="16">
        <v>8.3877598391872393E-6</v>
      </c>
      <c r="G72" s="16">
        <v>1.6660583731343899E-6</v>
      </c>
      <c r="H72">
        <v>3.9050602146627498E-4</v>
      </c>
      <c r="J72">
        <v>0.955419368375649</v>
      </c>
      <c r="K72">
        <f t="shared" si="15"/>
        <v>6.3778449368950664E-9</v>
      </c>
      <c r="L72">
        <f t="shared" si="16"/>
        <v>1.0059020101465769E-3</v>
      </c>
      <c r="M72" s="16">
        <f t="shared" si="17"/>
        <v>1.5206910048581513E-4</v>
      </c>
      <c r="N72" s="16">
        <f t="shared" si="18"/>
        <v>3.0869872728198605E-2</v>
      </c>
      <c r="O72" s="16">
        <f t="shared" si="19"/>
        <v>4.1942018381505068E-2</v>
      </c>
      <c r="P72" s="16">
        <f t="shared" si="20"/>
        <v>6.340020610911284E-4</v>
      </c>
      <c r="Q72" s="16">
        <f t="shared" si="21"/>
        <v>5.5171668696441682E-2</v>
      </c>
      <c r="R72" s="16">
        <f t="shared" si="22"/>
        <v>2.212445831674207E-2</v>
      </c>
      <c r="S72" s="16">
        <f t="shared" si="23"/>
        <v>2.8837864934097745E-2</v>
      </c>
      <c r="T72" s="16">
        <f t="shared" si="24"/>
        <v>5.5172163083470269E-2</v>
      </c>
      <c r="U72" s="66">
        <f t="shared" si="25"/>
        <v>0.23475204820154655</v>
      </c>
      <c r="V72" s="66"/>
      <c r="AI72" s="16"/>
      <c r="AL72" s="16"/>
      <c r="AM72" s="16"/>
    </row>
    <row r="73" spans="1:40" x14ac:dyDescent="0.25">
      <c r="A73">
        <v>72</v>
      </c>
      <c r="B73">
        <v>4.46004148036048E-4</v>
      </c>
      <c r="C73" s="16">
        <v>6.4454003687396901E-9</v>
      </c>
      <c r="D73">
        <v>1.2452826554172701E-3</v>
      </c>
      <c r="E73" s="16">
        <v>1.61026781988553E-5</v>
      </c>
      <c r="F73" s="16">
        <v>1.1019655466150501E-5</v>
      </c>
      <c r="G73" s="16">
        <v>1.73060881007489E-6</v>
      </c>
      <c r="H73">
        <v>4.7411491902437698E-4</v>
      </c>
      <c r="J73">
        <v>0.95412886574697997</v>
      </c>
      <c r="K73">
        <f t="shared" si="15"/>
        <v>6.149742543110767E-9</v>
      </c>
      <c r="L73">
        <f t="shared" si="16"/>
        <v>1.2690461297592771E-3</v>
      </c>
      <c r="M73" s="16">
        <f t="shared" si="17"/>
        <v>-3.7703783368718129E-4</v>
      </c>
      <c r="N73" s="16">
        <f t="shared" si="18"/>
        <v>8.8993071549809781E-3</v>
      </c>
      <c r="O73" s="16">
        <f t="shared" si="19"/>
        <v>2.666016849735749E-2</v>
      </c>
      <c r="P73" s="16">
        <f t="shared" si="20"/>
        <v>8.5755945995488955E-2</v>
      </c>
      <c r="Q73" s="16">
        <f t="shared" si="21"/>
        <v>0.24926217966901973</v>
      </c>
      <c r="R73" s="16">
        <f t="shared" si="22"/>
        <v>1.4009782867376818E-2</v>
      </c>
      <c r="S73" s="16">
        <f t="shared" si="23"/>
        <v>1.894813165288196E-2</v>
      </c>
      <c r="T73" s="16">
        <f t="shared" si="24"/>
        <v>0.2492824230920008</v>
      </c>
      <c r="U73" s="66">
        <f t="shared" si="25"/>
        <v>0.65281793892910667</v>
      </c>
      <c r="V73" s="66"/>
      <c r="AI73" s="16"/>
      <c r="AL73" s="16"/>
      <c r="AM73" s="16"/>
    </row>
    <row r="74" spans="1:40" x14ac:dyDescent="0.25">
      <c r="A74">
        <v>73</v>
      </c>
      <c r="B74">
        <v>3.6893794234814701E-4</v>
      </c>
      <c r="C74" s="16">
        <v>3.3534662399762002E-9</v>
      </c>
      <c r="D74">
        <v>7.7498248512902497E-4</v>
      </c>
      <c r="E74" s="16">
        <v>5.2404481104795402E-6</v>
      </c>
      <c r="F74" s="16">
        <v>1.3047102668885601E-5</v>
      </c>
      <c r="G74" s="16">
        <v>3.3092443862423102E-6</v>
      </c>
      <c r="H74" s="16">
        <v>1.5429238423602301E-4</v>
      </c>
      <c r="J74">
        <v>0.956378894639901</v>
      </c>
      <c r="K74">
        <f t="shared" si="15"/>
        <v>3.2071843358006633E-9</v>
      </c>
      <c r="L74">
        <f t="shared" si="16"/>
        <v>8.0438258138679859E-4</v>
      </c>
      <c r="M74" s="16">
        <f t="shared" si="17"/>
        <v>-6.6506696690504525E-5</v>
      </c>
      <c r="N74" s="16">
        <f t="shared" si="18"/>
        <v>6.2914751182978207E-2</v>
      </c>
      <c r="O74" s="16">
        <f t="shared" si="19"/>
        <v>0.15583495068077552</v>
      </c>
      <c r="P74" s="16">
        <f t="shared" si="20"/>
        <v>3.8189058790958325E-2</v>
      </c>
      <c r="Q74" s="16">
        <f t="shared" si="21"/>
        <v>0.2622269406743204</v>
      </c>
      <c r="R74" s="16">
        <f t="shared" si="22"/>
        <v>0.10505670128102719</v>
      </c>
      <c r="S74" s="16">
        <f t="shared" si="23"/>
        <v>0.42116023442175277</v>
      </c>
      <c r="T74" s="16">
        <f t="shared" si="24"/>
        <v>0.26223104846858919</v>
      </c>
      <c r="U74" s="66">
        <f t="shared" si="25"/>
        <v>1.3076136855004017</v>
      </c>
      <c r="V74" s="66"/>
      <c r="AI74" s="16"/>
      <c r="AL74" s="16"/>
      <c r="AM74" s="16"/>
    </row>
    <row r="75" spans="1:40" x14ac:dyDescent="0.25">
      <c r="A75">
        <v>74</v>
      </c>
      <c r="B75">
        <v>3.3583078488326002E-4</v>
      </c>
      <c r="C75" s="16">
        <v>2.6754299988737201E-9</v>
      </c>
      <c r="D75">
        <v>6.7775313626265905E-4</v>
      </c>
      <c r="E75" s="16">
        <v>3.6601927319279899E-6</v>
      </c>
      <c r="F75" s="16">
        <v>1.4271700448327E-5</v>
      </c>
      <c r="G75" s="16">
        <v>4.1435083356793599E-6</v>
      </c>
      <c r="H75" s="16">
        <v>1.07765101839927E-4</v>
      </c>
      <c r="J75">
        <v>0.95684683991861796</v>
      </c>
      <c r="K75">
        <f t="shared" si="15"/>
        <v>2.5599767398457908E-9</v>
      </c>
      <c r="L75">
        <f t="shared" si="16"/>
        <v>7.1043737006499358E-4</v>
      </c>
      <c r="M75" s="16">
        <f t="shared" si="17"/>
        <v>-3.8775800298473515E-5</v>
      </c>
      <c r="N75" s="16">
        <f t="shared" si="18"/>
        <v>0.1011596868941248</v>
      </c>
      <c r="O75" s="16">
        <f t="shared" si="19"/>
        <v>0.26742629683911245</v>
      </c>
      <c r="P75" s="16">
        <f t="shared" si="20"/>
        <v>8.7830932462708219E-2</v>
      </c>
      <c r="Q75" s="16">
        <f t="shared" si="21"/>
        <v>0.43456152207730853</v>
      </c>
      <c r="R75" s="16">
        <f t="shared" si="22"/>
        <v>0.20106839775464397</v>
      </c>
      <c r="S75" s="16">
        <f t="shared" si="23"/>
        <v>1.133533470970524</v>
      </c>
      <c r="T75" s="16">
        <f t="shared" si="24"/>
        <v>0.43456715600310952</v>
      </c>
      <c r="U75" s="66">
        <f t="shared" si="25"/>
        <v>2.6601474630015316</v>
      </c>
      <c r="V75" s="66"/>
      <c r="AI75" s="16"/>
      <c r="AL75" s="16"/>
      <c r="AM75" s="16"/>
    </row>
    <row r="76" spans="1:40" x14ac:dyDescent="0.25">
      <c r="A76">
        <v>75</v>
      </c>
      <c r="B76">
        <v>6.3773677318101495E-4</v>
      </c>
      <c r="C76" s="16">
        <v>1.00300471783761E-8</v>
      </c>
      <c r="D76">
        <v>1.3582259981138301E-3</v>
      </c>
      <c r="E76" s="16">
        <v>2.7302342294453399E-5</v>
      </c>
      <c r="F76" s="16">
        <v>7.7399113460018902E-6</v>
      </c>
      <c r="G76" s="16">
        <v>1.1132848181161E-6</v>
      </c>
      <c r="H76">
        <v>8.0387301190258404E-4</v>
      </c>
      <c r="J76">
        <v>0.95366545110413803</v>
      </c>
      <c r="K76">
        <f t="shared" si="15"/>
        <v>9.56530946696183E-9</v>
      </c>
      <c r="L76">
        <f t="shared" si="16"/>
        <v>1.3748090755767715E-3</v>
      </c>
      <c r="M76" s="16">
        <f t="shared" si="17"/>
        <v>-9.9335529214741647E-5</v>
      </c>
      <c r="N76" s="16">
        <f t="shared" si="18"/>
        <v>8.7024704316036636E-2</v>
      </c>
      <c r="O76" s="16">
        <f t="shared" si="19"/>
        <v>0.65649536563917732</v>
      </c>
      <c r="P76" s="16">
        <f t="shared" si="20"/>
        <v>0.1681803007340493</v>
      </c>
      <c r="Q76" s="16">
        <f t="shared" si="21"/>
        <v>2.3778303341546976</v>
      </c>
      <c r="R76" s="16">
        <f t="shared" si="22"/>
        <v>4.6006724862842019E-2</v>
      </c>
      <c r="S76" s="16">
        <f t="shared" si="23"/>
        <v>0.19825607227131928</v>
      </c>
      <c r="T76" s="16">
        <f t="shared" si="24"/>
        <v>2.3779730573150646</v>
      </c>
      <c r="U76" s="66">
        <f t="shared" si="25"/>
        <v>5.911766559293187</v>
      </c>
      <c r="V76" s="66"/>
      <c r="AI76" s="16"/>
      <c r="AL76" s="16"/>
      <c r="AM76" s="16"/>
    </row>
    <row r="77" spans="1:40" x14ac:dyDescent="0.25">
      <c r="A77">
        <v>76</v>
      </c>
      <c r="B77">
        <v>4.8271580749708698E-4</v>
      </c>
      <c r="C77" s="16">
        <v>5.9923465806302603E-9</v>
      </c>
      <c r="D77">
        <v>1.0652789121699899E-3</v>
      </c>
      <c r="E77" s="16">
        <v>1.2832172712067601E-5</v>
      </c>
      <c r="F77" s="16">
        <v>1.00991659922361E-5</v>
      </c>
      <c r="G77" s="16">
        <v>1.8577309010313999E-6</v>
      </c>
      <c r="H77">
        <v>3.77817387712367E-4</v>
      </c>
      <c r="J77">
        <v>0.95500540891810903</v>
      </c>
      <c r="K77">
        <f t="shared" si="15"/>
        <v>5.7227233966138341E-9</v>
      </c>
      <c r="L77">
        <f t="shared" si="16"/>
        <v>1.087328982708913E-3</v>
      </c>
      <c r="M77" s="16">
        <f t="shared" si="17"/>
        <v>-1.2189736771473894E-4</v>
      </c>
      <c r="N77" s="16">
        <f t="shared" si="18"/>
        <v>3.9159653921419155E-4</v>
      </c>
      <c r="O77" s="16">
        <f t="shared" si="19"/>
        <v>6.6440949059376961E-3</v>
      </c>
      <c r="P77" s="16">
        <f t="shared" si="20"/>
        <v>1.1228137785827971E-2</v>
      </c>
      <c r="Q77" s="16">
        <f t="shared" si="21"/>
        <v>3.7930210130265415E-2</v>
      </c>
      <c r="R77" s="16">
        <f t="shared" si="22"/>
        <v>6.2221718584165456E-4</v>
      </c>
      <c r="S77" s="16">
        <f t="shared" si="23"/>
        <v>5.5217302737281104E-3</v>
      </c>
      <c r="T77" s="16">
        <f t="shared" si="24"/>
        <v>3.7932470653855271E-2</v>
      </c>
      <c r="U77" s="66">
        <f t="shared" si="25"/>
        <v>0.10027045747467031</v>
      </c>
      <c r="V77" s="66"/>
      <c r="AI77" s="16"/>
      <c r="AL77" s="16"/>
      <c r="AM77" s="16"/>
    </row>
    <row r="78" spans="1:40" x14ac:dyDescent="0.25">
      <c r="A78">
        <v>77</v>
      </c>
      <c r="B78">
        <v>4.6647255971262499E-4</v>
      </c>
      <c r="C78" s="16">
        <v>5.2278825293515399E-9</v>
      </c>
      <c r="D78">
        <v>9.59430944326691E-4</v>
      </c>
      <c r="E78" s="16">
        <v>1.0094357181226901E-5</v>
      </c>
      <c r="F78" s="16">
        <v>1.04016448690684E-5</v>
      </c>
      <c r="G78" s="16">
        <v>2.12691117420035E-6</v>
      </c>
      <c r="H78">
        <v>2.9720647918145298E-4</v>
      </c>
      <c r="J78">
        <v>0.95551541604021595</v>
      </c>
      <c r="K78">
        <f t="shared" si="15"/>
        <v>4.9953223500427127E-9</v>
      </c>
      <c r="L78">
        <f t="shared" si="16"/>
        <v>9.8235591735649878E-4</v>
      </c>
      <c r="M78" s="16">
        <f t="shared" si="17"/>
        <v>-4.9410797931248835E-5</v>
      </c>
      <c r="N78" s="16">
        <f t="shared" si="18"/>
        <v>2.7849497095178699E-3</v>
      </c>
      <c r="O78" s="16">
        <f t="shared" si="19"/>
        <v>3.1878177144507251E-3</v>
      </c>
      <c r="P78" s="16">
        <f t="shared" si="20"/>
        <v>1.5425200350338867E-5</v>
      </c>
      <c r="Q78" s="16">
        <f t="shared" si="21"/>
        <v>3.6181693670105965E-3</v>
      </c>
      <c r="R78" s="16">
        <f t="shared" si="22"/>
        <v>3.0960612730877605E-3</v>
      </c>
      <c r="S78" s="16">
        <f t="shared" si="23"/>
        <v>3.5786616324990474E-3</v>
      </c>
      <c r="T78" s="16">
        <f t="shared" si="24"/>
        <v>3.6181771881808448E-3</v>
      </c>
      <c r="U78" s="66">
        <f t="shared" si="25"/>
        <v>1.9899262085097184E-2</v>
      </c>
      <c r="V78" s="66"/>
      <c r="AI78" s="16"/>
      <c r="AL78" s="16"/>
      <c r="AM78" s="16"/>
    </row>
    <row r="79" spans="1:40" x14ac:dyDescent="0.25">
      <c r="A79">
        <v>78</v>
      </c>
      <c r="B79">
        <v>4.7932204340195501E-4</v>
      </c>
      <c r="C79" s="16">
        <v>4.5106788472988897E-9</v>
      </c>
      <c r="D79">
        <v>8.0263629109760199E-4</v>
      </c>
      <c r="E79" s="16">
        <v>7.2991123366907799E-6</v>
      </c>
      <c r="F79" s="16">
        <v>1.0049407760204701E-5</v>
      </c>
      <c r="G79" s="16">
        <v>2.4606785873811E-6</v>
      </c>
      <c r="H79">
        <v>2.1490494878059801E-4</v>
      </c>
      <c r="J79">
        <v>0.95630382291143701</v>
      </c>
      <c r="K79">
        <f t="shared" si="15"/>
        <v>4.313579425597682E-9</v>
      </c>
      <c r="L79">
        <f t="shared" si="16"/>
        <v>8.2519127452654524E-4</v>
      </c>
      <c r="M79" s="16">
        <f t="shared" si="17"/>
        <v>1.3345281227736478E-4</v>
      </c>
      <c r="N79" s="16">
        <f t="shared" si="18"/>
        <v>7.1183495770793211E-4</v>
      </c>
      <c r="O79" s="16">
        <f t="shared" si="19"/>
        <v>3.4559996799371683E-2</v>
      </c>
      <c r="P79" s="16">
        <f t="shared" si="20"/>
        <v>2.7792317520609604E-2</v>
      </c>
      <c r="Q79" s="16">
        <f t="shared" si="21"/>
        <v>0.10266017976351381</v>
      </c>
      <c r="R79" s="16">
        <f t="shared" si="22"/>
        <v>3.9578785027722074E-4</v>
      </c>
      <c r="S79" s="16">
        <f t="shared" si="23"/>
        <v>5.113722163526712E-2</v>
      </c>
      <c r="T79" s="16">
        <f t="shared" si="24"/>
        <v>0.10266345515860813</v>
      </c>
      <c r="U79" s="66">
        <f t="shared" si="25"/>
        <v>0.31992079368535553</v>
      </c>
      <c r="V79" s="66"/>
      <c r="AI79" s="16"/>
      <c r="AL79" s="16"/>
      <c r="AM79" s="16"/>
    </row>
    <row r="80" spans="1:40" x14ac:dyDescent="0.25">
      <c r="A80">
        <v>79</v>
      </c>
      <c r="B80">
        <v>4.2664684999757198E-4</v>
      </c>
      <c r="C80" s="16">
        <v>4.5204151066633403E-9</v>
      </c>
      <c r="D80">
        <v>9.0599309107295496E-4</v>
      </c>
      <c r="E80" s="16">
        <v>8.2467148832689898E-6</v>
      </c>
      <c r="F80" s="16">
        <v>1.1346978872333599E-5</v>
      </c>
      <c r="G80" s="16">
        <v>2.45841762759324E-6</v>
      </c>
      <c r="H80">
        <v>2.4280608905472801E-4</v>
      </c>
      <c r="J80">
        <v>0.95575950786224795</v>
      </c>
      <c r="K80">
        <f t="shared" si="15"/>
        <v>4.3204297176776252E-9</v>
      </c>
      <c r="L80">
        <f t="shared" si="16"/>
        <v>9.3114094603010864E-4</v>
      </c>
      <c r="M80" s="16">
        <f t="shared" si="17"/>
        <v>-7.7847246034964742E-5</v>
      </c>
      <c r="N80" s="16">
        <f t="shared" si="18"/>
        <v>1.7860560701994353E-2</v>
      </c>
      <c r="O80" s="16">
        <f t="shared" si="19"/>
        <v>3.390973879620398E-2</v>
      </c>
      <c r="P80" s="16">
        <f t="shared" si="20"/>
        <v>3.5290951256065476E-3</v>
      </c>
      <c r="Q80" s="16">
        <f t="shared" si="21"/>
        <v>5.3906835492699333E-2</v>
      </c>
      <c r="R80" s="16">
        <f t="shared" si="22"/>
        <v>2.297720290434498E-2</v>
      </c>
      <c r="S80" s="16">
        <f t="shared" si="23"/>
        <v>5.0628954821993991E-2</v>
      </c>
      <c r="T80" s="16">
        <f t="shared" si="24"/>
        <v>5.3907690293798105E-2</v>
      </c>
      <c r="U80" s="66">
        <f t="shared" si="25"/>
        <v>0.23672007813664131</v>
      </c>
      <c r="V80" s="66"/>
      <c r="AI80" s="16"/>
      <c r="AL80" s="16"/>
      <c r="AM80" s="16"/>
    </row>
    <row r="81" spans="1:39" x14ac:dyDescent="0.25">
      <c r="A81">
        <v>80</v>
      </c>
      <c r="B81">
        <v>6.1965215051145003E-4</v>
      </c>
      <c r="C81" s="16">
        <v>5.96931464280287E-9</v>
      </c>
      <c r="D81">
        <v>8.2182381290011295E-4</v>
      </c>
      <c r="E81" s="16">
        <v>9.8893029669513801E-6</v>
      </c>
      <c r="F81" s="16">
        <v>7.7770012367756205E-6</v>
      </c>
      <c r="G81" s="16">
        <v>1.8596005923098999E-6</v>
      </c>
      <c r="H81" s="16">
        <v>2.9116706282398598E-4</v>
      </c>
      <c r="J81">
        <v>0.95625579831682495</v>
      </c>
      <c r="K81">
        <f t="shared" si="15"/>
        <v>5.7081917391577711E-9</v>
      </c>
      <c r="L81">
        <f t="shared" si="16"/>
        <v>8.3923144665133133E-4</v>
      </c>
      <c r="M81" s="16">
        <f t="shared" si="17"/>
        <v>4.0007285437156884E-4</v>
      </c>
      <c r="N81" s="16">
        <f t="shared" si="18"/>
        <v>6.6706774337015759E-2</v>
      </c>
      <c r="O81" s="16">
        <f t="shared" si="19"/>
        <v>5.9837132649520619E-3</v>
      </c>
      <c r="P81" s="16">
        <f t="shared" si="20"/>
        <v>2.1547295007564242E-2</v>
      </c>
      <c r="Q81" s="16">
        <f t="shared" si="21"/>
        <v>6.2794642710055464E-3</v>
      </c>
      <c r="R81" s="16">
        <f t="shared" si="22"/>
        <v>4.4406122856458542E-2</v>
      </c>
      <c r="S81" s="16">
        <f t="shared" si="23"/>
        <v>5.3841392976609111E-3</v>
      </c>
      <c r="T81" s="16">
        <f t="shared" si="24"/>
        <v>6.2804964272713823E-3</v>
      </c>
      <c r="U81" s="66">
        <f t="shared" si="25"/>
        <v>0.15658800546192844</v>
      </c>
      <c r="V81" s="66"/>
      <c r="AI81" s="16"/>
      <c r="AL81" s="16"/>
      <c r="AM81" s="16"/>
    </row>
    <row r="82" spans="1:39" x14ac:dyDescent="0.25">
      <c r="A82">
        <v>81</v>
      </c>
      <c r="B82">
        <v>3.6405853906467398E-4</v>
      </c>
      <c r="C82" s="16">
        <v>3.0028690946024299E-9</v>
      </c>
      <c r="D82">
        <v>7.02049086096701E-4</v>
      </c>
      <c r="E82" s="16">
        <v>4.25446617754476E-6</v>
      </c>
      <c r="F82" s="16">
        <v>1.3177267753362601E-5</v>
      </c>
      <c r="G82" s="16">
        <v>3.69253013510395E-6</v>
      </c>
      <c r="H82">
        <v>1.2526209295046201E-4</v>
      </c>
      <c r="J82">
        <v>0.9567466519576</v>
      </c>
      <c r="K82">
        <f t="shared" si="15"/>
        <v>2.8729849525278243E-9</v>
      </c>
      <c r="L82">
        <f t="shared" si="16"/>
        <v>7.3209314886943562E-4</v>
      </c>
      <c r="M82" s="16">
        <f t="shared" si="17"/>
        <v>-3.9760707400876485E-6</v>
      </c>
      <c r="N82" s="16">
        <f t="shared" si="18"/>
        <v>6.7983435252460381E-2</v>
      </c>
      <c r="O82" s="16">
        <f t="shared" si="19"/>
        <v>0.20979685667475115</v>
      </c>
      <c r="P82" s="16">
        <f t="shared" si="20"/>
        <v>7.351635969811951E-2</v>
      </c>
      <c r="Q82" s="16">
        <f t="shared" si="21"/>
        <v>0.36467367750230145</v>
      </c>
      <c r="R82" s="16">
        <f t="shared" si="22"/>
        <v>0.11379470709158744</v>
      </c>
      <c r="S82" s="16">
        <f t="shared" si="23"/>
        <v>0.70552717680224086</v>
      </c>
      <c r="T82" s="16">
        <f t="shared" si="24"/>
        <v>0.36467923688560594</v>
      </c>
      <c r="U82" s="66">
        <f t="shared" si="25"/>
        <v>1.8999714499070668</v>
      </c>
      <c r="V82" s="66"/>
      <c r="AI82" s="16"/>
      <c r="AL82" s="16"/>
      <c r="AM82" s="16"/>
    </row>
    <row r="83" spans="1:39" x14ac:dyDescent="0.25">
      <c r="A83">
        <v>82</v>
      </c>
      <c r="B83">
        <v>4.3938005684681497E-4</v>
      </c>
      <c r="C83" s="16">
        <v>4.3948865359628203E-9</v>
      </c>
      <c r="D83">
        <v>8.5424261134492397E-4</v>
      </c>
      <c r="E83" s="16">
        <v>7.5642457411786699E-6</v>
      </c>
      <c r="F83" s="16">
        <v>1.099122096235E-5</v>
      </c>
      <c r="G83" s="16">
        <v>2.5271127235477398E-6</v>
      </c>
      <c r="H83">
        <v>2.2271175215078201E-4</v>
      </c>
      <c r="J83">
        <v>0.95602456208084297</v>
      </c>
      <c r="K83">
        <f t="shared" si="15"/>
        <v>4.2016194759388484E-9</v>
      </c>
      <c r="L83">
        <f t="shared" si="16"/>
        <v>8.7874777110663572E-4</v>
      </c>
      <c r="M83" s="16">
        <f t="shared" si="17"/>
        <v>1.2342586994205319E-8</v>
      </c>
      <c r="N83" s="16">
        <f t="shared" si="18"/>
        <v>1.1618066504849591E-2</v>
      </c>
      <c r="O83" s="16">
        <f t="shared" si="19"/>
        <v>4.276691498341622E-2</v>
      </c>
      <c r="P83" s="16">
        <f t="shared" si="20"/>
        <v>1.2799090719652106E-2</v>
      </c>
      <c r="Q83" s="16">
        <f t="shared" si="21"/>
        <v>8.7450713913279562E-2</v>
      </c>
      <c r="R83" s="16">
        <f t="shared" si="22"/>
        <v>1.3334976175348451E-2</v>
      </c>
      <c r="S83" s="16">
        <f t="shared" si="23"/>
        <v>6.7204846566738155E-2</v>
      </c>
      <c r="T83" s="16">
        <f t="shared" si="24"/>
        <v>8.7452756701876203E-2</v>
      </c>
      <c r="U83" s="66">
        <f t="shared" si="25"/>
        <v>0.32262736556516025</v>
      </c>
      <c r="V83" s="66"/>
      <c r="AI83" s="16"/>
      <c r="AL83" s="16"/>
      <c r="AM83" s="16"/>
    </row>
    <row r="84" spans="1:39" x14ac:dyDescent="0.25">
      <c r="A84">
        <v>83</v>
      </c>
      <c r="B84">
        <v>3.65879071576296E-4</v>
      </c>
      <c r="C84" s="16">
        <v>3.2948187340704201E-9</v>
      </c>
      <c r="D84">
        <v>7.67669910219936E-4</v>
      </c>
      <c r="E84" s="16">
        <v>5.1006144127338296E-6</v>
      </c>
      <c r="F84" s="16">
        <v>1.31519752643893E-5</v>
      </c>
      <c r="G84" s="16">
        <v>3.3678834134344998E-6</v>
      </c>
      <c r="H84" s="16">
        <v>1.50175269047885E-4</v>
      </c>
      <c r="J84">
        <v>0.95641359241311197</v>
      </c>
      <c r="K84">
        <f t="shared" si="15"/>
        <v>3.1512094218023122E-9</v>
      </c>
      <c r="L84">
        <f t="shared" si="16"/>
        <v>7.973384493434151E-4</v>
      </c>
      <c r="M84" s="16">
        <f t="shared" si="17"/>
        <v>-6.5580306190823082E-5</v>
      </c>
      <c r="N84" s="16">
        <f t="shared" si="18"/>
        <v>6.6069318702041691E-2</v>
      </c>
      <c r="O84" s="16">
        <f t="shared" si="19"/>
        <v>0.16430390684498525</v>
      </c>
      <c r="P84" s="16">
        <f t="shared" si="20"/>
        <v>4.121389641257512E-2</v>
      </c>
      <c r="Q84" s="16">
        <f t="shared" si="21"/>
        <v>0.27573042579201379</v>
      </c>
      <c r="R84" s="16">
        <f t="shared" si="22"/>
        <v>0.11206949755371835</v>
      </c>
      <c r="S84" s="16">
        <f t="shared" si="23"/>
        <v>0.45993886286601027</v>
      </c>
      <c r="T84" s="16">
        <f t="shared" si="24"/>
        <v>0.27573468652333638</v>
      </c>
      <c r="U84" s="66">
        <f t="shared" si="25"/>
        <v>1.3950605946946808</v>
      </c>
      <c r="V84" s="66"/>
      <c r="AI84" s="16"/>
      <c r="AL84" s="16"/>
      <c r="AM84" s="16"/>
    </row>
    <row r="85" spans="1:39" x14ac:dyDescent="0.25">
      <c r="A85">
        <v>84</v>
      </c>
      <c r="B85">
        <v>5.5663736928448604E-4</v>
      </c>
      <c r="C85" s="16">
        <v>7.3788425661019902E-9</v>
      </c>
      <c r="D85">
        <v>1.1393313328667901E-3</v>
      </c>
      <c r="E85" s="16">
        <v>1.6887097108254099E-5</v>
      </c>
      <c r="F85" s="16">
        <v>8.7847957909793195E-6</v>
      </c>
      <c r="G85" s="16">
        <v>1.509795849388E-6</v>
      </c>
      <c r="H85">
        <v>4.9720804672895096E-4</v>
      </c>
      <c r="J85">
        <v>0.95467557671830605</v>
      </c>
      <c r="K85">
        <f t="shared" si="15"/>
        <v>7.0444007823070025E-9</v>
      </c>
      <c r="L85">
        <f t="shared" si="16"/>
        <v>1.1584033414555705E-3</v>
      </c>
      <c r="M85" s="16">
        <f t="shared" si="17"/>
        <v>-4.512860288659858E-5</v>
      </c>
      <c r="N85" s="16">
        <f t="shared" si="18"/>
        <v>1.6982683149448452E-2</v>
      </c>
      <c r="O85" s="16">
        <f t="shared" si="19"/>
        <v>0.11005741893465977</v>
      </c>
      <c r="P85" s="16">
        <f t="shared" si="20"/>
        <v>3.3431730615689902E-2</v>
      </c>
      <c r="Q85" s="16">
        <f t="shared" si="21"/>
        <v>0.32752273229250112</v>
      </c>
      <c r="R85" s="16">
        <f t="shared" si="22"/>
        <v>1.1761085268517815E-2</v>
      </c>
      <c r="S85" s="16">
        <f t="shared" si="23"/>
        <v>6.1346100838015866E-2</v>
      </c>
      <c r="T85" s="16">
        <f t="shared" si="24"/>
        <v>0.32753728843735186</v>
      </c>
      <c r="U85" s="66">
        <f t="shared" si="25"/>
        <v>0.88863903953618473</v>
      </c>
      <c r="V85" s="66"/>
      <c r="AI85" s="16"/>
      <c r="AL85" s="16"/>
      <c r="AM85" s="16"/>
    </row>
    <row r="86" spans="1:39" x14ac:dyDescent="0.25">
      <c r="A86">
        <v>85</v>
      </c>
      <c r="B86">
        <v>4.5473508378705401E-4</v>
      </c>
      <c r="C86" s="16">
        <v>5.1554313596909799E-9</v>
      </c>
      <c r="D86">
        <v>9.7083800320683E-4</v>
      </c>
      <c r="E86" s="16">
        <v>1.00714160552396E-5</v>
      </c>
      <c r="F86" s="16">
        <v>1.06762174585855E-5</v>
      </c>
      <c r="G86" s="16">
        <v>2.1571044576568E-6</v>
      </c>
      <c r="H86">
        <v>2.9653120288746198E-4</v>
      </c>
      <c r="J86">
        <v>0.95545369904080002</v>
      </c>
      <c r="K86">
        <f t="shared" si="15"/>
        <v>4.9257759627676877E-9</v>
      </c>
      <c r="L86">
        <f t="shared" si="16"/>
        <v>9.9434238715029799E-4</v>
      </c>
      <c r="M86" s="16">
        <f t="shared" si="17"/>
        <v>-8.4872219576190072E-5</v>
      </c>
      <c r="N86" s="16">
        <f t="shared" si="18"/>
        <v>5.8686244220307543E-3</v>
      </c>
      <c r="O86" s="16">
        <f t="shared" si="19"/>
        <v>4.8353807583477156E-3</v>
      </c>
      <c r="P86" s="16">
        <f t="shared" si="20"/>
        <v>6.2650584432909963E-5</v>
      </c>
      <c r="Q86" s="16">
        <f t="shared" si="21"/>
        <v>3.8796934641703029E-3</v>
      </c>
      <c r="R86" s="16">
        <f t="shared" si="22"/>
        <v>6.9736007437447862E-3</v>
      </c>
      <c r="S86" s="16">
        <f t="shared" si="23"/>
        <v>5.6050639029943611E-3</v>
      </c>
      <c r="T86" s="16">
        <f t="shared" si="24"/>
        <v>3.8796324236896125E-3</v>
      </c>
      <c r="U86" s="66">
        <f t="shared" si="25"/>
        <v>3.1104646299410441E-2</v>
      </c>
      <c r="V86" s="66"/>
      <c r="AI86" s="16"/>
      <c r="AL86" s="16"/>
      <c r="AM86" s="16"/>
    </row>
    <row r="87" spans="1:39" x14ac:dyDescent="0.25">
      <c r="A87">
        <v>86</v>
      </c>
      <c r="B87">
        <v>4.1024346425830299E-4</v>
      </c>
      <c r="C87" s="16">
        <v>3.3886523240305801E-9</v>
      </c>
      <c r="D87">
        <v>7.0295994369089405E-4</v>
      </c>
      <c r="E87" s="16">
        <v>4.8075755807372298E-6</v>
      </c>
      <c r="F87" s="16">
        <v>1.1690762666968601E-5</v>
      </c>
      <c r="G87" s="16">
        <v>3.2719436862653299E-6</v>
      </c>
      <c r="H87">
        <v>1.4154697652885199E-4</v>
      </c>
      <c r="J87">
        <v>0.95677469542429305</v>
      </c>
      <c r="K87">
        <f t="shared" si="15"/>
        <v>3.2421767952231811E-9</v>
      </c>
      <c r="L87">
        <f t="shared" si="16"/>
        <v>7.2961002405877255E-4</v>
      </c>
      <c r="M87" s="16">
        <f t="shared" si="17"/>
        <v>9.0876904457833432E-5</v>
      </c>
      <c r="N87" s="16">
        <f t="shared" si="18"/>
        <v>2.7873107904205607E-2</v>
      </c>
      <c r="O87" s="16">
        <f t="shared" si="19"/>
        <v>0.15086147318310447</v>
      </c>
      <c r="P87" s="16">
        <f t="shared" si="20"/>
        <v>7.3004451943803339E-2</v>
      </c>
      <c r="Q87" s="16">
        <f t="shared" si="21"/>
        <v>0.30512827429324602</v>
      </c>
      <c r="R87" s="16">
        <f t="shared" si="22"/>
        <v>3.4771905390367425E-2</v>
      </c>
      <c r="S87" s="16">
        <f t="shared" si="23"/>
        <v>0.3973814259525536</v>
      </c>
      <c r="T87" s="16">
        <f t="shared" si="24"/>
        <v>0.30513414805955996</v>
      </c>
      <c r="U87" s="66">
        <f t="shared" si="25"/>
        <v>1.2941547867268406</v>
      </c>
      <c r="V87" s="66"/>
      <c r="AI87" s="16"/>
      <c r="AL87" s="16"/>
      <c r="AM87" s="16"/>
    </row>
    <row r="88" spans="1:39" x14ac:dyDescent="0.25">
      <c r="A88">
        <v>87</v>
      </c>
      <c r="B88">
        <v>4.5295530274790401E-4</v>
      </c>
      <c r="C88" s="16">
        <v>5.6462447671938002E-9</v>
      </c>
      <c r="D88">
        <v>1.06988119273314E-3</v>
      </c>
      <c r="E88" s="16">
        <v>1.2142277870418999E-5</v>
      </c>
      <c r="F88" s="16">
        <v>1.0766275308534299E-5</v>
      </c>
      <c r="G88" s="16">
        <v>1.9717662872141E-6</v>
      </c>
      <c r="H88">
        <v>3.57504953211054E-4</v>
      </c>
      <c r="J88">
        <v>0.954969648970737</v>
      </c>
      <c r="K88">
        <f t="shared" si="15"/>
        <v>5.3919923833299239E-9</v>
      </c>
      <c r="L88">
        <f t="shared" si="16"/>
        <v>1.0933798633926556E-3</v>
      </c>
      <c r="M88" s="16">
        <f t="shared" si="17"/>
        <v>-1.8746925789684744E-4</v>
      </c>
      <c r="N88" s="16">
        <f t="shared" si="18"/>
        <v>6.4354092042975845E-3</v>
      </c>
      <c r="O88" s="16">
        <f t="shared" si="19"/>
        <v>3.62755229206838E-4</v>
      </c>
      <c r="P88" s="16">
        <f t="shared" si="20"/>
        <v>1.2263558792154555E-2</v>
      </c>
      <c r="Q88" s="16">
        <f t="shared" si="21"/>
        <v>1.7036307042282227E-2</v>
      </c>
      <c r="R88" s="16">
        <f t="shared" si="22"/>
        <v>8.5836296815124009E-3</v>
      </c>
      <c r="S88" s="16">
        <f t="shared" si="23"/>
        <v>3.0574179717985652E-4</v>
      </c>
      <c r="T88" s="16">
        <f t="shared" si="24"/>
        <v>1.7037843450593167E-2</v>
      </c>
      <c r="U88" s="66">
        <f t="shared" si="25"/>
        <v>6.2025245197226617E-2</v>
      </c>
      <c r="V88" s="66"/>
      <c r="AI88" s="16"/>
      <c r="AL88" s="16"/>
      <c r="AM88" s="16"/>
    </row>
    <row r="89" spans="1:39" x14ac:dyDescent="0.25">
      <c r="A89">
        <v>88</v>
      </c>
      <c r="B89">
        <v>5.57348786273116E-4</v>
      </c>
      <c r="C89" s="16">
        <v>5.1674393444172103E-9</v>
      </c>
      <c r="D89">
        <v>7.9043261759877495E-4</v>
      </c>
      <c r="E89" s="16">
        <v>8.2364387564092702E-6</v>
      </c>
      <c r="F89" s="16">
        <v>8.6351942984671601E-6</v>
      </c>
      <c r="G89" s="16">
        <v>2.1474872021413098E-6</v>
      </c>
      <c r="H89" s="16">
        <v>2.4250208093635101E-4</v>
      </c>
      <c r="J89">
        <v>0.95639594414654805</v>
      </c>
      <c r="K89">
        <f t="shared" si="15"/>
        <v>4.9421180306239171E-9</v>
      </c>
      <c r="L89">
        <f t="shared" si="16"/>
        <v>8.0984532595850629E-4</v>
      </c>
      <c r="M89" s="16">
        <f t="shared" si="17"/>
        <v>3.0485224658772592E-4</v>
      </c>
      <c r="N89" s="16">
        <f t="shared" si="18"/>
        <v>1.7361287872142309E-2</v>
      </c>
      <c r="O89" s="16">
        <f t="shared" si="19"/>
        <v>4.5386732157415548E-3</v>
      </c>
      <c r="P89" s="16">
        <f t="shared" si="20"/>
        <v>3.2177192781693363E-2</v>
      </c>
      <c r="Q89" s="16">
        <f t="shared" si="21"/>
        <v>5.435203491919486E-2</v>
      </c>
      <c r="R89" s="16">
        <f t="shared" si="22"/>
        <v>1.5284697231960893E-2</v>
      </c>
      <c r="S89" s="16">
        <f t="shared" si="23"/>
        <v>4.9104744178760824E-3</v>
      </c>
      <c r="T89" s="16">
        <f t="shared" si="24"/>
        <v>5.4355030981048165E-2</v>
      </c>
      <c r="U89" s="66">
        <f t="shared" si="25"/>
        <v>0.18297939141965722</v>
      </c>
      <c r="V89" s="66"/>
      <c r="AI89" s="16"/>
      <c r="AL89" s="16"/>
      <c r="AM89" s="16"/>
    </row>
    <row r="90" spans="1:39" x14ac:dyDescent="0.25">
      <c r="A90">
        <v>89</v>
      </c>
      <c r="B90">
        <v>7.2025411420760695E-4</v>
      </c>
      <c r="C90" s="16">
        <v>1.1376772438906401E-8</v>
      </c>
      <c r="D90">
        <v>1.36416032914869E-3</v>
      </c>
      <c r="E90" s="16">
        <v>3.1102771300760499E-5</v>
      </c>
      <c r="F90" s="16">
        <v>6.8538404936584501E-6</v>
      </c>
      <c r="G90" s="16">
        <v>9.8152326627134908E-7</v>
      </c>
      <c r="H90">
        <v>9.15770553296857E-4</v>
      </c>
      <c r="J90">
        <v>0.95365498364475099</v>
      </c>
      <c r="K90">
        <f t="shared" si="15"/>
        <v>1.0849515734155337E-8</v>
      </c>
      <c r="L90">
        <f t="shared" si="16"/>
        <v>1.3788381566298394E-3</v>
      </c>
      <c r="M90" s="16">
        <f t="shared" si="17"/>
        <v>6.1670071785374517E-5</v>
      </c>
      <c r="N90" s="16">
        <f t="shared" si="18"/>
        <v>0.21396236569791049</v>
      </c>
      <c r="O90" s="16">
        <f t="shared" si="19"/>
        <v>1.1094489464711248</v>
      </c>
      <c r="P90" s="16">
        <f t="shared" si="20"/>
        <v>0.17327145909615627</v>
      </c>
      <c r="Q90" s="16">
        <f t="shared" si="21"/>
        <v>3.5943063434686859</v>
      </c>
      <c r="R90" s="16">
        <f t="shared" si="22"/>
        <v>9.2669924338468518E-2</v>
      </c>
      <c r="S90" s="16">
        <f t="shared" si="23"/>
        <v>0.26103436926609613</v>
      </c>
      <c r="T90" s="16">
        <f t="shared" si="24"/>
        <v>3.5945074128412968</v>
      </c>
      <c r="U90" s="66">
        <f t="shared" si="25"/>
        <v>9.0392008211797403</v>
      </c>
      <c r="V90" s="66"/>
      <c r="AI90" s="16"/>
      <c r="AL90" s="16"/>
      <c r="AM90" s="16"/>
    </row>
    <row r="91" spans="1:39" x14ac:dyDescent="0.25">
      <c r="A91">
        <v>90</v>
      </c>
      <c r="B91">
        <v>5.3682056317898698E-4</v>
      </c>
      <c r="C91" s="16">
        <v>7.2294080789431596E-9</v>
      </c>
      <c r="D91">
        <v>1.1579886287755401E-3</v>
      </c>
      <c r="E91" s="16">
        <v>1.6812404609455299E-5</v>
      </c>
      <c r="F91" s="16">
        <v>9.1171800314815397E-6</v>
      </c>
      <c r="G91" s="16">
        <v>1.54134080236893E-6</v>
      </c>
      <c r="H91">
        <v>4.9500933772082605E-4</v>
      </c>
      <c r="J91">
        <v>0.95457978979229896</v>
      </c>
      <c r="K91">
        <f t="shared" si="15"/>
        <v>6.9010468443203092E-9</v>
      </c>
      <c r="L91">
        <f t="shared" si="16"/>
        <v>1.1777571002327932E-3</v>
      </c>
      <c r="M91" s="16">
        <f t="shared" si="17"/>
        <v>-1.0411597387481922E-4</v>
      </c>
      <c r="N91" s="16">
        <f t="shared" si="18"/>
        <v>8.1139144565814149E-3</v>
      </c>
      <c r="O91" s="16">
        <f t="shared" si="19"/>
        <v>9.2890104383814731E-2</v>
      </c>
      <c r="P91" s="16">
        <f t="shared" si="20"/>
        <v>4.0890216579002464E-2</v>
      </c>
      <c r="Q91" s="16">
        <f t="shared" si="21"/>
        <v>0.31961120602444743</v>
      </c>
      <c r="R91" s="16">
        <f t="shared" si="22"/>
        <v>5.5824091617252469E-3</v>
      </c>
      <c r="S91" s="16">
        <f t="shared" si="23"/>
        <v>5.3806771235212783E-2</v>
      </c>
      <c r="T91" s="16">
        <f t="shared" si="24"/>
        <v>0.31962719417537361</v>
      </c>
      <c r="U91" s="66">
        <f t="shared" si="25"/>
        <v>0.84052181601615761</v>
      </c>
      <c r="V91" s="66"/>
      <c r="AI91" s="16"/>
      <c r="AL91" s="16"/>
      <c r="AM91" s="16"/>
    </row>
    <row r="92" spans="1:39" x14ac:dyDescent="0.25">
      <c r="A92">
        <v>91</v>
      </c>
      <c r="B92">
        <v>4.3893071477643501E-4</v>
      </c>
      <c r="C92" s="16">
        <v>4.9149919962643899E-9</v>
      </c>
      <c r="D92">
        <v>9.5865138812877698E-4</v>
      </c>
      <c r="E92" s="16">
        <v>9.4822881319722897E-6</v>
      </c>
      <c r="F92" s="16">
        <v>1.10553152831041E-5</v>
      </c>
      <c r="G92" s="16">
        <v>2.2623612755571799E-6</v>
      </c>
      <c r="H92">
        <v>2.7918545795756298E-4</v>
      </c>
      <c r="J92">
        <v>0.95550570573515803</v>
      </c>
      <c r="K92">
        <f t="shared" si="15"/>
        <v>4.6963028960732588E-9</v>
      </c>
      <c r="L92">
        <f t="shared" si="16"/>
        <v>9.8301946497854624E-4</v>
      </c>
      <c r="M92" s="16">
        <f t="shared" si="17"/>
        <v>-1.0515803542567606E-4</v>
      </c>
      <c r="N92" s="16">
        <f t="shared" si="18"/>
        <v>1.1815598052861013E-2</v>
      </c>
      <c r="O92" s="16">
        <f t="shared" si="19"/>
        <v>1.2753615005352862E-2</v>
      </c>
      <c r="P92" s="16">
        <f t="shared" si="20"/>
        <v>2.2437473753404229E-5</v>
      </c>
      <c r="Q92" s="16">
        <f t="shared" si="21"/>
        <v>1.3721483835758178E-2</v>
      </c>
      <c r="R92" s="16">
        <f t="shared" si="22"/>
        <v>1.4879601625066059E-2</v>
      </c>
      <c r="S92" s="16">
        <f t="shared" si="23"/>
        <v>1.6209251854578666E-2</v>
      </c>
      <c r="T92" s="16">
        <f t="shared" si="24"/>
        <v>1.3721478904063802E-2</v>
      </c>
      <c r="U92" s="66">
        <f t="shared" si="25"/>
        <v>8.3123466751433991E-2</v>
      </c>
      <c r="V92" s="66"/>
      <c r="AI92" s="16"/>
      <c r="AL92" s="16"/>
      <c r="AM92" s="16"/>
    </row>
    <row r="93" spans="1:39" x14ac:dyDescent="0.25">
      <c r="A93">
        <v>92</v>
      </c>
      <c r="B93">
        <v>5.8181823166239001E-4</v>
      </c>
      <c r="C93" s="16">
        <v>7.7740839856883305E-9</v>
      </c>
      <c r="D93">
        <v>1.14860743327121E-3</v>
      </c>
      <c r="E93" s="16">
        <v>1.7935002980736501E-5</v>
      </c>
      <c r="F93" s="16">
        <v>8.4074632755915808E-6</v>
      </c>
      <c r="G93" s="16">
        <v>1.4331569386358299E-6</v>
      </c>
      <c r="H93">
        <v>5.2806180837163604E-4</v>
      </c>
      <c r="J93">
        <v>0.95463874390569403</v>
      </c>
      <c r="K93">
        <f t="shared" si="15"/>
        <v>7.4214417711148796E-9</v>
      </c>
      <c r="L93">
        <f t="shared" si="16"/>
        <v>1.1668477426770433E-3</v>
      </c>
      <c r="M93" s="16">
        <f t="shared" si="17"/>
        <v>-3.2112793522632304E-6</v>
      </c>
      <c r="N93" s="16">
        <f t="shared" si="18"/>
        <v>3.2924220715628429E-2</v>
      </c>
      <c r="O93" s="16">
        <f t="shared" si="19"/>
        <v>0.16247593146402706</v>
      </c>
      <c r="P93" s="16">
        <f t="shared" si="20"/>
        <v>3.7046172405943274E-2</v>
      </c>
      <c r="Q93" s="16">
        <f t="shared" si="21"/>
        <v>0.44871605257818509</v>
      </c>
      <c r="R93" s="16">
        <f t="shared" si="22"/>
        <v>2.1533585632789325E-2</v>
      </c>
      <c r="S93" s="16">
        <f t="shared" si="23"/>
        <v>8.1721641904273959E-2</v>
      </c>
      <c r="T93" s="16">
        <f t="shared" si="24"/>
        <v>0.44873495963636756</v>
      </c>
      <c r="U93" s="66">
        <f t="shared" si="25"/>
        <v>1.2331525643372148</v>
      </c>
      <c r="V93" s="66"/>
      <c r="AI93" s="16"/>
      <c r="AL93" s="16"/>
      <c r="AM93" s="16"/>
    </row>
    <row r="94" spans="1:39" x14ac:dyDescent="0.25">
      <c r="A94">
        <v>93</v>
      </c>
      <c r="B94">
        <v>5.5739267376152897E-4</v>
      </c>
      <c r="C94" s="16">
        <v>8.0032093369230904E-9</v>
      </c>
      <c r="D94">
        <v>1.23676873476767E-3</v>
      </c>
      <c r="E94" s="16">
        <v>1.98616262268436E-5</v>
      </c>
      <c r="F94" s="16">
        <v>8.8106811106031193E-6</v>
      </c>
      <c r="G94" s="16">
        <v>1.39348363580717E-6</v>
      </c>
      <c r="H94">
        <v>5.8479001642889803E-4</v>
      </c>
      <c r="J94">
        <v>0.95421223016991497</v>
      </c>
      <c r="K94">
        <f t="shared" si="15"/>
        <v>7.6367602299020684E-9</v>
      </c>
      <c r="L94">
        <f t="shared" si="16"/>
        <v>1.2557755774153462E-3</v>
      </c>
      <c r="M94" s="16">
        <f t="shared" si="17"/>
        <v>-1.4099022989228841E-4</v>
      </c>
      <c r="N94" s="16">
        <f t="shared" si="18"/>
        <v>1.7384780774726622E-2</v>
      </c>
      <c r="O94" s="16">
        <f t="shared" si="19"/>
        <v>0.19752340999964493</v>
      </c>
      <c r="P94" s="16">
        <f t="shared" si="20"/>
        <v>8.0657185133473738E-2</v>
      </c>
      <c r="Q94" s="16">
        <f t="shared" si="21"/>
        <v>0.72121464977050687</v>
      </c>
      <c r="R94" s="16">
        <f t="shared" si="22"/>
        <v>1.1198187277163586E-2</v>
      </c>
      <c r="S94" s="16">
        <f t="shared" si="23"/>
        <v>9.3415104349149916E-2</v>
      </c>
      <c r="T94" s="16">
        <f t="shared" si="24"/>
        <v>0.72125449934229868</v>
      </c>
      <c r="U94" s="66">
        <f t="shared" si="25"/>
        <v>1.8426478166469644</v>
      </c>
      <c r="V94" s="66"/>
      <c r="AI94" s="16"/>
      <c r="AK94" s="16"/>
      <c r="AL94" s="16"/>
      <c r="AM94" s="16"/>
    </row>
    <row r="95" spans="1:39" x14ac:dyDescent="0.25">
      <c r="A95">
        <v>94</v>
      </c>
      <c r="B95">
        <v>4.6371723962646601E-4</v>
      </c>
      <c r="C95" s="16">
        <v>3.9229290422107904E-9</v>
      </c>
      <c r="D95">
        <v>7.2014730793166701E-4</v>
      </c>
      <c r="E95" s="16">
        <v>5.70089942697591E-6</v>
      </c>
      <c r="F95" s="16">
        <v>1.0348199284379E-5</v>
      </c>
      <c r="G95" s="16">
        <v>2.8267012725005401E-6</v>
      </c>
      <c r="H95" s="16">
        <v>1.67848741426731E-4</v>
      </c>
      <c r="J95">
        <v>0.95671627236002199</v>
      </c>
      <c r="K95">
        <f t="shared" si="15"/>
        <v>3.7531300499967788E-9</v>
      </c>
      <c r="L95">
        <f t="shared" si="16"/>
        <v>7.4366648484388339E-4</v>
      </c>
      <c r="M95" s="16">
        <f t="shared" si="17"/>
        <v>1.8376799440904864E-4</v>
      </c>
      <c r="N95" s="16">
        <f t="shared" si="18"/>
        <v>3.406779544790575E-3</v>
      </c>
      <c r="O95" s="16">
        <f t="shared" si="19"/>
        <v>8.5253204137149902E-2</v>
      </c>
      <c r="P95" s="16">
        <f t="shared" si="20"/>
        <v>6.3680317881369242E-2</v>
      </c>
      <c r="Q95" s="16">
        <f t="shared" si="21"/>
        <v>0.22015806887125827</v>
      </c>
      <c r="R95" s="16">
        <f t="shared" si="22"/>
        <v>2.521865142728061E-3</v>
      </c>
      <c r="S95" s="16">
        <f t="shared" si="23"/>
        <v>0.16688975492016481</v>
      </c>
      <c r="T95" s="16">
        <f t="shared" si="24"/>
        <v>0.22016371794045386</v>
      </c>
      <c r="U95" s="66">
        <f t="shared" si="25"/>
        <v>0.76207370843791478</v>
      </c>
      <c r="V95" s="66"/>
      <c r="AI95" s="16"/>
      <c r="AL95" s="16"/>
      <c r="AM95" s="16"/>
    </row>
    <row r="96" spans="1:39" x14ac:dyDescent="0.25">
      <c r="A96">
        <v>95</v>
      </c>
      <c r="B96">
        <v>5.5231050348476297E-4</v>
      </c>
      <c r="C96" s="16">
        <v>6.7998918697040402E-9</v>
      </c>
      <c r="D96">
        <v>1.05616817781082E-3</v>
      </c>
      <c r="E96" s="16">
        <v>1.44392173210471E-5</v>
      </c>
      <c r="F96" s="16">
        <v>8.82088194426482E-6</v>
      </c>
      <c r="G96" s="16">
        <v>1.6368480070409201E-6</v>
      </c>
      <c r="H96">
        <v>4.2513327801788601E-4</v>
      </c>
      <c r="J96">
        <v>0.95507547943165705</v>
      </c>
      <c r="K96">
        <f t="shared" si="15"/>
        <v>6.4944099875410132E-9</v>
      </c>
      <c r="L96">
        <f t="shared" si="16"/>
        <v>1.0754399898145208E-3</v>
      </c>
      <c r="M96" s="16">
        <f t="shared" si="17"/>
        <v>2.9181017155005007E-5</v>
      </c>
      <c r="N96" s="16">
        <f t="shared" si="18"/>
        <v>1.4769884677075138E-2</v>
      </c>
      <c r="O96" s="16">
        <f t="shared" si="19"/>
        <v>5.1646557792586457E-2</v>
      </c>
      <c r="P96" s="16">
        <f t="shared" si="20"/>
        <v>9.3130655954738999E-3</v>
      </c>
      <c r="Q96" s="16">
        <f t="shared" si="21"/>
        <v>0.11859955386852317</v>
      </c>
      <c r="R96" s="16">
        <f t="shared" si="22"/>
        <v>1.0980153044963553E-2</v>
      </c>
      <c r="S96" s="16">
        <f t="shared" si="23"/>
        <v>3.3993193224152306E-2</v>
      </c>
      <c r="T96" s="16">
        <f t="shared" si="24"/>
        <v>0.118603420287445</v>
      </c>
      <c r="U96" s="66">
        <f t="shared" si="25"/>
        <v>0.35790582849021957</v>
      </c>
      <c r="V96" s="66"/>
      <c r="AI96" s="16"/>
      <c r="AL96" s="16"/>
      <c r="AM96" s="16"/>
    </row>
    <row r="97" spans="1:40" x14ac:dyDescent="0.25">
      <c r="A97">
        <v>96</v>
      </c>
      <c r="B97">
        <v>4.0733750979190402E-4</v>
      </c>
      <c r="C97" s="16">
        <v>4.4118652342395104E-9</v>
      </c>
      <c r="D97">
        <v>9.2664887454394895E-4</v>
      </c>
      <c r="E97" s="16">
        <v>8.2300809780192501E-6</v>
      </c>
      <c r="F97" s="16">
        <v>1.1897352277631101E-5</v>
      </c>
      <c r="G97" s="16">
        <v>2.5195560952561898E-6</v>
      </c>
      <c r="H97">
        <v>2.4231660303224801E-4</v>
      </c>
      <c r="J97">
        <v>0.955645844212478</v>
      </c>
      <c r="K97">
        <f t="shared" si="15"/>
        <v>4.2161806763264987E-9</v>
      </c>
      <c r="L97">
        <f t="shared" si="16"/>
        <v>9.5295872332923305E-4</v>
      </c>
      <c r="M97" s="16">
        <f t="shared" si="17"/>
        <v>-1.3828370374542503E-4</v>
      </c>
      <c r="N97" s="16">
        <f t="shared" si="18"/>
        <v>2.9878261350930121E-2</v>
      </c>
      <c r="O97" s="16">
        <f t="shared" si="19"/>
        <v>4.1508879579656127E-2</v>
      </c>
      <c r="P97" s="16">
        <f t="shared" si="20"/>
        <v>1.4410785565833572E-3</v>
      </c>
      <c r="Q97" s="16">
        <f t="shared" si="21"/>
        <v>5.4628393914157962E-2</v>
      </c>
      <c r="R97" s="16">
        <f t="shared" si="22"/>
        <v>4.3030786598260054E-2</v>
      </c>
      <c r="S97" s="16">
        <f t="shared" si="23"/>
        <v>6.526674577762713E-2</v>
      </c>
      <c r="T97" s="16">
        <f t="shared" si="24"/>
        <v>5.4628865175266328E-2</v>
      </c>
      <c r="U97" s="66">
        <f t="shared" si="25"/>
        <v>0.29038301095248109</v>
      </c>
      <c r="V97" s="66"/>
      <c r="AH97" s="16"/>
      <c r="AI97" s="16"/>
      <c r="AJ97" s="16"/>
      <c r="AK97" s="16"/>
      <c r="AL97" s="16"/>
      <c r="AM97" s="16"/>
      <c r="AN97" s="16"/>
    </row>
    <row r="98" spans="1:40" x14ac:dyDescent="0.25">
      <c r="A98">
        <v>97</v>
      </c>
      <c r="B98" s="16">
        <v>5.7964558656931596E-4</v>
      </c>
      <c r="C98" s="16">
        <v>8.2049338560886293E-9</v>
      </c>
      <c r="D98" s="16">
        <v>1.21873475314814E-3</v>
      </c>
      <c r="E98" s="16">
        <v>2.00695046837309E-5</v>
      </c>
      <c r="F98" s="16">
        <v>8.4652065417945802E-6</v>
      </c>
      <c r="G98" s="16">
        <v>1.35893825760514E-6</v>
      </c>
      <c r="H98" s="16">
        <v>5.9091008280156903E-4</v>
      </c>
      <c r="J98">
        <v>0.95430417129670697</v>
      </c>
      <c r="K98">
        <f t="shared" si="15"/>
        <v>7.8300026040789538E-9</v>
      </c>
      <c r="L98">
        <f t="shared" si="16"/>
        <v>1.2370158995554782E-3</v>
      </c>
      <c r="M98" s="16">
        <f t="shared" si="17"/>
        <v>-7.7724726416846302E-5</v>
      </c>
      <c r="N98" s="16">
        <f t="shared" si="18"/>
        <v>3.1342635597078172E-2</v>
      </c>
      <c r="O98" s="16">
        <f t="shared" si="19"/>
        <v>0.23121068691268362</v>
      </c>
      <c r="P98" s="16">
        <f t="shared" si="20"/>
        <v>7.0373144303560009E-2</v>
      </c>
      <c r="Q98" s="16">
        <f t="shared" si="21"/>
        <v>0.75446314567391426</v>
      </c>
      <c r="R98" s="16">
        <f t="shared" si="22"/>
        <v>1.9848023928555589E-2</v>
      </c>
      <c r="S98" s="16">
        <f t="shared" si="23"/>
        <v>0.10423374782115391</v>
      </c>
      <c r="T98" s="16">
        <f t="shared" si="24"/>
        <v>0.75450134958080317</v>
      </c>
      <c r="U98" s="66">
        <f t="shared" si="25"/>
        <v>1.9659727338177486</v>
      </c>
      <c r="V98" s="66"/>
      <c r="AI98" s="16"/>
      <c r="AK98" s="16"/>
      <c r="AL98" s="16"/>
      <c r="AM98" s="16"/>
    </row>
    <row r="99" spans="1:40" x14ac:dyDescent="0.25">
      <c r="A99">
        <v>98</v>
      </c>
      <c r="B99">
        <v>6.9167715192598202E-4</v>
      </c>
      <c r="C99" s="16">
        <v>7.4841438924374092E-9</v>
      </c>
      <c r="D99">
        <v>9.2525824754441995E-4</v>
      </c>
      <c r="E99" s="16">
        <v>1.39437149514299E-5</v>
      </c>
      <c r="F99" s="16">
        <v>6.99944045910935E-6</v>
      </c>
      <c r="G99" s="16">
        <v>1.48489679801251E-6</v>
      </c>
      <c r="H99" s="16">
        <v>4.1054154123680001E-4</v>
      </c>
      <c r="J99">
        <v>0.95575502876511298</v>
      </c>
      <c r="K99">
        <f t="shared" si="15"/>
        <v>7.1530081611987604E-9</v>
      </c>
      <c r="L99">
        <f t="shared" si="16"/>
        <v>9.4073454111675875E-4</v>
      </c>
      <c r="M99" s="16">
        <f t="shared" si="17"/>
        <v>4.4261976273520534E-4</v>
      </c>
      <c r="N99" s="16">
        <f t="shared" si="18"/>
        <v>0.16364596089809941</v>
      </c>
      <c r="O99" s="16">
        <f t="shared" si="19"/>
        <v>0.12302839303701549</v>
      </c>
      <c r="P99" s="16">
        <f t="shared" si="20"/>
        <v>1.5527758424174678E-3</v>
      </c>
      <c r="Q99" s="16">
        <f t="shared" si="21"/>
        <v>8.8952132606736165E-2</v>
      </c>
      <c r="R99" s="16">
        <f t="shared" si="22"/>
        <v>8.3891735766574549E-2</v>
      </c>
      <c r="S99" s="16">
        <f t="shared" si="23"/>
        <v>6.76459954891937E-2</v>
      </c>
      <c r="T99" s="16">
        <f t="shared" si="24"/>
        <v>8.8950308974030529E-2</v>
      </c>
      <c r="U99" s="66">
        <f t="shared" si="25"/>
        <v>0.61766730261406733</v>
      </c>
      <c r="V99" s="66"/>
      <c r="AI99" s="16"/>
      <c r="AL99" s="16"/>
      <c r="AM99" s="16"/>
    </row>
    <row r="100" spans="1:40" x14ac:dyDescent="0.25">
      <c r="A100">
        <v>99</v>
      </c>
      <c r="B100">
        <v>6.4873491039575204E-4</v>
      </c>
      <c r="C100" s="16">
        <v>9.7711462319881303E-9</v>
      </c>
      <c r="D100">
        <v>1.2990195128795201E-3</v>
      </c>
      <c r="E100" s="16">
        <v>2.5454216506084102E-5</v>
      </c>
      <c r="F100" s="16">
        <v>7.5890262819977002E-6</v>
      </c>
      <c r="G100" s="16">
        <v>1.14205505974646E-6</v>
      </c>
      <c r="H100">
        <v>7.4945584254660497E-4</v>
      </c>
      <c r="J100">
        <v>0.95394385671891502</v>
      </c>
      <c r="K100">
        <f t="shared" si="15"/>
        <v>9.3211249211072517E-9</v>
      </c>
      <c r="L100">
        <f t="shared" si="16"/>
        <v>1.3153298493570301E-3</v>
      </c>
      <c r="M100" s="16">
        <f t="shared" si="17"/>
        <v>-1.7860028565525903E-5</v>
      </c>
      <c r="N100" s="16">
        <f t="shared" si="18"/>
        <v>0.10069992161317042</v>
      </c>
      <c r="O100" s="16">
        <f t="shared" si="19"/>
        <v>0.58295825299981718</v>
      </c>
      <c r="P100" s="16">
        <f t="shared" si="20"/>
        <v>0.12154307205956666</v>
      </c>
      <c r="Q100" s="16">
        <f t="shared" si="21"/>
        <v>1.876760968519213</v>
      </c>
      <c r="R100" s="16">
        <f t="shared" si="22"/>
        <v>5.2810249761099042E-2</v>
      </c>
      <c r="S100" s="16">
        <f t="shared" si="23"/>
        <v>0.18569513791360126</v>
      </c>
      <c r="T100" s="16">
        <f t="shared" si="24"/>
        <v>1.8768608581220871</v>
      </c>
      <c r="U100" s="66">
        <f t="shared" si="25"/>
        <v>4.7973284609885543</v>
      </c>
      <c r="V100" s="66"/>
      <c r="AI100" s="16"/>
      <c r="AL100" s="16"/>
      <c r="AM100" s="16"/>
    </row>
    <row r="101" spans="1:40" x14ac:dyDescent="0.25">
      <c r="A101">
        <v>100</v>
      </c>
      <c r="B101">
        <v>4.39563038212613E-4</v>
      </c>
      <c r="C101" s="16">
        <v>4.7020280763276199E-9</v>
      </c>
      <c r="D101">
        <v>9.1486032473000805E-4</v>
      </c>
      <c r="E101" s="16">
        <v>8.6612707514932695E-6</v>
      </c>
      <c r="F101" s="16">
        <v>1.10173229801526E-5</v>
      </c>
      <c r="G101" s="16">
        <v>2.36366170344553E-6</v>
      </c>
      <c r="H101">
        <v>2.5501184982308801E-4</v>
      </c>
      <c r="J101">
        <v>0.95572249292981903</v>
      </c>
      <c r="K101">
        <f t="shared" si="15"/>
        <v>4.4938339949338343E-9</v>
      </c>
      <c r="L101">
        <f t="shared" si="16"/>
        <v>9.3925393036568242E-4</v>
      </c>
      <c r="M101" s="16">
        <f t="shared" si="17"/>
        <v>-6.0127853940456421E-5</v>
      </c>
      <c r="N101" s="16">
        <f t="shared" si="18"/>
        <v>1.1538104673626506E-2</v>
      </c>
      <c r="O101" s="16">
        <f t="shared" si="19"/>
        <v>2.2912295821900561E-2</v>
      </c>
      <c r="P101" s="16">
        <f t="shared" si="20"/>
        <v>2.5200707246319509E-3</v>
      </c>
      <c r="Q101" s="16">
        <f t="shared" si="21"/>
        <v>3.7473476295879361E-2</v>
      </c>
      <c r="R101" s="16">
        <f t="shared" si="22"/>
        <v>1.3953801308257532E-2</v>
      </c>
      <c r="S101" s="16">
        <f t="shared" si="23"/>
        <v>3.1610247646029897E-2</v>
      </c>
      <c r="T101" s="16">
        <f t="shared" si="24"/>
        <v>3.7474114969128121E-2</v>
      </c>
      <c r="U101" s="66">
        <f t="shared" si="25"/>
        <v>0.15748211143945393</v>
      </c>
      <c r="V101" s="66"/>
      <c r="AI101" s="16"/>
      <c r="AL101" s="16"/>
      <c r="AM101" s="16"/>
    </row>
    <row r="102" spans="1:40" x14ac:dyDescent="0.25">
      <c r="A102">
        <v>101</v>
      </c>
      <c r="B102">
        <v>4.0456152850088098E-4</v>
      </c>
      <c r="C102" s="16">
        <v>3.0109178105313599E-9</v>
      </c>
      <c r="D102">
        <v>6.3230359354906999E-4</v>
      </c>
      <c r="E102" s="16">
        <v>3.84542727799157E-6</v>
      </c>
      <c r="F102" s="16">
        <v>1.1815673041867701E-5</v>
      </c>
      <c r="G102" s="16">
        <v>3.67941510904782E-6</v>
      </c>
      <c r="H102" s="16">
        <v>1.1321856587720801E-4</v>
      </c>
      <c r="J102">
        <v>0.95713560393479002</v>
      </c>
      <c r="K102">
        <f t="shared" si="15"/>
        <v>2.8818566369809489E-9</v>
      </c>
      <c r="L102">
        <f t="shared" si="16"/>
        <v>6.5961134382404275E-4</v>
      </c>
      <c r="M102" s="16">
        <f t="shared" si="17"/>
        <v>1.4951171317771926E-4</v>
      </c>
      <c r="N102" s="16">
        <f t="shared" si="18"/>
        <v>3.1858769593053581E-2</v>
      </c>
      <c r="O102" s="16">
        <f t="shared" si="19"/>
        <v>0.2084682360037968</v>
      </c>
      <c r="P102" s="16">
        <f t="shared" si="20"/>
        <v>0.11802532611570755</v>
      </c>
      <c r="Q102" s="16">
        <f t="shared" si="21"/>
        <v>0.41212071991836308</v>
      </c>
      <c r="R102" s="16">
        <f t="shared" si="22"/>
        <v>3.9660391933131513E-2</v>
      </c>
      <c r="S102" s="16">
        <f t="shared" si="23"/>
        <v>0.69459147128368282</v>
      </c>
      <c r="T102" s="16">
        <f t="shared" si="24"/>
        <v>0.41212769354551626</v>
      </c>
      <c r="U102" s="66">
        <f t="shared" si="25"/>
        <v>1.9168526083932516</v>
      </c>
      <c r="V102" s="66"/>
      <c r="AI102" s="16"/>
      <c r="AL102" s="16"/>
      <c r="AM102" s="16"/>
    </row>
    <row r="103" spans="1:40" x14ac:dyDescent="0.25">
      <c r="A103">
        <v>102</v>
      </c>
      <c r="B103">
        <v>3.8205311441598199E-4</v>
      </c>
      <c r="C103" s="16">
        <v>3.50836387433626E-9</v>
      </c>
      <c r="D103">
        <v>7.8306134240437497E-4</v>
      </c>
      <c r="E103" s="16">
        <v>5.5392702781788599E-6</v>
      </c>
      <c r="F103" s="16">
        <v>1.26028450603608E-5</v>
      </c>
      <c r="G103" s="16">
        <v>3.16336223424422E-6</v>
      </c>
      <c r="H103">
        <v>1.6309053128247601E-4</v>
      </c>
      <c r="J103">
        <v>0.95634767643392105</v>
      </c>
      <c r="K103">
        <f t="shared" si="15"/>
        <v>3.355215639306191E-9</v>
      </c>
      <c r="L103">
        <f t="shared" si="16"/>
        <v>8.1142688639546643E-4</v>
      </c>
      <c r="M103" s="16">
        <f t="shared" si="17"/>
        <v>-4.7320657563502436E-5</v>
      </c>
      <c r="N103" s="16">
        <f t="shared" si="18"/>
        <v>5.0263950391611634E-2</v>
      </c>
      <c r="O103" s="16">
        <f t="shared" si="19"/>
        <v>0.13454451931536368</v>
      </c>
      <c r="P103" s="16">
        <f t="shared" si="20"/>
        <v>3.4981273674908622E-2</v>
      </c>
      <c r="Q103" s="16">
        <f t="shared" si="21"/>
        <v>0.23450653523778947</v>
      </c>
      <c r="R103" s="16">
        <f t="shared" si="22"/>
        <v>7.7862034385682746E-2</v>
      </c>
      <c r="S103" s="16">
        <f t="shared" si="23"/>
        <v>0.33209488763454093</v>
      </c>
      <c r="T103" s="16">
        <f t="shared" si="24"/>
        <v>0.2345104962140937</v>
      </c>
      <c r="U103" s="66">
        <f t="shared" si="25"/>
        <v>1.0987636968539909</v>
      </c>
      <c r="V103" s="66"/>
      <c r="AI103" s="16"/>
      <c r="AL103" s="16"/>
      <c r="AM103" s="16"/>
    </row>
    <row r="104" spans="1:40" x14ac:dyDescent="0.25">
      <c r="A104">
        <v>103</v>
      </c>
      <c r="B104">
        <v>4.6653221316061999E-4</v>
      </c>
      <c r="C104" s="16">
        <v>5.1663203782394598E-9</v>
      </c>
      <c r="D104">
        <v>9.4775461213824795E-4</v>
      </c>
      <c r="E104" s="16">
        <v>9.8553649524094604E-6</v>
      </c>
      <c r="F104" s="16">
        <v>1.0394779018770801E-5</v>
      </c>
      <c r="G104" s="16">
        <v>2.1519733687230098E-6</v>
      </c>
      <c r="H104">
        <v>2.90169710785073E-4</v>
      </c>
      <c r="J104">
        <v>0.95557302965249502</v>
      </c>
      <c r="K104">
        <f t="shared" si="15"/>
        <v>4.9367964159897042E-9</v>
      </c>
      <c r="L104">
        <f t="shared" si="16"/>
        <v>9.7069097722413437E-4</v>
      </c>
      <c r="M104" s="16">
        <f t="shared" si="17"/>
        <v>-3.7626550902894357E-5</v>
      </c>
      <c r="N104" s="16">
        <f t="shared" si="18"/>
        <v>2.772179334720481E-3</v>
      </c>
      <c r="O104" s="16">
        <f t="shared" si="19"/>
        <v>4.5659250670081883E-3</v>
      </c>
      <c r="P104" s="16">
        <f t="shared" si="20"/>
        <v>2.5759463847431632E-4</v>
      </c>
      <c r="Q104" s="16">
        <f t="shared" si="21"/>
        <v>6.7902404922334835E-3</v>
      </c>
      <c r="R104" s="16">
        <f t="shared" si="22"/>
        <v>3.019003582882554E-3</v>
      </c>
      <c r="S104" s="16">
        <f t="shared" si="23"/>
        <v>5.2287644941228575E-3</v>
      </c>
      <c r="T104" s="16">
        <f t="shared" si="24"/>
        <v>6.7903343194794649E-3</v>
      </c>
      <c r="U104" s="66">
        <f t="shared" si="25"/>
        <v>2.9424041928921348E-2</v>
      </c>
      <c r="V104" s="66"/>
      <c r="AI104" s="16"/>
      <c r="AL104" s="16"/>
      <c r="AM104" s="16"/>
    </row>
    <row r="105" spans="1:40" x14ac:dyDescent="0.25">
      <c r="A105">
        <v>104</v>
      </c>
      <c r="B105">
        <v>4.1224014877230499E-4</v>
      </c>
      <c r="C105" s="16">
        <v>3.9504662304148996E-9</v>
      </c>
      <c r="D105">
        <v>8.1776719002509099E-4</v>
      </c>
      <c r="E105" s="16">
        <v>6.5114630179807899E-6</v>
      </c>
      <c r="F105" s="16">
        <v>1.16967158955207E-5</v>
      </c>
      <c r="G105" s="16">
        <v>2.8103369341216301E-6</v>
      </c>
      <c r="H105">
        <v>1.9171469345868899E-4</v>
      </c>
      <c r="J105">
        <v>0.95619233765914902</v>
      </c>
      <c r="K105">
        <f t="shared" si="15"/>
        <v>3.7774055397039497E-9</v>
      </c>
      <c r="L105">
        <f t="shared" si="16"/>
        <v>8.4396700828402369E-4</v>
      </c>
      <c r="M105" s="16">
        <f t="shared" si="17"/>
        <v>-1.9486710739413639E-5</v>
      </c>
      <c r="N105" s="16">
        <f t="shared" si="18"/>
        <v>2.65357288972785E-2</v>
      </c>
      <c r="O105" s="16">
        <f t="shared" si="19"/>
        <v>8.2375626210211023E-2</v>
      </c>
      <c r="P105" s="16">
        <f t="shared" si="20"/>
        <v>2.2801458473345089E-2</v>
      </c>
      <c r="Q105" s="16">
        <f t="shared" si="21"/>
        <v>0.15503231226943365</v>
      </c>
      <c r="R105" s="16">
        <f t="shared" si="22"/>
        <v>3.4997596547636692E-2</v>
      </c>
      <c r="S105" s="16">
        <f t="shared" si="23"/>
        <v>0.16029390553892062</v>
      </c>
      <c r="T105" s="16">
        <f t="shared" si="24"/>
        <v>0.15503540563091017</v>
      </c>
      <c r="U105" s="66">
        <f t="shared" si="25"/>
        <v>0.63707203356773578</v>
      </c>
      <c r="V105" s="66"/>
      <c r="AI105" s="16"/>
      <c r="AL105" s="16"/>
      <c r="AM105" s="16"/>
    </row>
    <row r="106" spans="1:40" x14ac:dyDescent="0.25">
      <c r="A106">
        <v>105</v>
      </c>
      <c r="B106">
        <v>4.0664695048725399E-4</v>
      </c>
      <c r="C106" s="16">
        <v>4.4584549957294596E-9</v>
      </c>
      <c r="D106">
        <v>9.3828034992719605E-4</v>
      </c>
      <c r="E106" s="16">
        <v>8.4202899068001405E-6</v>
      </c>
      <c r="F106" s="16">
        <v>1.19239349473755E-5</v>
      </c>
      <c r="G106" s="16">
        <v>2.4935559568236701E-6</v>
      </c>
      <c r="H106">
        <v>2.4791702295494898E-4</v>
      </c>
      <c r="J106">
        <v>0.95558792656876601</v>
      </c>
      <c r="K106">
        <f t="shared" si="15"/>
        <v>4.2604457650692708E-9</v>
      </c>
      <c r="L106">
        <f t="shared" si="16"/>
        <v>9.6461731732377497E-4</v>
      </c>
      <c r="M106" s="16">
        <f t="shared" si="17"/>
        <v>-1.5132341634926702E-4</v>
      </c>
      <c r="N106" s="16">
        <f t="shared" si="18"/>
        <v>3.0364998853033873E-2</v>
      </c>
      <c r="O106" s="16">
        <f t="shared" si="19"/>
        <v>3.8153286437075058E-2</v>
      </c>
      <c r="P106" s="16">
        <f t="shared" si="20"/>
        <v>6.7007713775575227E-4</v>
      </c>
      <c r="Q106" s="16">
        <f t="shared" si="21"/>
        <v>4.6663568422974477E-2</v>
      </c>
      <c r="R106" s="16">
        <f t="shared" si="22"/>
        <v>4.4157329990164543E-2</v>
      </c>
      <c r="S106" s="16">
        <f t="shared" si="23"/>
        <v>5.8814942340378734E-2</v>
      </c>
      <c r="T106" s="16">
        <f t="shared" si="24"/>
        <v>4.6663826793497426E-2</v>
      </c>
      <c r="U106" s="66">
        <f t="shared" si="25"/>
        <v>0.26548802997487986</v>
      </c>
      <c r="V106" s="66"/>
      <c r="AI106" s="16"/>
      <c r="AL106" s="16"/>
      <c r="AM106" s="16"/>
    </row>
    <row r="107" spans="1:40" x14ac:dyDescent="0.25">
      <c r="A107">
        <v>106</v>
      </c>
      <c r="B107">
        <v>5.9375166426910099E-4</v>
      </c>
      <c r="C107" s="16">
        <v>5.9020932694738297E-9</v>
      </c>
      <c r="D107">
        <v>8.4858065830712901E-4</v>
      </c>
      <c r="E107" s="16">
        <v>1.00930640872914E-5</v>
      </c>
      <c r="F107" s="16">
        <v>8.1268846016451897E-6</v>
      </c>
      <c r="G107" s="16">
        <v>1.88138723091323E-6</v>
      </c>
      <c r="H107" s="16">
        <v>2.9716672083475698E-4</v>
      </c>
      <c r="J107">
        <v>0.95611376105222101</v>
      </c>
      <c r="K107">
        <f t="shared" si="15"/>
        <v>5.6430725939576231E-9</v>
      </c>
      <c r="L107">
        <f t="shared" si="16"/>
        <v>8.6670991264806315E-4</v>
      </c>
      <c r="M107" s="16">
        <f t="shared" si="17"/>
        <v>3.2079341589013878E-4</v>
      </c>
      <c r="N107" s="16">
        <f t="shared" si="18"/>
        <v>4.2305317016291699E-2</v>
      </c>
      <c r="O107" s="16">
        <f t="shared" si="19"/>
        <v>4.2539367009999758E-3</v>
      </c>
      <c r="P107" s="16">
        <f t="shared" si="20"/>
        <v>1.416367875366761E-2</v>
      </c>
      <c r="Q107" s="16">
        <f t="shared" si="21"/>
        <v>3.6326677057621276E-3</v>
      </c>
      <c r="R107" s="16">
        <f t="shared" si="22"/>
        <v>3.0701570486629495E-2</v>
      </c>
      <c r="S107" s="16">
        <f t="shared" si="23"/>
        <v>3.9088249340774768E-3</v>
      </c>
      <c r="T107" s="16">
        <f t="shared" si="24"/>
        <v>3.6333182574235859E-3</v>
      </c>
      <c r="U107" s="66">
        <f t="shared" si="25"/>
        <v>0.10259931385485196</v>
      </c>
      <c r="V107" s="66"/>
      <c r="AI107" s="16"/>
      <c r="AL107" s="16"/>
      <c r="AM107" s="16"/>
    </row>
    <row r="108" spans="1:40" x14ac:dyDescent="0.25">
      <c r="A108">
        <v>107</v>
      </c>
      <c r="B108">
        <v>5.8405872048960205E-4</v>
      </c>
      <c r="C108" s="16">
        <v>6.4014805075112299E-9</v>
      </c>
      <c r="D108">
        <v>9.3762383139187999E-4</v>
      </c>
      <c r="E108" s="16">
        <v>1.2083594224061999E-5</v>
      </c>
      <c r="F108" s="16">
        <v>8.2959188848069005E-6</v>
      </c>
      <c r="G108" s="16">
        <v>1.7363817979243901E-6</v>
      </c>
      <c r="H108">
        <v>3.5577474027197599E-4</v>
      </c>
      <c r="J108">
        <v>0.95566671074843901</v>
      </c>
      <c r="K108">
        <f t="shared" si="15"/>
        <v>6.1176818205335048E-9</v>
      </c>
      <c r="L108">
        <f t="shared" si="16"/>
        <v>9.5594564947891069E-4</v>
      </c>
      <c r="M108" s="16">
        <f t="shared" si="17"/>
        <v>2.1217179150029349E-4</v>
      </c>
      <c r="N108" s="16">
        <f t="shared" si="18"/>
        <v>3.4595963446520557E-2</v>
      </c>
      <c r="O108" s="16">
        <f t="shared" si="19"/>
        <v>2.4134451927214716E-2</v>
      </c>
      <c r="P108" s="16">
        <f t="shared" si="20"/>
        <v>7.0582885776993497E-4</v>
      </c>
      <c r="Q108" s="16">
        <f t="shared" si="21"/>
        <v>1.5639849707742053E-2</v>
      </c>
      <c r="R108" s="16">
        <f t="shared" si="22"/>
        <v>2.4984127835262444E-2</v>
      </c>
      <c r="S108" s="16">
        <f t="shared" si="23"/>
        <v>1.816445736047494E-2</v>
      </c>
      <c r="T108" s="16">
        <f t="shared" si="24"/>
        <v>1.5639423517546779E-2</v>
      </c>
      <c r="U108" s="66">
        <f t="shared" si="25"/>
        <v>0.13386410265253143</v>
      </c>
      <c r="V108" s="66"/>
      <c r="AI108" s="16"/>
      <c r="AL108" s="16"/>
      <c r="AM108" s="16"/>
    </row>
    <row r="109" spans="1:40" x14ac:dyDescent="0.25">
      <c r="A109">
        <v>108</v>
      </c>
      <c r="B109">
        <v>4.8714698919801998E-4</v>
      </c>
      <c r="C109" s="16">
        <v>5.3037543948109101E-9</v>
      </c>
      <c r="D109">
        <v>9.3139857398693302E-4</v>
      </c>
      <c r="E109" s="16">
        <v>9.9449470497627999E-6</v>
      </c>
      <c r="F109" s="16">
        <v>9.9466224469209502E-6</v>
      </c>
      <c r="G109" s="16">
        <v>2.0957807735265999E-6</v>
      </c>
      <c r="H109">
        <v>2.9280700850436498E-4</v>
      </c>
      <c r="J109">
        <v>0.95566306045508698</v>
      </c>
      <c r="K109">
        <f t="shared" si="15"/>
        <v>5.0686021568471119E-9</v>
      </c>
      <c r="L109">
        <f t="shared" si="16"/>
        <v>9.533822958999067E-4</v>
      </c>
      <c r="M109" s="16">
        <f t="shared" si="17"/>
        <v>2.09116824961332E-5</v>
      </c>
      <c r="N109" s="16">
        <f t="shared" si="18"/>
        <v>1.1644056382877603E-4</v>
      </c>
      <c r="O109" s="16">
        <f t="shared" si="19"/>
        <v>1.8290375623196415E-3</v>
      </c>
      <c r="P109" s="16">
        <f t="shared" si="20"/>
        <v>1.0910103363487383E-3</v>
      </c>
      <c r="Q109" s="16">
        <f t="shared" si="21"/>
        <v>5.4852173508598192E-3</v>
      </c>
      <c r="R109" s="16">
        <f t="shared" si="22"/>
        <v>8.9547241679206705E-5</v>
      </c>
      <c r="S109" s="16">
        <f t="shared" si="23"/>
        <v>1.9633672068496604E-3</v>
      </c>
      <c r="T109" s="16">
        <f t="shared" si="24"/>
        <v>5.4854203088416861E-3</v>
      </c>
      <c r="U109" s="66">
        <f t="shared" si="25"/>
        <v>1.6060040570727529E-2</v>
      </c>
      <c r="V109" s="66"/>
      <c r="AI109" s="16"/>
      <c r="AL109" s="16"/>
      <c r="AM109" s="16"/>
    </row>
    <row r="110" spans="1:40" x14ac:dyDescent="0.25">
      <c r="A110">
        <v>109</v>
      </c>
      <c r="B110">
        <v>5.1210355265926305E-4</v>
      </c>
      <c r="C110" s="16">
        <v>6.7200378219264897E-9</v>
      </c>
      <c r="D110">
        <v>1.12762393342294E-3</v>
      </c>
      <c r="E110" s="16">
        <v>1.5222738032647201E-5</v>
      </c>
      <c r="F110" s="16">
        <v>9.5451289335520699E-6</v>
      </c>
      <c r="G110" s="16">
        <v>1.6576554314155E-6</v>
      </c>
      <c r="H110">
        <v>4.4820401939020798E-4</v>
      </c>
      <c r="J110">
        <v>0.95471642820374003</v>
      </c>
      <c r="K110">
        <f t="shared" si="15"/>
        <v>6.4157305067436994E-9</v>
      </c>
      <c r="L110">
        <f t="shared" si="16"/>
        <v>1.1483651266836377E-3</v>
      </c>
      <c r="M110" s="16">
        <f t="shared" si="17"/>
        <v>-1.2415802136511153E-4</v>
      </c>
      <c r="N110" s="16">
        <f t="shared" si="18"/>
        <v>1.5909307637149129E-3</v>
      </c>
      <c r="O110" s="16">
        <f t="shared" si="19"/>
        <v>4.5303659726475778E-2</v>
      </c>
      <c r="P110" s="16">
        <f t="shared" si="20"/>
        <v>2.9134715388341906E-2</v>
      </c>
      <c r="Q110" s="16">
        <f t="shared" si="21"/>
        <v>0.17416734628175512</v>
      </c>
      <c r="R110" s="16">
        <f t="shared" si="22"/>
        <v>9.7867852974899616E-4</v>
      </c>
      <c r="S110" s="16">
        <f t="shared" si="23"/>
        <v>3.027748476870248E-2</v>
      </c>
      <c r="T110" s="16">
        <f t="shared" si="24"/>
        <v>0.17417643918758377</v>
      </c>
      <c r="U110" s="66">
        <f t="shared" si="25"/>
        <v>0.45562925464632298</v>
      </c>
      <c r="V110" s="66"/>
      <c r="AH110" s="16"/>
      <c r="AI110" s="16"/>
      <c r="AJ110" s="16"/>
      <c r="AK110" s="16"/>
      <c r="AL110" s="16"/>
      <c r="AM110" s="16"/>
    </row>
    <row r="111" spans="1:40" x14ac:dyDescent="0.25">
      <c r="A111">
        <v>110</v>
      </c>
      <c r="B111" s="16">
        <v>4.7394006274749498E-4</v>
      </c>
      <c r="C111" s="16">
        <v>3.6680472502212302E-9</v>
      </c>
      <c r="D111" s="16">
        <v>6.5782869744733801E-4</v>
      </c>
      <c r="E111" s="16">
        <v>4.8727797277521898E-6</v>
      </c>
      <c r="F111" s="16">
        <v>1.00946855434715E-5</v>
      </c>
      <c r="G111" s="16">
        <v>3.0208886004861299E-6</v>
      </c>
      <c r="H111" s="16">
        <v>1.4346639814559101E-4</v>
      </c>
      <c r="J111">
        <v>0.95704212827812296</v>
      </c>
      <c r="K111">
        <f t="shared" si="15"/>
        <v>3.5104757469764426E-9</v>
      </c>
      <c r="L111">
        <f t="shared" si="16"/>
        <v>6.8103528908751681E-4</v>
      </c>
      <c r="M111" s="16">
        <f t="shared" si="17"/>
        <v>2.6684483640747309E-4</v>
      </c>
      <c r="N111" s="16">
        <f t="shared" si="18"/>
        <v>1.4144353642364012E-3</v>
      </c>
      <c r="O111" s="16">
        <f t="shared" si="19"/>
        <v>0.11423258628904512</v>
      </c>
      <c r="P111" s="16">
        <f t="shared" si="20"/>
        <v>0.10051956805227129</v>
      </c>
      <c r="Q111" s="16">
        <f t="shared" si="21"/>
        <v>0.29845816978661616</v>
      </c>
      <c r="R111" s="16">
        <f t="shared" si="22"/>
        <v>5.997390283581746E-4</v>
      </c>
      <c r="S111" s="16">
        <f t="shared" si="23"/>
        <v>0.25531124815598727</v>
      </c>
      <c r="T111" s="16">
        <f t="shared" si="24"/>
        <v>0.29846526907216953</v>
      </c>
      <c r="U111" s="66">
        <f t="shared" si="25"/>
        <v>1.0690010157486838</v>
      </c>
      <c r="V111" s="66"/>
      <c r="AH111" s="16"/>
      <c r="AI111" s="16"/>
      <c r="AJ111" s="16"/>
      <c r="AK111" s="16"/>
      <c r="AL111" s="16"/>
      <c r="AM111" s="16"/>
      <c r="AN111" s="16"/>
    </row>
    <row r="112" spans="1:40" x14ac:dyDescent="0.25">
      <c r="A112">
        <v>111</v>
      </c>
      <c r="B112" s="16">
        <v>5.7593962681512501E-4</v>
      </c>
      <c r="C112" s="16">
        <v>7.1421552598294197E-9</v>
      </c>
      <c r="D112" s="16">
        <v>1.0639695544328201E-3</v>
      </c>
      <c r="E112" s="16">
        <v>1.5276968408450399E-5</v>
      </c>
      <c r="F112" s="16">
        <v>8.4613761676582399E-6</v>
      </c>
      <c r="G112" s="16">
        <v>1.55851602496109E-6</v>
      </c>
      <c r="H112" s="16">
        <v>4.4979928205681E-4</v>
      </c>
      <c r="J112">
        <v>0.95504497114282305</v>
      </c>
      <c r="K112">
        <f t="shared" si="15"/>
        <v>6.82107946402135E-9</v>
      </c>
      <c r="L112">
        <f t="shared" si="16"/>
        <v>1.0824436806378377E-3</v>
      </c>
      <c r="M112" s="16">
        <f t="shared" si="17"/>
        <v>6.9435572992412159E-5</v>
      </c>
      <c r="N112" s="16">
        <f t="shared" si="18"/>
        <v>2.8734700375256182E-2</v>
      </c>
      <c r="O112" s="16">
        <f t="shared" si="19"/>
        <v>8.353903865520397E-2</v>
      </c>
      <c r="P112" s="16">
        <f t="shared" si="20"/>
        <v>1.0941901472514632E-2</v>
      </c>
      <c r="Q112" s="16">
        <f t="shared" si="21"/>
        <v>0.17840723613863352</v>
      </c>
      <c r="R112" s="16">
        <f t="shared" si="22"/>
        <v>1.9957707942399379E-2</v>
      </c>
      <c r="S112" s="16">
        <f t="shared" si="23"/>
        <v>4.9909614128949537E-2</v>
      </c>
      <c r="T112" s="16">
        <f t="shared" si="24"/>
        <v>0.17841260988088234</v>
      </c>
      <c r="U112" s="66">
        <f t="shared" si="25"/>
        <v>0.54990280859383955</v>
      </c>
      <c r="V112" s="66"/>
      <c r="AI112" s="16"/>
      <c r="AL112" s="16"/>
      <c r="AM112" s="16"/>
    </row>
    <row r="113" spans="1:39" x14ac:dyDescent="0.25">
      <c r="A113">
        <v>112</v>
      </c>
      <c r="B113">
        <v>2.9879745601999098E-4</v>
      </c>
      <c r="C113" s="16">
        <v>2.6340428805386002E-9</v>
      </c>
      <c r="D113">
        <v>7.51431320726985E-4</v>
      </c>
      <c r="E113" s="16">
        <v>3.9915943380562002E-6</v>
      </c>
      <c r="F113" s="16">
        <v>1.61019540414083E-5</v>
      </c>
      <c r="G113" s="16">
        <v>4.2125758494276501E-6</v>
      </c>
      <c r="H113">
        <v>1.17522832241208E-4</v>
      </c>
      <c r="J113">
        <v>0.95643185507724204</v>
      </c>
      <c r="K113">
        <f t="shared" si="15"/>
        <v>2.5192825185865358E-9</v>
      </c>
      <c r="L113">
        <f t="shared" si="16"/>
        <v>7.8784517061634876E-4</v>
      </c>
      <c r="M113" s="16">
        <f t="shared" si="17"/>
        <v>-1.9025025857636677E-4</v>
      </c>
      <c r="N113" s="16">
        <f t="shared" si="18"/>
        <v>0.1546507809017704</v>
      </c>
      <c r="O113" s="16">
        <f t="shared" si="19"/>
        <v>0.27520767743922175</v>
      </c>
      <c r="P113" s="16">
        <f t="shared" si="20"/>
        <v>4.8343175792479445E-2</v>
      </c>
      <c r="Q113" s="16">
        <f t="shared" si="21"/>
        <v>0.39483278342282435</v>
      </c>
      <c r="R113" s="16">
        <f t="shared" si="22"/>
        <v>0.40215295531282635</v>
      </c>
      <c r="S113" s="16">
        <f t="shared" si="23"/>
        <v>1.2080011342027452</v>
      </c>
      <c r="T113" s="16">
        <f t="shared" si="24"/>
        <v>0.39483685264512863</v>
      </c>
      <c r="U113" s="66">
        <f t="shared" si="25"/>
        <v>2.8780253597169958</v>
      </c>
      <c r="V113" s="66"/>
      <c r="AI113" s="16"/>
      <c r="AL113" s="16"/>
      <c r="AM113" s="16"/>
    </row>
    <row r="114" spans="1:39" x14ac:dyDescent="0.25">
      <c r="A114">
        <v>113</v>
      </c>
      <c r="B114">
        <v>4.5617230023630101E-4</v>
      </c>
      <c r="C114" s="16">
        <v>2.89322397892195E-9</v>
      </c>
      <c r="D114">
        <v>5.3752170011688895E-4</v>
      </c>
      <c r="E114" s="16">
        <v>3.1449237284099202E-6</v>
      </c>
      <c r="F114" s="16">
        <v>1.04283387330149E-5</v>
      </c>
      <c r="G114" s="16">
        <v>3.8245329727662998E-6</v>
      </c>
      <c r="H114" s="16">
        <v>9.2593629974491097E-5</v>
      </c>
      <c r="J114">
        <v>0.95766194575716201</v>
      </c>
      <c r="K114">
        <f t="shared" si="15"/>
        <v>2.7707305051656728E-9</v>
      </c>
      <c r="L114">
        <f t="shared" si="16"/>
        <v>5.6220001733170606E-4</v>
      </c>
      <c r="M114" s="16">
        <f t="shared" si="17"/>
        <v>3.5014458314089591E-4</v>
      </c>
      <c r="N114" s="16">
        <f t="shared" si="18"/>
        <v>5.4299965989786873E-3</v>
      </c>
      <c r="O114" s="16">
        <f t="shared" si="19"/>
        <v>0.22831658677934291</v>
      </c>
      <c r="P114" s="16">
        <f t="shared" si="20"/>
        <v>0.19531966524528763</v>
      </c>
      <c r="Q114" s="16">
        <f t="shared" si="21"/>
        <v>0.50011433325352272</v>
      </c>
      <c r="R114" s="16">
        <f t="shared" si="22"/>
        <v>3.4048822366965895E-3</v>
      </c>
      <c r="S114" s="16">
        <f t="shared" si="23"/>
        <v>0.8203514583680267</v>
      </c>
      <c r="T114" s="16">
        <f t="shared" si="24"/>
        <v>0.50012257446567177</v>
      </c>
      <c r="U114" s="66">
        <f t="shared" si="25"/>
        <v>2.2530594969475271</v>
      </c>
      <c r="V114" s="66"/>
      <c r="AI114" s="16"/>
      <c r="AL114" s="16"/>
      <c r="AM114" s="16"/>
    </row>
    <row r="115" spans="1:39" x14ac:dyDescent="0.25">
      <c r="A115">
        <v>114</v>
      </c>
      <c r="B115">
        <v>6.6439961786624805E-4</v>
      </c>
      <c r="C115" s="16">
        <v>1.0182831770586799E-8</v>
      </c>
      <c r="D115">
        <v>1.3224986297028E-3</v>
      </c>
      <c r="E115" s="16">
        <v>2.6999638697784701E-5</v>
      </c>
      <c r="F115" s="16">
        <v>7.4174181109002098E-6</v>
      </c>
      <c r="G115" s="16">
        <v>1.09614887317024E-6</v>
      </c>
      <c r="H115">
        <v>7.9495900769763705E-4</v>
      </c>
      <c r="J115">
        <v>0.95383762402612204</v>
      </c>
      <c r="K115">
        <f t="shared" si="15"/>
        <v>9.7127680619142219E-9</v>
      </c>
      <c r="L115">
        <f t="shared" si="16"/>
        <v>1.3384194319660001E-3</v>
      </c>
      <c r="M115" s="16">
        <f t="shared" si="17"/>
        <v>-9.6201962335040193E-6</v>
      </c>
      <c r="N115" s="16">
        <f t="shared" si="18"/>
        <v>0.12189981482483125</v>
      </c>
      <c r="O115" s="16">
        <f t="shared" si="19"/>
        <v>0.70194051043850514</v>
      </c>
      <c r="P115" s="16">
        <f t="shared" si="20"/>
        <v>0.13913354026213556</v>
      </c>
      <c r="Q115" s="16">
        <f t="shared" si="21"/>
        <v>2.2917051304620459</v>
      </c>
      <c r="R115" s="16">
        <f t="shared" si="22"/>
        <v>6.111821301364561E-2</v>
      </c>
      <c r="S115" s="16">
        <f t="shared" si="23"/>
        <v>0.20593285446445495</v>
      </c>
      <c r="T115" s="16">
        <f t="shared" si="24"/>
        <v>2.2918303857696727</v>
      </c>
      <c r="U115" s="66">
        <f t="shared" si="25"/>
        <v>5.8135604492352915</v>
      </c>
      <c r="V115" s="66"/>
      <c r="AI115" s="16"/>
      <c r="AK115" s="16"/>
      <c r="AL115" s="16"/>
      <c r="AM115" s="16"/>
    </row>
    <row r="116" spans="1:39" x14ac:dyDescent="0.25">
      <c r="A116">
        <v>115</v>
      </c>
      <c r="B116">
        <v>7.3595263028337899E-4</v>
      </c>
      <c r="C116" s="16">
        <v>1.0978598288697E-8</v>
      </c>
      <c r="D116">
        <v>1.2860974692794299E-3</v>
      </c>
      <c r="E116" s="16">
        <v>2.8320180432085298E-5</v>
      </c>
      <c r="F116" s="16">
        <v>6.6848006663034602E-6</v>
      </c>
      <c r="G116" s="16">
        <v>1.0162676866326E-6</v>
      </c>
      <c r="H116">
        <v>8.3383858960371204E-4</v>
      </c>
      <c r="J116">
        <v>0.95402192040017197</v>
      </c>
      <c r="K116">
        <f t="shared" si="15"/>
        <v>1.0473823422684753E-8</v>
      </c>
      <c r="L116">
        <f t="shared" si="16"/>
        <v>1.3004723597003808E-3</v>
      </c>
      <c r="M116" s="16">
        <f t="shared" si="17"/>
        <v>1.7143290086637724E-4</v>
      </c>
      <c r="N116" s="16">
        <f t="shared" si="18"/>
        <v>0.24446927627586626</v>
      </c>
      <c r="O116" s="16">
        <f t="shared" si="19"/>
        <v>0.96322548659190865</v>
      </c>
      <c r="P116" s="16">
        <f t="shared" si="20"/>
        <v>0.11236891614427012</v>
      </c>
      <c r="Q116" s="16">
        <f t="shared" si="21"/>
        <v>2.6790772665512734</v>
      </c>
      <c r="R116" s="16">
        <f t="shared" si="22"/>
        <v>0.10340910962267193</v>
      </c>
      <c r="S116" s="16">
        <f t="shared" si="23"/>
        <v>0.24364330478998344</v>
      </c>
      <c r="T116" s="16">
        <f t="shared" si="24"/>
        <v>2.6792032599068722</v>
      </c>
      <c r="U116" s="66">
        <f t="shared" si="25"/>
        <v>7.0253966198828461</v>
      </c>
      <c r="V116" s="66"/>
      <c r="AI116" s="16"/>
      <c r="AL116" s="16"/>
      <c r="AM116" s="16"/>
    </row>
    <row r="117" spans="1:39" x14ac:dyDescent="0.25">
      <c r="A117">
        <v>116</v>
      </c>
      <c r="B117">
        <v>4.7555255627759101E-4</v>
      </c>
      <c r="C117" s="16">
        <v>6.0802644338456404E-9</v>
      </c>
      <c r="D117">
        <v>1.09802587427335E-3</v>
      </c>
      <c r="E117" s="16">
        <v>1.3415810049618199E-5</v>
      </c>
      <c r="F117" s="16">
        <v>1.02666199413226E-5</v>
      </c>
      <c r="G117" s="16">
        <v>1.83154275251905E-6</v>
      </c>
      <c r="H117">
        <v>3.9500203198112899E-4</v>
      </c>
      <c r="J117">
        <v>0.95484405544292905</v>
      </c>
      <c r="K117">
        <f t="shared" si="15"/>
        <v>5.805704350178576E-9</v>
      </c>
      <c r="L117">
        <f t="shared" si="16"/>
        <v>1.1203845766440802E-3</v>
      </c>
      <c r="M117" s="16">
        <f t="shared" si="17"/>
        <v>-1.6927946408889835E-4</v>
      </c>
      <c r="N117" s="16">
        <f t="shared" si="18"/>
        <v>1.1788662772113608E-3</v>
      </c>
      <c r="O117" s="16">
        <f t="shared" si="19"/>
        <v>9.4826534306450688E-3</v>
      </c>
      <c r="P117" s="16">
        <f t="shared" si="20"/>
        <v>1.9588943443852914E-2</v>
      </c>
      <c r="Q117" s="16">
        <f t="shared" si="21"/>
        <v>6.2049385725621513E-2</v>
      </c>
      <c r="R117" s="16">
        <f t="shared" si="22"/>
        <v>1.7588671441179106E-3</v>
      </c>
      <c r="S117" s="16">
        <f t="shared" si="23"/>
        <v>7.6313641947777233E-3</v>
      </c>
      <c r="T117" s="16">
        <f t="shared" si="24"/>
        <v>6.2053389316551695E-2</v>
      </c>
      <c r="U117" s="66">
        <f t="shared" si="25"/>
        <v>0.16374346953277819</v>
      </c>
      <c r="V117" s="66"/>
      <c r="AI117" s="16"/>
      <c r="AK117" s="16"/>
      <c r="AL117" s="16"/>
      <c r="AM117" s="16"/>
    </row>
    <row r="118" spans="1:39" x14ac:dyDescent="0.25">
      <c r="A118">
        <v>117</v>
      </c>
      <c r="B118">
        <v>3.7565108556905999E-4</v>
      </c>
      <c r="C118" s="16">
        <v>3.2930964200956799E-9</v>
      </c>
      <c r="D118">
        <v>7.4691365055219998E-4</v>
      </c>
      <c r="E118" s="16">
        <v>4.9613673318660902E-6</v>
      </c>
      <c r="F118" s="16">
        <v>1.27965333293091E-5</v>
      </c>
      <c r="G118" s="16">
        <v>3.36878185870916E-6</v>
      </c>
      <c r="H118">
        <v>1.4607532223656801E-4</v>
      </c>
      <c r="J118">
        <v>0.95652646547998998</v>
      </c>
      <c r="K118">
        <f t="shared" si="15"/>
        <v>3.1499338791989289E-9</v>
      </c>
      <c r="L118">
        <f t="shared" si="16"/>
        <v>7.7587220597310721E-4</v>
      </c>
      <c r="M118" s="16">
        <f t="shared" si="17"/>
        <v>-2.4570034834987248E-5</v>
      </c>
      <c r="N118" s="16">
        <f t="shared" si="18"/>
        <v>5.6262086710734752E-2</v>
      </c>
      <c r="O118" s="16">
        <f t="shared" si="19"/>
        <v>0.16455600339543652</v>
      </c>
      <c r="P118" s="16">
        <f t="shared" si="20"/>
        <v>5.0427651864516414E-2</v>
      </c>
      <c r="Q118" s="16">
        <f t="shared" si="21"/>
        <v>0.28951414194154335</v>
      </c>
      <c r="R118" s="16">
        <f t="shared" si="22"/>
        <v>8.9218542262190295E-2</v>
      </c>
      <c r="S118" s="16">
        <f t="shared" si="23"/>
        <v>0.46054629608895598</v>
      </c>
      <c r="T118" s="16">
        <f t="shared" si="24"/>
        <v>0.28951890905900085</v>
      </c>
      <c r="U118" s="66">
        <f t="shared" si="25"/>
        <v>1.4000436313223781</v>
      </c>
      <c r="V118" s="66"/>
      <c r="AI118" s="16"/>
      <c r="AL118" s="16"/>
      <c r="AM118" s="16"/>
    </row>
    <row r="119" spans="1:39" x14ac:dyDescent="0.25">
      <c r="A119">
        <v>118</v>
      </c>
      <c r="B119">
        <v>4.7784408817578802E-4</v>
      </c>
      <c r="C119" s="16">
        <v>5.5802419379623602E-9</v>
      </c>
      <c r="D119">
        <v>1.0006553466133199E-3</v>
      </c>
      <c r="E119" s="16">
        <v>1.1232685680414E-5</v>
      </c>
      <c r="F119" s="16">
        <v>1.01726547385824E-5</v>
      </c>
      <c r="G119" s="16">
        <v>1.9935047861361701E-6</v>
      </c>
      <c r="H119">
        <v>3.3072272298578402E-4</v>
      </c>
      <c r="J119">
        <v>0.95531806829738597</v>
      </c>
      <c r="K119">
        <f t="shared" si="15"/>
        <v>5.3309059488062631E-9</v>
      </c>
      <c r="L119">
        <f t="shared" si="16"/>
        <v>1.0229885806346828E-3</v>
      </c>
      <c r="M119" s="16">
        <f t="shared" si="17"/>
        <v>-6.730040428310692E-5</v>
      </c>
      <c r="N119" s="16">
        <f t="shared" si="18"/>
        <v>8.8098533934674486E-4</v>
      </c>
      <c r="O119" s="16">
        <f t="shared" si="19"/>
        <v>5.0891170285909781E-5</v>
      </c>
      <c r="P119" s="16">
        <f t="shared" si="20"/>
        <v>1.5109785687980951E-3</v>
      </c>
      <c r="Q119" s="16">
        <f t="shared" si="21"/>
        <v>2.100791656276029E-3</v>
      </c>
      <c r="R119" s="16">
        <f t="shared" si="22"/>
        <v>1.0499225514722331E-3</v>
      </c>
      <c r="S119" s="16">
        <f t="shared" si="23"/>
        <v>4.4267239930249315E-5</v>
      </c>
      <c r="T119" s="16">
        <f t="shared" si="24"/>
        <v>2.1009668352513951E-3</v>
      </c>
      <c r="U119" s="66">
        <f t="shared" si="25"/>
        <v>7.7388033613606556E-3</v>
      </c>
      <c r="V119" s="66"/>
      <c r="AI119" s="16"/>
      <c r="AL119" s="16"/>
      <c r="AM119" s="16"/>
    </row>
    <row r="120" spans="1:39" x14ac:dyDescent="0.25">
      <c r="A120">
        <v>119</v>
      </c>
      <c r="B120">
        <v>4.2511385396736998E-4</v>
      </c>
      <c r="C120" s="16">
        <v>3.7962767981983802E-9</v>
      </c>
      <c r="D120">
        <v>7.6099732697955196E-4</v>
      </c>
      <c r="E120" s="16">
        <v>5.82678893270903E-6</v>
      </c>
      <c r="F120" s="16">
        <v>1.13117201495461E-5</v>
      </c>
      <c r="G120" s="16">
        <v>2.9225242216230398E-6</v>
      </c>
      <c r="H120">
        <v>1.71555606207812E-4</v>
      </c>
      <c r="J120">
        <v>0.95648723576022898</v>
      </c>
      <c r="K120">
        <f t="shared" si="15"/>
        <v>3.6310903008894613E-9</v>
      </c>
      <c r="L120">
        <f t="shared" si="16"/>
        <v>7.8653949522346895E-4</v>
      </c>
      <c r="M120" s="16">
        <f t="shared" si="17"/>
        <v>6.3688212711270992E-5</v>
      </c>
      <c r="N120" s="16">
        <f t="shared" si="18"/>
        <v>1.8702295826639272E-2</v>
      </c>
      <c r="O120" s="16">
        <f t="shared" si="19"/>
        <v>9.9124210991686543E-2</v>
      </c>
      <c r="P120" s="16">
        <f t="shared" si="20"/>
        <v>4.4074583243166612E-2</v>
      </c>
      <c r="Q120" s="16">
        <f t="shared" si="21"/>
        <v>0.20929612564508004</v>
      </c>
      <c r="R120" s="16">
        <f t="shared" si="22"/>
        <v>2.1905181872868038E-2</v>
      </c>
      <c r="S120" s="16">
        <f t="shared" si="23"/>
        <v>0.20818157684428076</v>
      </c>
      <c r="T120" s="16">
        <f t="shared" si="24"/>
        <v>0.20930070552406307</v>
      </c>
      <c r="U120" s="66">
        <f t="shared" si="25"/>
        <v>0.81058467994778438</v>
      </c>
      <c r="V120" s="66"/>
      <c r="AI120" s="16"/>
      <c r="AL120" s="16"/>
      <c r="AM120" s="16"/>
    </row>
    <row r="121" spans="1:39" x14ac:dyDescent="0.25">
      <c r="A121">
        <v>120</v>
      </c>
      <c r="B121">
        <v>4.1356621765675002E-4</v>
      </c>
      <c r="C121" s="16">
        <v>3.9895301226073503E-9</v>
      </c>
      <c r="D121">
        <v>8.2331036593408398E-4</v>
      </c>
      <c r="E121" s="16">
        <v>6.6200218031231702E-6</v>
      </c>
      <c r="F121" s="16">
        <v>1.1662125282419201E-5</v>
      </c>
      <c r="G121" s="16">
        <v>2.7829905336287502E-6</v>
      </c>
      <c r="H121">
        <v>1.9491100069584101E-4</v>
      </c>
      <c r="J121">
        <v>0.95616523701427203</v>
      </c>
      <c r="K121">
        <f t="shared" si="15"/>
        <v>3.8146500152584348E-9</v>
      </c>
      <c r="L121">
        <f t="shared" si="16"/>
        <v>8.4941361750242857E-4</v>
      </c>
      <c r="M121" s="16">
        <f t="shared" si="17"/>
        <v>-2.2281182188928487E-5</v>
      </c>
      <c r="N121" s="16">
        <f t="shared" si="18"/>
        <v>2.5665696703495253E-2</v>
      </c>
      <c r="O121" s="16">
        <f t="shared" si="19"/>
        <v>7.83782792401721E-2</v>
      </c>
      <c r="P121" s="16">
        <f t="shared" si="20"/>
        <v>2.109658734576211E-2</v>
      </c>
      <c r="Q121" s="16">
        <f t="shared" si="21"/>
        <v>0.14717498124158329</v>
      </c>
      <c r="R121" s="16">
        <f t="shared" si="22"/>
        <v>3.3696444476709893E-2</v>
      </c>
      <c r="S121" s="16">
        <f t="shared" si="23"/>
        <v>0.14956839412169137</v>
      </c>
      <c r="T121" s="16">
        <f t="shared" si="24"/>
        <v>0.14717792540187197</v>
      </c>
      <c r="U121" s="66">
        <f t="shared" si="25"/>
        <v>0.60275830853128598</v>
      </c>
      <c r="V121" s="66"/>
      <c r="AI121" s="16"/>
      <c r="AK121" s="16"/>
      <c r="AL121" s="16"/>
      <c r="AM121" s="16"/>
    </row>
    <row r="122" spans="1:39" x14ac:dyDescent="0.25">
      <c r="A122">
        <v>121</v>
      </c>
      <c r="B122">
        <v>5.64928200096493E-4</v>
      </c>
      <c r="C122" s="16">
        <v>7.5536353262189806E-9</v>
      </c>
      <c r="D122">
        <v>1.14945267064459E-3</v>
      </c>
      <c r="E122" s="16">
        <v>1.74388890652452E-5</v>
      </c>
      <c r="F122" s="16">
        <v>8.6595549804266605E-6</v>
      </c>
      <c r="G122" s="16">
        <v>1.4750133711048999E-6</v>
      </c>
      <c r="H122">
        <v>5.1345473037290505E-4</v>
      </c>
      <c r="J122">
        <v>0.95462967226173701</v>
      </c>
      <c r="K122">
        <f t="shared" si="15"/>
        <v>7.2109244158531041E-9</v>
      </c>
      <c r="L122">
        <f t="shared" si="16"/>
        <v>1.1682392403412221E-3</v>
      </c>
      <c r="M122" s="16">
        <f t="shared" si="17"/>
        <v>-3.8382840148236062E-5</v>
      </c>
      <c r="N122" s="16">
        <f t="shared" si="18"/>
        <v>2.1654043915699899E-2</v>
      </c>
      <c r="O122" s="16">
        <f t="shared" si="19"/>
        <v>0.13198398007072201</v>
      </c>
      <c r="P122" s="16">
        <f t="shared" si="20"/>
        <v>3.7384740845423994E-2</v>
      </c>
      <c r="Q122" s="16">
        <f t="shared" si="21"/>
        <v>0.38896595852889115</v>
      </c>
      <c r="R122" s="16">
        <f t="shared" si="22"/>
        <v>1.467949803036929E-2</v>
      </c>
      <c r="S122" s="16">
        <f t="shared" si="23"/>
        <v>7.0232031245951482E-2</v>
      </c>
      <c r="T122" s="16">
        <f t="shared" si="24"/>
        <v>0.38898325610288426</v>
      </c>
      <c r="U122" s="66">
        <f t="shared" si="25"/>
        <v>1.0538835087399421</v>
      </c>
      <c r="V122" s="66"/>
      <c r="AI122" s="16"/>
      <c r="AL122" s="16"/>
      <c r="AM122" s="16"/>
    </row>
    <row r="123" spans="1:39" x14ac:dyDescent="0.25">
      <c r="A123">
        <v>122</v>
      </c>
      <c r="B123">
        <v>4.5925970322513199E-4</v>
      </c>
      <c r="C123" s="16">
        <v>4.0817645690264197E-9</v>
      </c>
      <c r="D123">
        <v>7.5725843578874799E-4</v>
      </c>
      <c r="E123" s="16">
        <v>6.2347169295494496E-6</v>
      </c>
      <c r="F123" s="16">
        <v>1.0467098619959401E-5</v>
      </c>
      <c r="G123" s="16">
        <v>2.7178862403249599E-6</v>
      </c>
      <c r="H123">
        <v>1.8356598892784099E-4</v>
      </c>
      <c r="J123">
        <v>0.95652454740743598</v>
      </c>
      <c r="K123">
        <f t="shared" si="15"/>
        <v>3.9043080070117043E-9</v>
      </c>
      <c r="L123">
        <f t="shared" si="16"/>
        <v>7.8090643750442271E-4</v>
      </c>
      <c r="M123" s="16">
        <f t="shared" si="17"/>
        <v>1.3761296894584127E-4</v>
      </c>
      <c r="N123" s="16">
        <f t="shared" si="18"/>
        <v>4.545345274368456E-3</v>
      </c>
      <c r="O123" s="16">
        <f t="shared" si="19"/>
        <v>6.9334548717588831E-2</v>
      </c>
      <c r="P123" s="16">
        <f t="shared" si="20"/>
        <v>4.5719487661299525E-2</v>
      </c>
      <c r="Q123" s="16">
        <f t="shared" si="21"/>
        <v>0.17598716936866385</v>
      </c>
      <c r="R123" s="16">
        <f t="shared" si="22"/>
        <v>3.8794252915137139E-3</v>
      </c>
      <c r="S123" s="16">
        <f t="shared" si="23"/>
        <v>0.12552835654966635</v>
      </c>
      <c r="T123" s="16">
        <f t="shared" si="24"/>
        <v>0.17599183137734464</v>
      </c>
      <c r="U123" s="66">
        <f t="shared" si="25"/>
        <v>0.60098616424044538</v>
      </c>
      <c r="V123" s="66"/>
      <c r="AH123" s="16"/>
      <c r="AI123" s="16"/>
      <c r="AJ123" s="16"/>
      <c r="AK123" s="16"/>
      <c r="AL123" s="16"/>
      <c r="AM123" s="16"/>
    </row>
    <row r="124" spans="1:39" x14ac:dyDescent="0.25">
      <c r="A124">
        <v>123</v>
      </c>
      <c r="B124">
        <v>5.2620060974250898E-4</v>
      </c>
      <c r="C124" s="16">
        <v>6.8882766081286202E-9</v>
      </c>
      <c r="D124">
        <v>1.1247892073973601E-3</v>
      </c>
      <c r="E124" s="16">
        <v>1.5565277349789901E-5</v>
      </c>
      <c r="F124" s="16">
        <v>9.2877988166854108E-6</v>
      </c>
      <c r="G124" s="16">
        <v>1.6170998103321899E-6</v>
      </c>
      <c r="H124">
        <v>4.5828934126837398E-4</v>
      </c>
      <c r="J124">
        <v>0.95473517232659</v>
      </c>
      <c r="K124">
        <f t="shared" si="15"/>
        <v>6.5764799544948974E-9</v>
      </c>
      <c r="L124">
        <f t="shared" si="16"/>
        <v>1.144975016564455E-3</v>
      </c>
      <c r="M124" s="16">
        <f t="shared" si="17"/>
        <v>-9.2573797079436982E-5</v>
      </c>
      <c r="N124" s="16">
        <f t="shared" si="18"/>
        <v>4.6939222736651883E-3</v>
      </c>
      <c r="O124" s="16">
        <f t="shared" si="19"/>
        <v>5.9151422164949528E-2</v>
      </c>
      <c r="P124" s="16">
        <f t="shared" si="20"/>
        <v>2.8138705926066168E-2</v>
      </c>
      <c r="Q124" s="16">
        <f t="shared" si="21"/>
        <v>0.20180418014538878</v>
      </c>
      <c r="R124" s="16">
        <f t="shared" si="22"/>
        <v>3.2947324710911868E-3</v>
      </c>
      <c r="S124" s="16">
        <f t="shared" si="23"/>
        <v>3.7718608100240344E-2</v>
      </c>
      <c r="T124" s="16">
        <f t="shared" si="24"/>
        <v>0.20181394817734113</v>
      </c>
      <c r="U124" s="66">
        <f t="shared" si="25"/>
        <v>0.53661551925874229</v>
      </c>
      <c r="V124" s="66"/>
      <c r="AI124" s="16"/>
      <c r="AL124" s="16"/>
      <c r="AM124" s="16"/>
    </row>
    <row r="125" spans="1:39" x14ac:dyDescent="0.25">
      <c r="A125">
        <v>124</v>
      </c>
      <c r="B125">
        <v>5.5795709576785804E-4</v>
      </c>
      <c r="C125" s="16">
        <v>6.8786936335041002E-9</v>
      </c>
      <c r="D125">
        <v>1.05762150460562E-3</v>
      </c>
      <c r="E125" s="16">
        <v>1.46264751315764E-5</v>
      </c>
      <c r="F125" s="16">
        <v>8.7320371631430705E-6</v>
      </c>
      <c r="G125" s="16">
        <v>1.6181157304340501E-6</v>
      </c>
      <c r="H125">
        <v>4.3064672392174403E-4</v>
      </c>
      <c r="J125">
        <v>0.95507023858037199</v>
      </c>
      <c r="K125">
        <f t="shared" si="15"/>
        <v>6.5696355696720473E-9</v>
      </c>
      <c r="L125">
        <f t="shared" si="16"/>
        <v>1.0766968159687065E-3</v>
      </c>
      <c r="M125" s="16">
        <f t="shared" si="17"/>
        <v>3.9217375567009459E-5</v>
      </c>
      <c r="N125" s="16">
        <f t="shared" si="18"/>
        <v>1.7688330719217202E-2</v>
      </c>
      <c r="O125" s="16">
        <f t="shared" si="19"/>
        <v>5.8313120917132838E-2</v>
      </c>
      <c r="P125" s="16">
        <f t="shared" si="20"/>
        <v>9.606559242829554E-3</v>
      </c>
      <c r="Q125" s="16">
        <f t="shared" si="21"/>
        <v>0.13091208505936944</v>
      </c>
      <c r="R125" s="16">
        <f t="shared" si="22"/>
        <v>1.2951101342675939E-2</v>
      </c>
      <c r="S125" s="16">
        <f t="shared" si="23"/>
        <v>3.7522233846250058E-2</v>
      </c>
      <c r="T125" s="16">
        <f t="shared" si="24"/>
        <v>0.13091625010369926</v>
      </c>
      <c r="U125" s="66">
        <f t="shared" si="25"/>
        <v>0.39790968123117432</v>
      </c>
      <c r="V125" s="66"/>
      <c r="AI125" s="16"/>
      <c r="AL125" s="16"/>
      <c r="AM125" s="16"/>
    </row>
    <row r="126" spans="1:39" x14ac:dyDescent="0.25">
      <c r="A126">
        <v>125</v>
      </c>
      <c r="B126">
        <v>6.7142921910592099E-4</v>
      </c>
      <c r="C126" s="16">
        <v>9.2245859587841397E-9</v>
      </c>
      <c r="D126">
        <v>1.1817773366982901E-3</v>
      </c>
      <c r="E126" s="16">
        <v>2.1889189477800901E-5</v>
      </c>
      <c r="F126" s="16">
        <v>7.29457632962898E-6</v>
      </c>
      <c r="G126" s="16">
        <v>1.2081782666201599E-6</v>
      </c>
      <c r="H126">
        <v>6.4448612237162401E-4</v>
      </c>
      <c r="J126">
        <v>0.95450266128887595</v>
      </c>
      <c r="K126">
        <f t="shared" si="15"/>
        <v>8.8048918469474582E-9</v>
      </c>
      <c r="L126">
        <f t="shared" si="16"/>
        <v>1.1975654430382095E-3</v>
      </c>
      <c r="M126" s="16">
        <f t="shared" si="17"/>
        <v>1.4529299517363259E-4</v>
      </c>
      <c r="N126" s="16">
        <f t="shared" si="18"/>
        <v>0.13207116843365357</v>
      </c>
      <c r="O126" s="16">
        <f t="shared" si="19"/>
        <v>0.44205568148212898</v>
      </c>
      <c r="P126" s="16">
        <f t="shared" si="20"/>
        <v>5.1488382104999425E-2</v>
      </c>
      <c r="Q126" s="16">
        <f t="shared" si="21"/>
        <v>1.0774909057666253</v>
      </c>
      <c r="R126" s="16">
        <f t="shared" si="22"/>
        <v>6.7437830504242152E-2</v>
      </c>
      <c r="S126" s="16">
        <f t="shared" si="23"/>
        <v>0.15838406105534991</v>
      </c>
      <c r="T126" s="16">
        <f t="shared" si="24"/>
        <v>1.0775323544539614</v>
      </c>
      <c r="U126" s="66">
        <f t="shared" si="25"/>
        <v>3.0064603838009609</v>
      </c>
      <c r="V126" s="66"/>
      <c r="AI126" s="16"/>
      <c r="AL126" s="16"/>
      <c r="AM126" s="16"/>
    </row>
    <row r="127" spans="1:39" x14ac:dyDescent="0.25">
      <c r="A127">
        <v>126</v>
      </c>
      <c r="B127">
        <v>4.8795299023710297E-4</v>
      </c>
      <c r="C127" s="16">
        <v>7.08421286064988E-9</v>
      </c>
      <c r="D127">
        <v>1.2510901389298601E-3</v>
      </c>
      <c r="E127" s="16">
        <v>1.7780822849458E-5</v>
      </c>
      <c r="F127" s="16">
        <v>1.0073127619261401E-5</v>
      </c>
      <c r="G127" s="16">
        <v>1.57458433454784E-6</v>
      </c>
      <c r="H127">
        <v>5.2352497041963098E-4</v>
      </c>
      <c r="J127">
        <v>0.95412008705261597</v>
      </c>
      <c r="K127">
        <f t="shared" si="15"/>
        <v>6.7591897913025255E-9</v>
      </c>
      <c r="L127">
        <f t="shared" si="16"/>
        <v>1.27280389429007E-3</v>
      </c>
      <c r="M127" s="16">
        <f t="shared" si="17"/>
        <v>-2.9689791381586408E-4</v>
      </c>
      <c r="N127" s="16">
        <f t="shared" si="18"/>
        <v>8.3797235929239941E-5</v>
      </c>
      <c r="O127" s="16">
        <f t="shared" si="19"/>
        <v>7.7603273436124248E-2</v>
      </c>
      <c r="P127" s="16">
        <f t="shared" si="20"/>
        <v>8.9323538974576719E-2</v>
      </c>
      <c r="Q127" s="16">
        <f t="shared" si="21"/>
        <v>0.42969016393004583</v>
      </c>
      <c r="R127" s="16">
        <f t="shared" si="22"/>
        <v>4.9736577433737237E-4</v>
      </c>
      <c r="S127" s="16">
        <f t="shared" si="23"/>
        <v>4.6396252785619804E-2</v>
      </c>
      <c r="T127" s="16">
        <f t="shared" si="24"/>
        <v>0.42971970353516759</v>
      </c>
      <c r="U127" s="66">
        <f t="shared" si="25"/>
        <v>1.0733140956718008</v>
      </c>
      <c r="V127" s="66"/>
      <c r="AI127" s="16"/>
      <c r="AL127" s="16"/>
      <c r="AM127" s="16"/>
    </row>
    <row r="128" spans="1:39" x14ac:dyDescent="0.25">
      <c r="A128">
        <v>127</v>
      </c>
      <c r="B128">
        <v>5.8736391676295898E-4</v>
      </c>
      <c r="C128" s="16">
        <v>5.2764133266968702E-9</v>
      </c>
      <c r="D128">
        <v>7.6536571487197699E-4</v>
      </c>
      <c r="E128" s="16">
        <v>8.1459296493959393E-6</v>
      </c>
      <c r="F128" s="16">
        <v>8.1835906245913804E-6</v>
      </c>
      <c r="G128" s="16">
        <v>2.1024813827318299E-6</v>
      </c>
      <c r="H128" s="16">
        <v>2.3983695375678099E-4</v>
      </c>
      <c r="J128">
        <v>0.95653292203597395</v>
      </c>
      <c r="K128">
        <f t="shared" si="15"/>
        <v>5.0470630572549115E-9</v>
      </c>
      <c r="L128">
        <f t="shared" si="16"/>
        <v>7.8383010109056496E-4</v>
      </c>
      <c r="M128" s="16">
        <f t="shared" si="17"/>
        <v>3.9089773243535306E-4</v>
      </c>
      <c r="N128" s="16">
        <f t="shared" si="18"/>
        <v>3.7137718907679092E-2</v>
      </c>
      <c r="O128" s="16">
        <f t="shared" si="19"/>
        <v>2.2754638416656982E-3</v>
      </c>
      <c r="P128" s="16">
        <f t="shared" si="20"/>
        <v>4.2190907762218663E-2</v>
      </c>
      <c r="Q128" s="16">
        <f t="shared" si="21"/>
        <v>5.8352297269656475E-2</v>
      </c>
      <c r="R128" s="16">
        <f t="shared" si="22"/>
        <v>2.8717930261797624E-2</v>
      </c>
      <c r="S128" s="16">
        <f t="shared" si="23"/>
        <v>2.2704040201649996E-3</v>
      </c>
      <c r="T128" s="16">
        <f t="shared" si="24"/>
        <v>5.8355833104040189E-2</v>
      </c>
      <c r="U128" s="66">
        <f t="shared" si="25"/>
        <v>0.22930055516722275</v>
      </c>
      <c r="V128" s="66"/>
      <c r="AI128" s="16"/>
      <c r="AL128" s="16"/>
      <c r="AM128" s="16"/>
    </row>
    <row r="129" spans="1:40" x14ac:dyDescent="0.25">
      <c r="A129">
        <v>128</v>
      </c>
      <c r="B129">
        <v>4.30930464282508E-4</v>
      </c>
      <c r="C129" s="16">
        <v>3.10514013563554E-9</v>
      </c>
      <c r="D129">
        <v>6.1183740887973601E-4</v>
      </c>
      <c r="E129" s="16">
        <v>3.8384574287402398E-6</v>
      </c>
      <c r="F129" s="16">
        <v>1.1080162308988101E-5</v>
      </c>
      <c r="G129" s="16">
        <v>3.5667758357295101E-6</v>
      </c>
      <c r="H129" s="16">
        <v>1.13013231390507E-4</v>
      </c>
      <c r="J129">
        <v>0.95725832160941005</v>
      </c>
      <c r="K129">
        <f t="shared" si="15"/>
        <v>2.972421234600493E-9</v>
      </c>
      <c r="L129">
        <f t="shared" si="16"/>
        <v>6.3756140419330603E-4</v>
      </c>
      <c r="M129" s="16">
        <f t="shared" si="17"/>
        <v>2.2429952437170994E-4</v>
      </c>
      <c r="N129" s="16">
        <f t="shared" si="18"/>
        <v>1.561125959811239E-2</v>
      </c>
      <c r="O129" s="16">
        <f t="shared" si="19"/>
        <v>0.19322862087426323</v>
      </c>
      <c r="P129" s="16">
        <f t="shared" si="20"/>
        <v>0.13307608492436662</v>
      </c>
      <c r="Q129" s="16">
        <f t="shared" si="21"/>
        <v>0.41295433270785331</v>
      </c>
      <c r="R129" s="16">
        <f t="shared" si="22"/>
        <v>1.5501158317456232E-2</v>
      </c>
      <c r="S129" s="16">
        <f t="shared" si="23"/>
        <v>0.60418649723381479</v>
      </c>
      <c r="T129" s="16">
        <f t="shared" si="24"/>
        <v>0.412961810692692</v>
      </c>
      <c r="U129" s="66">
        <f t="shared" si="25"/>
        <v>1.7875197643485585</v>
      </c>
      <c r="V129" s="66"/>
      <c r="AI129" s="16"/>
      <c r="AL129" s="16"/>
      <c r="AM129" s="16"/>
    </row>
    <row r="130" spans="1:40" x14ac:dyDescent="0.25">
      <c r="A130">
        <v>129</v>
      </c>
      <c r="B130">
        <v>5.0479217656770599E-4</v>
      </c>
      <c r="C130" s="16">
        <v>6.2042934372715496E-9</v>
      </c>
      <c r="D130">
        <v>1.0544142853186099E-3</v>
      </c>
      <c r="E130" s="16">
        <v>1.31523685233623E-5</v>
      </c>
      <c r="F130" s="16">
        <v>9.6519802522039893E-6</v>
      </c>
      <c r="G130" s="16">
        <v>1.7940160728744501E-6</v>
      </c>
      <c r="H130">
        <v>3.8724467370401903E-4</v>
      </c>
      <c r="J130">
        <v>0.95506709002127999</v>
      </c>
      <c r="K130">
        <f t="shared" si="15"/>
        <v>5.9255164787730633E-9</v>
      </c>
      <c r="L130">
        <f t="shared" si="16"/>
        <v>1.0755060576024551E-3</v>
      </c>
      <c r="M130" s="16">
        <f t="shared" si="17"/>
        <v>-6.5921704467043085E-5</v>
      </c>
      <c r="N130" s="16">
        <f t="shared" si="18"/>
        <v>6.2699482246738008E-4</v>
      </c>
      <c r="O130" s="16">
        <f t="shared" si="19"/>
        <v>1.4343399465328992E-2</v>
      </c>
      <c r="P130" s="16">
        <f t="shared" si="20"/>
        <v>8.9649368634426348E-3</v>
      </c>
      <c r="Q130" s="16">
        <f t="shared" si="21"/>
        <v>5.0431263385265886E-2</v>
      </c>
      <c r="R130" s="16">
        <f t="shared" si="22"/>
        <v>4.1778175398563742E-4</v>
      </c>
      <c r="S130" s="16">
        <f t="shared" si="23"/>
        <v>1.1248067715231833E-2</v>
      </c>
      <c r="T130" s="16">
        <f t="shared" si="24"/>
        <v>5.0433604806165343E-2</v>
      </c>
      <c r="U130" s="66">
        <f t="shared" si="25"/>
        <v>0.1364660488118877</v>
      </c>
      <c r="V130" s="66"/>
      <c r="AI130" s="16"/>
      <c r="AL130" s="16"/>
      <c r="AM130" s="16"/>
    </row>
    <row r="131" spans="1:40" x14ac:dyDescent="0.25">
      <c r="A131">
        <v>130</v>
      </c>
      <c r="B131">
        <v>4.9527302318863597E-4</v>
      </c>
      <c r="C131" s="16">
        <v>4.8940565335003496E-9</v>
      </c>
      <c r="D131">
        <v>8.4359774070102598E-4</v>
      </c>
      <c r="E131" s="16">
        <v>8.3199178087537204E-6</v>
      </c>
      <c r="F131" s="16">
        <v>9.7436562688464508E-6</v>
      </c>
      <c r="G131" s="16">
        <v>2.2689481059376599E-6</v>
      </c>
      <c r="H131">
        <v>2.4496058777581799E-4</v>
      </c>
      <c r="J131">
        <v>0.95610435034812902</v>
      </c>
      <c r="K131">
        <f t="shared" ref="K131:K194" si="26">C131*J131</f>
        <v>4.6792287425293681E-9</v>
      </c>
      <c r="L131">
        <f t="shared" ref="L131:L194" si="27">SUM($Z$9*B131,$AA$9*C131,$AB$9*D131,$AC$9*E131,$AD$9*F131,$AE$9*G131)</f>
        <v>8.65349107288123E-4</v>
      </c>
      <c r="M131" s="16">
        <f t="shared" ref="M131:M194" si="28">$Z$8*B131+$AA$8*C131+$AB$8*D131+$AD$8*F131+$AE$8*G131</f>
        <v>1.2519693908914892E-4</v>
      </c>
      <c r="N131" s="16">
        <f t="shared" si="18"/>
        <v>3.2605293741870763E-5</v>
      </c>
      <c r="O131" s="16">
        <f t="shared" si="19"/>
        <v>1.3621312951142588E-2</v>
      </c>
      <c r="P131" s="16">
        <f t="shared" si="20"/>
        <v>1.5421783734954189E-2</v>
      </c>
      <c r="Q131" s="16">
        <f t="shared" si="21"/>
        <v>5.0788391056359843E-2</v>
      </c>
      <c r="R131" s="16">
        <f t="shared" si="22"/>
        <v>1.2400367029174425E-4</v>
      </c>
      <c r="S131" s="16">
        <f t="shared" si="23"/>
        <v>1.7055765048740693E-2</v>
      </c>
      <c r="T131" s="16">
        <f t="shared" si="24"/>
        <v>5.0790365289700698E-2</v>
      </c>
      <c r="U131" s="66">
        <f t="shared" si="25"/>
        <v>0.14783422704493163</v>
      </c>
      <c r="V131" s="66"/>
      <c r="AI131" s="16"/>
      <c r="AL131" s="16"/>
      <c r="AM131" s="16"/>
    </row>
    <row r="132" spans="1:40" x14ac:dyDescent="0.25">
      <c r="A132">
        <v>131</v>
      </c>
      <c r="B132">
        <v>5.3863123757933601E-4</v>
      </c>
      <c r="C132" s="16">
        <v>6.95069765803356E-9</v>
      </c>
      <c r="D132">
        <v>1.1083522364189E-3</v>
      </c>
      <c r="E132" s="16">
        <v>1.54797184208226E-5</v>
      </c>
      <c r="F132" s="16">
        <v>9.0664469162146302E-6</v>
      </c>
      <c r="G132" s="16">
        <v>1.60227259438513E-6</v>
      </c>
      <c r="H132">
        <v>4.5576985189658297E-4</v>
      </c>
      <c r="J132">
        <v>0.95481854087817197</v>
      </c>
      <c r="K132">
        <f t="shared" si="26"/>
        <v>6.6366549959289307E-9</v>
      </c>
      <c r="L132">
        <f t="shared" si="27"/>
        <v>1.1280804521480562E-3</v>
      </c>
      <c r="M132" s="16">
        <f t="shared" si="28"/>
        <v>-5.081797698938435E-5</v>
      </c>
      <c r="N132" s="16">
        <f t="shared" ref="N132:N195" si="29">(B132-$B$2)^2/$B$2/$B$2</f>
        <v>8.7898231334396053E-3</v>
      </c>
      <c r="O132" s="16">
        <f t="shared" ref="O132:O195" si="30">(C132-$C$2)^2/$C$2/$C$2</f>
        <v>6.4758307526120315E-2</v>
      </c>
      <c r="P132" s="16">
        <f t="shared" ref="P132:P195" si="31">(D132-$D$2)^2/$D$2/$D$2</f>
        <v>2.2704836774474692E-2</v>
      </c>
      <c r="Q132" s="16">
        <f t="shared" ref="Q132:Q195" si="32">(E132-$E$2)^2/$E$2/$E$2</f>
        <v>0.19471049502450669</v>
      </c>
      <c r="R132" s="16">
        <f t="shared" ref="R132:R195" si="33">(F132-$F$2)^2/$F$2/$F$2</f>
        <v>6.3783103406857269E-3</v>
      </c>
      <c r="S132" s="16">
        <f t="shared" ref="S132:S195" si="34">(G132-$G$2)^2/$G$2/$G$2</f>
        <v>4.0642990433679936E-2</v>
      </c>
      <c r="T132" s="16">
        <f t="shared" ref="T132:T195" si="35">(H132-$H$2)^2/$H$2/$H$2</f>
        <v>0.19471899615431973</v>
      </c>
      <c r="U132" s="66">
        <f t="shared" ref="U132:U195" si="36">SUM(N132:T132)</f>
        <v>0.53270375938722669</v>
      </c>
      <c r="V132" s="66"/>
      <c r="AI132" s="16"/>
      <c r="AL132" s="16"/>
      <c r="AM132" s="16"/>
    </row>
    <row r="133" spans="1:40" x14ac:dyDescent="0.25">
      <c r="A133">
        <v>132</v>
      </c>
      <c r="B133" s="16">
        <v>4.2709501628012802E-4</v>
      </c>
      <c r="C133" s="16">
        <v>5.7263436313612598E-9</v>
      </c>
      <c r="D133" s="16">
        <v>1.153003507341E-3</v>
      </c>
      <c r="E133" s="16">
        <v>1.3258926072799501E-5</v>
      </c>
      <c r="F133" s="16">
        <v>1.14619222476577E-5</v>
      </c>
      <c r="G133" s="16">
        <v>1.9460174893329698E-6</v>
      </c>
      <c r="H133" s="16">
        <v>3.9038399641603801E-4</v>
      </c>
      <c r="J133">
        <v>0.95455687412103696</v>
      </c>
      <c r="K133">
        <f t="shared" si="26"/>
        <v>5.4661206768951121E-9</v>
      </c>
      <c r="L133">
        <f t="shared" si="27"/>
        <v>1.1778676429820172E-3</v>
      </c>
      <c r="M133" s="16">
        <f t="shared" si="28"/>
        <v>-3.2367761042176101E-4</v>
      </c>
      <c r="N133" s="16">
        <f t="shared" si="29"/>
        <v>1.7618143375481458E-2</v>
      </c>
      <c r="O133" s="16">
        <f t="shared" si="30"/>
        <v>1.122420571776475E-3</v>
      </c>
      <c r="P133" s="16">
        <f t="shared" si="31"/>
        <v>3.8823889462757402E-2</v>
      </c>
      <c r="Q133" s="16">
        <f t="shared" si="32"/>
        <v>5.4985675599110134E-2</v>
      </c>
      <c r="R133" s="16">
        <f t="shared" si="33"/>
        <v>2.6649813229695125E-2</v>
      </c>
      <c r="S133" s="16">
        <f t="shared" si="34"/>
        <v>9.1905275638221918E-4</v>
      </c>
      <c r="T133" s="16">
        <f t="shared" si="35"/>
        <v>5.4991036666618733E-2</v>
      </c>
      <c r="U133" s="66">
        <f t="shared" si="36"/>
        <v>0.19511003166182153</v>
      </c>
      <c r="V133" s="66"/>
      <c r="AH133" s="16"/>
      <c r="AI133" s="16"/>
      <c r="AJ133" s="16"/>
      <c r="AK133" s="16"/>
      <c r="AL133" s="16"/>
      <c r="AM133" s="16"/>
      <c r="AN133" s="16"/>
    </row>
    <row r="134" spans="1:40" x14ac:dyDescent="0.25">
      <c r="A134">
        <v>133</v>
      </c>
      <c r="B134">
        <v>4.04063716778586E-4</v>
      </c>
      <c r="C134" s="16">
        <v>4.4434295332088896E-9</v>
      </c>
      <c r="D134">
        <v>9.4116675484532297E-4</v>
      </c>
      <c r="E134" s="16">
        <v>8.4174282485170493E-6</v>
      </c>
      <c r="F134" s="16">
        <v>1.2001922714790201E-5</v>
      </c>
      <c r="G134" s="16">
        <v>2.50207810175252E-6</v>
      </c>
      <c r="H134">
        <v>2.4783280520013299E-4</v>
      </c>
      <c r="J134">
        <v>0.95557208739266597</v>
      </c>
      <c r="K134">
        <f t="shared" si="26"/>
        <v>4.246017234230638E-9</v>
      </c>
      <c r="L134">
        <f t="shared" si="27"/>
        <v>9.6766823494712272E-4</v>
      </c>
      <c r="M134" s="16">
        <f t="shared" si="28"/>
        <v>-1.5954080138995072E-4</v>
      </c>
      <c r="N134" s="16">
        <f t="shared" si="29"/>
        <v>3.222065061876532E-2</v>
      </c>
      <c r="O134" s="16">
        <f t="shared" si="30"/>
        <v>3.9220035559291377E-2</v>
      </c>
      <c r="P134" s="16">
        <f t="shared" si="31"/>
        <v>5.2391587946053067E-4</v>
      </c>
      <c r="Q134" s="16">
        <f t="shared" si="32"/>
        <v>4.6778750208001964E-2</v>
      </c>
      <c r="R134" s="16">
        <f t="shared" si="33"/>
        <v>4.7546360332522512E-2</v>
      </c>
      <c r="S134" s="16">
        <f t="shared" si="34"/>
        <v>6.0892686231060332E-2</v>
      </c>
      <c r="T134" s="16">
        <f t="shared" si="35"/>
        <v>4.6778957491745085E-2</v>
      </c>
      <c r="U134" s="66">
        <f t="shared" si="36"/>
        <v>0.27396135632084712</v>
      </c>
      <c r="V134" s="66"/>
      <c r="AI134" s="16"/>
      <c r="AL134" s="16"/>
      <c r="AM134" s="16"/>
    </row>
    <row r="135" spans="1:40" x14ac:dyDescent="0.25">
      <c r="A135">
        <v>134</v>
      </c>
      <c r="B135">
        <v>4.8634308749707E-4</v>
      </c>
      <c r="C135" s="16">
        <v>5.2415294218631599E-9</v>
      </c>
      <c r="D135">
        <v>9.2178757444955702E-4</v>
      </c>
      <c r="E135" s="16">
        <v>9.7278887186114405E-6</v>
      </c>
      <c r="F135" s="16">
        <v>9.9587137851672996E-6</v>
      </c>
      <c r="G135" s="16">
        <v>2.12043284147013E-6</v>
      </c>
      <c r="H135">
        <v>2.86416076234462E-4</v>
      </c>
      <c r="J135">
        <v>0.95571033863243404</v>
      </c>
      <c r="K135">
        <f t="shared" si="26"/>
        <v>5.0093838587207066E-9</v>
      </c>
      <c r="L135">
        <f t="shared" si="27"/>
        <v>9.4382019333193981E-4</v>
      </c>
      <c r="M135" s="16">
        <f t="shared" si="28"/>
        <v>2.8865981662200125E-5</v>
      </c>
      <c r="N135" s="16">
        <f t="shared" si="29"/>
        <v>1.5433539671553194E-4</v>
      </c>
      <c r="O135" s="16">
        <f t="shared" si="30"/>
        <v>2.915756220855032E-3</v>
      </c>
      <c r="P135" s="16">
        <f t="shared" si="31"/>
        <v>1.8497309150732426E-3</v>
      </c>
      <c r="Q135" s="16">
        <f t="shared" si="32"/>
        <v>8.887165248431337E-3</v>
      </c>
      <c r="R135" s="16">
        <f t="shared" si="33"/>
        <v>1.1427751790130983E-4</v>
      </c>
      <c r="S135" s="16">
        <f t="shared" si="34"/>
        <v>3.2028601653559027E-3</v>
      </c>
      <c r="T135" s="16">
        <f t="shared" si="35"/>
        <v>8.8874948339521375E-3</v>
      </c>
      <c r="U135" s="66">
        <f t="shared" si="36"/>
        <v>2.6011620298284494E-2</v>
      </c>
      <c r="V135" s="66"/>
      <c r="AI135" s="16"/>
      <c r="AL135" s="16"/>
      <c r="AM135" s="16"/>
    </row>
    <row r="136" spans="1:40" x14ac:dyDescent="0.25">
      <c r="A136">
        <v>135</v>
      </c>
      <c r="B136">
        <v>6.9707542910734202E-4</v>
      </c>
      <c r="C136" s="16">
        <v>1.1376328454717001E-8</v>
      </c>
      <c r="D136">
        <v>1.41094078268055E-3</v>
      </c>
      <c r="E136" s="16">
        <v>3.21520458549967E-5</v>
      </c>
      <c r="F136" s="16">
        <v>7.0962853433211898E-6</v>
      </c>
      <c r="G136" s="16">
        <v>9.8205741626044801E-7</v>
      </c>
      <c r="H136">
        <v>9.4666687104957696E-4</v>
      </c>
      <c r="J136">
        <v>0.95343448570282396</v>
      </c>
      <c r="K136">
        <f t="shared" si="26"/>
        <v>1.0846583869409505E-8</v>
      </c>
      <c r="L136">
        <f t="shared" si="27"/>
        <v>1.426104034454998E-3</v>
      </c>
      <c r="M136" s="16">
        <f t="shared" si="28"/>
        <v>-3.1953176240314E-5</v>
      </c>
      <c r="N136" s="16">
        <f t="shared" si="29"/>
        <v>0.17263494522568612</v>
      </c>
      <c r="O136" s="16">
        <f t="shared" si="30"/>
        <v>1.1092801478921224</v>
      </c>
      <c r="P136" s="16">
        <f t="shared" si="31"/>
        <v>0.21606314278119479</v>
      </c>
      <c r="Q136" s="16">
        <f t="shared" si="32"/>
        <v>3.9742803523524302</v>
      </c>
      <c r="R136" s="16">
        <f t="shared" si="33"/>
        <v>7.8294814868122065E-2</v>
      </c>
      <c r="S136" s="16">
        <f t="shared" si="34"/>
        <v>0.26076246722299351</v>
      </c>
      <c r="T136" s="16">
        <f t="shared" si="35"/>
        <v>3.9745258196403621</v>
      </c>
      <c r="U136" s="66">
        <f t="shared" si="36"/>
        <v>9.7858416899829113</v>
      </c>
      <c r="V136" s="66"/>
      <c r="AI136" s="16"/>
      <c r="AL136" s="16"/>
      <c r="AM136" s="16"/>
    </row>
    <row r="137" spans="1:40" x14ac:dyDescent="0.25">
      <c r="A137">
        <v>136</v>
      </c>
      <c r="B137">
        <v>5.1974053190016105E-4</v>
      </c>
      <c r="C137" s="16">
        <v>6.1620514922856101E-9</v>
      </c>
      <c r="D137">
        <v>1.01619603840327E-3</v>
      </c>
      <c r="E137" s="16">
        <v>1.25947915156458E-5</v>
      </c>
      <c r="F137" s="16">
        <v>9.3577521752927696E-6</v>
      </c>
      <c r="G137" s="16">
        <v>1.8055249990944099E-6</v>
      </c>
      <c r="H137">
        <v>3.7082726622404097E-4</v>
      </c>
      <c r="J137">
        <v>0.95525891852629397</v>
      </c>
      <c r="K137">
        <f t="shared" si="26"/>
        <v>5.8863546444240874E-9</v>
      </c>
      <c r="L137">
        <f t="shared" si="27"/>
        <v>1.0367109057014576E-3</v>
      </c>
      <c r="M137" s="16">
        <f t="shared" si="28"/>
        <v>2.7701580988645212E-6</v>
      </c>
      <c r="N137" s="16">
        <f t="shared" si="29"/>
        <v>3.0685237858450133E-3</v>
      </c>
      <c r="O137" s="16">
        <f t="shared" si="30"/>
        <v>1.2575383443858683E-2</v>
      </c>
      <c r="P137" s="16">
        <f t="shared" si="31"/>
        <v>3.0256064703337382E-3</v>
      </c>
      <c r="Q137" s="16">
        <f t="shared" si="32"/>
        <v>2.9809783560370038E-2</v>
      </c>
      <c r="R137" s="16">
        <f t="shared" si="33"/>
        <v>2.5301234885941374E-3</v>
      </c>
      <c r="S137" s="16">
        <f t="shared" si="34"/>
        <v>1.0064525143287692E-2</v>
      </c>
      <c r="T137" s="16">
        <f t="shared" si="35"/>
        <v>2.9810754606889922E-2</v>
      </c>
      <c r="U137" s="66">
        <f t="shared" si="36"/>
        <v>9.0884700499179225E-2</v>
      </c>
      <c r="V137" s="66"/>
      <c r="AI137" s="16"/>
      <c r="AL137" s="16"/>
      <c r="AM137" s="16"/>
    </row>
    <row r="138" spans="1:40" x14ac:dyDescent="0.25">
      <c r="A138">
        <v>137</v>
      </c>
      <c r="B138">
        <v>5.8883191163377395E-4</v>
      </c>
      <c r="C138" s="16">
        <v>7.8882863102028803E-9</v>
      </c>
      <c r="D138">
        <v>1.1516671982897599E-3</v>
      </c>
      <c r="E138" s="16">
        <v>1.82464283961403E-5</v>
      </c>
      <c r="F138" s="16">
        <v>8.3082944730096099E-6</v>
      </c>
      <c r="G138" s="16">
        <v>1.41244923320588E-6</v>
      </c>
      <c r="H138">
        <v>5.3723120020254605E-4</v>
      </c>
      <c r="J138">
        <v>0.95462609825543598</v>
      </c>
      <c r="K138">
        <f t="shared" si="26"/>
        <v>7.5303639822307448E-9</v>
      </c>
      <c r="L138">
        <f t="shared" si="27"/>
        <v>1.1696883481826749E-3</v>
      </c>
      <c r="M138" s="16">
        <f t="shared" si="28"/>
        <v>7.9754750848730521E-6</v>
      </c>
      <c r="N138" s="16">
        <f t="shared" si="29"/>
        <v>3.8295526202995742E-2</v>
      </c>
      <c r="O138" s="16">
        <f t="shared" si="30"/>
        <v>0.17951703674791716</v>
      </c>
      <c r="P138" s="16">
        <f t="shared" si="31"/>
        <v>3.8279095826577542E-2</v>
      </c>
      <c r="Q138" s="16">
        <f t="shared" si="32"/>
        <v>0.48840305805084894</v>
      </c>
      <c r="R138" s="16">
        <f t="shared" si="33"/>
        <v>2.458865760201508E-2</v>
      </c>
      <c r="S138" s="16">
        <f t="shared" si="34"/>
        <v>8.7727597259992435E-2</v>
      </c>
      <c r="T138" s="16">
        <f t="shared" si="35"/>
        <v>0.48842342220914947</v>
      </c>
      <c r="U138" s="66">
        <f t="shared" si="36"/>
        <v>1.3452343938994964</v>
      </c>
      <c r="V138" s="66"/>
      <c r="AI138" s="16"/>
      <c r="AL138" s="16"/>
      <c r="AM138" s="16"/>
    </row>
    <row r="139" spans="1:40" x14ac:dyDescent="0.25">
      <c r="A139">
        <v>138</v>
      </c>
      <c r="B139">
        <v>4.8207104930121598E-4</v>
      </c>
      <c r="C139" s="16">
        <v>5.3152120776236698E-9</v>
      </c>
      <c r="D139">
        <v>9.4351472994128505E-4</v>
      </c>
      <c r="E139" s="16">
        <v>1.00946682551519E-5</v>
      </c>
      <c r="F139" s="16">
        <v>1.00571243270389E-5</v>
      </c>
      <c r="G139" s="16">
        <v>2.0915586117481799E-6</v>
      </c>
      <c r="H139">
        <v>2.9721539495361298E-4</v>
      </c>
      <c r="J139">
        <v>0.95560094677009</v>
      </c>
      <c r="K139">
        <f t="shared" si="26"/>
        <v>5.0792216936609956E-9</v>
      </c>
      <c r="L139">
        <f t="shared" si="27"/>
        <v>9.6571522199503338E-4</v>
      </c>
      <c r="M139" s="16">
        <f t="shared" si="28"/>
        <v>-1.5731233926014094E-6</v>
      </c>
      <c r="N139" s="16">
        <f t="shared" si="29"/>
        <v>4.4512795220330424E-4</v>
      </c>
      <c r="O139" s="16">
        <f t="shared" si="30"/>
        <v>1.6564364402299439E-3</v>
      </c>
      <c r="P139" s="16">
        <f t="shared" si="31"/>
        <v>4.1826640231542987E-4</v>
      </c>
      <c r="Q139" s="16">
        <f t="shared" si="32"/>
        <v>3.6146858912322883E-3</v>
      </c>
      <c r="R139" s="16">
        <f t="shared" si="33"/>
        <v>4.275613467324319E-4</v>
      </c>
      <c r="S139" s="16">
        <f t="shared" si="34"/>
        <v>1.7813491381678682E-3</v>
      </c>
      <c r="T139" s="16">
        <f t="shared" si="35"/>
        <v>3.6147861571938634E-3</v>
      </c>
      <c r="U139" s="66">
        <f t="shared" si="36"/>
        <v>1.195821332807513E-2</v>
      </c>
      <c r="V139" s="66"/>
      <c r="AI139" s="16"/>
      <c r="AL139" s="16"/>
      <c r="AM139" s="16"/>
    </row>
    <row r="140" spans="1:40" x14ac:dyDescent="0.25">
      <c r="A140">
        <v>139</v>
      </c>
      <c r="B140">
        <v>4.7409357283353498E-4</v>
      </c>
      <c r="C140" s="16">
        <v>3.3458795699260302E-9</v>
      </c>
      <c r="D140">
        <v>5.98998492976478E-4</v>
      </c>
      <c r="E140" s="16">
        <v>4.0500742887255501E-6</v>
      </c>
      <c r="F140" s="16">
        <v>1.00630746327381E-5</v>
      </c>
      <c r="G140" s="16">
        <v>3.3094693580460399E-6</v>
      </c>
      <c r="H140" s="16">
        <v>1.19243633774987E-4</v>
      </c>
      <c r="J140">
        <v>0.95734820327395798</v>
      </c>
      <c r="K140">
        <f t="shared" si="26"/>
        <v>3.2031717946397281E-9</v>
      </c>
      <c r="L140">
        <f t="shared" si="27"/>
        <v>6.224307657204303E-4</v>
      </c>
      <c r="M140" s="16">
        <f t="shared" si="28"/>
        <v>3.2575637994663965E-4</v>
      </c>
      <c r="N140" s="16">
        <f t="shared" si="29"/>
        <v>1.3910855704384981E-3</v>
      </c>
      <c r="O140" s="16">
        <f t="shared" si="30"/>
        <v>0.15691788050206301</v>
      </c>
      <c r="P140" s="16">
        <f t="shared" si="31"/>
        <v>0.14297866368974468</v>
      </c>
      <c r="Q140" s="16">
        <f t="shared" si="32"/>
        <v>0.38801980218938092</v>
      </c>
      <c r="R140" s="16">
        <f t="shared" si="33"/>
        <v>4.5289974347933608E-4</v>
      </c>
      <c r="S140" s="16">
        <f t="shared" si="34"/>
        <v>0.42130574776414492</v>
      </c>
      <c r="T140" s="16">
        <f t="shared" si="35"/>
        <v>0.38802783115159484</v>
      </c>
      <c r="U140" s="66">
        <f t="shared" si="36"/>
        <v>1.4990939106108461</v>
      </c>
      <c r="V140" s="66"/>
      <c r="AI140" s="16"/>
      <c r="AL140" s="16"/>
      <c r="AM140" s="16"/>
    </row>
    <row r="141" spans="1:40" x14ac:dyDescent="0.25">
      <c r="A141">
        <v>140</v>
      </c>
      <c r="B141">
        <v>6.2193346620703605E-4</v>
      </c>
      <c r="C141" s="16">
        <v>7.3225297567014404E-9</v>
      </c>
      <c r="D141">
        <v>1.0088290697773501E-3</v>
      </c>
      <c r="E141" s="16">
        <v>1.4860488280921399E-5</v>
      </c>
      <c r="F141" s="16">
        <v>7.8152444410258302E-6</v>
      </c>
      <c r="G141" s="16">
        <v>1.51915045590272E-6</v>
      </c>
      <c r="H141">
        <v>4.37535678251084E-4</v>
      </c>
      <c r="J141">
        <v>0.95532654096514003</v>
      </c>
      <c r="K141">
        <f t="shared" si="26"/>
        <v>6.9954070235838951E-9</v>
      </c>
      <c r="L141">
        <f t="shared" si="27"/>
        <v>1.0259713865855477E-3</v>
      </c>
      <c r="M141" s="16">
        <f t="shared" si="28"/>
        <v>2.1789554582852427E-4</v>
      </c>
      <c r="N141" s="16">
        <f t="shared" si="29"/>
        <v>6.9121155942137788E-2</v>
      </c>
      <c r="O141" s="16">
        <f t="shared" si="30"/>
        <v>0.10341728251823175</v>
      </c>
      <c r="P141" s="16">
        <f t="shared" si="31"/>
        <v>2.2427037345391465E-3</v>
      </c>
      <c r="Q141" s="16">
        <f t="shared" si="32"/>
        <v>0.14715345733548046</v>
      </c>
      <c r="R141" s="16">
        <f t="shared" si="33"/>
        <v>4.2785423542067477E-2</v>
      </c>
      <c r="S141" s="16">
        <f t="shared" si="34"/>
        <v>5.9058782967886331E-2</v>
      </c>
      <c r="T141" s="16">
        <f t="shared" si="35"/>
        <v>0.14715531026037088</v>
      </c>
      <c r="U141" s="66">
        <f t="shared" si="36"/>
        <v>0.57093411630071389</v>
      </c>
      <c r="V141" s="66"/>
      <c r="AI141" s="16"/>
      <c r="AL141" s="16"/>
      <c r="AM141" s="16"/>
    </row>
    <row r="142" spans="1:40" x14ac:dyDescent="0.25">
      <c r="A142">
        <v>141</v>
      </c>
      <c r="B142">
        <v>4.9286420152263601E-4</v>
      </c>
      <c r="C142" s="16">
        <v>5.6890484264267797E-9</v>
      </c>
      <c r="D142">
        <v>9.8877587718288807E-4</v>
      </c>
      <c r="E142" s="16">
        <v>1.13174025870795E-5</v>
      </c>
      <c r="F142" s="16">
        <v>9.8567507605889102E-6</v>
      </c>
      <c r="G142" s="16">
        <v>1.9550901492708501E-6</v>
      </c>
      <c r="H142">
        <v>3.3321682617565898E-4</v>
      </c>
      <c r="J142">
        <v>0.95538267501378304</v>
      </c>
      <c r="K142">
        <f t="shared" si="26"/>
        <v>5.4352183039225695E-9</v>
      </c>
      <c r="L142">
        <f t="shared" si="27"/>
        <v>1.0104387798049103E-3</v>
      </c>
      <c r="M142" s="16">
        <f t="shared" si="28"/>
        <v>-2.4710376759638362E-5</v>
      </c>
      <c r="N142" s="16">
        <f t="shared" si="29"/>
        <v>6.7028430163162757E-7</v>
      </c>
      <c r="O142" s="16">
        <f t="shared" si="30"/>
        <v>7.1670939474237166E-4</v>
      </c>
      <c r="P142" s="16">
        <f t="shared" si="31"/>
        <v>7.0427342312241726E-4</v>
      </c>
      <c r="Q142" s="16">
        <f t="shared" si="32"/>
        <v>2.8860614495910099E-3</v>
      </c>
      <c r="R142" s="16">
        <f t="shared" si="33"/>
        <v>1.1699247973405443E-7</v>
      </c>
      <c r="S142" s="16">
        <f t="shared" si="34"/>
        <v>6.6538475455928201E-4</v>
      </c>
      <c r="T142" s="16">
        <f t="shared" si="35"/>
        <v>2.8861978771564907E-3</v>
      </c>
      <c r="U142" s="66">
        <f t="shared" si="36"/>
        <v>7.8594141759529383E-3</v>
      </c>
      <c r="V142" s="66"/>
      <c r="AI142" s="16"/>
      <c r="AL142" s="16"/>
      <c r="AM142" s="16"/>
    </row>
    <row r="143" spans="1:40" x14ac:dyDescent="0.25">
      <c r="A143">
        <v>142</v>
      </c>
      <c r="B143">
        <v>5.0109749760011795E-4</v>
      </c>
      <c r="C143" s="16">
        <v>6.0089648391591403E-9</v>
      </c>
      <c r="D143">
        <v>1.02813489188973E-3</v>
      </c>
      <c r="E143" s="16">
        <v>1.2424356197024701E-5</v>
      </c>
      <c r="F143" s="16">
        <v>9.7117771653554794E-6</v>
      </c>
      <c r="G143" s="16">
        <v>1.8517991711941301E-6</v>
      </c>
      <c r="H143">
        <v>3.6580938651382998E-4</v>
      </c>
      <c r="J143">
        <v>0.95519350653455204</v>
      </c>
      <c r="K143">
        <f t="shared" si="26"/>
        <v>5.7397241953592498E-9</v>
      </c>
      <c r="L143">
        <f t="shared" si="27"/>
        <v>1.0494042364267958E-3</v>
      </c>
      <c r="M143" s="16">
        <f t="shared" si="28"/>
        <v>-4.7209241226560064E-5</v>
      </c>
      <c r="N143" s="16">
        <f t="shared" si="29"/>
        <v>3.0755985951222268E-4</v>
      </c>
      <c r="O143" s="16">
        <f t="shared" si="30"/>
        <v>7.1420442025913727E-3</v>
      </c>
      <c r="P143" s="16">
        <f t="shared" si="31"/>
        <v>4.5428034769978065E-3</v>
      </c>
      <c r="Q143" s="16">
        <f t="shared" si="32"/>
        <v>2.4582003176357642E-2</v>
      </c>
      <c r="R143" s="16">
        <f t="shared" si="33"/>
        <v>2.0652680131734818E-4</v>
      </c>
      <c r="S143" s="16">
        <f t="shared" si="34"/>
        <v>5.9697375819077955E-3</v>
      </c>
      <c r="T143" s="16">
        <f t="shared" si="35"/>
        <v>2.4583102507279606E-2</v>
      </c>
      <c r="U143" s="66">
        <f t="shared" si="36"/>
        <v>6.733377760596379E-2</v>
      </c>
      <c r="V143" s="66"/>
      <c r="AI143" s="16"/>
      <c r="AL143" s="16"/>
      <c r="AM143" s="16"/>
    </row>
    <row r="144" spans="1:40" x14ac:dyDescent="0.25">
      <c r="A144">
        <v>143</v>
      </c>
      <c r="B144">
        <v>3.1132167003291802E-4</v>
      </c>
      <c r="C144" s="16">
        <v>3.06640886004844E-9</v>
      </c>
      <c r="D144">
        <v>8.4131520026455996E-4</v>
      </c>
      <c r="E144" s="16">
        <v>5.1975040930282699E-6</v>
      </c>
      <c r="F144" s="16">
        <v>1.5516823612746199E-5</v>
      </c>
      <c r="G144" s="16">
        <v>3.62220672168316E-6</v>
      </c>
      <c r="H144">
        <v>1.5302855374768501E-4</v>
      </c>
      <c r="J144">
        <v>0.95599314363239896</v>
      </c>
      <c r="K144">
        <f t="shared" si="26"/>
        <v>2.931465845779949E-9</v>
      </c>
      <c r="L144">
        <f t="shared" si="27"/>
        <v>8.7596798780287548E-4</v>
      </c>
      <c r="M144" s="16">
        <f t="shared" si="28"/>
        <v>-2.5332464773703949E-4</v>
      </c>
      <c r="N144" s="16">
        <f t="shared" si="29"/>
        <v>0.13529504365471512</v>
      </c>
      <c r="O144" s="16">
        <f t="shared" si="30"/>
        <v>0.19942304809586905</v>
      </c>
      <c r="P144" s="16">
        <f t="shared" si="31"/>
        <v>1.6015962348029496E-2</v>
      </c>
      <c r="Q144" s="16">
        <f t="shared" si="32"/>
        <v>0.2663378967125542</v>
      </c>
      <c r="R144" s="16">
        <f t="shared" si="33"/>
        <v>0.33036237425333842</v>
      </c>
      <c r="S144" s="16">
        <f t="shared" si="34"/>
        <v>0.64788829792847569</v>
      </c>
      <c r="T144" s="16">
        <f t="shared" si="35"/>
        <v>0.26634019842974327</v>
      </c>
      <c r="U144" s="66">
        <f t="shared" si="36"/>
        <v>1.8616628214227253</v>
      </c>
      <c r="V144" s="66"/>
      <c r="AH144" s="16"/>
      <c r="AI144" s="16"/>
      <c r="AJ144" s="16"/>
      <c r="AK144" s="16"/>
      <c r="AL144" s="16"/>
      <c r="AM144" s="16"/>
    </row>
    <row r="145" spans="1:40" x14ac:dyDescent="0.25">
      <c r="A145">
        <v>144</v>
      </c>
      <c r="B145" s="16">
        <v>4.7320899090076999E-4</v>
      </c>
      <c r="C145" s="16">
        <v>5.0620296874975096E-9</v>
      </c>
      <c r="D145" s="16">
        <v>9.14804559003188E-4</v>
      </c>
      <c r="E145" s="16">
        <v>9.32418598754272E-6</v>
      </c>
      <c r="F145" s="16">
        <v>1.0232394741606599E-5</v>
      </c>
      <c r="G145" s="16">
        <v>2.1954793614400899E-6</v>
      </c>
      <c r="H145">
        <v>2.7452987067013102E-4</v>
      </c>
      <c r="J145">
        <v>0.95573919076323999</v>
      </c>
      <c r="K145">
        <f t="shared" si="26"/>
        <v>4.8379801571483661E-9</v>
      </c>
      <c r="L145">
        <f t="shared" si="27"/>
        <v>9.3745976581815376E-4</v>
      </c>
      <c r="M145" s="16">
        <f t="shared" si="28"/>
        <v>8.9582159833861557E-6</v>
      </c>
      <c r="N145" s="16">
        <f t="shared" si="29"/>
        <v>1.5283023032017561E-3</v>
      </c>
      <c r="O145" s="16">
        <f t="shared" si="30"/>
        <v>7.4639633973253008E-3</v>
      </c>
      <c r="P145" s="16">
        <f t="shared" si="31"/>
        <v>2.5258868173358559E-3</v>
      </c>
      <c r="Q145" s="16">
        <f t="shared" si="32"/>
        <v>1.7386809479110373E-2</v>
      </c>
      <c r="R145" s="16">
        <f t="shared" si="33"/>
        <v>1.4795871948861373E-3</v>
      </c>
      <c r="S145" s="16">
        <f t="shared" si="34"/>
        <v>8.8339069149803284E-3</v>
      </c>
      <c r="T145" s="16">
        <f t="shared" si="35"/>
        <v>1.7387314165661801E-2</v>
      </c>
      <c r="U145" s="66">
        <f t="shared" si="36"/>
        <v>5.6605770272501549E-2</v>
      </c>
      <c r="V145" s="66"/>
      <c r="AI145" s="16"/>
      <c r="AL145" s="16"/>
      <c r="AM145" s="16"/>
    </row>
    <row r="146" spans="1:40" x14ac:dyDescent="0.25">
      <c r="A146">
        <v>145</v>
      </c>
      <c r="B146">
        <v>4.0180037455830398E-4</v>
      </c>
      <c r="C146" s="16">
        <v>4.5394416394112497E-9</v>
      </c>
      <c r="D146">
        <v>9.6751677833746303E-4</v>
      </c>
      <c r="E146" s="16">
        <v>8.8374541688765506E-6</v>
      </c>
      <c r="F146" s="16">
        <v>1.2084173047599901E-5</v>
      </c>
      <c r="G146" s="16">
        <v>2.4498890125146E-6</v>
      </c>
      <c r="H146">
        <v>2.6019987882766003E-4</v>
      </c>
      <c r="J146">
        <v>0.95544089762124995</v>
      </c>
      <c r="K146">
        <f t="shared" si="26"/>
        <v>4.337168194658363E-9</v>
      </c>
      <c r="L146">
        <f t="shared" si="27"/>
        <v>9.94130474003538E-4</v>
      </c>
      <c r="M146" s="16">
        <f t="shared" si="28"/>
        <v>-1.9052972488693007E-4</v>
      </c>
      <c r="N146" s="16">
        <f t="shared" si="29"/>
        <v>3.3891741644239567E-2</v>
      </c>
      <c r="O146" s="16">
        <f t="shared" si="30"/>
        <v>3.2656835176382397E-2</v>
      </c>
      <c r="P146" s="16">
        <f t="shared" si="31"/>
        <v>1.9955399381461972E-5</v>
      </c>
      <c r="Q146" s="16">
        <f t="shared" si="32"/>
        <v>3.1391645354553854E-2</v>
      </c>
      <c r="R146" s="16">
        <f t="shared" si="33"/>
        <v>5.1256372229476932E-2</v>
      </c>
      <c r="S146" s="16">
        <f t="shared" si="34"/>
        <v>4.8734558727859818E-2</v>
      </c>
      <c r="T146" s="16">
        <f t="shared" si="35"/>
        <v>3.1391457166690132E-2</v>
      </c>
      <c r="U146" s="66">
        <f t="shared" si="36"/>
        <v>0.22934256569858413</v>
      </c>
      <c r="V146" s="66"/>
      <c r="AI146" s="16"/>
      <c r="AL146" s="16"/>
      <c r="AM146" s="16"/>
    </row>
    <row r="147" spans="1:40" x14ac:dyDescent="0.25">
      <c r="A147">
        <v>146</v>
      </c>
      <c r="B147" s="16">
        <v>4.9272799932174101E-4</v>
      </c>
      <c r="C147" s="16">
        <v>4.5565292458751501E-9</v>
      </c>
      <c r="D147" s="16">
        <v>7.8844754774595499E-4</v>
      </c>
      <c r="E147" s="16">
        <v>7.2442286628155301E-6</v>
      </c>
      <c r="F147" s="16">
        <v>9.7689880863002107E-6</v>
      </c>
      <c r="G147" s="16">
        <v>2.4354880777426002E-6</v>
      </c>
      <c r="H147" s="16">
        <v>2.1328887554587301E-4</v>
      </c>
      <c r="J147">
        <v>0.95638153903805501</v>
      </c>
      <c r="K147">
        <f t="shared" si="26"/>
        <v>4.3577804528419845E-9</v>
      </c>
      <c r="L147">
        <f t="shared" si="27"/>
        <v>8.104164554670521E-4</v>
      </c>
      <c r="M147" s="16">
        <f t="shared" si="28"/>
        <v>1.7503954317642996E-4</v>
      </c>
      <c r="N147" s="16">
        <f t="shared" si="29"/>
        <v>2.9390964364128673E-7</v>
      </c>
      <c r="O147" s="16">
        <f t="shared" si="30"/>
        <v>3.155171193092364E-2</v>
      </c>
      <c r="P147" s="16">
        <f t="shared" si="31"/>
        <v>3.2920801965584487E-2</v>
      </c>
      <c r="Q147" s="16">
        <f t="shared" si="32"/>
        <v>0.10596085614298753</v>
      </c>
      <c r="R147" s="16">
        <f t="shared" si="33"/>
        <v>7.3356102681614493E-5</v>
      </c>
      <c r="S147" s="16">
        <f t="shared" si="34"/>
        <v>4.5617777702318847E-2</v>
      </c>
      <c r="T147" s="16">
        <f t="shared" si="35"/>
        <v>0.10596447662335136</v>
      </c>
      <c r="U147" s="66">
        <f t="shared" si="36"/>
        <v>0.32208927437749113</v>
      </c>
      <c r="V147" s="66"/>
      <c r="AH147" s="16"/>
      <c r="AI147" s="16"/>
      <c r="AJ147" s="16"/>
      <c r="AK147" s="16"/>
      <c r="AL147" s="16"/>
      <c r="AM147" s="16"/>
      <c r="AN147" s="16"/>
    </row>
    <row r="148" spans="1:40" x14ac:dyDescent="0.25">
      <c r="A148">
        <v>147</v>
      </c>
      <c r="B148">
        <v>5.8991810936067399E-4</v>
      </c>
      <c r="C148" s="16">
        <v>8.0318457291789905E-9</v>
      </c>
      <c r="D148">
        <v>1.17097614258227E-3</v>
      </c>
      <c r="E148" s="16">
        <v>1.8886061967470701E-5</v>
      </c>
      <c r="F148" s="16">
        <v>8.3000716883192198E-6</v>
      </c>
      <c r="G148" s="16">
        <v>1.3874947253094E-6</v>
      </c>
      <c r="H148">
        <v>5.5606449314574505E-4</v>
      </c>
      <c r="J148">
        <v>0.95453412755337697</v>
      </c>
      <c r="K148">
        <f t="shared" si="26"/>
        <v>7.6666708557451848E-9</v>
      </c>
      <c r="L148">
        <f t="shared" si="27"/>
        <v>1.1889557488384886E-3</v>
      </c>
      <c r="M148" s="16">
        <f t="shared" si="28"/>
        <v>-9.119530117140779E-6</v>
      </c>
      <c r="N148" s="16">
        <f t="shared" si="29"/>
        <v>3.9163649968364647E-2</v>
      </c>
      <c r="O148" s="16">
        <f t="shared" si="30"/>
        <v>0.20214412972914722</v>
      </c>
      <c r="P148" s="16">
        <f t="shared" si="31"/>
        <v>4.6525115499832924E-2</v>
      </c>
      <c r="Q148" s="16">
        <f t="shared" si="32"/>
        <v>0.57518928522858803</v>
      </c>
      <c r="R148" s="16">
        <f t="shared" si="33"/>
        <v>2.4851070495627774E-2</v>
      </c>
      <c r="S148" s="16">
        <f t="shared" si="34"/>
        <v>9.5248199278301179E-2</v>
      </c>
      <c r="T148" s="16">
        <f t="shared" si="35"/>
        <v>0.57521458321894126</v>
      </c>
      <c r="U148" s="66">
        <f t="shared" si="36"/>
        <v>1.558336033418803</v>
      </c>
      <c r="V148" s="66"/>
      <c r="AI148" s="16"/>
      <c r="AL148" s="16"/>
      <c r="AM148" s="16"/>
    </row>
    <row r="149" spans="1:40" x14ac:dyDescent="0.25">
      <c r="A149">
        <v>148</v>
      </c>
      <c r="B149">
        <v>5.2936456064910499E-4</v>
      </c>
      <c r="C149" s="16">
        <v>6.1623487411979499E-9</v>
      </c>
      <c r="D149">
        <v>9.9731866570677906E-4</v>
      </c>
      <c r="E149" s="16">
        <v>1.23640916591923E-5</v>
      </c>
      <c r="F149" s="16">
        <v>9.1794810347674199E-6</v>
      </c>
      <c r="G149" s="16">
        <v>1.80504367297957E-6</v>
      </c>
      <c r="H149">
        <v>3.6403445533007102E-4</v>
      </c>
      <c r="J149">
        <v>0.955354800472206</v>
      </c>
      <c r="K149">
        <f t="shared" si="26"/>
        <v>5.887229452087317E-9</v>
      </c>
      <c r="L149">
        <f t="shared" si="27"/>
        <v>1.0174765091005525E-3</v>
      </c>
      <c r="M149" s="16">
        <f t="shared" si="28"/>
        <v>4.1252612197657617E-5</v>
      </c>
      <c r="N149" s="16">
        <f t="shared" si="29"/>
        <v>5.6155509118912903E-3</v>
      </c>
      <c r="O149" s="16">
        <f t="shared" si="30"/>
        <v>1.258741852171618E-2</v>
      </c>
      <c r="P149" s="16">
        <f t="shared" si="31"/>
        <v>1.2536695229473018E-3</v>
      </c>
      <c r="Q149" s="16">
        <f t="shared" si="32"/>
        <v>2.2854025096712149E-2</v>
      </c>
      <c r="R149" s="16">
        <f t="shared" si="33"/>
        <v>4.6775636805788945E-3</v>
      </c>
      <c r="S149" s="16">
        <f t="shared" si="34"/>
        <v>1.0112705325055475E-2</v>
      </c>
      <c r="T149" s="16">
        <f t="shared" si="35"/>
        <v>2.2854537891201405E-2</v>
      </c>
      <c r="U149" s="66">
        <f t="shared" si="36"/>
        <v>7.9955470950102692E-2</v>
      </c>
      <c r="V149" s="66"/>
      <c r="AI149" s="16"/>
      <c r="AL149" s="16"/>
      <c r="AM149" s="16"/>
    </row>
    <row r="150" spans="1:40" x14ac:dyDescent="0.25">
      <c r="A150">
        <v>149</v>
      </c>
      <c r="B150">
        <v>5.5074432002425399E-4</v>
      </c>
      <c r="C150" s="16">
        <v>4.4211028285878103E-9</v>
      </c>
      <c r="D150">
        <v>6.8261944873009505E-4</v>
      </c>
      <c r="E150" s="16">
        <v>6.0931810167861797E-6</v>
      </c>
      <c r="F150" s="16">
        <v>8.6946605196411595E-6</v>
      </c>
      <c r="G150" s="16">
        <v>2.5068839054138502E-6</v>
      </c>
      <c r="H150" s="16">
        <v>1.7939811631723901E-4</v>
      </c>
      <c r="J150">
        <v>0.956945360464175</v>
      </c>
      <c r="K150">
        <f t="shared" si="26"/>
        <v>4.2307538399521462E-9</v>
      </c>
      <c r="L150">
        <f t="shared" si="27"/>
        <v>7.0251123257196262E-4</v>
      </c>
      <c r="M150" s="16">
        <f t="shared" si="28"/>
        <v>3.9897740747654541E-4</v>
      </c>
      <c r="N150" s="16">
        <f t="shared" si="29"/>
        <v>1.4006981617848226E-2</v>
      </c>
      <c r="O150" s="16">
        <f t="shared" si="30"/>
        <v>4.0832309276881786E-2</v>
      </c>
      <c r="P150" s="16">
        <f t="shared" si="31"/>
        <v>8.4861910957516606E-2</v>
      </c>
      <c r="Q150" s="16">
        <f t="shared" si="32"/>
        <v>0.18721729547339069</v>
      </c>
      <c r="R150" s="16">
        <f t="shared" si="33"/>
        <v>1.3828863182563905E-2</v>
      </c>
      <c r="S150" s="16">
        <f t="shared" si="34"/>
        <v>6.2080270151540801E-2</v>
      </c>
      <c r="T150" s="16">
        <f t="shared" si="35"/>
        <v>0.18722389362497227</v>
      </c>
      <c r="U150" s="66">
        <f t="shared" si="36"/>
        <v>0.5900515242847143</v>
      </c>
      <c r="V150" s="66"/>
      <c r="AI150" s="16"/>
      <c r="AL150" s="16"/>
      <c r="AM150" s="16"/>
    </row>
    <row r="151" spans="1:40" x14ac:dyDescent="0.25">
      <c r="A151">
        <v>150</v>
      </c>
      <c r="B151">
        <v>5.5498905854699102E-4</v>
      </c>
      <c r="C151" s="16">
        <v>6.7824744753296499E-9</v>
      </c>
      <c r="D151">
        <v>1.04818237522426E-3</v>
      </c>
      <c r="E151" s="16">
        <v>1.42946145299004E-5</v>
      </c>
      <c r="F151" s="16">
        <v>8.7750861852204795E-6</v>
      </c>
      <c r="G151" s="16">
        <v>1.6409030156007E-6</v>
      </c>
      <c r="H151">
        <v>4.2087558181318901E-4</v>
      </c>
      <c r="J151">
        <v>0.95511515936338198</v>
      </c>
      <c r="K151">
        <f t="shared" si="26"/>
        <v>6.4780441893825489E-9</v>
      </c>
      <c r="L151">
        <f t="shared" si="27"/>
        <v>1.0673666681358263E-3</v>
      </c>
      <c r="M151" s="16">
        <f t="shared" si="28"/>
        <v>4.2611448958155648E-5</v>
      </c>
      <c r="N151" s="16">
        <f t="shared" si="29"/>
        <v>1.6121516845481323E-2</v>
      </c>
      <c r="O151" s="16">
        <f t="shared" si="30"/>
        <v>5.0227650828554758E-2</v>
      </c>
      <c r="P151" s="16">
        <f t="shared" si="31"/>
        <v>7.7816106356095229E-3</v>
      </c>
      <c r="Q151" s="16">
        <f t="shared" si="32"/>
        <v>0.109507663173077</v>
      </c>
      <c r="R151" s="16">
        <f t="shared" si="33"/>
        <v>1.1975788538840248E-2</v>
      </c>
      <c r="S151" s="16">
        <f t="shared" si="34"/>
        <v>3.3252198716712575E-2</v>
      </c>
      <c r="T151" s="16">
        <f t="shared" si="35"/>
        <v>0.10951100173472009</v>
      </c>
      <c r="U151" s="66">
        <f t="shared" si="36"/>
        <v>0.33837743047299551</v>
      </c>
      <c r="V151" s="66"/>
      <c r="AI151" s="16"/>
      <c r="AL151" s="16"/>
      <c r="AM151" s="16"/>
    </row>
    <row r="152" spans="1:40" x14ac:dyDescent="0.25">
      <c r="A152">
        <v>151</v>
      </c>
      <c r="B152" s="16">
        <v>3.9210774013158898E-4</v>
      </c>
      <c r="C152" s="16">
        <v>4.4964321873747504E-9</v>
      </c>
      <c r="D152" s="16">
        <v>9.8240642844251097E-4</v>
      </c>
      <c r="E152" s="16">
        <v>8.8868516120261994E-6</v>
      </c>
      <c r="F152" s="16">
        <v>1.23919638884298E-5</v>
      </c>
      <c r="G152" s="16">
        <v>2.4737692002863001E-6</v>
      </c>
      <c r="H152" s="16">
        <v>2.6165447996884798E-4</v>
      </c>
      <c r="J152">
        <v>0.95536163264319196</v>
      </c>
      <c r="K152">
        <f t="shared" si="26"/>
        <v>4.2957187955997405E-9</v>
      </c>
      <c r="L152">
        <f t="shared" si="27"/>
        <v>1.0096596289874697E-3</v>
      </c>
      <c r="M152" s="16">
        <f t="shared" si="28"/>
        <v>-2.254441487242915E-4</v>
      </c>
      <c r="N152" s="16">
        <f t="shared" si="29"/>
        <v>4.1525934725517182E-2</v>
      </c>
      <c r="O152" s="16">
        <f t="shared" si="30"/>
        <v>3.5522621757565355E-2</v>
      </c>
      <c r="P152" s="16">
        <f t="shared" si="31"/>
        <v>3.9702341439191768E-4</v>
      </c>
      <c r="Q152" s="16">
        <f t="shared" si="32"/>
        <v>2.9783048780125488E-2</v>
      </c>
      <c r="R152" s="16">
        <f t="shared" si="33"/>
        <v>6.6376196440708246E-2</v>
      </c>
      <c r="S152" s="16">
        <f t="shared" si="34"/>
        <v>5.4129906725079516E-2</v>
      </c>
      <c r="T152" s="16">
        <f t="shared" si="35"/>
        <v>2.9782646812353448E-2</v>
      </c>
      <c r="U152" s="66">
        <f t="shared" si="36"/>
        <v>0.25751737865574115</v>
      </c>
      <c r="V152" s="66"/>
      <c r="AH152" s="16"/>
      <c r="AI152" s="16"/>
      <c r="AJ152" s="16"/>
      <c r="AK152" s="16"/>
      <c r="AL152" s="16"/>
      <c r="AM152" s="16"/>
      <c r="AN152" s="16"/>
    </row>
    <row r="153" spans="1:40" x14ac:dyDescent="0.25">
      <c r="A153">
        <v>152</v>
      </c>
      <c r="B153">
        <v>6.0143290735865701E-4</v>
      </c>
      <c r="C153" s="16">
        <v>5.9656420197734303E-9</v>
      </c>
      <c r="D153">
        <v>8.4671700432968297E-4</v>
      </c>
      <c r="E153" s="16">
        <v>1.0179597689105299E-5</v>
      </c>
      <c r="F153" s="16">
        <v>8.0222346675639695E-6</v>
      </c>
      <c r="G153" s="16">
        <v>1.8612968504292899E-6</v>
      </c>
      <c r="H153" s="16">
        <v>2.9971446824991201E-4</v>
      </c>
      <c r="J153">
        <v>0.95612534090560297</v>
      </c>
      <c r="K153">
        <f t="shared" si="26"/>
        <v>5.7039015098766608E-9</v>
      </c>
      <c r="L153">
        <f t="shared" si="27"/>
        <v>8.6461680487322039E-4</v>
      </c>
      <c r="M153" s="16">
        <f t="shared" si="28"/>
        <v>3.3824900984409369E-4</v>
      </c>
      <c r="N153" s="16">
        <f t="shared" si="29"/>
        <v>4.8964940595209401E-2</v>
      </c>
      <c r="O153" s="16">
        <f t="shared" si="30"/>
        <v>5.881604935705294E-3</v>
      </c>
      <c r="P153" s="16">
        <f t="shared" si="31"/>
        <v>1.4627955088997316E-2</v>
      </c>
      <c r="Q153" s="16">
        <f t="shared" si="32"/>
        <v>2.7263840904127603E-3</v>
      </c>
      <c r="R153" s="16">
        <f t="shared" si="33"/>
        <v>3.4536264019999811E-2</v>
      </c>
      <c r="S153" s="16">
        <f t="shared" si="34"/>
        <v>5.2608131808324137E-3</v>
      </c>
      <c r="T153" s="16">
        <f t="shared" si="35"/>
        <v>2.7269632731423085E-3</v>
      </c>
      <c r="U153" s="66">
        <f t="shared" si="36"/>
        <v>0.1147249251842993</v>
      </c>
      <c r="V153" s="66"/>
      <c r="AI153" s="16"/>
      <c r="AL153" s="16"/>
      <c r="AM153" s="16"/>
    </row>
    <row r="154" spans="1:40" x14ac:dyDescent="0.25">
      <c r="A154">
        <v>153</v>
      </c>
      <c r="B154">
        <v>4.3436771617170799E-4</v>
      </c>
      <c r="C154" s="16">
        <v>4.5476340426320297E-9</v>
      </c>
      <c r="D154">
        <v>8.9499949195594999E-4</v>
      </c>
      <c r="E154" s="16">
        <v>8.1967865259857907E-6</v>
      </c>
      <c r="F154" s="16">
        <v>1.1139228189017399E-5</v>
      </c>
      <c r="G154" s="16">
        <v>2.4433760256115302E-6</v>
      </c>
      <c r="H154">
        <v>2.41335925285384E-4</v>
      </c>
      <c r="J154">
        <v>0.95581839689438297</v>
      </c>
      <c r="K154">
        <f t="shared" si="26"/>
        <v>4.3467122802908685E-9</v>
      </c>
      <c r="L154">
        <f t="shared" si="27"/>
        <v>9.1971677672555367E-4</v>
      </c>
      <c r="M154" s="16">
        <f t="shared" si="28"/>
        <v>-5.0981344382137667E-5</v>
      </c>
      <c r="N154" s="16">
        <f t="shared" si="29"/>
        <v>1.3915807807716589E-2</v>
      </c>
      <c r="O154" s="16">
        <f t="shared" si="30"/>
        <v>3.2124626232557608E-2</v>
      </c>
      <c r="P154" s="16">
        <f t="shared" si="31"/>
        <v>5.0154217675961029E-3</v>
      </c>
      <c r="Q154" s="16">
        <f t="shared" si="32"/>
        <v>5.6087076891915971E-2</v>
      </c>
      <c r="R154" s="16">
        <f t="shared" si="33"/>
        <v>1.7029761036190465E-2</v>
      </c>
      <c r="S154" s="16">
        <f t="shared" si="34"/>
        <v>4.7312203075330621E-2</v>
      </c>
      <c r="T154" s="16">
        <f t="shared" si="35"/>
        <v>5.6088145549114933E-2</v>
      </c>
      <c r="U154" s="66">
        <f t="shared" si="36"/>
        <v>0.22757304236042231</v>
      </c>
      <c r="V154" s="66"/>
      <c r="AI154" s="16"/>
      <c r="AL154" s="16"/>
      <c r="AM154" s="16"/>
    </row>
    <row r="155" spans="1:40" x14ac:dyDescent="0.25">
      <c r="A155">
        <v>154</v>
      </c>
      <c r="B155">
        <v>3.7939022976057798E-4</v>
      </c>
      <c r="C155" s="16">
        <v>3.96888198482687E-9</v>
      </c>
      <c r="D155">
        <v>8.9441762902024897E-4</v>
      </c>
      <c r="E155" s="16">
        <v>7.1484765566424198E-6</v>
      </c>
      <c r="F155" s="16">
        <v>1.2757075459528E-5</v>
      </c>
      <c r="G155" s="16">
        <v>2.7998729183809102E-6</v>
      </c>
      <c r="H155">
        <v>2.10470860421554E-4</v>
      </c>
      <c r="J155">
        <v>0.95578731536470996</v>
      </c>
      <c r="K155">
        <f t="shared" si="26"/>
        <v>3.7934070572770357E-9</v>
      </c>
      <c r="L155">
        <f t="shared" si="27"/>
        <v>9.2272768397570109E-4</v>
      </c>
      <c r="M155" s="16">
        <f t="shared" si="28"/>
        <v>-1.6394722445454515E-4</v>
      </c>
      <c r="N155" s="16">
        <f t="shared" si="29"/>
        <v>5.2717782027492437E-2</v>
      </c>
      <c r="O155" s="16">
        <f t="shared" si="30"/>
        <v>8.0478784656620797E-2</v>
      </c>
      <c r="P155" s="16">
        <f t="shared" si="31"/>
        <v>5.1013488286562403E-3</v>
      </c>
      <c r="Q155" s="16">
        <f t="shared" si="32"/>
        <v>0.11184437537343854</v>
      </c>
      <c r="R155" s="16">
        <f t="shared" si="33"/>
        <v>8.6842331728616523E-2</v>
      </c>
      <c r="S155" s="16">
        <f t="shared" si="34"/>
        <v>0.15614595860650646</v>
      </c>
      <c r="T155" s="16">
        <f t="shared" si="35"/>
        <v>0.11184556020461527</v>
      </c>
      <c r="U155" s="66">
        <f t="shared" si="36"/>
        <v>0.60497614142594625</v>
      </c>
      <c r="V155" s="66"/>
      <c r="AH155" s="16"/>
      <c r="AI155" s="16"/>
      <c r="AJ155" s="16"/>
      <c r="AK155" s="16"/>
      <c r="AL155" s="16"/>
      <c r="AM155" s="16"/>
      <c r="AN155" s="16"/>
    </row>
    <row r="156" spans="1:40" x14ac:dyDescent="0.25">
      <c r="A156">
        <v>155</v>
      </c>
      <c r="B156" s="16">
        <v>6.00572625265649E-4</v>
      </c>
      <c r="C156" s="16">
        <v>6.67567479814206E-9</v>
      </c>
      <c r="D156" s="16">
        <v>9.5117775483025797E-4</v>
      </c>
      <c r="E156" s="16">
        <v>1.2781535162819501E-5</v>
      </c>
      <c r="F156" s="16">
        <v>8.0724509377340104E-6</v>
      </c>
      <c r="G156" s="16">
        <v>1.66529828714964E-6</v>
      </c>
      <c r="H156" s="16">
        <v>3.7632429314590098E-4</v>
      </c>
      <c r="J156">
        <v>0.95560441632215398</v>
      </c>
      <c r="K156">
        <f t="shared" si="26"/>
        <v>6.3793043190350561E-9</v>
      </c>
      <c r="L156">
        <f t="shared" si="27"/>
        <v>9.6898127931807751E-4</v>
      </c>
      <c r="M156" s="16">
        <f t="shared" si="28"/>
        <v>2.3216397121322046E-4</v>
      </c>
      <c r="N156" s="16">
        <f t="shared" si="29"/>
        <v>4.8194881655798882E-2</v>
      </c>
      <c r="O156" s="16">
        <f t="shared" si="30"/>
        <v>4.1959356752319064E-2</v>
      </c>
      <c r="P156" s="16">
        <f t="shared" si="31"/>
        <v>1.5614700162992569E-4</v>
      </c>
      <c r="Q156" s="16">
        <f t="shared" si="32"/>
        <v>3.6116007326831671E-2</v>
      </c>
      <c r="R156" s="16">
        <f t="shared" si="33"/>
        <v>3.2668032262463807E-2</v>
      </c>
      <c r="S156" s="16">
        <f t="shared" si="34"/>
        <v>2.8966642985813484E-2</v>
      </c>
      <c r="T156" s="16">
        <f t="shared" si="35"/>
        <v>3.61155910534844E-2</v>
      </c>
      <c r="U156" s="66">
        <f t="shared" si="36"/>
        <v>0.22417665903834122</v>
      </c>
      <c r="V156" s="66"/>
      <c r="AI156" s="16"/>
      <c r="AL156" s="16"/>
      <c r="AM156" s="16"/>
    </row>
    <row r="157" spans="1:40" x14ac:dyDescent="0.25">
      <c r="A157">
        <v>156</v>
      </c>
      <c r="B157">
        <v>6.7088275617479404E-4</v>
      </c>
      <c r="C157" s="16">
        <v>9.7711523568064805E-9</v>
      </c>
      <c r="D157">
        <v>1.25487406816958E-3</v>
      </c>
      <c r="E157" s="16">
        <v>2.4601009916361301E-5</v>
      </c>
      <c r="F157" s="16">
        <v>7.3240367747894799E-6</v>
      </c>
      <c r="G157" s="16">
        <v>1.1415002158381201E-6</v>
      </c>
      <c r="H157">
        <v>7.2433308906972704E-4</v>
      </c>
      <c r="J157">
        <v>0.95415608447143796</v>
      </c>
      <c r="K157">
        <f t="shared" si="26"/>
        <v>9.3232044735443346E-9</v>
      </c>
      <c r="L157">
        <f t="shared" si="27"/>
        <v>1.2706538707826403E-3</v>
      </c>
      <c r="M157" s="16">
        <f t="shared" si="28"/>
        <v>7.1111641566947833E-5</v>
      </c>
      <c r="N157" s="16">
        <f t="shared" si="29"/>
        <v>0.13126586545114594</v>
      </c>
      <c r="O157" s="16">
        <f t="shared" si="30"/>
        <v>0.58295994101518145</v>
      </c>
      <c r="P157" s="16">
        <f t="shared" si="31"/>
        <v>9.1687161407931012E-2</v>
      </c>
      <c r="Q157" s="16">
        <f t="shared" si="32"/>
        <v>1.6654168448457096</v>
      </c>
      <c r="R157" s="16">
        <f t="shared" si="33"/>
        <v>6.5893897244533664E-2</v>
      </c>
      <c r="S157" s="16">
        <f t="shared" si="34"/>
        <v>0.18593349272523874</v>
      </c>
      <c r="T157" s="16">
        <f t="shared" si="35"/>
        <v>1.6654951725797225</v>
      </c>
      <c r="U157" s="66">
        <f t="shared" si="36"/>
        <v>4.3886523752694631</v>
      </c>
      <c r="V157" s="66"/>
      <c r="AI157" s="16"/>
      <c r="AL157" s="16"/>
      <c r="AM157" s="16"/>
    </row>
    <row r="158" spans="1:40" x14ac:dyDescent="0.25">
      <c r="A158">
        <v>157</v>
      </c>
      <c r="B158">
        <v>4.3594331926466201E-4</v>
      </c>
      <c r="C158" s="16">
        <v>4.5824966370879402E-9</v>
      </c>
      <c r="D158">
        <v>8.9867479050660898E-4</v>
      </c>
      <c r="E158" s="16">
        <v>8.2932165433358308E-6</v>
      </c>
      <c r="F158" s="16">
        <v>1.11007551173361E-5</v>
      </c>
      <c r="G158" s="16">
        <v>2.42488350163743E-6</v>
      </c>
      <c r="H158">
        <v>2.44175130420797E-4</v>
      </c>
      <c r="J158">
        <v>0.955800961656458</v>
      </c>
      <c r="K158">
        <f t="shared" si="26"/>
        <v>4.3799546925161378E-9</v>
      </c>
      <c r="L158">
        <f t="shared" si="27"/>
        <v>9.2329660174628159E-4</v>
      </c>
      <c r="M158" s="16">
        <f t="shared" si="28"/>
        <v>-5.1409963216957552E-5</v>
      </c>
      <c r="N158" s="16">
        <f t="shared" si="29"/>
        <v>1.3171196856674516E-2</v>
      </c>
      <c r="O158" s="16">
        <f t="shared" si="30"/>
        <v>2.9908716149081378E-2</v>
      </c>
      <c r="P158" s="16">
        <f t="shared" si="31"/>
        <v>4.4895334558732649E-3</v>
      </c>
      <c r="Q158" s="16">
        <f t="shared" si="32"/>
        <v>5.1915101259946958E-2</v>
      </c>
      <c r="R158" s="16">
        <f t="shared" si="33"/>
        <v>1.6025932216781096E-2</v>
      </c>
      <c r="S158" s="16">
        <f t="shared" si="34"/>
        <v>4.3388480036769553E-2</v>
      </c>
      <c r="T158" s="16">
        <f t="shared" si="35"/>
        <v>5.1916083318479619E-2</v>
      </c>
      <c r="U158" s="66">
        <f t="shared" si="36"/>
        <v>0.2108150432936064</v>
      </c>
      <c r="V158" s="66"/>
      <c r="AI158" s="16"/>
      <c r="AL158" s="16"/>
      <c r="AM158" s="16"/>
    </row>
    <row r="159" spans="1:40" x14ac:dyDescent="0.25">
      <c r="A159">
        <v>158</v>
      </c>
      <c r="B159">
        <v>5.1397766197858099E-4</v>
      </c>
      <c r="C159" s="16">
        <v>6.7823742353811197E-9</v>
      </c>
      <c r="D159">
        <v>1.1340968363926999E-3</v>
      </c>
      <c r="E159" s="16">
        <v>1.5451081964019198E-5</v>
      </c>
      <c r="F159" s="16">
        <v>9.5130010741335497E-6</v>
      </c>
      <c r="G159" s="16">
        <v>1.6425338068942201E-6</v>
      </c>
      <c r="H159">
        <v>4.5492729982847698E-4</v>
      </c>
      <c r="J159">
        <v>0.95468606911487697</v>
      </c>
      <c r="K159">
        <f t="shared" si="26"/>
        <v>6.4750381980420203E-9</v>
      </c>
      <c r="L159">
        <f t="shared" si="27"/>
        <v>1.1547585899736258E-3</v>
      </c>
      <c r="M159" s="16">
        <f t="shared" si="28"/>
        <v>-1.2680326601646389E-4</v>
      </c>
      <c r="N159" s="16">
        <f t="shared" si="29"/>
        <v>1.9089972221763153E-3</v>
      </c>
      <c r="O159" s="16">
        <f t="shared" si="30"/>
        <v>5.0219541985790386E-2</v>
      </c>
      <c r="P159" s="16">
        <f t="shared" si="31"/>
        <v>3.1473971923607881E-2</v>
      </c>
      <c r="Q159" s="16">
        <f t="shared" si="32"/>
        <v>0.19236459655573004</v>
      </c>
      <c r="R159" s="16">
        <f t="shared" si="33"/>
        <v>1.1933176954893542E-3</v>
      </c>
      <c r="S159" s="16">
        <f t="shared" si="34"/>
        <v>3.295649733108201E-2</v>
      </c>
      <c r="T159" s="16">
        <f t="shared" si="35"/>
        <v>0.19237467304536138</v>
      </c>
      <c r="U159" s="66">
        <f t="shared" si="36"/>
        <v>0.5024915957592373</v>
      </c>
      <c r="V159" s="66"/>
      <c r="AI159" s="16"/>
      <c r="AL159" s="16"/>
      <c r="AM159" s="16"/>
    </row>
    <row r="160" spans="1:40" x14ac:dyDescent="0.25">
      <c r="A160">
        <v>159</v>
      </c>
      <c r="B160">
        <v>5.2139117115191302E-4</v>
      </c>
      <c r="C160" s="16">
        <v>5.48607592081463E-9</v>
      </c>
      <c r="D160">
        <v>8.9941033332616995E-4</v>
      </c>
      <c r="E160" s="16">
        <v>9.9373778785853493E-6</v>
      </c>
      <c r="F160" s="16">
        <v>9.2785492931814406E-6</v>
      </c>
      <c r="G160" s="16">
        <v>2.02533577603037E-6</v>
      </c>
      <c r="H160">
        <v>2.9258367130709098E-4</v>
      </c>
      <c r="J160">
        <v>0.95583557833297295</v>
      </c>
      <c r="K160">
        <f t="shared" si="26"/>
        <v>5.2437865505504493E-9</v>
      </c>
      <c r="L160">
        <f t="shared" si="27"/>
        <v>9.1998728161264243E-4</v>
      </c>
      <c r="M160" s="16">
        <f t="shared" si="28"/>
        <v>1.2279506069118364E-4</v>
      </c>
      <c r="N160" s="16">
        <f t="shared" si="29"/>
        <v>3.4511013008099436E-3</v>
      </c>
      <c r="O160" s="16">
        <f t="shared" si="30"/>
        <v>9.7248711410832819E-5</v>
      </c>
      <c r="P160" s="16">
        <f t="shared" si="31"/>
        <v>4.38778357196645E-3</v>
      </c>
      <c r="Q160" s="16">
        <f t="shared" si="32"/>
        <v>5.5901029630555333E-3</v>
      </c>
      <c r="R160" s="16">
        <f t="shared" si="33"/>
        <v>3.4033777767563905E-3</v>
      </c>
      <c r="S160" s="16">
        <f t="shared" si="34"/>
        <v>8.4782678308701825E-5</v>
      </c>
      <c r="T160" s="16">
        <f t="shared" si="35"/>
        <v>5.5905345202865988E-3</v>
      </c>
      <c r="U160" s="66">
        <f t="shared" si="36"/>
        <v>2.2604931522594452E-2</v>
      </c>
      <c r="V160" s="66"/>
      <c r="AI160" s="16"/>
      <c r="AL160" s="16"/>
      <c r="AM160" s="16"/>
    </row>
    <row r="161" spans="1:40" x14ac:dyDescent="0.25">
      <c r="A161">
        <v>160</v>
      </c>
      <c r="B161">
        <v>4.0166651101239501E-4</v>
      </c>
      <c r="C161" s="16">
        <v>3.6841219186723302E-9</v>
      </c>
      <c r="D161">
        <v>7.8207057094873496E-4</v>
      </c>
      <c r="E161" s="16">
        <v>5.8096496469014702E-6</v>
      </c>
      <c r="F161" s="16">
        <v>1.19854248040441E-5</v>
      </c>
      <c r="G161" s="16">
        <v>3.01232281531444E-6</v>
      </c>
      <c r="H161">
        <v>1.71051174319399E-4</v>
      </c>
      <c r="J161">
        <v>0.956365987132896</v>
      </c>
      <c r="K161">
        <f t="shared" si="26"/>
        <v>3.523368895469002E-9</v>
      </c>
      <c r="L161">
        <f t="shared" si="27"/>
        <v>8.0905005925021895E-4</v>
      </c>
      <c r="M161" s="16">
        <f t="shared" si="28"/>
        <v>-5.7170372254289107E-6</v>
      </c>
      <c r="N161" s="16">
        <f t="shared" si="29"/>
        <v>3.3991900167221117E-2</v>
      </c>
      <c r="O161" s="16">
        <f t="shared" si="30"/>
        <v>0.11227989673667187</v>
      </c>
      <c r="P161" s="16">
        <f t="shared" si="31"/>
        <v>3.5367099338056769E-2</v>
      </c>
      <c r="Q161" s="16">
        <f t="shared" si="32"/>
        <v>0.21075877222786704</v>
      </c>
      <c r="R161" s="16">
        <f t="shared" si="33"/>
        <v>4.6818979717102492E-2</v>
      </c>
      <c r="S161" s="16">
        <f t="shared" si="34"/>
        <v>0.25101610633873445</v>
      </c>
      <c r="T161" s="16">
        <f t="shared" si="35"/>
        <v>0.21076279525174116</v>
      </c>
      <c r="U161" s="66">
        <f t="shared" si="36"/>
        <v>0.90099554977739482</v>
      </c>
      <c r="V161" s="66"/>
      <c r="AI161" s="16"/>
      <c r="AL161" s="16"/>
      <c r="AM161" s="16"/>
    </row>
    <row r="162" spans="1:40" x14ac:dyDescent="0.25">
      <c r="A162">
        <v>161</v>
      </c>
      <c r="B162">
        <v>3.2165886386422901E-4</v>
      </c>
      <c r="C162" s="16">
        <v>3.6257937533389101E-9</v>
      </c>
      <c r="D162">
        <v>9.6556584176079295E-4</v>
      </c>
      <c r="E162" s="16">
        <v>7.0436801342015203E-6</v>
      </c>
      <c r="F162" s="16">
        <v>1.51023159273993E-5</v>
      </c>
      <c r="G162" s="16">
        <v>3.0675941473359499E-6</v>
      </c>
      <c r="H162">
        <v>2.0738615572756401E-4</v>
      </c>
      <c r="J162">
        <v>0.95538814771515401</v>
      </c>
      <c r="K162">
        <f t="shared" si="26"/>
        <v>3.4640403779996374E-9</v>
      </c>
      <c r="L162">
        <f t="shared" si="27"/>
        <v>9.9883444196917424E-4</v>
      </c>
      <c r="M162" s="16">
        <f t="shared" si="28"/>
        <v>-3.5551671424071616E-4</v>
      </c>
      <c r="N162" s="16">
        <f t="shared" si="29"/>
        <v>0.12029372532540501</v>
      </c>
      <c r="O162" s="16">
        <f t="shared" si="30"/>
        <v>0.11944566064846264</v>
      </c>
      <c r="P162" s="16">
        <f t="shared" si="31"/>
        <v>5.9619086891896381E-6</v>
      </c>
      <c r="Q162" s="16">
        <f t="shared" si="32"/>
        <v>0.11846581556336939</v>
      </c>
      <c r="R162" s="16">
        <f t="shared" si="33"/>
        <v>0.28377357652690449</v>
      </c>
      <c r="S162" s="16">
        <f t="shared" si="34"/>
        <v>0.27937177809445063</v>
      </c>
      <c r="T162" s="16">
        <f t="shared" si="35"/>
        <v>0.11846529533656941</v>
      </c>
      <c r="U162" s="66">
        <f t="shared" si="36"/>
        <v>1.0398218134038508</v>
      </c>
      <c r="V162" s="66"/>
      <c r="AI162" s="16"/>
      <c r="AL162" s="16"/>
      <c r="AM162" s="16"/>
    </row>
    <row r="163" spans="1:40" x14ac:dyDescent="0.25">
      <c r="A163">
        <v>162</v>
      </c>
      <c r="B163">
        <v>4.88187506170847E-4</v>
      </c>
      <c r="C163" s="16">
        <v>6.4480386718558902E-9</v>
      </c>
      <c r="D163">
        <v>1.1352341430134201E-3</v>
      </c>
      <c r="E163" s="16">
        <v>1.4703640071123001E-5</v>
      </c>
      <c r="F163" s="16">
        <v>1.00169985773063E-5</v>
      </c>
      <c r="G163" s="16">
        <v>1.72776161756737E-6</v>
      </c>
      <c r="H163">
        <v>4.3292038145487398E-4</v>
      </c>
      <c r="J163">
        <v>0.95467054694714903</v>
      </c>
      <c r="K163">
        <f t="shared" si="26"/>
        <v>6.1557526055970311E-9</v>
      </c>
      <c r="L163">
        <f t="shared" si="27"/>
        <v>1.1569894537469282E-3</v>
      </c>
      <c r="M163" s="16">
        <f t="shared" si="28"/>
        <v>-1.8061444140523412E-4</v>
      </c>
      <c r="N163" s="16">
        <f t="shared" si="29"/>
        <v>7.5305442372382728E-5</v>
      </c>
      <c r="O163" s="16">
        <f t="shared" si="30"/>
        <v>2.6815891609315613E-2</v>
      </c>
      <c r="P163" s="16">
        <f t="shared" si="31"/>
        <v>3.1894314507691014E-2</v>
      </c>
      <c r="Q163" s="16">
        <f t="shared" si="32"/>
        <v>0.13616269536689976</v>
      </c>
      <c r="R163" s="16">
        <f t="shared" si="33"/>
        <v>2.7573512513498586E-4</v>
      </c>
      <c r="S163" s="16">
        <f t="shared" si="34"/>
        <v>1.9340727661084651E-2</v>
      </c>
      <c r="T163" s="16">
        <f t="shared" si="35"/>
        <v>0.13617091738492779</v>
      </c>
      <c r="U163" s="66">
        <f t="shared" si="36"/>
        <v>0.35073558709742625</v>
      </c>
      <c r="V163" s="66"/>
      <c r="AI163" s="16"/>
      <c r="AL163" s="16"/>
      <c r="AM163" s="16"/>
    </row>
    <row r="164" spans="1:40" x14ac:dyDescent="0.25">
      <c r="A164">
        <v>163</v>
      </c>
      <c r="B164">
        <v>4.9348036154976997E-4</v>
      </c>
      <c r="C164" s="16">
        <v>5.3314923919063699E-9</v>
      </c>
      <c r="D164">
        <v>9.2408431314502395E-4</v>
      </c>
      <c r="E164" s="16">
        <v>9.9193205776738999E-6</v>
      </c>
      <c r="F164" s="16">
        <v>9.8154385065941206E-6</v>
      </c>
      <c r="G164" s="16">
        <v>2.0846926011516501E-6</v>
      </c>
      <c r="H164">
        <v>2.9205238539490398E-4</v>
      </c>
      <c r="J164">
        <v>0.955701966542577</v>
      </c>
      <c r="K164">
        <f t="shared" si="26"/>
        <v>5.0953177635517056E-9</v>
      </c>
      <c r="L164">
        <f t="shared" si="27"/>
        <v>9.4579455126697198E-4</v>
      </c>
      <c r="M164" s="16">
        <f t="shared" si="28"/>
        <v>4.1166171832567976E-5</v>
      </c>
      <c r="N164" s="16">
        <f t="shared" si="29"/>
        <v>4.2844624246396338E-6</v>
      </c>
      <c r="O164" s="16">
        <f t="shared" si="30"/>
        <v>1.4258958881086393E-3</v>
      </c>
      <c r="P164" s="16">
        <f t="shared" si="31"/>
        <v>1.6503130227303597E-3</v>
      </c>
      <c r="Q164" s="16">
        <f t="shared" si="32"/>
        <v>5.8443334845396239E-3</v>
      </c>
      <c r="R164" s="16">
        <f t="shared" si="33"/>
        <v>1.4827558590254962E-5</v>
      </c>
      <c r="S164" s="16">
        <f t="shared" si="34"/>
        <v>1.5042573590157806E-3</v>
      </c>
      <c r="T164" s="16">
        <f t="shared" si="35"/>
        <v>5.8445947662761994E-3</v>
      </c>
      <c r="U164" s="66">
        <f t="shared" si="36"/>
        <v>1.6288506541685496E-2</v>
      </c>
      <c r="V164" s="66"/>
      <c r="AI164" s="16"/>
      <c r="AL164" s="16"/>
      <c r="AM164" s="16"/>
    </row>
    <row r="165" spans="1:40" x14ac:dyDescent="0.25">
      <c r="A165">
        <v>164</v>
      </c>
      <c r="B165">
        <v>3.4913454691439801E-4</v>
      </c>
      <c r="C165" s="16">
        <v>3.6739188147084001E-9</v>
      </c>
      <c r="D165">
        <v>8.9990822520339103E-4</v>
      </c>
      <c r="E165" s="16">
        <v>6.6570737844096801E-6</v>
      </c>
      <c r="F165" s="16">
        <v>1.3869059283382399E-5</v>
      </c>
      <c r="G165" s="16">
        <v>3.02501018934239E-6</v>
      </c>
      <c r="H165">
        <v>1.96002701888683E-4</v>
      </c>
      <c r="J165">
        <v>0.95573680810084605</v>
      </c>
      <c r="K165">
        <f t="shared" si="26"/>
        <v>3.51129944119105E-9</v>
      </c>
      <c r="L165">
        <f t="shared" si="27"/>
        <v>9.3066768004068353E-4</v>
      </c>
      <c r="M165" s="16">
        <f t="shared" si="28"/>
        <v>-2.323985862118875E-4</v>
      </c>
      <c r="N165" s="16">
        <f t="shared" si="29"/>
        <v>8.4705011265668706E-2</v>
      </c>
      <c r="O165" s="16">
        <f t="shared" si="30"/>
        <v>0.11351737954242956</v>
      </c>
      <c r="P165" s="16">
        <f t="shared" si="31"/>
        <v>4.3195705887294072E-3</v>
      </c>
      <c r="Q165" s="16">
        <f t="shared" si="32"/>
        <v>0.14453998093192355</v>
      </c>
      <c r="R165" s="16">
        <f t="shared" si="33"/>
        <v>0.16609150716072268</v>
      </c>
      <c r="S165" s="16">
        <f t="shared" si="34"/>
        <v>0.25739092038271022</v>
      </c>
      <c r="T165" s="16">
        <f t="shared" si="35"/>
        <v>0.14454100916198342</v>
      </c>
      <c r="U165" s="66">
        <f t="shared" si="36"/>
        <v>0.91510537903416767</v>
      </c>
      <c r="V165" s="66"/>
      <c r="AH165" s="16"/>
      <c r="AI165" s="16"/>
      <c r="AJ165" s="16"/>
      <c r="AK165" s="16"/>
      <c r="AL165" s="16"/>
      <c r="AM165" s="16"/>
    </row>
    <row r="166" spans="1:40" x14ac:dyDescent="0.25">
      <c r="A166">
        <v>165</v>
      </c>
      <c r="B166" s="16">
        <v>6.5411770360326198E-4</v>
      </c>
      <c r="C166" s="16">
        <v>8.9150996128419999E-9</v>
      </c>
      <c r="D166" s="16">
        <v>1.1721215540428801E-3</v>
      </c>
      <c r="E166" s="16">
        <v>2.0983958019492501E-5</v>
      </c>
      <c r="F166" s="16">
        <v>7.4846994952729802E-6</v>
      </c>
      <c r="G166" s="16">
        <v>1.24999947953178E-6</v>
      </c>
      <c r="H166">
        <v>6.1783302200132798E-4</v>
      </c>
      <c r="J166">
        <v>0.95454487938820798</v>
      </c>
      <c r="K166">
        <f t="shared" si="26"/>
        <v>8.5098626846741257E-9</v>
      </c>
      <c r="L166">
        <f t="shared" si="27"/>
        <v>1.1883320374133451E-3</v>
      </c>
      <c r="M166" s="16">
        <f t="shared" si="28"/>
        <v>1.1990336979317889E-4</v>
      </c>
      <c r="N166" s="16">
        <f t="shared" si="29"/>
        <v>0.10775653415877597</v>
      </c>
      <c r="O166" s="16">
        <f t="shared" si="30"/>
        <v>0.37090040766880433</v>
      </c>
      <c r="P166" s="16">
        <f t="shared" si="31"/>
        <v>4.7039523822665713E-2</v>
      </c>
      <c r="Q166" s="16">
        <f t="shared" si="32"/>
        <v>0.90961959598555453</v>
      </c>
      <c r="R166" s="16">
        <f t="shared" si="33"/>
        <v>5.7788662793035378E-2</v>
      </c>
      <c r="S166" s="16">
        <f t="shared" si="34"/>
        <v>0.14223140582841365</v>
      </c>
      <c r="T166" s="16">
        <f t="shared" si="35"/>
        <v>0.90965454682103075</v>
      </c>
      <c r="U166" s="66">
        <f t="shared" si="36"/>
        <v>2.5449906770782804</v>
      </c>
      <c r="V166" s="66"/>
      <c r="AI166" s="16"/>
      <c r="AL166" s="16"/>
      <c r="AM166" s="16"/>
    </row>
    <row r="167" spans="1:40" x14ac:dyDescent="0.25">
      <c r="A167">
        <v>166</v>
      </c>
      <c r="B167" s="16">
        <v>6.0111219530200699E-4</v>
      </c>
      <c r="C167" s="16">
        <v>7.6775836356495295E-9</v>
      </c>
      <c r="D167" s="16">
        <v>1.09661701837795E-3</v>
      </c>
      <c r="E167" s="16">
        <v>1.6920394115762799E-5</v>
      </c>
      <c r="F167" s="16">
        <v>8.1183729128591608E-6</v>
      </c>
      <c r="G167" s="16">
        <v>1.4503250914197899E-6</v>
      </c>
      <c r="H167" s="16">
        <v>4.98187344426043E-4</v>
      </c>
      <c r="J167">
        <v>0.95489413697213099</v>
      </c>
      <c r="K167">
        <f t="shared" si="26"/>
        <v>7.3312795997949132E-9</v>
      </c>
      <c r="L167">
        <f t="shared" si="27"/>
        <v>1.1142964117114523E-3</v>
      </c>
      <c r="M167" s="16">
        <f t="shared" si="28"/>
        <v>8.7927978892561533E-5</v>
      </c>
      <c r="N167" s="16">
        <f t="shared" si="29"/>
        <v>4.8677150072302888E-2</v>
      </c>
      <c r="O167" s="16">
        <f t="shared" si="30"/>
        <v>0.14873860816489529</v>
      </c>
      <c r="P167" s="16">
        <f t="shared" si="31"/>
        <v>1.9181653156267405E-2</v>
      </c>
      <c r="Q167" s="16">
        <f t="shared" si="32"/>
        <v>0.33108076509415196</v>
      </c>
      <c r="R167" s="16">
        <f t="shared" si="33"/>
        <v>3.1005036458895151E-2</v>
      </c>
      <c r="S167" s="16">
        <f t="shared" si="34"/>
        <v>7.6903735627743483E-2</v>
      </c>
      <c r="T167" s="16">
        <f t="shared" si="35"/>
        <v>0.33109154027704851</v>
      </c>
      <c r="U167" s="66">
        <f t="shared" si="36"/>
        <v>0.98667848885130471</v>
      </c>
      <c r="V167" s="66"/>
      <c r="AH167" s="16"/>
      <c r="AI167" s="16"/>
      <c r="AJ167" s="16"/>
      <c r="AK167" s="16"/>
      <c r="AL167" s="16"/>
      <c r="AM167" s="16"/>
      <c r="AN167" s="16"/>
    </row>
    <row r="168" spans="1:40" x14ac:dyDescent="0.25">
      <c r="A168">
        <v>167</v>
      </c>
      <c r="B168">
        <v>5.3198477355266799E-4</v>
      </c>
      <c r="C168" s="16">
        <v>6.6396707225966697E-9</v>
      </c>
      <c r="D168">
        <v>1.07108516319675E-3</v>
      </c>
      <c r="E168" s="16">
        <v>1.42955719315523E-5</v>
      </c>
      <c r="F168" s="16">
        <v>9.1646227421025808E-6</v>
      </c>
      <c r="G168" s="16">
        <v>1.67664931839925E-6</v>
      </c>
      <c r="H168">
        <v>4.2090425723786902E-4</v>
      </c>
      <c r="J168">
        <v>0.954996267276916</v>
      </c>
      <c r="K168">
        <f t="shared" si="26"/>
        <v>6.3408607560276434E-9</v>
      </c>
      <c r="L168">
        <f t="shared" si="27"/>
        <v>1.0910844183286319E-3</v>
      </c>
      <c r="M168" s="16">
        <f t="shared" si="28"/>
        <v>-2.7114871223295917E-5</v>
      </c>
      <c r="N168" s="16">
        <f t="shared" si="29"/>
        <v>6.4412871684378127E-3</v>
      </c>
      <c r="O168" s="16">
        <f t="shared" si="30"/>
        <v>3.9339446082993126E-2</v>
      </c>
      <c r="P168" s="16">
        <f t="shared" si="31"/>
        <v>1.2541962749906552E-2</v>
      </c>
      <c r="Q168" s="16">
        <f t="shared" si="32"/>
        <v>0.10956666754976878</v>
      </c>
      <c r="R168" s="16">
        <f t="shared" si="33"/>
        <v>4.8861015922229672E-3</v>
      </c>
      <c r="S168" s="16">
        <f t="shared" si="34"/>
        <v>2.7073336796784604E-2</v>
      </c>
      <c r="T168" s="16">
        <f t="shared" si="35"/>
        <v>0.10957102614569796</v>
      </c>
      <c r="U168" s="66">
        <f t="shared" si="36"/>
        <v>0.30941982808581181</v>
      </c>
      <c r="V168" s="66"/>
      <c r="AI168" s="16"/>
      <c r="AL168" s="16"/>
      <c r="AM168" s="16"/>
    </row>
    <row r="169" spans="1:40" x14ac:dyDescent="0.25">
      <c r="A169">
        <v>168</v>
      </c>
      <c r="B169" s="16">
        <v>4.3160737847288398E-4</v>
      </c>
      <c r="C169" s="16">
        <v>4.7340625335976103E-9</v>
      </c>
      <c r="D169" s="16">
        <v>9.3860923581149096E-4</v>
      </c>
      <c r="E169" s="16">
        <v>8.9441962059005404E-6</v>
      </c>
      <c r="F169" s="16">
        <v>1.1233034651774299E-5</v>
      </c>
      <c r="G169" s="16">
        <v>2.34831803945777E-6</v>
      </c>
      <c r="H169">
        <v>2.63342266192098E-4</v>
      </c>
      <c r="J169">
        <v>0.95560067539028803</v>
      </c>
      <c r="K169">
        <f t="shared" si="26"/>
        <v>4.5238733544457342E-9</v>
      </c>
      <c r="L169">
        <f t="shared" si="27"/>
        <v>9.6341888909196375E-4</v>
      </c>
      <c r="M169" s="16">
        <f t="shared" si="28"/>
        <v>-1.0020413214619579E-4</v>
      </c>
      <c r="N169" s="16">
        <f t="shared" si="29"/>
        <v>1.5269661662342343E-2</v>
      </c>
      <c r="O169" s="16">
        <f t="shared" si="30"/>
        <v>2.1195409866365197E-2</v>
      </c>
      <c r="P169" s="16">
        <f t="shared" si="31"/>
        <v>6.5251646694343705E-4</v>
      </c>
      <c r="Q169" s="16">
        <f t="shared" si="32"/>
        <v>2.7968720619808731E-2</v>
      </c>
      <c r="R169" s="16">
        <f t="shared" si="33"/>
        <v>1.9605140577164185E-2</v>
      </c>
      <c r="S169" s="16">
        <f t="shared" si="34"/>
        <v>2.8950032675254776E-2</v>
      </c>
      <c r="T169" s="16">
        <f t="shared" si="35"/>
        <v>2.7968967014406536E-2</v>
      </c>
      <c r="U169" s="66">
        <f t="shared" si="36"/>
        <v>0.14161044888228522</v>
      </c>
      <c r="V169" s="66"/>
      <c r="AH169" s="16"/>
      <c r="AI169" s="16"/>
      <c r="AJ169" s="16"/>
      <c r="AK169" s="16"/>
      <c r="AL169" s="16"/>
      <c r="AM169" s="16"/>
    </row>
    <row r="170" spans="1:40" x14ac:dyDescent="0.25">
      <c r="A170">
        <v>169</v>
      </c>
      <c r="B170">
        <v>3.8633827687046499E-4</v>
      </c>
      <c r="C170" s="16">
        <v>3.5534606945340799E-9</v>
      </c>
      <c r="D170">
        <v>7.8434248435460096E-4</v>
      </c>
      <c r="E170" s="16">
        <v>5.6196079757973098E-6</v>
      </c>
      <c r="F170" s="16">
        <v>1.2463455476744301E-5</v>
      </c>
      <c r="G170" s="16">
        <v>3.1232406736091798E-6</v>
      </c>
      <c r="H170">
        <v>1.6545588749302301E-4</v>
      </c>
      <c r="J170">
        <v>0.95634421247678103</v>
      </c>
      <c r="K170">
        <f t="shared" si="26"/>
        <v>3.39833156948139E-9</v>
      </c>
      <c r="L170">
        <f t="shared" si="27"/>
        <v>8.1238908252100419E-4</v>
      </c>
      <c r="M170" s="16">
        <f t="shared" si="28"/>
        <v>-3.9712528780074227E-5</v>
      </c>
      <c r="N170" s="16">
        <f t="shared" si="29"/>
        <v>4.6437968184879441E-2</v>
      </c>
      <c r="O170" s="16">
        <f t="shared" si="30"/>
        <v>0.12863982044297034</v>
      </c>
      <c r="P170" s="16">
        <f t="shared" si="31"/>
        <v>3.4485509306302592E-2</v>
      </c>
      <c r="Q170" s="16">
        <f t="shared" si="32"/>
        <v>0.22731802243925422</v>
      </c>
      <c r="R170" s="16">
        <f t="shared" si="33"/>
        <v>7.0167412322633585E-2</v>
      </c>
      <c r="S170" s="16">
        <f t="shared" si="34"/>
        <v>0.3094524561929653</v>
      </c>
      <c r="T170" s="16">
        <f t="shared" si="35"/>
        <v>0.22732196269803198</v>
      </c>
      <c r="U170" s="66">
        <f t="shared" si="36"/>
        <v>1.0438231515870375</v>
      </c>
      <c r="V170" s="66"/>
      <c r="AI170" s="16"/>
      <c r="AL170" s="16"/>
      <c r="AM170" s="16"/>
    </row>
    <row r="171" spans="1:40" x14ac:dyDescent="0.25">
      <c r="A171">
        <v>170</v>
      </c>
      <c r="B171">
        <v>5.6628163923521995E-4</v>
      </c>
      <c r="C171" s="16">
        <v>7.9376420889222398E-9</v>
      </c>
      <c r="D171">
        <v>1.2065494591570901E-3</v>
      </c>
      <c r="E171" s="16">
        <v>1.92239150462385E-5</v>
      </c>
      <c r="F171" s="16">
        <v>8.6606544842801701E-6</v>
      </c>
      <c r="G171" s="16">
        <v>1.4045263553311201E-6</v>
      </c>
      <c r="H171">
        <v>5.6601292959441302E-4</v>
      </c>
      <c r="J171">
        <v>0.95435798861842303</v>
      </c>
      <c r="K171">
        <f t="shared" si="26"/>
        <v>7.5753521383567668E-9</v>
      </c>
      <c r="L171">
        <f t="shared" si="27"/>
        <v>1.2252673568388926E-3</v>
      </c>
      <c r="M171" s="16">
        <f t="shared" si="28"/>
        <v>-9.2704078368452649E-5</v>
      </c>
      <c r="N171" s="16">
        <f t="shared" si="29"/>
        <v>2.247044415404683E-2</v>
      </c>
      <c r="O171" s="16">
        <f t="shared" si="30"/>
        <v>0.18714478762956052</v>
      </c>
      <c r="P171" s="16">
        <f t="shared" si="31"/>
        <v>6.3821264387721718E-2</v>
      </c>
      <c r="Q171" s="16">
        <f t="shared" si="32"/>
        <v>0.6238924258085552</v>
      </c>
      <c r="R171" s="16">
        <f t="shared" si="33"/>
        <v>1.4652471078802895E-2</v>
      </c>
      <c r="S171" s="16">
        <f t="shared" si="34"/>
        <v>9.0081829900489296E-2</v>
      </c>
      <c r="T171" s="16">
        <f t="shared" si="35"/>
        <v>0.62392418721688947</v>
      </c>
      <c r="U171" s="66">
        <f t="shared" si="36"/>
        <v>1.6259874101760661</v>
      </c>
      <c r="V171" s="66"/>
      <c r="AI171" s="16"/>
      <c r="AK171" s="16"/>
      <c r="AL171" s="16"/>
      <c r="AM171" s="16"/>
    </row>
    <row r="172" spans="1:40" x14ac:dyDescent="0.25">
      <c r="A172">
        <v>171</v>
      </c>
      <c r="B172">
        <v>4.7667177253908101E-4</v>
      </c>
      <c r="C172" s="16">
        <v>5.5492876061590401E-9</v>
      </c>
      <c r="D172">
        <v>9.9748127793006995E-4</v>
      </c>
      <c r="E172" s="16">
        <v>1.11353211991533E-5</v>
      </c>
      <c r="F172" s="16">
        <v>1.01962559122657E-5</v>
      </c>
      <c r="G172" s="16">
        <v>2.0045561001208202E-6</v>
      </c>
      <c r="H172">
        <v>3.27855983836131E-4</v>
      </c>
      <c r="J172">
        <v>0.95533309609440598</v>
      </c>
      <c r="K172">
        <f t="shared" si="26"/>
        <v>5.30141810991023E-9</v>
      </c>
      <c r="L172">
        <f t="shared" si="27"/>
        <v>1.0198727965671161E-3</v>
      </c>
      <c r="M172" s="16">
        <f t="shared" si="28"/>
        <v>-6.6529251488953997E-5</v>
      </c>
      <c r="N172" s="16">
        <f t="shared" si="29"/>
        <v>1.0279668376403854E-3</v>
      </c>
      <c r="O172" s="16">
        <f t="shared" si="30"/>
        <v>2.3935240699700916E-6</v>
      </c>
      <c r="P172" s="16">
        <f t="shared" si="31"/>
        <v>1.265653089197226E-3</v>
      </c>
      <c r="Q172" s="16">
        <f t="shared" si="32"/>
        <v>1.3519698099606053E-3</v>
      </c>
      <c r="R172" s="16">
        <f t="shared" si="33"/>
        <v>1.2108830303907466E-3</v>
      </c>
      <c r="S172" s="16">
        <f t="shared" si="34"/>
        <v>1.3146604137709096E-6</v>
      </c>
      <c r="T172" s="16">
        <f t="shared" si="35"/>
        <v>1.3520980800444155E-3</v>
      </c>
      <c r="U172" s="66">
        <f t="shared" si="36"/>
        <v>6.2122790317171196E-3</v>
      </c>
      <c r="V172" s="66"/>
      <c r="AI172" s="16"/>
      <c r="AL172" s="16"/>
      <c r="AM172" s="16"/>
    </row>
    <row r="173" spans="1:40" x14ac:dyDescent="0.25">
      <c r="A173">
        <v>172</v>
      </c>
      <c r="B173">
        <v>5.3727140422725396E-4</v>
      </c>
      <c r="C173" s="16">
        <v>6.7608565953068699E-9</v>
      </c>
      <c r="D173">
        <v>1.08011623871726E-3</v>
      </c>
      <c r="E173" s="16">
        <v>1.46778407649526E-5</v>
      </c>
      <c r="F173" s="16">
        <v>9.0779653900392593E-6</v>
      </c>
      <c r="G173" s="16">
        <v>1.6467532784640599E-6</v>
      </c>
      <c r="H173">
        <v>4.3215956790225999E-4</v>
      </c>
      <c r="J173">
        <v>0.95495437546738404</v>
      </c>
      <c r="K173">
        <f t="shared" si="26"/>
        <v>6.4563095875958166E-9</v>
      </c>
      <c r="L173">
        <f t="shared" si="27"/>
        <v>1.0999121619192074E-3</v>
      </c>
      <c r="M173" s="16">
        <f t="shared" si="28"/>
        <v>-2.5369353464699422E-5</v>
      </c>
      <c r="N173" s="16">
        <f t="shared" si="29"/>
        <v>8.279681484736871E-3</v>
      </c>
      <c r="O173" s="16">
        <f t="shared" si="30"/>
        <v>4.8494039273208882E-2</v>
      </c>
      <c r="P173" s="16">
        <f t="shared" si="31"/>
        <v>1.4729920892009538E-2</v>
      </c>
      <c r="Q173" s="16">
        <f t="shared" si="32"/>
        <v>0.13439571979391648</v>
      </c>
      <c r="R173" s="16">
        <f t="shared" si="33"/>
        <v>6.192956154965225E-3</v>
      </c>
      <c r="S173" s="16">
        <f t="shared" si="34"/>
        <v>3.2197535578087279E-2</v>
      </c>
      <c r="T173" s="16">
        <f t="shared" si="35"/>
        <v>0.13440108547066087</v>
      </c>
      <c r="U173" s="66">
        <f t="shared" si="36"/>
        <v>0.37869093864758518</v>
      </c>
      <c r="V173" s="66"/>
      <c r="AI173" s="16"/>
      <c r="AL173" s="16"/>
      <c r="AM173" s="16"/>
    </row>
    <row r="174" spans="1:40" x14ac:dyDescent="0.25">
      <c r="A174">
        <v>173</v>
      </c>
      <c r="B174">
        <v>5.3033861744508203E-4</v>
      </c>
      <c r="C174" s="16">
        <v>6.3882880569948798E-9</v>
      </c>
      <c r="D174">
        <v>1.0328287586710799E-3</v>
      </c>
      <c r="E174" s="16">
        <v>1.3268605202429499E-5</v>
      </c>
      <c r="F174" s="16">
        <v>9.1773143401720003E-6</v>
      </c>
      <c r="G174" s="16">
        <v>1.74189052554494E-6</v>
      </c>
      <c r="H174">
        <v>3.9066659168964402E-4</v>
      </c>
      <c r="J174">
        <v>0.95518158236144202</v>
      </c>
      <c r="K174">
        <f t="shared" si="26"/>
        <v>6.1019750948610711E-9</v>
      </c>
      <c r="L174">
        <f t="shared" si="27"/>
        <v>1.052918889588912E-3</v>
      </c>
      <c r="M174" s="16">
        <f t="shared" si="28"/>
        <v>7.7583453012521801E-6</v>
      </c>
      <c r="N174" s="16">
        <f t="shared" si="29"/>
        <v>5.9159043724432113E-3</v>
      </c>
      <c r="O174" s="16">
        <f t="shared" si="30"/>
        <v>2.340033130158807E-2</v>
      </c>
      <c r="P174" s="16">
        <f t="shared" si="31"/>
        <v>5.2234519306888676E-3</v>
      </c>
      <c r="Q174" s="16">
        <f t="shared" si="32"/>
        <v>5.5409127545897184E-2</v>
      </c>
      <c r="R174" s="16">
        <f t="shared" si="33"/>
        <v>4.7076902651589144E-3</v>
      </c>
      <c r="S174" s="16">
        <f t="shared" si="34"/>
        <v>1.7432086971641871E-2</v>
      </c>
      <c r="T174" s="16">
        <f t="shared" si="35"/>
        <v>5.5410957328024313E-2</v>
      </c>
      <c r="U174" s="66">
        <f t="shared" si="36"/>
        <v>0.16749954971544243</v>
      </c>
      <c r="V174" s="66"/>
      <c r="AI174" s="16"/>
      <c r="AK174" s="16"/>
      <c r="AL174" s="16"/>
      <c r="AM174" s="16"/>
    </row>
    <row r="175" spans="1:40" x14ac:dyDescent="0.25">
      <c r="A175">
        <v>174</v>
      </c>
      <c r="B175">
        <v>3.55381701712453E-4</v>
      </c>
      <c r="C175" s="16">
        <v>2.8872998430334899E-9</v>
      </c>
      <c r="D175">
        <v>6.9135642568257595E-4</v>
      </c>
      <c r="E175" s="16">
        <v>4.0288546490265797E-6</v>
      </c>
      <c r="F175" s="16">
        <v>1.3493070409939101E-5</v>
      </c>
      <c r="G175" s="16">
        <v>3.8399146207181801E-6</v>
      </c>
      <c r="H175">
        <v>1.18619475007315E-4</v>
      </c>
      <c r="J175">
        <v>0.95679437933358902</v>
      </c>
      <c r="K175">
        <f t="shared" si="26"/>
        <v>2.762552261265197E-9</v>
      </c>
      <c r="L175">
        <f t="shared" si="27"/>
        <v>7.2217959382332936E-4</v>
      </c>
      <c r="M175" s="16">
        <f t="shared" si="28"/>
        <v>-1.1416190398423326E-5</v>
      </c>
      <c r="N175" s="16">
        <f t="shared" si="29"/>
        <v>7.7481879705480081E-2</v>
      </c>
      <c r="O175" s="16">
        <f t="shared" si="30"/>
        <v>0.22933951111307635</v>
      </c>
      <c r="P175" s="16">
        <f t="shared" si="31"/>
        <v>7.9659433108412003E-2</v>
      </c>
      <c r="Q175" s="16">
        <f t="shared" si="32"/>
        <v>0.39048506053404386</v>
      </c>
      <c r="R175" s="16">
        <f t="shared" si="33"/>
        <v>0.13644520038931368</v>
      </c>
      <c r="S175" s="16">
        <f t="shared" si="34"/>
        <v>0.83429426047450261</v>
      </c>
      <c r="T175" s="16">
        <f t="shared" si="35"/>
        <v>0.39049071363406845</v>
      </c>
      <c r="U175" s="66">
        <f t="shared" si="36"/>
        <v>2.1381960589588971</v>
      </c>
      <c r="V175" s="66"/>
      <c r="AI175" s="16"/>
      <c r="AL175" s="16"/>
      <c r="AM175" s="16"/>
    </row>
    <row r="176" spans="1:40" x14ac:dyDescent="0.25">
      <c r="A176">
        <v>175</v>
      </c>
      <c r="B176" s="16">
        <v>4.2138998818199E-4</v>
      </c>
      <c r="C176" s="16">
        <v>3.9007440221209097E-9</v>
      </c>
      <c r="D176" s="16">
        <v>7.8939003032055504E-4</v>
      </c>
      <c r="E176" s="16">
        <v>6.20847251644956E-6</v>
      </c>
      <c r="F176" s="16">
        <v>1.1427063597394501E-5</v>
      </c>
      <c r="G176" s="16">
        <v>2.8451989453820201E-6</v>
      </c>
      <c r="H176">
        <v>1.82793597856452E-4</v>
      </c>
      <c r="J176">
        <v>0.95634105056382201</v>
      </c>
      <c r="K176">
        <f t="shared" si="26"/>
        <v>3.7304416360956592E-9</v>
      </c>
      <c r="L176">
        <f t="shared" si="27"/>
        <v>8.1508545571670385E-4</v>
      </c>
      <c r="M176" s="16">
        <f t="shared" si="28"/>
        <v>2.7694520647276105E-5</v>
      </c>
      <c r="N176" s="16">
        <f t="shared" si="29"/>
        <v>2.0827709580876538E-2</v>
      </c>
      <c r="O176" s="16">
        <f t="shared" si="30"/>
        <v>8.76074235786653E-2</v>
      </c>
      <c r="P176" s="16">
        <f t="shared" si="31"/>
        <v>3.2566687927569421E-2</v>
      </c>
      <c r="Q176" s="16">
        <f t="shared" si="32"/>
        <v>0.17804329507612571</v>
      </c>
      <c r="R176" s="16">
        <f t="shared" si="33"/>
        <v>2.5507274518855635E-2</v>
      </c>
      <c r="S176" s="16">
        <f t="shared" si="34"/>
        <v>0.17450558790639756</v>
      </c>
      <c r="T176" s="16">
        <f t="shared" si="35"/>
        <v>0.17804713327279115</v>
      </c>
      <c r="U176" s="66">
        <f t="shared" si="36"/>
        <v>0.69710511186128121</v>
      </c>
      <c r="V176" s="66"/>
      <c r="AI176" s="16"/>
      <c r="AL176" s="16"/>
      <c r="AM176" s="16"/>
    </row>
    <row r="177" spans="1:40" x14ac:dyDescent="0.25">
      <c r="A177">
        <v>176</v>
      </c>
      <c r="B177">
        <v>4.8499659632335698E-4</v>
      </c>
      <c r="C177" s="16">
        <v>6.09246688787999E-9</v>
      </c>
      <c r="D177">
        <v>1.07830000538331E-3</v>
      </c>
      <c r="E177" s="16">
        <v>1.32041947889442E-5</v>
      </c>
      <c r="F177" s="16">
        <v>1.0057451659794601E-5</v>
      </c>
      <c r="G177" s="16">
        <v>1.8274605708492001E-6</v>
      </c>
      <c r="H177">
        <v>3.8877106112873803E-4</v>
      </c>
      <c r="J177">
        <v>0.95494333727340097</v>
      </c>
      <c r="K177">
        <f t="shared" si="26"/>
        <v>5.8179606621398088E-9</v>
      </c>
      <c r="L177">
        <f t="shared" si="27"/>
        <v>1.1002362768068605E-3</v>
      </c>
      <c r="M177" s="16">
        <f t="shared" si="28"/>
        <v>-1.3024308416014662E-4</v>
      </c>
      <c r="N177" s="16">
        <f t="shared" si="29"/>
        <v>2.2974642476942343E-4</v>
      </c>
      <c r="O177" s="16">
        <f t="shared" si="30"/>
        <v>9.9164236273050679E-3</v>
      </c>
      <c r="P177" s="16">
        <f t="shared" si="31"/>
        <v>1.427577830267103E-2</v>
      </c>
      <c r="Q177" s="16">
        <f t="shared" si="32"/>
        <v>5.2621798120992831E-2</v>
      </c>
      <c r="R177" s="16">
        <f t="shared" si="33"/>
        <v>4.2893628168795881E-4</v>
      </c>
      <c r="S177" s="16">
        <f t="shared" si="34"/>
        <v>7.9908932606822108E-3</v>
      </c>
      <c r="T177" s="16">
        <f t="shared" si="35"/>
        <v>5.2624879302876841E-2</v>
      </c>
      <c r="U177" s="66">
        <f t="shared" si="36"/>
        <v>0.13808845532098538</v>
      </c>
      <c r="V177" s="66"/>
      <c r="AI177" s="16"/>
      <c r="AL177" s="16"/>
      <c r="AM177" s="16"/>
    </row>
    <row r="178" spans="1:40" x14ac:dyDescent="0.25">
      <c r="A178">
        <v>177</v>
      </c>
      <c r="B178">
        <v>4.5667584325150798E-4</v>
      </c>
      <c r="C178" s="16">
        <v>5.28635732695628E-9</v>
      </c>
      <c r="D178">
        <v>9.917373493894511E-4</v>
      </c>
      <c r="E178" s="16">
        <v>1.05470858541783E-5</v>
      </c>
      <c r="F178" s="16">
        <v>1.06408432350349E-5</v>
      </c>
      <c r="G178" s="16">
        <v>2.1041669741321498E-6</v>
      </c>
      <c r="H178">
        <v>3.1053658142957802E-4</v>
      </c>
      <c r="J178">
        <v>0.95535203949527003</v>
      </c>
      <c r="K178">
        <f t="shared" si="26"/>
        <v>5.050332253808446E-9</v>
      </c>
      <c r="L178">
        <f t="shared" si="27"/>
        <v>1.0151179164763261E-3</v>
      </c>
      <c r="M178" s="16">
        <f t="shared" si="28"/>
        <v>-1.0176622997331014E-4</v>
      </c>
      <c r="N178" s="16">
        <f t="shared" si="29"/>
        <v>5.2803486220246963E-3</v>
      </c>
      <c r="O178" s="16">
        <f t="shared" si="30"/>
        <v>2.1074625757330043E-3</v>
      </c>
      <c r="P178" s="16">
        <f t="shared" si="31"/>
        <v>8.7691341833441485E-4</v>
      </c>
      <c r="Q178" s="16">
        <f t="shared" si="32"/>
        <v>3.2397499354811123E-4</v>
      </c>
      <c r="R178" s="16">
        <f t="shared" si="33"/>
        <v>6.386891241324185E-3</v>
      </c>
      <c r="S178" s="16">
        <f t="shared" si="34"/>
        <v>2.3511513845712552E-3</v>
      </c>
      <c r="T178" s="16">
        <f t="shared" si="35"/>
        <v>3.2392197408474669E-4</v>
      </c>
      <c r="U178" s="66">
        <f t="shared" si="36"/>
        <v>1.7650664209620415E-2</v>
      </c>
      <c r="V178" s="66"/>
      <c r="AI178" s="16"/>
      <c r="AL178" s="16"/>
      <c r="AM178" s="16"/>
    </row>
    <row r="179" spans="1:40" x14ac:dyDescent="0.25">
      <c r="A179">
        <v>178</v>
      </c>
      <c r="B179">
        <v>6.4778832682248298E-4</v>
      </c>
      <c r="C179" s="16">
        <v>8.3185669543872402E-9</v>
      </c>
      <c r="D179">
        <v>1.1026478163217899E-3</v>
      </c>
      <c r="E179" s="16">
        <v>1.8433140257451999E-5</v>
      </c>
      <c r="F179" s="16">
        <v>7.5346138278170498E-6</v>
      </c>
      <c r="G179" s="16">
        <v>1.3386237681834301E-6</v>
      </c>
      <c r="H179">
        <v>5.4272723702870201E-4</v>
      </c>
      <c r="J179">
        <v>0.95487684024937403</v>
      </c>
      <c r="K179">
        <f t="shared" si="26"/>
        <v>7.9432069288081466E-9</v>
      </c>
      <c r="L179">
        <f t="shared" si="27"/>
        <v>1.119047349178653E-3</v>
      </c>
      <c r="M179" s="16">
        <f t="shared" si="28"/>
        <v>1.7652930446631292E-4</v>
      </c>
      <c r="N179" s="16">
        <f t="shared" si="29"/>
        <v>9.9483695387664925E-2</v>
      </c>
      <c r="O179" s="16">
        <f t="shared" si="30"/>
        <v>0.25135429380706498</v>
      </c>
      <c r="P179" s="16">
        <f t="shared" si="31"/>
        <v>2.0955157964084273E-2</v>
      </c>
      <c r="Q179" s="16">
        <f t="shared" si="32"/>
        <v>0.51300325674699543</v>
      </c>
      <c r="R179" s="16">
        <f t="shared" si="33"/>
        <v>5.5378806235633453E-2</v>
      </c>
      <c r="S179" s="16">
        <f t="shared" si="34"/>
        <v>0.1108723879433951</v>
      </c>
      <c r="T179" s="16">
        <f t="shared" si="35"/>
        <v>0.51301828456086318</v>
      </c>
      <c r="U179" s="66">
        <f t="shared" si="36"/>
        <v>1.5640658826457012</v>
      </c>
      <c r="V179" s="66"/>
      <c r="AI179" s="16"/>
      <c r="AL179" s="16"/>
      <c r="AM179" s="16"/>
    </row>
    <row r="180" spans="1:40" x14ac:dyDescent="0.25">
      <c r="A180">
        <v>179</v>
      </c>
      <c r="B180">
        <v>4.1924321490577099E-4</v>
      </c>
      <c r="C180" s="16">
        <v>5.67633152262879E-9</v>
      </c>
      <c r="D180">
        <v>1.1646688593897299E-3</v>
      </c>
      <c r="E180" s="16">
        <v>1.32743035427687E-5</v>
      </c>
      <c r="F180" s="16">
        <v>1.1683078909151299E-5</v>
      </c>
      <c r="G180" s="16">
        <v>1.9634318124471101E-6</v>
      </c>
      <c r="H180">
        <v>3.9083698878154599E-4</v>
      </c>
      <c r="J180">
        <v>0.95449693982539097</v>
      </c>
      <c r="K180">
        <f t="shared" si="26"/>
        <v>5.4180410677835824E-9</v>
      </c>
      <c r="L180">
        <f t="shared" si="27"/>
        <v>1.189992772688957E-3</v>
      </c>
      <c r="M180" s="16">
        <f t="shared" si="28"/>
        <v>-3.5150634287741506E-4</v>
      </c>
      <c r="N180" s="16">
        <f t="shared" si="29"/>
        <v>2.2104957457871027E-2</v>
      </c>
      <c r="O180" s="16">
        <f t="shared" si="30"/>
        <v>5.9908706619062697E-4</v>
      </c>
      <c r="P180" s="16">
        <f t="shared" si="31"/>
        <v>4.3743157636354141E-2</v>
      </c>
      <c r="Q180" s="16">
        <f t="shared" si="32"/>
        <v>5.5659183675634563E-2</v>
      </c>
      <c r="R180" s="16">
        <f t="shared" si="33"/>
        <v>3.4481687878276025E-2</v>
      </c>
      <c r="S180" s="16">
        <f t="shared" si="34"/>
        <v>4.6822348943919217E-4</v>
      </c>
      <c r="T180" s="16">
        <f t="shared" si="35"/>
        <v>5.5664929694859006E-2</v>
      </c>
      <c r="U180" s="66">
        <f t="shared" si="36"/>
        <v>0.2127212268986246</v>
      </c>
      <c r="V180" s="66"/>
      <c r="AI180" s="16"/>
      <c r="AL180" s="16"/>
      <c r="AM180" s="16"/>
    </row>
    <row r="181" spans="1:40" x14ac:dyDescent="0.25">
      <c r="A181">
        <v>180</v>
      </c>
      <c r="B181">
        <v>4.1821802894514997E-4</v>
      </c>
      <c r="C181" s="16">
        <v>3.62779526548468E-9</v>
      </c>
      <c r="D181">
        <v>7.3883751473676905E-4</v>
      </c>
      <c r="E181" s="16">
        <v>5.4073700025386201E-6</v>
      </c>
      <c r="F181" s="16">
        <v>1.14867189734019E-5</v>
      </c>
      <c r="G181" s="16">
        <v>3.0574968681758898E-6</v>
      </c>
      <c r="H181">
        <v>1.59206677246268E-4</v>
      </c>
      <c r="J181">
        <v>0.95659603521021397</v>
      </c>
      <c r="K181">
        <f t="shared" si="26"/>
        <v>3.4703345675170303E-9</v>
      </c>
      <c r="L181">
        <f t="shared" si="27"/>
        <v>7.6486482175648336E-4</v>
      </c>
      <c r="M181" s="16">
        <f t="shared" si="28"/>
        <v>7.1571236133816693E-5</v>
      </c>
      <c r="N181" s="16">
        <f t="shared" si="29"/>
        <v>2.2728312534866638E-2</v>
      </c>
      <c r="O181" s="16">
        <f t="shared" si="30"/>
        <v>0.11919609745574559</v>
      </c>
      <c r="P181" s="16">
        <f t="shared" si="31"/>
        <v>5.4263648522350751E-2</v>
      </c>
      <c r="Q181" s="16">
        <f t="shared" si="32"/>
        <v>0.24655147685252041</v>
      </c>
      <c r="R181" s="16">
        <f t="shared" si="33"/>
        <v>2.7477795043228264E-2</v>
      </c>
      <c r="S181" s="16">
        <f t="shared" si="34"/>
        <v>0.27407834798376807</v>
      </c>
      <c r="T181" s="16">
        <f t="shared" si="35"/>
        <v>0.24655659312900796</v>
      </c>
      <c r="U181" s="66">
        <f t="shared" si="36"/>
        <v>0.99085227152148758</v>
      </c>
      <c r="V181" s="66"/>
      <c r="AI181" s="16"/>
      <c r="AL181" s="16"/>
      <c r="AM181" s="16"/>
    </row>
    <row r="182" spans="1:40" x14ac:dyDescent="0.25">
      <c r="A182">
        <v>181</v>
      </c>
      <c r="B182">
        <v>3.4835453170065198E-4</v>
      </c>
      <c r="C182" s="16">
        <v>3.51400896471366E-9</v>
      </c>
      <c r="D182">
        <v>8.6190207031066105E-4</v>
      </c>
      <c r="E182" s="16">
        <v>6.1009934830077604E-6</v>
      </c>
      <c r="F182" s="16">
        <v>1.38759465445133E-5</v>
      </c>
      <c r="G182" s="16">
        <v>3.16131229326962E-6</v>
      </c>
      <c r="H182">
        <v>1.7962983580494901E-4</v>
      </c>
      <c r="J182">
        <v>0.95592529784136304</v>
      </c>
      <c r="K182">
        <f t="shared" si="26"/>
        <v>3.3591300662111251E-9</v>
      </c>
      <c r="L182">
        <f t="shared" si="27"/>
        <v>8.9281176168399254E-4</v>
      </c>
      <c r="M182" s="16">
        <f t="shared" si="28"/>
        <v>-1.9610269828268864E-4</v>
      </c>
      <c r="N182" s="16">
        <f t="shared" si="29"/>
        <v>8.5629487862350209E-2</v>
      </c>
      <c r="O182" s="16">
        <f t="shared" si="30"/>
        <v>0.13379813161377879</v>
      </c>
      <c r="P182" s="16">
        <f t="shared" si="31"/>
        <v>1.1063060763823792E-2</v>
      </c>
      <c r="Q182" s="16">
        <f t="shared" si="32"/>
        <v>0.18658836122442707</v>
      </c>
      <c r="R182" s="16">
        <f t="shared" si="33"/>
        <v>0.16666172036857532</v>
      </c>
      <c r="S182" s="16">
        <f t="shared" si="34"/>
        <v>0.33091863416028061</v>
      </c>
      <c r="T182" s="16">
        <f t="shared" si="35"/>
        <v>0.18659030849077896</v>
      </c>
      <c r="U182" s="66">
        <f t="shared" si="36"/>
        <v>1.1012497044840148</v>
      </c>
      <c r="V182" s="66"/>
      <c r="AI182" s="16"/>
      <c r="AL182" s="16"/>
      <c r="AM182" s="16"/>
    </row>
    <row r="183" spans="1:40" x14ac:dyDescent="0.25">
      <c r="A183">
        <v>182</v>
      </c>
      <c r="B183">
        <v>4.5089714396233502E-4</v>
      </c>
      <c r="C183" s="16">
        <v>4.8009729199682797E-9</v>
      </c>
      <c r="D183">
        <v>9.1051387601394297E-4</v>
      </c>
      <c r="E183" s="16">
        <v>8.8020570918965906E-6</v>
      </c>
      <c r="F183" s="16">
        <v>1.07376675649509E-5</v>
      </c>
      <c r="G183" s="16">
        <v>2.3148041000079099E-6</v>
      </c>
      <c r="H183">
        <v>2.5915692297781302E-4</v>
      </c>
      <c r="J183">
        <v>0.95574986999377898</v>
      </c>
      <c r="K183">
        <f t="shared" si="26"/>
        <v>4.5885292441033365E-9</v>
      </c>
      <c r="L183">
        <f t="shared" si="27"/>
        <v>9.3429921427093268E-4</v>
      </c>
      <c r="M183" s="16">
        <f t="shared" si="28"/>
        <v>-3.250492634626265E-5</v>
      </c>
      <c r="N183" s="16">
        <f t="shared" si="29"/>
        <v>7.1234166600656788E-3</v>
      </c>
      <c r="O183" s="16">
        <f t="shared" si="30"/>
        <v>1.7825002088450441E-2</v>
      </c>
      <c r="P183" s="16">
        <f t="shared" si="31"/>
        <v>2.9934849762888426E-3</v>
      </c>
      <c r="Q183" s="16">
        <f t="shared" si="32"/>
        <v>3.2570348029143145E-2</v>
      </c>
      <c r="R183" s="16">
        <f t="shared" si="33"/>
        <v>8.0540819285047135E-3</v>
      </c>
      <c r="S183" s="16">
        <f t="shared" si="34"/>
        <v>2.3546097712256516E-2</v>
      </c>
      <c r="T183" s="16">
        <f t="shared" si="35"/>
        <v>3.2571030124810767E-2</v>
      </c>
      <c r="U183" s="66">
        <f t="shared" si="36"/>
        <v>0.12468346151952012</v>
      </c>
      <c r="V183" s="66"/>
      <c r="AI183" s="16"/>
      <c r="AK183" s="16"/>
      <c r="AL183" s="16"/>
      <c r="AM183" s="16"/>
    </row>
    <row r="184" spans="1:40" x14ac:dyDescent="0.25">
      <c r="A184">
        <v>183</v>
      </c>
      <c r="B184">
        <v>3.9219280885165203E-4</v>
      </c>
      <c r="C184" s="16">
        <v>4.1001312169727403E-9</v>
      </c>
      <c r="D184">
        <v>8.9378301031298396E-4</v>
      </c>
      <c r="E184" s="16">
        <v>7.3798315709108899E-6</v>
      </c>
      <c r="F184" s="16">
        <v>1.2339281208915899E-5</v>
      </c>
      <c r="G184" s="16">
        <v>2.71017283457698E-6</v>
      </c>
      <c r="H184">
        <v>2.17282565390886E-4</v>
      </c>
      <c r="J184">
        <v>0.95579923201865002</v>
      </c>
      <c r="K184">
        <f t="shared" si="26"/>
        <v>3.9189022683582377E-9</v>
      </c>
      <c r="L184">
        <f t="shared" si="27"/>
        <v>9.211676454341758E-4</v>
      </c>
      <c r="M184" s="16">
        <f t="shared" si="28"/>
        <v>-1.3678202773087172E-4</v>
      </c>
      <c r="N184" s="16">
        <f t="shared" si="29"/>
        <v>4.1455562120165317E-2</v>
      </c>
      <c r="O184" s="16">
        <f t="shared" si="30"/>
        <v>6.7599839864432007E-2</v>
      </c>
      <c r="P184" s="16">
        <f t="shared" si="31"/>
        <v>5.1958987342292009E-3</v>
      </c>
      <c r="Q184" s="16">
        <f t="shared" si="32"/>
        <v>9.7900652407611422E-2</v>
      </c>
      <c r="R184" s="16">
        <f t="shared" si="33"/>
        <v>6.3649801134739545E-2</v>
      </c>
      <c r="S184" s="16">
        <f t="shared" si="34"/>
        <v>0.12281960880490267</v>
      </c>
      <c r="T184" s="16">
        <f t="shared" si="35"/>
        <v>9.7901845420797606E-2</v>
      </c>
      <c r="U184" s="66">
        <f t="shared" si="36"/>
        <v>0.49652320848687775</v>
      </c>
      <c r="V184" s="66"/>
      <c r="AI184" s="16"/>
      <c r="AK184" s="16"/>
      <c r="AL184" s="16"/>
      <c r="AM184" s="16"/>
    </row>
    <row r="185" spans="1:40" x14ac:dyDescent="0.25">
      <c r="A185">
        <v>184</v>
      </c>
      <c r="B185">
        <v>4.2149823085194902E-4</v>
      </c>
      <c r="C185" s="16">
        <v>4.5553987374176703E-9</v>
      </c>
      <c r="D185">
        <v>9.2457023949494698E-4</v>
      </c>
      <c r="E185" s="16">
        <v>8.4791281646044596E-6</v>
      </c>
      <c r="F185" s="16">
        <v>1.1495667111966501E-5</v>
      </c>
      <c r="G185" s="16">
        <v>2.4400653271071402E-6</v>
      </c>
      <c r="H185">
        <v>2.4964920440935197E-4</v>
      </c>
      <c r="J185">
        <v>0.955664486287369</v>
      </c>
      <c r="K185">
        <f t="shared" si="26"/>
        <v>4.353432794228387E-9</v>
      </c>
      <c r="L185">
        <f t="shared" si="27"/>
        <v>9.4999708364724978E-4</v>
      </c>
      <c r="M185" s="16">
        <f t="shared" si="28"/>
        <v>-1.0700062194335172E-4</v>
      </c>
      <c r="N185" s="16">
        <f t="shared" si="29"/>
        <v>2.0764315816242527E-2</v>
      </c>
      <c r="O185" s="16">
        <f t="shared" si="30"/>
        <v>3.1624238774961205E-2</v>
      </c>
      <c r="P185" s="16">
        <f t="shared" si="31"/>
        <v>1.6095791389964633E-3</v>
      </c>
      <c r="Q185" s="16">
        <f t="shared" si="32"/>
        <v>4.432679819556367E-2</v>
      </c>
      <c r="R185" s="16">
        <f t="shared" si="33"/>
        <v>2.7779690365054045E-2</v>
      </c>
      <c r="S185" s="16">
        <f t="shared" si="34"/>
        <v>4.6597262883526974E-2</v>
      </c>
      <c r="T185" s="16">
        <f t="shared" si="35"/>
        <v>4.4327294625709245E-2</v>
      </c>
      <c r="U185" s="66">
        <f t="shared" si="36"/>
        <v>0.21702917980005412</v>
      </c>
      <c r="V185" s="66"/>
      <c r="AI185" s="16"/>
      <c r="AL185" s="16"/>
      <c r="AM185" s="16"/>
    </row>
    <row r="186" spans="1:40" x14ac:dyDescent="0.25">
      <c r="A186">
        <v>185</v>
      </c>
      <c r="B186">
        <v>2.6714733690941201E-4</v>
      </c>
      <c r="C186" s="16">
        <v>2.8516273027980501E-9</v>
      </c>
      <c r="D186">
        <v>9.1353144809219603E-4</v>
      </c>
      <c r="E186" s="16">
        <v>5.2434694488109002E-6</v>
      </c>
      <c r="F186" s="16">
        <v>1.8151701180792901E-5</v>
      </c>
      <c r="G186" s="16">
        <v>3.8986871170461999E-6</v>
      </c>
      <c r="H186">
        <v>1.54382503009288E-4</v>
      </c>
      <c r="J186">
        <v>0.95558018445396797</v>
      </c>
      <c r="K186">
        <f t="shared" si="26"/>
        <v>2.7249585440017317E-9</v>
      </c>
      <c r="L186">
        <f t="shared" si="27"/>
        <v>9.5373068594352525E-4</v>
      </c>
      <c r="M186" s="16">
        <f t="shared" si="28"/>
        <v>-4.1943601212470123E-4</v>
      </c>
      <c r="N186" s="16">
        <f t="shared" si="29"/>
        <v>0.20932997019708094</v>
      </c>
      <c r="O186" s="16">
        <f t="shared" si="30"/>
        <v>0.23554744637097791</v>
      </c>
      <c r="P186" s="16">
        <f t="shared" si="31"/>
        <v>2.6604895602466683E-3</v>
      </c>
      <c r="Q186" s="16">
        <f t="shared" si="32"/>
        <v>0.26193891711009298</v>
      </c>
      <c r="R186" s="16">
        <f t="shared" si="33"/>
        <v>0.70926727239333331</v>
      </c>
      <c r="S186" s="16">
        <f t="shared" si="34"/>
        <v>0.88865112289568426</v>
      </c>
      <c r="T186" s="16">
        <f t="shared" si="35"/>
        <v>0.26193926133350914</v>
      </c>
      <c r="U186" s="66">
        <f t="shared" si="36"/>
        <v>2.5693344798609252</v>
      </c>
      <c r="V186" s="66"/>
      <c r="AI186" s="16"/>
      <c r="AL186" s="16"/>
      <c r="AM186" s="16"/>
    </row>
    <row r="187" spans="1:40" x14ac:dyDescent="0.25">
      <c r="A187">
        <v>186</v>
      </c>
      <c r="B187">
        <v>3.8543864503747102E-4</v>
      </c>
      <c r="C187" s="16">
        <v>3.9058620828765104E-9</v>
      </c>
      <c r="D187">
        <v>8.6580529020283104E-4</v>
      </c>
      <c r="E187" s="16">
        <v>6.81217039073411E-6</v>
      </c>
      <c r="F187" s="16">
        <v>1.25398864298707E-5</v>
      </c>
      <c r="G187" s="16">
        <v>2.8440988013734401E-6</v>
      </c>
      <c r="H187">
        <v>2.0056880090331601E-4</v>
      </c>
      <c r="J187">
        <v>0.95593408460534302</v>
      </c>
      <c r="K187">
        <f t="shared" si="26"/>
        <v>3.733746694789275E-9</v>
      </c>
      <c r="L187">
        <f t="shared" si="27"/>
        <v>8.9372525600186299E-4</v>
      </c>
      <c r="M187" s="16">
        <f t="shared" si="28"/>
        <v>-1.2284796592692095E-4</v>
      </c>
      <c r="N187" s="16">
        <f t="shared" si="29"/>
        <v>4.7228640408150481E-2</v>
      </c>
      <c r="O187" s="16">
        <f t="shared" si="30"/>
        <v>8.7061462322543887E-2</v>
      </c>
      <c r="P187" s="16">
        <f t="shared" si="31"/>
        <v>1.0227033800927108E-2</v>
      </c>
      <c r="Q187" s="16">
        <f t="shared" si="32"/>
        <v>0.13376842592945992</v>
      </c>
      <c r="R187" s="16">
        <f t="shared" si="33"/>
        <v>7.4337012185201987E-2</v>
      </c>
      <c r="S187" s="16">
        <f t="shared" si="34"/>
        <v>0.17404788602982507</v>
      </c>
      <c r="T187" s="16">
        <f t="shared" si="35"/>
        <v>0.13377030539821513</v>
      </c>
      <c r="U187" s="66">
        <f t="shared" si="36"/>
        <v>0.66044076607432356</v>
      </c>
      <c r="V187" s="66"/>
      <c r="AI187" s="16"/>
      <c r="AL187" s="16"/>
      <c r="AM187" s="16"/>
    </row>
    <row r="188" spans="1:40" x14ac:dyDescent="0.25">
      <c r="A188">
        <v>187</v>
      </c>
      <c r="B188">
        <v>4.4692258625035999E-4</v>
      </c>
      <c r="C188" s="16">
        <v>4.3230074478401098E-9</v>
      </c>
      <c r="D188">
        <v>8.2551547530392401E-4</v>
      </c>
      <c r="E188" s="16">
        <v>7.1927114911651698E-6</v>
      </c>
      <c r="F188" s="16">
        <v>1.07909656058503E-5</v>
      </c>
      <c r="G188" s="16">
        <v>2.56826637998111E-6</v>
      </c>
      <c r="H188">
        <v>2.11772489165339E-4</v>
      </c>
      <c r="J188">
        <v>0.95617276506490501</v>
      </c>
      <c r="K188">
        <f t="shared" si="26"/>
        <v>4.1335419847974556E-9</v>
      </c>
      <c r="L188">
        <f t="shared" si="27"/>
        <v>8.4966134988815787E-4</v>
      </c>
      <c r="M188" s="16">
        <f t="shared" si="28"/>
        <v>4.4183822612562141E-5</v>
      </c>
      <c r="N188" s="16">
        <f t="shared" si="29"/>
        <v>8.5509121767156828E-3</v>
      </c>
      <c r="O188" s="16">
        <f t="shared" si="30"/>
        <v>4.8300840085041909E-2</v>
      </c>
      <c r="P188" s="16">
        <f t="shared" si="31"/>
        <v>2.0436794939655202E-2</v>
      </c>
      <c r="Q188" s="16">
        <f t="shared" si="32"/>
        <v>0.10910659051548034</v>
      </c>
      <c r="R188" s="16">
        <f t="shared" si="33"/>
        <v>9.0542169686298711E-3</v>
      </c>
      <c r="S188" s="16">
        <f t="shared" si="34"/>
        <v>7.8257542538779395E-2</v>
      </c>
      <c r="T188" s="16">
        <f t="shared" si="35"/>
        <v>0.10910937597288087</v>
      </c>
      <c r="U188" s="66">
        <f t="shared" si="36"/>
        <v>0.38281627319718325</v>
      </c>
      <c r="V188" s="66"/>
      <c r="AI188" s="16"/>
      <c r="AK188" s="16"/>
      <c r="AL188" s="16"/>
      <c r="AM188" s="16"/>
    </row>
    <row r="189" spans="1:40" x14ac:dyDescent="0.25">
      <c r="A189">
        <v>188</v>
      </c>
      <c r="B189">
        <v>4.51796428786291E-4</v>
      </c>
      <c r="C189" s="16">
        <v>4.4399367737093001E-9</v>
      </c>
      <c r="D189">
        <v>8.3895429253217399E-4</v>
      </c>
      <c r="E189" s="16">
        <v>7.5064221022124898E-6</v>
      </c>
      <c r="F189" s="16">
        <v>1.06809652228396E-5</v>
      </c>
      <c r="G189" s="16">
        <v>2.5009987533593799E-6</v>
      </c>
      <c r="H189">
        <v>2.21009095888406E-4</v>
      </c>
      <c r="J189">
        <v>0.95610767923016904</v>
      </c>
      <c r="K189">
        <f t="shared" si="26"/>
        <v>4.2450576446398832E-9</v>
      </c>
      <c r="L189">
        <f t="shared" si="27"/>
        <v>8.6281278179443888E-4</v>
      </c>
      <c r="M189" s="16">
        <f t="shared" si="28"/>
        <v>4.0780075778143139E-5</v>
      </c>
      <c r="N189" s="16">
        <f t="shared" si="29"/>
        <v>6.8185038062754336E-3</v>
      </c>
      <c r="O189" s="16">
        <f t="shared" si="30"/>
        <v>3.9470114697518092E-2</v>
      </c>
      <c r="P189" s="16">
        <f t="shared" si="31"/>
        <v>1.6642357210704672E-2</v>
      </c>
      <c r="Q189" s="16">
        <f t="shared" si="32"/>
        <v>9.0663869845285988E-2</v>
      </c>
      <c r="R189" s="16">
        <f t="shared" si="33"/>
        <v>7.0543081819636555E-3</v>
      </c>
      <c r="S189" s="16">
        <f t="shared" si="34"/>
        <v>6.062754075726072E-2</v>
      </c>
      <c r="T189" s="16">
        <f t="shared" si="35"/>
        <v>9.0666262830566932E-2</v>
      </c>
      <c r="U189" s="66">
        <f t="shared" si="36"/>
        <v>0.3119429573295755</v>
      </c>
      <c r="V189" s="66"/>
      <c r="AI189" s="16"/>
      <c r="AL189" s="16"/>
      <c r="AM189" s="16"/>
    </row>
    <row r="190" spans="1:40" x14ac:dyDescent="0.25">
      <c r="A190">
        <v>189</v>
      </c>
      <c r="B190">
        <v>5.2126180315937502E-4</v>
      </c>
      <c r="C190" s="16">
        <v>6.6759779107173103E-9</v>
      </c>
      <c r="D190">
        <v>1.0998368907293699E-3</v>
      </c>
      <c r="E190" s="16">
        <v>1.4754832377444401E-5</v>
      </c>
      <c r="F190" s="16">
        <v>9.3655256256070495E-6</v>
      </c>
      <c r="G190" s="16">
        <v>1.6680739080847901E-6</v>
      </c>
      <c r="H190">
        <v>4.3442685985688E-4</v>
      </c>
      <c r="J190">
        <v>0.95485348762615996</v>
      </c>
      <c r="K190">
        <f t="shared" si="26"/>
        <v>6.3745807913636285E-9</v>
      </c>
      <c r="L190">
        <f t="shared" si="27"/>
        <v>1.1202293399107581E-3</v>
      </c>
      <c r="M190" s="16">
        <f t="shared" si="28"/>
        <v>-7.7705733592008078E-5</v>
      </c>
      <c r="N190" s="16">
        <f t="shared" si="29"/>
        <v>3.4203054847805818E-3</v>
      </c>
      <c r="O190" s="16">
        <f t="shared" si="30"/>
        <v>4.1981771842737395E-2</v>
      </c>
      <c r="P190" s="16">
        <f t="shared" si="31"/>
        <v>2.0118780656847329E-2</v>
      </c>
      <c r="Q190" s="16">
        <f t="shared" si="32"/>
        <v>0.13970298590279498</v>
      </c>
      <c r="R190" s="16">
        <f t="shared" si="33"/>
        <v>2.4513807962717204E-3</v>
      </c>
      <c r="S190" s="16">
        <f t="shared" si="34"/>
        <v>2.8497770691383741E-2</v>
      </c>
      <c r="T190" s="16">
        <f t="shared" si="35"/>
        <v>0.13970949796696014</v>
      </c>
      <c r="U190" s="66">
        <f t="shared" si="36"/>
        <v>0.37588249334177587</v>
      </c>
      <c r="V190" s="66"/>
      <c r="AI190" s="16"/>
      <c r="AL190" s="16"/>
      <c r="AM190" s="16"/>
    </row>
    <row r="191" spans="1:40" x14ac:dyDescent="0.25">
      <c r="A191">
        <v>190</v>
      </c>
      <c r="B191">
        <v>4.2977056715906998E-4</v>
      </c>
      <c r="C191" s="16">
        <v>4.4797759812799399E-9</v>
      </c>
      <c r="D191">
        <v>8.9100255107578104E-4</v>
      </c>
      <c r="E191" s="16">
        <v>8.0387322641878303E-6</v>
      </c>
      <c r="F191" s="16">
        <v>1.12565749639453E-5</v>
      </c>
      <c r="G191" s="16">
        <v>2.4802893414252198E-6</v>
      </c>
      <c r="H191">
        <v>2.3668233438700701E-4</v>
      </c>
      <c r="J191">
        <v>0.95583578121797097</v>
      </c>
      <c r="K191">
        <f t="shared" si="26"/>
        <v>4.2819301747482141E-9</v>
      </c>
      <c r="L191">
        <f t="shared" si="27"/>
        <v>9.1599151056911553E-4</v>
      </c>
      <c r="M191" s="16">
        <f t="shared" si="28"/>
        <v>-5.645037625097563E-5</v>
      </c>
      <c r="N191" s="16">
        <f t="shared" si="29"/>
        <v>1.6205374982087649E-2</v>
      </c>
      <c r="O191" s="16">
        <f t="shared" si="30"/>
        <v>3.6664822582360597E-2</v>
      </c>
      <c r="P191" s="16">
        <f t="shared" si="31"/>
        <v>5.6203854929170131E-3</v>
      </c>
      <c r="Q191" s="16">
        <f t="shared" si="32"/>
        <v>6.3273860325381445E-2</v>
      </c>
      <c r="R191" s="16">
        <f t="shared" si="33"/>
        <v>2.0279872556110856E-2</v>
      </c>
      <c r="S191" s="16">
        <f t="shared" si="34"/>
        <v>5.5652244297103554E-2</v>
      </c>
      <c r="T191" s="16">
        <f t="shared" si="35"/>
        <v>6.3275035541212346E-2</v>
      </c>
      <c r="U191" s="66">
        <f t="shared" si="36"/>
        <v>0.26097159577717344</v>
      </c>
      <c r="V191" s="66"/>
      <c r="AH191" s="16"/>
      <c r="AI191" s="16"/>
      <c r="AJ191" s="16"/>
      <c r="AK191" s="16"/>
      <c r="AL191" s="16"/>
      <c r="AM191" s="16"/>
      <c r="AN191" s="16"/>
    </row>
    <row r="192" spans="1:40" x14ac:dyDescent="0.25">
      <c r="A192">
        <v>191</v>
      </c>
      <c r="B192" s="16">
        <v>5.8505028998198801E-4</v>
      </c>
      <c r="C192" s="16">
        <v>5.8259646596545103E-9</v>
      </c>
      <c r="D192" s="16">
        <v>8.5013467794343197E-4</v>
      </c>
      <c r="E192" s="16">
        <v>9.9808901078316401E-6</v>
      </c>
      <c r="F192" s="16">
        <v>8.2485446031366806E-6</v>
      </c>
      <c r="G192" s="16">
        <v>1.90601651386127E-6</v>
      </c>
      <c r="H192" s="16">
        <v>2.9386404840515197E-4</v>
      </c>
      <c r="J192">
        <v>0.95610337734071205</v>
      </c>
      <c r="K192">
        <f t="shared" si="26"/>
        <v>5.570224487363309E-9</v>
      </c>
      <c r="L192">
        <f t="shared" si="27"/>
        <v>8.685319576989068E-4</v>
      </c>
      <c r="M192" s="16">
        <f t="shared" si="28"/>
        <v>3.0156862226506911E-4</v>
      </c>
      <c r="N192" s="16">
        <f t="shared" si="29"/>
        <v>3.5349038645155227E-2</v>
      </c>
      <c r="O192" s="16">
        <f t="shared" si="30"/>
        <v>2.6504332389026015E-3</v>
      </c>
      <c r="P192" s="16">
        <f t="shared" si="31"/>
        <v>1.3782263552595481E-2</v>
      </c>
      <c r="Q192" s="16">
        <f t="shared" si="32"/>
        <v>5.0007139282311104E-3</v>
      </c>
      <c r="R192" s="16">
        <f t="shared" si="33"/>
        <v>2.6527159560341945E-2</v>
      </c>
      <c r="S192" s="16">
        <f t="shared" si="34"/>
        <v>2.5248647119528208E-3</v>
      </c>
      <c r="T192" s="16">
        <f t="shared" si="35"/>
        <v>5.001455908012542E-3</v>
      </c>
      <c r="U192" s="66">
        <f t="shared" si="36"/>
        <v>9.0835929545191721E-2</v>
      </c>
      <c r="V192" s="66"/>
      <c r="AI192" s="16"/>
      <c r="AL192" s="16"/>
      <c r="AM192" s="16"/>
    </row>
    <row r="193" spans="1:40" x14ac:dyDescent="0.25">
      <c r="A193">
        <v>192</v>
      </c>
      <c r="B193">
        <v>6.0574394231707805E-4</v>
      </c>
      <c r="C193" s="16">
        <v>7.7581436948396306E-9</v>
      </c>
      <c r="D193">
        <v>1.0997218517655801E-3</v>
      </c>
      <c r="E193" s="16">
        <v>1.7145815730855899E-5</v>
      </c>
      <c r="F193" s="16">
        <v>8.05732166787221E-6</v>
      </c>
      <c r="G193" s="16">
        <v>1.43530997345061E-6</v>
      </c>
      <c r="H193">
        <v>5.0482450325237897E-4</v>
      </c>
      <c r="J193">
        <v>0.95488040319204504</v>
      </c>
      <c r="K193">
        <f t="shared" si="26"/>
        <v>7.4080993793502883E-9</v>
      </c>
      <c r="L193">
        <f t="shared" si="27"/>
        <v>1.1172640469310805E-3</v>
      </c>
      <c r="M193" s="16">
        <f t="shared" si="28"/>
        <v>9.4223837703075753E-5</v>
      </c>
      <c r="N193" s="16">
        <f t="shared" si="29"/>
        <v>5.2915776537725556E-2</v>
      </c>
      <c r="O193" s="16">
        <f t="shared" si="30"/>
        <v>0.1601649190649925</v>
      </c>
      <c r="P193" s="16">
        <f t="shared" si="31"/>
        <v>2.00849141708829E-2</v>
      </c>
      <c r="Q193" s="16">
        <f t="shared" si="32"/>
        <v>0.35567431125713439</v>
      </c>
      <c r="R193" s="16">
        <f t="shared" si="33"/>
        <v>3.3225429730802454E-2</v>
      </c>
      <c r="S193" s="16">
        <f t="shared" si="34"/>
        <v>8.1109407913855888E-2</v>
      </c>
      <c r="T193" s="16">
        <f t="shared" si="35"/>
        <v>0.35568588403204732</v>
      </c>
      <c r="U193" s="66">
        <f t="shared" si="36"/>
        <v>1.058860642707441</v>
      </c>
      <c r="V193" s="66"/>
      <c r="AI193" s="16"/>
      <c r="AL193" s="16"/>
      <c r="AM193" s="16"/>
    </row>
    <row r="194" spans="1:40" x14ac:dyDescent="0.25">
      <c r="A194">
        <v>193</v>
      </c>
      <c r="B194">
        <v>3.6824435762343498E-4</v>
      </c>
      <c r="C194" s="16">
        <v>3.5776283847719698E-9</v>
      </c>
      <c r="D194">
        <v>8.2941369729108705E-4</v>
      </c>
      <c r="E194" s="16">
        <v>5.9797166480337601E-6</v>
      </c>
      <c r="F194" s="16">
        <v>1.31048619925254E-5</v>
      </c>
      <c r="G194" s="16">
        <v>3.1038362003655098E-6</v>
      </c>
      <c r="H194">
        <v>1.7605881994515999E-4</v>
      </c>
      <c r="J194">
        <v>0.95610386942994197</v>
      </c>
      <c r="K194">
        <f t="shared" si="26"/>
        <v>3.4205843420628736E-9</v>
      </c>
      <c r="L194">
        <f t="shared" si="27"/>
        <v>8.5872367984811859E-4</v>
      </c>
      <c r="M194" s="16">
        <f t="shared" si="28"/>
        <v>-1.2223496460124866E-4</v>
      </c>
      <c r="N194" s="16">
        <f t="shared" si="29"/>
        <v>6.3623270141450444E-2</v>
      </c>
      <c r="O194" s="16">
        <f t="shared" si="30"/>
        <v>0.12552997980136515</v>
      </c>
      <c r="P194" s="16">
        <f t="shared" si="31"/>
        <v>1.9296049185122708E-2</v>
      </c>
      <c r="Q194" s="16">
        <f t="shared" si="32"/>
        <v>0.19647091108016018</v>
      </c>
      <c r="R194" s="16">
        <f t="shared" si="33"/>
        <v>0.10889102024580397</v>
      </c>
      <c r="S194" s="16">
        <f t="shared" si="34"/>
        <v>0.29878842241708636</v>
      </c>
      <c r="T194" s="16">
        <f t="shared" si="35"/>
        <v>0.19647369962282193</v>
      </c>
      <c r="U194" s="66">
        <f t="shared" si="36"/>
        <v>1.0090733524938107</v>
      </c>
      <c r="V194" s="66"/>
      <c r="AI194" s="16"/>
      <c r="AL194" s="16"/>
      <c r="AM194" s="16"/>
    </row>
    <row r="195" spans="1:40" x14ac:dyDescent="0.25">
      <c r="A195">
        <v>194</v>
      </c>
      <c r="B195">
        <v>4.0190688123061203E-4</v>
      </c>
      <c r="C195" s="16">
        <v>4.1297066859884699E-9</v>
      </c>
      <c r="D195">
        <v>8.7812362411375999E-4</v>
      </c>
      <c r="E195" s="16">
        <v>7.3042192547993103E-6</v>
      </c>
      <c r="F195" s="16">
        <v>1.20316789408229E-5</v>
      </c>
      <c r="G195" s="16">
        <v>2.6902480777105602E-6</v>
      </c>
      <c r="H195">
        <v>2.1505615891378001E-4</v>
      </c>
      <c r="J195">
        <v>0.95588348736337703</v>
      </c>
      <c r="K195">
        <f t="shared" ref="K195:K258" si="37">C195*J195</f>
        <v>3.9475184287905129E-9</v>
      </c>
      <c r="L195">
        <f t="shared" ref="L195:L258" si="38">SUM($Z$9*B195,$AA$9*C195,$AB$9*D195,$AC$9*E195,$AD$9*F195,$AE$9*G195)</f>
        <v>9.0487310036643038E-4</v>
      </c>
      <c r="M195" s="16">
        <f t="shared" ref="M195:M258" si="39">$Z$8*B195+$AA$8*C195+$AB$8*D195+$AD$8*F195+$AE$8*G195</f>
        <v>-1.0105933790520631E-4</v>
      </c>
      <c r="N195" s="16">
        <f t="shared" si="29"/>
        <v>3.3812157469099456E-2</v>
      </c>
      <c r="O195" s="16">
        <f t="shared" si="30"/>
        <v>6.4852657426531249E-2</v>
      </c>
      <c r="P195" s="16">
        <f t="shared" si="31"/>
        <v>7.8039583393718194E-3</v>
      </c>
      <c r="Q195" s="16">
        <f t="shared" si="32"/>
        <v>0.10235570812464317</v>
      </c>
      <c r="R195" s="16">
        <f t="shared" si="33"/>
        <v>4.8872466346481666E-2</v>
      </c>
      <c r="S195" s="16">
        <f t="shared" si="34"/>
        <v>0.11595928345673424</v>
      </c>
      <c r="T195" s="16">
        <f t="shared" si="35"/>
        <v>0.1023572628153817</v>
      </c>
      <c r="U195" s="66">
        <f t="shared" si="36"/>
        <v>0.47601349397824333</v>
      </c>
      <c r="V195" s="66"/>
      <c r="AI195" s="16"/>
      <c r="AL195" s="16"/>
      <c r="AM195" s="16"/>
    </row>
    <row r="196" spans="1:40" x14ac:dyDescent="0.25">
      <c r="A196">
        <v>195</v>
      </c>
      <c r="B196">
        <v>4.6804132862215102E-4</v>
      </c>
      <c r="C196" s="16">
        <v>4.6287621708135201E-9</v>
      </c>
      <c r="D196">
        <v>8.4435319456488997E-4</v>
      </c>
      <c r="E196" s="16">
        <v>7.8756817403008594E-6</v>
      </c>
      <c r="F196" s="16">
        <v>1.0312074073434E-5</v>
      </c>
      <c r="G196" s="16">
        <v>2.39907788560617E-6</v>
      </c>
      <c r="H196" s="16">
        <v>2.3188112674727701E-4</v>
      </c>
      <c r="J196">
        <v>0.95608847299098298</v>
      </c>
      <c r="K196">
        <f t="shared" si="37"/>
        <v>4.4255061557315262E-9</v>
      </c>
      <c r="L196">
        <f t="shared" si="38"/>
        <v>8.6737179183519336E-4</v>
      </c>
      <c r="M196" s="16">
        <f t="shared" si="39"/>
        <v>6.8710865409108766E-5</v>
      </c>
      <c r="N196" s="16">
        <f t="shared" ref="N196:N259" si="40">(B196-$B$2)^2/$B$2/$B$2</f>
        <v>2.4588758263131469E-3</v>
      </c>
      <c r="O196" s="16">
        <f t="shared" ref="O196:O259" si="41">(C196-$C$2)^2/$C$2/$C$2</f>
        <v>2.7090284631605122E-2</v>
      </c>
      <c r="P196" s="16">
        <f t="shared" ref="P196:P259" si="42">(D196-$D$2)^2/$D$2/$D$2</f>
        <v>1.522760177377282E-2</v>
      </c>
      <c r="Q196" s="16">
        <f t="shared" ref="Q196:Q259" si="43">(E196-$E$2)^2/$E$2/$E$2</f>
        <v>7.1141691523169528E-2</v>
      </c>
      <c r="R196" s="16">
        <f t="shared" ref="R196:R259" si="44">(F196-$F$2)^2/$F$2/$F$2</f>
        <v>2.1670793537910695E-3</v>
      </c>
      <c r="S196" s="16">
        <f t="shared" ref="S196:S259" si="45">(G196-$G$2)^2/$G$2/$G$2</f>
        <v>3.8196908873516434E-2</v>
      </c>
      <c r="T196" s="16">
        <f t="shared" ref="T196:T259" si="46">(H196-$H$2)^2/$H$2/$H$2</f>
        <v>7.1143844993601588E-2</v>
      </c>
      <c r="U196" s="66">
        <f t="shared" ref="U196:U259" si="47">SUM(N196:T196)</f>
        <v>0.22742628697576972</v>
      </c>
      <c r="V196" s="66"/>
      <c r="AI196" s="16"/>
      <c r="AK196" s="16"/>
      <c r="AL196" s="16"/>
      <c r="AM196" s="16"/>
    </row>
    <row r="197" spans="1:40" x14ac:dyDescent="0.25">
      <c r="A197">
        <v>196</v>
      </c>
      <c r="B197">
        <v>5.3443905609396795E-4</v>
      </c>
      <c r="C197" s="16">
        <v>6.7743424863831E-9</v>
      </c>
      <c r="D197">
        <v>1.0882124176800801E-3</v>
      </c>
      <c r="E197" s="16">
        <v>1.4816017349112E-5</v>
      </c>
      <c r="F197" s="16">
        <v>9.1294666540003303E-6</v>
      </c>
      <c r="G197" s="16">
        <v>1.64362538127159E-6</v>
      </c>
      <c r="H197">
        <v>4.3622807103762401E-4</v>
      </c>
      <c r="J197">
        <v>0.95491425910731398</v>
      </c>
      <c r="K197">
        <f t="shared" si="37"/>
        <v>6.4689162363237172E-9</v>
      </c>
      <c r="L197">
        <f t="shared" si="38"/>
        <v>1.1081082020268662E-3</v>
      </c>
      <c r="M197" s="16">
        <f t="shared" si="39"/>
        <v>-3.9230089838930114E-5</v>
      </c>
      <c r="N197" s="16">
        <f t="shared" si="40"/>
        <v>7.2660859135089406E-3</v>
      </c>
      <c r="O197" s="16">
        <f t="shared" si="41"/>
        <v>4.9571946616424757E-2</v>
      </c>
      <c r="P197" s="16">
        <f t="shared" si="42"/>
        <v>1.6840840782381853E-2</v>
      </c>
      <c r="Q197" s="16">
        <f t="shared" si="43"/>
        <v>0.14399394100453575</v>
      </c>
      <c r="R197" s="16">
        <f t="shared" si="44"/>
        <v>5.3976317567333764E-3</v>
      </c>
      <c r="S197" s="16">
        <f t="shared" si="45"/>
        <v>3.275930669046373E-2</v>
      </c>
      <c r="T197" s="16">
        <f t="shared" si="46"/>
        <v>0.14399995739345114</v>
      </c>
      <c r="U197" s="66">
        <f t="shared" si="47"/>
        <v>0.39982971015749957</v>
      </c>
      <c r="V197" s="66"/>
      <c r="AI197" s="16"/>
      <c r="AL197" s="16"/>
      <c r="AM197" s="16"/>
    </row>
    <row r="198" spans="1:40" x14ac:dyDescent="0.25">
      <c r="A198">
        <v>197</v>
      </c>
      <c r="B198">
        <v>6.8948698414010297E-4</v>
      </c>
      <c r="C198" s="16">
        <v>1.0403084085662E-8</v>
      </c>
      <c r="D198">
        <v>1.30130021027692E-3</v>
      </c>
      <c r="E198" s="16">
        <v>2.7147899999366299E-5</v>
      </c>
      <c r="F198" s="16">
        <v>7.14060724194906E-6</v>
      </c>
      <c r="G198" s="16">
        <v>1.0726854300546999E-6</v>
      </c>
      <c r="H198">
        <v>7.9932347018597295E-4</v>
      </c>
      <c r="J198">
        <v>0.953941902852246</v>
      </c>
      <c r="K198">
        <f t="shared" si="37"/>
        <v>9.9239378282083264E-9</v>
      </c>
      <c r="L198">
        <f t="shared" si="38"/>
        <v>1.3166437071067873E-3</v>
      </c>
      <c r="M198" s="16">
        <f t="shared" si="39"/>
        <v>6.2330261173418661E-5</v>
      </c>
      <c r="N198" s="16">
        <f t="shared" si="40"/>
        <v>0.16006751643491055</v>
      </c>
      <c r="O198" s="16">
        <f t="shared" si="41"/>
        <v>0.77012998586731252</v>
      </c>
      <c r="P198" s="16">
        <f t="shared" si="42"/>
        <v>0.12319965163961963</v>
      </c>
      <c r="Q198" s="16">
        <f t="shared" si="43"/>
        <v>2.3336899279915264</v>
      </c>
      <c r="R198" s="16">
        <f t="shared" si="44"/>
        <v>7.5797779310221122E-2</v>
      </c>
      <c r="S198" s="16">
        <f t="shared" si="45"/>
        <v>0.21668083679439923</v>
      </c>
      <c r="T198" s="16">
        <f t="shared" si="46"/>
        <v>2.3338088794783305</v>
      </c>
      <c r="U198" s="66">
        <f t="shared" si="47"/>
        <v>6.0133745775163199</v>
      </c>
      <c r="V198" s="66"/>
      <c r="AI198" s="16"/>
      <c r="AL198" s="16"/>
      <c r="AM198" s="16"/>
    </row>
    <row r="199" spans="1:40" x14ac:dyDescent="0.25">
      <c r="A199">
        <v>198</v>
      </c>
      <c r="B199">
        <v>4.8092124010158102E-4</v>
      </c>
      <c r="C199" s="16">
        <v>5.6933918959516996E-9</v>
      </c>
      <c r="D199">
        <v>1.0147358784412101E-3</v>
      </c>
      <c r="E199" s="16">
        <v>1.16199449119705E-5</v>
      </c>
      <c r="F199" s="16">
        <v>1.01138798706166E-5</v>
      </c>
      <c r="G199" s="16">
        <v>1.9541865804268998E-6</v>
      </c>
      <c r="H199">
        <v>3.4212497669765702E-4</v>
      </c>
      <c r="J199">
        <v>0.95525054927557096</v>
      </c>
      <c r="K199">
        <f t="shared" si="37"/>
        <v>5.4386157358489455E-9</v>
      </c>
      <c r="L199">
        <f t="shared" si="38"/>
        <v>1.0369121313709743E-3</v>
      </c>
      <c r="M199" s="16">
        <f t="shared" si="39"/>
        <v>-7.5069651167812199E-5</v>
      </c>
      <c r="N199" s="16">
        <f t="shared" si="40"/>
        <v>5.4909979089153059E-4</v>
      </c>
      <c r="O199" s="16">
        <f t="shared" si="41"/>
        <v>7.5929716039477204E-4</v>
      </c>
      <c r="P199" s="16">
        <f t="shared" si="42"/>
        <v>2.8611360519255362E-3</v>
      </c>
      <c r="Q199" s="16">
        <f t="shared" si="43"/>
        <v>6.7060848436540227E-3</v>
      </c>
      <c r="R199" s="16">
        <f t="shared" si="44"/>
        <v>6.9894478470034014E-4</v>
      </c>
      <c r="S199" s="16">
        <f t="shared" si="45"/>
        <v>6.888154387632117E-4</v>
      </c>
      <c r="T199" s="16">
        <f t="shared" si="46"/>
        <v>6.7065240962072897E-3</v>
      </c>
      <c r="U199" s="66">
        <f t="shared" si="47"/>
        <v>1.8969902166536701E-2</v>
      </c>
      <c r="V199" s="66"/>
      <c r="AI199" s="16"/>
      <c r="AK199" s="16"/>
      <c r="AL199" s="16"/>
      <c r="AM199" s="16"/>
    </row>
    <row r="200" spans="1:40" x14ac:dyDescent="0.25">
      <c r="A200">
        <v>199</v>
      </c>
      <c r="B200" s="16">
        <v>6.32922069000533E-4</v>
      </c>
      <c r="C200" s="16">
        <v>9.1203272489876906E-9</v>
      </c>
      <c r="D200" s="16">
        <v>1.2412132881807799E-3</v>
      </c>
      <c r="E200" s="16">
        <v>2.2715308803902702E-5</v>
      </c>
      <c r="F200" s="16">
        <v>7.7592867212682892E-6</v>
      </c>
      <c r="G200" s="16">
        <v>1.2228014767426099E-6</v>
      </c>
      <c r="H200" s="16">
        <v>6.6881159174623898E-4</v>
      </c>
      <c r="J200">
        <v>0.95421190783902399</v>
      </c>
      <c r="K200">
        <f t="shared" si="37"/>
        <v>8.702724864372782E-9</v>
      </c>
      <c r="L200">
        <f t="shared" si="38"/>
        <v>1.2579455427728101E-3</v>
      </c>
      <c r="M200" s="16">
        <f t="shared" si="39"/>
        <v>7.8985952282559455E-6</v>
      </c>
      <c r="N200" s="16">
        <f t="shared" si="40"/>
        <v>8.1351974859300763E-2</v>
      </c>
      <c r="O200" s="16">
        <f t="shared" si="41"/>
        <v>0.41738816050592203</v>
      </c>
      <c r="P200" s="16">
        <f t="shared" si="42"/>
        <v>8.3299415698486742E-2</v>
      </c>
      <c r="Q200" s="16">
        <f t="shared" si="43"/>
        <v>1.2430902031311661</v>
      </c>
      <c r="R200" s="16">
        <f t="shared" si="44"/>
        <v>4.5167051773490882E-2</v>
      </c>
      <c r="S200" s="16">
        <f t="shared" si="45"/>
        <v>0.15263736955936941</v>
      </c>
      <c r="T200" s="16">
        <f t="shared" si="46"/>
        <v>1.2431500520236123</v>
      </c>
      <c r="U200" s="66">
        <f t="shared" si="47"/>
        <v>3.2660842275513478</v>
      </c>
      <c r="V200" s="66"/>
      <c r="AH200" s="16"/>
      <c r="AI200" s="16"/>
      <c r="AJ200" s="16"/>
      <c r="AK200" s="16"/>
      <c r="AL200" s="16"/>
      <c r="AM200" s="16"/>
      <c r="AN200" s="16"/>
    </row>
    <row r="201" spans="1:40" x14ac:dyDescent="0.25">
      <c r="A201">
        <v>200</v>
      </c>
      <c r="B201">
        <v>3.1236073544381601E-4</v>
      </c>
      <c r="C201" s="16">
        <v>3.9740432140362403E-9</v>
      </c>
      <c r="D201">
        <v>1.09304338577166E-3</v>
      </c>
      <c r="E201" s="16">
        <v>8.7270876475585408E-6</v>
      </c>
      <c r="F201" s="16">
        <v>1.56425773981941E-5</v>
      </c>
      <c r="G201" s="16">
        <v>2.8027886374704E-6</v>
      </c>
      <c r="H201">
        <v>2.5695207279252398E-4</v>
      </c>
      <c r="J201">
        <v>0.95475986966090498</v>
      </c>
      <c r="K201">
        <f t="shared" si="37"/>
        <v>3.7942569810600446E-9</v>
      </c>
      <c r="L201">
        <f t="shared" si="38"/>
        <v>1.1271273551623044E-3</v>
      </c>
      <c r="M201" s="16">
        <f t="shared" si="39"/>
        <v>-5.0240588427467251E-4</v>
      </c>
      <c r="N201" s="16">
        <f t="shared" si="40"/>
        <v>0.13374731593380595</v>
      </c>
      <c r="O201" s="16">
        <f t="shared" si="41"/>
        <v>7.9951136546598897E-2</v>
      </c>
      <c r="P201" s="16">
        <f t="shared" si="42"/>
        <v>1.8167732790292178E-2</v>
      </c>
      <c r="Q201" s="16">
        <f t="shared" si="43"/>
        <v>3.5138514794864302E-2</v>
      </c>
      <c r="R201" s="16">
        <f t="shared" si="44"/>
        <v>0.34519630236610843</v>
      </c>
      <c r="S201" s="16">
        <f t="shared" si="45"/>
        <v>0.15729628810237106</v>
      </c>
      <c r="T201" s="16">
        <f t="shared" si="46"/>
        <v>3.513630346695263E-2</v>
      </c>
      <c r="U201" s="66">
        <f t="shared" si="47"/>
        <v>0.80463359400099344</v>
      </c>
      <c r="V201" s="66"/>
      <c r="AI201" s="16"/>
      <c r="AL201" s="16"/>
      <c r="AM201" s="16"/>
    </row>
    <row r="202" spans="1:40" x14ac:dyDescent="0.25">
      <c r="A202">
        <v>201</v>
      </c>
      <c r="B202">
        <v>3.1159601022426802E-4</v>
      </c>
      <c r="C202" s="16">
        <v>3.0475587934822901E-9</v>
      </c>
      <c r="D202">
        <v>8.3528768496165195E-4</v>
      </c>
      <c r="E202" s="16">
        <v>5.1288967558397496E-6</v>
      </c>
      <c r="F202" s="16">
        <v>1.5498806695068898E-5</v>
      </c>
      <c r="G202" s="16">
        <v>3.6443589339711298E-6</v>
      </c>
      <c r="H202">
        <v>1.5100852518094E-4</v>
      </c>
      <c r="J202">
        <v>0.95602359618239396</v>
      </c>
      <c r="K202">
        <f t="shared" si="37"/>
        <v>2.9135381173222168E-9</v>
      </c>
      <c r="L202">
        <f t="shared" si="38"/>
        <v>8.6992660972696741E-4</v>
      </c>
      <c r="M202" s="16">
        <f t="shared" si="39"/>
        <v>-2.4673458927843136E-4</v>
      </c>
      <c r="N202" s="16">
        <f t="shared" si="40"/>
        <v>0.1348855383639849</v>
      </c>
      <c r="O202" s="16">
        <f t="shared" si="41"/>
        <v>0.20247316059896339</v>
      </c>
      <c r="P202" s="16">
        <f t="shared" si="42"/>
        <v>1.763900055143814E-2</v>
      </c>
      <c r="Q202" s="16">
        <f t="shared" si="43"/>
        <v>0.27297190204196686</v>
      </c>
      <c r="R202" s="16">
        <f t="shared" si="44"/>
        <v>0.32826377665055406</v>
      </c>
      <c r="S202" s="16">
        <f t="shared" si="45"/>
        <v>0.6657798663136274</v>
      </c>
      <c r="T202" s="16">
        <f t="shared" si="46"/>
        <v>0.27297434463650583</v>
      </c>
      <c r="U202" s="66">
        <f t="shared" si="47"/>
        <v>1.8949875891570407</v>
      </c>
      <c r="V202" s="66"/>
      <c r="AI202" s="16"/>
      <c r="AL202" s="16"/>
      <c r="AM202" s="16"/>
    </row>
    <row r="203" spans="1:40" x14ac:dyDescent="0.25">
      <c r="A203">
        <v>202</v>
      </c>
      <c r="B203">
        <v>3.5522348724799298E-4</v>
      </c>
      <c r="C203" s="16">
        <v>3.5232451221472802E-9</v>
      </c>
      <c r="D203">
        <v>8.4714057307319396E-4</v>
      </c>
      <c r="E203" s="16">
        <v>6.0133397417257596E-6</v>
      </c>
      <c r="F203" s="16">
        <v>1.3597651671826901E-5</v>
      </c>
      <c r="G203" s="16">
        <v>3.1524554493172401E-6</v>
      </c>
      <c r="H203">
        <v>1.7704893860198001E-4</v>
      </c>
      <c r="J203">
        <v>0.956004770249539</v>
      </c>
      <c r="K203">
        <f t="shared" si="37"/>
        <v>3.3682391435312194E-9</v>
      </c>
      <c r="L203">
        <f t="shared" si="38"/>
        <v>8.7748480862104284E-4</v>
      </c>
      <c r="M203" s="16">
        <f t="shared" si="39"/>
        <v>-1.6703783412505685E-4</v>
      </c>
      <c r="N203" s="16">
        <f t="shared" si="40"/>
        <v>7.7660839285021377E-2</v>
      </c>
      <c r="O203" s="16">
        <f t="shared" si="41"/>
        <v>0.13258141405945739</v>
      </c>
      <c r="P203" s="16">
        <f t="shared" si="42"/>
        <v>1.4521777538593302E-2</v>
      </c>
      <c r="Q203" s="16">
        <f t="shared" si="43"/>
        <v>0.19370549960954078</v>
      </c>
      <c r="R203" s="16">
        <f t="shared" si="44"/>
        <v>0.14439896566153201</v>
      </c>
      <c r="S203" s="16">
        <f t="shared" si="45"/>
        <v>0.32586057375143607</v>
      </c>
      <c r="T203" s="16">
        <f t="shared" si="46"/>
        <v>0.19370782465975095</v>
      </c>
      <c r="U203" s="66">
        <f t="shared" si="47"/>
        <v>1.0824368945653318</v>
      </c>
      <c r="V203" s="66"/>
      <c r="AI203" s="16"/>
      <c r="AK203" s="16"/>
      <c r="AL203" s="16"/>
      <c r="AM203" s="16"/>
    </row>
    <row r="204" spans="1:40" x14ac:dyDescent="0.25">
      <c r="A204">
        <v>203</v>
      </c>
      <c r="B204">
        <v>5.8295246057454701E-4</v>
      </c>
      <c r="C204" s="16">
        <v>7.1400774533995903E-9</v>
      </c>
      <c r="D204">
        <v>1.05053058741446E-3</v>
      </c>
      <c r="E204" s="16">
        <v>1.5081907649514901E-5</v>
      </c>
      <c r="F204" s="16">
        <v>8.3543770875783596E-6</v>
      </c>
      <c r="G204" s="16">
        <v>1.5587302493386001E-6</v>
      </c>
      <c r="H204">
        <v>4.4405582384244902E-4</v>
      </c>
      <c r="J204">
        <v>0.95511232337382002</v>
      </c>
      <c r="K204">
        <f t="shared" si="37"/>
        <v>6.819575965585511E-9</v>
      </c>
      <c r="L204">
        <f t="shared" si="38"/>
        <v>1.068790931761502E-3</v>
      </c>
      <c r="M204" s="16">
        <f t="shared" si="39"/>
        <v>9.7113989387592013E-5</v>
      </c>
      <c r="N204" s="16">
        <f t="shared" si="40"/>
        <v>3.3765352773091728E-2</v>
      </c>
      <c r="O204" s="16">
        <f t="shared" si="41"/>
        <v>8.3322401905438437E-2</v>
      </c>
      <c r="P204" s="16">
        <f t="shared" si="42"/>
        <v>8.2176637319383815E-3</v>
      </c>
      <c r="Q204" s="16">
        <f t="shared" si="43"/>
        <v>0.16339494973809013</v>
      </c>
      <c r="R204" s="16">
        <f t="shared" si="44"/>
        <v>2.3143803447782416E-2</v>
      </c>
      <c r="S204" s="16">
        <f t="shared" si="45"/>
        <v>4.9861930339061396E-2</v>
      </c>
      <c r="T204" s="16">
        <f t="shared" si="46"/>
        <v>0.16339928367816584</v>
      </c>
      <c r="U204" s="66">
        <f t="shared" si="47"/>
        <v>0.52510538561356834</v>
      </c>
      <c r="V204" s="66"/>
      <c r="AI204" s="16"/>
      <c r="AL204" s="16"/>
      <c r="AM204" s="16"/>
    </row>
    <row r="205" spans="1:40" x14ac:dyDescent="0.25">
      <c r="A205">
        <v>204</v>
      </c>
      <c r="B205" s="16">
        <v>3.9746195472739197E-4</v>
      </c>
      <c r="C205" s="16">
        <v>4.9532025048302101E-9</v>
      </c>
      <c r="D205" s="16">
        <v>1.0697515021467301E-3</v>
      </c>
      <c r="E205" s="16">
        <v>1.06498785036426E-5</v>
      </c>
      <c r="F205" s="16">
        <v>1.2272847523739E-5</v>
      </c>
      <c r="G205" s="16">
        <v>2.24780493261311E-6</v>
      </c>
      <c r="H205">
        <v>3.1356434650287702E-4</v>
      </c>
      <c r="J205">
        <v>0.95493979115795502</v>
      </c>
      <c r="K205">
        <f t="shared" si="37"/>
        <v>4.7300101655256209E-9</v>
      </c>
      <c r="L205">
        <f t="shared" si="38"/>
        <v>1.0965400489243164E-3</v>
      </c>
      <c r="M205" s="16">
        <f t="shared" si="39"/>
        <v>-3.0161613946953243E-4</v>
      </c>
      <c r="N205" s="16">
        <f t="shared" si="40"/>
        <v>3.7213021897542477E-2</v>
      </c>
      <c r="O205" s="16">
        <f t="shared" si="41"/>
        <v>1.124354662464444E-2</v>
      </c>
      <c r="P205" s="16">
        <f t="shared" si="42"/>
        <v>1.2233755801763344E-2</v>
      </c>
      <c r="Q205" s="16">
        <f t="shared" si="43"/>
        <v>7.1042253687507784E-5</v>
      </c>
      <c r="R205" s="16">
        <f t="shared" si="44"/>
        <v>6.0293279832651737E-2</v>
      </c>
      <c r="S205" s="16">
        <f t="shared" si="45"/>
        <v>1.4414945582621484E-2</v>
      </c>
      <c r="T205" s="16">
        <f t="shared" si="46"/>
        <v>7.0950394532122822E-5</v>
      </c>
      <c r="U205" s="66">
        <f t="shared" si="47"/>
        <v>0.13554054238744312</v>
      </c>
      <c r="V205" s="66"/>
      <c r="AH205" s="16"/>
      <c r="AI205" s="16"/>
      <c r="AJ205" s="16"/>
      <c r="AK205" s="16"/>
      <c r="AL205" s="16"/>
      <c r="AM205" s="16"/>
    </row>
    <row r="206" spans="1:40" x14ac:dyDescent="0.25">
      <c r="A206">
        <v>205</v>
      </c>
      <c r="B206">
        <v>4.5809014930728699E-4</v>
      </c>
      <c r="C206" s="16">
        <v>4.5392150932856096E-9</v>
      </c>
      <c r="D206">
        <v>8.4605871322813802E-4</v>
      </c>
      <c r="E206" s="16">
        <v>7.7386889019713803E-6</v>
      </c>
      <c r="F206" s="16">
        <v>1.0537381048315599E-5</v>
      </c>
      <c r="G206" s="16">
        <v>2.4464796401861601E-6</v>
      </c>
      <c r="H206">
        <v>2.2784771987033E-4</v>
      </c>
      <c r="J206">
        <v>0.95607514070392496</v>
      </c>
      <c r="K206">
        <f t="shared" si="37"/>
        <v>4.3398307089984191E-9</v>
      </c>
      <c r="L206">
        <f t="shared" si="38"/>
        <v>8.6957541574986209E-4</v>
      </c>
      <c r="M206" s="16">
        <f t="shared" si="39"/>
        <v>4.660488286471193E-5</v>
      </c>
      <c r="N206" s="16">
        <f t="shared" si="40"/>
        <v>4.8712153624204573E-3</v>
      </c>
      <c r="O206" s="16">
        <f t="shared" si="41"/>
        <v>3.2671614581556797E-2</v>
      </c>
      <c r="P206" s="16">
        <f t="shared" si="42"/>
        <v>1.4793738979827551E-2</v>
      </c>
      <c r="Q206" s="16">
        <f t="shared" si="43"/>
        <v>7.8108456824063047E-2</v>
      </c>
      <c r="R206" s="16">
        <f t="shared" si="44"/>
        <v>4.8188388138584223E-3</v>
      </c>
      <c r="S206" s="16">
        <f t="shared" si="45"/>
        <v>4.7987366751049913E-2</v>
      </c>
      <c r="T206" s="16">
        <f t="shared" si="46"/>
        <v>7.8110623566764237E-2</v>
      </c>
      <c r="U206" s="66">
        <f t="shared" si="47"/>
        <v>0.26136185487954045</v>
      </c>
      <c r="V206" s="66"/>
      <c r="AI206" s="16"/>
      <c r="AL206" s="16"/>
      <c r="AM206" s="16"/>
    </row>
    <row r="207" spans="1:40" x14ac:dyDescent="0.25">
      <c r="A207">
        <v>206</v>
      </c>
      <c r="B207">
        <v>6.4106749683699705E-4</v>
      </c>
      <c r="C207" s="16">
        <v>1.0014276064547701E-8</v>
      </c>
      <c r="D207">
        <v>1.34875862307125E-3</v>
      </c>
      <c r="E207" s="16">
        <v>2.7072144897994801E-5</v>
      </c>
      <c r="F207" s="16">
        <v>7.6964959822692904E-6</v>
      </c>
      <c r="G207" s="16">
        <v>1.11492391488746E-6</v>
      </c>
      <c r="H207">
        <v>7.9709486171398503E-4</v>
      </c>
      <c r="J207">
        <v>0.95371017131420099</v>
      </c>
      <c r="K207">
        <f t="shared" si="37"/>
        <v>9.5507169411074897E-9</v>
      </c>
      <c r="L207">
        <f t="shared" si="38"/>
        <v>1.3652565246746115E-3</v>
      </c>
      <c r="M207" s="16">
        <f t="shared" si="39"/>
        <v>-8.3121531000617302E-5</v>
      </c>
      <c r="N207" s="16">
        <f t="shared" si="40"/>
        <v>9.1060862800973599E-2</v>
      </c>
      <c r="O207" s="16">
        <f t="shared" si="41"/>
        <v>0.65189090435578001</v>
      </c>
      <c r="P207" s="16">
        <f t="shared" si="42"/>
        <v>0.16021525083054325</v>
      </c>
      <c r="Q207" s="16">
        <f t="shared" si="43"/>
        <v>2.3121899003298916</v>
      </c>
      <c r="R207" s="16">
        <f t="shared" si="44"/>
        <v>4.791630012662626E-2</v>
      </c>
      <c r="S207" s="16">
        <f t="shared" si="45"/>
        <v>0.19752940954743423</v>
      </c>
      <c r="T207" s="16">
        <f t="shared" si="46"/>
        <v>2.3123259650741117</v>
      </c>
      <c r="U207" s="66">
        <f t="shared" si="47"/>
        <v>5.7731285930653602</v>
      </c>
      <c r="V207" s="66"/>
      <c r="AI207" s="16"/>
      <c r="AL207" s="16"/>
      <c r="AM207" s="16"/>
    </row>
    <row r="208" spans="1:40" x14ac:dyDescent="0.25">
      <c r="A208">
        <v>207</v>
      </c>
      <c r="B208">
        <v>4.5000715570686699E-4</v>
      </c>
      <c r="C208" s="16">
        <v>4.4927427909962399E-9</v>
      </c>
      <c r="D208">
        <v>8.5258528979010001E-4</v>
      </c>
      <c r="E208" s="16">
        <v>7.7179084052493607E-6</v>
      </c>
      <c r="F208" s="16">
        <v>1.0730290558381501E-5</v>
      </c>
      <c r="G208" s="16">
        <v>2.4719921385506399E-6</v>
      </c>
      <c r="H208">
        <v>2.2723596496761501E-4</v>
      </c>
      <c r="J208">
        <v>0.95603838332047297</v>
      </c>
      <c r="K208">
        <f t="shared" si="37"/>
        <v>4.295234554578755E-9</v>
      </c>
      <c r="L208">
        <f t="shared" si="38"/>
        <v>8.7651337030262265E-4</v>
      </c>
      <c r="M208" s="16">
        <f t="shared" si="39"/>
        <v>2.3500941111111291E-5</v>
      </c>
      <c r="N208" s="16">
        <f t="shared" si="40"/>
        <v>7.4317436520043943E-3</v>
      </c>
      <c r="O208" s="16">
        <f t="shared" si="41"/>
        <v>3.5774064124311167E-2</v>
      </c>
      <c r="P208" s="16">
        <f t="shared" si="42"/>
        <v>1.3191368416010079E-2</v>
      </c>
      <c r="Q208" s="16">
        <f t="shared" si="43"/>
        <v>7.9193669727826529E-2</v>
      </c>
      <c r="R208" s="16">
        <f t="shared" si="44"/>
        <v>7.9202629737975556E-3</v>
      </c>
      <c r="S208" s="16">
        <f t="shared" si="45"/>
        <v>5.3718655270976447E-2</v>
      </c>
      <c r="T208" s="16">
        <f t="shared" si="46"/>
        <v>7.9195705795079105E-2</v>
      </c>
      <c r="U208" s="66">
        <f t="shared" si="47"/>
        <v>0.27642546996000528</v>
      </c>
      <c r="V208" s="66"/>
      <c r="AI208" s="16"/>
      <c r="AL208" s="16"/>
      <c r="AM208" s="16"/>
    </row>
    <row r="209" spans="1:39" x14ac:dyDescent="0.25">
      <c r="A209">
        <v>208</v>
      </c>
      <c r="B209">
        <v>4.32856527690318E-4</v>
      </c>
      <c r="C209" s="16">
        <v>4.3832194352110603E-9</v>
      </c>
      <c r="D209">
        <v>8.6504899851297303E-4</v>
      </c>
      <c r="E209" s="16">
        <v>7.6386110343647993E-6</v>
      </c>
      <c r="F209" s="16">
        <v>1.1162799313560299E-5</v>
      </c>
      <c r="G209" s="16">
        <v>2.5341710113082901E-6</v>
      </c>
      <c r="H209">
        <v>2.2490138860189999E-4</v>
      </c>
      <c r="J209">
        <v>0.95596696403134396</v>
      </c>
      <c r="K209">
        <f t="shared" si="37"/>
        <v>4.1902129761618995E-9</v>
      </c>
      <c r="L209">
        <f t="shared" si="38"/>
        <v>8.8990438493196679E-4</v>
      </c>
      <c r="M209" s="16">
        <f t="shared" si="39"/>
        <v>-2.4191329551330722E-5</v>
      </c>
      <c r="N209" s="16">
        <f t="shared" si="40"/>
        <v>1.4649211751459262E-2</v>
      </c>
      <c r="O209" s="16">
        <f t="shared" si="41"/>
        <v>4.3642274555867666E-2</v>
      </c>
      <c r="P209" s="16">
        <f t="shared" si="42"/>
        <v>1.0386457944444583E-2</v>
      </c>
      <c r="Q209" s="16">
        <f t="shared" si="43"/>
        <v>8.3403584481071102E-2</v>
      </c>
      <c r="R209" s="16">
        <f t="shared" si="44"/>
        <v>1.7659835325817479E-2</v>
      </c>
      <c r="S209" s="16">
        <f t="shared" si="45"/>
        <v>6.9040747645699188E-2</v>
      </c>
      <c r="T209" s="16">
        <f t="shared" si="46"/>
        <v>8.3405376067983983E-2</v>
      </c>
      <c r="U209" s="66">
        <f t="shared" si="47"/>
        <v>0.32218748777234324</v>
      </c>
      <c r="V209" s="66"/>
      <c r="AI209" s="16"/>
      <c r="AL209" s="16"/>
      <c r="AM209" s="16"/>
    </row>
    <row r="210" spans="1:39" x14ac:dyDescent="0.25">
      <c r="A210">
        <v>209</v>
      </c>
      <c r="B210">
        <v>5.9985515898890499E-4</v>
      </c>
      <c r="C210" s="16">
        <v>8.0441011317549293E-9</v>
      </c>
      <c r="D210">
        <v>1.1528482047307199E-3</v>
      </c>
      <c r="E210" s="16">
        <v>1.86258156641318E-5</v>
      </c>
      <c r="F210" s="16">
        <v>8.1558136292478606E-6</v>
      </c>
      <c r="G210" s="16">
        <v>1.3850982222808799E-6</v>
      </c>
      <c r="H210">
        <v>5.48401547062814E-4</v>
      </c>
      <c r="J210">
        <v>0.95462349677279401</v>
      </c>
      <c r="K210">
        <f t="shared" si="37"/>
        <v>7.6790879507898809E-9</v>
      </c>
      <c r="L210">
        <f t="shared" si="38"/>
        <v>1.1705368861103648E-3</v>
      </c>
      <c r="M210" s="16">
        <f t="shared" si="39"/>
        <v>2.9173431867445163E-5</v>
      </c>
      <c r="N210" s="16">
        <f t="shared" si="40"/>
        <v>4.755732816667068E-2</v>
      </c>
      <c r="O210" s="16">
        <f t="shared" si="41"/>
        <v>0.2041379649269574</v>
      </c>
      <c r="P210" s="16">
        <f t="shared" si="42"/>
        <v>3.8760377171871738E-2</v>
      </c>
      <c r="Q210" s="16">
        <f t="shared" si="43"/>
        <v>0.53902285823271257</v>
      </c>
      <c r="R210" s="16">
        <f t="shared" si="44"/>
        <v>2.9681324148807756E-2</v>
      </c>
      <c r="S210" s="16">
        <f t="shared" si="45"/>
        <v>9.5986714252221952E-2</v>
      </c>
      <c r="T210" s="16">
        <f t="shared" si="46"/>
        <v>0.53904476185728678</v>
      </c>
      <c r="U210" s="66">
        <f t="shared" si="47"/>
        <v>1.4941913287565289</v>
      </c>
      <c r="V210" s="66"/>
      <c r="AI210" s="16"/>
      <c r="AL210" s="16"/>
      <c r="AM210" s="16"/>
    </row>
    <row r="211" spans="1:39" x14ac:dyDescent="0.25">
      <c r="A211">
        <v>210</v>
      </c>
      <c r="B211">
        <v>5.1775522033642798E-4</v>
      </c>
      <c r="C211" s="16">
        <v>5.4240971146121602E-9</v>
      </c>
      <c r="D211">
        <v>8.9541604520578704E-4</v>
      </c>
      <c r="E211" s="16">
        <v>9.7818848396355899E-6</v>
      </c>
      <c r="F211" s="16">
        <v>9.3421105240704405E-6</v>
      </c>
      <c r="G211" s="16">
        <v>2.0483921404198302E-6</v>
      </c>
      <c r="H211">
        <v>2.8800547906119802E-4</v>
      </c>
      <c r="J211">
        <v>0.95585410097713597</v>
      </c>
      <c r="K211">
        <f t="shared" si="37"/>
        <v>5.184645471100284E-9</v>
      </c>
      <c r="L211">
        <f t="shared" si="38"/>
        <v>9.161432342972331E-4</v>
      </c>
      <c r="M211" s="16">
        <f t="shared" si="39"/>
        <v>1.1936720637562282E-4</v>
      </c>
      <c r="N211" s="16">
        <f t="shared" si="40"/>
        <v>2.6381422725336892E-3</v>
      </c>
      <c r="O211" s="16">
        <f t="shared" si="41"/>
        <v>4.4299900162352143E-4</v>
      </c>
      <c r="P211" s="16">
        <f t="shared" si="42"/>
        <v>4.9543552096488223E-3</v>
      </c>
      <c r="Q211" s="16">
        <f t="shared" si="43"/>
        <v>7.964559512765439E-3</v>
      </c>
      <c r="R211" s="16">
        <f t="shared" si="44"/>
        <v>2.6923409846052533E-3</v>
      </c>
      <c r="S211" s="16">
        <f t="shared" si="45"/>
        <v>4.2834689566450081E-4</v>
      </c>
      <c r="T211" s="16">
        <f t="shared" si="46"/>
        <v>7.9650950943448325E-3</v>
      </c>
      <c r="U211" s="66">
        <f t="shared" si="47"/>
        <v>2.7085838971186056E-2</v>
      </c>
      <c r="V211" s="66"/>
      <c r="AI211" s="16"/>
      <c r="AL211" s="16"/>
      <c r="AM211" s="16"/>
    </row>
    <row r="212" spans="1:39" x14ac:dyDescent="0.25">
      <c r="A212">
        <v>211</v>
      </c>
      <c r="B212">
        <v>5.0362007192637499E-4</v>
      </c>
      <c r="C212" s="16">
        <v>5.6351560959623997E-9</v>
      </c>
      <c r="D212">
        <v>9.5778438695052202E-4</v>
      </c>
      <c r="E212" s="16">
        <v>1.086266418616E-5</v>
      </c>
      <c r="F212" s="16">
        <v>9.6322682270423094E-6</v>
      </c>
      <c r="G212" s="16">
        <v>1.9730834203837299E-6</v>
      </c>
      <c r="H212">
        <v>3.1982754087087197E-4</v>
      </c>
      <c r="J212">
        <v>0.95553946617012997</v>
      </c>
      <c r="K212">
        <f t="shared" si="37"/>
        <v>5.3846140477212648E-9</v>
      </c>
      <c r="L212">
        <f t="shared" si="38"/>
        <v>9.7901637166889453E-4</v>
      </c>
      <c r="M212" s="16">
        <f t="shared" si="39"/>
        <v>2.8223772183855493E-5</v>
      </c>
      <c r="N212" s="16">
        <f t="shared" si="40"/>
        <v>5.1346510316837343E-4</v>
      </c>
      <c r="O212" s="16">
        <f t="shared" si="41"/>
        <v>2.9052614519575331E-4</v>
      </c>
      <c r="P212" s="16">
        <f t="shared" si="42"/>
        <v>3.1775022912953022E-5</v>
      </c>
      <c r="Q212" s="16">
        <f t="shared" si="43"/>
        <v>1.2957364729837567E-4</v>
      </c>
      <c r="R212" s="16">
        <f t="shared" si="44"/>
        <v>5.0356457201347084E-4</v>
      </c>
      <c r="S212" s="16">
        <f t="shared" si="45"/>
        <v>2.8322054319776931E-4</v>
      </c>
      <c r="T212" s="16">
        <f t="shared" si="46"/>
        <v>1.295667530727142E-4</v>
      </c>
      <c r="U212" s="66">
        <f t="shared" si="47"/>
        <v>1.8816917868594099E-3</v>
      </c>
      <c r="V212" s="66"/>
      <c r="AI212" s="16"/>
      <c r="AL212" s="16"/>
      <c r="AM212" s="16"/>
    </row>
    <row r="213" spans="1:39" x14ac:dyDescent="0.25">
      <c r="A213">
        <v>212</v>
      </c>
      <c r="B213">
        <v>4.4802189490148798E-4</v>
      </c>
      <c r="C213" s="16">
        <v>5.4336453463887804E-9</v>
      </c>
      <c r="D213">
        <v>1.0402401069480899E-3</v>
      </c>
      <c r="E213" s="16">
        <v>1.136496951909E-5</v>
      </c>
      <c r="F213" s="16">
        <v>1.08705904389536E-5</v>
      </c>
      <c r="G213" s="16">
        <v>2.0482542813233002E-6</v>
      </c>
      <c r="H213">
        <v>3.34618211627316E-4</v>
      </c>
      <c r="J213">
        <v>0.95511104018824</v>
      </c>
      <c r="K213">
        <f t="shared" si="37"/>
        <v>5.1897346588033775E-9</v>
      </c>
      <c r="L213">
        <f t="shared" si="38"/>
        <v>1.0640241084619742E-3</v>
      </c>
      <c r="M213" s="16">
        <f t="shared" si="39"/>
        <v>-1.6798031865899809E-4</v>
      </c>
      <c r="N213" s="16">
        <f t="shared" si="40"/>
        <v>8.1430531055604223E-3</v>
      </c>
      <c r="O213" s="16">
        <f t="shared" si="41"/>
        <v>3.7342688942997336E-4</v>
      </c>
      <c r="P213" s="16">
        <f t="shared" si="42"/>
        <v>6.394856560682431E-3</v>
      </c>
      <c r="Q213" s="16">
        <f t="shared" si="43"/>
        <v>3.3815224656215592E-3</v>
      </c>
      <c r="R213" s="16">
        <f t="shared" si="44"/>
        <v>1.0657385796329038E-2</v>
      </c>
      <c r="S213" s="16">
        <f t="shared" si="45"/>
        <v>4.2550815678992328E-4</v>
      </c>
      <c r="T213" s="16">
        <f t="shared" si="46"/>
        <v>3.3819938321649353E-3</v>
      </c>
      <c r="U213" s="66">
        <f t="shared" si="47"/>
        <v>3.2757746806578288E-2</v>
      </c>
      <c r="V213" s="66"/>
      <c r="AI213" s="16"/>
      <c r="AL213" s="16"/>
      <c r="AM213" s="16"/>
    </row>
    <row r="214" spans="1:39" x14ac:dyDescent="0.25">
      <c r="A214">
        <v>213</v>
      </c>
      <c r="B214">
        <v>5.4742665153055005E-4</v>
      </c>
      <c r="C214" s="16">
        <v>6.8722716785154403E-9</v>
      </c>
      <c r="D214">
        <v>1.07746608166819E-3</v>
      </c>
      <c r="E214" s="16">
        <v>1.48836615421635E-5</v>
      </c>
      <c r="F214" s="16">
        <v>8.9082216665374493E-6</v>
      </c>
      <c r="G214" s="16">
        <v>1.6199957038010199E-6</v>
      </c>
      <c r="H214">
        <v>4.3821947825762101E-4</v>
      </c>
      <c r="J214">
        <v>0.95497061251732696</v>
      </c>
      <c r="K214">
        <f t="shared" si="37"/>
        <v>6.5628174942173684E-9</v>
      </c>
      <c r="L214">
        <f t="shared" si="38"/>
        <v>1.0968956484333874E-3</v>
      </c>
      <c r="M214" s="16">
        <f t="shared" si="39"/>
        <v>-2.0423453722872434E-6</v>
      </c>
      <c r="N214" s="16">
        <f t="shared" si="40"/>
        <v>1.2457724899998799E-2</v>
      </c>
      <c r="O214" s="16">
        <f t="shared" si="41"/>
        <v>5.7754687966462465E-2</v>
      </c>
      <c r="P214" s="16">
        <f t="shared" si="42"/>
        <v>1.4069640746176391E-2</v>
      </c>
      <c r="Q214" s="16">
        <f t="shared" si="43"/>
        <v>0.14881343148600001</v>
      </c>
      <c r="R214" s="16">
        <f t="shared" si="44"/>
        <v>9.2010858441327736E-3</v>
      </c>
      <c r="S214" s="16">
        <f t="shared" si="45"/>
        <v>3.7160192499669321E-2</v>
      </c>
      <c r="T214" s="16">
        <f t="shared" si="46"/>
        <v>0.14881898744650582</v>
      </c>
      <c r="U214" s="66">
        <f t="shared" si="47"/>
        <v>0.42827575088894554</v>
      </c>
      <c r="V214" s="66"/>
      <c r="AI214" s="16"/>
      <c r="AL214" s="16"/>
      <c r="AM214" s="16"/>
    </row>
    <row r="215" spans="1:39" x14ac:dyDescent="0.25">
      <c r="A215">
        <v>214</v>
      </c>
      <c r="B215">
        <v>4.53472499827318E-4</v>
      </c>
      <c r="C215" s="16">
        <v>5.9546081789865198E-9</v>
      </c>
      <c r="D215">
        <v>1.1285278007418E-3</v>
      </c>
      <c r="E215" s="16">
        <v>1.34987543656933E-5</v>
      </c>
      <c r="F215" s="16">
        <v>1.0782159103362E-5</v>
      </c>
      <c r="G215" s="16">
        <v>1.87086145944089E-6</v>
      </c>
      <c r="H215">
        <v>3.9744477521931501E-4</v>
      </c>
      <c r="J215">
        <v>0.95468733517592097</v>
      </c>
      <c r="K215">
        <f t="shared" si="37"/>
        <v>5.6847890144133838E-9</v>
      </c>
      <c r="L215">
        <f t="shared" si="38"/>
        <v>1.1519570257997858E-3</v>
      </c>
      <c r="M215" s="16">
        <f t="shared" si="39"/>
        <v>-2.4501202614514992E-4</v>
      </c>
      <c r="N215" s="16">
        <f t="shared" si="40"/>
        <v>6.2680112635281286E-3</v>
      </c>
      <c r="O215" s="16">
        <f t="shared" si="41"/>
        <v>5.580121602965415E-3</v>
      </c>
      <c r="P215" s="16">
        <f t="shared" si="42"/>
        <v>2.9455940479719778E-2</v>
      </c>
      <c r="Q215" s="16">
        <f t="shared" si="43"/>
        <v>6.5956401393815145E-2</v>
      </c>
      <c r="R215" s="16">
        <f t="shared" si="44"/>
        <v>8.8849277740827744E-3</v>
      </c>
      <c r="S215" s="16">
        <f t="shared" si="45"/>
        <v>4.5921628967032805E-3</v>
      </c>
      <c r="T215" s="16">
        <f t="shared" si="46"/>
        <v>6.5961548157709993E-2</v>
      </c>
      <c r="U215" s="66">
        <f t="shared" si="47"/>
        <v>0.18669911356852451</v>
      </c>
      <c r="V215" s="66"/>
      <c r="AI215" s="16"/>
      <c r="AL215" s="16"/>
      <c r="AM215" s="16"/>
    </row>
    <row r="216" spans="1:39" x14ac:dyDescent="0.25">
      <c r="A216">
        <v>215</v>
      </c>
      <c r="B216">
        <v>4.8723831443062197E-4</v>
      </c>
      <c r="C216" s="16">
        <v>5.9822674575961099E-9</v>
      </c>
      <c r="D216">
        <v>1.0533181246453901E-3</v>
      </c>
      <c r="E216" s="16">
        <v>1.2668465558493999E-5</v>
      </c>
      <c r="F216" s="16">
        <v>9.9998773898779401E-6</v>
      </c>
      <c r="G216" s="16">
        <v>1.8606066908749801E-6</v>
      </c>
      <c r="H216">
        <v>3.7299714394769103E-4</v>
      </c>
      <c r="J216">
        <v>0.95506533238758595</v>
      </c>
      <c r="K216">
        <f t="shared" si="37"/>
        <v>5.7134562578204677E-9</v>
      </c>
      <c r="L216">
        <f t="shared" si="38"/>
        <v>1.0751725038485635E-3</v>
      </c>
      <c r="M216" s="16">
        <f t="shared" si="39"/>
        <v>-1.0069587498731943E-4</v>
      </c>
      <c r="N216" s="16">
        <f t="shared" si="40"/>
        <v>1.1247273321885727E-4</v>
      </c>
      <c r="O216" s="16">
        <f t="shared" si="41"/>
        <v>6.350849342903221E-3</v>
      </c>
      <c r="P216" s="16">
        <f t="shared" si="42"/>
        <v>8.7507280980567235E-3</v>
      </c>
      <c r="Q216" s="16">
        <f t="shared" si="43"/>
        <v>3.2225499305319365E-2</v>
      </c>
      <c r="R216" s="16">
        <f t="shared" si="44"/>
        <v>2.2104787101815109E-4</v>
      </c>
      <c r="S216" s="16">
        <f t="shared" si="45"/>
        <v>5.3108186891824239E-3</v>
      </c>
      <c r="T216" s="16">
        <f t="shared" si="46"/>
        <v>3.2227309354275181E-2</v>
      </c>
      <c r="U216" s="66">
        <f t="shared" si="47"/>
        <v>8.5198725393973912E-2</v>
      </c>
      <c r="V216" s="66"/>
      <c r="AI216" s="16"/>
      <c r="AL216" s="16"/>
      <c r="AM216" s="16"/>
    </row>
    <row r="217" spans="1:39" x14ac:dyDescent="0.25">
      <c r="A217">
        <v>216</v>
      </c>
      <c r="B217">
        <v>4.7585243033693901E-4</v>
      </c>
      <c r="C217" s="16">
        <v>5.4682023549792597E-9</v>
      </c>
      <c r="D217">
        <v>9.8430060552471698E-4</v>
      </c>
      <c r="E217" s="16">
        <v>1.0829189962735599E-5</v>
      </c>
      <c r="F217" s="16">
        <v>1.0207744436428801E-5</v>
      </c>
      <c r="G217" s="16">
        <v>2.0339829875773399E-6</v>
      </c>
      <c r="H217">
        <v>3.1884239974444101E-4</v>
      </c>
      <c r="J217">
        <v>0.95539736118392304</v>
      </c>
      <c r="K217">
        <f t="shared" si="37"/>
        <v>5.2243061003668986E-9</v>
      </c>
      <c r="L217">
        <f t="shared" si="38"/>
        <v>1.006744609182797E-3</v>
      </c>
      <c r="M217" s="16">
        <f t="shared" si="39"/>
        <v>-5.5039748508918888E-5</v>
      </c>
      <c r="N217" s="16">
        <f t="shared" si="40"/>
        <v>1.1374223414252638E-3</v>
      </c>
      <c r="O217" s="16">
        <f t="shared" si="41"/>
        <v>1.7127833457549578E-4</v>
      </c>
      <c r="P217" s="16">
        <f t="shared" si="42"/>
        <v>4.7925808234064275E-4</v>
      </c>
      <c r="Q217" s="16">
        <f t="shared" si="43"/>
        <v>6.8333025798024481E-5</v>
      </c>
      <c r="R217" s="16">
        <f t="shared" si="44"/>
        <v>1.2933871492539053E-3</v>
      </c>
      <c r="S217" s="16">
        <f t="shared" si="45"/>
        <v>1.8269803330139112E-4</v>
      </c>
      <c r="T217" s="16">
        <f t="shared" si="46"/>
        <v>6.8350759089144943E-5</v>
      </c>
      <c r="U217" s="66">
        <f t="shared" si="47"/>
        <v>3.400727725783868E-3</v>
      </c>
      <c r="V217" s="66"/>
      <c r="AI217" s="16"/>
      <c r="AL217" s="16"/>
      <c r="AM217" s="16"/>
    </row>
    <row r="218" spans="1:39" x14ac:dyDescent="0.25">
      <c r="A218">
        <v>217</v>
      </c>
      <c r="B218">
        <v>5.4010477031198804E-4</v>
      </c>
      <c r="C218" s="16">
        <v>5.9257305192131604E-9</v>
      </c>
      <c r="D218">
        <v>9.3865908742066695E-4</v>
      </c>
      <c r="E218" s="16">
        <v>1.11974224186955E-5</v>
      </c>
      <c r="F218" s="16">
        <v>8.9726372588604505E-6</v>
      </c>
      <c r="G218" s="16">
        <v>1.8758700409594599E-6</v>
      </c>
      <c r="H218">
        <v>3.2968342934874302E-4</v>
      </c>
      <c r="J218">
        <v>0.955647489321374</v>
      </c>
      <c r="K218">
        <f t="shared" si="37"/>
        <v>5.6629094930810983E-9</v>
      </c>
      <c r="L218">
        <f t="shared" si="38"/>
        <v>9.5847430624882812E-4</v>
      </c>
      <c r="M218" s="16">
        <f t="shared" si="39"/>
        <v>1.217352343751479E-4</v>
      </c>
      <c r="N218" s="16">
        <f t="shared" si="40"/>
        <v>9.3598345837641178E-3</v>
      </c>
      <c r="O218" s="16">
        <f t="shared" si="41"/>
        <v>4.8286253299355325E-3</v>
      </c>
      <c r="P218" s="16">
        <f t="shared" si="42"/>
        <v>6.4987501957257474E-4</v>
      </c>
      <c r="Q218" s="16">
        <f t="shared" si="43"/>
        <v>1.8106012287263929E-3</v>
      </c>
      <c r="R218" s="16">
        <f t="shared" si="44"/>
        <v>7.9896568141382147E-3</v>
      </c>
      <c r="S218" s="16">
        <f t="shared" si="45"/>
        <v>4.2601422679532279E-3</v>
      </c>
      <c r="T218" s="16">
        <f t="shared" si="46"/>
        <v>1.8104831103648259E-3</v>
      </c>
      <c r="U218" s="66">
        <f t="shared" si="47"/>
        <v>3.0709218354454886E-2</v>
      </c>
      <c r="V218" s="66"/>
      <c r="AI218" s="16"/>
      <c r="AL218" s="16"/>
      <c r="AM218" s="16"/>
    </row>
    <row r="219" spans="1:39" x14ac:dyDescent="0.25">
      <c r="A219">
        <v>218</v>
      </c>
      <c r="B219">
        <v>4.8022844516097901E-4</v>
      </c>
      <c r="C219" s="16">
        <v>5.6348238257103804E-9</v>
      </c>
      <c r="D219">
        <v>1.0055343374544899E-3</v>
      </c>
      <c r="E219" s="16">
        <v>1.1397272996406799E-5</v>
      </c>
      <c r="F219" s="16">
        <v>1.01242853492295E-5</v>
      </c>
      <c r="G219" s="16">
        <v>1.9742973555966099E-6</v>
      </c>
      <c r="H219">
        <v>3.35568723052972E-4</v>
      </c>
      <c r="J219">
        <v>0.95529523062411004</v>
      </c>
      <c r="K219">
        <f t="shared" si="37"/>
        <v>5.3829203261082276E-9</v>
      </c>
      <c r="L219">
        <f t="shared" si="38"/>
        <v>1.0277515706847199E-3</v>
      </c>
      <c r="M219" s="16">
        <f t="shared" si="39"/>
        <v>-6.7294680362761745E-5</v>
      </c>
      <c r="N219" s="16">
        <f t="shared" si="40"/>
        <v>6.1700970239604732E-4</v>
      </c>
      <c r="O219" s="16">
        <f t="shared" si="41"/>
        <v>2.8848542458850888E-4</v>
      </c>
      <c r="P219" s="16">
        <f t="shared" si="42"/>
        <v>1.930427617122727E-3</v>
      </c>
      <c r="Q219" s="16">
        <f t="shared" si="43"/>
        <v>3.7403643842753185E-3</v>
      </c>
      <c r="R219" s="16">
        <f t="shared" si="44"/>
        <v>7.5589777897788941E-4</v>
      </c>
      <c r="S219" s="16">
        <f t="shared" si="45"/>
        <v>2.6322673725744268E-4</v>
      </c>
      <c r="T219" s="16">
        <f t="shared" si="46"/>
        <v>3.7406301465835105E-3</v>
      </c>
      <c r="U219" s="66">
        <f t="shared" si="47"/>
        <v>1.1336041791201444E-2</v>
      </c>
      <c r="V219" s="66"/>
      <c r="AI219" s="16"/>
      <c r="AL219" s="16"/>
      <c r="AM219" s="16"/>
    </row>
    <row r="220" spans="1:39" x14ac:dyDescent="0.25">
      <c r="A220">
        <v>219</v>
      </c>
      <c r="B220">
        <v>5.3950732332575804E-4</v>
      </c>
      <c r="C220" s="16">
        <v>7.3009478881443299E-9</v>
      </c>
      <c r="D220">
        <v>1.16377074405701E-3</v>
      </c>
      <c r="E220" s="16">
        <v>1.7062523984163801E-5</v>
      </c>
      <c r="F220" s="16">
        <v>9.07402398042605E-6</v>
      </c>
      <c r="G220" s="16">
        <v>1.52633077571281E-6</v>
      </c>
      <c r="H220">
        <v>5.0237376055734895E-4</v>
      </c>
      <c r="J220">
        <v>0.95455307465388495</v>
      </c>
      <c r="K220">
        <f t="shared" si="37"/>
        <v>6.9691422545159579E-9</v>
      </c>
      <c r="L220">
        <f t="shared" si="38"/>
        <v>1.1834378218456866E-3</v>
      </c>
      <c r="M220" s="16">
        <f t="shared" si="39"/>
        <v>-1.0442317519417067E-4</v>
      </c>
      <c r="N220" s="16">
        <f t="shared" si="40"/>
        <v>9.1265639740740114E-3</v>
      </c>
      <c r="O220" s="16">
        <f t="shared" si="41"/>
        <v>0.10092721229324284</v>
      </c>
      <c r="P220" s="16">
        <f t="shared" si="42"/>
        <v>4.3354000276575079E-2</v>
      </c>
      <c r="Q220" s="16">
        <f t="shared" si="43"/>
        <v>0.3464845406793447</v>
      </c>
      <c r="R220" s="16">
        <f t="shared" si="44"/>
        <v>6.2560733467948116E-3</v>
      </c>
      <c r="S220" s="16">
        <f t="shared" si="45"/>
        <v>5.7332584319601816E-2</v>
      </c>
      <c r="T220" s="16">
        <f t="shared" si="46"/>
        <v>0.34650192896732435</v>
      </c>
      <c r="U220" s="66">
        <f t="shared" si="47"/>
        <v>0.90998290385695768</v>
      </c>
      <c r="V220" s="66"/>
      <c r="AI220" s="16"/>
      <c r="AL220" s="16"/>
      <c r="AM220" s="16"/>
    </row>
    <row r="221" spans="1:39" x14ac:dyDescent="0.25">
      <c r="A221">
        <v>220</v>
      </c>
      <c r="B221">
        <v>4.24594433083575E-4</v>
      </c>
      <c r="C221" s="16">
        <v>4.8513600333301299E-9</v>
      </c>
      <c r="D221">
        <v>9.7867909418446891E-4</v>
      </c>
      <c r="E221" s="16">
        <v>9.5527749259455995E-6</v>
      </c>
      <c r="F221" s="16">
        <v>1.1439820713275E-5</v>
      </c>
      <c r="G221" s="16">
        <v>2.2925893967285902E-6</v>
      </c>
      <c r="H221">
        <v>2.81261075814964E-4</v>
      </c>
      <c r="J221">
        <v>0.95539949471985197</v>
      </c>
      <c r="K221">
        <f t="shared" si="37"/>
        <v>4.6349869245476904E-9</v>
      </c>
      <c r="L221">
        <f t="shared" si="38"/>
        <v>1.0038464736477142E-3</v>
      </c>
      <c r="M221" s="16">
        <f t="shared" si="39"/>
        <v>-1.5465760748056419E-4</v>
      </c>
      <c r="N221" s="16">
        <f t="shared" si="40"/>
        <v>1.8991894488028679E-2</v>
      </c>
      <c r="O221" s="16">
        <f t="shared" si="41"/>
        <v>1.5479424371243619E-2</v>
      </c>
      <c r="P221" s="16">
        <f t="shared" si="42"/>
        <v>2.5778748612254374E-4</v>
      </c>
      <c r="Q221" s="16">
        <f t="shared" si="43"/>
        <v>1.2227044977661933E-2</v>
      </c>
      <c r="R221" s="16">
        <f t="shared" si="44"/>
        <v>2.5922501938243969E-2</v>
      </c>
      <c r="S221" s="16">
        <f t="shared" si="45"/>
        <v>2.0271488679149699E-2</v>
      </c>
      <c r="T221" s="16">
        <f t="shared" si="46"/>
        <v>1.222683977585398E-2</v>
      </c>
      <c r="U221" s="66">
        <f t="shared" si="47"/>
        <v>0.10537698171630443</v>
      </c>
      <c r="V221" s="66"/>
      <c r="AI221" s="16"/>
      <c r="AL221" s="16"/>
      <c r="AM221" s="16"/>
    </row>
    <row r="222" spans="1:39" x14ac:dyDescent="0.25">
      <c r="A222">
        <v>221</v>
      </c>
      <c r="B222">
        <v>3.48464905187499E-4</v>
      </c>
      <c r="C222" s="16">
        <v>3.1490292355241102E-9</v>
      </c>
      <c r="D222">
        <v>7.7047075126447705E-4</v>
      </c>
      <c r="E222" s="16">
        <v>4.89239548881874E-6</v>
      </c>
      <c r="F222" s="16">
        <v>1.3812850077901599E-5</v>
      </c>
      <c r="G222" s="16">
        <v>3.52403257418601E-6</v>
      </c>
      <c r="H222">
        <v>1.44044803939197E-4</v>
      </c>
      <c r="J222">
        <v>0.956385156289008</v>
      </c>
      <c r="K222">
        <f t="shared" si="37"/>
        <v>3.0116848175753815E-9</v>
      </c>
      <c r="L222">
        <f t="shared" si="38"/>
        <v>8.0161733496523081E-4</v>
      </c>
      <c r="M222" s="16">
        <f t="shared" si="39"/>
        <v>-1.0468752459023275E-4</v>
      </c>
      <c r="N222" s="16">
        <f t="shared" si="40"/>
        <v>8.5498368078817666E-2</v>
      </c>
      <c r="O222" s="16">
        <f t="shared" si="41"/>
        <v>0.18632740184903035</v>
      </c>
      <c r="P222" s="16">
        <f t="shared" si="42"/>
        <v>4.0041711666244838E-2</v>
      </c>
      <c r="Q222" s="16">
        <f t="shared" si="43"/>
        <v>0.2964659847820359</v>
      </c>
      <c r="R222" s="16">
        <f t="shared" si="44"/>
        <v>0.16147433880142811</v>
      </c>
      <c r="S222" s="16">
        <f t="shared" si="45"/>
        <v>0.57152955429475305</v>
      </c>
      <c r="T222" s="16">
        <f t="shared" si="46"/>
        <v>0.29647009132882929</v>
      </c>
      <c r="U222" s="66">
        <f t="shared" si="47"/>
        <v>1.6378074508011391</v>
      </c>
      <c r="V222" s="66"/>
      <c r="AI222" s="16"/>
      <c r="AL222" s="16"/>
      <c r="AM222" s="16"/>
    </row>
    <row r="223" spans="1:39" x14ac:dyDescent="0.25">
      <c r="A223">
        <v>222</v>
      </c>
      <c r="B223">
        <v>6.4549864813032501E-4</v>
      </c>
      <c r="C223" s="16">
        <v>7.2170521995262996E-9</v>
      </c>
      <c r="D223">
        <v>9.56818625742215E-4</v>
      </c>
      <c r="E223" s="16">
        <v>1.38995202631311E-5</v>
      </c>
      <c r="F223" s="16">
        <v>7.5117395121482102E-6</v>
      </c>
      <c r="G223" s="16">
        <v>1.5404348957807901E-6</v>
      </c>
      <c r="H223">
        <v>4.0924097767762999E-4</v>
      </c>
      <c r="J223">
        <v>0.95558824091557804</v>
      </c>
      <c r="K223">
        <f t="shared" si="37"/>
        <v>6.8965302159412399E-9</v>
      </c>
      <c r="L223">
        <f t="shared" si="38"/>
        <v>9.7337532261009268E-4</v>
      </c>
      <c r="M223" s="16">
        <f t="shared" si="39"/>
        <v>3.1762197365055734E-4</v>
      </c>
      <c r="N223" s="16">
        <f t="shared" si="40"/>
        <v>9.6572336045915821E-2</v>
      </c>
      <c r="O223" s="16">
        <f t="shared" si="41"/>
        <v>9.1535754783599058E-2</v>
      </c>
      <c r="P223" s="16">
        <f t="shared" si="42"/>
        <v>4.4084000688701253E-5</v>
      </c>
      <c r="Q223" s="16">
        <f t="shared" si="43"/>
        <v>8.6514595148619963E-2</v>
      </c>
      <c r="R223" s="16">
        <f t="shared" si="44"/>
        <v>5.6476804134787402E-2</v>
      </c>
      <c r="S223" s="16">
        <f t="shared" si="45"/>
        <v>5.4016393684706988E-2</v>
      </c>
      <c r="T223" s="16">
        <f t="shared" si="46"/>
        <v>8.6514012137697244E-2</v>
      </c>
      <c r="U223" s="66">
        <f t="shared" si="47"/>
        <v>0.47167397993601523</v>
      </c>
      <c r="V223" s="66"/>
      <c r="AI223" s="16"/>
      <c r="AL223" s="16"/>
      <c r="AM223" s="16"/>
    </row>
    <row r="224" spans="1:39" x14ac:dyDescent="0.25">
      <c r="A224">
        <v>223</v>
      </c>
      <c r="B224">
        <v>4.4293827776738801E-4</v>
      </c>
      <c r="C224" s="16">
        <v>5.0856587269293599E-9</v>
      </c>
      <c r="D224">
        <v>9.835211379086281E-4</v>
      </c>
      <c r="E224" s="16">
        <v>1.0063359258195001E-5</v>
      </c>
      <c r="F224" s="16">
        <v>1.09674689459643E-5</v>
      </c>
      <c r="G224" s="16">
        <v>2.18703826328215E-6</v>
      </c>
      <c r="H224">
        <v>2.9629418191035598E-4</v>
      </c>
      <c r="J224">
        <v>0.95538552058375803</v>
      </c>
      <c r="K224">
        <f t="shared" si="37"/>
        <v>4.8587647103387387E-9</v>
      </c>
      <c r="L224">
        <f t="shared" si="38"/>
        <v>1.007638028405112E-3</v>
      </c>
      <c r="M224" s="16">
        <f t="shared" si="39"/>
        <v>-1.2176147287033589E-4</v>
      </c>
      <c r="N224" s="16">
        <f t="shared" si="40"/>
        <v>1.011266540683403E-2</v>
      </c>
      <c r="O224" s="16">
        <f t="shared" si="41"/>
        <v>6.7452734437415179E-3</v>
      </c>
      <c r="P224" s="16">
        <f t="shared" si="42"/>
        <v>4.4448140576870123E-4</v>
      </c>
      <c r="Q224" s="16">
        <f t="shared" si="43"/>
        <v>3.9737042649284279E-3</v>
      </c>
      <c r="R224" s="16">
        <f t="shared" si="44"/>
        <v>1.2784061101898996E-2</v>
      </c>
      <c r="S224" s="16">
        <f t="shared" si="45"/>
        <v>8.0609400113988566E-3</v>
      </c>
      <c r="T224" s="16">
        <f t="shared" si="46"/>
        <v>3.9735651560695289E-3</v>
      </c>
      <c r="U224" s="66">
        <f t="shared" si="47"/>
        <v>4.6094690790640061E-2</v>
      </c>
      <c r="V224" s="66"/>
      <c r="AI224" s="16"/>
      <c r="AK224" s="16"/>
      <c r="AL224" s="16"/>
      <c r="AM224" s="16"/>
    </row>
    <row r="225" spans="1:40" x14ac:dyDescent="0.25">
      <c r="A225">
        <v>224</v>
      </c>
      <c r="B225">
        <v>5.0820369777341201E-4</v>
      </c>
      <c r="C225" s="16">
        <v>4.4877129218242097E-9</v>
      </c>
      <c r="D225">
        <v>7.5221977692909998E-4</v>
      </c>
      <c r="E225" s="16">
        <v>6.8099031230767304E-6</v>
      </c>
      <c r="F225" s="16">
        <v>9.4548867058335595E-6</v>
      </c>
      <c r="G225" s="16">
        <v>2.4717652669210702E-6</v>
      </c>
      <c r="H225">
        <v>2.00500851067915E-4</v>
      </c>
      <c r="J225">
        <v>0.95657217851287302</v>
      </c>
      <c r="K225">
        <f t="shared" si="37"/>
        <v>4.2928213261697546E-9</v>
      </c>
      <c r="L225">
        <f t="shared" si="38"/>
        <v>7.7359682789476629E-4</v>
      </c>
      <c r="M225" s="16">
        <f t="shared" si="39"/>
        <v>2.4281056765205759E-4</v>
      </c>
      <c r="N225" s="16">
        <f t="shared" si="40"/>
        <v>1.0219120783848631E-3</v>
      </c>
      <c r="O225" s="16">
        <f t="shared" si="41"/>
        <v>3.6118291927581397E-2</v>
      </c>
      <c r="P225" s="16">
        <f t="shared" si="42"/>
        <v>4.7983887382539614E-2</v>
      </c>
      <c r="Q225" s="16">
        <f t="shared" si="43"/>
        <v>0.13392288528692148</v>
      </c>
      <c r="R225" s="16">
        <f t="shared" si="44"/>
        <v>1.6355830640608791E-3</v>
      </c>
      <c r="S225" s="16">
        <f t="shared" si="45"/>
        <v>5.3666265033373212E-2</v>
      </c>
      <c r="T225" s="16">
        <f t="shared" si="46"/>
        <v>0.13392753180817116</v>
      </c>
      <c r="U225" s="66">
        <f t="shared" si="47"/>
        <v>0.40827635658103267</v>
      </c>
      <c r="V225" s="66"/>
      <c r="AH225" s="16"/>
      <c r="AI225" s="16"/>
      <c r="AJ225" s="16"/>
      <c r="AK225" s="16"/>
      <c r="AL225" s="16"/>
      <c r="AM225" s="16"/>
      <c r="AN225" s="16"/>
    </row>
    <row r="226" spans="1:40" x14ac:dyDescent="0.25">
      <c r="A226">
        <v>225</v>
      </c>
      <c r="B226" s="16">
        <v>4.00167220891306E-4</v>
      </c>
      <c r="C226" s="16">
        <v>3.2104059957951302E-9</v>
      </c>
      <c r="D226" s="16">
        <v>6.82436695616727E-4</v>
      </c>
      <c r="E226" s="16">
        <v>4.4226978608834201E-6</v>
      </c>
      <c r="F226" s="16">
        <v>1.1974230808871299E-5</v>
      </c>
      <c r="G226" s="16">
        <v>3.4528321403403602E-6</v>
      </c>
      <c r="H226" s="16">
        <v>1.3021510160059199E-4</v>
      </c>
      <c r="J226">
        <v>0.95687364419779097</v>
      </c>
      <c r="K226">
        <f t="shared" si="37"/>
        <v>3.0719528845509243E-9</v>
      </c>
      <c r="L226">
        <f t="shared" si="38"/>
        <v>7.0983477896881416E-4</v>
      </c>
      <c r="M226" s="16">
        <f t="shared" si="39"/>
        <v>9.0499662813797868E-5</v>
      </c>
      <c r="N226" s="16">
        <f t="shared" si="40"/>
        <v>3.5123785854157291E-2</v>
      </c>
      <c r="O226" s="16">
        <f t="shared" si="41"/>
        <v>0.17688683973634736</v>
      </c>
      <c r="P226" s="16">
        <f t="shared" si="42"/>
        <v>8.4972489235284138E-2</v>
      </c>
      <c r="Q226" s="16">
        <f t="shared" si="43"/>
        <v>0.34600127836900058</v>
      </c>
      <c r="R226" s="16">
        <f t="shared" si="44"/>
        <v>4.6328637563512833E-2</v>
      </c>
      <c r="S226" s="16">
        <f t="shared" si="45"/>
        <v>0.51914497890713573</v>
      </c>
      <c r="T226" s="16">
        <f t="shared" si="46"/>
        <v>0.34600747167378798</v>
      </c>
      <c r="U226" s="66">
        <f t="shared" si="47"/>
        <v>1.554465481339226</v>
      </c>
      <c r="V226" s="66"/>
      <c r="AI226" s="16"/>
      <c r="AK226" s="16"/>
      <c r="AL226" s="16"/>
      <c r="AM226" s="16"/>
    </row>
    <row r="227" spans="1:40" x14ac:dyDescent="0.25">
      <c r="A227">
        <v>226</v>
      </c>
      <c r="B227">
        <v>6.5259667090053995E-4</v>
      </c>
      <c r="C227" s="16">
        <v>9.4248760377659899E-9</v>
      </c>
      <c r="D227">
        <v>1.24404199558973E-3</v>
      </c>
      <c r="E227" s="16">
        <v>2.35268566216231E-5</v>
      </c>
      <c r="F227" s="16">
        <v>7.5259703705342003E-6</v>
      </c>
      <c r="G227" s="16">
        <v>1.1833123952655401E-6</v>
      </c>
      <c r="H227">
        <v>6.9270622469731703E-4</v>
      </c>
      <c r="J227">
        <v>0.95420314946729701</v>
      </c>
      <c r="K227">
        <f t="shared" si="37"/>
        <v>8.9932463985751672E-9</v>
      </c>
      <c r="L227">
        <f t="shared" si="38"/>
        <v>1.2602678238500262E-3</v>
      </c>
      <c r="M227" s="16">
        <f t="shared" si="39"/>
        <v>4.4925517951053786E-5</v>
      </c>
      <c r="N227" s="16">
        <f t="shared" si="40"/>
        <v>0.10573830475720226</v>
      </c>
      <c r="O227" s="16">
        <f t="shared" si="41"/>
        <v>0.49143108104794558</v>
      </c>
      <c r="P227" s="16">
        <f t="shared" si="42"/>
        <v>8.5003221742551607E-2</v>
      </c>
      <c r="Q227" s="16">
        <f t="shared" si="43"/>
        <v>1.4172897943207092</v>
      </c>
      <c r="R227" s="16">
        <f t="shared" si="44"/>
        <v>5.5792436886762095E-2</v>
      </c>
      <c r="S227" s="16">
        <f t="shared" si="45"/>
        <v>0.16839976517230235</v>
      </c>
      <c r="T227" s="16">
        <f t="shared" si="46"/>
        <v>1.4173564392516822</v>
      </c>
      <c r="U227" s="66">
        <f t="shared" si="47"/>
        <v>3.7410110431791557</v>
      </c>
      <c r="V227" s="66"/>
      <c r="AI227" s="16"/>
      <c r="AL227" s="16"/>
      <c r="AM227" s="16"/>
    </row>
    <row r="228" spans="1:40" x14ac:dyDescent="0.25">
      <c r="A228">
        <v>227</v>
      </c>
      <c r="B228">
        <v>4.7863795188463998E-4</v>
      </c>
      <c r="C228" s="16">
        <v>6.1202604387960601E-9</v>
      </c>
      <c r="D228">
        <v>1.0981194533653399E-3</v>
      </c>
      <c r="E228" s="16">
        <v>1.3505237109863401E-5</v>
      </c>
      <c r="F228" s="16">
        <v>1.0200355703608401E-5</v>
      </c>
      <c r="G228" s="16">
        <v>1.8195699228384401E-6</v>
      </c>
      <c r="H228">
        <v>3.9763503171694599E-4</v>
      </c>
      <c r="J228">
        <v>0.95484493957462102</v>
      </c>
      <c r="K228">
        <f t="shared" si="37"/>
        <v>5.8438997088631678E-9</v>
      </c>
      <c r="L228">
        <f t="shared" si="38"/>
        <v>1.1203336144349563E-3</v>
      </c>
      <c r="M228" s="16">
        <f t="shared" si="39"/>
        <v>-1.6305771066567643E-4</v>
      </c>
      <c r="N228" s="16">
        <f t="shared" si="40"/>
        <v>7.8788917263990688E-4</v>
      </c>
      <c r="O228" s="16">
        <f t="shared" si="41"/>
        <v>1.0940632798137395E-2</v>
      </c>
      <c r="P228" s="16">
        <f t="shared" si="42"/>
        <v>1.961614803892164E-2</v>
      </c>
      <c r="Q228" s="16">
        <f t="shared" si="43"/>
        <v>6.6266790674517198E-2</v>
      </c>
      <c r="R228" s="16">
        <f t="shared" si="44"/>
        <v>1.2400134211496543E-3</v>
      </c>
      <c r="S228" s="16">
        <f t="shared" si="45"/>
        <v>8.7093017451294469E-3</v>
      </c>
      <c r="T228" s="16">
        <f t="shared" si="46"/>
        <v>6.6270950059235764E-2</v>
      </c>
      <c r="U228" s="66">
        <f t="shared" si="47"/>
        <v>0.17383172590973101</v>
      </c>
      <c r="V228" s="66"/>
      <c r="AI228" s="16"/>
      <c r="AL228" s="16"/>
      <c r="AM228" s="16"/>
    </row>
    <row r="229" spans="1:40" x14ac:dyDescent="0.25">
      <c r="A229">
        <v>228</v>
      </c>
      <c r="B229">
        <v>4.4491074080317702E-4</v>
      </c>
      <c r="C229" s="16">
        <v>4.0905033562067197E-9</v>
      </c>
      <c r="D229">
        <v>7.8387856538910403E-4</v>
      </c>
      <c r="E229" s="16">
        <v>6.4656348406272903E-6</v>
      </c>
      <c r="F229" s="16">
        <v>1.0818873938955401E-5</v>
      </c>
      <c r="G229" s="16">
        <v>2.7129573260864801E-6</v>
      </c>
      <c r="H229">
        <v>1.9036505376196299E-4</v>
      </c>
      <c r="J229">
        <v>0.95638200572975096</v>
      </c>
      <c r="K229">
        <f t="shared" si="37"/>
        <v>3.9120838042532601E-9</v>
      </c>
      <c r="L229">
        <f t="shared" si="38"/>
        <v>8.0822518008974507E-4</v>
      </c>
      <c r="M229" s="16">
        <f t="shared" si="39"/>
        <v>8.1596301516608891E-5</v>
      </c>
      <c r="N229" s="16">
        <f t="shared" si="40"/>
        <v>9.3231443905961719E-3</v>
      </c>
      <c r="O229" s="16">
        <f t="shared" si="41"/>
        <v>6.8506439659006602E-2</v>
      </c>
      <c r="P229" s="16">
        <f t="shared" si="42"/>
        <v>3.4664623706234507E-2</v>
      </c>
      <c r="Q229" s="16">
        <f t="shared" si="43"/>
        <v>0.15841062487946866</v>
      </c>
      <c r="R229" s="16">
        <f t="shared" si="44"/>
        <v>9.6012582570684339E-3</v>
      </c>
      <c r="S229" s="16">
        <f t="shared" si="45"/>
        <v>0.12379404217382876</v>
      </c>
      <c r="T229" s="16">
        <f t="shared" si="46"/>
        <v>0.15841457792896094</v>
      </c>
      <c r="U229" s="66">
        <f t="shared" si="47"/>
        <v>0.56271471099516412</v>
      </c>
      <c r="V229" s="66"/>
      <c r="AI229" s="16"/>
      <c r="AL229" s="16"/>
      <c r="AM229" s="16"/>
    </row>
    <row r="230" spans="1:40" x14ac:dyDescent="0.25">
      <c r="A230">
        <v>229</v>
      </c>
      <c r="B230">
        <v>4.8464707291664001E-4</v>
      </c>
      <c r="C230" s="16">
        <v>6.2824301594773898E-9</v>
      </c>
      <c r="D230">
        <v>1.11361914494805E-3</v>
      </c>
      <c r="E230" s="16">
        <v>1.4056475464450999E-5</v>
      </c>
      <c r="F230" s="16">
        <v>1.00806116939247E-5</v>
      </c>
      <c r="G230" s="16">
        <v>1.7728924733462001E-6</v>
      </c>
      <c r="H230">
        <v>4.1386544881273098E-4</v>
      </c>
      <c r="J230">
        <v>0.95477285811534895</v>
      </c>
      <c r="K230">
        <f t="shared" si="37"/>
        <v>5.998293799274295E-9</v>
      </c>
      <c r="L230">
        <f t="shared" si="38"/>
        <v>1.1355469783790862E-3</v>
      </c>
      <c r="M230" s="16">
        <f t="shared" si="39"/>
        <v>-1.662528325458062E-4</v>
      </c>
      <c r="N230" s="16">
        <f t="shared" si="40"/>
        <v>2.5176603108018205E-4</v>
      </c>
      <c r="O230" s="16">
        <f t="shared" si="41"/>
        <v>1.792016278156534E-2</v>
      </c>
      <c r="P230" s="16">
        <f t="shared" si="42"/>
        <v>2.438260356486829E-2</v>
      </c>
      <c r="Q230" s="16">
        <f t="shared" si="43"/>
        <v>9.5324809528640211E-2</v>
      </c>
      <c r="R230" s="16">
        <f t="shared" si="44"/>
        <v>5.3182091820475747E-4</v>
      </c>
      <c r="S230" s="16">
        <f t="shared" si="45"/>
        <v>1.3591507183231863E-2</v>
      </c>
      <c r="T230" s="16">
        <f t="shared" si="46"/>
        <v>9.5330573032591445E-2</v>
      </c>
      <c r="U230" s="66">
        <f t="shared" si="47"/>
        <v>0.24733324304018212</v>
      </c>
      <c r="V230" s="66"/>
      <c r="AI230" s="16"/>
      <c r="AL230" s="16"/>
      <c r="AM230" s="16"/>
    </row>
    <row r="231" spans="1:40" x14ac:dyDescent="0.25">
      <c r="A231">
        <v>230</v>
      </c>
      <c r="B231">
        <v>5.25403942491917E-4</v>
      </c>
      <c r="C231" s="16">
        <v>4.5575101899999302E-9</v>
      </c>
      <c r="D231">
        <v>7.3864698766882599E-4</v>
      </c>
      <c r="E231" s="16">
        <v>6.7921905325643898E-6</v>
      </c>
      <c r="F231" s="16">
        <v>9.1389572768689996E-6</v>
      </c>
      <c r="G231" s="16">
        <v>2.4334908149414898E-6</v>
      </c>
      <c r="H231" s="16">
        <v>1.9997920698542701E-4</v>
      </c>
      <c r="J231">
        <v>0.95664824680290095</v>
      </c>
      <c r="K231">
        <f t="shared" si="37"/>
        <v>4.3599341330497891E-9</v>
      </c>
      <c r="L231">
        <f t="shared" si="38"/>
        <v>7.5935383552731546E-4</v>
      </c>
      <c r="M231" s="16">
        <f t="shared" si="39"/>
        <v>2.9145404945651849E-4</v>
      </c>
      <c r="N231" s="16">
        <f t="shared" si="40"/>
        <v>4.4748712899807227E-3</v>
      </c>
      <c r="O231" s="16">
        <f t="shared" si="41"/>
        <v>3.1488847731522669E-2</v>
      </c>
      <c r="P231" s="16">
        <f t="shared" si="42"/>
        <v>5.4355842543192014E-2</v>
      </c>
      <c r="Q231" s="16">
        <f t="shared" si="43"/>
        <v>0.13513263701671438</v>
      </c>
      <c r="R231" s="16">
        <f t="shared" si="44"/>
        <v>5.2570318998577514E-3</v>
      </c>
      <c r="S231" s="16">
        <f t="shared" si="45"/>
        <v>4.5193643976622566E-2</v>
      </c>
      <c r="T231" s="16">
        <f t="shared" si="46"/>
        <v>0.13513761879139655</v>
      </c>
      <c r="U231" s="66">
        <f t="shared" si="47"/>
        <v>0.4110404932492866</v>
      </c>
      <c r="V231" s="66"/>
      <c r="AI231" s="16"/>
      <c r="AK231" s="16"/>
      <c r="AL231" s="16"/>
      <c r="AM231" s="16"/>
    </row>
    <row r="232" spans="1:40" x14ac:dyDescent="0.25">
      <c r="A232">
        <v>231</v>
      </c>
      <c r="B232">
        <v>3.7869034982533102E-4</v>
      </c>
      <c r="C232" s="16">
        <v>3.35723376067901E-9</v>
      </c>
      <c r="D232">
        <v>7.5549623564172101E-4</v>
      </c>
      <c r="E232" s="16">
        <v>5.1156407334245601E-6</v>
      </c>
      <c r="F232" s="16">
        <v>1.269867496031E-5</v>
      </c>
      <c r="G232" s="16">
        <v>3.3047344274883301E-6</v>
      </c>
      <c r="H232">
        <v>1.5061758286914E-4</v>
      </c>
      <c r="J232">
        <v>0.95648505143498397</v>
      </c>
      <c r="K232">
        <f t="shared" si="37"/>
        <v>3.2111439062623277E-9</v>
      </c>
      <c r="L232">
        <f t="shared" si="38"/>
        <v>7.8419496275606865E-4</v>
      </c>
      <c r="M232" s="16">
        <f t="shared" si="39"/>
        <v>-2.6814263105406661E-5</v>
      </c>
      <c r="N232" s="16">
        <f t="shared" si="40"/>
        <v>5.3372421601526325E-2</v>
      </c>
      <c r="O232" s="16">
        <f t="shared" si="41"/>
        <v>0.15529856394939645</v>
      </c>
      <c r="P232" s="16">
        <f t="shared" si="42"/>
        <v>4.6505206441658661E-2</v>
      </c>
      <c r="Q232" s="16">
        <f t="shared" si="43"/>
        <v>0.27426310399605586</v>
      </c>
      <c r="R232" s="16">
        <f t="shared" si="44"/>
        <v>8.3384231612131945E-2</v>
      </c>
      <c r="S232" s="16">
        <f t="shared" si="45"/>
        <v>0.41824846359637974</v>
      </c>
      <c r="T232" s="16">
        <f t="shared" si="46"/>
        <v>0.27426769675026613</v>
      </c>
      <c r="U232" s="66">
        <f t="shared" si="47"/>
        <v>1.3053396879474153</v>
      </c>
      <c r="V232" s="66"/>
      <c r="AI232" s="16"/>
      <c r="AL232" s="16"/>
      <c r="AM232" s="16"/>
    </row>
    <row r="233" spans="1:40" x14ac:dyDescent="0.25">
      <c r="A233">
        <v>232</v>
      </c>
      <c r="B233">
        <v>5.4199132121919699E-4</v>
      </c>
      <c r="C233" s="16">
        <v>6.2550578615848099E-9</v>
      </c>
      <c r="D233">
        <v>9.8851710324302498E-4</v>
      </c>
      <c r="E233" s="16">
        <v>1.2440678904166E-5</v>
      </c>
      <c r="F233" s="16">
        <v>8.9616828168290907E-6</v>
      </c>
      <c r="G233" s="16">
        <v>1.7780975763752399E-6</v>
      </c>
      <c r="H233">
        <v>3.66289236613505E-4</v>
      </c>
      <c r="J233">
        <v>0.95540238664813804</v>
      </c>
      <c r="K233">
        <f t="shared" si="37"/>
        <v>5.976097209580326E-9</v>
      </c>
      <c r="L233">
        <f t="shared" si="38"/>
        <v>1.0082123113951966E-3</v>
      </c>
      <c r="M233" s="16">
        <f t="shared" si="39"/>
        <v>7.5770331043197223E-5</v>
      </c>
      <c r="N233" s="16">
        <f t="shared" si="40"/>
        <v>1.0115753348391997E-2</v>
      </c>
      <c r="O233" s="16">
        <f t="shared" si="41"/>
        <v>1.6621914078830017E-2</v>
      </c>
      <c r="P233" s="16">
        <f t="shared" si="42"/>
        <v>6.9008629271067592E-4</v>
      </c>
      <c r="Q233" s="16">
        <f t="shared" si="43"/>
        <v>2.5060864630428784E-2</v>
      </c>
      <c r="R233" s="16">
        <f t="shared" si="44"/>
        <v>8.189639096393116E-3</v>
      </c>
      <c r="S233" s="16">
        <f t="shared" si="45"/>
        <v>1.2993483134032303E-2</v>
      </c>
      <c r="T233" s="16">
        <f t="shared" si="46"/>
        <v>2.5061237026112335E-2</v>
      </c>
      <c r="U233" s="66">
        <f t="shared" si="47"/>
        <v>9.8732977606899225E-2</v>
      </c>
      <c r="V233" s="66"/>
      <c r="AI233" s="16"/>
      <c r="AL233" s="16"/>
      <c r="AM233" s="16"/>
    </row>
    <row r="234" spans="1:40" x14ac:dyDescent="0.25">
      <c r="A234">
        <v>233</v>
      </c>
      <c r="B234">
        <v>6.3585496151354396E-4</v>
      </c>
      <c r="C234" s="16">
        <v>8.8609032383457006E-9</v>
      </c>
      <c r="D234">
        <v>1.19921199914261E-3</v>
      </c>
      <c r="E234" s="16">
        <v>2.1332008380437401E-5</v>
      </c>
      <c r="F234" s="16">
        <v>7.7091977221138707E-6</v>
      </c>
      <c r="G234" s="16">
        <v>1.25802781515877E-6</v>
      </c>
      <c r="H234">
        <v>6.2808153771101195E-4</v>
      </c>
      <c r="J234">
        <v>0.95441157793114695</v>
      </c>
      <c r="K234">
        <f t="shared" si="37"/>
        <v>8.4569486416047308E-9</v>
      </c>
      <c r="L234">
        <f t="shared" si="38"/>
        <v>1.2158795614987581E-3</v>
      </c>
      <c r="M234" s="16">
        <f t="shared" si="39"/>
        <v>5.5830361528329808E-5</v>
      </c>
      <c r="N234" s="16">
        <f t="shared" si="40"/>
        <v>8.4784778513381676E-2</v>
      </c>
      <c r="O234" s="16">
        <f t="shared" si="41"/>
        <v>0.35908193583432563</v>
      </c>
      <c r="P234" s="16">
        <f t="shared" si="42"/>
        <v>6.0030401930891097E-2</v>
      </c>
      <c r="Q234" s="16">
        <f t="shared" si="43"/>
        <v>0.97248293598836055</v>
      </c>
      <c r="R234" s="16">
        <f t="shared" si="44"/>
        <v>4.7353610456363826E-2</v>
      </c>
      <c r="S234" s="16">
        <f t="shared" si="45"/>
        <v>0.13922998218052143</v>
      </c>
      <c r="T234" s="16">
        <f t="shared" si="46"/>
        <v>0.97252485064756067</v>
      </c>
      <c r="U234" s="66">
        <f t="shared" si="47"/>
        <v>2.6354884955514049</v>
      </c>
      <c r="V234" s="66"/>
      <c r="AI234" s="16"/>
      <c r="AL234" s="16"/>
      <c r="AM234" s="16"/>
    </row>
    <row r="235" spans="1:40" x14ac:dyDescent="0.25">
      <c r="A235">
        <v>234</v>
      </c>
      <c r="B235">
        <v>5.5370436508192999E-4</v>
      </c>
      <c r="C235" s="16">
        <v>7.6499260295856799E-9</v>
      </c>
      <c r="D235">
        <v>1.1887758480084601E-3</v>
      </c>
      <c r="E235" s="16">
        <v>1.8257505436340799E-5</v>
      </c>
      <c r="F235" s="16">
        <v>8.8507628742880207E-6</v>
      </c>
      <c r="G235" s="16">
        <v>1.4570829208141701E-6</v>
      </c>
      <c r="H235">
        <v>5.3755834027306997E-4</v>
      </c>
      <c r="J235">
        <v>0.95443853151845304</v>
      </c>
      <c r="K235">
        <f t="shared" si="37"/>
        <v>7.301384165902546E-9</v>
      </c>
      <c r="L235">
        <f t="shared" si="38"/>
        <v>1.2079268067518207E-3</v>
      </c>
      <c r="M235" s="16">
        <f t="shared" si="39"/>
        <v>-1.0051807658796067E-4</v>
      </c>
      <c r="N235" s="16">
        <f t="shared" si="40"/>
        <v>1.5465860835379661E-2</v>
      </c>
      <c r="O235" s="16">
        <f t="shared" si="41"/>
        <v>0.14491326059920212</v>
      </c>
      <c r="P235" s="16">
        <f t="shared" si="42"/>
        <v>5.4838542581801521E-2</v>
      </c>
      <c r="Q235" s="16">
        <f t="shared" si="43"/>
        <v>0.48984564688449156</v>
      </c>
      <c r="R235" s="16">
        <f t="shared" si="44"/>
        <v>1.0353809208483463E-2</v>
      </c>
      <c r="S235" s="16">
        <f t="shared" si="45"/>
        <v>7.5047429155481266E-2</v>
      </c>
      <c r="T235" s="16">
        <f t="shared" si="46"/>
        <v>0.4898704703240126</v>
      </c>
      <c r="U235" s="66">
        <f t="shared" si="47"/>
        <v>1.2803350195888521</v>
      </c>
      <c r="V235" s="66"/>
      <c r="AH235" s="16"/>
      <c r="AI235" s="16"/>
      <c r="AJ235" s="16"/>
      <c r="AK235" s="16"/>
      <c r="AL235" s="16"/>
      <c r="AM235" s="16"/>
      <c r="AN235" s="16"/>
    </row>
    <row r="236" spans="1:40" x14ac:dyDescent="0.25">
      <c r="A236">
        <v>235</v>
      </c>
      <c r="B236" s="16">
        <v>4.00362899020961E-4</v>
      </c>
      <c r="C236" s="16">
        <v>3.0360209305855399E-9</v>
      </c>
      <c r="D236" s="16">
        <v>6.4446001414863096E-4</v>
      </c>
      <c r="E236" s="16">
        <v>3.9514521945211203E-6</v>
      </c>
      <c r="F236" s="16">
        <v>1.1946807442965E-5</v>
      </c>
      <c r="G236" s="16">
        <v>3.64953591557625E-6</v>
      </c>
      <c r="H236" s="16">
        <v>1.1634026219052699E-4</v>
      </c>
      <c r="J236">
        <v>0.957069811066252</v>
      </c>
      <c r="K236">
        <f t="shared" si="37"/>
        <v>2.9056839784286891E-9</v>
      </c>
      <c r="L236">
        <f t="shared" si="38"/>
        <v>6.7200012892920668E-4</v>
      </c>
      <c r="M236" s="16">
        <f t="shared" si="39"/>
        <v>1.2872566911271532E-4</v>
      </c>
      <c r="N236" s="16">
        <f t="shared" si="40"/>
        <v>3.4975007259313608E-2</v>
      </c>
      <c r="O236" s="16">
        <f t="shared" si="41"/>
        <v>0.20435151268473958</v>
      </c>
      <c r="P236" s="16">
        <f t="shared" si="42"/>
        <v>0.10951298160624325</v>
      </c>
      <c r="Q236" s="16">
        <f t="shared" si="43"/>
        <v>0.39954370802558226</v>
      </c>
      <c r="R236" s="16">
        <f t="shared" si="44"/>
        <v>4.5138291181712233E-2</v>
      </c>
      <c r="S236" s="16">
        <f t="shared" si="45"/>
        <v>0.66999626297714232</v>
      </c>
      <c r="T236" s="16">
        <f t="shared" si="46"/>
        <v>0.39955048599509507</v>
      </c>
      <c r="U236" s="66">
        <f t="shared" si="47"/>
        <v>1.8630682497298283</v>
      </c>
      <c r="V236" s="66"/>
      <c r="AI236" s="16"/>
      <c r="AL236" s="16"/>
      <c r="AM236" s="16"/>
    </row>
    <row r="237" spans="1:40" x14ac:dyDescent="0.25">
      <c r="A237">
        <v>236</v>
      </c>
      <c r="B237">
        <v>3.2397889122196802E-4</v>
      </c>
      <c r="C237" s="16">
        <v>2.7763035720467902E-9</v>
      </c>
      <c r="D237">
        <v>7.2998856791110095E-4</v>
      </c>
      <c r="E237" s="16">
        <v>4.0883695301368601E-6</v>
      </c>
      <c r="F237" s="16">
        <v>1.4831797209949601E-5</v>
      </c>
      <c r="G237" s="16">
        <v>3.9954837523508703E-6</v>
      </c>
      <c r="H237" s="16">
        <v>1.20371991556722E-4</v>
      </c>
      <c r="J237">
        <v>0.95656809218029604</v>
      </c>
      <c r="K237">
        <f t="shared" si="37"/>
        <v>2.655723411226139E-9</v>
      </c>
      <c r="L237">
        <f t="shared" si="38"/>
        <v>7.6364486977977908E-4</v>
      </c>
      <c r="M237" s="16">
        <f t="shared" si="39"/>
        <v>-1.1568708733584296E-4</v>
      </c>
      <c r="N237" s="16">
        <f t="shared" si="40"/>
        <v>0.11704798979772374</v>
      </c>
      <c r="O237" s="16">
        <f t="shared" si="41"/>
        <v>0.2489280420543524</v>
      </c>
      <c r="P237" s="16">
        <f t="shared" si="42"/>
        <v>5.8628141597242785E-2</v>
      </c>
      <c r="Q237" s="16">
        <f t="shared" si="43"/>
        <v>0.38359048950406327</v>
      </c>
      <c r="R237" s="16">
        <f t="shared" si="44"/>
        <v>0.25527717495262486</v>
      </c>
      <c r="S237" s="16">
        <f t="shared" si="45"/>
        <v>0.98191429395629393</v>
      </c>
      <c r="T237" s="16">
        <f t="shared" si="46"/>
        <v>0.3835951927738237</v>
      </c>
      <c r="U237" s="66">
        <f t="shared" si="47"/>
        <v>2.4289813246361249</v>
      </c>
      <c r="V237" s="66"/>
      <c r="AI237" s="16"/>
      <c r="AL237" s="16"/>
      <c r="AM237" s="16"/>
    </row>
    <row r="238" spans="1:40" x14ac:dyDescent="0.25">
      <c r="A238">
        <v>237</v>
      </c>
      <c r="B238">
        <v>5.1349323297181205E-4</v>
      </c>
      <c r="C238" s="16">
        <v>5.6210244336091298E-9</v>
      </c>
      <c r="D238">
        <v>9.3653301521651796E-4</v>
      </c>
      <c r="E238" s="16">
        <v>1.0597602844179001E-5</v>
      </c>
      <c r="F238" s="16">
        <v>9.4375688161391298E-6</v>
      </c>
      <c r="G238" s="16">
        <v>1.9775540582474801E-6</v>
      </c>
      <c r="H238">
        <v>3.1202306126768898E-4</v>
      </c>
      <c r="J238">
        <v>0.95564830446108096</v>
      </c>
      <c r="K238">
        <f t="shared" si="37"/>
        <v>5.3717224693128724E-9</v>
      </c>
      <c r="L238">
        <f t="shared" si="38"/>
        <v>9.5738008588261013E-4</v>
      </c>
      <c r="M238" s="16">
        <f t="shared" si="39"/>
        <v>6.960638006101407E-5</v>
      </c>
      <c r="N238" s="16">
        <f t="shared" si="40"/>
        <v>1.824005953451916E-3</v>
      </c>
      <c r="O238" s="16">
        <f t="shared" si="41"/>
        <v>2.1008517799750624E-4</v>
      </c>
      <c r="P238" s="16">
        <f t="shared" si="42"/>
        <v>7.6728530581392121E-4</v>
      </c>
      <c r="Q238" s="16">
        <f t="shared" si="43"/>
        <v>1.7677969845371957E-4</v>
      </c>
      <c r="R238" s="16">
        <f t="shared" si="44"/>
        <v>1.7808316162185008E-3</v>
      </c>
      <c r="S238" s="16">
        <f t="shared" si="45"/>
        <v>2.1320311173185234E-4</v>
      </c>
      <c r="T238" s="16">
        <f t="shared" si="46"/>
        <v>1.7681483576722723E-4</v>
      </c>
      <c r="U238" s="66">
        <f t="shared" si="47"/>
        <v>5.1490056994346429E-3</v>
      </c>
      <c r="V238" s="66"/>
      <c r="AI238" s="16"/>
      <c r="AL238" s="16"/>
      <c r="AM238" s="16"/>
    </row>
    <row r="239" spans="1:40" x14ac:dyDescent="0.25">
      <c r="A239">
        <v>238</v>
      </c>
      <c r="B239">
        <v>4.8115600008437099E-4</v>
      </c>
      <c r="C239" s="16">
        <v>5.68072921316868E-9</v>
      </c>
      <c r="D239">
        <v>1.0119188789361399E-3</v>
      </c>
      <c r="E239" s="16">
        <v>1.1562275999134301E-5</v>
      </c>
      <c r="F239" s="16">
        <v>1.0107648757685201E-5</v>
      </c>
      <c r="G239" s="16">
        <v>1.9584807170775601E-6</v>
      </c>
      <c r="H239">
        <v>3.4042699056602901E-4</v>
      </c>
      <c r="J239">
        <v>0.95526441433166598</v>
      </c>
      <c r="K239">
        <f t="shared" si="37"/>
        <v>5.4265984647943649E-9</v>
      </c>
      <c r="L239">
        <f t="shared" si="38"/>
        <v>1.0340869764393747E-3</v>
      </c>
      <c r="M239" s="16">
        <f t="shared" si="39"/>
        <v>-7.1774976270632703E-5</v>
      </c>
      <c r="N239" s="16">
        <f t="shared" si="40"/>
        <v>5.2698577183490588E-4</v>
      </c>
      <c r="O239" s="16">
        <f t="shared" si="41"/>
        <v>6.3857085773213953E-4</v>
      </c>
      <c r="P239" s="16">
        <f t="shared" si="42"/>
        <v>2.5568197218657938E-3</v>
      </c>
      <c r="Q239" s="16">
        <f t="shared" si="43"/>
        <v>5.8555164316369101E-3</v>
      </c>
      <c r="R239" s="16">
        <f t="shared" si="44"/>
        <v>6.6590734732846035E-4</v>
      </c>
      <c r="S239" s="16">
        <f t="shared" si="45"/>
        <v>5.8107809719204094E-4</v>
      </c>
      <c r="T239" s="16">
        <f t="shared" si="46"/>
        <v>5.8559027783484444E-3</v>
      </c>
      <c r="U239" s="66">
        <f t="shared" si="47"/>
        <v>1.6680781005938693E-2</v>
      </c>
      <c r="V239" s="66"/>
      <c r="AI239" s="16"/>
      <c r="AL239" s="16"/>
      <c r="AM239" s="16"/>
    </row>
    <row r="240" spans="1:40" x14ac:dyDescent="0.25">
      <c r="A240">
        <v>239</v>
      </c>
      <c r="B240">
        <v>3.7132701993051602E-4</v>
      </c>
      <c r="C240" s="16">
        <v>3.4493780947293902E-9</v>
      </c>
      <c r="D240">
        <v>7.9233853065055796E-4</v>
      </c>
      <c r="E240" s="16">
        <v>5.5099833178911999E-6</v>
      </c>
      <c r="F240" s="16">
        <v>1.29734350175461E-5</v>
      </c>
      <c r="G240" s="16">
        <v>3.21785706181521E-6</v>
      </c>
      <c r="H240" s="16">
        <v>1.6222832977133301E-4</v>
      </c>
      <c r="J240">
        <v>0.95629291574559006</v>
      </c>
      <c r="K240">
        <f t="shared" si="37"/>
        <v>3.2986158357177368E-9</v>
      </c>
      <c r="L240">
        <f t="shared" si="38"/>
        <v>8.2149980836937063E-4</v>
      </c>
      <c r="M240" s="16">
        <f t="shared" si="39"/>
        <v>-7.8845768508338654E-5</v>
      </c>
      <c r="N240" s="16">
        <f t="shared" si="40"/>
        <v>6.0504599835112742E-2</v>
      </c>
      <c r="O240" s="16">
        <f t="shared" si="41"/>
        <v>0.14246773598530227</v>
      </c>
      <c r="P240" s="16">
        <f t="shared" si="42"/>
        <v>3.147122894578528E-2</v>
      </c>
      <c r="Q240" s="16">
        <f t="shared" si="43"/>
        <v>0.23715492618364462</v>
      </c>
      <c r="R240" s="16">
        <f t="shared" si="44"/>
        <v>0.10026603923859827</v>
      </c>
      <c r="S240" s="16">
        <f t="shared" si="45"/>
        <v>0.36412904306921756</v>
      </c>
      <c r="T240" s="16">
        <f t="shared" si="46"/>
        <v>0.23715863334854984</v>
      </c>
      <c r="U240" s="66">
        <f t="shared" si="47"/>
        <v>1.1731522066062106</v>
      </c>
      <c r="V240" s="66"/>
      <c r="AI240" s="16"/>
      <c r="AL240" s="16"/>
      <c r="AM240" s="16"/>
    </row>
    <row r="241" spans="1:39" x14ac:dyDescent="0.25">
      <c r="A241">
        <v>240</v>
      </c>
      <c r="B241">
        <v>3.93165491440355E-4</v>
      </c>
      <c r="C241" s="16">
        <v>3.8696692845893503E-9</v>
      </c>
      <c r="D241">
        <v>8.4040162242647403E-4</v>
      </c>
      <c r="E241" s="16">
        <v>6.5529728806750197E-6</v>
      </c>
      <c r="F241" s="16">
        <v>1.22784361991205E-5</v>
      </c>
      <c r="G241" s="16">
        <v>2.8698360886139601E-6</v>
      </c>
      <c r="H241">
        <v>1.9293708147571399E-4</v>
      </c>
      <c r="J241">
        <v>0.95606645137476698</v>
      </c>
      <c r="K241">
        <f t="shared" si="37"/>
        <v>3.6996609809112733E-9</v>
      </c>
      <c r="L241">
        <f t="shared" si="38"/>
        <v>8.6782446124404448E-4</v>
      </c>
      <c r="M241" s="16">
        <f t="shared" si="39"/>
        <v>-8.1493478363334432E-5</v>
      </c>
      <c r="N241" s="16">
        <f t="shared" si="40"/>
        <v>4.065515848326718E-2</v>
      </c>
      <c r="O241" s="16">
        <f t="shared" si="41"/>
        <v>9.0958908536747887E-2</v>
      </c>
      <c r="P241" s="16">
        <f t="shared" si="42"/>
        <v>1.6256927191737391E-2</v>
      </c>
      <c r="Q241" s="16">
        <f t="shared" si="43"/>
        <v>0.15200376032078602</v>
      </c>
      <c r="R241" s="16">
        <f t="shared" si="44"/>
        <v>6.0572141856743457E-2</v>
      </c>
      <c r="S241" s="16">
        <f t="shared" si="45"/>
        <v>0.18491302122170125</v>
      </c>
      <c r="T241" s="16">
        <f t="shared" si="46"/>
        <v>0.1520062809606465</v>
      </c>
      <c r="U241" s="66">
        <f t="shared" si="47"/>
        <v>0.69736619857162974</v>
      </c>
      <c r="V241" s="66"/>
      <c r="AI241" s="16"/>
      <c r="AL241" s="16"/>
      <c r="AM241" s="16"/>
    </row>
    <row r="242" spans="1:39" x14ac:dyDescent="0.25">
      <c r="A242">
        <v>241</v>
      </c>
      <c r="B242">
        <v>4.8912534622347998E-4</v>
      </c>
      <c r="C242" s="16">
        <v>5.5141434167888002E-9</v>
      </c>
      <c r="D242">
        <v>9.6518237700063197E-4</v>
      </c>
      <c r="E242" s="16">
        <v>1.0710472676301001E-5</v>
      </c>
      <c r="F242" s="16">
        <v>9.9215961147936293E-6</v>
      </c>
      <c r="G242" s="16">
        <v>2.0165789848932198E-6</v>
      </c>
      <c r="H242">
        <v>3.1534672059227301E-4</v>
      </c>
      <c r="J242">
        <v>0.95549708337004702</v>
      </c>
      <c r="K242">
        <f t="shared" si="37"/>
        <v>5.2687479520258445E-9</v>
      </c>
      <c r="L242">
        <f t="shared" si="38"/>
        <v>9.870366340716957E-4</v>
      </c>
      <c r="M242" s="16">
        <f t="shared" si="39"/>
        <v>-8.7859416247356492E-6</v>
      </c>
      <c r="N242" s="16">
        <f t="shared" si="40"/>
        <v>4.5879981881984504E-5</v>
      </c>
      <c r="O242" s="16">
        <f t="shared" si="41"/>
        <v>2.2999653568198633E-5</v>
      </c>
      <c r="P242" s="16">
        <f t="shared" si="42"/>
        <v>4.176269772910968E-6</v>
      </c>
      <c r="Q242" s="16">
        <f t="shared" si="43"/>
        <v>7.7671142098417253E-6</v>
      </c>
      <c r="R242" s="16">
        <f t="shared" si="44"/>
        <v>4.7928866855166654E-5</v>
      </c>
      <c r="S242" s="16">
        <f t="shared" si="45"/>
        <v>2.3467395134386451E-5</v>
      </c>
      <c r="T242" s="16">
        <f t="shared" si="46"/>
        <v>7.766522451625646E-6</v>
      </c>
      <c r="U242" s="66">
        <f t="shared" si="47"/>
        <v>1.5998580387411457E-4</v>
      </c>
      <c r="V242" s="66"/>
      <c r="AI242" s="16"/>
      <c r="AK242" s="16"/>
      <c r="AL242" s="16"/>
      <c r="AM242" s="16"/>
    </row>
    <row r="243" spans="1:39" x14ac:dyDescent="0.25">
      <c r="A243">
        <v>242</v>
      </c>
      <c r="B243" s="16">
        <v>4.70403662788523E-4</v>
      </c>
      <c r="C243" s="16">
        <v>5.1773247414752701E-9</v>
      </c>
      <c r="D243" s="16">
        <v>9.4181876802237299E-4</v>
      </c>
      <c r="E243" s="16">
        <v>9.8151880795675605E-6</v>
      </c>
      <c r="F243" s="16">
        <v>1.0306267342415E-5</v>
      </c>
      <c r="G243" s="16">
        <v>2.1472474079461799E-6</v>
      </c>
      <c r="H243" s="16">
        <v>2.8898670458883902E-4</v>
      </c>
      <c r="J243">
        <v>0.95560412849301701</v>
      </c>
      <c r="K243">
        <f t="shared" si="37"/>
        <v>4.9474728975028102E-9</v>
      </c>
      <c r="L243">
        <f t="shared" si="38"/>
        <v>9.6457337279040774E-4</v>
      </c>
      <c r="M243" s="16">
        <f t="shared" si="39"/>
        <v>-2.3766047213361722E-5</v>
      </c>
      <c r="N243" s="16">
        <f t="shared" si="40"/>
        <v>2.0061490930524078E-3</v>
      </c>
      <c r="O243" s="16">
        <f t="shared" si="41"/>
        <v>4.3014628642224165E-3</v>
      </c>
      <c r="P243" s="16">
        <f t="shared" si="42"/>
        <v>4.9338603276680604E-4</v>
      </c>
      <c r="Q243" s="16">
        <f t="shared" si="43"/>
        <v>7.4207263069818738E-3</v>
      </c>
      <c r="R243" s="16">
        <f t="shared" si="44"/>
        <v>2.112559310309525E-3</v>
      </c>
      <c r="S243" s="16">
        <f t="shared" si="45"/>
        <v>4.8937425854619215E-3</v>
      </c>
      <c r="T243" s="16">
        <f t="shared" si="46"/>
        <v>7.4208707750799954E-3</v>
      </c>
      <c r="U243" s="66">
        <f t="shared" si="47"/>
        <v>2.8648896967874947E-2</v>
      </c>
      <c r="V243" s="66"/>
      <c r="AI243" s="16"/>
      <c r="AL243" s="16"/>
      <c r="AM243" s="16"/>
    </row>
    <row r="244" spans="1:39" x14ac:dyDescent="0.25">
      <c r="A244">
        <v>243</v>
      </c>
      <c r="B244" s="16">
        <v>3.3490555903481001E-4</v>
      </c>
      <c r="C244" s="16">
        <v>4.0763346328398002E-9</v>
      </c>
      <c r="D244" s="16">
        <v>1.0444415676250499E-3</v>
      </c>
      <c r="E244" s="16">
        <v>8.55862669830741E-6</v>
      </c>
      <c r="F244" s="16">
        <v>1.45550251933785E-5</v>
      </c>
      <c r="G244" s="16">
        <v>2.7308611878631201E-6</v>
      </c>
      <c r="H244">
        <v>2.5199143803295601E-4</v>
      </c>
      <c r="J244">
        <v>0.95501578337916104</v>
      </c>
      <c r="K244">
        <f t="shared" si="37"/>
        <v>3.8929639126971064E-9</v>
      </c>
      <c r="L244">
        <f t="shared" si="38"/>
        <v>1.0762784028650371E-3</v>
      </c>
      <c r="M244" s="16">
        <f t="shared" si="39"/>
        <v>-4.0646728479541721E-4</v>
      </c>
      <c r="N244" s="16">
        <f t="shared" si="40"/>
        <v>0.10235833152708199</v>
      </c>
      <c r="O244" s="16">
        <f t="shared" si="41"/>
        <v>6.9851608956039771E-2</v>
      </c>
      <c r="P244" s="16">
        <f t="shared" si="42"/>
        <v>7.1115093362261557E-3</v>
      </c>
      <c r="Q244" s="16">
        <f t="shared" si="43"/>
        <v>4.1264837689023427E-2</v>
      </c>
      <c r="R244" s="16">
        <f t="shared" si="44"/>
        <v>0.22768221402864247</v>
      </c>
      <c r="S244" s="16">
        <f t="shared" si="45"/>
        <v>0.13015147086852294</v>
      </c>
      <c r="T244" s="16">
        <f t="shared" si="46"/>
        <v>4.1263297870380099E-2</v>
      </c>
      <c r="U244" s="66">
        <f t="shared" si="47"/>
        <v>0.61968327027591685</v>
      </c>
      <c r="V244" s="66"/>
      <c r="AH244" s="16"/>
      <c r="AI244" s="16"/>
      <c r="AJ244" s="16"/>
      <c r="AK244" s="16"/>
      <c r="AL244" s="16"/>
      <c r="AM244" s="16"/>
    </row>
    <row r="245" spans="1:39" x14ac:dyDescent="0.25">
      <c r="A245">
        <v>244</v>
      </c>
      <c r="B245">
        <v>4.1686231239883699E-4</v>
      </c>
      <c r="C245" s="16">
        <v>4.4801651106954998E-9</v>
      </c>
      <c r="D245">
        <v>9.1931193691780996E-4</v>
      </c>
      <c r="E245" s="16">
        <v>8.2921024005969905E-6</v>
      </c>
      <c r="F245" s="16">
        <v>1.1621001439760199E-5</v>
      </c>
      <c r="G245" s="16">
        <v>2.4809084759826901E-6</v>
      </c>
      <c r="H245">
        <v>2.44142589445965E-4</v>
      </c>
      <c r="J245">
        <v>0.95568785505531695</v>
      </c>
      <c r="K245">
        <f t="shared" si="37"/>
        <v>4.2816393849342492E-9</v>
      </c>
      <c r="L245">
        <f t="shared" si="38"/>
        <v>9.4503036810820247E-4</v>
      </c>
      <c r="M245" s="16">
        <f t="shared" si="39"/>
        <v>-1.1130574331052842E-4</v>
      </c>
      <c r="N245" s="16">
        <f t="shared" si="40"/>
        <v>2.3565953408103826E-2</v>
      </c>
      <c r="O245" s="16">
        <f t="shared" si="41"/>
        <v>3.6637931805809883E-2</v>
      </c>
      <c r="P245" s="16">
        <f t="shared" si="42"/>
        <v>2.0774163085780645E-3</v>
      </c>
      <c r="Q245" s="16">
        <f t="shared" si="43"/>
        <v>5.1962383260824287E-2</v>
      </c>
      <c r="R245" s="16">
        <f t="shared" si="44"/>
        <v>3.2181610258725186E-2</v>
      </c>
      <c r="S245" s="16">
        <f t="shared" si="45"/>
        <v>5.5797898764172869E-2</v>
      </c>
      <c r="T245" s="16">
        <f t="shared" si="46"/>
        <v>5.1962987250530751E-2</v>
      </c>
      <c r="U245" s="66">
        <f t="shared" si="47"/>
        <v>0.25418618105674484</v>
      </c>
      <c r="V245" s="66"/>
      <c r="AI245" s="16"/>
      <c r="AL245" s="16"/>
      <c r="AM245" s="16"/>
    </row>
    <row r="246" spans="1:39" x14ac:dyDescent="0.25">
      <c r="A246">
        <v>245</v>
      </c>
      <c r="B246">
        <v>5.4536656369260196E-4</v>
      </c>
      <c r="C246" s="16">
        <v>7.17812056559209E-9</v>
      </c>
      <c r="D246">
        <v>1.13105150702723E-3</v>
      </c>
      <c r="E246" s="16">
        <v>1.63096717340532E-5</v>
      </c>
      <c r="F246" s="16">
        <v>8.9633486583271804E-6</v>
      </c>
      <c r="G246" s="16">
        <v>1.55188652919433E-6</v>
      </c>
      <c r="H246">
        <v>4.8020669827480002E-4</v>
      </c>
      <c r="J246">
        <v>0.95471165506433897</v>
      </c>
      <c r="K246">
        <f t="shared" si="37"/>
        <v>6.8530353654277935E-9</v>
      </c>
      <c r="L246">
        <f t="shared" si="38"/>
        <v>1.1505229127525131E-3</v>
      </c>
      <c r="M246" s="16">
        <f t="shared" si="39"/>
        <v>-5.9789785367309143E-5</v>
      </c>
      <c r="N246" s="16">
        <f t="shared" si="40"/>
        <v>1.1541404332249096E-2</v>
      </c>
      <c r="O246" s="16">
        <f t="shared" si="41"/>
        <v>8.7333430453040928E-2</v>
      </c>
      <c r="P246" s="16">
        <f t="shared" si="42"/>
        <v>3.0362163100118304E-2</v>
      </c>
      <c r="Q246" s="16">
        <f t="shared" si="43"/>
        <v>0.26887755848235695</v>
      </c>
      <c r="R246" s="16">
        <f t="shared" si="44"/>
        <v>8.1590684273623731E-3</v>
      </c>
      <c r="S246" s="16">
        <f t="shared" si="45"/>
        <v>5.1396525994323497E-2</v>
      </c>
      <c r="T246" s="16">
        <f t="shared" si="46"/>
        <v>0.2688897369651907</v>
      </c>
      <c r="U246" s="66">
        <f t="shared" si="47"/>
        <v>0.72655988775464175</v>
      </c>
      <c r="V246" s="66"/>
      <c r="AI246" s="16"/>
      <c r="AL246" s="16"/>
      <c r="AM246" s="16"/>
    </row>
    <row r="247" spans="1:39" x14ac:dyDescent="0.25">
      <c r="A247">
        <v>246</v>
      </c>
      <c r="B247">
        <v>5.07122353505038E-4</v>
      </c>
      <c r="C247" s="16">
        <v>5.47474105016094E-9</v>
      </c>
      <c r="D247">
        <v>9.2334657339768905E-4</v>
      </c>
      <c r="E247" s="16">
        <v>1.0177915450898E-5</v>
      </c>
      <c r="F247" s="16">
        <v>9.5505852476904606E-6</v>
      </c>
      <c r="G247" s="16">
        <v>2.0301034106469902E-6</v>
      </c>
      <c r="H247">
        <v>2.99666111472853E-4</v>
      </c>
      <c r="J247">
        <v>0.95571115143868601</v>
      </c>
      <c r="K247">
        <f t="shared" si="37"/>
        <v>5.2322710728779526E-9</v>
      </c>
      <c r="L247">
        <f t="shared" si="38"/>
        <v>9.4447237256266683E-4</v>
      </c>
      <c r="M247" s="16">
        <f t="shared" si="39"/>
        <v>6.9772334447409297E-5</v>
      </c>
      <c r="N247" s="16">
        <f t="shared" si="40"/>
        <v>8.8634595772604883E-4</v>
      </c>
      <c r="O247" s="16">
        <f t="shared" si="41"/>
        <v>1.4178182691139413E-4</v>
      </c>
      <c r="P247" s="16">
        <f t="shared" si="42"/>
        <v>1.71312875572418E-3</v>
      </c>
      <c r="Q247" s="16">
        <f t="shared" si="43"/>
        <v>2.7427651203175388E-3</v>
      </c>
      <c r="R247" s="16">
        <f t="shared" si="44"/>
        <v>9.4433828880213951E-4</v>
      </c>
      <c r="S247" s="16">
        <f t="shared" si="45"/>
        <v>1.3417569179018907E-4</v>
      </c>
      <c r="T247" s="16">
        <f t="shared" si="46"/>
        <v>2.7429574567182694E-3</v>
      </c>
      <c r="U247" s="66">
        <f t="shared" si="47"/>
        <v>9.3054930979897584E-3</v>
      </c>
      <c r="V247" s="66"/>
      <c r="AI247" s="16"/>
      <c r="AL247" s="16"/>
      <c r="AM247" s="16"/>
    </row>
    <row r="248" spans="1:39" x14ac:dyDescent="0.25">
      <c r="A248">
        <v>247</v>
      </c>
      <c r="B248">
        <v>4.80841608038556E-4</v>
      </c>
      <c r="C248" s="16">
        <v>5.9022267830733601E-9</v>
      </c>
      <c r="D248">
        <v>1.0530572156306399E-3</v>
      </c>
      <c r="E248" s="16">
        <v>1.24958292032463E-5</v>
      </c>
      <c r="F248" s="16">
        <v>1.0133042462407699E-5</v>
      </c>
      <c r="G248" s="16">
        <v>1.8858447594539801E-6</v>
      </c>
      <c r="H248">
        <v>3.67914223541009E-4</v>
      </c>
      <c r="J248">
        <v>0.955063890553281</v>
      </c>
      <c r="K248">
        <f t="shared" si="37"/>
        <v>5.6370036743698193E-9</v>
      </c>
      <c r="L248">
        <f t="shared" si="38"/>
        <v>1.0752032430881261E-3</v>
      </c>
      <c r="M248" s="16">
        <f t="shared" si="39"/>
        <v>-1.1352002701101423E-4</v>
      </c>
      <c r="N248" s="16">
        <f t="shared" si="40"/>
        <v>5.5670423761980674E-4</v>
      </c>
      <c r="O248" s="16">
        <f t="shared" si="41"/>
        <v>4.2570805767649525E-3</v>
      </c>
      <c r="P248" s="16">
        <f t="shared" si="42"/>
        <v>8.7001235941626068E-3</v>
      </c>
      <c r="Q248" s="16">
        <f t="shared" si="43"/>
        <v>2.6712986650660638E-2</v>
      </c>
      <c r="R248" s="16">
        <f t="shared" si="44"/>
        <v>8.0555706747845082E-4</v>
      </c>
      <c r="S248" s="16">
        <f t="shared" si="45"/>
        <v>3.6360233287554881E-3</v>
      </c>
      <c r="T248" s="16">
        <f t="shared" si="46"/>
        <v>2.6714617505951967E-2</v>
      </c>
      <c r="U248" s="66">
        <f t="shared" si="47"/>
        <v>7.1383092961393918E-2</v>
      </c>
      <c r="V248" s="66"/>
      <c r="AI248" s="16"/>
      <c r="AK248" s="16"/>
      <c r="AL248" s="16"/>
      <c r="AM248" s="16"/>
    </row>
    <row r="249" spans="1:39" x14ac:dyDescent="0.25">
      <c r="A249">
        <v>248</v>
      </c>
      <c r="B249">
        <v>5.7585381637802202E-4</v>
      </c>
      <c r="C249" s="16">
        <v>7.7672258152769905E-9</v>
      </c>
      <c r="D249">
        <v>1.1597828274178101E-3</v>
      </c>
      <c r="E249" s="16">
        <v>1.8091270924778898E-5</v>
      </c>
      <c r="F249" s="16">
        <v>8.4988920736326307E-6</v>
      </c>
      <c r="G249" s="16">
        <v>1.43460311658769E-6</v>
      </c>
      <c r="H249">
        <v>5.3266310887139004E-4</v>
      </c>
      <c r="J249">
        <v>0.95458354356616304</v>
      </c>
      <c r="K249">
        <f t="shared" si="37"/>
        <v>7.414465942425689E-9</v>
      </c>
      <c r="L249">
        <f t="shared" si="38"/>
        <v>1.1782074474558479E-3</v>
      </c>
      <c r="M249" s="16">
        <f t="shared" si="39"/>
        <v>-2.6499814699803793E-5</v>
      </c>
      <c r="N249" s="16">
        <f t="shared" si="40"/>
        <v>2.8675656029268692E-2</v>
      </c>
      <c r="O249" s="16">
        <f t="shared" si="41"/>
        <v>0.16147960972192821</v>
      </c>
      <c r="P249" s="16">
        <f t="shared" si="42"/>
        <v>4.1647020112727015E-2</v>
      </c>
      <c r="Q249" s="16">
        <f t="shared" si="43"/>
        <v>0.46842012800464988</v>
      </c>
      <c r="R249" s="16">
        <f t="shared" si="44"/>
        <v>1.8896444051204671E-2</v>
      </c>
      <c r="S249" s="16">
        <f t="shared" si="45"/>
        <v>8.1310154933154147E-2</v>
      </c>
      <c r="T249" s="16">
        <f t="shared" si="46"/>
        <v>0.46844087030416709</v>
      </c>
      <c r="U249" s="66">
        <f t="shared" si="47"/>
        <v>1.2688698831570997</v>
      </c>
      <c r="V249" s="66"/>
      <c r="AI249" s="16"/>
      <c r="AL249" s="16"/>
      <c r="AM249" s="16"/>
    </row>
    <row r="250" spans="1:39" x14ac:dyDescent="0.25">
      <c r="A250">
        <v>249</v>
      </c>
      <c r="B250">
        <v>6.2402880429268995E-4</v>
      </c>
      <c r="C250" s="16">
        <v>7.3442421542225202E-9</v>
      </c>
      <c r="D250">
        <v>1.0084106574648299E-3</v>
      </c>
      <c r="E250" s="16">
        <v>1.48984570385054E-5</v>
      </c>
      <c r="F250" s="16">
        <v>7.7888163398906602E-6</v>
      </c>
      <c r="G250" s="16">
        <v>1.51465033936636E-6</v>
      </c>
      <c r="H250">
        <v>4.3865357714721398E-4</v>
      </c>
      <c r="J250">
        <v>0.95532912997374997</v>
      </c>
      <c r="K250">
        <f t="shared" si="37"/>
        <v>7.0161684675099392E-9</v>
      </c>
      <c r="L250">
        <f t="shared" si="38"/>
        <v>1.0254955962418232E-3</v>
      </c>
      <c r="M250" s="16">
        <f t="shared" si="39"/>
        <v>2.2256201234355661E-4</v>
      </c>
      <c r="N250" s="16">
        <f t="shared" si="40"/>
        <v>7.1376526123627868E-2</v>
      </c>
      <c r="O250" s="16">
        <f t="shared" si="41"/>
        <v>0.10595303298757672</v>
      </c>
      <c r="P250" s="16">
        <f t="shared" si="42"/>
        <v>2.2017492716213333E-3</v>
      </c>
      <c r="Q250" s="16">
        <f t="shared" si="43"/>
        <v>0.14987814962179069</v>
      </c>
      <c r="R250" s="16">
        <f t="shared" si="44"/>
        <v>4.3902197392183137E-2</v>
      </c>
      <c r="S250" s="16">
        <f t="shared" si="45"/>
        <v>6.0153693357034244E-2</v>
      </c>
      <c r="T250" s="16">
        <f t="shared" si="46"/>
        <v>0.14987999759986878</v>
      </c>
      <c r="U250" s="66">
        <f t="shared" si="47"/>
        <v>0.58334534635370283</v>
      </c>
      <c r="V250" s="66"/>
      <c r="AH250" s="16"/>
      <c r="AI250" s="16"/>
      <c r="AJ250" s="16"/>
      <c r="AK250" s="16"/>
      <c r="AL250" s="16"/>
      <c r="AM250" s="16"/>
    </row>
    <row r="251" spans="1:39" x14ac:dyDescent="0.25">
      <c r="A251">
        <v>250</v>
      </c>
      <c r="B251" s="16">
        <v>3.3054452027521798E-4</v>
      </c>
      <c r="C251" s="16">
        <v>3.27388324266796E-9</v>
      </c>
      <c r="D251" s="16">
        <v>8.4601899615059596E-4</v>
      </c>
      <c r="E251" s="16">
        <v>5.58014011449001E-6</v>
      </c>
      <c r="F251" s="16">
        <v>1.46150267356596E-5</v>
      </c>
      <c r="G251" s="16">
        <v>3.3926916669800199E-6</v>
      </c>
      <c r="H251">
        <v>1.6429439806035599E-4</v>
      </c>
      <c r="J251">
        <v>0.95598880138267395</v>
      </c>
      <c r="K251">
        <f t="shared" si="37"/>
        <v>3.1297957170249652E-9</v>
      </c>
      <c r="L251">
        <f t="shared" si="38"/>
        <v>8.7863846740565254E-4</v>
      </c>
      <c r="M251" s="16">
        <f t="shared" si="39"/>
        <v>-2.1754942685521661E-4</v>
      </c>
      <c r="N251" s="16">
        <f t="shared" si="40"/>
        <v>0.10810318521629139</v>
      </c>
      <c r="O251" s="16">
        <f t="shared" si="41"/>
        <v>0.16738135478880933</v>
      </c>
      <c r="P251" s="16">
        <f t="shared" si="42"/>
        <v>1.4803771200980686E-2</v>
      </c>
      <c r="Q251" s="16">
        <f t="shared" si="43"/>
        <v>0.23083557223434623</v>
      </c>
      <c r="R251" s="16">
        <f t="shared" si="44"/>
        <v>0.23353057403603666</v>
      </c>
      <c r="S251" s="16">
        <f t="shared" si="45"/>
        <v>0.476858846212597</v>
      </c>
      <c r="T251" s="16">
        <f t="shared" si="46"/>
        <v>0.23083785238045448</v>
      </c>
      <c r="U251" s="66">
        <f t="shared" si="47"/>
        <v>1.4623511560695155</v>
      </c>
      <c r="V251" s="66"/>
      <c r="AI251" s="16"/>
      <c r="AL251" s="16"/>
      <c r="AM251" s="16"/>
    </row>
    <row r="252" spans="1:39" x14ac:dyDescent="0.25">
      <c r="A252">
        <v>251</v>
      </c>
      <c r="B252">
        <v>2.8985093067330001E-4</v>
      </c>
      <c r="C252" s="16">
        <v>2.6490574646567202E-9</v>
      </c>
      <c r="D252">
        <v>7.7960101842154098E-4</v>
      </c>
      <c r="E252" s="16">
        <v>4.1634035742674797E-6</v>
      </c>
      <c r="F252" s="16">
        <v>1.6622416196927099E-5</v>
      </c>
      <c r="G252" s="16">
        <v>4.1901569491680798E-6</v>
      </c>
      <c r="H252">
        <v>1.22581514189509E-4</v>
      </c>
      <c r="J252">
        <v>0.95627859819336003</v>
      </c>
      <c r="K252">
        <f t="shared" si="37"/>
        <v>2.5332369588355848E-9</v>
      </c>
      <c r="L252">
        <f t="shared" si="38"/>
        <v>8.1703335870709863E-4</v>
      </c>
      <c r="M252" s="16">
        <f t="shared" si="39"/>
        <v>-2.3733149736049851E-4</v>
      </c>
      <c r="N252" s="16">
        <f t="shared" si="40"/>
        <v>0.16926938398661143</v>
      </c>
      <c r="O252" s="16">
        <f t="shared" si="41"/>
        <v>0.27237181877162281</v>
      </c>
      <c r="P252" s="16">
        <f t="shared" si="42"/>
        <v>3.6338001727914043E-2</v>
      </c>
      <c r="Q252" s="16">
        <f t="shared" si="43"/>
        <v>0.3749856008436328</v>
      </c>
      <c r="R252" s="16">
        <f t="shared" si="44"/>
        <v>0.4719359945004053</v>
      </c>
      <c r="S252" s="16">
        <f t="shared" si="45"/>
        <v>1.1835697088296162</v>
      </c>
      <c r="T252" s="16">
        <f t="shared" si="46"/>
        <v>0.37498905974371671</v>
      </c>
      <c r="U252" s="66">
        <f t="shared" si="47"/>
        <v>2.8834595684035196</v>
      </c>
      <c r="V252" s="66"/>
      <c r="AI252" s="16"/>
      <c r="AK252" s="16"/>
      <c r="AL252" s="16"/>
      <c r="AM252" s="16"/>
    </row>
    <row r="253" spans="1:39" x14ac:dyDescent="0.25">
      <c r="A253">
        <v>252</v>
      </c>
      <c r="B253">
        <v>4.0570245752638399E-4</v>
      </c>
      <c r="C253" s="16">
        <v>3.9759824815243401E-9</v>
      </c>
      <c r="D253">
        <v>8.3670211306650498E-4</v>
      </c>
      <c r="E253" s="16">
        <v>6.70376819184126E-6</v>
      </c>
      <c r="F253" s="16">
        <v>1.1896084613348799E-5</v>
      </c>
      <c r="G253" s="16">
        <v>2.79293085590841E-6</v>
      </c>
      <c r="H253">
        <v>1.97376850086424E-4</v>
      </c>
      <c r="J253">
        <v>0.95609310168644102</v>
      </c>
      <c r="K253">
        <f t="shared" si="37"/>
        <v>3.8014094230115585E-9</v>
      </c>
      <c r="L253">
        <f t="shared" si="38"/>
        <v>8.632832371666295E-4</v>
      </c>
      <c r="M253" s="16">
        <f t="shared" si="39"/>
        <v>-5.1878322113861497E-5</v>
      </c>
      <c r="N253" s="16">
        <f t="shared" si="40"/>
        <v>3.1037088066676016E-2</v>
      </c>
      <c r="O253" s="16">
        <f t="shared" si="41"/>
        <v>7.9753327885115022E-2</v>
      </c>
      <c r="P253" s="16">
        <f t="shared" si="42"/>
        <v>1.7251102567107091E-2</v>
      </c>
      <c r="Q253" s="16">
        <f t="shared" si="43"/>
        <v>0.14125314603409697</v>
      </c>
      <c r="R253" s="16">
        <f t="shared" si="44"/>
        <v>4.2977428057571744E-2</v>
      </c>
      <c r="S253" s="16">
        <f t="shared" si="45"/>
        <v>0.15342412012033912</v>
      </c>
      <c r="T253" s="16">
        <f t="shared" si="46"/>
        <v>0.14125574932188509</v>
      </c>
      <c r="U253" s="66">
        <f t="shared" si="47"/>
        <v>0.60695196205279112</v>
      </c>
      <c r="V253" s="66"/>
      <c r="AI253" s="16"/>
      <c r="AK253" s="16"/>
      <c r="AL253" s="16"/>
      <c r="AM253" s="16"/>
    </row>
    <row r="254" spans="1:39" x14ac:dyDescent="0.25">
      <c r="A254">
        <v>253</v>
      </c>
      <c r="B254">
        <v>5.1128907628529097E-4</v>
      </c>
      <c r="C254" s="16">
        <v>4.5912742293890399E-9</v>
      </c>
      <c r="D254">
        <v>7.6516666273078102E-4</v>
      </c>
      <c r="E254" s="16">
        <v>7.0859369710779403E-6</v>
      </c>
      <c r="F254" s="16">
        <v>9.4034342336314601E-6</v>
      </c>
      <c r="G254" s="16">
        <v>2.4163665998441602E-6</v>
      </c>
      <c r="H254" s="16">
        <v>2.0862811384794199E-4</v>
      </c>
      <c r="J254">
        <v>0.956507460110265</v>
      </c>
      <c r="K254">
        <f t="shared" si="37"/>
        <v>4.3915880518226246E-9</v>
      </c>
      <c r="L254">
        <f t="shared" si="38"/>
        <v>7.8638530652365868E-4</v>
      </c>
      <c r="M254" s="16">
        <f t="shared" si="39"/>
        <v>2.3619284604692312E-4</v>
      </c>
      <c r="N254" s="16">
        <f t="shared" si="40"/>
        <v>1.46173043380654E-3</v>
      </c>
      <c r="O254" s="16">
        <f t="shared" si="41"/>
        <v>2.9363278988070885E-2</v>
      </c>
      <c r="P254" s="16">
        <f t="shared" si="42"/>
        <v>4.2275845742410265E-2</v>
      </c>
      <c r="Q254" s="16">
        <f t="shared" si="43"/>
        <v>0.11577295718688299</v>
      </c>
      <c r="R254" s="16">
        <f t="shared" si="44"/>
        <v>2.085214740674011E-3</v>
      </c>
      <c r="S254" s="16">
        <f t="shared" si="45"/>
        <v>4.1638490174513376E-2</v>
      </c>
      <c r="T254" s="16">
        <f t="shared" si="46"/>
        <v>0.11577718366765097</v>
      </c>
      <c r="U254" s="66">
        <f t="shared" si="47"/>
        <v>0.34837470093400902</v>
      </c>
      <c r="V254" s="66"/>
      <c r="AI254" s="16"/>
      <c r="AL254" s="16"/>
      <c r="AM254" s="16"/>
    </row>
    <row r="255" spans="1:39" x14ac:dyDescent="0.25">
      <c r="A255">
        <v>254</v>
      </c>
      <c r="B255">
        <v>4.8844287628133803E-4</v>
      </c>
      <c r="C255" s="16">
        <v>5.0962051910225698E-9</v>
      </c>
      <c r="D255">
        <v>8.9174733822683404E-4</v>
      </c>
      <c r="E255" s="16">
        <v>9.1530378513111597E-6</v>
      </c>
      <c r="F255" s="16">
        <v>9.9021565357702107E-6</v>
      </c>
      <c r="G255" s="16">
        <v>2.18015449414374E-6</v>
      </c>
      <c r="H255">
        <v>2.6949048502298098E-4</v>
      </c>
      <c r="J255">
        <v>0.95586056576529199</v>
      </c>
      <c r="K255">
        <f t="shared" si="37"/>
        <v>4.8712615771468518E-9</v>
      </c>
      <c r="L255">
        <f t="shared" si="38"/>
        <v>9.1372670958732717E-4</v>
      </c>
      <c r="M255" s="16">
        <f t="shared" si="39"/>
        <v>6.3159042975348767E-5</v>
      </c>
      <c r="N255" s="16">
        <f t="shared" si="40"/>
        <v>6.657436919933021E-5</v>
      </c>
      <c r="O255" s="16">
        <f t="shared" si="41"/>
        <v>6.4362376558311507E-3</v>
      </c>
      <c r="P255" s="16">
        <f t="shared" si="42"/>
        <v>5.5050462736145776E-3</v>
      </c>
      <c r="Q255" s="16">
        <f t="shared" si="43"/>
        <v>2.1843075387896167E-2</v>
      </c>
      <c r="R255" s="16">
        <f t="shared" si="44"/>
        <v>2.4504316692941607E-5</v>
      </c>
      <c r="S255" s="16">
        <f t="shared" si="45"/>
        <v>7.4567738874145974E-3</v>
      </c>
      <c r="T255" s="16">
        <f t="shared" si="46"/>
        <v>2.1843920736763108E-2</v>
      </c>
      <c r="U255" s="66">
        <f t="shared" si="47"/>
        <v>6.3176132627411882E-2</v>
      </c>
      <c r="V255" s="66"/>
      <c r="AI255" s="16"/>
      <c r="AK255" s="16"/>
      <c r="AL255" s="16"/>
      <c r="AM255" s="16"/>
    </row>
    <row r="256" spans="1:39" x14ac:dyDescent="0.25">
      <c r="A256">
        <v>255</v>
      </c>
      <c r="B256">
        <v>4.9046832055154102E-4</v>
      </c>
      <c r="C256" s="16">
        <v>4.6955903734050403E-9</v>
      </c>
      <c r="D256">
        <v>8.1680696761203704E-4</v>
      </c>
      <c r="E256" s="16">
        <v>7.7313251862274492E-6</v>
      </c>
      <c r="F256" s="16">
        <v>9.8270632870141207E-6</v>
      </c>
      <c r="G256" s="16">
        <v>2.3641352632497498E-6</v>
      </c>
      <c r="H256">
        <v>2.2763056664463E-4</v>
      </c>
      <c r="J256">
        <v>0.95623716974837603</v>
      </c>
      <c r="K256">
        <f t="shared" si="37"/>
        <v>4.4900980489625557E-9</v>
      </c>
      <c r="L256">
        <f t="shared" si="38"/>
        <v>8.3882053385894153E-4</v>
      </c>
      <c r="M256" s="16">
        <f t="shared" si="39"/>
        <v>1.4211610724414035E-4</v>
      </c>
      <c r="N256" s="16">
        <f t="shared" si="40"/>
        <v>1.6373426443583439E-5</v>
      </c>
      <c r="O256" s="16">
        <f t="shared" si="41"/>
        <v>2.3265391979594412E-2</v>
      </c>
      <c r="P256" s="16">
        <f t="shared" si="42"/>
        <v>2.3103517347436112E-2</v>
      </c>
      <c r="Q256" s="16">
        <f t="shared" si="43"/>
        <v>7.8492153225304256E-2</v>
      </c>
      <c r="R256" s="16">
        <f t="shared" si="44"/>
        <v>7.1336055641167517E-6</v>
      </c>
      <c r="S256" s="16">
        <f t="shared" si="45"/>
        <v>3.1694211125547905E-2</v>
      </c>
      <c r="T256" s="16">
        <f t="shared" si="46"/>
        <v>7.8494935811646488E-2</v>
      </c>
      <c r="U256" s="66">
        <f t="shared" si="47"/>
        <v>0.23507371652153689</v>
      </c>
      <c r="V256" s="66"/>
      <c r="AI256" s="16"/>
      <c r="AL256" s="16"/>
      <c r="AM256" s="16"/>
    </row>
    <row r="257" spans="1:40" x14ac:dyDescent="0.25">
      <c r="A257">
        <v>256</v>
      </c>
      <c r="B257">
        <v>7.3861117308949295E-4</v>
      </c>
      <c r="C257" s="16">
        <v>1.2483406558872499E-8</v>
      </c>
      <c r="D257">
        <v>1.46277783862865E-3</v>
      </c>
      <c r="E257" s="16">
        <v>3.6558017265129198E-5</v>
      </c>
      <c r="F257" s="16">
        <v>6.7115971873883598E-6</v>
      </c>
      <c r="G257" s="16">
        <v>8.9543693034536695E-7</v>
      </c>
      <c r="H257">
        <v>1.0763963823274801E-3</v>
      </c>
      <c r="J257">
        <v>0.95320432002401601</v>
      </c>
      <c r="K257">
        <f t="shared" si="37"/>
        <v>1.1899237060533402E-8</v>
      </c>
      <c r="L257">
        <f t="shared" si="38"/>
        <v>1.4770839865272131E-3</v>
      </c>
      <c r="M257" s="16">
        <f t="shared" si="39"/>
        <v>1.3835965177272792E-7</v>
      </c>
      <c r="N257" s="16">
        <f t="shared" si="40"/>
        <v>0.24983685462820709</v>
      </c>
      <c r="O257" s="16">
        <f t="shared" si="41"/>
        <v>1.5700878861427752</v>
      </c>
      <c r="P257" s="16">
        <f t="shared" si="42"/>
        <v>0.26899023871814304</v>
      </c>
      <c r="Q257" s="16">
        <f t="shared" si="43"/>
        <v>5.7781758192843897</v>
      </c>
      <c r="R257" s="16">
        <f t="shared" si="44"/>
        <v>0.10166745410916282</v>
      </c>
      <c r="S257" s="16">
        <f t="shared" si="45"/>
        <v>0.30670698135164876</v>
      </c>
      <c r="T257" s="16">
        <f t="shared" si="46"/>
        <v>5.7785511435726553</v>
      </c>
      <c r="U257" s="66">
        <f t="shared" si="47"/>
        <v>14.054016377806981</v>
      </c>
      <c r="V257" s="66"/>
      <c r="AI257" s="16"/>
      <c r="AL257" s="16"/>
      <c r="AM257" s="16"/>
    </row>
    <row r="258" spans="1:40" x14ac:dyDescent="0.25">
      <c r="A258">
        <v>257</v>
      </c>
      <c r="B258">
        <v>3.3127922352424102E-4</v>
      </c>
      <c r="C258" s="16">
        <v>3.2750628899721202E-9</v>
      </c>
      <c r="D258">
        <v>8.4441224568887095E-4</v>
      </c>
      <c r="E258" s="16">
        <v>5.5716585344356596E-6</v>
      </c>
      <c r="F258" s="16">
        <v>1.45814397555219E-5</v>
      </c>
      <c r="G258" s="16">
        <v>3.3914023903916302E-6</v>
      </c>
      <c r="H258">
        <v>1.6404466394108401E-4</v>
      </c>
      <c r="J258">
        <v>0.95599752759603795</v>
      </c>
      <c r="K258">
        <f t="shared" si="37"/>
        <v>3.1309520255348819E-9</v>
      </c>
      <c r="L258">
        <f t="shared" si="38"/>
        <v>8.7696325252741643E-4</v>
      </c>
      <c r="M258" s="16">
        <f t="shared" si="39"/>
        <v>-2.1440480547893438E-4</v>
      </c>
      <c r="N258" s="16">
        <f t="shared" si="40"/>
        <v>0.10712436505304712</v>
      </c>
      <c r="O258" s="16">
        <f t="shared" si="41"/>
        <v>0.16720719140966367</v>
      </c>
      <c r="P258" s="16">
        <f t="shared" si="42"/>
        <v>1.5212475106406264E-2</v>
      </c>
      <c r="Q258" s="16">
        <f t="shared" si="43"/>
        <v>0.23159501352571704</v>
      </c>
      <c r="R258" s="16">
        <f t="shared" si="44"/>
        <v>0.23024770781608772</v>
      </c>
      <c r="S258" s="16">
        <f t="shared" si="45"/>
        <v>0.47597199147052227</v>
      </c>
      <c r="T258" s="16">
        <f t="shared" si="46"/>
        <v>0.23159733501320931</v>
      </c>
      <c r="U258" s="66">
        <f t="shared" si="47"/>
        <v>1.4589560793946534</v>
      </c>
      <c r="V258" s="66"/>
      <c r="AI258" s="16"/>
      <c r="AL258" s="16"/>
      <c r="AM258" s="16"/>
    </row>
    <row r="259" spans="1:40" x14ac:dyDescent="0.25">
      <c r="A259">
        <v>258</v>
      </c>
      <c r="B259">
        <v>4.41417938347912E-4</v>
      </c>
      <c r="C259" s="16">
        <v>5.8266868874160998E-9</v>
      </c>
      <c r="D259">
        <v>1.1346288733774599E-3</v>
      </c>
      <c r="E259" s="16">
        <v>1.3279120034553301E-5</v>
      </c>
      <c r="F259" s="16">
        <v>1.1080215081842201E-5</v>
      </c>
      <c r="G259" s="16">
        <v>1.9120884213022401E-6</v>
      </c>
      <c r="H259">
        <v>3.90978201504495E-4</v>
      </c>
      <c r="J259">
        <v>0.95465219093095899</v>
      </c>
      <c r="K259">
        <f t="shared" ref="K259:K322" si="48">C259*J259</f>
        <v>5.5624594029404696E-9</v>
      </c>
      <c r="L259">
        <f t="shared" ref="L259:L322" si="49">SUM($Z$9*B259,$AA$9*C259,$AB$9*D259,$AC$9*E259,$AD$9*F259,$AE$9*G259)</f>
        <v>1.1586955652755592E-3</v>
      </c>
      <c r="M259" s="16">
        <f t="shared" ref="M259:M322" si="50">$Z$8*B259+$AA$8*C259+$AB$8*D259+$AD$8*F259+$AE$8*G259</f>
        <v>-2.7585968857973516E-4</v>
      </c>
      <c r="N259" s="16">
        <f t="shared" si="40"/>
        <v>1.0743110467553626E-2</v>
      </c>
      <c r="O259" s="16">
        <f t="shared" si="41"/>
        <v>2.6638715968500442E-3</v>
      </c>
      <c r="P259" s="16">
        <f t="shared" si="42"/>
        <v>3.167026292058843E-2</v>
      </c>
      <c r="Q259" s="16">
        <f t="shared" si="43"/>
        <v>5.5870981313410506E-2</v>
      </c>
      <c r="R259" s="16">
        <f t="shared" si="44"/>
        <v>1.5502491982418284E-2</v>
      </c>
      <c r="S259" s="16">
        <f t="shared" si="45"/>
        <v>2.2299599358152926E-3</v>
      </c>
      <c r="T259" s="16">
        <f t="shared" si="46"/>
        <v>5.5875843562317735E-2</v>
      </c>
      <c r="U259" s="66">
        <f t="shared" si="47"/>
        <v>0.17455652177895392</v>
      </c>
      <c r="V259" s="66"/>
      <c r="AI259" s="16"/>
      <c r="AL259" s="16"/>
      <c r="AM259" s="16"/>
    </row>
    <row r="260" spans="1:40" x14ac:dyDescent="0.25">
      <c r="A260">
        <v>259</v>
      </c>
      <c r="B260">
        <v>9.3296334928660298E-4</v>
      </c>
      <c r="C260" s="16">
        <v>1.9800579743559599E-8</v>
      </c>
      <c r="D260">
        <v>1.85183015313628E-3</v>
      </c>
      <c r="E260" s="16">
        <v>7.3125457146699702E-5</v>
      </c>
      <c r="F260" s="16">
        <v>5.39871650403559E-6</v>
      </c>
      <c r="G260" s="16">
        <v>5.6674964170097301E-7</v>
      </c>
      <c r="H260">
        <v>2.1531091727099599E-3</v>
      </c>
      <c r="J260">
        <v>0.95150076090341995</v>
      </c>
      <c r="K260">
        <f t="shared" si="48"/>
        <v>1.8840266692325801E-8</v>
      </c>
      <c r="L260">
        <f t="shared" si="49"/>
        <v>1.8631745352063085E-3</v>
      </c>
      <c r="M260" s="16">
        <f t="shared" si="50"/>
        <v>2.7521633668973721E-6</v>
      </c>
      <c r="N260" s="16">
        <f t="shared" ref="N260:N323" si="51">(B260-$B$2)^2/$B$2/$B$2</f>
        <v>0.80011553093105514</v>
      </c>
      <c r="O260" s="16">
        <f t="shared" ref="O260:O323" si="52">(C260-$C$2)^2/$C$2/$C$2</f>
        <v>6.6236758093333625</v>
      </c>
      <c r="P260" s="16">
        <f t="shared" ref="P260:P323" si="53">(D260-$D$2)^2/$D$2/$D$2</f>
        <v>0.85110454374524747</v>
      </c>
      <c r="Q260" s="16">
        <f t="shared" ref="Q260:Q323" si="54">(E260-$E$2)^2/$E$2/$E$2</f>
        <v>33.738028653751485</v>
      </c>
      <c r="R260" s="16">
        <f t="shared" ref="R260:R323" si="55">(F260-$F$2)^2/$F$2/$F$2</f>
        <v>0.20438988311992345</v>
      </c>
      <c r="S260" s="16">
        <f t="shared" ref="S260:S323" si="56">(G260-$G$2)^2/$G$2/$G$2</f>
        <v>0.51494032959658309</v>
      </c>
      <c r="T260" s="16">
        <f t="shared" ref="T260:T323" si="57">(H260-$H$2)^2/$H$2/$H$2</f>
        <v>33.741274494875526</v>
      </c>
      <c r="U260" s="66">
        <f t="shared" ref="U260:U323" si="58">SUM(N260:T260)</f>
        <v>76.473529245353177</v>
      </c>
      <c r="V260" s="66"/>
      <c r="AH260" s="16"/>
      <c r="AI260" s="16"/>
      <c r="AJ260" s="16"/>
      <c r="AK260" s="16"/>
      <c r="AL260" s="16"/>
      <c r="AM260" s="16"/>
    </row>
    <row r="261" spans="1:40" x14ac:dyDescent="0.25">
      <c r="A261">
        <v>260</v>
      </c>
      <c r="B261" s="16">
        <v>5.2177510764249901E-4</v>
      </c>
      <c r="C261" s="16">
        <v>7.1193134673424302E-9</v>
      </c>
      <c r="D261" s="16">
        <v>1.1736806330623099E-3</v>
      </c>
      <c r="E261" s="16">
        <v>1.6777693191948099E-5</v>
      </c>
      <c r="F261" s="16">
        <v>9.3870483383306307E-6</v>
      </c>
      <c r="G261" s="16">
        <v>1.56546284683727E-6</v>
      </c>
      <c r="H261">
        <v>4.9398771756170102E-4</v>
      </c>
      <c r="J261">
        <v>0.95449965711871398</v>
      </c>
      <c r="K261">
        <f t="shared" si="48"/>
        <v>6.7953822634989921E-9</v>
      </c>
      <c r="L261">
        <f t="shared" si="49"/>
        <v>1.1940130732723412E-3</v>
      </c>
      <c r="M261" s="16">
        <f t="shared" si="50"/>
        <v>-1.5046285798734312E-4</v>
      </c>
      <c r="N261" s="16">
        <f t="shared" si="51"/>
        <v>3.543309312197112E-3</v>
      </c>
      <c r="O261" s="16">
        <f t="shared" si="52"/>
        <v>8.117295155070918E-2</v>
      </c>
      <c r="P261" s="16">
        <f t="shared" si="53"/>
        <v>4.7744256433313419E-2</v>
      </c>
      <c r="Q261" s="16">
        <f t="shared" si="54"/>
        <v>0.3159674480036046</v>
      </c>
      <c r="R261" s="16">
        <f t="shared" si="55"/>
        <v>2.239856622110343E-3</v>
      </c>
      <c r="S261" s="16">
        <f t="shared" si="56"/>
        <v>4.8374947254459899E-2</v>
      </c>
      <c r="T261" s="16">
        <f t="shared" si="57"/>
        <v>0.31598470426935243</v>
      </c>
      <c r="U261" s="66">
        <f t="shared" si="58"/>
        <v>0.815027473445747</v>
      </c>
      <c r="V261" s="66"/>
      <c r="AI261" s="16"/>
      <c r="AL261" s="16"/>
      <c r="AM261" s="16"/>
    </row>
    <row r="262" spans="1:40" x14ac:dyDescent="0.25">
      <c r="A262">
        <v>261</v>
      </c>
      <c r="B262">
        <v>5.7796358629731096E-4</v>
      </c>
      <c r="C262" s="16">
        <v>7.0076298694914698E-9</v>
      </c>
      <c r="D262">
        <v>1.0396916959875501E-3</v>
      </c>
      <c r="E262" s="16">
        <v>1.4651112056593401E-5</v>
      </c>
      <c r="F262" s="16">
        <v>8.4224924449714599E-6</v>
      </c>
      <c r="G262" s="16">
        <v>1.5880054262203599E-6</v>
      </c>
      <c r="H262">
        <v>4.31371717009827E-4</v>
      </c>
      <c r="J262">
        <v>0.95516360462235805</v>
      </c>
      <c r="K262">
        <f t="shared" si="48"/>
        <v>6.6934330060027767E-9</v>
      </c>
      <c r="L262">
        <f t="shared" si="49"/>
        <v>1.0581176786738438E-3</v>
      </c>
      <c r="M262" s="16">
        <f t="shared" si="50"/>
        <v>9.7809493920777974E-5</v>
      </c>
      <c r="N262" s="16">
        <f t="shared" si="51"/>
        <v>3.0144951384459596E-2</v>
      </c>
      <c r="O262" s="16">
        <f t="shared" si="52"/>
        <v>7.009350585852285E-2</v>
      </c>
      <c r="P262" s="16">
        <f t="shared" si="53"/>
        <v>6.3041204931619391E-3</v>
      </c>
      <c r="Q262" s="16">
        <f t="shared" si="54"/>
        <v>0.13257726118319782</v>
      </c>
      <c r="R262" s="16">
        <f t="shared" si="55"/>
        <v>2.1088262826690605E-2</v>
      </c>
      <c r="S262" s="16">
        <f t="shared" si="56"/>
        <v>4.3559979816103503E-2</v>
      </c>
      <c r="T262" s="16">
        <f t="shared" si="57"/>
        <v>0.13258055947037611</v>
      </c>
      <c r="U262" s="66">
        <f t="shared" si="58"/>
        <v>0.43634864103251242</v>
      </c>
      <c r="V262" s="66"/>
      <c r="AI262" s="16"/>
      <c r="AK262" s="16"/>
      <c r="AL262" s="16"/>
      <c r="AM262" s="16"/>
    </row>
    <row r="263" spans="1:40" x14ac:dyDescent="0.25">
      <c r="A263">
        <v>262</v>
      </c>
      <c r="B263">
        <v>6.0177829362216702E-4</v>
      </c>
      <c r="C263" s="16">
        <v>9.2510348203017295E-9</v>
      </c>
      <c r="D263">
        <v>1.3267257264731401E-3</v>
      </c>
      <c r="E263" s="16">
        <v>2.4605464738580301E-5</v>
      </c>
      <c r="F263" s="16">
        <v>8.1919161115137805E-6</v>
      </c>
      <c r="G263" s="16">
        <v>1.2066525132594299E-6</v>
      </c>
      <c r="H263">
        <v>7.2446683145642096E-4</v>
      </c>
      <c r="J263">
        <v>0.95380297812098602</v>
      </c>
      <c r="K263">
        <f t="shared" si="48"/>
        <v>8.8236645623047301E-9</v>
      </c>
      <c r="L263">
        <f t="shared" si="49"/>
        <v>1.3443069601746067E-3</v>
      </c>
      <c r="M263" s="16">
        <f t="shared" si="50"/>
        <v>-1.4075037293027263E-4</v>
      </c>
      <c r="N263" s="16">
        <f t="shared" si="51"/>
        <v>4.9275821119874483E-2</v>
      </c>
      <c r="O263" s="16">
        <f t="shared" si="52"/>
        <v>0.44842606910197325</v>
      </c>
      <c r="P263" s="16">
        <f t="shared" si="53"/>
        <v>0.14242669892715085</v>
      </c>
      <c r="Q263" s="16">
        <f t="shared" si="54"/>
        <v>1.6664875526024472</v>
      </c>
      <c r="R263" s="16">
        <f t="shared" si="55"/>
        <v>2.8432271916354366E-2</v>
      </c>
      <c r="S263" s="16">
        <f t="shared" si="56"/>
        <v>0.15898977593110769</v>
      </c>
      <c r="T263" s="16">
        <f t="shared" si="57"/>
        <v>1.6665869688069808</v>
      </c>
      <c r="U263" s="66">
        <f t="shared" si="58"/>
        <v>4.1606251584058889</v>
      </c>
      <c r="V263" s="66"/>
      <c r="AI263" s="16"/>
      <c r="AL263" s="16"/>
      <c r="AM263" s="16"/>
    </row>
    <row r="264" spans="1:40" x14ac:dyDescent="0.25">
      <c r="A264">
        <v>263</v>
      </c>
      <c r="B264">
        <v>4.6551058542827702E-4</v>
      </c>
      <c r="C264" s="16">
        <v>5.87598257804911E-9</v>
      </c>
      <c r="D264">
        <v>1.0836947508314201E-3</v>
      </c>
      <c r="E264" s="16">
        <v>1.2797723061123601E-5</v>
      </c>
      <c r="F264" s="16">
        <v>1.0481809026617E-5</v>
      </c>
      <c r="G264" s="16">
        <v>1.8949378046139E-6</v>
      </c>
      <c r="H264">
        <v>3.7680344280720501E-4</v>
      </c>
      <c r="J264">
        <v>0.95490873813468902</v>
      </c>
      <c r="K264">
        <f t="shared" si="48"/>
        <v>5.6110271089062927E-9</v>
      </c>
      <c r="L264">
        <f t="shared" si="49"/>
        <v>1.1065474307066898E-3</v>
      </c>
      <c r="M264" s="16">
        <f t="shared" si="50"/>
        <v>-1.7552625985013597E-4</v>
      </c>
      <c r="N264" s="16">
        <f t="shared" si="51"/>
        <v>2.9949377700826331E-3</v>
      </c>
      <c r="O264" s="16">
        <f t="shared" si="52"/>
        <v>3.66142351107809E-3</v>
      </c>
      <c r="P264" s="16">
        <f t="shared" si="53"/>
        <v>1.5645522812995541E-2</v>
      </c>
      <c r="Q264" s="16">
        <f t="shared" si="54"/>
        <v>3.6691140476658501E-2</v>
      </c>
      <c r="R264" s="16">
        <f t="shared" si="55"/>
        <v>4.0676285102202898E-3</v>
      </c>
      <c r="S264" s="16">
        <f t="shared" si="56"/>
        <v>3.110121062285553E-3</v>
      </c>
      <c r="T264" s="16">
        <f t="shared" si="57"/>
        <v>3.6693788411953816E-2</v>
      </c>
      <c r="U264" s="66">
        <f t="shared" si="58"/>
        <v>0.10286456255527443</v>
      </c>
      <c r="V264" s="66"/>
      <c r="AI264" s="16"/>
      <c r="AK264" s="16"/>
      <c r="AL264" s="16"/>
      <c r="AM264" s="16"/>
    </row>
    <row r="265" spans="1:40" x14ac:dyDescent="0.25">
      <c r="A265">
        <v>264</v>
      </c>
      <c r="B265">
        <v>4.69181177694198E-4</v>
      </c>
      <c r="C265" s="16">
        <v>4.63550830257844E-9</v>
      </c>
      <c r="D265">
        <v>8.4351061566440195E-4</v>
      </c>
      <c r="E265" s="16">
        <v>7.8793738966343994E-6</v>
      </c>
      <c r="F265" s="16">
        <v>1.02865694706234E-5</v>
      </c>
      <c r="G265" s="16">
        <v>2.3955605286084902E-6</v>
      </c>
      <c r="H265">
        <v>2.3198982331859599E-4</v>
      </c>
      <c r="J265">
        <v>0.95609323700425197</v>
      </c>
      <c r="K265">
        <f t="shared" si="48"/>
        <v>4.4319781381723058E-9</v>
      </c>
      <c r="L265">
        <f t="shared" si="49"/>
        <v>8.6647467962595469E-4</v>
      </c>
      <c r="M265" s="16">
        <f t="shared" si="50"/>
        <v>7.1887675762441377E-5</v>
      </c>
      <c r="N265" s="16">
        <f t="shared" si="51"/>
        <v>2.2346850446715891E-3</v>
      </c>
      <c r="O265" s="16">
        <f t="shared" si="52"/>
        <v>2.6690968891359759E-2</v>
      </c>
      <c r="P265" s="16">
        <f t="shared" si="53"/>
        <v>1.544425748986273E-2</v>
      </c>
      <c r="Q265" s="16">
        <f t="shared" si="54"/>
        <v>7.0958429900566666E-2</v>
      </c>
      <c r="R265" s="16">
        <f t="shared" si="55"/>
        <v>1.9327882886114279E-3</v>
      </c>
      <c r="S265" s="16">
        <f t="shared" si="56"/>
        <v>3.7514896292758393E-2</v>
      </c>
      <c r="T265" s="16">
        <f t="shared" si="57"/>
        <v>7.0960599095741414E-2</v>
      </c>
      <c r="U265" s="66">
        <f t="shared" si="58"/>
        <v>0.225736625003572</v>
      </c>
      <c r="V265" s="66"/>
      <c r="AI265" s="16"/>
      <c r="AL265" s="16"/>
      <c r="AM265" s="16"/>
    </row>
    <row r="266" spans="1:40" x14ac:dyDescent="0.25">
      <c r="A266">
        <v>265</v>
      </c>
      <c r="B266">
        <v>5.4257563500356503E-4</v>
      </c>
      <c r="C266" s="16">
        <v>8.0567845430132907E-9</v>
      </c>
      <c r="D266">
        <v>1.2803187632525199E-3</v>
      </c>
      <c r="E266" s="16">
        <v>2.06888377772971E-5</v>
      </c>
      <c r="F266" s="16">
        <v>9.0689310581507095E-6</v>
      </c>
      <c r="G266" s="16">
        <v>1.3848810611768E-6</v>
      </c>
      <c r="H266">
        <v>6.0914706084969105E-4</v>
      </c>
      <c r="J266">
        <v>0.95400257206928396</v>
      </c>
      <c r="K266">
        <f t="shared" si="48"/>
        <v>7.6861931766427295E-9</v>
      </c>
      <c r="L266">
        <f t="shared" si="49"/>
        <v>1.2998334496454552E-3</v>
      </c>
      <c r="M266" s="16">
        <f t="shared" si="50"/>
        <v>-2.1468217963832513E-4</v>
      </c>
      <c r="N266" s="16">
        <f t="shared" si="51"/>
        <v>1.0355834223236268E-2</v>
      </c>
      <c r="O266" s="16">
        <f t="shared" si="52"/>
        <v>0.20621173637881079</v>
      </c>
      <c r="P266" s="16">
        <f t="shared" si="53"/>
        <v>0.10838273429330883</v>
      </c>
      <c r="Q266" s="16">
        <f t="shared" si="54"/>
        <v>0.85796171013006695</v>
      </c>
      <c r="R266" s="16">
        <f t="shared" si="55"/>
        <v>6.3381046105381207E-3</v>
      </c>
      <c r="S266" s="16">
        <f t="shared" si="56"/>
        <v>9.6053776325935009E-2</v>
      </c>
      <c r="T266" s="16">
        <f t="shared" si="57"/>
        <v>0.85801449236648386</v>
      </c>
      <c r="U266" s="66">
        <f t="shared" si="58"/>
        <v>2.14331838832838</v>
      </c>
      <c r="V266" s="66"/>
      <c r="AI266" s="16"/>
      <c r="AL266" s="16"/>
      <c r="AM266" s="16"/>
    </row>
    <row r="267" spans="1:40" x14ac:dyDescent="0.25">
      <c r="A267">
        <v>266</v>
      </c>
      <c r="B267" s="16">
        <v>4.7118547244314097E-4</v>
      </c>
      <c r="C267" s="16">
        <v>3.7283999650504698E-9</v>
      </c>
      <c r="D267" s="16">
        <v>6.7280942045896605E-4</v>
      </c>
      <c r="E267" s="16">
        <v>5.0648535634527101E-6</v>
      </c>
      <c r="F267" s="16">
        <v>1.01610566148867E-5</v>
      </c>
      <c r="G267" s="16">
        <v>2.9725189662842002E-6</v>
      </c>
      <c r="H267" s="16">
        <v>1.4912162251496999E-4</v>
      </c>
      <c r="J267">
        <v>0.95696336069610499</v>
      </c>
      <c r="K267">
        <f t="shared" si="48"/>
        <v>3.5679421605739381E-9</v>
      </c>
      <c r="L267">
        <f t="shared" si="49"/>
        <v>6.9610032425505852E-4</v>
      </c>
      <c r="M267" s="16">
        <f t="shared" si="50"/>
        <v>2.4627062063122337E-4</v>
      </c>
      <c r="N267" s="16">
        <f t="shared" si="51"/>
        <v>1.8664559470364978E-3</v>
      </c>
      <c r="O267" s="16">
        <f t="shared" si="52"/>
        <v>0.10698821510822486</v>
      </c>
      <c r="P267" s="16">
        <f t="shared" si="53"/>
        <v>9.0899452179240572E-2</v>
      </c>
      <c r="Q267" s="16">
        <f t="shared" si="54"/>
        <v>0.27923822068091403</v>
      </c>
      <c r="R267" s="16">
        <f t="shared" si="55"/>
        <v>9.7502797166714285E-4</v>
      </c>
      <c r="S267" s="16">
        <f t="shared" si="56"/>
        <v>0.23153530237701847</v>
      </c>
      <c r="T267" s="16">
        <f t="shared" si="57"/>
        <v>0.27924500072377156</v>
      </c>
      <c r="U267" s="66">
        <f t="shared" si="58"/>
        <v>0.99074767498787308</v>
      </c>
      <c r="V267" s="66"/>
      <c r="AH267" s="16"/>
      <c r="AI267" s="16"/>
      <c r="AJ267" s="16"/>
      <c r="AK267" s="16"/>
      <c r="AL267" s="16"/>
      <c r="AM267" s="16"/>
      <c r="AN267" s="16"/>
    </row>
    <row r="268" spans="1:40" x14ac:dyDescent="0.25">
      <c r="A268">
        <v>267</v>
      </c>
      <c r="B268" s="16">
        <v>5.0880123063796101E-4</v>
      </c>
      <c r="C268" s="16">
        <v>5.5381412824048096E-9</v>
      </c>
      <c r="D268" s="16">
        <v>9.3112330341078105E-4</v>
      </c>
      <c r="E268" s="16">
        <v>1.03816099299346E-5</v>
      </c>
      <c r="F268" s="16">
        <v>9.5224027061620501E-6</v>
      </c>
      <c r="G268" s="16">
        <v>2.0070359006540998E-6</v>
      </c>
      <c r="H268" s="16">
        <v>3.05663553171171E-4</v>
      </c>
      <c r="J268">
        <v>0.955673269611238</v>
      </c>
      <c r="K268">
        <f t="shared" si="48"/>
        <v>5.2926535869247786E-9</v>
      </c>
      <c r="L268">
        <f t="shared" si="49"/>
        <v>9.5216960658247695E-4</v>
      </c>
      <c r="M268" s="16">
        <f t="shared" si="50"/>
        <v>6.5432854693445148E-5</v>
      </c>
      <c r="N268" s="16">
        <f t="shared" si="51"/>
        <v>1.1009602005150651E-3</v>
      </c>
      <c r="O268" s="16">
        <f t="shared" si="52"/>
        <v>2.1586257451424894E-7</v>
      </c>
      <c r="P268" s="16">
        <f t="shared" si="53"/>
        <v>1.1099711156756116E-3</v>
      </c>
      <c r="Q268" s="16">
        <f t="shared" si="54"/>
        <v>1.1159718677203555E-3</v>
      </c>
      <c r="R268" s="16">
        <f t="shared" si="55"/>
        <v>1.1283067625945994E-3</v>
      </c>
      <c r="S268" s="16">
        <f t="shared" si="56"/>
        <v>7.9347639714012548E-9</v>
      </c>
      <c r="T268" s="16">
        <f t="shared" si="57"/>
        <v>1.1160737163810224E-3</v>
      </c>
      <c r="U268" s="66">
        <f t="shared" si="58"/>
        <v>5.57150746022514E-3</v>
      </c>
      <c r="V268" s="66"/>
      <c r="AI268" s="16"/>
      <c r="AL268" s="16"/>
      <c r="AM268" s="16"/>
    </row>
    <row r="269" spans="1:40" x14ac:dyDescent="0.25">
      <c r="A269">
        <v>268</v>
      </c>
      <c r="B269">
        <v>5.7853102727113096E-4</v>
      </c>
      <c r="C269" s="16">
        <v>7.6255472370383697E-9</v>
      </c>
      <c r="D269">
        <v>1.1326590204958199E-3</v>
      </c>
      <c r="E269" s="16">
        <v>1.73510127749327E-5</v>
      </c>
      <c r="F269" s="16">
        <v>8.4493192244657699E-6</v>
      </c>
      <c r="G269" s="16">
        <v>1.46082143072115E-6</v>
      </c>
      <c r="H269">
        <v>5.1086695550876197E-4</v>
      </c>
      <c r="J269">
        <v>0.95471424465559096</v>
      </c>
      <c r="K269">
        <f t="shared" si="48"/>
        <v>7.2802185704946155E-9</v>
      </c>
      <c r="L269">
        <f t="shared" si="49"/>
        <v>1.1510108548282356E-3</v>
      </c>
      <c r="M269" s="16">
        <f t="shared" si="50"/>
        <v>6.051199714026348E-6</v>
      </c>
      <c r="N269" s="16">
        <f t="shared" si="51"/>
        <v>3.054639526503897E-2</v>
      </c>
      <c r="O269" s="16">
        <f t="shared" si="52"/>
        <v>0.14158273119161663</v>
      </c>
      <c r="P269" s="16">
        <f t="shared" si="53"/>
        <v>3.0946553441627844E-2</v>
      </c>
      <c r="Q269" s="16">
        <f t="shared" si="54"/>
        <v>0.37882734148888764</v>
      </c>
      <c r="R269" s="16">
        <f t="shared" si="55"/>
        <v>2.0304935402224378E-2</v>
      </c>
      <c r="S269" s="16">
        <f t="shared" si="56"/>
        <v>7.4030242042642178E-2</v>
      </c>
      <c r="T269" s="16">
        <f t="shared" si="57"/>
        <v>0.37884266938888234</v>
      </c>
      <c r="U269" s="66">
        <f t="shared" si="58"/>
        <v>1.0550808682209198</v>
      </c>
      <c r="V269" s="66"/>
      <c r="AI269" s="16"/>
      <c r="AL269" s="16"/>
      <c r="AM269" s="16"/>
    </row>
    <row r="270" spans="1:40" x14ac:dyDescent="0.25">
      <c r="A270">
        <v>269</v>
      </c>
      <c r="B270">
        <v>4.33153275684932E-4</v>
      </c>
      <c r="C270" s="16">
        <v>4.5860706291640697E-9</v>
      </c>
      <c r="D270">
        <v>9.0531573581710903E-4</v>
      </c>
      <c r="E270" s="16">
        <v>8.3603676588697095E-6</v>
      </c>
      <c r="F270" s="16">
        <v>1.1175818514343899E-5</v>
      </c>
      <c r="G270" s="16">
        <v>2.4231839050328699E-6</v>
      </c>
      <c r="H270">
        <v>2.4615232479372802E-4</v>
      </c>
      <c r="J270">
        <v>0.95576645146383798</v>
      </c>
      <c r="K270">
        <f t="shared" si="48"/>
        <v>4.3832124513986741E-9</v>
      </c>
      <c r="L270">
        <f t="shared" si="49"/>
        <v>9.3008597068020059E-4</v>
      </c>
      <c r="M270" s="16">
        <f t="shared" si="50"/>
        <v>-6.3779419310336534E-5</v>
      </c>
      <c r="N270" s="16">
        <f t="shared" si="51"/>
        <v>1.4503709197607644E-2</v>
      </c>
      <c r="O270" s="16">
        <f t="shared" si="52"/>
        <v>2.9686023473533225E-2</v>
      </c>
      <c r="P270" s="16">
        <f t="shared" si="53"/>
        <v>3.6131413735564326E-3</v>
      </c>
      <c r="Q270" s="16">
        <f t="shared" si="54"/>
        <v>4.9105080047882013E-2</v>
      </c>
      <c r="R270" s="16">
        <f t="shared" si="55"/>
        <v>1.801275517056242E-2</v>
      </c>
      <c r="S270" s="16">
        <f t="shared" si="56"/>
        <v>4.3036382616032647E-2</v>
      </c>
      <c r="T270" s="16">
        <f t="shared" si="57"/>
        <v>4.9105929887229928E-2</v>
      </c>
      <c r="U270" s="66">
        <f t="shared" si="58"/>
        <v>0.20706302176640429</v>
      </c>
      <c r="V270" s="66"/>
      <c r="AI270" s="16"/>
      <c r="AL270" s="16"/>
      <c r="AM270" s="16"/>
    </row>
    <row r="271" spans="1:40" x14ac:dyDescent="0.25">
      <c r="A271">
        <v>270</v>
      </c>
      <c r="B271">
        <v>5.0945540601012398E-4</v>
      </c>
      <c r="C271" s="16">
        <v>5.9788972006627301E-9</v>
      </c>
      <c r="D271">
        <v>1.0056718362889E-3</v>
      </c>
      <c r="E271" s="16">
        <v>1.20951737164907E-5</v>
      </c>
      <c r="F271" s="16">
        <v>9.5424700492180998E-6</v>
      </c>
      <c r="G271" s="16">
        <v>1.8606327809753899E-6</v>
      </c>
      <c r="H271">
        <v>3.5611690262420901E-4</v>
      </c>
      <c r="J271">
        <v>0.95530650180029397</v>
      </c>
      <c r="K271">
        <f t="shared" si="48"/>
        <v>5.7116793693886831E-9</v>
      </c>
      <c r="L271">
        <f t="shared" si="49"/>
        <v>1.0266114302711108E-3</v>
      </c>
      <c r="M271" s="16">
        <f t="shared" si="50"/>
        <v>-7.7006182508629236E-6</v>
      </c>
      <c r="N271" s="16">
        <f t="shared" si="51"/>
        <v>1.19087800490965E-3</v>
      </c>
      <c r="O271" s="16">
        <f t="shared" si="52"/>
        <v>6.2542703985155696E-3</v>
      </c>
      <c r="P271" s="16">
        <f t="shared" si="53"/>
        <v>1.9429919068798733E-3</v>
      </c>
      <c r="Q271" s="16">
        <f t="shared" si="54"/>
        <v>1.5910671184292381E-2</v>
      </c>
      <c r="R271" s="16">
        <f t="shared" si="55"/>
        <v>9.956349134788696E-4</v>
      </c>
      <c r="S271" s="16">
        <f t="shared" si="56"/>
        <v>5.308924029178117E-3</v>
      </c>
      <c r="T271" s="16">
        <f t="shared" si="57"/>
        <v>1.5911221979573554E-2</v>
      </c>
      <c r="U271" s="66">
        <f t="shared" si="58"/>
        <v>4.7514592416828011E-2</v>
      </c>
      <c r="V271" s="66"/>
      <c r="AI271" s="16"/>
      <c r="AL271" s="16"/>
      <c r="AM271" s="16"/>
    </row>
    <row r="272" spans="1:40" x14ac:dyDescent="0.25">
      <c r="A272">
        <v>271</v>
      </c>
      <c r="B272">
        <v>4.6537977374516601E-4</v>
      </c>
      <c r="C272" s="16">
        <v>4.6932809354735997E-9</v>
      </c>
      <c r="D272">
        <v>8.6136885523453504E-4</v>
      </c>
      <c r="E272" s="16">
        <v>8.1447982907398798E-6</v>
      </c>
      <c r="F272" s="16">
        <v>1.03793344356955E-5</v>
      </c>
      <c r="G272" s="16">
        <v>2.3665630401774001E-6</v>
      </c>
      <c r="H272">
        <v>2.3980483278461699E-4</v>
      </c>
      <c r="J272">
        <v>0.95600191900449805</v>
      </c>
      <c r="K272">
        <f t="shared" si="48"/>
        <v>4.4867855807399872E-9</v>
      </c>
      <c r="L272">
        <f t="shared" si="49"/>
        <v>8.8448939386516793E-4</v>
      </c>
      <c r="M272" s="16">
        <f t="shared" si="50"/>
        <v>4.6270153625164004E-5</v>
      </c>
      <c r="N272" s="16">
        <f t="shared" si="51"/>
        <v>3.0240819125198987E-3</v>
      </c>
      <c r="O272" s="16">
        <f t="shared" si="52"/>
        <v>2.3392718422405642E-2</v>
      </c>
      <c r="P272" s="16">
        <f t="shared" si="53"/>
        <v>1.1179819305999948E-2</v>
      </c>
      <c r="Q272" s="16">
        <f t="shared" si="54"/>
        <v>5.840319908516322E-2</v>
      </c>
      <c r="R272" s="16">
        <f t="shared" si="55"/>
        <v>2.8492130233260574E-3</v>
      </c>
      <c r="S272" s="16">
        <f t="shared" si="56"/>
        <v>3.2126411710283145E-2</v>
      </c>
      <c r="T272" s="16">
        <f t="shared" si="57"/>
        <v>5.8404918442369405E-2</v>
      </c>
      <c r="U272" s="66">
        <f t="shared" si="58"/>
        <v>0.18938036190206731</v>
      </c>
      <c r="V272" s="66"/>
      <c r="AI272" s="16"/>
      <c r="AL272" s="16"/>
      <c r="AM272" s="16"/>
    </row>
    <row r="273" spans="1:40" x14ac:dyDescent="0.25">
      <c r="A273">
        <v>272</v>
      </c>
      <c r="B273">
        <v>4.1418273585635699E-4</v>
      </c>
      <c r="C273" s="16">
        <v>4.5908527376262496E-9</v>
      </c>
      <c r="D273">
        <v>9.48776195886951E-4</v>
      </c>
      <c r="E273" s="16">
        <v>8.7663932219050398E-6</v>
      </c>
      <c r="F273" s="16">
        <v>1.1712102232419599E-5</v>
      </c>
      <c r="G273" s="16">
        <v>2.4219036857021299E-6</v>
      </c>
      <c r="H273">
        <v>2.5810739489432897E-4</v>
      </c>
      <c r="J273">
        <v>0.95554065014635203</v>
      </c>
      <c r="K273">
        <f t="shared" si="48"/>
        <v>4.3867464096375467E-9</v>
      </c>
      <c r="L273">
        <f t="shared" si="49"/>
        <v>9.7461771318475474E-4</v>
      </c>
      <c r="M273" s="16">
        <f t="shared" si="50"/>
        <v>-1.4625224147204067E-4</v>
      </c>
      <c r="N273" s="16">
        <f t="shared" si="51"/>
        <v>2.5266138216448471E-2</v>
      </c>
      <c r="O273" s="16">
        <f t="shared" si="52"/>
        <v>2.9389355643999672E-2</v>
      </c>
      <c r="P273" s="16">
        <f t="shared" si="53"/>
        <v>2.246748007615456E-4</v>
      </c>
      <c r="Q273" s="16">
        <f t="shared" si="54"/>
        <v>3.3779904154795551E-2</v>
      </c>
      <c r="R273" s="16">
        <f t="shared" si="55"/>
        <v>3.5584285415536314E-2</v>
      </c>
      <c r="S273" s="16">
        <f t="shared" si="56"/>
        <v>4.277211280746198E-2</v>
      </c>
      <c r="T273" s="16">
        <f t="shared" si="57"/>
        <v>3.377999738950218E-2</v>
      </c>
      <c r="U273" s="66">
        <f t="shared" si="58"/>
        <v>0.20079646842850574</v>
      </c>
      <c r="V273" s="66"/>
      <c r="AI273" s="16"/>
      <c r="AL273" s="16"/>
      <c r="AM273" s="16"/>
    </row>
    <row r="274" spans="1:40" x14ac:dyDescent="0.25">
      <c r="A274">
        <v>273</v>
      </c>
      <c r="B274">
        <v>4.7150236008286099E-4</v>
      </c>
      <c r="C274" s="16">
        <v>4.0062071050067004E-9</v>
      </c>
      <c r="D274">
        <v>7.2333461642606195E-4</v>
      </c>
      <c r="E274" s="16">
        <v>5.8475236195459599E-6</v>
      </c>
      <c r="F274" s="16">
        <v>1.0178514634325401E-5</v>
      </c>
      <c r="G274" s="16">
        <v>2.7680207675177799E-6</v>
      </c>
      <c r="H274" s="16">
        <v>1.72165744384515E-4</v>
      </c>
      <c r="J274">
        <v>0.95670370123988702</v>
      </c>
      <c r="K274">
        <f t="shared" si="48"/>
        <v>3.8327531652934431E-9</v>
      </c>
      <c r="L274">
        <f t="shared" si="49"/>
        <v>7.4645566025512556E-4</v>
      </c>
      <c r="M274" s="16">
        <f t="shared" si="50"/>
        <v>1.9654905991059644E-4</v>
      </c>
      <c r="N274" s="16">
        <f t="shared" si="51"/>
        <v>1.8112703284595729E-3</v>
      </c>
      <c r="O274" s="16">
        <f t="shared" si="52"/>
        <v>7.6702029979199324E-2</v>
      </c>
      <c r="P274" s="16">
        <f t="shared" si="53"/>
        <v>6.2021200422645362E-2</v>
      </c>
      <c r="Q274" s="16">
        <f t="shared" si="54"/>
        <v>0.20753345939430407</v>
      </c>
      <c r="R274" s="16">
        <f t="shared" si="55"/>
        <v>1.0888163682886962E-3</v>
      </c>
      <c r="S274" s="16">
        <f t="shared" si="56"/>
        <v>0.14385439868178787</v>
      </c>
      <c r="T274" s="16">
        <f t="shared" si="57"/>
        <v>0.2075390278056585</v>
      </c>
      <c r="U274" s="66">
        <f t="shared" si="58"/>
        <v>0.70055020298034332</v>
      </c>
      <c r="V274" s="66"/>
      <c r="AI274" s="16"/>
      <c r="AK274" s="16"/>
      <c r="AL274" s="16"/>
      <c r="AM274" s="16"/>
    </row>
    <row r="275" spans="1:40" x14ac:dyDescent="0.25">
      <c r="A275">
        <v>274</v>
      </c>
      <c r="B275">
        <v>4.21047004125759E-4</v>
      </c>
      <c r="C275" s="16">
        <v>4.4726633201362801E-9</v>
      </c>
      <c r="D275">
        <v>9.0840961475907405E-4</v>
      </c>
      <c r="E275" s="16">
        <v>8.1810845814361307E-6</v>
      </c>
      <c r="F275" s="16">
        <v>1.14995020224176E-5</v>
      </c>
      <c r="G275" s="16">
        <v>2.4847503033798E-6</v>
      </c>
      <c r="H275">
        <v>2.40873786207137E-4</v>
      </c>
      <c r="J275">
        <v>0.95574434172426703</v>
      </c>
      <c r="K275">
        <f t="shared" si="48"/>
        <v>4.2747226606579239E-9</v>
      </c>
      <c r="L275">
        <f t="shared" si="49"/>
        <v>9.3388889644396898E-4</v>
      </c>
      <c r="M275" s="16">
        <f t="shared" si="50"/>
        <v>-9.1794888192450925E-5</v>
      </c>
      <c r="N275" s="16">
        <f t="shared" si="51"/>
        <v>2.1029220925345111E-2</v>
      </c>
      <c r="O275" s="16">
        <f t="shared" si="52"/>
        <v>3.7158080878940368E-2</v>
      </c>
      <c r="P275" s="16">
        <f t="shared" si="53"/>
        <v>3.2373112390703682E-3</v>
      </c>
      <c r="Q275" s="16">
        <f t="shared" si="54"/>
        <v>5.6781673331878155E-2</v>
      </c>
      <c r="R275" s="16">
        <f t="shared" si="55"/>
        <v>2.7909578785441768E-2</v>
      </c>
      <c r="S275" s="16">
        <f t="shared" si="56"/>
        <v>5.6705962994223133E-2</v>
      </c>
      <c r="T275" s="16">
        <f t="shared" si="57"/>
        <v>5.6782491334403058E-2</v>
      </c>
      <c r="U275" s="66">
        <f t="shared" si="58"/>
        <v>0.25960431948930196</v>
      </c>
      <c r="V275" s="66"/>
      <c r="AI275" s="16"/>
      <c r="AL275" s="16"/>
      <c r="AM275" s="16"/>
    </row>
    <row r="276" spans="1:40" x14ac:dyDescent="0.25">
      <c r="A276">
        <v>275</v>
      </c>
      <c r="B276" s="16">
        <v>4.75439126150337E-4</v>
      </c>
      <c r="C276" s="16">
        <v>5.0206423629553301E-9</v>
      </c>
      <c r="D276" s="16">
        <v>9.0281175181463702E-4</v>
      </c>
      <c r="E276" s="16">
        <v>9.1279578148821892E-6</v>
      </c>
      <c r="F276" s="16">
        <v>1.01787010794785E-5</v>
      </c>
      <c r="G276" s="16">
        <v>2.2132726455261E-6</v>
      </c>
      <c r="H276" s="16">
        <v>2.6875221492481002E-4</v>
      </c>
      <c r="J276">
        <v>0.95579978172462399</v>
      </c>
      <c r="K276">
        <f t="shared" si="48"/>
        <v>4.7987288746301052E-9</v>
      </c>
      <c r="L276">
        <f t="shared" si="49"/>
        <v>9.2537740597675711E-4</v>
      </c>
      <c r="M276" s="16">
        <f t="shared" si="50"/>
        <v>2.5500846323916889E-5</v>
      </c>
      <c r="N276" s="16">
        <f t="shared" si="51"/>
        <v>1.1947361380436161E-3</v>
      </c>
      <c r="O276" s="16">
        <f t="shared" si="52"/>
        <v>8.8104324432429545E-3</v>
      </c>
      <c r="P276" s="16">
        <f t="shared" si="53"/>
        <v>3.9324218385340974E-3</v>
      </c>
      <c r="Q276" s="16">
        <f t="shared" si="54"/>
        <v>2.2538758977543281E-2</v>
      </c>
      <c r="R276" s="16">
        <f t="shared" si="55"/>
        <v>1.0900654695977646E-3</v>
      </c>
      <c r="S276" s="16">
        <f t="shared" si="56"/>
        <v>1.0579173537319925E-2</v>
      </c>
      <c r="T276" s="16">
        <f t="shared" si="57"/>
        <v>2.2539468330249494E-2</v>
      </c>
      <c r="U276" s="66">
        <f t="shared" si="58"/>
        <v>7.0685056734531126E-2</v>
      </c>
      <c r="V276" s="66"/>
      <c r="AH276" s="16"/>
      <c r="AI276" s="16"/>
      <c r="AJ276" s="16"/>
      <c r="AK276" s="16"/>
      <c r="AL276" s="16"/>
      <c r="AM276" s="16"/>
      <c r="AN276" s="16"/>
    </row>
    <row r="277" spans="1:40" x14ac:dyDescent="0.25">
      <c r="A277">
        <v>276</v>
      </c>
      <c r="B277">
        <v>3.93834562728106E-4</v>
      </c>
      <c r="C277" s="16">
        <v>2.69005101412214E-9</v>
      </c>
      <c r="D277">
        <v>5.7958215210542096E-4</v>
      </c>
      <c r="E277" s="16">
        <v>3.1510532242896899E-6</v>
      </c>
      <c r="F277" s="16">
        <v>1.2107724788608301E-5</v>
      </c>
      <c r="G277" s="16">
        <v>4.1158007818277899E-6</v>
      </c>
      <c r="H277" s="16">
        <v>9.2774311008367595E-5</v>
      </c>
      <c r="J277">
        <v>0.95740296288516402</v>
      </c>
      <c r="K277">
        <f t="shared" si="48"/>
        <v>2.5754628112327771E-9</v>
      </c>
      <c r="L277">
        <f t="shared" si="49"/>
        <v>6.0791071241345117E-4</v>
      </c>
      <c r="M277" s="16">
        <f t="shared" si="50"/>
        <v>1.7975841304276072E-4</v>
      </c>
      <c r="N277" s="16">
        <f t="shared" si="51"/>
        <v>4.0109120680393968E-2</v>
      </c>
      <c r="O277" s="16">
        <f t="shared" si="52"/>
        <v>0.26470400771523783</v>
      </c>
      <c r="P277" s="16">
        <f t="shared" si="53"/>
        <v>0.15862939973031265</v>
      </c>
      <c r="Q277" s="16">
        <f t="shared" si="54"/>
        <v>0.49930748205927172</v>
      </c>
      <c r="R277" s="16">
        <f t="shared" si="55"/>
        <v>5.2344370507673287E-2</v>
      </c>
      <c r="S277" s="16">
        <f t="shared" si="56"/>
        <v>1.1043253364793284</v>
      </c>
      <c r="T277" s="16">
        <f t="shared" si="57"/>
        <v>0.49931477233371907</v>
      </c>
      <c r="U277" s="66">
        <f t="shared" si="58"/>
        <v>2.6187344895059375</v>
      </c>
      <c r="V277" s="66"/>
      <c r="AI277" s="16"/>
      <c r="AL277" s="16"/>
      <c r="AM277" s="16"/>
    </row>
    <row r="278" spans="1:40" x14ac:dyDescent="0.25">
      <c r="A278">
        <v>277</v>
      </c>
      <c r="B278">
        <v>4.0506442149294201E-4</v>
      </c>
      <c r="C278" s="16">
        <v>3.47277509786083E-9</v>
      </c>
      <c r="D278">
        <v>7.3010843196318596E-4</v>
      </c>
      <c r="E278" s="16">
        <v>5.11556831926758E-6</v>
      </c>
      <c r="F278" s="16">
        <v>1.18557517923417E-5</v>
      </c>
      <c r="G278" s="16">
        <v>3.19371586416176E-6</v>
      </c>
      <c r="H278">
        <v>1.50615245555847E-4</v>
      </c>
      <c r="J278">
        <v>0.95663243452039304</v>
      </c>
      <c r="K278">
        <f t="shared" si="48"/>
        <v>3.3221692964084021E-9</v>
      </c>
      <c r="L278">
        <f t="shared" si="49"/>
        <v>7.5701017863693328E-4</v>
      </c>
      <c r="M278" s="16">
        <f t="shared" si="50"/>
        <v>5.3118664348950779E-5</v>
      </c>
      <c r="N278" s="16">
        <f t="shared" si="51"/>
        <v>3.1495269865177193E-2</v>
      </c>
      <c r="O278" s="16">
        <f t="shared" si="52"/>
        <v>0.1392978294079954</v>
      </c>
      <c r="P278" s="16">
        <f t="shared" si="53"/>
        <v>5.8567894291317278E-2</v>
      </c>
      <c r="Q278" s="16">
        <f t="shared" si="54"/>
        <v>0.27427016585888658</v>
      </c>
      <c r="R278" s="16">
        <f t="shared" si="55"/>
        <v>4.1297020156725726E-2</v>
      </c>
      <c r="S278" s="16">
        <f t="shared" si="56"/>
        <v>0.34975597515973655</v>
      </c>
      <c r="T278" s="16">
        <f t="shared" si="57"/>
        <v>0.27427543846202834</v>
      </c>
      <c r="U278" s="66">
        <f t="shared" si="58"/>
        <v>1.168959593201867</v>
      </c>
      <c r="V278" s="66"/>
      <c r="AI278" s="16"/>
      <c r="AL278" s="16"/>
      <c r="AM278" s="16"/>
    </row>
    <row r="279" spans="1:40" x14ac:dyDescent="0.25">
      <c r="A279">
        <v>278</v>
      </c>
      <c r="B279">
        <v>5.1968678636516103E-4</v>
      </c>
      <c r="C279" s="16">
        <v>5.8023657660885698E-9</v>
      </c>
      <c r="D279">
        <v>9.5563922936324605E-4</v>
      </c>
      <c r="E279" s="16">
        <v>1.11603578513826E-5</v>
      </c>
      <c r="F279" s="16">
        <v>9.3330290291092897E-6</v>
      </c>
      <c r="G279" s="16">
        <v>1.9161509626495199E-6</v>
      </c>
      <c r="H279">
        <v>3.2859243119224603E-4</v>
      </c>
      <c r="J279">
        <v>0.95555623641239096</v>
      </c>
      <c r="K279">
        <f t="shared" si="48"/>
        <v>5.5444867937316935E-9</v>
      </c>
      <c r="L279">
        <f t="shared" si="49"/>
        <v>9.7621563601834802E-4</v>
      </c>
      <c r="M279" s="16">
        <f t="shared" si="50"/>
        <v>6.3157936711973929E-5</v>
      </c>
      <c r="N279" s="16">
        <f t="shared" si="51"/>
        <v>3.0564446116722937E-3</v>
      </c>
      <c r="O279" s="16">
        <f t="shared" si="52"/>
        <v>2.2300287824579879E-3</v>
      </c>
      <c r="P279" s="16">
        <f t="shared" si="53"/>
        <v>6.1842763040222826E-5</v>
      </c>
      <c r="Q279" s="16">
        <f t="shared" si="54"/>
        <v>1.5288266926052477E-3</v>
      </c>
      <c r="R279" s="16">
        <f t="shared" si="55"/>
        <v>2.7888365147403322E-3</v>
      </c>
      <c r="S279" s="16">
        <f t="shared" si="56"/>
        <v>2.0428701859085655E-3</v>
      </c>
      <c r="T279" s="16">
        <f t="shared" si="57"/>
        <v>1.528789324714272E-3</v>
      </c>
      <c r="U279" s="66">
        <f t="shared" si="58"/>
        <v>1.3237638875138923E-2</v>
      </c>
      <c r="V279" s="66"/>
      <c r="AI279" s="16"/>
      <c r="AL279" s="16"/>
      <c r="AM279" s="16"/>
    </row>
    <row r="280" spans="1:40" x14ac:dyDescent="0.25">
      <c r="A280">
        <v>279</v>
      </c>
      <c r="B280">
        <v>5.8110601202869495E-4</v>
      </c>
      <c r="C280" s="16">
        <v>6.90916502233987E-9</v>
      </c>
      <c r="D280">
        <v>1.0190512280760301E-3</v>
      </c>
      <c r="E280" s="16">
        <v>1.41617180465497E-5</v>
      </c>
      <c r="F280" s="16">
        <v>8.3690727284842803E-6</v>
      </c>
      <c r="G280" s="16">
        <v>1.6102636820243499E-6</v>
      </c>
      <c r="H280">
        <v>4.1696211173880999E-4</v>
      </c>
      <c r="J280">
        <v>0.95526524601983598</v>
      </c>
      <c r="K280">
        <f t="shared" si="48"/>
        <v>6.6000852248571416E-9</v>
      </c>
      <c r="L280">
        <f t="shared" si="49"/>
        <v>1.0373927280500005E-3</v>
      </c>
      <c r="M280" s="16">
        <f t="shared" si="50"/>
        <v>1.2481929600738939E-4</v>
      </c>
      <c r="N280" s="16">
        <f t="shared" si="51"/>
        <v>3.2401468833932474E-2</v>
      </c>
      <c r="O280" s="16">
        <f t="shared" si="52"/>
        <v>6.0999435957293326E-2</v>
      </c>
      <c r="P280" s="16">
        <f t="shared" si="53"/>
        <v>3.3604913493065218E-3</v>
      </c>
      <c r="Q280" s="16">
        <f t="shared" si="54"/>
        <v>0.10147149940655992</v>
      </c>
      <c r="R280" s="16">
        <f t="shared" si="55"/>
        <v>2.2692242289372912E-2</v>
      </c>
      <c r="S280" s="16">
        <f t="shared" si="56"/>
        <v>3.9053338685832856E-2</v>
      </c>
      <c r="T280" s="16">
        <f t="shared" si="57"/>
        <v>0.1014734625135818</v>
      </c>
      <c r="U280" s="66">
        <f t="shared" si="58"/>
        <v>0.3614519390358798</v>
      </c>
      <c r="V280" s="66"/>
      <c r="AI280" s="16"/>
      <c r="AL280" s="16"/>
      <c r="AM280" s="16"/>
    </row>
    <row r="281" spans="1:40" x14ac:dyDescent="0.25">
      <c r="A281">
        <v>280</v>
      </c>
      <c r="B281">
        <v>5.7852671810730105E-4</v>
      </c>
      <c r="C281" s="16">
        <v>7.0103334940109899E-9</v>
      </c>
      <c r="D281">
        <v>1.0390646270697101E-3</v>
      </c>
      <c r="E281" s="16">
        <v>1.4648031163100499E-5</v>
      </c>
      <c r="F281" s="16">
        <v>8.4140432187830304E-6</v>
      </c>
      <c r="G281" s="16">
        <v>1.5873813294477001E-6</v>
      </c>
      <c r="H281">
        <v>4.3128099300135002E-4</v>
      </c>
      <c r="J281">
        <v>0.95516682682502996</v>
      </c>
      <c r="K281">
        <f t="shared" si="48"/>
        <v>6.6960379984597026E-9</v>
      </c>
      <c r="L281">
        <f t="shared" si="49"/>
        <v>1.0574730845032299E-3</v>
      </c>
      <c r="M281" s="16">
        <f t="shared" si="50"/>
        <v>9.9580351711372298E-5</v>
      </c>
      <c r="N281" s="16">
        <f t="shared" si="51"/>
        <v>3.0543336682156641E-2</v>
      </c>
      <c r="O281" s="16">
        <f t="shared" si="52"/>
        <v>7.0352118316025461E-2</v>
      </c>
      <c r="P281" s="16">
        <f t="shared" si="53"/>
        <v>6.2011647387782837E-3</v>
      </c>
      <c r="Q281" s="16">
        <f t="shared" si="54"/>
        <v>0.13236845208805303</v>
      </c>
      <c r="R281" s="16">
        <f t="shared" si="55"/>
        <v>2.1338045564305901E-2</v>
      </c>
      <c r="S281" s="16">
        <f t="shared" si="56"/>
        <v>4.3689886872888398E-2</v>
      </c>
      <c r="T281" s="16">
        <f t="shared" si="57"/>
        <v>0.13237171609672663</v>
      </c>
      <c r="U281" s="66">
        <f t="shared" si="58"/>
        <v>0.43686472035893431</v>
      </c>
      <c r="V281" s="66"/>
      <c r="AI281" s="16"/>
      <c r="AL281" s="16"/>
      <c r="AM281" s="16"/>
    </row>
    <row r="282" spans="1:40" x14ac:dyDescent="0.25">
      <c r="A282">
        <v>281</v>
      </c>
      <c r="B282">
        <v>5.2968652539978804E-4</v>
      </c>
      <c r="C282" s="16">
        <v>6.0322520763723203E-9</v>
      </c>
      <c r="D282">
        <v>9.7517009883194396E-4</v>
      </c>
      <c r="E282" s="16">
        <v>1.1837183263418299E-5</v>
      </c>
      <c r="F282" s="16">
        <v>9.1646715893332692E-6</v>
      </c>
      <c r="G282" s="16">
        <v>1.8435157213006399E-6</v>
      </c>
      <c r="H282">
        <v>3.4852039044848198E-4</v>
      </c>
      <c r="J282">
        <v>0.95546367338576599</v>
      </c>
      <c r="K282">
        <f t="shared" si="48"/>
        <v>5.763597727679611E-9</v>
      </c>
      <c r="L282">
        <f t="shared" si="49"/>
        <v>9.9533692547983479E-4</v>
      </c>
      <c r="M282" s="16">
        <f t="shared" si="50"/>
        <v>6.4036125319741273E-5</v>
      </c>
      <c r="N282" s="16">
        <f t="shared" si="51"/>
        <v>5.713964037944704E-3</v>
      </c>
      <c r="O282" s="16">
        <f t="shared" si="52"/>
        <v>7.8700931517711251E-3</v>
      </c>
      <c r="P282" s="16">
        <f t="shared" si="53"/>
        <v>1.5407647712895484E-4</v>
      </c>
      <c r="Q282" s="16">
        <f t="shared" si="54"/>
        <v>1.0427873301932787E-2</v>
      </c>
      <c r="R282" s="16">
        <f t="shared" si="55"/>
        <v>4.8854085646164135E-3</v>
      </c>
      <c r="S282" s="16">
        <f t="shared" si="56"/>
        <v>6.624600722290974E-3</v>
      </c>
      <c r="T282" s="16">
        <f t="shared" si="57"/>
        <v>1.0427969377045904E-2</v>
      </c>
      <c r="U282" s="66">
        <f t="shared" si="58"/>
        <v>4.6103985632730861E-2</v>
      </c>
      <c r="V282" s="66"/>
      <c r="AI282" s="16"/>
      <c r="AL282" s="16"/>
      <c r="AM282" s="16"/>
    </row>
    <row r="283" spans="1:40" x14ac:dyDescent="0.25">
      <c r="A283">
        <v>282</v>
      </c>
      <c r="B283">
        <v>4.05100305913866E-4</v>
      </c>
      <c r="C283" s="16">
        <v>3.5782119829938602E-9</v>
      </c>
      <c r="D283">
        <v>7.5261332232571295E-4</v>
      </c>
      <c r="E283" s="16">
        <v>5.4319527851681199E-6</v>
      </c>
      <c r="F283" s="16">
        <v>1.18672303353117E-5</v>
      </c>
      <c r="G283" s="16">
        <v>3.1004153605446801E-6</v>
      </c>
      <c r="H283">
        <v>1.5993057247972001E-4</v>
      </c>
      <c r="J283">
        <v>0.95651772596731</v>
      </c>
      <c r="K283">
        <f t="shared" si="48"/>
        <v>3.4226231890022662E-9</v>
      </c>
      <c r="L283">
        <f t="shared" si="49"/>
        <v>7.7944462014489801E-4</v>
      </c>
      <c r="M283" s="16">
        <f t="shared" si="50"/>
        <v>3.0755991682833968E-5</v>
      </c>
      <c r="N283" s="16">
        <f t="shared" si="51"/>
        <v>3.1469411707639443E-2</v>
      </c>
      <c r="O283" s="16">
        <f t="shared" si="52"/>
        <v>0.12545535429856428</v>
      </c>
      <c r="P283" s="16">
        <f t="shared" si="53"/>
        <v>4.7805055656803166E-2</v>
      </c>
      <c r="Q283" s="16">
        <f t="shared" si="54"/>
        <v>0.24428374315875384</v>
      </c>
      <c r="R283" s="16">
        <f t="shared" si="55"/>
        <v>4.1771845482348427E-2</v>
      </c>
      <c r="S283" s="16">
        <f t="shared" si="56"/>
        <v>0.29692783330166717</v>
      </c>
      <c r="T283" s="16">
        <f t="shared" si="57"/>
        <v>0.2442884969866824</v>
      </c>
      <c r="U283" s="66">
        <f t="shared" si="58"/>
        <v>1.0320017405924586</v>
      </c>
      <c r="V283" s="66"/>
      <c r="AI283" s="16"/>
      <c r="AL283" s="16"/>
      <c r="AM283" s="16"/>
    </row>
    <row r="284" spans="1:40" x14ac:dyDescent="0.25">
      <c r="A284">
        <v>283</v>
      </c>
      <c r="B284">
        <v>6.1577128864354199E-4</v>
      </c>
      <c r="C284" s="16">
        <v>6.4276918084124598E-9</v>
      </c>
      <c r="D284">
        <v>8.9198711670238605E-4</v>
      </c>
      <c r="E284" s="16">
        <v>1.1548648826138101E-5</v>
      </c>
      <c r="F284" s="16">
        <v>7.8515578507175001E-6</v>
      </c>
      <c r="G284" s="16">
        <v>1.7283738182536501E-6</v>
      </c>
      <c r="H284">
        <v>3.4002369354693598E-4</v>
      </c>
      <c r="J284">
        <v>0.95590254857250501</v>
      </c>
      <c r="K284">
        <f t="shared" si="48"/>
        <v>6.144246981100084E-9</v>
      </c>
      <c r="L284">
        <f t="shared" si="49"/>
        <v>9.0941217853026638E-4</v>
      </c>
      <c r="M284" s="16">
        <f t="shared" si="50"/>
        <v>3.2213039875681777E-4</v>
      </c>
      <c r="N284" s="16">
        <f t="shared" si="51"/>
        <v>6.2698156780814709E-2</v>
      </c>
      <c r="O284" s="16">
        <f t="shared" si="52"/>
        <v>2.5626675825943412E-2</v>
      </c>
      <c r="P284" s="16">
        <f t="shared" si="53"/>
        <v>5.4681681560914209E-3</v>
      </c>
      <c r="Q284" s="16">
        <f t="shared" si="54"/>
        <v>5.6629492726445723E-3</v>
      </c>
      <c r="R284" s="16">
        <f t="shared" si="55"/>
        <v>4.1274392288654878E-2</v>
      </c>
      <c r="S284" s="16">
        <f t="shared" si="56"/>
        <v>1.9255972300051622E-2</v>
      </c>
      <c r="T284" s="16">
        <f t="shared" si="57"/>
        <v>5.66234193443682E-3</v>
      </c>
      <c r="U284" s="66">
        <f t="shared" si="58"/>
        <v>0.16564865655863745</v>
      </c>
      <c r="V284" s="66"/>
      <c r="AH284" s="16"/>
      <c r="AI284" s="16"/>
      <c r="AJ284" s="16"/>
      <c r="AK284" s="16"/>
      <c r="AL284" s="16"/>
      <c r="AM284" s="16"/>
    </row>
    <row r="285" spans="1:40" x14ac:dyDescent="0.25">
      <c r="A285">
        <v>284</v>
      </c>
      <c r="B285" s="16">
        <v>5.2070483309880802E-4</v>
      </c>
      <c r="C285" s="16">
        <v>4.6813567020326204E-9</v>
      </c>
      <c r="D285" s="16">
        <v>7.6607508407652803E-4</v>
      </c>
      <c r="E285" s="16">
        <v>7.2335281880139901E-6</v>
      </c>
      <c r="F285" s="16">
        <v>9.2334735559501699E-6</v>
      </c>
      <c r="G285" s="16">
        <v>2.3698738983370898E-6</v>
      </c>
      <c r="H285" s="16">
        <v>2.1297357871821E-4</v>
      </c>
      <c r="J285">
        <v>0.95650653219890502</v>
      </c>
      <c r="K285">
        <f t="shared" si="48"/>
        <v>4.4777482650473249E-9</v>
      </c>
      <c r="L285">
        <f t="shared" si="49"/>
        <v>7.8690722373006344E-4</v>
      </c>
      <c r="M285" s="16">
        <f t="shared" si="50"/>
        <v>2.545024424675526E-4</v>
      </c>
      <c r="N285" s="16">
        <f t="shared" si="51"/>
        <v>3.28929602589475E-3</v>
      </c>
      <c r="O285" s="16">
        <f t="shared" si="52"/>
        <v>2.4055666830937957E-2</v>
      </c>
      <c r="P285" s="16">
        <f t="shared" si="53"/>
        <v>4.1888905824225948E-2</v>
      </c>
      <c r="Q285" s="16">
        <f t="shared" si="54"/>
        <v>0.10661046088258977</v>
      </c>
      <c r="R285" s="16">
        <f t="shared" si="55"/>
        <v>3.9580610362974049E-3</v>
      </c>
      <c r="S285" s="16">
        <f t="shared" si="56"/>
        <v>3.272053877725669E-2</v>
      </c>
      <c r="T285" s="16">
        <f t="shared" si="57"/>
        <v>0.1066145973698279</v>
      </c>
      <c r="U285" s="66">
        <f t="shared" si="58"/>
        <v>0.31913752674703044</v>
      </c>
      <c r="V285" s="66"/>
      <c r="AI285" s="16"/>
      <c r="AL285" s="16"/>
      <c r="AM285" s="16"/>
    </row>
    <row r="286" spans="1:40" x14ac:dyDescent="0.25">
      <c r="A286">
        <v>285</v>
      </c>
      <c r="B286">
        <v>4.19677112740496E-4</v>
      </c>
      <c r="C286" s="16">
        <v>2.2284116710814001E-9</v>
      </c>
      <c r="D286">
        <v>4.4907100765801002E-4</v>
      </c>
      <c r="E286" s="16">
        <v>2.0257124205659299E-6</v>
      </c>
      <c r="F286" s="16">
        <v>1.1288719945599099E-5</v>
      </c>
      <c r="G286" s="16">
        <v>4.9604990956346098E-6</v>
      </c>
      <c r="H286" s="16">
        <v>5.96412949596442E-5</v>
      </c>
      <c r="J286">
        <v>0.95811005905926905</v>
      </c>
      <c r="K286">
        <f t="shared" si="48"/>
        <v>2.1350636377881645E-9</v>
      </c>
      <c r="L286">
        <f t="shared" si="49"/>
        <v>4.7660671823317175E-4</v>
      </c>
      <c r="M286" s="16">
        <f t="shared" si="50"/>
        <v>3.6274750724782031E-4</v>
      </c>
      <c r="N286" s="16">
        <f t="shared" si="51"/>
        <v>2.1843740294683594E-2</v>
      </c>
      <c r="O286" s="16">
        <f t="shared" si="52"/>
        <v>0.35737867733795364</v>
      </c>
      <c r="P286" s="16">
        <f t="shared" si="53"/>
        <v>0.28491954218440702</v>
      </c>
      <c r="Q286" s="16">
        <f t="shared" si="54"/>
        <v>0.65835909550762495</v>
      </c>
      <c r="R286" s="16">
        <f t="shared" si="55"/>
        <v>2.1219675418481774E-2</v>
      </c>
      <c r="S286" s="16">
        <f t="shared" si="56"/>
        <v>2.1661213574813085</v>
      </c>
      <c r="T286" s="16">
        <f t="shared" si="57"/>
        <v>0.65836639775773542</v>
      </c>
      <c r="U286" s="66">
        <f t="shared" si="58"/>
        <v>4.1682084859821948</v>
      </c>
      <c r="V286" s="66"/>
      <c r="AI286" s="16"/>
      <c r="AL286" s="16"/>
      <c r="AM286" s="16"/>
    </row>
    <row r="287" spans="1:40" x14ac:dyDescent="0.25">
      <c r="A287">
        <v>286</v>
      </c>
      <c r="B287">
        <v>4.8510054360673799E-4</v>
      </c>
      <c r="C287" s="16">
        <v>4.2427164660365498E-9</v>
      </c>
      <c r="D287">
        <v>7.4492748409878302E-4</v>
      </c>
      <c r="E287" s="16">
        <v>6.3761103459833497E-6</v>
      </c>
      <c r="F287" s="16">
        <v>9.9026834635570096E-6</v>
      </c>
      <c r="G287" s="16">
        <v>2.61433542183963E-6</v>
      </c>
      <c r="H287" s="16">
        <v>1.8772884201236401E-4</v>
      </c>
      <c r="J287">
        <v>0.95659955891559001</v>
      </c>
      <c r="K287">
        <f t="shared" si="48"/>
        <v>4.0585807000144745E-9</v>
      </c>
      <c r="L287">
        <f t="shared" si="49"/>
        <v>7.6734294373127072E-4</v>
      </c>
      <c r="M287" s="16">
        <f t="shared" si="50"/>
        <v>2.0285814348220535E-4</v>
      </c>
      <c r="N287" s="16">
        <f t="shared" si="51"/>
        <v>2.2339222071267694E-4</v>
      </c>
      <c r="O287" s="16">
        <f t="shared" si="52"/>
        <v>5.4880374305838441E-2</v>
      </c>
      <c r="P287" s="16">
        <f t="shared" si="53"/>
        <v>5.1358002422806873E-2</v>
      </c>
      <c r="Q287" s="16">
        <f t="shared" si="54"/>
        <v>0.16511513897120031</v>
      </c>
      <c r="R287" s="16">
        <f t="shared" si="55"/>
        <v>2.5036616944212516E-5</v>
      </c>
      <c r="S287" s="16">
        <f t="shared" si="56"/>
        <v>9.1628083908416313E-2</v>
      </c>
      <c r="T287" s="16">
        <f t="shared" si="57"/>
        <v>0.16512009168399785</v>
      </c>
      <c r="U287" s="66">
        <f t="shared" si="58"/>
        <v>0.52835012012991667</v>
      </c>
      <c r="V287" s="66"/>
      <c r="AI287" s="16"/>
      <c r="AL287" s="16"/>
      <c r="AM287" s="16"/>
    </row>
    <row r="288" spans="1:40" x14ac:dyDescent="0.25">
      <c r="A288">
        <v>287</v>
      </c>
      <c r="B288">
        <v>4.3713154218851701E-4</v>
      </c>
      <c r="C288" s="16">
        <v>3.5450790558057698E-9</v>
      </c>
      <c r="D288">
        <v>6.8990648961651997E-4</v>
      </c>
      <c r="E288" s="16">
        <v>4.9370270932806299E-6</v>
      </c>
      <c r="F288" s="16">
        <v>1.0963289556071901E-5</v>
      </c>
      <c r="G288" s="16">
        <v>3.1269810260929702E-6</v>
      </c>
      <c r="H288" s="16">
        <v>1.4535824034448401E-4</v>
      </c>
      <c r="J288">
        <v>0.95685765161773895</v>
      </c>
      <c r="K288">
        <f t="shared" si="48"/>
        <v>3.3921360201375402E-9</v>
      </c>
      <c r="L288">
        <f t="shared" si="49"/>
        <v>7.1495650467570085E-4</v>
      </c>
      <c r="M288" s="16">
        <f t="shared" si="50"/>
        <v>1.5930657970133312E-4</v>
      </c>
      <c r="N288" s="16">
        <f t="shared" si="51"/>
        <v>1.2623198526619757E-2</v>
      </c>
      <c r="O288" s="16">
        <f t="shared" si="52"/>
        <v>0.12972723636460945</v>
      </c>
      <c r="P288" s="16">
        <f t="shared" si="53"/>
        <v>8.0511416808827327E-2</v>
      </c>
      <c r="Q288" s="16">
        <f t="shared" si="54"/>
        <v>0.29195803756663774</v>
      </c>
      <c r="R288" s="16">
        <f t="shared" si="55"/>
        <v>1.2688324793258685E-2</v>
      </c>
      <c r="S288" s="16">
        <f t="shared" si="56"/>
        <v>0.31152952059482786</v>
      </c>
      <c r="T288" s="16">
        <f t="shared" si="57"/>
        <v>0.29196431558686525</v>
      </c>
      <c r="U288" s="66">
        <f t="shared" si="58"/>
        <v>1.131002050241646</v>
      </c>
      <c r="V288" s="66"/>
      <c r="AI288" s="16"/>
      <c r="AL288" s="16"/>
      <c r="AM288" s="16"/>
    </row>
    <row r="289" spans="1:39" x14ac:dyDescent="0.25">
      <c r="A289">
        <v>288</v>
      </c>
      <c r="B289">
        <v>4.63124152152108E-4</v>
      </c>
      <c r="C289" s="16">
        <v>4.2493288139885401E-9</v>
      </c>
      <c r="D289">
        <v>7.8222558869003303E-4</v>
      </c>
      <c r="E289" s="16">
        <v>6.70278276273492E-6</v>
      </c>
      <c r="F289" s="16">
        <v>1.03917137902865E-5</v>
      </c>
      <c r="G289" s="16">
        <v>2.6114519662113101E-6</v>
      </c>
      <c r="H289">
        <v>1.97347271204013E-4</v>
      </c>
      <c r="J289">
        <v>0.95639958439901995</v>
      </c>
      <c r="K289">
        <f t="shared" si="48"/>
        <v>4.0640563116734199E-9</v>
      </c>
      <c r="L289">
        <f t="shared" si="49"/>
        <v>8.0561621890800337E-4</v>
      </c>
      <c r="M289" s="16">
        <f t="shared" si="50"/>
        <v>1.2063208539621262E-4</v>
      </c>
      <c r="N289" s="16">
        <f t="shared" si="51"/>
        <v>3.5488181755063742E-3</v>
      </c>
      <c r="O289" s="16">
        <f t="shared" si="52"/>
        <v>5.4322648479915893E-2</v>
      </c>
      <c r="P289" s="16">
        <f t="shared" si="53"/>
        <v>3.5306592775009915E-2</v>
      </c>
      <c r="Q289" s="16">
        <f t="shared" si="54"/>
        <v>0.14132212024916871</v>
      </c>
      <c r="R289" s="16">
        <f t="shared" si="55"/>
        <v>2.984915055048212E-3</v>
      </c>
      <c r="S289" s="16">
        <f t="shared" si="56"/>
        <v>9.0760304824596988E-2</v>
      </c>
      <c r="T289" s="16">
        <f t="shared" si="57"/>
        <v>0.14132606765068217</v>
      </c>
      <c r="U289" s="66">
        <f t="shared" si="58"/>
        <v>0.46957146720992832</v>
      </c>
      <c r="V289" s="66"/>
      <c r="AI289" s="16"/>
      <c r="AL289" s="16"/>
      <c r="AM289" s="16"/>
    </row>
    <row r="290" spans="1:39" x14ac:dyDescent="0.25">
      <c r="A290">
        <v>289</v>
      </c>
      <c r="B290">
        <v>5.5105107726251604E-4</v>
      </c>
      <c r="C290" s="16">
        <v>8.6554186067151993E-9</v>
      </c>
      <c r="D290">
        <v>1.3565602192272899E-3</v>
      </c>
      <c r="E290" s="16">
        <v>2.3530795763818399E-5</v>
      </c>
      <c r="F290" s="16">
        <v>8.9587826521814292E-6</v>
      </c>
      <c r="G290" s="16">
        <v>1.29013985145116E-6</v>
      </c>
      <c r="H290">
        <v>6.9282607634601296E-4</v>
      </c>
      <c r="J290">
        <v>0.95364975527795903</v>
      </c>
      <c r="K290">
        <f t="shared" si="48"/>
        <v>8.2542378361222432E-9</v>
      </c>
      <c r="L290">
        <f t="shared" si="49"/>
        <v>1.3757592689644972E-3</v>
      </c>
      <c r="M290" s="16">
        <f t="shared" si="50"/>
        <v>-2.7365711443946513E-4</v>
      </c>
      <c r="N290" s="16">
        <f t="shared" si="51"/>
        <v>1.4154812995728377E-2</v>
      </c>
      <c r="O290" s="16">
        <f t="shared" si="52"/>
        <v>0.31601055326505584</v>
      </c>
      <c r="P290" s="16">
        <f t="shared" si="53"/>
        <v>0.16676484771547084</v>
      </c>
      <c r="Q290" s="16">
        <f t="shared" si="54"/>
        <v>1.4181631822579277</v>
      </c>
      <c r="R290" s="16">
        <f t="shared" si="55"/>
        <v>8.2429978228976027E-3</v>
      </c>
      <c r="S290" s="16">
        <f t="shared" si="56"/>
        <v>0.12754482481183099</v>
      </c>
      <c r="T290" s="16">
        <f t="shared" si="57"/>
        <v>1.4182590122787573</v>
      </c>
      <c r="U290" s="66">
        <f t="shared" si="58"/>
        <v>3.4691402311476685</v>
      </c>
      <c r="V290" s="66"/>
      <c r="AI290" s="16"/>
      <c r="AL290" s="16"/>
      <c r="AM290" s="16"/>
    </row>
    <row r="291" spans="1:39" x14ac:dyDescent="0.25">
      <c r="A291">
        <v>290</v>
      </c>
      <c r="B291">
        <v>5.9916816276760795E-4</v>
      </c>
      <c r="C291" s="16">
        <v>8.2089751680331896E-9</v>
      </c>
      <c r="D291">
        <v>1.1785096830531101E-3</v>
      </c>
      <c r="E291" s="16">
        <v>1.9425283440755998E-5</v>
      </c>
      <c r="F291" s="16">
        <v>8.1744640214373105E-6</v>
      </c>
      <c r="G291" s="16">
        <v>1.35765947212332E-6</v>
      </c>
      <c r="H291">
        <v>5.7194104197387605E-4</v>
      </c>
      <c r="J291">
        <v>0.95450074869590895</v>
      </c>
      <c r="K291">
        <f t="shared" si="48"/>
        <v>7.835472943913805E-9</v>
      </c>
      <c r="L291">
        <f t="shared" si="49"/>
        <v>1.19620806159294E-3</v>
      </c>
      <c r="M291" s="16">
        <f t="shared" si="50"/>
        <v>2.1282639422759276E-6</v>
      </c>
      <c r="N291" s="16">
        <f t="shared" si="51"/>
        <v>4.6950829431975503E-2</v>
      </c>
      <c r="O291" s="16">
        <f t="shared" si="52"/>
        <v>0.2319126588154416</v>
      </c>
      <c r="P291" s="16">
        <f t="shared" si="53"/>
        <v>4.9960326385912093E-2</v>
      </c>
      <c r="Q291" s="16">
        <f t="shared" si="54"/>
        <v>0.65386192128260212</v>
      </c>
      <c r="R291" s="16">
        <f t="shared" si="55"/>
        <v>2.9032716490237344E-2</v>
      </c>
      <c r="S291" s="16">
        <f t="shared" si="56"/>
        <v>0.10464560228813287</v>
      </c>
      <c r="T291" s="16">
        <f t="shared" si="57"/>
        <v>0.65389063070182196</v>
      </c>
      <c r="U291" s="66">
        <f t="shared" si="58"/>
        <v>1.7702546853961234</v>
      </c>
      <c r="V291" s="66"/>
      <c r="AI291" s="16"/>
      <c r="AL291" s="16"/>
      <c r="AM291" s="16"/>
    </row>
    <row r="292" spans="1:39" x14ac:dyDescent="0.25">
      <c r="A292">
        <v>291</v>
      </c>
      <c r="B292">
        <v>4.9349774907722405E-4</v>
      </c>
      <c r="C292" s="16">
        <v>6.3284406257032201E-9</v>
      </c>
      <c r="D292">
        <v>1.1013297474824E-3</v>
      </c>
      <c r="E292" s="16">
        <v>1.40051483761615E-5</v>
      </c>
      <c r="F292" s="16">
        <v>9.8940613357533103E-6</v>
      </c>
      <c r="G292" s="16">
        <v>1.75975064133301E-6</v>
      </c>
      <c r="H292">
        <v>4.12353969023783E-4</v>
      </c>
      <c r="J292">
        <v>0.95483566198951098</v>
      </c>
      <c r="K292">
        <f t="shared" si="48"/>
        <v>6.0426207942046492E-9</v>
      </c>
      <c r="L292">
        <f t="shared" si="49"/>
        <v>1.1228712923546139E-3</v>
      </c>
      <c r="M292" s="16">
        <f t="shared" si="50"/>
        <v>-1.358757942001659E-4</v>
      </c>
      <c r="N292" s="16">
        <f t="shared" si="51"/>
        <v>4.4318742885292277E-6</v>
      </c>
      <c r="O292" s="16">
        <f t="shared" si="52"/>
        <v>2.0212387943662237E-2</v>
      </c>
      <c r="P292" s="16">
        <f t="shared" si="53"/>
        <v>2.0560852105783831E-2</v>
      </c>
      <c r="Q292" s="16">
        <f t="shared" si="54"/>
        <v>9.2396717182903529E-2</v>
      </c>
      <c r="R292" s="16">
        <f t="shared" si="55"/>
        <v>1.7045484465356792E-5</v>
      </c>
      <c r="S292" s="16">
        <f t="shared" si="56"/>
        <v>1.5161263776425838E-2</v>
      </c>
      <c r="T292" s="16">
        <f t="shared" si="57"/>
        <v>9.2401882467611149E-2</v>
      </c>
      <c r="U292" s="66">
        <f t="shared" si="58"/>
        <v>0.24075458083514045</v>
      </c>
      <c r="V292" s="66"/>
      <c r="AI292" s="16"/>
      <c r="AK292" s="16"/>
      <c r="AL292" s="16"/>
      <c r="AM292" s="16"/>
    </row>
    <row r="293" spans="1:39" x14ac:dyDescent="0.25">
      <c r="A293">
        <v>292</v>
      </c>
      <c r="B293">
        <v>4.3115489808735101E-4</v>
      </c>
      <c r="C293" s="16">
        <v>5.1046434061630296E-9</v>
      </c>
      <c r="D293">
        <v>1.0149368546442199E-3</v>
      </c>
      <c r="E293" s="16">
        <v>1.04198146844613E-5</v>
      </c>
      <c r="F293" s="16">
        <v>1.1283883913318101E-5</v>
      </c>
      <c r="G293" s="16">
        <v>2.1796982236771301E-6</v>
      </c>
      <c r="H293">
        <v>3.0678972597619303E-4</v>
      </c>
      <c r="J293">
        <v>0.95522561432798303</v>
      </c>
      <c r="K293">
        <f t="shared" si="48"/>
        <v>4.8760861335773682E-9</v>
      </c>
      <c r="L293">
        <f t="shared" si="49"/>
        <v>1.0396792160511272E-3</v>
      </c>
      <c r="M293" s="16">
        <f t="shared" si="50"/>
        <v>-1.77369419876425E-4</v>
      </c>
      <c r="N293" s="16">
        <f t="shared" si="51"/>
        <v>1.5497582596649868E-2</v>
      </c>
      <c r="O293" s="16">
        <f t="shared" si="52"/>
        <v>6.1941966549598632E-3</v>
      </c>
      <c r="P293" s="16">
        <f t="shared" si="53"/>
        <v>2.8835009714611465E-3</v>
      </c>
      <c r="Q293" s="16">
        <f t="shared" si="54"/>
        <v>8.9096636908003713E-4</v>
      </c>
      <c r="R293" s="16">
        <f t="shared" si="55"/>
        <v>2.107692708101366E-2</v>
      </c>
      <c r="S293" s="16">
        <f t="shared" si="56"/>
        <v>7.4175600552108725E-3</v>
      </c>
      <c r="T293" s="16">
        <f t="shared" si="57"/>
        <v>8.9080884723012946E-4</v>
      </c>
      <c r="U293" s="66">
        <f t="shared" si="58"/>
        <v>5.4851542575605573E-2</v>
      </c>
      <c r="V293" s="66"/>
      <c r="AI293" s="16"/>
      <c r="AL293" s="16"/>
      <c r="AM293" s="16"/>
    </row>
    <row r="294" spans="1:39" x14ac:dyDescent="0.25">
      <c r="A294">
        <v>293</v>
      </c>
      <c r="B294">
        <v>4.8546483811791699E-4</v>
      </c>
      <c r="C294" s="16">
        <v>4.5234765033271999E-9</v>
      </c>
      <c r="D294">
        <v>7.9456613355125504E-4</v>
      </c>
      <c r="E294" s="16">
        <v>7.24693319474221E-6</v>
      </c>
      <c r="F294" s="16">
        <v>9.9182650635533602E-6</v>
      </c>
      <c r="G294" s="16">
        <v>2.4534741842374401E-6</v>
      </c>
      <c r="H294" s="16">
        <v>2.1336857179759099E-4</v>
      </c>
      <c r="J294">
        <v>0.956347389641095</v>
      </c>
      <c r="K294">
        <f t="shared" si="48"/>
        <v>4.3260149460597954E-9</v>
      </c>
      <c r="L294">
        <f t="shared" si="49"/>
        <v>8.1685161438609588E-4</v>
      </c>
      <c r="M294" s="16">
        <f t="shared" si="50"/>
        <v>1.5407806184973807E-4</v>
      </c>
      <c r="N294" s="16">
        <f t="shared" si="51"/>
        <v>2.0182658678770952E-4</v>
      </c>
      <c r="O294" s="16">
        <f t="shared" si="52"/>
        <v>3.370655272595758E-2</v>
      </c>
      <c r="P294" s="16">
        <f t="shared" si="53"/>
        <v>3.0656033460934155E-2</v>
      </c>
      <c r="Q294" s="16">
        <f t="shared" si="54"/>
        <v>0.10579698361982505</v>
      </c>
      <c r="R294" s="16">
        <f t="shared" si="55"/>
        <v>4.3362303564742675E-5</v>
      </c>
      <c r="S294" s="16">
        <f t="shared" si="56"/>
        <v>4.952650497931551E-2</v>
      </c>
      <c r="T294" s="16">
        <f t="shared" si="57"/>
        <v>0.10580046313350798</v>
      </c>
      <c r="U294" s="66">
        <f t="shared" si="58"/>
        <v>0.32573172680989276</v>
      </c>
      <c r="V294" s="66"/>
      <c r="AI294" s="16"/>
      <c r="AK294" s="16"/>
      <c r="AL294" s="16"/>
      <c r="AM294" s="16"/>
    </row>
    <row r="295" spans="1:39" x14ac:dyDescent="0.25">
      <c r="A295">
        <v>294</v>
      </c>
      <c r="B295" s="16">
        <v>7.2353150508495598E-4</v>
      </c>
      <c r="C295" s="16">
        <v>1.20004894318335E-8</v>
      </c>
      <c r="D295" s="16">
        <v>1.43463796886929E-3</v>
      </c>
      <c r="E295" s="16">
        <v>3.4477570871970202E-5</v>
      </c>
      <c r="F295" s="16">
        <v>6.8434297419775004E-6</v>
      </c>
      <c r="G295" s="16">
        <v>9.3120118450208697E-7</v>
      </c>
      <c r="H295" s="16">
        <v>1.01513941471711E-3</v>
      </c>
      <c r="J295">
        <v>0.95333051597653296</v>
      </c>
      <c r="K295">
        <f t="shared" si="48"/>
        <v>1.1440432782020762E-8</v>
      </c>
      <c r="L295">
        <f t="shared" si="49"/>
        <v>1.4492440290483153E-3</v>
      </c>
      <c r="M295" s="16">
        <f t="shared" si="50"/>
        <v>-2.1810188784033402E-6</v>
      </c>
      <c r="N295" s="16">
        <f t="shared" si="51"/>
        <v>0.22016345678924196</v>
      </c>
      <c r="O295" s="16">
        <f t="shared" si="52"/>
        <v>1.3592612032745983</v>
      </c>
      <c r="P295" s="16">
        <f t="shared" si="53"/>
        <v>0.23953989564270506</v>
      </c>
      <c r="Q295" s="16">
        <f t="shared" si="54"/>
        <v>4.8844574565197867</v>
      </c>
      <c r="R295" s="16">
        <f t="shared" si="55"/>
        <v>9.3314315020224428E-2</v>
      </c>
      <c r="S295" s="16">
        <f t="shared" si="56"/>
        <v>0.28728559783231422</v>
      </c>
      <c r="T295" s="16">
        <f t="shared" si="57"/>
        <v>4.884764427548931</v>
      </c>
      <c r="U295" s="66">
        <f t="shared" si="58"/>
        <v>11.968786352627802</v>
      </c>
      <c r="V295" s="66"/>
      <c r="AI295" s="16"/>
      <c r="AL295" s="16"/>
      <c r="AM295" s="16"/>
    </row>
    <row r="296" spans="1:39" x14ac:dyDescent="0.25">
      <c r="A296">
        <v>295</v>
      </c>
      <c r="B296">
        <v>6.0236203581707603E-4</v>
      </c>
      <c r="C296" s="16">
        <v>8.9117438504690901E-9</v>
      </c>
      <c r="D296">
        <v>1.27537505987241E-3</v>
      </c>
      <c r="E296" s="16">
        <v>2.27980066877093E-5</v>
      </c>
      <c r="F296" s="16">
        <v>8.1657176325035001E-6</v>
      </c>
      <c r="G296" s="16">
        <v>1.2519040927232201E-6</v>
      </c>
      <c r="H296">
        <v>6.71247617693263E-4</v>
      </c>
      <c r="J296">
        <v>0.95404333057218704</v>
      </c>
      <c r="K296">
        <f t="shared" si="48"/>
        <v>8.5021897843077368E-9</v>
      </c>
      <c r="L296">
        <f t="shared" si="49"/>
        <v>1.2929494874862899E-3</v>
      </c>
      <c r="M296" s="16">
        <f t="shared" si="50"/>
        <v>-8.8225415852137695E-5</v>
      </c>
      <c r="N296" s="16">
        <f t="shared" si="51"/>
        <v>4.980348109770668E-2</v>
      </c>
      <c r="O296" s="16">
        <f t="shared" si="52"/>
        <v>0.37016306733151932</v>
      </c>
      <c r="P296" s="16">
        <f t="shared" si="53"/>
        <v>0.10502967627394515</v>
      </c>
      <c r="Q296" s="16">
        <f t="shared" si="54"/>
        <v>1.2603188848896005</v>
      </c>
      <c r="R296" s="16">
        <f t="shared" si="55"/>
        <v>2.9335998836694084E-2</v>
      </c>
      <c r="S296" s="16">
        <f t="shared" si="56"/>
        <v>0.14151646304229032</v>
      </c>
      <c r="T296" s="16">
        <f t="shared" si="57"/>
        <v>1.2603874242989803</v>
      </c>
      <c r="U296" s="66">
        <f t="shared" si="58"/>
        <v>3.2165549957707364</v>
      </c>
      <c r="V296" s="66"/>
      <c r="AI296" s="16"/>
      <c r="AL296" s="16"/>
      <c r="AM296" s="16"/>
    </row>
    <row r="297" spans="1:39" x14ac:dyDescent="0.25">
      <c r="A297">
        <v>296</v>
      </c>
      <c r="B297">
        <v>4.8172166196850801E-4</v>
      </c>
      <c r="C297" s="16">
        <v>5.4874522856085703E-9</v>
      </c>
      <c r="D297">
        <v>9.75520878817769E-4</v>
      </c>
      <c r="E297" s="16">
        <v>1.0771487349121E-5</v>
      </c>
      <c r="F297" s="16">
        <v>1.0079115480310499E-5</v>
      </c>
      <c r="G297" s="16">
        <v>2.0266369192150299E-6</v>
      </c>
      <c r="H297">
        <v>3.1714333012060201E-4</v>
      </c>
      <c r="J297">
        <v>0.95544305777702898</v>
      </c>
      <c r="K297">
        <f t="shared" si="48"/>
        <v>5.2429481911673987E-9</v>
      </c>
      <c r="L297">
        <f t="shared" si="49"/>
        <v>9.9770025924531946E-4</v>
      </c>
      <c r="M297" s="16">
        <f t="shared" si="50"/>
        <v>-3.4256935308303367E-5</v>
      </c>
      <c r="N297" s="16">
        <f t="shared" si="51"/>
        <v>4.7556826471591938E-4</v>
      </c>
      <c r="O297" s="16">
        <f t="shared" si="52"/>
        <v>9.2411055488259651E-5</v>
      </c>
      <c r="P297" s="16">
        <f t="shared" si="53"/>
        <v>1.6324997128780392E-4</v>
      </c>
      <c r="Q297" s="16">
        <f t="shared" si="54"/>
        <v>8.3746534671916822E-6</v>
      </c>
      <c r="R297" s="16">
        <f t="shared" si="55"/>
        <v>5.2484038049296856E-4</v>
      </c>
      <c r="S297" s="16">
        <f t="shared" si="56"/>
        <v>9.7142700819776194E-5</v>
      </c>
      <c r="T297" s="16">
        <f t="shared" si="57"/>
        <v>8.3782798982991996E-6</v>
      </c>
      <c r="U297" s="66">
        <f t="shared" si="58"/>
        <v>1.3699653061702189E-3</v>
      </c>
      <c r="V297" s="66"/>
      <c r="AI297" s="16"/>
      <c r="AL297" s="16"/>
      <c r="AM297" s="16"/>
    </row>
    <row r="298" spans="1:39" x14ac:dyDescent="0.25">
      <c r="A298">
        <v>297</v>
      </c>
      <c r="B298">
        <v>3.3776213050772802E-4</v>
      </c>
      <c r="C298" s="16">
        <v>2.7255350391695602E-9</v>
      </c>
      <c r="D298">
        <v>6.8663891147538599E-4</v>
      </c>
      <c r="E298" s="16">
        <v>3.7772550239184698E-6</v>
      </c>
      <c r="F298" s="16">
        <v>1.41958161324864E-5</v>
      </c>
      <c r="G298" s="16">
        <v>4.0677399451896604E-6</v>
      </c>
      <c r="H298">
        <v>1.11211749103499E-4</v>
      </c>
      <c r="J298">
        <v>0.95680301935503997</v>
      </c>
      <c r="K298">
        <f t="shared" si="48"/>
        <v>2.6078001548353923E-9</v>
      </c>
      <c r="L298">
        <f t="shared" si="49"/>
        <v>7.1909555815050921E-4</v>
      </c>
      <c r="M298" s="16">
        <f t="shared" si="50"/>
        <v>-4.3571297135053216E-5</v>
      </c>
      <c r="N298" s="16">
        <f t="shared" si="51"/>
        <v>9.8680347224255061E-2</v>
      </c>
      <c r="O298" s="16">
        <f t="shared" si="52"/>
        <v>0.25815514539182549</v>
      </c>
      <c r="P298" s="16">
        <f t="shared" si="53"/>
        <v>8.2448063326434284E-2</v>
      </c>
      <c r="Q298" s="16">
        <f t="shared" si="54"/>
        <v>0.42031047443055669</v>
      </c>
      <c r="R298" s="16">
        <f t="shared" si="55"/>
        <v>0.19422103903651236</v>
      </c>
      <c r="S298" s="16">
        <f t="shared" si="56"/>
        <v>1.0545657922973319</v>
      </c>
      <c r="T298" s="16">
        <f t="shared" si="57"/>
        <v>0.42031600931612723</v>
      </c>
      <c r="U298" s="66">
        <f t="shared" si="58"/>
        <v>2.5286968710230431</v>
      </c>
      <c r="V298" s="66"/>
      <c r="AI298" s="16"/>
      <c r="AK298" s="16"/>
      <c r="AL298" s="16"/>
      <c r="AM298" s="16"/>
    </row>
    <row r="299" spans="1:39" x14ac:dyDescent="0.25">
      <c r="A299">
        <v>298</v>
      </c>
      <c r="B299">
        <v>4.8744013337504902E-4</v>
      </c>
      <c r="C299" s="16">
        <v>6.5371281047005502E-9</v>
      </c>
      <c r="D299">
        <v>1.1531526438527001E-3</v>
      </c>
      <c r="E299" s="16">
        <v>1.5139139016949099E-5</v>
      </c>
      <c r="F299" s="16">
        <v>1.0040365944459099E-5</v>
      </c>
      <c r="G299" s="16">
        <v>1.7045501590718501E-6</v>
      </c>
      <c r="H299">
        <v>4.4574318819048697E-4</v>
      </c>
      <c r="J299">
        <v>0.954584472135933</v>
      </c>
      <c r="K299">
        <f t="shared" si="48"/>
        <v>6.2402409811105472E-9</v>
      </c>
      <c r="L299">
        <f t="shared" si="49"/>
        <v>1.1749313887725855E-3</v>
      </c>
      <c r="M299" s="16">
        <f t="shared" si="50"/>
        <v>-2.0005112202248738E-4</v>
      </c>
      <c r="N299" s="16">
        <f t="shared" si="51"/>
        <v>1.0394820345416461E-4</v>
      </c>
      <c r="O299" s="16">
        <f t="shared" si="52"/>
        <v>3.2340495312126981E-2</v>
      </c>
      <c r="P299" s="16">
        <f t="shared" si="53"/>
        <v>3.8884929013650017E-2</v>
      </c>
      <c r="Q299" s="16">
        <f t="shared" si="54"/>
        <v>0.16773121532141755</v>
      </c>
      <c r="R299" s="16">
        <f t="shared" si="55"/>
        <v>3.6011824212554442E-4</v>
      </c>
      <c r="S299" s="16">
        <f t="shared" si="56"/>
        <v>2.2691511458573739E-2</v>
      </c>
      <c r="T299" s="16">
        <f t="shared" si="57"/>
        <v>0.16774159148945583</v>
      </c>
      <c r="U299" s="66">
        <f t="shared" si="58"/>
        <v>0.42985380904080384</v>
      </c>
      <c r="V299" s="66"/>
      <c r="AI299" s="16"/>
      <c r="AL299" s="16"/>
      <c r="AM299" s="16"/>
    </row>
    <row r="300" spans="1:39" x14ac:dyDescent="0.25">
      <c r="A300">
        <v>299</v>
      </c>
      <c r="B300">
        <v>4.1941857140683999E-4</v>
      </c>
      <c r="C300" s="16">
        <v>3.5961368559030001E-9</v>
      </c>
      <c r="D300">
        <v>7.3013906117389796E-4</v>
      </c>
      <c r="E300" s="16">
        <v>5.2976123101442801E-6</v>
      </c>
      <c r="F300" s="16">
        <v>1.1449081097530301E-5</v>
      </c>
      <c r="G300" s="16">
        <v>3.08409766576698E-6</v>
      </c>
      <c r="H300">
        <v>1.5597506765876499E-4</v>
      </c>
      <c r="J300">
        <v>0.95664116506360897</v>
      </c>
      <c r="K300">
        <f t="shared" si="48"/>
        <v>3.4402125515592297E-9</v>
      </c>
      <c r="L300">
        <f t="shared" si="49"/>
        <v>7.5611772489786965E-4</v>
      </c>
      <c r="M300" s="16">
        <f t="shared" si="50"/>
        <v>8.2719417915810294E-5</v>
      </c>
      <c r="N300" s="16">
        <f t="shared" si="51"/>
        <v>2.1999201590829957E-2</v>
      </c>
      <c r="O300" s="16">
        <f t="shared" si="52"/>
        <v>0.12317408302983898</v>
      </c>
      <c r="P300" s="16">
        <f t="shared" si="53"/>
        <v>5.8552504089867972E-2</v>
      </c>
      <c r="Q300" s="16">
        <f t="shared" si="54"/>
        <v>0.25680431943298659</v>
      </c>
      <c r="R300" s="16">
        <f t="shared" si="55"/>
        <v>2.6226015356282332E-2</v>
      </c>
      <c r="S300" s="16">
        <f t="shared" si="56"/>
        <v>0.2881326386489278</v>
      </c>
      <c r="T300" s="16">
        <f t="shared" si="57"/>
        <v>0.25680964320246208</v>
      </c>
      <c r="U300" s="66">
        <f t="shared" si="58"/>
        <v>1.0316984053511957</v>
      </c>
      <c r="V300" s="66"/>
      <c r="AH300" s="16"/>
      <c r="AI300" s="16"/>
      <c r="AJ300" s="16"/>
      <c r="AK300" s="16"/>
      <c r="AL300" s="16"/>
      <c r="AM300" s="16"/>
    </row>
    <row r="301" spans="1:39" x14ac:dyDescent="0.25">
      <c r="A301">
        <v>300</v>
      </c>
      <c r="B301" s="16">
        <v>4.60711969686895E-4</v>
      </c>
      <c r="C301" s="16">
        <v>5.32258162247499E-9</v>
      </c>
      <c r="D301" s="16">
        <v>9.8973052753282089E-4</v>
      </c>
      <c r="E301" s="16">
        <v>1.0598151007148899E-5</v>
      </c>
      <c r="F301" s="16">
        <v>1.0546475723569801E-5</v>
      </c>
      <c r="G301" s="16">
        <v>2.0897905018683401E-6</v>
      </c>
      <c r="H301">
        <v>3.1204005126179101E-4</v>
      </c>
      <c r="J301">
        <v>0.95536379909706104</v>
      </c>
      <c r="K301">
        <f t="shared" si="48"/>
        <v>5.0850017998519052E-9</v>
      </c>
      <c r="L301">
        <f t="shared" si="49"/>
        <v>1.0129079469002064E-3</v>
      </c>
      <c r="M301" s="16">
        <f t="shared" si="50"/>
        <v>-9.1484007526416306E-5</v>
      </c>
      <c r="N301" s="16">
        <f t="shared" si="51"/>
        <v>4.1564038599700226E-3</v>
      </c>
      <c r="O301" s="16">
        <f t="shared" si="52"/>
        <v>1.5499395032705133E-3</v>
      </c>
      <c r="P301" s="16">
        <f t="shared" si="53"/>
        <v>7.5786013802473635E-4</v>
      </c>
      <c r="Q301" s="16">
        <f t="shared" si="54"/>
        <v>1.7542513031613133E-4</v>
      </c>
      <c r="R301" s="16">
        <f t="shared" si="55"/>
        <v>4.9478361783438247E-3</v>
      </c>
      <c r="S301" s="16">
        <f t="shared" si="56"/>
        <v>1.7077554396364521E-3</v>
      </c>
      <c r="T301" s="16">
        <f t="shared" si="57"/>
        <v>1.7538888679117211E-4</v>
      </c>
      <c r="U301" s="66">
        <f t="shared" si="58"/>
        <v>1.3470609136352852E-2</v>
      </c>
      <c r="V301" s="66"/>
      <c r="AI301" s="16"/>
      <c r="AL301" s="16"/>
      <c r="AM301" s="16"/>
    </row>
    <row r="302" spans="1:39" x14ac:dyDescent="0.25">
      <c r="A302">
        <v>301</v>
      </c>
      <c r="B302">
        <v>8.2129676229027897E-4</v>
      </c>
      <c r="C302" s="16">
        <v>1.47499553192355E-8</v>
      </c>
      <c r="D302">
        <v>1.55744504512408E-3</v>
      </c>
      <c r="E302" s="16">
        <v>4.5947699844802003E-5</v>
      </c>
      <c r="F302" s="16">
        <v>6.0594042954173001E-6</v>
      </c>
      <c r="G302" s="16">
        <v>7.5856516362485798E-7</v>
      </c>
      <c r="H302">
        <v>1.3528674743942799E-3</v>
      </c>
      <c r="J302">
        <v>0.95278736488877402</v>
      </c>
      <c r="K302">
        <f t="shared" si="48"/>
        <v>1.4053571060841548E-8</v>
      </c>
      <c r="L302">
        <f t="shared" si="49"/>
        <v>1.5703076689232204E-3</v>
      </c>
      <c r="M302" s="16">
        <f t="shared" si="50"/>
        <v>7.2285855657337698E-5</v>
      </c>
      <c r="N302" s="16">
        <f t="shared" si="51"/>
        <v>0.44587622482834433</v>
      </c>
      <c r="O302" s="16">
        <f t="shared" si="52"/>
        <v>2.7625862735083166</v>
      </c>
      <c r="P302" s="16">
        <f t="shared" si="53"/>
        <v>0.3805968557548724</v>
      </c>
      <c r="Q302" s="16">
        <f t="shared" si="54"/>
        <v>10.745433108612117</v>
      </c>
      <c r="R302" s="16">
        <f t="shared" si="55"/>
        <v>0.14825819103251392</v>
      </c>
      <c r="S302" s="16">
        <f t="shared" si="56"/>
        <v>0.38690063358792359</v>
      </c>
      <c r="T302" s="16">
        <f t="shared" si="57"/>
        <v>10.746198096070698</v>
      </c>
      <c r="U302" s="66">
        <f t="shared" si="58"/>
        <v>25.615849383394789</v>
      </c>
      <c r="V302" s="66"/>
      <c r="AI302" s="16"/>
      <c r="AL302" s="16"/>
      <c r="AM302" s="16"/>
    </row>
    <row r="303" spans="1:39" x14ac:dyDescent="0.25">
      <c r="A303">
        <v>302</v>
      </c>
      <c r="B303">
        <v>5.0501777542956395E-4</v>
      </c>
      <c r="C303" s="16">
        <v>5.2082529864120503E-9</v>
      </c>
      <c r="D303">
        <v>8.8119625672639199E-4</v>
      </c>
      <c r="E303" s="16">
        <v>9.2448393475827804E-6</v>
      </c>
      <c r="F303" s="16">
        <v>9.5719063416102193E-6</v>
      </c>
      <c r="G303" s="16">
        <v>2.13296321941336E-6</v>
      </c>
      <c r="H303">
        <v>2.72193219179174E-4</v>
      </c>
      <c r="J303">
        <v>0.95592005332850605</v>
      </c>
      <c r="K303">
        <f t="shared" si="48"/>
        <v>4.9786734725193581E-9</v>
      </c>
      <c r="L303">
        <f t="shared" si="49"/>
        <v>9.0246782437603933E-4</v>
      </c>
      <c r="M303" s="16">
        <f t="shared" si="50"/>
        <v>1.0756772648308855E-4</v>
      </c>
      <c r="N303" s="16">
        <f t="shared" si="51"/>
        <v>6.5014645774864237E-4</v>
      </c>
      <c r="O303" s="16">
        <f t="shared" si="52"/>
        <v>3.6004252704987688E-3</v>
      </c>
      <c r="P303" s="16">
        <f t="shared" si="53"/>
        <v>7.2505286625156734E-3</v>
      </c>
      <c r="Q303" s="16">
        <f t="shared" si="54"/>
        <v>1.938965120363903E-2</v>
      </c>
      <c r="R303" s="16">
        <f t="shared" si="55"/>
        <v>8.160307670073922E-4</v>
      </c>
      <c r="S303" s="16">
        <f t="shared" si="56"/>
        <v>3.9485638633089803E-3</v>
      </c>
      <c r="T303" s="16">
        <f t="shared" si="57"/>
        <v>1.9390590524410369E-2</v>
      </c>
      <c r="U303" s="66">
        <f t="shared" si="58"/>
        <v>5.504593674912886E-2</v>
      </c>
      <c r="V303" s="66"/>
      <c r="AI303" s="16"/>
      <c r="AL303" s="16"/>
      <c r="AM303" s="16"/>
    </row>
    <row r="304" spans="1:39" x14ac:dyDescent="0.25">
      <c r="A304">
        <v>303</v>
      </c>
      <c r="B304">
        <v>2.7667281659485402E-4</v>
      </c>
      <c r="C304" s="16">
        <v>2.08042023266286E-9</v>
      </c>
      <c r="D304">
        <v>6.3932105126400496E-4</v>
      </c>
      <c r="E304" s="16">
        <v>2.6855630522762602E-6</v>
      </c>
      <c r="F304" s="16">
        <v>1.7302592530535401E-5</v>
      </c>
      <c r="G304" s="16">
        <v>5.3270035024984901E-6</v>
      </c>
      <c r="H304" s="16">
        <v>7.9069506386483904E-5</v>
      </c>
      <c r="J304">
        <v>0.95697665393994702</v>
      </c>
      <c r="K304">
        <f t="shared" si="48"/>
        <v>1.9909135930426699E-9</v>
      </c>
      <c r="L304">
        <f t="shared" si="49"/>
        <v>6.7925115940734157E-4</v>
      </c>
      <c r="M304" s="16">
        <f t="shared" si="50"/>
        <v>-1.2590552621763354E-4</v>
      </c>
      <c r="N304" s="16">
        <f t="shared" si="51"/>
        <v>0.1920046188884503</v>
      </c>
      <c r="O304" s="16">
        <f t="shared" si="52"/>
        <v>0.39002695356692191</v>
      </c>
      <c r="P304" s="16">
        <f t="shared" si="53"/>
        <v>0.11307259089138438</v>
      </c>
      <c r="Q304" s="16">
        <f t="shared" si="54"/>
        <v>0.56243553106051924</v>
      </c>
      <c r="R304" s="16">
        <f t="shared" si="55"/>
        <v>0.57154465194888571</v>
      </c>
      <c r="S304" s="16">
        <f t="shared" si="56"/>
        <v>2.737042530010966</v>
      </c>
      <c r="T304" s="16">
        <f t="shared" si="57"/>
        <v>0.56244067860810776</v>
      </c>
      <c r="U304" s="66">
        <f t="shared" si="58"/>
        <v>5.128567554975235</v>
      </c>
      <c r="V304" s="66"/>
      <c r="AI304" s="16"/>
      <c r="AL304" s="16"/>
      <c r="AM304" s="16"/>
    </row>
    <row r="305" spans="1:40" x14ac:dyDescent="0.25">
      <c r="A305">
        <v>304</v>
      </c>
      <c r="B305">
        <v>5.9043838893320995E-4</v>
      </c>
      <c r="C305" s="16">
        <v>8.1799510786766292E-9</v>
      </c>
      <c r="D305">
        <v>1.19208352983025E-3</v>
      </c>
      <c r="E305" s="16">
        <v>1.9576583593851199E-5</v>
      </c>
      <c r="F305" s="16">
        <v>8.30048473826551E-6</v>
      </c>
      <c r="G305" s="16">
        <v>1.36268529546838E-6</v>
      </c>
      <c r="H305">
        <v>5.7639617440674595E-4</v>
      </c>
      <c r="J305">
        <v>0.95443371888947404</v>
      </c>
      <c r="K305">
        <f t="shared" si="48"/>
        <v>7.8072211283552991E-9</v>
      </c>
      <c r="L305">
        <f t="shared" si="49"/>
        <v>1.2100390046511707E-3</v>
      </c>
      <c r="M305" s="16">
        <f t="shared" si="50"/>
        <v>-2.9162226784750826E-5</v>
      </c>
      <c r="N305" s="16">
        <f t="shared" si="51"/>
        <v>3.9582920363685964E-2</v>
      </c>
      <c r="O305" s="16">
        <f t="shared" si="52"/>
        <v>0.22689482242440009</v>
      </c>
      <c r="P305" s="16">
        <f t="shared" si="53"/>
        <v>5.6458660319024259E-2</v>
      </c>
      <c r="Q305" s="16">
        <f t="shared" si="54"/>
        <v>0.67684235726697772</v>
      </c>
      <c r="R305" s="16">
        <f t="shared" si="55"/>
        <v>2.4837855649339463E-2</v>
      </c>
      <c r="S305" s="16">
        <f t="shared" si="56"/>
        <v>0.10303162684803907</v>
      </c>
      <c r="T305" s="16">
        <f t="shared" si="57"/>
        <v>0.67687378807648324</v>
      </c>
      <c r="U305" s="66">
        <f t="shared" si="58"/>
        <v>1.8045220309479497</v>
      </c>
      <c r="V305" s="66"/>
      <c r="AH305" s="16"/>
      <c r="AI305" s="16"/>
      <c r="AJ305" s="16"/>
      <c r="AK305" s="16"/>
      <c r="AL305" s="16"/>
      <c r="AM305" s="16"/>
      <c r="AN305" s="16"/>
    </row>
    <row r="306" spans="1:40" x14ac:dyDescent="0.25">
      <c r="A306">
        <v>305</v>
      </c>
      <c r="B306" s="16">
        <v>4.4633732196647002E-4</v>
      </c>
      <c r="C306" s="16">
        <v>5.2722258140751903E-9</v>
      </c>
      <c r="D306" s="16">
        <v>1.0125053284949399E-3</v>
      </c>
      <c r="E306" s="16">
        <v>1.0736586127204299E-5</v>
      </c>
      <c r="F306" s="16">
        <v>1.0898065071631001E-5</v>
      </c>
      <c r="G306" s="16">
        <v>2.1103196333818102E-6</v>
      </c>
      <c r="H306" s="16">
        <v>3.1611634053385098E-4</v>
      </c>
      <c r="J306">
        <v>0.95524536026213802</v>
      </c>
      <c r="K306">
        <f t="shared" si="48"/>
        <v>5.0362692471495995E-9</v>
      </c>
      <c r="L306">
        <f t="shared" si="49"/>
        <v>1.0364065060457697E-3</v>
      </c>
      <c r="M306" s="16">
        <f t="shared" si="50"/>
        <v>-1.4373186211282958E-4</v>
      </c>
      <c r="N306" s="16">
        <f t="shared" si="51"/>
        <v>8.7721188626040062E-3</v>
      </c>
      <c r="O306" s="16">
        <f t="shared" si="52"/>
        <v>2.3481383477096762E-3</v>
      </c>
      <c r="P306" s="16">
        <f t="shared" si="53"/>
        <v>2.6187630801762169E-3</v>
      </c>
      <c r="Q306" s="16">
        <f t="shared" si="54"/>
        <v>1.2646993812678858E-7</v>
      </c>
      <c r="R306" s="16">
        <f t="shared" si="55"/>
        <v>1.1240868292670229E-2</v>
      </c>
      <c r="S306" s="16">
        <f t="shared" si="56"/>
        <v>2.6578655427422653E-3</v>
      </c>
      <c r="T306" s="16">
        <f t="shared" si="57"/>
        <v>1.2467817930308373E-7</v>
      </c>
      <c r="U306" s="66">
        <f t="shared" si="58"/>
        <v>2.7638005274019824E-2</v>
      </c>
      <c r="V306" s="66"/>
      <c r="AI306" s="16"/>
      <c r="AL306" s="16"/>
      <c r="AM306" s="16"/>
    </row>
    <row r="307" spans="1:40" x14ac:dyDescent="0.25">
      <c r="A307">
        <v>306</v>
      </c>
      <c r="B307">
        <v>6.9397532720849304E-4</v>
      </c>
      <c r="C307" s="16">
        <v>1.00784268529038E-8</v>
      </c>
      <c r="D307">
        <v>1.25113341494336E-3</v>
      </c>
      <c r="E307" s="16">
        <v>2.53002832838925E-5</v>
      </c>
      <c r="F307" s="16">
        <v>7.0788501424923903E-6</v>
      </c>
      <c r="G307" s="16">
        <v>1.10664107338034E-6</v>
      </c>
      <c r="H307">
        <v>7.4492178546081505E-4</v>
      </c>
      <c r="J307">
        <v>0.95417849989880499</v>
      </c>
      <c r="K307">
        <f t="shared" si="48"/>
        <v>9.6166182158435826E-9</v>
      </c>
      <c r="L307">
        <f t="shared" si="49"/>
        <v>1.2663876778748724E-3</v>
      </c>
      <c r="M307" s="16">
        <f t="shared" si="50"/>
        <v>1.2156297654211379E-4</v>
      </c>
      <c r="N307" s="16">
        <f t="shared" si="51"/>
        <v>0.1674434082713803</v>
      </c>
      <c r="O307" s="16">
        <f t="shared" si="52"/>
        <v>0.67072116696835682</v>
      </c>
      <c r="P307" s="16">
        <f t="shared" si="53"/>
        <v>8.9350396752455319E-2</v>
      </c>
      <c r="Q307" s="16">
        <f t="shared" si="54"/>
        <v>1.8376977130791805</v>
      </c>
      <c r="R307" s="16">
        <f t="shared" si="55"/>
        <v>7.9288180698391789E-2</v>
      </c>
      <c r="S307" s="16">
        <f t="shared" si="56"/>
        <v>0.20121511495666361</v>
      </c>
      <c r="T307" s="16">
        <f t="shared" si="57"/>
        <v>1.8377808973055503</v>
      </c>
      <c r="U307" s="66">
        <f t="shared" si="58"/>
        <v>4.8834968780319787</v>
      </c>
      <c r="V307" s="66"/>
      <c r="AI307" s="16"/>
      <c r="AL307" s="16"/>
      <c r="AM307" s="16"/>
    </row>
    <row r="308" spans="1:40" x14ac:dyDescent="0.25">
      <c r="A308">
        <v>307</v>
      </c>
      <c r="B308">
        <v>4.3984000756386001E-4</v>
      </c>
      <c r="C308" s="16">
        <v>5.9098699364263396E-9</v>
      </c>
      <c r="D308">
        <v>1.1555050332641801E-3</v>
      </c>
      <c r="E308" s="16">
        <v>1.37133910033914E-5</v>
      </c>
      <c r="F308" s="16">
        <v>1.1130345965046499E-5</v>
      </c>
      <c r="G308" s="16">
        <v>1.8856083796654799E-6</v>
      </c>
      <c r="H308">
        <v>4.0376487783698098E-4</v>
      </c>
      <c r="J308">
        <v>0.95455155274792602</v>
      </c>
      <c r="K308">
        <f t="shared" si="48"/>
        <v>5.6412755243540493E-9</v>
      </c>
      <c r="L308">
        <f t="shared" si="49"/>
        <v>1.179645423704002E-3</v>
      </c>
      <c r="M308" s="16">
        <f t="shared" si="50"/>
        <v>-2.9996540857628209E-4</v>
      </c>
      <c r="N308" s="16">
        <f t="shared" si="51"/>
        <v>1.1417595909770555E-2</v>
      </c>
      <c r="O308" s="16">
        <f t="shared" si="52"/>
        <v>4.4389918148350447E-3</v>
      </c>
      <c r="P308" s="16">
        <f t="shared" si="53"/>
        <v>3.9854072704642238E-2</v>
      </c>
      <c r="Q308" s="16">
        <f t="shared" si="54"/>
        <v>7.6620353857335441E-2</v>
      </c>
      <c r="R308" s="16">
        <f t="shared" si="55"/>
        <v>1.6795301360974405E-2</v>
      </c>
      <c r="S308" s="16">
        <f t="shared" si="56"/>
        <v>3.6502420705275696E-3</v>
      </c>
      <c r="T308" s="16">
        <f t="shared" si="57"/>
        <v>7.6626936418859745E-2</v>
      </c>
      <c r="U308" s="66">
        <f t="shared" si="58"/>
        <v>0.229403494136945</v>
      </c>
      <c r="V308" s="66"/>
      <c r="AI308" s="16"/>
      <c r="AL308" s="16"/>
      <c r="AM308" s="16"/>
    </row>
    <row r="309" spans="1:40" x14ac:dyDescent="0.25">
      <c r="A309">
        <v>308</v>
      </c>
      <c r="B309">
        <v>5.4528038768728796E-4</v>
      </c>
      <c r="C309" s="16">
        <v>6.8908319261364197E-9</v>
      </c>
      <c r="D309">
        <v>1.0848140687555699E-3</v>
      </c>
      <c r="E309" s="16">
        <v>1.50244058636316E-5</v>
      </c>
      <c r="F309" s="16">
        <v>8.9462882782940198E-6</v>
      </c>
      <c r="G309" s="16">
        <v>1.6157658610848801E-6</v>
      </c>
      <c r="H309">
        <v>4.42363568244533E-4</v>
      </c>
      <c r="J309">
        <v>0.95493435601249199</v>
      </c>
      <c r="K309">
        <f t="shared" si="48"/>
        <v>6.5802921477754017E-9</v>
      </c>
      <c r="L309">
        <f t="shared" si="49"/>
        <v>1.1043155203413167E-3</v>
      </c>
      <c r="M309" s="16">
        <f t="shared" si="50"/>
        <v>-1.3754744966740825E-5</v>
      </c>
      <c r="N309" s="16">
        <f t="shared" si="51"/>
        <v>1.1503836167928208E-2</v>
      </c>
      <c r="O309" s="16">
        <f t="shared" si="52"/>
        <v>5.9375967099585557E-2</v>
      </c>
      <c r="P309" s="16">
        <f t="shared" si="53"/>
        <v>1.5937580367947794E-2</v>
      </c>
      <c r="Q309" s="16">
        <f t="shared" si="54"/>
        <v>0.15909538643990306</v>
      </c>
      <c r="R309" s="16">
        <f t="shared" si="55"/>
        <v>8.4748568838263101E-3</v>
      </c>
      <c r="S309" s="16">
        <f t="shared" si="56"/>
        <v>3.797723472259041E-2</v>
      </c>
      <c r="T309" s="16">
        <f t="shared" si="57"/>
        <v>0.15910158031882984</v>
      </c>
      <c r="U309" s="66">
        <f t="shared" si="58"/>
        <v>0.45146644200061115</v>
      </c>
      <c r="V309" s="66"/>
      <c r="AI309" s="16"/>
      <c r="AL309" s="16"/>
      <c r="AM309" s="16"/>
    </row>
    <row r="310" spans="1:40" x14ac:dyDescent="0.25">
      <c r="A310">
        <v>309</v>
      </c>
      <c r="B310">
        <v>4.52402697285065E-4</v>
      </c>
      <c r="C310" s="16">
        <v>3.6173564805311402E-9</v>
      </c>
      <c r="D310">
        <v>6.8002100248893197E-4</v>
      </c>
      <c r="E310" s="16">
        <v>4.9661585542488797E-6</v>
      </c>
      <c r="F310" s="16">
        <v>1.05874573242028E-5</v>
      </c>
      <c r="G310" s="16">
        <v>3.0640911247653798E-6</v>
      </c>
      <c r="H310" s="16">
        <v>1.4621586328511001E-4</v>
      </c>
      <c r="J310">
        <v>0.95691676988465701</v>
      </c>
      <c r="K310">
        <f t="shared" si="48"/>
        <v>3.4615090788711896E-9</v>
      </c>
      <c r="L310">
        <f t="shared" si="49"/>
        <v>7.0425639090562243E-4</v>
      </c>
      <c r="M310" s="16">
        <f t="shared" si="50"/>
        <v>2.0054900366450759E-4</v>
      </c>
      <c r="N310" s="16">
        <f t="shared" si="51"/>
        <v>6.6167052257959068E-3</v>
      </c>
      <c r="O310" s="16">
        <f t="shared" si="52"/>
        <v>0.12050055054631366</v>
      </c>
      <c r="P310" s="16">
        <f t="shared" si="53"/>
        <v>8.6440916369485893E-2</v>
      </c>
      <c r="Q310" s="16">
        <f t="shared" si="54"/>
        <v>0.28903428645774576</v>
      </c>
      <c r="R310" s="16">
        <f t="shared" si="55"/>
        <v>5.5502497454136147E-3</v>
      </c>
      <c r="S310" s="16">
        <f t="shared" si="56"/>
        <v>0.27752960671204974</v>
      </c>
      <c r="T310" s="16">
        <f t="shared" si="57"/>
        <v>0.28904083856942991</v>
      </c>
      <c r="U310" s="66">
        <f t="shared" si="58"/>
        <v>1.0747131536262344</v>
      </c>
      <c r="V310" s="66"/>
      <c r="AI310" s="16"/>
      <c r="AL310" s="16"/>
      <c r="AM310" s="16"/>
    </row>
    <row r="311" spans="1:40" x14ac:dyDescent="0.25">
      <c r="A311">
        <v>310</v>
      </c>
      <c r="B311">
        <v>3.4062803754929201E-4</v>
      </c>
      <c r="C311" s="16">
        <v>3.5034434008357501E-9</v>
      </c>
      <c r="D311">
        <v>8.7918594821067295E-4</v>
      </c>
      <c r="E311" s="16">
        <v>6.2033308535454202E-6</v>
      </c>
      <c r="F311" s="16">
        <v>1.4202857268149199E-5</v>
      </c>
      <c r="G311" s="16">
        <v>3.1715151580407001E-6</v>
      </c>
      <c r="H311">
        <v>1.82643086604166E-4</v>
      </c>
      <c r="J311">
        <v>0.95583249469657605</v>
      </c>
      <c r="K311">
        <f t="shared" si="48"/>
        <v>3.3487050458490917E-9</v>
      </c>
      <c r="L311">
        <f t="shared" si="49"/>
        <v>9.1075967446161126E-4</v>
      </c>
      <c r="M311" s="16">
        <f t="shared" si="50"/>
        <v>-2.2950359936302721E-4</v>
      </c>
      <c r="N311" s="16">
        <f t="shared" si="51"/>
        <v>9.5057967155311715E-2</v>
      </c>
      <c r="O311" s="16">
        <f t="shared" si="52"/>
        <v>0.13519679239508023</v>
      </c>
      <c r="P311" s="16">
        <f t="shared" si="53"/>
        <v>7.6103151511740606E-3</v>
      </c>
      <c r="Q311" s="16">
        <f t="shared" si="54"/>
        <v>0.17844751900023695</v>
      </c>
      <c r="R311" s="16">
        <f t="shared" si="55"/>
        <v>0.19485139743871871</v>
      </c>
      <c r="S311" s="16">
        <f t="shared" si="56"/>
        <v>0.33679367866700999</v>
      </c>
      <c r="T311" s="16">
        <f t="shared" si="57"/>
        <v>0.17844902679371688</v>
      </c>
      <c r="U311" s="66">
        <f t="shared" si="58"/>
        <v>1.1264066966012485</v>
      </c>
      <c r="V311" s="66"/>
      <c r="AI311" s="16"/>
      <c r="AL311" s="16"/>
      <c r="AM311" s="16"/>
    </row>
    <row r="312" spans="1:40" x14ac:dyDescent="0.25">
      <c r="A312">
        <v>311</v>
      </c>
      <c r="B312">
        <v>5.8487754496501705E-4</v>
      </c>
      <c r="C312" s="16">
        <v>6.9448264405567601E-9</v>
      </c>
      <c r="D312">
        <v>1.0176680837480901E-3</v>
      </c>
      <c r="E312" s="16">
        <v>1.4215744344621E-5</v>
      </c>
      <c r="F312" s="16">
        <v>8.3145002918522406E-6</v>
      </c>
      <c r="G312" s="16">
        <v>1.6019663588616801E-6</v>
      </c>
      <c r="H312">
        <v>4.1855277106903798E-4</v>
      </c>
      <c r="J312">
        <v>0.95527311446374596</v>
      </c>
      <c r="K312">
        <f t="shared" si="48"/>
        <v>6.6342059832808273E-9</v>
      </c>
      <c r="L312">
        <f t="shared" si="49"/>
        <v>1.0358921058642157E-3</v>
      </c>
      <c r="M312" s="16">
        <f t="shared" si="50"/>
        <v>1.3386298406581833E-4</v>
      </c>
      <c r="N312" s="16">
        <f t="shared" si="51"/>
        <v>3.521725936084711E-2</v>
      </c>
      <c r="O312" s="16">
        <f t="shared" si="52"/>
        <v>6.4220118421957406E-2</v>
      </c>
      <c r="P312" s="16">
        <f t="shared" si="53"/>
        <v>3.1960679667750523E-3</v>
      </c>
      <c r="Q312" s="16">
        <f t="shared" si="54"/>
        <v>0.10470149617039981</v>
      </c>
      <c r="R312" s="16">
        <f t="shared" si="55"/>
        <v>2.4391534193845221E-2</v>
      </c>
      <c r="S312" s="16">
        <f t="shared" si="56"/>
        <v>4.0704540179600762E-2</v>
      </c>
      <c r="T312" s="16">
        <f t="shared" si="57"/>
        <v>0.10470343279898234</v>
      </c>
      <c r="U312" s="66">
        <f t="shared" si="58"/>
        <v>0.37713444909240768</v>
      </c>
      <c r="V312" s="66"/>
      <c r="AI312" s="16"/>
      <c r="AL312" s="16"/>
      <c r="AM312" s="16"/>
    </row>
    <row r="313" spans="1:40" x14ac:dyDescent="0.25">
      <c r="A313">
        <v>312</v>
      </c>
      <c r="B313">
        <v>4.1864362431813501E-4</v>
      </c>
      <c r="C313" s="16">
        <v>4.7212518447247704E-9</v>
      </c>
      <c r="D313">
        <v>9.6569544278303499E-4</v>
      </c>
      <c r="E313" s="16">
        <v>9.1744955817617096E-6</v>
      </c>
      <c r="F313" s="16">
        <v>1.15959520592262E-5</v>
      </c>
      <c r="G313" s="16">
        <v>2.3554444481080499E-6</v>
      </c>
      <c r="H313">
        <v>2.7012329084018E-4</v>
      </c>
      <c r="J313">
        <v>0.95545992269977398</v>
      </c>
      <c r="K313">
        <f t="shared" si="48"/>
        <v>4.5109669226068941E-9</v>
      </c>
      <c r="L313">
        <f t="shared" si="49"/>
        <v>9.9123807009775049E-4</v>
      </c>
      <c r="M313" s="16">
        <f t="shared" si="50"/>
        <v>-1.5395082146148063E-4</v>
      </c>
      <c r="N313" s="16">
        <f t="shared" si="51"/>
        <v>2.2468480883382751E-2</v>
      </c>
      <c r="O313" s="16">
        <f t="shared" si="52"/>
        <v>2.187397648588154E-2</v>
      </c>
      <c r="P313" s="16">
        <f t="shared" si="53"/>
        <v>6.6370775250327887E-6</v>
      </c>
      <c r="Q313" s="16">
        <f t="shared" si="54"/>
        <v>2.1256525888948666E-2</v>
      </c>
      <c r="R313" s="16">
        <f t="shared" si="55"/>
        <v>3.1275966458788808E-2</v>
      </c>
      <c r="S313" s="16">
        <f t="shared" si="56"/>
        <v>3.0171037125378306E-2</v>
      </c>
      <c r="T313" s="16">
        <f t="shared" si="57"/>
        <v>2.125641061102922E-2</v>
      </c>
      <c r="U313" s="66">
        <f t="shared" si="58"/>
        <v>0.14830903453093433</v>
      </c>
      <c r="V313" s="66"/>
      <c r="AI313" s="16"/>
      <c r="AL313" s="16"/>
      <c r="AM313" s="16"/>
    </row>
    <row r="314" spans="1:40" x14ac:dyDescent="0.25">
      <c r="A314">
        <v>313</v>
      </c>
      <c r="B314">
        <v>5.2718260809970499E-4</v>
      </c>
      <c r="C314" s="16">
        <v>6.3831439824693499E-9</v>
      </c>
      <c r="D314">
        <v>1.03831144806584E-3</v>
      </c>
      <c r="E314" s="16">
        <v>1.3327463229667799E-5</v>
      </c>
      <c r="F314" s="16">
        <v>9.2346329639060693E-6</v>
      </c>
      <c r="G314" s="16">
        <v>1.7434048521040799E-6</v>
      </c>
      <c r="H314">
        <v>3.9239965019336202E-4</v>
      </c>
      <c r="J314">
        <v>0.95515374900055405</v>
      </c>
      <c r="K314">
        <f t="shared" si="48"/>
        <v>6.0968839052659262E-9</v>
      </c>
      <c r="L314">
        <f t="shared" si="49"/>
        <v>1.0585177357017737E-3</v>
      </c>
      <c r="M314" s="16">
        <f t="shared" si="50"/>
        <v>-4.1525195023636349E-6</v>
      </c>
      <c r="N314" s="16">
        <f t="shared" si="51"/>
        <v>4.9711338852367224E-3</v>
      </c>
      <c r="O314" s="16">
        <f t="shared" si="52"/>
        <v>2.3117151361961852E-2</v>
      </c>
      <c r="P314" s="16">
        <f t="shared" si="53"/>
        <v>6.0786240052102892E-3</v>
      </c>
      <c r="Q314" s="16">
        <f t="shared" si="54"/>
        <v>5.8019075163066453E-2</v>
      </c>
      <c r="R314" s="16">
        <f t="shared" si="55"/>
        <v>3.9432694094358968E-3</v>
      </c>
      <c r="S314" s="16">
        <f t="shared" si="56"/>
        <v>1.7233402025792741E-2</v>
      </c>
      <c r="T314" s="16">
        <f t="shared" si="57"/>
        <v>5.8021117069829209E-2</v>
      </c>
      <c r="U314" s="66">
        <f t="shared" si="58"/>
        <v>0.17138377292053317</v>
      </c>
      <c r="V314" s="66"/>
      <c r="AI314" s="16"/>
      <c r="AL314" s="16"/>
      <c r="AM314" s="16"/>
    </row>
    <row r="315" spans="1:40" x14ac:dyDescent="0.25">
      <c r="A315">
        <v>314</v>
      </c>
      <c r="B315">
        <v>5.3608400243891901E-4</v>
      </c>
      <c r="C315" s="16">
        <v>6.05024629818554E-9</v>
      </c>
      <c r="D315">
        <v>9.6619558500982497E-4</v>
      </c>
      <c r="E315" s="16">
        <v>1.1764461511062999E-5</v>
      </c>
      <c r="F315" s="16">
        <v>9.0514162837821597E-6</v>
      </c>
      <c r="G315" s="16">
        <v>1.8378385208686401E-6</v>
      </c>
      <c r="H315">
        <v>3.4637910069563999E-4</v>
      </c>
      <c r="J315">
        <v>0.95551012013244196</v>
      </c>
      <c r="K315">
        <f t="shared" si="48"/>
        <v>5.7810715672101274E-9</v>
      </c>
      <c r="L315">
        <f t="shared" si="49"/>
        <v>9.861302058519596E-4</v>
      </c>
      <c r="M315" s="16">
        <f t="shared" si="50"/>
        <v>8.603779902587818E-5</v>
      </c>
      <c r="N315" s="16">
        <f t="shared" si="51"/>
        <v>7.8466991825294555E-3</v>
      </c>
      <c r="O315" s="16">
        <f t="shared" si="52"/>
        <v>8.4568587171386014E-3</v>
      </c>
      <c r="P315" s="16">
        <f t="shared" si="53"/>
        <v>9.5820938628243148E-6</v>
      </c>
      <c r="Q315" s="16">
        <f t="shared" si="54"/>
        <v>9.0908791315436593E-3</v>
      </c>
      <c r="R315" s="16">
        <f t="shared" si="55"/>
        <v>6.6242919891782454E-3</v>
      </c>
      <c r="S315" s="16">
        <f t="shared" si="56"/>
        <v>7.0931012675440538E-3</v>
      </c>
      <c r="T315" s="16">
        <f t="shared" si="57"/>
        <v>9.0908752785453534E-3</v>
      </c>
      <c r="U315" s="66">
        <f t="shared" si="58"/>
        <v>4.821228766034219E-2</v>
      </c>
      <c r="V315" s="66"/>
      <c r="AI315" s="16"/>
      <c r="AL315" s="16"/>
      <c r="AM315" s="16"/>
    </row>
    <row r="316" spans="1:40" x14ac:dyDescent="0.25">
      <c r="A316">
        <v>315</v>
      </c>
      <c r="B316">
        <v>5.7512408263028401E-4</v>
      </c>
      <c r="C316" s="16">
        <v>9.8520989937997995E-9</v>
      </c>
      <c r="D316">
        <v>1.4835356672886801E-3</v>
      </c>
      <c r="E316" s="16">
        <v>2.92529200432491E-5</v>
      </c>
      <c r="F316" s="16">
        <v>8.6299638833778393E-6</v>
      </c>
      <c r="G316" s="16">
        <v>1.1349310836778899E-6</v>
      </c>
      <c r="H316">
        <v>8.6130983780049195E-4</v>
      </c>
      <c r="J316">
        <v>0.95307366393648796</v>
      </c>
      <c r="K316">
        <f t="shared" si="48"/>
        <v>9.389776085485761E-9</v>
      </c>
      <c r="L316">
        <f t="shared" si="49"/>
        <v>1.5019206740401198E-3</v>
      </c>
      <c r="M316" s="16">
        <f t="shared" si="50"/>
        <v>-3.5167250877955178E-4</v>
      </c>
      <c r="N316" s="16">
        <f t="shared" si="51"/>
        <v>2.8175995643021319E-2</v>
      </c>
      <c r="O316" s="16">
        <f t="shared" si="52"/>
        <v>0.6054824893384595</v>
      </c>
      <c r="P316" s="16">
        <f t="shared" si="53"/>
        <v>0.29180877799698351</v>
      </c>
      <c r="Q316" s="16">
        <f t="shared" si="54"/>
        <v>2.9709096454466168</v>
      </c>
      <c r="R316" s="16">
        <f t="shared" si="55"/>
        <v>1.5416232030609125E-2</v>
      </c>
      <c r="S316" s="16">
        <f t="shared" si="56"/>
        <v>0.1887671390782473</v>
      </c>
      <c r="T316" s="16">
        <f t="shared" si="57"/>
        <v>2.9711377021912009</v>
      </c>
      <c r="U316" s="66">
        <f t="shared" si="58"/>
        <v>7.071697981725138</v>
      </c>
      <c r="V316" s="66"/>
      <c r="AI316" s="16"/>
      <c r="AK316" s="16"/>
      <c r="AL316" s="16"/>
      <c r="AM316" s="16"/>
    </row>
    <row r="317" spans="1:40" x14ac:dyDescent="0.25">
      <c r="A317">
        <v>316</v>
      </c>
      <c r="B317">
        <v>4.7947445924578102E-4</v>
      </c>
      <c r="C317" s="16">
        <v>6.1730567204747997E-9</v>
      </c>
      <c r="D317">
        <v>1.1058526327776201E-3</v>
      </c>
      <c r="E317" s="16">
        <v>1.3716524701287101E-5</v>
      </c>
      <c r="F317" s="16">
        <v>1.0186041119306401E-5</v>
      </c>
      <c r="G317" s="16">
        <v>1.8041595326639899E-6</v>
      </c>
      <c r="H317">
        <v>4.0385612355391099E-4</v>
      </c>
      <c r="J317">
        <v>0.954808042167828</v>
      </c>
      <c r="K317">
        <f t="shared" si="48"/>
        <v>5.8940842014674962E-9</v>
      </c>
      <c r="L317">
        <f t="shared" si="49"/>
        <v>1.1280227014921764E-3</v>
      </c>
      <c r="M317" s="16">
        <f t="shared" si="50"/>
        <v>-1.690737830006143E-4</v>
      </c>
      <c r="N317" s="16">
        <f t="shared" si="51"/>
        <v>6.9541577242178073E-4</v>
      </c>
      <c r="O317" s="16">
        <f t="shared" si="52"/>
        <v>1.3024804106111364E-2</v>
      </c>
      <c r="P317" s="16">
        <f t="shared" si="53"/>
        <v>2.1929515653199571E-2</v>
      </c>
      <c r="Q317" s="16">
        <f t="shared" si="54"/>
        <v>7.6781963525121358E-2</v>
      </c>
      <c r="R317" s="16">
        <f t="shared" si="55"/>
        <v>1.1398095493512384E-3</v>
      </c>
      <c r="S317" s="16">
        <f t="shared" si="56"/>
        <v>1.0201506494696543E-2</v>
      </c>
      <c r="T317" s="16">
        <f t="shared" si="57"/>
        <v>7.678676674366601E-2</v>
      </c>
      <c r="U317" s="66">
        <f t="shared" si="58"/>
        <v>0.20055978184456785</v>
      </c>
      <c r="V317" s="66"/>
      <c r="AI317" s="16"/>
      <c r="AL317" s="16"/>
      <c r="AM317" s="16"/>
    </row>
    <row r="318" spans="1:40" x14ac:dyDescent="0.25">
      <c r="A318">
        <v>317</v>
      </c>
      <c r="B318">
        <v>4.7579227920958698E-4</v>
      </c>
      <c r="C318" s="16">
        <v>5.6209608419830898E-9</v>
      </c>
      <c r="D318">
        <v>1.0125865474975499E-3</v>
      </c>
      <c r="E318" s="16">
        <v>1.14480304483515E-5</v>
      </c>
      <c r="F318" s="16">
        <v>1.0222124447533501E-5</v>
      </c>
      <c r="G318" s="16">
        <v>1.9793307424229E-6</v>
      </c>
      <c r="H318">
        <v>3.37063287939892E-4</v>
      </c>
      <c r="J318">
        <v>0.95525881198434104</v>
      </c>
      <c r="K318">
        <f t="shared" si="48"/>
        <v>5.3694723761232678E-9</v>
      </c>
      <c r="L318">
        <f t="shared" si="49"/>
        <v>1.0350045061741978E-3</v>
      </c>
      <c r="M318" s="16">
        <f t="shared" si="50"/>
        <v>-8.3419947755023871E-5</v>
      </c>
      <c r="N318" s="16">
        <f t="shared" si="51"/>
        <v>1.1456760382613771E-3</v>
      </c>
      <c r="O318" s="16">
        <f t="shared" si="52"/>
        <v>2.0975260284610694E-4</v>
      </c>
      <c r="P318" s="16">
        <f t="shared" si="53"/>
        <v>2.627400233662714E-3</v>
      </c>
      <c r="Q318" s="16">
        <f t="shared" si="54"/>
        <v>4.3407488546494061E-3</v>
      </c>
      <c r="R318" s="16">
        <f t="shared" si="55"/>
        <v>1.4004877280034656E-3</v>
      </c>
      <c r="S318" s="16">
        <f t="shared" si="56"/>
        <v>1.8813330852049639E-4</v>
      </c>
      <c r="T318" s="16">
        <f t="shared" si="57"/>
        <v>4.3410858112696675E-3</v>
      </c>
      <c r="U318" s="66">
        <f t="shared" si="58"/>
        <v>1.4253284577213232E-2</v>
      </c>
      <c r="V318" s="66"/>
      <c r="AI318" s="16"/>
      <c r="AL318" s="16"/>
      <c r="AM318" s="16"/>
    </row>
    <row r="319" spans="1:40" x14ac:dyDescent="0.25">
      <c r="A319">
        <v>318</v>
      </c>
      <c r="B319">
        <v>5.9081864598439597E-4</v>
      </c>
      <c r="C319" s="16">
        <v>7.1390330292743802E-9</v>
      </c>
      <c r="D319">
        <v>1.0360362697631499E-3</v>
      </c>
      <c r="E319" s="16">
        <v>1.48740870740767E-5</v>
      </c>
      <c r="F319" s="16">
        <v>8.2375920965021692E-6</v>
      </c>
      <c r="G319" s="16">
        <v>1.55869954687937E-6</v>
      </c>
      <c r="H319">
        <v>4.3793666414744802E-4</v>
      </c>
      <c r="J319">
        <v>0.95518516270718701</v>
      </c>
      <c r="K319">
        <f t="shared" si="48"/>
        <v>6.8190984256394314E-9</v>
      </c>
      <c r="L319">
        <f t="shared" si="49"/>
        <v>1.0540630144700045E-3</v>
      </c>
      <c r="M319" s="16">
        <f t="shared" si="50"/>
        <v>1.2757427749878755E-4</v>
      </c>
      <c r="N319" s="16">
        <f t="shared" si="51"/>
        <v>3.9890764776173163E-2</v>
      </c>
      <c r="O319" s="16">
        <f t="shared" si="52"/>
        <v>8.321361412903247E-2</v>
      </c>
      <c r="P319" s="16">
        <f t="shared" si="53"/>
        <v>5.7158833747937817E-3</v>
      </c>
      <c r="Q319" s="16">
        <f t="shared" si="54"/>
        <v>0.14812645330329219</v>
      </c>
      <c r="R319" s="16">
        <f t="shared" si="55"/>
        <v>2.6890474353533055E-2</v>
      </c>
      <c r="S319" s="16">
        <f t="shared" si="56"/>
        <v>4.9868762941050297E-2</v>
      </c>
      <c r="T319" s="16">
        <f t="shared" si="57"/>
        <v>0.14812977007720404</v>
      </c>
      <c r="U319" s="66">
        <f t="shared" si="58"/>
        <v>0.50183572295507894</v>
      </c>
      <c r="V319" s="66"/>
      <c r="AI319" s="16"/>
      <c r="AL319" s="16"/>
      <c r="AM319" s="16"/>
    </row>
    <row r="320" spans="1:40" x14ac:dyDescent="0.25">
      <c r="A320">
        <v>319</v>
      </c>
      <c r="B320">
        <v>4.5264053494403799E-4</v>
      </c>
      <c r="C320" s="16">
        <v>4.98571641310722E-9</v>
      </c>
      <c r="D320">
        <v>9.4260986334310801E-4</v>
      </c>
      <c r="E320" s="16">
        <v>9.4596130024289506E-6</v>
      </c>
      <c r="F320" s="16">
        <v>1.0711940739595801E-5</v>
      </c>
      <c r="G320" s="16">
        <v>2.22983183542792E-6</v>
      </c>
      <c r="H320">
        <v>2.78517608447856E-4</v>
      </c>
      <c r="J320">
        <v>0.95559179116775195</v>
      </c>
      <c r="K320">
        <f t="shared" si="48"/>
        <v>4.7643096774555878E-9</v>
      </c>
      <c r="L320">
        <f t="shared" si="49"/>
        <v>9.6625859094131444E-4</v>
      </c>
      <c r="M320" s="16">
        <f t="shared" si="50"/>
        <v>-6.0977521053238482E-5</v>
      </c>
      <c r="N320" s="16">
        <f t="shared" si="51"/>
        <v>6.5383679492933338E-3</v>
      </c>
      <c r="O320" s="16">
        <f t="shared" si="52"/>
        <v>1.0033510575387964E-2</v>
      </c>
      <c r="P320" s="16">
        <f t="shared" si="53"/>
        <v>4.575743095099174E-4</v>
      </c>
      <c r="Q320" s="16">
        <f t="shared" si="54"/>
        <v>1.4220547274400138E-2</v>
      </c>
      <c r="R320" s="16">
        <f t="shared" si="55"/>
        <v>7.5922594869156446E-3</v>
      </c>
      <c r="S320" s="16">
        <f t="shared" si="56"/>
        <v>1.2344635283385714E-2</v>
      </c>
      <c r="T320" s="16">
        <f t="shared" si="57"/>
        <v>1.4220715265776854E-2</v>
      </c>
      <c r="U320" s="66">
        <f t="shared" si="58"/>
        <v>6.5407610144669559E-2</v>
      </c>
      <c r="V320" s="66"/>
      <c r="AI320" s="16"/>
      <c r="AL320" s="16"/>
      <c r="AM320" s="16"/>
    </row>
    <row r="321" spans="1:40" x14ac:dyDescent="0.25">
      <c r="A321">
        <v>320</v>
      </c>
      <c r="B321">
        <v>5.4565956470015002E-4</v>
      </c>
      <c r="C321" s="16">
        <v>5.4699433499758203E-9</v>
      </c>
      <c r="D321">
        <v>8.5597247324651704E-4</v>
      </c>
      <c r="E321" s="16">
        <v>9.43442265005371E-6</v>
      </c>
      <c r="F321" s="16">
        <v>8.8474259325430996E-6</v>
      </c>
      <c r="G321" s="16">
        <v>2.03026675686329E-6</v>
      </c>
      <c r="H321">
        <v>2.7777469725551401E-4</v>
      </c>
      <c r="J321">
        <v>0.95606139486876596</v>
      </c>
      <c r="K321">
        <f t="shared" si="48"/>
        <v>5.2296016690310129E-9</v>
      </c>
      <c r="L321">
        <f t="shared" si="49"/>
        <v>8.7569212192511667E-4</v>
      </c>
      <c r="M321" s="16">
        <f t="shared" si="50"/>
        <v>2.1562700747518356E-4</v>
      </c>
      <c r="N321" s="16">
        <f t="shared" si="51"/>
        <v>1.1669595327309178E-2</v>
      </c>
      <c r="O321" s="16">
        <f t="shared" si="52"/>
        <v>1.6315250390391587E-4</v>
      </c>
      <c r="P321" s="16">
        <f t="shared" si="53"/>
        <v>1.239595862931474E-2</v>
      </c>
      <c r="Q321" s="16">
        <f t="shared" si="54"/>
        <v>1.4785421357532804E-2</v>
      </c>
      <c r="R321" s="16">
        <f t="shared" si="55"/>
        <v>1.042284360952272E-2</v>
      </c>
      <c r="S321" s="16">
        <f t="shared" si="56"/>
        <v>1.3606796006769697E-4</v>
      </c>
      <c r="T321" s="16">
        <f t="shared" si="57"/>
        <v>1.4786543037873081E-2</v>
      </c>
      <c r="U321" s="66">
        <f t="shared" si="58"/>
        <v>6.4359582425524128E-2</v>
      </c>
      <c r="V321" s="66"/>
      <c r="AH321" s="16"/>
      <c r="AI321" s="16"/>
      <c r="AJ321" s="16"/>
      <c r="AK321" s="16"/>
      <c r="AL321" s="16"/>
      <c r="AM321" s="16"/>
      <c r="AN321" s="16"/>
    </row>
    <row r="322" spans="1:40" x14ac:dyDescent="0.25">
      <c r="A322">
        <v>321</v>
      </c>
      <c r="B322" s="16">
        <v>4.5735007269587799E-4</v>
      </c>
      <c r="C322" s="16">
        <v>5.1683692670194899E-9</v>
      </c>
      <c r="D322" s="16">
        <v>9.6763187628006603E-4</v>
      </c>
      <c r="E322" s="16">
        <v>1.00637333888466E-5</v>
      </c>
      <c r="F322" s="16">
        <v>1.061350281107E-5</v>
      </c>
      <c r="G322" s="16">
        <v>2.15162117992663E-6</v>
      </c>
      <c r="H322" s="16">
        <v>2.9630495485734402E-4</v>
      </c>
      <c r="J322">
        <v>0.95547073328465104</v>
      </c>
      <c r="K322">
        <f t="shared" si="48"/>
        <v>4.9382255734449663E-9</v>
      </c>
      <c r="L322">
        <f t="shared" si="49"/>
        <v>9.9100533471286559E-4</v>
      </c>
      <c r="M322" s="16">
        <f t="shared" si="50"/>
        <v>-7.6305189321109607E-5</v>
      </c>
      <c r="N322" s="16">
        <f t="shared" si="51"/>
        <v>5.0832486877955075E-3</v>
      </c>
      <c r="O322" s="16">
        <f t="shared" si="52"/>
        <v>4.5160874875600568E-3</v>
      </c>
      <c r="P322" s="16">
        <f t="shared" si="53"/>
        <v>2.1037269347452089E-5</v>
      </c>
      <c r="Q322" s="16">
        <f t="shared" si="54"/>
        <v>3.9693138015343818E-3</v>
      </c>
      <c r="R322" s="16">
        <f t="shared" si="55"/>
        <v>5.9510891947884142E-3</v>
      </c>
      <c r="S322" s="16">
        <f t="shared" si="56"/>
        <v>5.2034154672453824E-3</v>
      </c>
      <c r="T322" s="16">
        <f t="shared" si="57"/>
        <v>3.9692714036764854E-3</v>
      </c>
      <c r="U322" s="66">
        <f t="shared" si="58"/>
        <v>2.8713463311947678E-2</v>
      </c>
      <c r="V322" s="66"/>
      <c r="AI322" s="16"/>
      <c r="AL322" s="16"/>
      <c r="AM322" s="16"/>
    </row>
    <row r="323" spans="1:40" x14ac:dyDescent="0.25">
      <c r="A323">
        <v>322</v>
      </c>
      <c r="B323">
        <v>5.6250344887909601E-4</v>
      </c>
      <c r="C323" s="16">
        <v>7.4828383682084295E-9</v>
      </c>
      <c r="D323">
        <v>1.1434361674152399E-3</v>
      </c>
      <c r="E323" s="16">
        <v>1.71861072277744E-5</v>
      </c>
      <c r="F323" s="16">
        <v>8.6946208067199501E-6</v>
      </c>
      <c r="G323" s="16">
        <v>1.48887345064228E-6</v>
      </c>
      <c r="H323">
        <v>5.0601191268024399E-4</v>
      </c>
      <c r="J323">
        <v>0.95465773833619005</v>
      </c>
      <c r="K323">
        <f t="shared" ref="K323:K386" si="59">C323*J323</f>
        <v>7.1435495529291264E-9</v>
      </c>
      <c r="L323">
        <f t="shared" ref="L323:L386" si="60">SUM($Z$9*B323,$AA$9*C323,$AB$9*D323,$AC$9*E323,$AD$9*F323,$AE$9*G323)</f>
        <v>1.162306799640954E-3</v>
      </c>
      <c r="M323" s="16">
        <f t="shared" ref="M323:M386" si="61">$Z$8*B323+$AA$8*C323+$AB$8*D323+$AD$8*F323+$AE$8*G323</f>
        <v>-3.7299901882761855E-5</v>
      </c>
      <c r="N323" s="16">
        <f t="shared" si="51"/>
        <v>2.0229198926260537E-2</v>
      </c>
      <c r="O323" s="16">
        <f t="shared" si="52"/>
        <v>0.12286315658687134</v>
      </c>
      <c r="P323" s="16">
        <f t="shared" si="53"/>
        <v>3.5008303974556586E-2</v>
      </c>
      <c r="Q323" s="16">
        <f t="shared" si="54"/>
        <v>0.36016293005759303</v>
      </c>
      <c r="R323" s="16">
        <f t="shared" si="55"/>
        <v>1.3829811114725534E-2</v>
      </c>
      <c r="S323" s="16">
        <f t="shared" si="56"/>
        <v>6.6619174577097609E-2</v>
      </c>
      <c r="T323" s="16">
        <f t="shared" si="57"/>
        <v>0.36017880211522624</v>
      </c>
      <c r="U323" s="66">
        <f t="shared" si="58"/>
        <v>0.978891377352331</v>
      </c>
      <c r="V323" s="66"/>
      <c r="AI323" s="16"/>
      <c r="AL323" s="16"/>
      <c r="AM323" s="16"/>
    </row>
    <row r="324" spans="1:40" x14ac:dyDescent="0.25">
      <c r="A324">
        <v>323</v>
      </c>
      <c r="B324" s="16">
        <v>4.2792771337799799E-4</v>
      </c>
      <c r="C324" s="16">
        <v>4.9493413382998204E-9</v>
      </c>
      <c r="D324" s="16">
        <v>9.9093996736671205E-4</v>
      </c>
      <c r="E324" s="16">
        <v>9.8665074686791306E-6</v>
      </c>
      <c r="F324" s="16">
        <v>1.13568310917234E-5</v>
      </c>
      <c r="G324" s="16">
        <v>2.2475016625648401E-6</v>
      </c>
      <c r="H324" s="16">
        <v>2.9049842410910101E-4</v>
      </c>
      <c r="J324">
        <v>0.95534120940842004</v>
      </c>
      <c r="K324">
        <f t="shared" si="59"/>
        <v>4.7283097399064383E-9</v>
      </c>
      <c r="L324">
        <f t="shared" si="60"/>
        <v>1.0158961818713854E-3</v>
      </c>
      <c r="M324" s="16">
        <f t="shared" si="61"/>
        <v>-1.6004075511538937E-4</v>
      </c>
      <c r="N324" s="16">
        <f t="shared" ref="N324:N387" si="62">(B324-$B$2)^2/$B$2/$B$2</f>
        <v>1.7172127648826894E-2</v>
      </c>
      <c r="O324" s="16">
        <f t="shared" ref="O324:O387" si="63">(C324-$C$2)^2/$C$2/$C$2</f>
        <v>1.1391818608830916E-2</v>
      </c>
      <c r="P324" s="16">
        <f t="shared" ref="P324:P387" si="64">(D324-$D$2)^2/$D$2/$D$2</f>
        <v>8.2856984281609082E-4</v>
      </c>
      <c r="Q324" s="16">
        <f t="shared" ref="Q324:Q387" si="65">(E324-$E$2)^2/$E$2/$E$2</f>
        <v>6.6203407673365872E-3</v>
      </c>
      <c r="R324" s="16">
        <f t="shared" ref="R324:R387" si="66">(F324-$F$2)^2/$F$2/$F$2</f>
        <v>2.3281331605208764E-2</v>
      </c>
      <c r="S324" s="16">
        <f t="shared" ref="S324:S387" si="67">(G324-$G$2)^2/$G$2/$G$2</f>
        <v>1.4378681544435589E-2</v>
      </c>
      <c r="T324" s="16">
        <f t="shared" ref="T324:T387" si="68">(H324-$H$2)^2/$H$2/$H$2</f>
        <v>6.6201009585651008E-3</v>
      </c>
      <c r="U324" s="66">
        <f t="shared" ref="U324:U387" si="69">SUM(N324:T324)</f>
        <v>8.0292970976019951E-2</v>
      </c>
      <c r="V324" s="66"/>
      <c r="AH324" s="16"/>
      <c r="AI324" s="16"/>
      <c r="AJ324" s="16"/>
      <c r="AK324" s="16"/>
      <c r="AL324" s="16"/>
      <c r="AM324" s="16"/>
      <c r="AN324" s="16"/>
    </row>
    <row r="325" spans="1:40" x14ac:dyDescent="0.25">
      <c r="A325">
        <v>324</v>
      </c>
      <c r="B325" s="16">
        <v>4.1482028727793401E-4</v>
      </c>
      <c r="C325" s="16">
        <v>3.9605683533781498E-9</v>
      </c>
      <c r="D325" s="16">
        <v>8.1469375114423905E-4</v>
      </c>
      <c r="E325" s="16">
        <v>6.5038284235261402E-6</v>
      </c>
      <c r="F325" s="16">
        <v>1.16221372165877E-5</v>
      </c>
      <c r="G325" s="16">
        <v>2.8030601807184799E-6</v>
      </c>
      <c r="H325" s="16">
        <v>1.91489880262452E-4</v>
      </c>
      <c r="J325">
        <v>0.95620937955678498</v>
      </c>
      <c r="K325">
        <f t="shared" si="59"/>
        <v>3.7871326078759584E-9</v>
      </c>
      <c r="L325">
        <f t="shared" si="60"/>
        <v>8.4073712518977948E-4</v>
      </c>
      <c r="M325" s="16">
        <f t="shared" si="61"/>
        <v>-1.1096550633911482E-5</v>
      </c>
      <c r="N325" s="16">
        <f t="shared" si="62"/>
        <v>2.4856245139765549E-2</v>
      </c>
      <c r="O325" s="16">
        <f t="shared" si="63"/>
        <v>8.1332361484733204E-2</v>
      </c>
      <c r="P325" s="16">
        <f t="shared" si="64"/>
        <v>2.3775276016975877E-2</v>
      </c>
      <c r="Q325" s="16">
        <f t="shared" si="65"/>
        <v>0.1555925833906267</v>
      </c>
      <c r="R325" s="16">
        <f t="shared" si="66"/>
        <v>3.2222979841017484E-2</v>
      </c>
      <c r="S325" s="16">
        <f t="shared" si="67"/>
        <v>0.15740363410109265</v>
      </c>
      <c r="T325" s="16">
        <f t="shared" si="68"/>
        <v>0.15559575489976668</v>
      </c>
      <c r="U325" s="66">
        <f t="shared" si="69"/>
        <v>0.63077883487397812</v>
      </c>
      <c r="V325" s="66"/>
      <c r="AI325" s="16"/>
      <c r="AL325" s="16"/>
      <c r="AM325" s="16"/>
    </row>
    <row r="326" spans="1:40" x14ac:dyDescent="0.25">
      <c r="A326">
        <v>325</v>
      </c>
      <c r="B326">
        <v>3.9609710852154102E-4</v>
      </c>
      <c r="C326" s="16">
        <v>3.7667202843423901E-9</v>
      </c>
      <c r="D326">
        <v>8.1142617128396397E-4</v>
      </c>
      <c r="E326" s="16">
        <v>6.16075771489435E-6</v>
      </c>
      <c r="F326" s="16">
        <v>1.21709805109786E-5</v>
      </c>
      <c r="G326" s="16">
        <v>2.9472837256159101E-6</v>
      </c>
      <c r="H326">
        <v>1.81388964876076E-4</v>
      </c>
      <c r="J326">
        <v>0.95621406149230603</v>
      </c>
      <c r="K326">
        <f t="shared" si="59"/>
        <v>3.6017909015964905E-9</v>
      </c>
      <c r="L326">
        <f t="shared" si="60"/>
        <v>8.3871164931125278E-4</v>
      </c>
      <c r="M326" s="16">
        <f t="shared" si="61"/>
        <v>-4.6517432268170723E-5</v>
      </c>
      <c r="N326" s="16">
        <f t="shared" si="62"/>
        <v>3.8289977778846372E-2</v>
      </c>
      <c r="O326" s="16">
        <f t="shared" si="63"/>
        <v>0.10251164552050872</v>
      </c>
      <c r="P326" s="16">
        <f t="shared" si="64"/>
        <v>2.4832939652797627E-2</v>
      </c>
      <c r="Q326" s="16">
        <f t="shared" si="65"/>
        <v>0.18181211595744765</v>
      </c>
      <c r="R326" s="16">
        <f t="shared" si="66"/>
        <v>5.5323094367502088E-2</v>
      </c>
      <c r="S326" s="16">
        <f t="shared" si="67"/>
        <v>0.21959218830557597</v>
      </c>
      <c r="T326" s="16">
        <f t="shared" si="68"/>
        <v>0.18181538487382895</v>
      </c>
      <c r="U326" s="66">
        <f t="shared" si="69"/>
        <v>0.8041773464565074</v>
      </c>
      <c r="V326" s="66"/>
      <c r="AH326" s="16"/>
      <c r="AI326" s="16"/>
      <c r="AJ326" s="16"/>
      <c r="AK326" s="16"/>
      <c r="AL326" s="16"/>
      <c r="AM326" s="16"/>
      <c r="AN326" s="16"/>
    </row>
    <row r="327" spans="1:40" x14ac:dyDescent="0.25">
      <c r="A327">
        <v>326</v>
      </c>
      <c r="B327" s="16">
        <v>3.7437952657016398E-4</v>
      </c>
      <c r="C327" s="16">
        <v>5.0033788767937699E-9</v>
      </c>
      <c r="D327" s="16">
        <v>1.14936904490226E-3</v>
      </c>
      <c r="E327" s="16">
        <v>1.1548049910951799E-5</v>
      </c>
      <c r="F327" s="16">
        <v>1.3077647975549801E-5</v>
      </c>
      <c r="G327" s="16">
        <v>2.2272833138115399E-6</v>
      </c>
      <c r="H327" s="16">
        <v>3.40010534189576E-4</v>
      </c>
      <c r="J327">
        <v>0.95454203277685701</v>
      </c>
      <c r="K327">
        <f t="shared" si="59"/>
        <v>4.7759354438075127E-9</v>
      </c>
      <c r="L327">
        <f t="shared" si="60"/>
        <v>1.1777466207882942E-3</v>
      </c>
      <c r="M327" s="16">
        <f t="shared" si="61"/>
        <v>-4.2898756764796637E-4</v>
      </c>
      <c r="N327" s="16">
        <f t="shared" si="62"/>
        <v>5.7493659150693127E-2</v>
      </c>
      <c r="O327" s="16">
        <f t="shared" si="63"/>
        <v>9.4050533165554468E-3</v>
      </c>
      <c r="P327" s="16">
        <f t="shared" si="64"/>
        <v>3.7351175054503097E-2</v>
      </c>
      <c r="Q327" s="16">
        <f t="shared" si="65"/>
        <v>5.6545597928456823E-3</v>
      </c>
      <c r="R327" s="16">
        <f t="shared" si="66"/>
        <v>0.1070758717929078</v>
      </c>
      <c r="S327" s="16">
        <f t="shared" si="67"/>
        <v>1.2064058354498379E-2</v>
      </c>
      <c r="T327" s="16">
        <f t="shared" si="68"/>
        <v>5.656080954688677E-3</v>
      </c>
      <c r="U327" s="66">
        <f t="shared" si="69"/>
        <v>0.23470045841669221</v>
      </c>
      <c r="V327" s="66"/>
      <c r="AI327" s="16"/>
      <c r="AL327" s="16"/>
      <c r="AM327" s="16"/>
    </row>
    <row r="328" spans="1:40" x14ac:dyDescent="0.25">
      <c r="A328">
        <v>327</v>
      </c>
      <c r="B328">
        <v>4.2363387813054102E-4</v>
      </c>
      <c r="C328" s="16">
        <v>4.6164432566455496E-9</v>
      </c>
      <c r="D328">
        <v>9.3240115224976295E-4</v>
      </c>
      <c r="E328" s="16">
        <v>8.6647990841289007E-6</v>
      </c>
      <c r="F328" s="16">
        <v>1.1441681284143999E-5</v>
      </c>
      <c r="G328" s="16">
        <v>2.4080053041675599E-6</v>
      </c>
      <c r="H328">
        <v>2.5511596593418001E-4</v>
      </c>
      <c r="J328">
        <v>0.95562695072828097</v>
      </c>
      <c r="K328">
        <f t="shared" si="59"/>
        <v>4.4115975925583217E-9</v>
      </c>
      <c r="L328">
        <f t="shared" si="60"/>
        <v>9.5768790367896188E-4</v>
      </c>
      <c r="M328" s="16">
        <f t="shared" si="61"/>
        <v>-1.1042014741787981E-4</v>
      </c>
      <c r="N328" s="16">
        <f t="shared" si="62"/>
        <v>1.9533305497088559E-2</v>
      </c>
      <c r="O328" s="16">
        <f t="shared" si="63"/>
        <v>2.7827113743158258E-2</v>
      </c>
      <c r="P328" s="16">
        <f t="shared" si="64"/>
        <v>1.023333096473699E-3</v>
      </c>
      <c r="Q328" s="16">
        <f t="shared" si="65"/>
        <v>3.7346397771502476E-2</v>
      </c>
      <c r="R328" s="16">
        <f t="shared" si="66"/>
        <v>2.5983341210645133E-2</v>
      </c>
      <c r="S328" s="16">
        <f t="shared" si="67"/>
        <v>3.9955513316429832E-2</v>
      </c>
      <c r="T328" s="16">
        <f t="shared" si="68"/>
        <v>3.734675180940223E-2</v>
      </c>
      <c r="U328" s="66">
        <f t="shared" si="69"/>
        <v>0.18901575644470017</v>
      </c>
      <c r="V328" s="66"/>
      <c r="AI328" s="16"/>
      <c r="AL328" s="16"/>
      <c r="AM328" s="16"/>
    </row>
    <row r="329" spans="1:40" x14ac:dyDescent="0.25">
      <c r="A329">
        <v>328</v>
      </c>
      <c r="B329">
        <v>5.5560053198650298E-4</v>
      </c>
      <c r="C329" s="16">
        <v>7.4602467956894902E-9</v>
      </c>
      <c r="D329">
        <v>1.1544466543081599E-3</v>
      </c>
      <c r="E329" s="16">
        <v>1.7297068007650601E-5</v>
      </c>
      <c r="F329" s="16">
        <v>8.8071233565606506E-6</v>
      </c>
      <c r="G329" s="16">
        <v>1.4935691771784299E-6</v>
      </c>
      <c r="H329">
        <v>5.0927921530468398E-4</v>
      </c>
      <c r="J329">
        <v>0.95460287319801496</v>
      </c>
      <c r="K329">
        <f t="shared" si="59"/>
        <v>7.1215730259314715E-9</v>
      </c>
      <c r="L329">
        <f t="shared" si="60"/>
        <v>1.1735470099516639E-3</v>
      </c>
      <c r="M329" s="16">
        <f t="shared" si="61"/>
        <v>-6.2345945978657915E-5</v>
      </c>
      <c r="N329" s="16">
        <f t="shared" si="62"/>
        <v>1.6438369268824679E-2</v>
      </c>
      <c r="O329" s="16">
        <f t="shared" si="63"/>
        <v>0.12002139188108812</v>
      </c>
      <c r="P329" s="16">
        <f t="shared" si="64"/>
        <v>3.9416562747263947E-2</v>
      </c>
      <c r="Q329" s="16">
        <f t="shared" si="65"/>
        <v>0.37266985209614262</v>
      </c>
      <c r="R329" s="16">
        <f t="shared" si="66"/>
        <v>1.1274735447449705E-2</v>
      </c>
      <c r="S329" s="16">
        <f t="shared" si="67"/>
        <v>6.5416791211930184E-2</v>
      </c>
      <c r="T329" s="16">
        <f t="shared" si="68"/>
        <v>0.37268716578877914</v>
      </c>
      <c r="U329" s="66">
        <f t="shared" si="69"/>
        <v>0.99792486844147854</v>
      </c>
      <c r="V329" s="66"/>
      <c r="AI329" s="16"/>
      <c r="AL329" s="16"/>
      <c r="AM329" s="16"/>
    </row>
    <row r="330" spans="1:40" x14ac:dyDescent="0.25">
      <c r="A330">
        <v>329</v>
      </c>
      <c r="B330">
        <v>4.0980039708318202E-4</v>
      </c>
      <c r="C330" s="16">
        <v>3.5980672182938E-9</v>
      </c>
      <c r="D330">
        <v>7.4801723033920096E-4</v>
      </c>
      <c r="E330" s="16">
        <v>5.4290594982581804E-6</v>
      </c>
      <c r="F330" s="16">
        <v>1.17282743015196E-5</v>
      </c>
      <c r="G330" s="16">
        <v>3.0831219083463302E-6</v>
      </c>
      <c r="H330">
        <v>1.5984534771608001E-4</v>
      </c>
      <c r="J330">
        <v>0.95654408969772398</v>
      </c>
      <c r="K330">
        <f t="shared" si="59"/>
        <v>3.4417099319940649E-9</v>
      </c>
      <c r="L330">
        <f t="shared" si="60"/>
        <v>7.7455330278336824E-4</v>
      </c>
      <c r="M330" s="16">
        <f t="shared" si="61"/>
        <v>4.5047491382995848E-5</v>
      </c>
      <c r="N330" s="16">
        <f t="shared" si="62"/>
        <v>2.8174331531935735E-2</v>
      </c>
      <c r="O330" s="16">
        <f t="shared" si="63"/>
        <v>0.12292965723072413</v>
      </c>
      <c r="P330" s="16">
        <f t="shared" si="64"/>
        <v>4.9914393517181688E-2</v>
      </c>
      <c r="Q330" s="16">
        <f t="shared" si="65"/>
        <v>0.24455010157941157</v>
      </c>
      <c r="R330" s="16">
        <f t="shared" si="66"/>
        <v>3.6206191315780789E-2</v>
      </c>
      <c r="S330" s="16">
        <f t="shared" si="67"/>
        <v>0.28761089773494697</v>
      </c>
      <c r="T330" s="16">
        <f t="shared" si="68"/>
        <v>0.2445549774512964</v>
      </c>
      <c r="U330" s="66">
        <f t="shared" si="69"/>
        <v>1.0139405503612773</v>
      </c>
      <c r="V330" s="66"/>
      <c r="AI330" s="16"/>
      <c r="AL330" s="16"/>
      <c r="AM330" s="16"/>
    </row>
    <row r="331" spans="1:40" x14ac:dyDescent="0.25">
      <c r="A331">
        <v>330</v>
      </c>
      <c r="B331">
        <v>2.75282744707126E-4</v>
      </c>
      <c r="C331" s="16">
        <v>2.1760585012983501E-9</v>
      </c>
      <c r="D331">
        <v>6.7263308304658996E-4</v>
      </c>
      <c r="E331" s="16">
        <v>2.9542373008726699E-6</v>
      </c>
      <c r="F331" s="16">
        <v>1.7417686055204199E-5</v>
      </c>
      <c r="G331" s="16">
        <v>5.0948795207950103E-6</v>
      </c>
      <c r="H331" s="16">
        <v>8.6980067271581003E-5</v>
      </c>
      <c r="J331">
        <v>0.956803488866384</v>
      </c>
      <c r="K331">
        <f t="shared" si="59"/>
        <v>2.0820603660196163E-9</v>
      </c>
      <c r="L331">
        <f t="shared" si="60"/>
        <v>7.1256115861929219E-4</v>
      </c>
      <c r="M331" s="16">
        <f t="shared" si="61"/>
        <v>-1.6199566920504011E-4</v>
      </c>
      <c r="N331" s="16">
        <f t="shared" si="62"/>
        <v>0.19448631050287804</v>
      </c>
      <c r="O331" s="16">
        <f t="shared" si="63"/>
        <v>0.36876517356661631</v>
      </c>
      <c r="P331" s="16">
        <f t="shared" si="64"/>
        <v>9.1009876353002964E-2</v>
      </c>
      <c r="Q331" s="16">
        <f t="shared" si="65"/>
        <v>0.52554052660609296</v>
      </c>
      <c r="R331" s="16">
        <f t="shared" si="66"/>
        <v>0.58934230926006137</v>
      </c>
      <c r="S331" s="16">
        <f t="shared" si="67"/>
        <v>2.3677070433828824</v>
      </c>
      <c r="T331" s="16">
        <f t="shared" si="68"/>
        <v>0.52554536887947845</v>
      </c>
      <c r="U331" s="66">
        <f t="shared" si="69"/>
        <v>4.6623966085510125</v>
      </c>
      <c r="V331" s="66"/>
      <c r="AI331" s="16"/>
      <c r="AL331" s="16"/>
      <c r="AM331" s="16"/>
    </row>
    <row r="332" spans="1:40" x14ac:dyDescent="0.25">
      <c r="A332">
        <v>331</v>
      </c>
      <c r="B332">
        <v>5.5500257351781296E-4</v>
      </c>
      <c r="C332" s="16">
        <v>6.0765277094675002E-9</v>
      </c>
      <c r="D332">
        <v>9.3664241196860301E-4</v>
      </c>
      <c r="E332" s="16">
        <v>1.1458090730667501E-5</v>
      </c>
      <c r="F332" s="16">
        <v>8.7305762055655502E-6</v>
      </c>
      <c r="G332" s="16">
        <v>1.8292553184983799E-6</v>
      </c>
      <c r="H332">
        <v>3.3735818513121001E-4</v>
      </c>
      <c r="J332">
        <v>0.95566250015065102</v>
      </c>
      <c r="K332">
        <f t="shared" si="59"/>
        <v>5.80710966306442E-9</v>
      </c>
      <c r="L332">
        <f t="shared" si="60"/>
        <v>9.5592674317052301E-4</v>
      </c>
      <c r="M332" s="16">
        <f t="shared" si="61"/>
        <v>1.5407840386510283E-4</v>
      </c>
      <c r="N332" s="16">
        <f t="shared" si="62"/>
        <v>1.612848669066233E-2</v>
      </c>
      <c r="O332" s="16">
        <f t="shared" si="63"/>
        <v>9.3517612659241439E-3</v>
      </c>
      <c r="P332" s="16">
        <f t="shared" si="64"/>
        <v>7.6100618500509289E-4</v>
      </c>
      <c r="Q332" s="16">
        <f t="shared" si="65"/>
        <v>4.4650508393736747E-3</v>
      </c>
      <c r="R332" s="16">
        <f t="shared" si="66"/>
        <v>1.2984870367501606E-2</v>
      </c>
      <c r="S332" s="16">
        <f t="shared" si="67"/>
        <v>7.8318055156181236E-3</v>
      </c>
      <c r="T332" s="16">
        <f t="shared" si="68"/>
        <v>4.46484062954233E-3</v>
      </c>
      <c r="U332" s="66">
        <f t="shared" si="69"/>
        <v>5.5987821493627306E-2</v>
      </c>
      <c r="V332" s="66"/>
      <c r="AI332" s="16"/>
      <c r="AL332" s="16"/>
      <c r="AM332" s="16"/>
    </row>
    <row r="333" spans="1:40" x14ac:dyDescent="0.25">
      <c r="A333">
        <v>332</v>
      </c>
      <c r="B333">
        <v>5.0318338147752495E-4</v>
      </c>
      <c r="C333" s="16">
        <v>5.9626883050946899E-9</v>
      </c>
      <c r="D333">
        <v>1.01569306218682E-3</v>
      </c>
      <c r="E333" s="16">
        <v>1.2181169208167E-5</v>
      </c>
      <c r="F333" s="16">
        <v>9.6660125269019692E-6</v>
      </c>
      <c r="G333" s="16">
        <v>1.86590935483241E-6</v>
      </c>
      <c r="H333">
        <v>3.5864903677097602E-4</v>
      </c>
      <c r="J333">
        <v>0.95525505634297603</v>
      </c>
      <c r="K333">
        <f t="shared" si="59"/>
        <v>5.6958881528388318E-9</v>
      </c>
      <c r="L333">
        <f t="shared" si="60"/>
        <v>1.0368850339071512E-3</v>
      </c>
      <c r="M333" s="16">
        <f t="shared" si="61"/>
        <v>-3.0518270952101266E-5</v>
      </c>
      <c r="N333" s="16">
        <f t="shared" si="62"/>
        <v>4.7406427291211354E-4</v>
      </c>
      <c r="O333" s="16">
        <f t="shared" si="63"/>
        <v>5.8001216447486669E-3</v>
      </c>
      <c r="P333" s="16">
        <f t="shared" si="64"/>
        <v>2.9684330019502029E-3</v>
      </c>
      <c r="Q333" s="16">
        <f t="shared" si="65"/>
        <v>1.7994675945141318E-2</v>
      </c>
      <c r="R333" s="16">
        <f t="shared" si="66"/>
        <v>3.6159314059165828E-4</v>
      </c>
      <c r="S333" s="16">
        <f t="shared" si="67"/>
        <v>4.932687114674145E-3</v>
      </c>
      <c r="T333" s="16">
        <f t="shared" si="68"/>
        <v>1.7995416976907142E-2</v>
      </c>
      <c r="U333" s="66">
        <f t="shared" si="69"/>
        <v>5.0526992096925238E-2</v>
      </c>
      <c r="V333" s="66"/>
      <c r="AI333" s="16"/>
      <c r="AL333" s="16"/>
      <c r="AM333" s="16"/>
    </row>
    <row r="334" spans="1:40" x14ac:dyDescent="0.25">
      <c r="A334">
        <v>333</v>
      </c>
      <c r="B334" s="16">
        <v>4.6288070212091202E-4</v>
      </c>
      <c r="C334" s="16">
        <v>5.2295213879495501E-9</v>
      </c>
      <c r="D334" s="16">
        <v>9.6736458926746898E-4</v>
      </c>
      <c r="E334" s="16">
        <v>1.0180085114893001E-5</v>
      </c>
      <c r="F334" s="16">
        <v>1.04863073621788E-5</v>
      </c>
      <c r="G334" s="16">
        <v>2.1264418074115799E-6</v>
      </c>
      <c r="H334" s="16">
        <v>2.99730669501911E-4</v>
      </c>
      <c r="J334">
        <v>0.95547467655440299</v>
      </c>
      <c r="K334">
        <f t="shared" si="59"/>
        <v>4.9966752566854291E-9</v>
      </c>
      <c r="L334">
        <f t="shared" si="60"/>
        <v>9.9045841627785013E-4</v>
      </c>
      <c r="M334" s="16">
        <f t="shared" si="61"/>
        <v>-6.4697012036026155E-5</v>
      </c>
      <c r="N334" s="16">
        <f t="shared" si="62"/>
        <v>3.6079618221769973E-3</v>
      </c>
      <c r="O334" s="16">
        <f t="shared" si="63"/>
        <v>3.1545047494625461E-3</v>
      </c>
      <c r="P334" s="16">
        <f t="shared" si="64"/>
        <v>1.8568733721443197E-5</v>
      </c>
      <c r="Q334" s="16">
        <f t="shared" si="65"/>
        <v>2.7216468812929959E-3</v>
      </c>
      <c r="R334" s="16">
        <f t="shared" si="66"/>
        <v>4.1260696682373157E-3</v>
      </c>
      <c r="S334" s="16">
        <f t="shared" si="67"/>
        <v>3.5507338522847505E-3</v>
      </c>
      <c r="T334" s="16">
        <f t="shared" si="68"/>
        <v>2.7216151080768714E-3</v>
      </c>
      <c r="U334" s="66">
        <f t="shared" si="69"/>
        <v>1.9901100815252919E-2</v>
      </c>
      <c r="V334" s="66"/>
      <c r="AH334" s="16"/>
      <c r="AI334" s="16"/>
      <c r="AJ334" s="16"/>
      <c r="AK334" s="16"/>
      <c r="AL334" s="16"/>
      <c r="AM334" s="16"/>
      <c r="AN334" s="16"/>
    </row>
    <row r="335" spans="1:40" x14ac:dyDescent="0.25">
      <c r="A335">
        <v>334</v>
      </c>
      <c r="B335">
        <v>5.4715556667842696E-4</v>
      </c>
      <c r="C335" s="16">
        <v>7.0488326323412097E-9</v>
      </c>
      <c r="D335">
        <v>1.1064262082853701E-3</v>
      </c>
      <c r="E335" s="16">
        <v>1.5671421462391601E-5</v>
      </c>
      <c r="F335" s="16">
        <v>8.9241950415307095E-6</v>
      </c>
      <c r="G335" s="16">
        <v>1.57992180781352E-6</v>
      </c>
      <c r="H335">
        <v>4.6141411594268199E-4</v>
      </c>
      <c r="J335">
        <v>0.95483066529397198</v>
      </c>
      <c r="K335">
        <f t="shared" si="59"/>
        <v>6.7304415518842172E-9</v>
      </c>
      <c r="L335">
        <f t="shared" si="60"/>
        <v>1.1258474713436125E-3</v>
      </c>
      <c r="M335" s="16">
        <f t="shared" si="61"/>
        <v>-3.1536337986758682E-5</v>
      </c>
      <c r="N335" s="16">
        <f t="shared" si="62"/>
        <v>1.2335147477756252E-2</v>
      </c>
      <c r="O335" s="16">
        <f t="shared" si="63"/>
        <v>7.4086385145464895E-2</v>
      </c>
      <c r="P335" s="16">
        <f t="shared" si="64"/>
        <v>2.2106235227413763E-2</v>
      </c>
      <c r="Q335" s="16">
        <f t="shared" si="65"/>
        <v>0.21078097536639365</v>
      </c>
      <c r="R335" s="16">
        <f t="shared" si="66"/>
        <v>8.8927134125447622E-3</v>
      </c>
      <c r="S335" s="16">
        <f t="shared" si="67"/>
        <v>4.5257574140940525E-2</v>
      </c>
      <c r="T335" s="16">
        <f t="shared" si="68"/>
        <v>0.21078977069008475</v>
      </c>
      <c r="U335" s="66">
        <f t="shared" si="69"/>
        <v>0.58424880146059865</v>
      </c>
      <c r="V335" s="66"/>
      <c r="AI335" s="16"/>
      <c r="AL335" s="16"/>
      <c r="AM335" s="16"/>
    </row>
    <row r="336" spans="1:40" x14ac:dyDescent="0.25">
      <c r="A336">
        <v>335</v>
      </c>
      <c r="B336">
        <v>4.1475159229184099E-4</v>
      </c>
      <c r="C336" s="16">
        <v>3.2834745645481298E-9</v>
      </c>
      <c r="D336">
        <v>6.7324666632763203E-4</v>
      </c>
      <c r="E336" s="16">
        <v>4.4630117404855304E-6</v>
      </c>
      <c r="F336" s="16">
        <v>1.15471448493936E-5</v>
      </c>
      <c r="G336" s="16">
        <v>3.3755611351825899E-6</v>
      </c>
      <c r="H336" s="16">
        <v>1.3140197328131899E-4</v>
      </c>
      <c r="J336">
        <v>0.95693033343822498</v>
      </c>
      <c r="K336">
        <f t="shared" si="59"/>
        <v>3.1420564098889727E-9</v>
      </c>
      <c r="L336">
        <f t="shared" si="60"/>
        <v>6.9971323368703731E-4</v>
      </c>
      <c r="M336" s="16">
        <f t="shared" si="61"/>
        <v>1.2978995089664468E-4</v>
      </c>
      <c r="N336" s="16">
        <f t="shared" si="62"/>
        <v>2.4900249227588354E-2</v>
      </c>
      <c r="O336" s="16">
        <f t="shared" si="63"/>
        <v>0.16596791800766786</v>
      </c>
      <c r="P336" s="16">
        <f t="shared" si="64"/>
        <v>9.0625933805658032E-2</v>
      </c>
      <c r="Q336" s="16">
        <f t="shared" si="65"/>
        <v>0.34159963447720532</v>
      </c>
      <c r="R336" s="16">
        <f t="shared" si="66"/>
        <v>2.9548502140587567E-2</v>
      </c>
      <c r="S336" s="16">
        <f t="shared" si="67"/>
        <v>0.46514264603080752</v>
      </c>
      <c r="T336" s="16">
        <f t="shared" si="68"/>
        <v>0.34160609600378072</v>
      </c>
      <c r="U336" s="66">
        <f t="shared" si="69"/>
        <v>1.4593909796932953</v>
      </c>
      <c r="V336" s="66"/>
      <c r="AI336" s="16"/>
      <c r="AL336" s="16"/>
      <c r="AM336" s="16"/>
    </row>
    <row r="337" spans="1:39" x14ac:dyDescent="0.25">
      <c r="A337">
        <v>336</v>
      </c>
      <c r="B337">
        <v>7.7301275799717697E-4</v>
      </c>
      <c r="C337" s="16">
        <v>1.2264634129922299E-8</v>
      </c>
      <c r="D337">
        <v>1.3703795890524801E-3</v>
      </c>
      <c r="E337" s="16">
        <v>3.3681433838420997E-5</v>
      </c>
      <c r="F337" s="16">
        <v>6.3872396848759498E-6</v>
      </c>
      <c r="G337" s="16">
        <v>9.1051016470839804E-7</v>
      </c>
      <c r="H337">
        <v>9.9169528136046304E-4</v>
      </c>
      <c r="J337">
        <v>0.953635146547543</v>
      </c>
      <c r="K337">
        <f t="shared" si="59"/>
        <v>1.169598616584045E-8</v>
      </c>
      <c r="L337">
        <f t="shared" si="60"/>
        <v>1.3840523139528106E-3</v>
      </c>
      <c r="M337" s="16">
        <f t="shared" si="61"/>
        <v>1.6197320204154342E-4</v>
      </c>
      <c r="N337" s="16">
        <f t="shared" si="62"/>
        <v>0.32455044566263214</v>
      </c>
      <c r="O337" s="16">
        <f t="shared" si="63"/>
        <v>1.47269624907301</v>
      </c>
      <c r="P337" s="16">
        <f t="shared" si="64"/>
        <v>0.17868853254586084</v>
      </c>
      <c r="Q337" s="16">
        <f t="shared" si="65"/>
        <v>4.5623057085543932</v>
      </c>
      <c r="R337" s="16">
        <f t="shared" si="66"/>
        <v>0.12374335763453385</v>
      </c>
      <c r="S337" s="16">
        <f t="shared" si="67"/>
        <v>0.298444189548706</v>
      </c>
      <c r="T337" s="16">
        <f t="shared" si="68"/>
        <v>4.5625537300354377</v>
      </c>
      <c r="U337" s="66">
        <f t="shared" si="69"/>
        <v>11.522982213054574</v>
      </c>
      <c r="V337" s="66"/>
      <c r="AI337" s="16"/>
      <c r="AL337" s="16"/>
      <c r="AM337" s="16"/>
    </row>
    <row r="338" spans="1:39" x14ac:dyDescent="0.25">
      <c r="A338">
        <v>337</v>
      </c>
      <c r="B338">
        <v>6.2050675879604298E-4</v>
      </c>
      <c r="C338" s="16">
        <v>8.7097477713645893E-9</v>
      </c>
      <c r="D338">
        <v>1.2081762197094399E-3</v>
      </c>
      <c r="E338" s="16">
        <v>2.1122638725005099E-5</v>
      </c>
      <c r="F338" s="16">
        <v>7.9032821004403894E-6</v>
      </c>
      <c r="G338" s="16">
        <v>1.2799960701384699E-6</v>
      </c>
      <c r="H338">
        <v>6.2191732198400298E-4</v>
      </c>
      <c r="J338">
        <v>0.95436523253454597</v>
      </c>
      <c r="K338">
        <f t="shared" si="59"/>
        <v>8.3122804571356102E-9</v>
      </c>
      <c r="L338">
        <f t="shared" si="60"/>
        <v>1.225254070232688E-3</v>
      </c>
      <c r="M338" s="16">
        <f t="shared" si="61"/>
        <v>1.5759447359398104E-5</v>
      </c>
      <c r="N338" s="16">
        <f t="shared" si="62"/>
        <v>6.7606203139011806E-2</v>
      </c>
      <c r="O338" s="16">
        <f t="shared" si="63"/>
        <v>0.32713092223020734</v>
      </c>
      <c r="P338" s="16">
        <f t="shared" si="64"/>
        <v>6.4677439947256568E-2</v>
      </c>
      <c r="Q338" s="16">
        <f t="shared" si="65"/>
        <v>0.93441579787924078</v>
      </c>
      <c r="R338" s="16">
        <f t="shared" si="66"/>
        <v>3.9169005221159715E-2</v>
      </c>
      <c r="S338" s="16">
        <f t="shared" si="67"/>
        <v>0.13118068624816157</v>
      </c>
      <c r="T338" s="16">
        <f t="shared" si="68"/>
        <v>0.93445823290172314</v>
      </c>
      <c r="U338" s="66">
        <f t="shared" si="69"/>
        <v>2.4986382875667608</v>
      </c>
      <c r="V338" s="66"/>
      <c r="AI338" s="16"/>
      <c r="AL338" s="16"/>
      <c r="AM338" s="16"/>
    </row>
    <row r="339" spans="1:39" x14ac:dyDescent="0.25">
      <c r="A339">
        <v>338</v>
      </c>
      <c r="B339">
        <v>5.6641974248828404E-4</v>
      </c>
      <c r="C339" s="16">
        <v>9.5475644631995905E-9</v>
      </c>
      <c r="D339">
        <v>1.4590138857771199E-3</v>
      </c>
      <c r="E339" s="16">
        <v>2.7887021388307099E-5</v>
      </c>
      <c r="F339" s="16">
        <v>8.7536629219825508E-6</v>
      </c>
      <c r="G339" s="16">
        <v>1.1708379675825499E-6</v>
      </c>
      <c r="H339">
        <v>8.2109200149787197E-4</v>
      </c>
      <c r="J339">
        <v>0.95318295615683601</v>
      </c>
      <c r="K339">
        <f t="shared" si="59"/>
        <v>9.1005757191305405E-9</v>
      </c>
      <c r="L339">
        <f t="shared" si="60"/>
        <v>1.4776825020242042E-3</v>
      </c>
      <c r="M339" s="16">
        <f t="shared" si="61"/>
        <v>-3.4484301704763631E-4</v>
      </c>
      <c r="N339" s="16">
        <f t="shared" si="62"/>
        <v>2.2554597990800191E-2</v>
      </c>
      <c r="O339" s="16">
        <f t="shared" si="63"/>
        <v>0.52296692388241683</v>
      </c>
      <c r="P339" s="16">
        <f t="shared" si="64"/>
        <v>0.26495210699387117</v>
      </c>
      <c r="Q339" s="16">
        <f t="shared" si="65"/>
        <v>2.5486808497185018</v>
      </c>
      <c r="R339" s="16">
        <f t="shared" si="66"/>
        <v>1.2456379237736006E-2</v>
      </c>
      <c r="S339" s="16">
        <f t="shared" si="67"/>
        <v>0.17353998505351825</v>
      </c>
      <c r="T339" s="16">
        <f t="shared" si="68"/>
        <v>2.5488728281604671</v>
      </c>
      <c r="U339" s="66">
        <f t="shared" si="69"/>
        <v>6.094023671037311</v>
      </c>
      <c r="V339" s="66"/>
      <c r="AI339" s="16"/>
      <c r="AL339" s="16"/>
      <c r="AM339" s="16"/>
    </row>
    <row r="340" spans="1:39" x14ac:dyDescent="0.25">
      <c r="A340">
        <v>339</v>
      </c>
      <c r="B340">
        <v>5.2967233366087998E-4</v>
      </c>
      <c r="C340" s="16">
        <v>6.5017496488661898E-9</v>
      </c>
      <c r="D340">
        <v>1.0529830058856101E-3</v>
      </c>
      <c r="E340" s="16">
        <v>1.3764733492180401E-5</v>
      </c>
      <c r="F340" s="16">
        <v>9.1972224049212705E-6</v>
      </c>
      <c r="G340" s="16">
        <v>1.71187638597434E-6</v>
      </c>
      <c r="H340">
        <v>4.05274447858275E-4</v>
      </c>
      <c r="J340">
        <v>0.95508327421220895</v>
      </c>
      <c r="K340">
        <f t="shared" si="59"/>
        <v>6.2097123427472001E-9</v>
      </c>
      <c r="L340">
        <f t="shared" si="60"/>
        <v>1.0730828253317781E-3</v>
      </c>
      <c r="M340" s="16">
        <f t="shared" si="61"/>
        <v>-1.3738158010018154E-5</v>
      </c>
      <c r="N340" s="16">
        <f t="shared" si="62"/>
        <v>5.7096081198244062E-3</v>
      </c>
      <c r="O340" s="16">
        <f t="shared" si="63"/>
        <v>3.0084713474521935E-2</v>
      </c>
      <c r="P340" s="16">
        <f t="shared" si="64"/>
        <v>8.6857570775603944E-3</v>
      </c>
      <c r="Q340" s="16">
        <f t="shared" si="65"/>
        <v>7.9289622393488773E-2</v>
      </c>
      <c r="R340" s="16">
        <f t="shared" si="66"/>
        <v>4.434518461731954E-3</v>
      </c>
      <c r="S340" s="16">
        <f t="shared" si="67"/>
        <v>2.1605008179735801E-2</v>
      </c>
      <c r="T340" s="16">
        <f t="shared" si="68"/>
        <v>7.9292581421431196E-2</v>
      </c>
      <c r="U340" s="66">
        <f t="shared" si="69"/>
        <v>0.22910180912829445</v>
      </c>
      <c r="V340" s="66"/>
      <c r="AI340" s="16"/>
      <c r="AL340" s="16"/>
      <c r="AM340" s="16"/>
    </row>
    <row r="341" spans="1:39" x14ac:dyDescent="0.25">
      <c r="A341">
        <v>340</v>
      </c>
      <c r="B341">
        <v>5.7139206242519099E-4</v>
      </c>
      <c r="C341" s="16">
        <v>8.1198825487260499E-9</v>
      </c>
      <c r="D341">
        <v>1.2236724126149501E-3</v>
      </c>
      <c r="E341" s="16">
        <v>1.9940772507459201E-5</v>
      </c>
      <c r="F341" s="16">
        <v>8.5895385487355602E-6</v>
      </c>
      <c r="G341" s="16">
        <v>1.3732533059792399E-6</v>
      </c>
      <c r="H341">
        <v>5.8711994890326899E-4</v>
      </c>
      <c r="J341">
        <v>0.954278384650594</v>
      </c>
      <c r="K341">
        <f t="shared" si="59"/>
        <v>7.7486284021508427E-9</v>
      </c>
      <c r="L341">
        <f t="shared" si="60"/>
        <v>1.2422166231358519E-3</v>
      </c>
      <c r="M341" s="16">
        <f t="shared" si="61"/>
        <v>-9.9432498285469817E-5</v>
      </c>
      <c r="N341" s="16">
        <f t="shared" si="62"/>
        <v>2.5689281957214177E-2</v>
      </c>
      <c r="O341" s="16">
        <f t="shared" si="63"/>
        <v>0.21668418468698047</v>
      </c>
      <c r="P341" s="16">
        <f t="shared" si="64"/>
        <v>7.311919044855128E-2</v>
      </c>
      <c r="Q341" s="16">
        <f t="shared" si="65"/>
        <v>0.7337851405945961</v>
      </c>
      <c r="R341" s="16">
        <f t="shared" si="66"/>
        <v>1.6451860665154267E-2</v>
      </c>
      <c r="S341" s="16">
        <f t="shared" si="67"/>
        <v>9.967877057478286E-2</v>
      </c>
      <c r="T341" s="16">
        <f t="shared" si="68"/>
        <v>0.73382339386490181</v>
      </c>
      <c r="U341" s="66">
        <f t="shared" si="69"/>
        <v>1.8992318227921809</v>
      </c>
      <c r="V341" s="66"/>
      <c r="AI341" s="16"/>
      <c r="AL341" s="16"/>
      <c r="AM341" s="16"/>
    </row>
    <row r="342" spans="1:39" x14ac:dyDescent="0.25">
      <c r="A342">
        <v>341</v>
      </c>
      <c r="B342">
        <v>5.8617848797248395E-4</v>
      </c>
      <c r="C342" s="16">
        <v>8.1158115501319303E-9</v>
      </c>
      <c r="D342">
        <v>1.1913177696692501E-3</v>
      </c>
      <c r="E342" s="16">
        <v>1.94107126627849E-5</v>
      </c>
      <c r="F342" s="16">
        <v>8.3606166329420101E-6</v>
      </c>
      <c r="G342" s="16">
        <v>1.37344697664855E-6</v>
      </c>
      <c r="H342">
        <v>5.7151239877982799E-4</v>
      </c>
      <c r="J342">
        <v>0.95443616497741701</v>
      </c>
      <c r="K342">
        <f t="shared" si="59"/>
        <v>7.7460240515873453E-9</v>
      </c>
      <c r="L342">
        <f t="shared" si="60"/>
        <v>1.2094043341002324E-3</v>
      </c>
      <c r="M342" s="16">
        <f t="shared" si="61"/>
        <v>-3.7047358155264628E-5</v>
      </c>
      <c r="N342" s="16">
        <f t="shared" si="62"/>
        <v>3.621574138142318E-2</v>
      </c>
      <c r="O342" s="16">
        <f t="shared" si="63"/>
        <v>0.21600068894096236</v>
      </c>
      <c r="P342" s="16">
        <f t="shared" si="64"/>
        <v>5.6081489458753318E-2</v>
      </c>
      <c r="Q342" s="16">
        <f t="shared" si="65"/>
        <v>0.65166976956432432</v>
      </c>
      <c r="R342" s="16">
        <f t="shared" si="66"/>
        <v>2.2951534014774299E-2</v>
      </c>
      <c r="S342" s="16">
        <f t="shared" si="67"/>
        <v>9.9617843216361426E-2</v>
      </c>
      <c r="T342" s="16">
        <f t="shared" si="68"/>
        <v>0.65170027819164278</v>
      </c>
      <c r="U342" s="66">
        <f t="shared" si="69"/>
        <v>1.7342373447682418</v>
      </c>
      <c r="V342" s="66"/>
      <c r="AI342" s="16"/>
      <c r="AL342" s="16"/>
      <c r="AM342" s="16"/>
    </row>
    <row r="343" spans="1:39" x14ac:dyDescent="0.25">
      <c r="A343">
        <v>342</v>
      </c>
      <c r="B343">
        <v>3.95343956122995E-4</v>
      </c>
      <c r="C343" s="16">
        <v>3.4229810902677999E-9</v>
      </c>
      <c r="D343">
        <v>7.37486131939822E-4</v>
      </c>
      <c r="E343" s="16">
        <v>5.0926671730007198E-6</v>
      </c>
      <c r="F343" s="16">
        <v>1.2152179227954401E-5</v>
      </c>
      <c r="G343" s="16">
        <v>3.2404983960181301E-6</v>
      </c>
      <c r="H343">
        <v>1.49941038935929E-4</v>
      </c>
      <c r="J343">
        <v>0.956588402461239</v>
      </c>
      <c r="K343">
        <f t="shared" si="59"/>
        <v>3.2743840127943049E-9</v>
      </c>
      <c r="L343">
        <f t="shared" si="60"/>
        <v>7.6502756581065857E-4</v>
      </c>
      <c r="M343" s="16">
        <f t="shared" si="61"/>
        <v>2.5660346435331368E-5</v>
      </c>
      <c r="N343" s="16">
        <f t="shared" si="62"/>
        <v>3.8890843472967909E-2</v>
      </c>
      <c r="O343" s="16">
        <f t="shared" si="63"/>
        <v>0.14608690847765091</v>
      </c>
      <c r="P343" s="16">
        <f t="shared" si="64"/>
        <v>5.4919259151594201E-2</v>
      </c>
      <c r="Q343" s="16">
        <f t="shared" si="65"/>
        <v>0.27650805730479577</v>
      </c>
      <c r="R343" s="16">
        <f t="shared" si="66"/>
        <v>5.4429129823012873E-2</v>
      </c>
      <c r="S343" s="16">
        <f t="shared" si="67"/>
        <v>0.37787212785909385</v>
      </c>
      <c r="T343" s="16">
        <f t="shared" si="68"/>
        <v>0.27651312500405573</v>
      </c>
      <c r="U343" s="66">
        <f t="shared" si="69"/>
        <v>1.2252194510931713</v>
      </c>
      <c r="V343" s="66"/>
      <c r="AI343" s="16"/>
      <c r="AL343" s="16"/>
      <c r="AM343" s="16"/>
    </row>
    <row r="344" spans="1:39" x14ac:dyDescent="0.25">
      <c r="A344">
        <v>343</v>
      </c>
      <c r="B344">
        <v>4.4176815733224401E-4</v>
      </c>
      <c r="C344" s="16">
        <v>4.3525223265772098E-9</v>
      </c>
      <c r="D344">
        <v>8.41170736392467E-4</v>
      </c>
      <c r="E344" s="16">
        <v>7.3778044322700001E-6</v>
      </c>
      <c r="F344" s="16">
        <v>1.0925068741424101E-5</v>
      </c>
      <c r="G344" s="16">
        <v>2.55132239451613E-6</v>
      </c>
      <c r="H344">
        <v>2.17222281752067E-4</v>
      </c>
      <c r="J344">
        <v>0.95609137837031899</v>
      </c>
      <c r="K344">
        <f t="shared" si="59"/>
        <v>4.1614090706047925E-9</v>
      </c>
      <c r="L344">
        <f t="shared" si="60"/>
        <v>8.6556784374750473E-4</v>
      </c>
      <c r="M344" s="16">
        <f t="shared" si="61"/>
        <v>1.79684709169833E-5</v>
      </c>
      <c r="N344" s="16">
        <f t="shared" si="62"/>
        <v>1.0596194033227939E-2</v>
      </c>
      <c r="O344" s="16">
        <f t="shared" si="63"/>
        <v>4.5987778979338305E-2</v>
      </c>
      <c r="P344" s="16">
        <f t="shared" si="64"/>
        <v>1.6053946310303758E-2</v>
      </c>
      <c r="Q344" s="16">
        <f t="shared" si="65"/>
        <v>9.8018797726985823E-2</v>
      </c>
      <c r="R344" s="16">
        <f t="shared" si="66"/>
        <v>1.182950109180167E-2</v>
      </c>
      <c r="S344" s="16">
        <f t="shared" si="67"/>
        <v>7.360501982663617E-2</v>
      </c>
      <c r="T344" s="16">
        <f t="shared" si="68"/>
        <v>9.8021177402231749E-2</v>
      </c>
      <c r="U344" s="66">
        <f t="shared" si="69"/>
        <v>0.35411241537052546</v>
      </c>
      <c r="V344" s="66"/>
      <c r="AI344" s="16"/>
      <c r="AL344" s="16"/>
      <c r="AM344" s="16"/>
    </row>
    <row r="345" spans="1:39" x14ac:dyDescent="0.25">
      <c r="A345">
        <v>344</v>
      </c>
      <c r="B345">
        <v>3.5737960044694001E-4</v>
      </c>
      <c r="C345" s="16">
        <v>2.8804657328697698E-9</v>
      </c>
      <c r="D345">
        <v>6.8576663898754396E-4</v>
      </c>
      <c r="E345" s="16">
        <v>3.98709299672907E-6</v>
      </c>
      <c r="F345" s="16">
        <v>1.3413890333519101E-5</v>
      </c>
      <c r="G345" s="16">
        <v>3.8487601403477699E-6</v>
      </c>
      <c r="H345" s="16">
        <v>1.1738987568817599E-4</v>
      </c>
      <c r="J345">
        <v>0.95682474486328095</v>
      </c>
      <c r="K345">
        <f t="shared" si="59"/>
        <v>2.7561008899405411E-9</v>
      </c>
      <c r="L345">
        <f t="shared" si="60"/>
        <v>7.16440299329197E-4</v>
      </c>
      <c r="M345" s="16">
        <f t="shared" si="61"/>
        <v>-1.6810984353170066E-6</v>
      </c>
      <c r="N345" s="16">
        <f t="shared" si="62"/>
        <v>7.5239778439540606E-2</v>
      </c>
      <c r="O345" s="16">
        <f t="shared" si="63"/>
        <v>0.23052240143680414</v>
      </c>
      <c r="P345" s="16">
        <f t="shared" si="64"/>
        <v>8.2968938836580505E-2</v>
      </c>
      <c r="Q345" s="16">
        <f t="shared" si="65"/>
        <v>0.39535965244840332</v>
      </c>
      <c r="R345" s="16">
        <f t="shared" si="66"/>
        <v>0.13057314755562638</v>
      </c>
      <c r="S345" s="16">
        <f t="shared" si="67"/>
        <v>0.84236555343760688</v>
      </c>
      <c r="T345" s="16">
        <f t="shared" si="68"/>
        <v>0.39536541172089285</v>
      </c>
      <c r="U345" s="66">
        <f t="shared" si="69"/>
        <v>2.1523948838754547</v>
      </c>
      <c r="V345" s="66"/>
      <c r="AI345" s="16"/>
      <c r="AL345" s="16"/>
      <c r="AM345" s="16"/>
    </row>
    <row r="346" spans="1:39" x14ac:dyDescent="0.25">
      <c r="A346">
        <v>345</v>
      </c>
      <c r="B346">
        <v>4.9972846627266399E-4</v>
      </c>
      <c r="C346" s="16">
        <v>4.4976876312866604E-9</v>
      </c>
      <c r="D346">
        <v>7.6696004807715501E-4</v>
      </c>
      <c r="E346" s="16">
        <v>6.9575531818119298E-6</v>
      </c>
      <c r="F346" s="16">
        <v>9.6221988847085801E-6</v>
      </c>
      <c r="G346" s="16">
        <v>2.46672319009137E-6</v>
      </c>
      <c r="H346" s="16">
        <v>2.0484819291042501E-4</v>
      </c>
      <c r="J346">
        <v>0.95649360812050499</v>
      </c>
      <c r="K346">
        <f t="shared" si="59"/>
        <v>4.3020094706483454E-9</v>
      </c>
      <c r="L346">
        <f t="shared" si="60"/>
        <v>7.8866667134903229E-4</v>
      </c>
      <c r="M346" s="16">
        <f t="shared" si="61"/>
        <v>2.1079026119629561E-4</v>
      </c>
      <c r="N346" s="16">
        <f t="shared" si="62"/>
        <v>2.1778101867561803E-4</v>
      </c>
      <c r="O346" s="16">
        <f t="shared" si="63"/>
        <v>3.5437262068014952E-2</v>
      </c>
      <c r="P346" s="16">
        <f t="shared" si="64"/>
        <v>4.1513668127121865E-2</v>
      </c>
      <c r="Q346" s="16">
        <f t="shared" si="65"/>
        <v>0.12405019356258148</v>
      </c>
      <c r="R346" s="16">
        <f t="shared" si="66"/>
        <v>5.5047304622707403E-4</v>
      </c>
      <c r="S346" s="16">
        <f t="shared" si="67"/>
        <v>5.2508521819919975E-2</v>
      </c>
      <c r="T346" s="16">
        <f t="shared" si="68"/>
        <v>0.12405443069240069</v>
      </c>
      <c r="U346" s="66">
        <f t="shared" si="69"/>
        <v>0.37833233033494168</v>
      </c>
      <c r="V346" s="66"/>
      <c r="AI346" s="16"/>
      <c r="AL346" s="16"/>
      <c r="AM346" s="16"/>
    </row>
    <row r="347" spans="1:39" x14ac:dyDescent="0.25">
      <c r="A347">
        <v>346</v>
      </c>
      <c r="B347">
        <v>4.5159928482515501E-4</v>
      </c>
      <c r="C347" s="16">
        <v>3.66511222503353E-9</v>
      </c>
      <c r="D347">
        <v>6.9039845513915201E-4</v>
      </c>
      <c r="E347" s="16">
        <v>5.1078902849829798E-6</v>
      </c>
      <c r="F347" s="16">
        <v>1.06115498362602E-5</v>
      </c>
      <c r="G347" s="16">
        <v>3.0245357640855001E-6</v>
      </c>
      <c r="H347" s="16">
        <v>1.5038886641925901E-4</v>
      </c>
      <c r="J347">
        <v>0.95686289921529399</v>
      </c>
      <c r="K347">
        <f t="shared" si="59"/>
        <v>3.5070099095950005E-9</v>
      </c>
      <c r="L347">
        <f t="shared" si="60"/>
        <v>7.1464242546353282E-4</v>
      </c>
      <c r="M347" s="16">
        <f t="shared" si="61"/>
        <v>1.8855614418677709E-4</v>
      </c>
      <c r="N347" s="16">
        <f t="shared" si="62"/>
        <v>6.8847769580283888E-3</v>
      </c>
      <c r="O347" s="16">
        <f t="shared" si="63"/>
        <v>0.11459093939954261</v>
      </c>
      <c r="P347" s="16">
        <f t="shared" si="64"/>
        <v>8.022182946372515E-2</v>
      </c>
      <c r="Q347" s="16">
        <f t="shared" si="65"/>
        <v>0.27501944725732425</v>
      </c>
      <c r="R347" s="16">
        <f t="shared" si="66"/>
        <v>5.9205483292849312E-3</v>
      </c>
      <c r="S347" s="16">
        <f t="shared" si="67"/>
        <v>0.25715110515492123</v>
      </c>
      <c r="T347" s="16">
        <f t="shared" si="68"/>
        <v>0.27502577527396527</v>
      </c>
      <c r="U347" s="66">
        <f t="shared" si="69"/>
        <v>1.0148144218367918</v>
      </c>
      <c r="V347" s="66"/>
      <c r="AI347" s="16"/>
      <c r="AL347" s="16"/>
      <c r="AM347" s="16"/>
    </row>
    <row r="348" spans="1:39" x14ac:dyDescent="0.25">
      <c r="A348">
        <v>347</v>
      </c>
      <c r="B348">
        <v>4.0607042281970998E-4</v>
      </c>
      <c r="C348" s="16">
        <v>3.8466252114941396E-9</v>
      </c>
      <c r="D348">
        <v>8.0820138645761302E-4</v>
      </c>
      <c r="E348" s="16">
        <v>6.2667640266110399E-6</v>
      </c>
      <c r="F348" s="16">
        <v>1.1869573031501599E-5</v>
      </c>
      <c r="G348" s="16">
        <v>2.8859119829746002E-6</v>
      </c>
      <c r="H348">
        <v>1.8451003131435501E-4</v>
      </c>
      <c r="J348">
        <v>0.95623673429950695</v>
      </c>
      <c r="K348">
        <f t="shared" si="59"/>
        <v>3.6782843303133061E-9</v>
      </c>
      <c r="L348">
        <f t="shared" si="60"/>
        <v>8.3482259787837933E-4</v>
      </c>
      <c r="M348" s="16">
        <f t="shared" si="61"/>
        <v>-2.268175223895935E-5</v>
      </c>
      <c r="N348" s="16">
        <f t="shared" si="62"/>
        <v>3.0774373881517141E-2</v>
      </c>
      <c r="O348" s="16">
        <f t="shared" si="63"/>
        <v>9.3484890432310883E-2</v>
      </c>
      <c r="P348" s="16">
        <f t="shared" si="64"/>
        <v>2.5899317400028501E-2</v>
      </c>
      <c r="Q348" s="16">
        <f t="shared" si="65"/>
        <v>0.17349262474632254</v>
      </c>
      <c r="R348" s="16">
        <f t="shared" si="66"/>
        <v>4.1869087749794746E-2</v>
      </c>
      <c r="S348" s="16">
        <f t="shared" si="67"/>
        <v>0.19186644674406705</v>
      </c>
      <c r="T348" s="16">
        <f t="shared" si="68"/>
        <v>0.17349597600044042</v>
      </c>
      <c r="U348" s="66">
        <f t="shared" si="69"/>
        <v>0.73088271695448137</v>
      </c>
      <c r="V348" s="66"/>
      <c r="AI348" s="16"/>
      <c r="AL348" s="16"/>
      <c r="AM348" s="16"/>
    </row>
    <row r="349" spans="1:39" x14ac:dyDescent="0.25">
      <c r="A349">
        <v>348</v>
      </c>
      <c r="B349">
        <v>4.3854622415136798E-4</v>
      </c>
      <c r="C349" s="16">
        <v>5.4992398263464698E-9</v>
      </c>
      <c r="D349">
        <v>1.0764612646921199E-3</v>
      </c>
      <c r="E349" s="16">
        <v>1.1897830319240399E-5</v>
      </c>
      <c r="F349" s="16">
        <v>1.1124033837272599E-5</v>
      </c>
      <c r="G349" s="16">
        <v>2.02465533052311E-6</v>
      </c>
      <c r="H349">
        <v>3.5030782000475199E-4</v>
      </c>
      <c r="J349">
        <v>0.95493064834899399</v>
      </c>
      <c r="K349">
        <f t="shared" si="59"/>
        <v>5.2513926527996437E-9</v>
      </c>
      <c r="L349">
        <f t="shared" si="60"/>
        <v>1.1007284884573618E-3</v>
      </c>
      <c r="M349" s="16">
        <f t="shared" si="61"/>
        <v>-2.2363604015462592E-4</v>
      </c>
      <c r="N349" s="16">
        <f t="shared" si="62"/>
        <v>1.1985942761864071E-2</v>
      </c>
      <c r="O349" s="16">
        <f t="shared" si="63"/>
        <v>5.6034608028661544E-5</v>
      </c>
      <c r="P349" s="16">
        <f t="shared" si="64"/>
        <v>1.3823251509708329E-2</v>
      </c>
      <c r="Q349" s="16">
        <f t="shared" si="65"/>
        <v>1.1612990273318406E-2</v>
      </c>
      <c r="R349" s="16">
        <f t="shared" si="66"/>
        <v>1.6629671086454884E-2</v>
      </c>
      <c r="S349" s="16">
        <f t="shared" si="67"/>
        <v>7.8653675232757668E-5</v>
      </c>
      <c r="T349" s="16">
        <f t="shared" si="68"/>
        <v>1.1614324128221522E-2</v>
      </c>
      <c r="U349" s="66">
        <f t="shared" si="69"/>
        <v>6.5800868042828628E-2</v>
      </c>
      <c r="V349" s="66"/>
      <c r="AI349" s="16"/>
      <c r="AL349" s="16"/>
      <c r="AM349" s="16"/>
    </row>
    <row r="350" spans="1:39" x14ac:dyDescent="0.25">
      <c r="A350">
        <v>349</v>
      </c>
      <c r="B350">
        <v>5.9629482318756296E-4</v>
      </c>
      <c r="C350" s="16">
        <v>7.7395898907003807E-9</v>
      </c>
      <c r="D350">
        <v>1.11487466357796E-3</v>
      </c>
      <c r="E350" s="16">
        <v>1.7337535974694701E-5</v>
      </c>
      <c r="F350" s="16">
        <v>8.1907363914711296E-6</v>
      </c>
      <c r="G350" s="16">
        <v>1.4389989478751199E-6</v>
      </c>
      <c r="H350">
        <v>5.1046970326008097E-4</v>
      </c>
      <c r="J350">
        <v>0.95480479001044305</v>
      </c>
      <c r="K350">
        <f t="shared" si="59"/>
        <v>7.3897975003571248E-9</v>
      </c>
      <c r="L350">
        <f t="shared" si="60"/>
        <v>1.1326873957188868E-3</v>
      </c>
      <c r="M350" s="16">
        <f t="shared" si="61"/>
        <v>5.9902250656239163E-5</v>
      </c>
      <c r="N350" s="16">
        <f t="shared" si="62"/>
        <v>4.4456350681111527E-2</v>
      </c>
      <c r="O350" s="16">
        <f t="shared" si="63"/>
        <v>0.15749584842480488</v>
      </c>
      <c r="P350" s="16">
        <f t="shared" si="64"/>
        <v>2.4791373840668065E-2</v>
      </c>
      <c r="Q350" s="16">
        <f t="shared" si="65"/>
        <v>0.37728431336153972</v>
      </c>
      <c r="R350" s="16">
        <f t="shared" si="66"/>
        <v>2.84726628265068E-2</v>
      </c>
      <c r="S350" s="16">
        <f t="shared" si="67"/>
        <v>8.0065767268918411E-2</v>
      </c>
      <c r="T350" s="16">
        <f t="shared" si="68"/>
        <v>0.37729783451334609</v>
      </c>
      <c r="U350" s="66">
        <f t="shared" si="69"/>
        <v>1.0898641509168956</v>
      </c>
      <c r="V350" s="66"/>
      <c r="AI350" s="16"/>
      <c r="AL350" s="16"/>
      <c r="AM350" s="16"/>
    </row>
    <row r="351" spans="1:39" x14ac:dyDescent="0.25">
      <c r="A351">
        <v>350</v>
      </c>
      <c r="B351">
        <v>5.0200767028235897E-4</v>
      </c>
      <c r="C351" s="16">
        <v>6.3648069353994697E-9</v>
      </c>
      <c r="D351">
        <v>1.08854746757174E-3</v>
      </c>
      <c r="E351" s="16">
        <v>1.3924191544826499E-5</v>
      </c>
      <c r="F351" s="16">
        <v>9.7204805148605403E-6</v>
      </c>
      <c r="G351" s="16">
        <v>1.74943643259856E-6</v>
      </c>
      <c r="H351">
        <v>4.0997009381463901E-4</v>
      </c>
      <c r="J351">
        <v>0.95490071265175303</v>
      </c>
      <c r="K351">
        <f t="shared" si="59"/>
        <v>6.0777586785037736E-9</v>
      </c>
      <c r="L351">
        <f t="shared" si="60"/>
        <v>1.1097315002271241E-3</v>
      </c>
      <c r="M351" s="16">
        <f t="shared" si="61"/>
        <v>-1.0571615966240633E-4</v>
      </c>
      <c r="N351" s="16">
        <f t="shared" si="62"/>
        <v>3.7580138148284817E-4</v>
      </c>
      <c r="O351" s="16">
        <f t="shared" si="63"/>
        <v>2.2121727220494981E-2</v>
      </c>
      <c r="P351" s="16">
        <f t="shared" si="64"/>
        <v>1.6931243243288589E-2</v>
      </c>
      <c r="Q351" s="16">
        <f t="shared" si="65"/>
        <v>8.7871152729230517E-2</v>
      </c>
      <c r="R351" s="16">
        <f t="shared" si="66"/>
        <v>1.8191952763293726E-4</v>
      </c>
      <c r="S351" s="16">
        <f t="shared" si="67"/>
        <v>1.645333836222505E-2</v>
      </c>
      <c r="T351" s="16">
        <f t="shared" si="68"/>
        <v>8.7875671485592111E-2</v>
      </c>
      <c r="U351" s="66">
        <f t="shared" si="69"/>
        <v>0.23181085394994702</v>
      </c>
      <c r="V351" s="66"/>
      <c r="AI351" s="16"/>
      <c r="AL351" s="16"/>
      <c r="AM351" s="16"/>
    </row>
    <row r="352" spans="1:39" x14ac:dyDescent="0.25">
      <c r="A352">
        <v>351</v>
      </c>
      <c r="B352">
        <v>5.4595128102418898E-4</v>
      </c>
      <c r="C352" s="16">
        <v>5.9449632376870397E-9</v>
      </c>
      <c r="D352">
        <v>9.3145589952770903E-4</v>
      </c>
      <c r="E352" s="16">
        <v>1.1148503752783E-5</v>
      </c>
      <c r="F352" s="16">
        <v>8.8734618730469408E-6</v>
      </c>
      <c r="G352" s="16">
        <v>1.8696410785574201E-6</v>
      </c>
      <c r="H352">
        <v>3.2824300917469798E-4</v>
      </c>
      <c r="J352">
        <v>0.955685165807593</v>
      </c>
      <c r="K352">
        <f t="shared" si="59"/>
        <v>5.6815131775289831E-9</v>
      </c>
      <c r="L352">
        <f t="shared" si="60"/>
        <v>9.5106651938912262E-4</v>
      </c>
      <c r="M352" s="16">
        <f t="shared" si="61"/>
        <v>1.4083604265925526E-4</v>
      </c>
      <c r="N352" s="16">
        <f t="shared" si="62"/>
        <v>1.179792759615742E-2</v>
      </c>
      <c r="O352" s="16">
        <f t="shared" si="63"/>
        <v>5.3230845888641593E-3</v>
      </c>
      <c r="P352" s="16">
        <f t="shared" si="64"/>
        <v>1.0870822738969254E-3</v>
      </c>
      <c r="Q352" s="16">
        <f t="shared" si="65"/>
        <v>1.4437356518490834E-3</v>
      </c>
      <c r="R352" s="16">
        <f t="shared" si="66"/>
        <v>9.890301107617178E-3</v>
      </c>
      <c r="S352" s="16">
        <f t="shared" si="67"/>
        <v>4.6749498361693944E-3</v>
      </c>
      <c r="T352" s="16">
        <f t="shared" si="68"/>
        <v>1.4436023183803134E-3</v>
      </c>
      <c r="U352" s="66">
        <f t="shared" si="69"/>
        <v>3.5660683372934474E-2</v>
      </c>
      <c r="V352" s="66"/>
      <c r="AI352" s="16"/>
      <c r="AL352" s="16"/>
      <c r="AM352" s="16"/>
    </row>
    <row r="353" spans="1:39" x14ac:dyDescent="0.25">
      <c r="A353">
        <v>352</v>
      </c>
      <c r="B353">
        <v>4.0366067517860798E-4</v>
      </c>
      <c r="C353" s="16">
        <v>4.8380973124120002E-9</v>
      </c>
      <c r="D353">
        <v>1.02784144334025E-3</v>
      </c>
      <c r="E353" s="16">
        <v>9.9995231578479907E-6</v>
      </c>
      <c r="F353" s="16">
        <v>1.20612282242186E-5</v>
      </c>
      <c r="G353" s="16">
        <v>2.30019686310479E-6</v>
      </c>
      <c r="H353">
        <v>2.9441534218918499E-4</v>
      </c>
      <c r="J353">
        <v>0.95514696605731797</v>
      </c>
      <c r="K353">
        <f t="shared" si="59"/>
        <v>4.6210939694403862E-9</v>
      </c>
      <c r="L353">
        <f t="shared" si="60"/>
        <v>1.0542592585544796E-3</v>
      </c>
      <c r="M353" s="16">
        <f t="shared" si="61"/>
        <v>-2.4693790819726362E-4</v>
      </c>
      <c r="N353" s="16">
        <f t="shared" si="62"/>
        <v>3.2515136246864119E-2</v>
      </c>
      <c r="O353" s="16">
        <f t="shared" si="63"/>
        <v>1.6080780816934478E-2</v>
      </c>
      <c r="P353" s="16">
        <f t="shared" si="64"/>
        <v>4.5018285175006632E-3</v>
      </c>
      <c r="Q353" s="16">
        <f t="shared" si="65"/>
        <v>4.7583605429784804E-3</v>
      </c>
      <c r="R353" s="16">
        <f t="shared" si="66"/>
        <v>5.0207399586403877E-2</v>
      </c>
      <c r="S353" s="16">
        <f t="shared" si="67"/>
        <v>2.1365293128389418E-2</v>
      </c>
      <c r="T353" s="16">
        <f t="shared" si="68"/>
        <v>4.757913366766571E-3</v>
      </c>
      <c r="U353" s="66">
        <f t="shared" si="69"/>
        <v>0.13418671220583761</v>
      </c>
      <c r="V353" s="66"/>
      <c r="AI353" s="16"/>
      <c r="AL353" s="16"/>
      <c r="AM353" s="16"/>
    </row>
    <row r="354" spans="1:39" x14ac:dyDescent="0.25">
      <c r="A354">
        <v>353</v>
      </c>
      <c r="B354">
        <v>5.2711730771701898E-4</v>
      </c>
      <c r="C354" s="16">
        <v>6.9813017214662302E-9</v>
      </c>
      <c r="D354">
        <v>1.13834472165815E-3</v>
      </c>
      <c r="E354" s="16">
        <v>1.5963271555684301E-5</v>
      </c>
      <c r="F354" s="16">
        <v>9.2772097062831099E-6</v>
      </c>
      <c r="G354" s="16">
        <v>1.5957877912388299E-6</v>
      </c>
      <c r="H354">
        <v>4.7000780650715201E-4</v>
      </c>
      <c r="J354">
        <v>0.95467045375106396</v>
      </c>
      <c r="K354">
        <f t="shared" si="59"/>
        <v>6.6648424822052497E-9</v>
      </c>
      <c r="L354">
        <f t="shared" si="60"/>
        <v>1.1584879475602335E-3</v>
      </c>
      <c r="M354" s="16">
        <f t="shared" si="61"/>
        <v>-1.0425333212619572E-4</v>
      </c>
      <c r="N354" s="16">
        <f t="shared" si="62"/>
        <v>4.9524531908872469E-3</v>
      </c>
      <c r="O354" s="16">
        <f t="shared" si="63"/>
        <v>6.7600011466717541E-2</v>
      </c>
      <c r="P354" s="16">
        <f t="shared" si="64"/>
        <v>3.3058210036862913E-2</v>
      </c>
      <c r="Q354" s="16">
        <f t="shared" si="65"/>
        <v>0.23647017419608185</v>
      </c>
      <c r="R354" s="16">
        <f t="shared" si="66"/>
        <v>3.4192587260144756E-3</v>
      </c>
      <c r="S354" s="16">
        <f t="shared" si="67"/>
        <v>4.1956308118284519E-2</v>
      </c>
      <c r="T354" s="16">
        <f t="shared" si="68"/>
        <v>0.23648193893833866</v>
      </c>
      <c r="U354" s="66">
        <f t="shared" si="69"/>
        <v>0.62393835467318726</v>
      </c>
      <c r="V354" s="66"/>
      <c r="AI354" s="16"/>
      <c r="AL354" s="16"/>
      <c r="AM354" s="16"/>
    </row>
    <row r="355" spans="1:39" x14ac:dyDescent="0.25">
      <c r="A355">
        <v>354</v>
      </c>
      <c r="B355">
        <v>5.2723565612147305E-4</v>
      </c>
      <c r="C355" s="16">
        <v>5.7912995785590599E-9</v>
      </c>
      <c r="D355">
        <v>9.3980153948146697E-4</v>
      </c>
      <c r="E355" s="16">
        <v>1.09564651223253E-5</v>
      </c>
      <c r="F355" s="16">
        <v>9.1925153823549006E-6</v>
      </c>
      <c r="G355" s="16">
        <v>1.9194584636604898E-6</v>
      </c>
      <c r="H355">
        <v>3.2258900416441097E-4</v>
      </c>
      <c r="J355">
        <v>0.95563726593667297</v>
      </c>
      <c r="K355">
        <f t="shared" si="59"/>
        <v>5.5343816954743867E-9</v>
      </c>
      <c r="L355">
        <f t="shared" si="60"/>
        <v>9.6010023741025863E-4</v>
      </c>
      <c r="M355" s="16">
        <f t="shared" si="61"/>
        <v>9.4371074832687405E-5</v>
      </c>
      <c r="N355" s="16">
        <f t="shared" si="62"/>
        <v>4.9863353939359903E-3</v>
      </c>
      <c r="O355" s="16">
        <f t="shared" si="63"/>
        <v>2.0453849032145612E-3</v>
      </c>
      <c r="P355" s="16">
        <f t="shared" si="64"/>
        <v>5.9080900543341443E-4</v>
      </c>
      <c r="Q355" s="16">
        <f t="shared" si="65"/>
        <v>4.0467377872089325E-4</v>
      </c>
      <c r="R355" s="16">
        <f t="shared" si="66"/>
        <v>4.4983696815999183E-3</v>
      </c>
      <c r="S355" s="16">
        <f t="shared" si="67"/>
        <v>1.8966043816151718E-3</v>
      </c>
      <c r="T355" s="16">
        <f t="shared" si="68"/>
        <v>4.046231410190292E-4</v>
      </c>
      <c r="U355" s="66">
        <f t="shared" si="69"/>
        <v>1.4826800285538977E-2</v>
      </c>
      <c r="V355" s="66"/>
      <c r="AI355" s="16"/>
      <c r="AL355" s="16"/>
      <c r="AM355" s="16"/>
    </row>
    <row r="356" spans="1:39" x14ac:dyDescent="0.25">
      <c r="A356">
        <v>355</v>
      </c>
      <c r="B356">
        <v>6.23771902871718E-4</v>
      </c>
      <c r="C356" s="16">
        <v>6.7342434485668897E-9</v>
      </c>
      <c r="D356">
        <v>9.2320697177430901E-4</v>
      </c>
      <c r="E356" s="16">
        <v>1.25185963238863E-5</v>
      </c>
      <c r="F356" s="16">
        <v>7.7618300510215305E-6</v>
      </c>
      <c r="G356" s="16">
        <v>1.65027112924307E-6</v>
      </c>
      <c r="H356">
        <v>3.6858212672371101E-4</v>
      </c>
      <c r="J356">
        <v>0.95574924802377104</v>
      </c>
      <c r="K356">
        <f t="shared" si="59"/>
        <v>6.4362481119768112E-9</v>
      </c>
      <c r="L356">
        <f t="shared" si="60"/>
        <v>9.4037416876214652E-4</v>
      </c>
      <c r="M356" s="16">
        <f t="shared" si="61"/>
        <v>3.0716963698128932E-4</v>
      </c>
      <c r="N356" s="16">
        <f t="shared" si="62"/>
        <v>7.1098056303925544E-2</v>
      </c>
      <c r="O356" s="16">
        <f t="shared" si="63"/>
        <v>4.6401651282183355E-2</v>
      </c>
      <c r="P356" s="16">
        <f t="shared" si="64"/>
        <v>1.7251473149253536E-3</v>
      </c>
      <c r="Q356" s="16">
        <f t="shared" si="65"/>
        <v>2.7410392940440825E-2</v>
      </c>
      <c r="R356" s="16">
        <f t="shared" si="66"/>
        <v>4.5057405348856987E-2</v>
      </c>
      <c r="S356" s="16">
        <f t="shared" si="67"/>
        <v>3.1571533519532242E-2</v>
      </c>
      <c r="T356" s="16">
        <f t="shared" si="68"/>
        <v>2.7409505288341612E-2</v>
      </c>
      <c r="U356" s="66">
        <f t="shared" si="69"/>
        <v>0.25067369199820594</v>
      </c>
      <c r="V356" s="66"/>
      <c r="AI356" s="16"/>
      <c r="AL356" s="16"/>
      <c r="AM356" s="16"/>
    </row>
    <row r="357" spans="1:39" x14ac:dyDescent="0.25">
      <c r="A357">
        <v>356</v>
      </c>
      <c r="B357">
        <v>5.8930103954672199E-4</v>
      </c>
      <c r="C357" s="16">
        <v>7.08565026281382E-9</v>
      </c>
      <c r="D357">
        <v>1.03081572009738E-3</v>
      </c>
      <c r="E357" s="16">
        <v>1.4689303725205E-5</v>
      </c>
      <c r="F357" s="16">
        <v>8.25689413202901E-6</v>
      </c>
      <c r="G357" s="16">
        <v>1.5703531406250401E-6</v>
      </c>
      <c r="H357">
        <v>4.3249599667923402E-4</v>
      </c>
      <c r="J357">
        <v>0.95521018688180803</v>
      </c>
      <c r="K357">
        <f t="shared" si="59"/>
        <v>6.7682853117215213E-9</v>
      </c>
      <c r="L357">
        <f t="shared" si="60"/>
        <v>1.0488927758518004E-3</v>
      </c>
      <c r="M357" s="16">
        <f t="shared" si="61"/>
        <v>1.2970930324164367E-4</v>
      </c>
      <c r="N357" s="16">
        <f t="shared" si="62"/>
        <v>3.8669274486356403E-2</v>
      </c>
      <c r="O357" s="16">
        <f t="shared" si="63"/>
        <v>7.7747878875491866E-2</v>
      </c>
      <c r="P357" s="16">
        <f t="shared" si="64"/>
        <v>4.9257284540852294E-3</v>
      </c>
      <c r="Q357" s="16">
        <f t="shared" si="65"/>
        <v>0.13517938493804663</v>
      </c>
      <c r="R357" s="16">
        <f t="shared" si="66"/>
        <v>2.6251850275622223E-2</v>
      </c>
      <c r="S357" s="16">
        <f t="shared" si="67"/>
        <v>4.7308974176656818E-2</v>
      </c>
      <c r="T357" s="16">
        <f t="shared" si="68"/>
        <v>0.13518227046989259</v>
      </c>
      <c r="U357" s="66">
        <f t="shared" si="69"/>
        <v>0.46526536167615173</v>
      </c>
      <c r="V357" s="66"/>
      <c r="AI357" s="16"/>
      <c r="AL357" s="16"/>
      <c r="AM357" s="16"/>
    </row>
    <row r="358" spans="1:39" x14ac:dyDescent="0.25">
      <c r="A358">
        <v>357</v>
      </c>
      <c r="B358" s="16">
        <v>4.1555677414884998E-4</v>
      </c>
      <c r="C358" s="16">
        <v>3.1457713488201001E-9</v>
      </c>
      <c r="D358" s="16">
        <v>6.4329421584058302E-4</v>
      </c>
      <c r="E358" s="16">
        <v>4.0870336270156897E-6</v>
      </c>
      <c r="F358" s="16">
        <v>1.15083248117802E-5</v>
      </c>
      <c r="G358" s="16">
        <v>3.52208371816971E-6</v>
      </c>
      <c r="H358" s="16">
        <v>1.20332088545999E-4</v>
      </c>
      <c r="J358">
        <v>0.95708564461062096</v>
      </c>
      <c r="K358">
        <f t="shared" si="59"/>
        <v>3.0107725991831082E-9</v>
      </c>
      <c r="L358">
        <f t="shared" si="60"/>
        <v>6.6982980341096432E-4</v>
      </c>
      <c r="M358" s="16">
        <f t="shared" si="61"/>
        <v>1.6128374488673565E-4</v>
      </c>
      <c r="N358" s="16">
        <f t="shared" si="62"/>
        <v>2.4386917442648766E-2</v>
      </c>
      <c r="O358" s="16">
        <f t="shared" si="63"/>
        <v>0.1868353672975207</v>
      </c>
      <c r="P358" s="16">
        <f t="shared" si="64"/>
        <v>0.11031550353859582</v>
      </c>
      <c r="Q358" s="16">
        <f t="shared" si="65"/>
        <v>0.38374457501263859</v>
      </c>
      <c r="R358" s="16">
        <f t="shared" si="66"/>
        <v>2.8209556913575667E-2</v>
      </c>
      <c r="S358" s="16">
        <f t="shared" si="67"/>
        <v>0.57006220462766444</v>
      </c>
      <c r="T358" s="16">
        <f t="shared" si="68"/>
        <v>0.38375151335309848</v>
      </c>
      <c r="U358" s="66">
        <f t="shared" si="69"/>
        <v>1.6873056381857423</v>
      </c>
      <c r="V358" s="66"/>
      <c r="AH358" s="16"/>
      <c r="AI358" s="16"/>
      <c r="AJ358" s="16"/>
      <c r="AK358" s="16"/>
      <c r="AL358" s="16"/>
      <c r="AM358" s="16"/>
    </row>
    <row r="359" spans="1:39" x14ac:dyDescent="0.25">
      <c r="A359">
        <v>358</v>
      </c>
      <c r="B359">
        <v>5.0680876727274195E-4</v>
      </c>
      <c r="C359" s="16">
        <v>3.9471119563581501E-9</v>
      </c>
      <c r="D359">
        <v>6.6198886056682295E-4</v>
      </c>
      <c r="E359" s="16">
        <v>5.27657908999816E-6</v>
      </c>
      <c r="F359" s="16">
        <v>9.4406014354954204E-6</v>
      </c>
      <c r="G359" s="16">
        <v>2.8073526661858501E-6</v>
      </c>
      <c r="H359" s="16">
        <v>1.5535523590292901E-4</v>
      </c>
      <c r="J359">
        <v>0.95703522514752004</v>
      </c>
      <c r="K359">
        <f t="shared" si="59"/>
        <v>3.7775251798356908E-9</v>
      </c>
      <c r="L359">
        <f t="shared" si="60"/>
        <v>6.8367346899204321E-4</v>
      </c>
      <c r="M359" s="16">
        <f t="shared" si="61"/>
        <v>3.2994406555344054E-4</v>
      </c>
      <c r="N359" s="16">
        <f t="shared" si="62"/>
        <v>8.4883594112049397E-4</v>
      </c>
      <c r="O359" s="16">
        <f t="shared" si="63"/>
        <v>8.2723498495452352E-2</v>
      </c>
      <c r="P359" s="16">
        <f t="shared" si="64"/>
        <v>9.7799532078583634E-2</v>
      </c>
      <c r="Q359" s="16">
        <f t="shared" si="65"/>
        <v>0.25879295213423009</v>
      </c>
      <c r="R359" s="16">
        <f t="shared" si="66"/>
        <v>1.7549502338443288E-3</v>
      </c>
      <c r="S359" s="16">
        <f t="shared" si="67"/>
        <v>0.15910539624231171</v>
      </c>
      <c r="T359" s="16">
        <f t="shared" si="68"/>
        <v>0.25880007929960919</v>
      </c>
      <c r="U359" s="66">
        <f t="shared" si="69"/>
        <v>0.85982524442515174</v>
      </c>
      <c r="V359" s="66"/>
      <c r="AI359" s="16"/>
      <c r="AL359" s="16"/>
      <c r="AM359" s="16"/>
    </row>
    <row r="360" spans="1:39" x14ac:dyDescent="0.25">
      <c r="A360">
        <v>359</v>
      </c>
      <c r="B360">
        <v>3.8092521720115398E-4</v>
      </c>
      <c r="C360" s="16">
        <v>3.4048430909913701E-9</v>
      </c>
      <c r="D360">
        <v>7.6182379290455605E-4</v>
      </c>
      <c r="E360" s="16">
        <v>5.2312805532983998E-6</v>
      </c>
      <c r="F360" s="16">
        <v>1.2627723002305601E-5</v>
      </c>
      <c r="G360" s="16">
        <v>3.25875062810974E-6</v>
      </c>
      <c r="H360">
        <v>1.5402235934412601E-4</v>
      </c>
      <c r="J360">
        <v>0.95645452535111897</v>
      </c>
      <c r="K360">
        <f t="shared" si="59"/>
        <v>3.2565775824891878E-9</v>
      </c>
      <c r="L360">
        <f t="shared" si="60"/>
        <v>7.9033458469418604E-4</v>
      </c>
      <c r="M360" s="16">
        <f t="shared" si="61"/>
        <v>-2.8484150291878064E-5</v>
      </c>
      <c r="N360" s="16">
        <f t="shared" si="62"/>
        <v>5.1296161765892107E-2</v>
      </c>
      <c r="O360" s="16">
        <f t="shared" si="63"/>
        <v>0.14860003888248205</v>
      </c>
      <c r="P360" s="16">
        <f t="shared" si="64"/>
        <v>4.3715050961344752E-2</v>
      </c>
      <c r="Q360" s="16">
        <f t="shared" si="65"/>
        <v>0.26310185069417918</v>
      </c>
      <c r="R360" s="16">
        <f t="shared" si="66"/>
        <v>7.9277444988594056E-2</v>
      </c>
      <c r="S360" s="16">
        <f t="shared" si="67"/>
        <v>0.38913639414799905</v>
      </c>
      <c r="T360" s="16">
        <f t="shared" si="68"/>
        <v>0.26310630925058454</v>
      </c>
      <c r="U360" s="66">
        <f t="shared" si="69"/>
        <v>1.2382332506910756</v>
      </c>
      <c r="V360" s="66"/>
      <c r="AI360" s="16"/>
      <c r="AL360" s="16"/>
      <c r="AM360" s="16"/>
    </row>
    <row r="361" spans="1:39" x14ac:dyDescent="0.25">
      <c r="A361">
        <v>360</v>
      </c>
      <c r="B361">
        <v>5.3871293195973096E-4</v>
      </c>
      <c r="C361" s="16">
        <v>6.5316767436924299E-9</v>
      </c>
      <c r="D361">
        <v>1.0397463288014999E-3</v>
      </c>
      <c r="E361" s="16">
        <v>1.3656342502239101E-5</v>
      </c>
      <c r="F361" s="16">
        <v>9.0372264187950408E-6</v>
      </c>
      <c r="G361" s="16">
        <v>1.7037706291422401E-6</v>
      </c>
      <c r="H361">
        <v>4.0208283314272099E-4</v>
      </c>
      <c r="J361">
        <v>0.95515080021778498</v>
      </c>
      <c r="K361">
        <f t="shared" si="59"/>
        <v>6.2387362685017208E-9</v>
      </c>
      <c r="L361">
        <f t="shared" si="60"/>
        <v>1.0595180205914885E-3</v>
      </c>
      <c r="M361" s="16">
        <f t="shared" si="61"/>
        <v>1.7907843327973396E-5</v>
      </c>
      <c r="N361" s="16">
        <f t="shared" si="62"/>
        <v>8.8209563821935056E-3</v>
      </c>
      <c r="O361" s="16">
        <f t="shared" si="63"/>
        <v>3.1987594401005189E-2</v>
      </c>
      <c r="P361" s="16">
        <f t="shared" si="64"/>
        <v>6.3131305627293008E-3</v>
      </c>
      <c r="Q361" s="16">
        <f t="shared" si="65"/>
        <v>7.3708036647873107E-2</v>
      </c>
      <c r="R361" s="16">
        <f t="shared" si="66"/>
        <v>6.8607848428081496E-3</v>
      </c>
      <c r="S361" s="16">
        <f t="shared" si="67"/>
        <v>2.2808687176080804E-2</v>
      </c>
      <c r="T361" s="16">
        <f t="shared" si="68"/>
        <v>7.371041466002462E-2</v>
      </c>
      <c r="U361" s="66">
        <f t="shared" si="69"/>
        <v>0.22420960467271467</v>
      </c>
      <c r="V361" s="66"/>
      <c r="AI361" s="16"/>
      <c r="AL361" s="16"/>
      <c r="AM361" s="16"/>
    </row>
    <row r="362" spans="1:39" x14ac:dyDescent="0.25">
      <c r="A362">
        <v>361</v>
      </c>
      <c r="B362">
        <v>6.8526225835167302E-4</v>
      </c>
      <c r="C362" s="16">
        <v>1.08085339512858E-8</v>
      </c>
      <c r="D362">
        <v>1.36218812536735E-3</v>
      </c>
      <c r="E362" s="16">
        <v>2.9506714270325102E-5</v>
      </c>
      <c r="F362" s="16">
        <v>7.2036593784708698E-6</v>
      </c>
      <c r="G362" s="16">
        <v>1.0331193176231501E-6</v>
      </c>
      <c r="H362">
        <v>8.6877722653907596E-4</v>
      </c>
      <c r="J362">
        <v>0.95365739977168196</v>
      </c>
      <c r="K362">
        <f t="shared" si="59"/>
        <v>1.030763838332716E-8</v>
      </c>
      <c r="L362">
        <f t="shared" si="60"/>
        <v>1.3776177549079636E-3</v>
      </c>
      <c r="M362" s="16">
        <f t="shared" si="61"/>
        <v>-7.0932382046175626E-6</v>
      </c>
      <c r="N362" s="16">
        <f t="shared" si="62"/>
        <v>0.15327662247025331</v>
      </c>
      <c r="O362" s="16">
        <f t="shared" si="63"/>
        <v>0.90391975661075008</v>
      </c>
      <c r="P362" s="16">
        <f t="shared" si="64"/>
        <v>0.17157105126816699</v>
      </c>
      <c r="Q362" s="16">
        <f t="shared" si="65"/>
        <v>3.0529263958034374</v>
      </c>
      <c r="R362" s="16">
        <f t="shared" si="66"/>
        <v>7.2315239024634867E-2</v>
      </c>
      <c r="S362" s="16">
        <f t="shared" si="67"/>
        <v>0.23542423114656419</v>
      </c>
      <c r="T362" s="16">
        <f t="shared" si="68"/>
        <v>3.0531019593869071</v>
      </c>
      <c r="U362" s="66">
        <f t="shared" si="69"/>
        <v>7.6425352557107136</v>
      </c>
      <c r="V362" s="66"/>
      <c r="AI362" s="16"/>
      <c r="AL362" s="16"/>
      <c r="AM362" s="16"/>
    </row>
    <row r="363" spans="1:39" x14ac:dyDescent="0.25">
      <c r="A363">
        <v>362</v>
      </c>
      <c r="B363">
        <v>6.1246354620624901E-4</v>
      </c>
      <c r="C363" s="16">
        <v>7.2683916109440802E-9</v>
      </c>
      <c r="D363">
        <v>1.01705853207214E-3</v>
      </c>
      <c r="E363" s="16">
        <v>1.48695137723408E-5</v>
      </c>
      <c r="F363" s="16">
        <v>7.9392229077545898E-6</v>
      </c>
      <c r="G363" s="16">
        <v>1.5306148042132301E-6</v>
      </c>
      <c r="H363">
        <v>4.3780159532723698E-4</v>
      </c>
      <c r="J363">
        <v>0.95528378354631205</v>
      </c>
      <c r="K363">
        <f t="shared" si="59"/>
        <v>6.9433766383989348E-9</v>
      </c>
      <c r="L363">
        <f t="shared" si="60"/>
        <v>1.0344603243002514E-3</v>
      </c>
      <c r="M363" s="16">
        <f t="shared" si="61"/>
        <v>1.9046676811224666E-4</v>
      </c>
      <c r="N363" s="16">
        <f t="shared" si="62"/>
        <v>5.9379572010979813E-2</v>
      </c>
      <c r="O363" s="16">
        <f t="shared" si="63"/>
        <v>9.7228350565493657E-2</v>
      </c>
      <c r="P363" s="16">
        <f t="shared" si="64"/>
        <v>3.1249157857243396E-3</v>
      </c>
      <c r="Q363" s="16">
        <f t="shared" si="65"/>
        <v>0.14779887496903385</v>
      </c>
      <c r="R363" s="16">
        <f t="shared" si="66"/>
        <v>3.7738520549338808E-2</v>
      </c>
      <c r="S363" s="16">
        <f t="shared" si="67"/>
        <v>5.6314868811125053E-2</v>
      </c>
      <c r="T363" s="16">
        <f t="shared" si="68"/>
        <v>0.14780117208582128</v>
      </c>
      <c r="U363" s="66">
        <f t="shared" si="69"/>
        <v>0.54938627477751678</v>
      </c>
      <c r="V363" s="66"/>
      <c r="AI363" s="16"/>
      <c r="AL363" s="16"/>
      <c r="AM363" s="16"/>
    </row>
    <row r="364" spans="1:39" x14ac:dyDescent="0.25">
      <c r="A364">
        <v>363</v>
      </c>
      <c r="B364">
        <v>3.89082832045659E-4</v>
      </c>
      <c r="C364" s="16">
        <v>3.26641222116348E-9</v>
      </c>
      <c r="D364">
        <v>7.1470220416612303E-4</v>
      </c>
      <c r="E364" s="16">
        <v>4.7107748422809903E-6</v>
      </c>
      <c r="F364" s="16">
        <v>1.23349936248869E-5</v>
      </c>
      <c r="G364" s="16">
        <v>3.394961753008E-6</v>
      </c>
      <c r="H364">
        <v>1.3869701669794301E-4</v>
      </c>
      <c r="J364">
        <v>0.95670051840509096</v>
      </c>
      <c r="K364">
        <f t="shared" si="59"/>
        <v>3.1249782653118261E-9</v>
      </c>
      <c r="L364">
        <f t="shared" si="60"/>
        <v>7.4276388675668362E-4</v>
      </c>
      <c r="M364" s="16">
        <f t="shared" si="61"/>
        <v>3.5401777334634394E-5</v>
      </c>
      <c r="N364" s="16">
        <f t="shared" si="62"/>
        <v>4.4067062919002073E-2</v>
      </c>
      <c r="O364" s="16">
        <f t="shared" si="63"/>
        <v>0.16848648321668866</v>
      </c>
      <c r="P364" s="16">
        <f t="shared" si="64"/>
        <v>6.6565368403610686E-2</v>
      </c>
      <c r="Q364" s="16">
        <f t="shared" si="65"/>
        <v>0.3151665202308242</v>
      </c>
      <c r="R364" s="16">
        <f t="shared" si="66"/>
        <v>6.3430429120212017E-2</v>
      </c>
      <c r="S364" s="16">
        <f t="shared" si="67"/>
        <v>0.47842237662012321</v>
      </c>
      <c r="T364" s="16">
        <f t="shared" si="68"/>
        <v>0.31517203391776971</v>
      </c>
      <c r="U364" s="66">
        <f t="shared" si="69"/>
        <v>1.4513102744282305</v>
      </c>
      <c r="V364" s="66"/>
      <c r="AI364" s="16"/>
      <c r="AL364" s="16"/>
      <c r="AM364" s="16"/>
    </row>
    <row r="365" spans="1:39" x14ac:dyDescent="0.25">
      <c r="A365">
        <v>364</v>
      </c>
      <c r="B365">
        <v>4.8443641458447697E-4</v>
      </c>
      <c r="C365" s="16">
        <v>5.0053231207042302E-9</v>
      </c>
      <c r="D365">
        <v>8.8291238469875204E-4</v>
      </c>
      <c r="E365" s="16">
        <v>8.9015906372394107E-6</v>
      </c>
      <c r="F365" s="16">
        <v>9.9801508137499697E-6</v>
      </c>
      <c r="G365" s="16">
        <v>2.2195261160755299E-6</v>
      </c>
      <c r="H365">
        <v>2.62087085909016E-4</v>
      </c>
      <c r="J365">
        <v>0.95590289412439</v>
      </c>
      <c r="K365">
        <f t="shared" si="59"/>
        <v>4.7846028571088972E-9</v>
      </c>
      <c r="L365">
        <f t="shared" si="60"/>
        <v>9.0508720711920683E-4</v>
      </c>
      <c r="M365" s="16">
        <f t="shared" si="61"/>
        <v>6.3785622049747161E-5</v>
      </c>
      <c r="N365" s="16">
        <f t="shared" si="62"/>
        <v>2.6552387479710621E-4</v>
      </c>
      <c r="O365" s="16">
        <f t="shared" si="63"/>
        <v>9.337115888136429E-3</v>
      </c>
      <c r="P365" s="16">
        <f t="shared" si="64"/>
        <v>6.9502847305738732E-3</v>
      </c>
      <c r="Q365" s="16">
        <f t="shared" si="65"/>
        <v>2.9311276410137314E-2</v>
      </c>
      <c r="R365" s="16">
        <f t="shared" si="66"/>
        <v>1.6552540633410311E-4</v>
      </c>
      <c r="S365" s="16">
        <f t="shared" si="67"/>
        <v>1.1229886988677417E-2</v>
      </c>
      <c r="T365" s="16">
        <f t="shared" si="68"/>
        <v>2.9312342408496304E-2</v>
      </c>
      <c r="U365" s="66">
        <f t="shared" si="69"/>
        <v>8.6571955707152551E-2</v>
      </c>
      <c r="V365" s="66"/>
      <c r="AI365" s="16"/>
      <c r="AL365" s="16"/>
      <c r="AM365" s="16"/>
    </row>
    <row r="366" spans="1:39" x14ac:dyDescent="0.25">
      <c r="A366">
        <v>365</v>
      </c>
      <c r="B366">
        <v>6.2344043058201704E-4</v>
      </c>
      <c r="C366" s="16">
        <v>7.4996645818457992E-9</v>
      </c>
      <c r="D366">
        <v>1.0312666028238901E-3</v>
      </c>
      <c r="E366" s="16">
        <v>1.5554647239075101E-5</v>
      </c>
      <c r="F366" s="16">
        <v>7.8042397311872197E-6</v>
      </c>
      <c r="G366" s="16">
        <v>1.4836389211947601E-6</v>
      </c>
      <c r="H366">
        <v>4.5797420539375001E-4</v>
      </c>
      <c r="J366">
        <v>0.95521724412334796</v>
      </c>
      <c r="K366">
        <f t="shared" si="59"/>
        <v>7.1638089337202253E-9</v>
      </c>
      <c r="L366">
        <f t="shared" si="60"/>
        <v>1.0483512215428775E-3</v>
      </c>
      <c r="M366" s="16">
        <f t="shared" si="61"/>
        <v>1.9852963962115665E-4</v>
      </c>
      <c r="N366" s="16">
        <f t="shared" si="62"/>
        <v>7.0739559135046842E-2</v>
      </c>
      <c r="O366" s="16">
        <f t="shared" si="63"/>
        <v>0.12500130888531319</v>
      </c>
      <c r="P366" s="16">
        <f t="shared" si="64"/>
        <v>4.9916537295453013E-3</v>
      </c>
      <c r="Q366" s="16">
        <f t="shared" si="65"/>
        <v>0.20091593366399463</v>
      </c>
      <c r="R366" s="16">
        <f t="shared" si="66"/>
        <v>4.3248702036499699E-2</v>
      </c>
      <c r="S366" s="16">
        <f t="shared" si="67"/>
        <v>6.7972429715814006E-2</v>
      </c>
      <c r="T366" s="16">
        <f t="shared" si="68"/>
        <v>0.20091957010645506</v>
      </c>
      <c r="U366" s="66">
        <f t="shared" si="69"/>
        <v>0.71378915727266867</v>
      </c>
      <c r="V366" s="66"/>
      <c r="AI366" s="16"/>
      <c r="AL366" s="16"/>
      <c r="AM366" s="16"/>
    </row>
    <row r="367" spans="1:39" x14ac:dyDescent="0.25">
      <c r="A367">
        <v>366</v>
      </c>
      <c r="B367" s="16">
        <v>4.8153157110518001E-4</v>
      </c>
      <c r="C367" s="16">
        <v>5.5617576844131298E-9</v>
      </c>
      <c r="D367" s="16">
        <v>9.8943953321403992E-4</v>
      </c>
      <c r="E367" s="16">
        <v>1.10714046841636E-5</v>
      </c>
      <c r="F367" s="16">
        <v>1.0089475268261E-5</v>
      </c>
      <c r="G367" s="16">
        <v>1.9998724961755898E-6</v>
      </c>
      <c r="H367">
        <v>3.2597396684019598E-4</v>
      </c>
      <c r="J367">
        <v>0.95537463250721599</v>
      </c>
      <c r="K367">
        <f t="shared" si="59"/>
        <v>5.3135622038403786E-9</v>
      </c>
      <c r="L367">
        <f t="shared" si="60"/>
        <v>1.0116127944890529E-3</v>
      </c>
      <c r="M367" s="16">
        <f t="shared" si="61"/>
        <v>-4.8549652278693087E-5</v>
      </c>
      <c r="N367" s="16">
        <f t="shared" si="62"/>
        <v>4.9255275411662369E-4</v>
      </c>
      <c r="O367" s="16">
        <f t="shared" si="63"/>
        <v>1.4422736345997502E-5</v>
      </c>
      <c r="P367" s="16">
        <f t="shared" si="64"/>
        <v>7.4131780644321659E-4</v>
      </c>
      <c r="Q367" s="16">
        <f t="shared" si="65"/>
        <v>9.4975581190083827E-4</v>
      </c>
      <c r="R367" s="16">
        <f t="shared" si="66"/>
        <v>5.7411942449666752E-4</v>
      </c>
      <c r="S367" s="16">
        <f t="shared" si="67"/>
        <v>1.2113092264445989E-5</v>
      </c>
      <c r="T367" s="16">
        <f t="shared" si="68"/>
        <v>9.4983729089477965E-4</v>
      </c>
      <c r="U367" s="66">
        <f t="shared" si="69"/>
        <v>3.7341189164625688E-3</v>
      </c>
      <c r="V367" s="66"/>
      <c r="AI367" s="16"/>
      <c r="AL367" s="16"/>
      <c r="AM367" s="16"/>
    </row>
    <row r="368" spans="1:39" x14ac:dyDescent="0.25">
      <c r="A368">
        <v>367</v>
      </c>
      <c r="B368">
        <v>5.4070157656153201E-4</v>
      </c>
      <c r="C368" s="16">
        <v>6.1950876886838103E-9</v>
      </c>
      <c r="D368">
        <v>9.8121119718417096E-4</v>
      </c>
      <c r="E368" s="16">
        <v>1.2231316066955999E-5</v>
      </c>
      <c r="F368" s="16">
        <v>8.9801158682735198E-6</v>
      </c>
      <c r="G368" s="16">
        <v>1.7951651897282701E-6</v>
      </c>
      <c r="H368">
        <v>3.6012487209211399E-4</v>
      </c>
      <c r="J368">
        <v>0.95543783270959903</v>
      </c>
      <c r="K368">
        <f t="shared" si="59"/>
        <v>5.9190211547219788E-9</v>
      </c>
      <c r="L368">
        <f t="shared" si="60"/>
        <v>1.0009603990227575E-3</v>
      </c>
      <c r="M368" s="16">
        <f t="shared" si="61"/>
        <v>8.0442754100306464E-5</v>
      </c>
      <c r="N368" s="16">
        <f t="shared" si="62"/>
        <v>9.5957939290987337E-3</v>
      </c>
      <c r="O368" s="16">
        <f t="shared" si="63"/>
        <v>1.3948190908444711E-2</v>
      </c>
      <c r="P368" s="16">
        <f t="shared" si="64"/>
        <v>3.4911308690479837E-4</v>
      </c>
      <c r="Q368" s="16">
        <f t="shared" si="65"/>
        <v>1.9269111912066744E-2</v>
      </c>
      <c r="R368" s="16">
        <f t="shared" si="66"/>
        <v>7.8545485606447401E-3</v>
      </c>
      <c r="S368" s="16">
        <f t="shared" si="67"/>
        <v>1.1126940218128299E-2</v>
      </c>
      <c r="T368" s="16">
        <f t="shared" si="68"/>
        <v>1.926932527919584E-2</v>
      </c>
      <c r="U368" s="66">
        <f t="shared" si="69"/>
        <v>8.1413023894483863E-2</v>
      </c>
      <c r="V368" s="66"/>
      <c r="AI368" s="16"/>
      <c r="AK368" s="16"/>
      <c r="AL368" s="16"/>
      <c r="AM368" s="16"/>
    </row>
    <row r="369" spans="1:40" x14ac:dyDescent="0.25">
      <c r="A369">
        <v>368</v>
      </c>
      <c r="B369" s="16">
        <v>4.9045414032422498E-4</v>
      </c>
      <c r="C369" s="16">
        <v>6.0886583264138103E-9</v>
      </c>
      <c r="D369" s="16">
        <v>1.06530698126493E-3</v>
      </c>
      <c r="E369" s="16">
        <v>1.3038852104727299E-5</v>
      </c>
      <c r="F369" s="16">
        <v>9.9395370371686306E-6</v>
      </c>
      <c r="G369" s="16">
        <v>1.8283319655403699E-6</v>
      </c>
      <c r="H369" s="16">
        <v>3.8390263307130798E-4</v>
      </c>
      <c r="J369">
        <v>0.95500850931092396</v>
      </c>
      <c r="K369">
        <f t="shared" si="59"/>
        <v>5.8147205120119981E-9</v>
      </c>
      <c r="L369">
        <f t="shared" si="60"/>
        <v>1.0870082986464812E-3</v>
      </c>
      <c r="M369" s="16">
        <f t="shared" si="61"/>
        <v>-1.0610001799803124E-4</v>
      </c>
      <c r="N369" s="16">
        <f t="shared" si="62"/>
        <v>1.6607285187458703E-5</v>
      </c>
      <c r="O369" s="16">
        <f t="shared" si="63"/>
        <v>9.7799963678116917E-3</v>
      </c>
      <c r="P369" s="16">
        <f t="shared" si="64"/>
        <v>1.1234314382135457E-2</v>
      </c>
      <c r="Q369" s="16">
        <f t="shared" si="65"/>
        <v>4.5795983651960262E-2</v>
      </c>
      <c r="R369" s="16">
        <f t="shared" si="66"/>
        <v>7.6455022708731203E-5</v>
      </c>
      <c r="S369" s="16">
        <f t="shared" si="67"/>
        <v>7.9134524185920201E-3</v>
      </c>
      <c r="T369" s="16">
        <f t="shared" si="68"/>
        <v>4.5798491838921568E-2</v>
      </c>
      <c r="U369" s="66">
        <f t="shared" si="69"/>
        <v>0.12061530096731719</v>
      </c>
      <c r="V369" s="66"/>
      <c r="AI369" s="16"/>
      <c r="AL369" s="16"/>
      <c r="AM369" s="16"/>
    </row>
    <row r="370" spans="1:40" x14ac:dyDescent="0.25">
      <c r="A370">
        <v>369</v>
      </c>
      <c r="B370">
        <v>3.2645009016762098E-4</v>
      </c>
      <c r="C370" s="16">
        <v>2.8413978122731102E-9</v>
      </c>
      <c r="D370">
        <v>7.41646437704689E-4</v>
      </c>
      <c r="E370" s="16">
        <v>4.2505059237515797E-6</v>
      </c>
      <c r="F370" s="16">
        <v>1.4727234100162E-5</v>
      </c>
      <c r="G370" s="16">
        <v>3.9044540847704996E-6</v>
      </c>
      <c r="H370">
        <v>1.2514576499116499E-4</v>
      </c>
      <c r="J370">
        <v>0.95651121585113896</v>
      </c>
      <c r="K370">
        <f t="shared" si="59"/>
        <v>2.7178288761341188E-9</v>
      </c>
      <c r="L370">
        <f t="shared" si="60"/>
        <v>7.7500251859197134E-4</v>
      </c>
      <c r="M370" s="16">
        <f t="shared" si="61"/>
        <v>-1.2210233825672931E-4</v>
      </c>
      <c r="N370" s="16">
        <f t="shared" si="62"/>
        <v>0.11363958554440864</v>
      </c>
      <c r="O370" s="16">
        <f t="shared" si="63"/>
        <v>0.23734293477467514</v>
      </c>
      <c r="P370" s="16">
        <f t="shared" si="64"/>
        <v>5.2913521634028363E-2</v>
      </c>
      <c r="Q370" s="16">
        <f t="shared" si="65"/>
        <v>0.36511914610960633</v>
      </c>
      <c r="R370" s="16">
        <f t="shared" si="66"/>
        <v>0.24466646842337914</v>
      </c>
      <c r="S370" s="16">
        <f t="shared" si="67"/>
        <v>0.89407722728134575</v>
      </c>
      <c r="T370" s="16">
        <f t="shared" si="68"/>
        <v>0.36512366503511207</v>
      </c>
      <c r="U370" s="66">
        <f t="shared" si="69"/>
        <v>2.2728825488025555</v>
      </c>
      <c r="V370" s="66"/>
      <c r="AI370" s="16"/>
      <c r="AL370" s="16"/>
      <c r="AM370" s="16"/>
    </row>
    <row r="371" spans="1:40" x14ac:dyDescent="0.25">
      <c r="A371">
        <v>370</v>
      </c>
      <c r="B371">
        <v>4.79759907634861E-4</v>
      </c>
      <c r="C371" s="16">
        <v>5.5038063643061899E-9</v>
      </c>
      <c r="D371">
        <v>9.8259378438159996E-4</v>
      </c>
      <c r="E371" s="16">
        <v>1.0881046953414701E-5</v>
      </c>
      <c r="F371" s="16">
        <v>1.0123660861681299E-5</v>
      </c>
      <c r="G371" s="16">
        <v>2.0207787123107599E-6</v>
      </c>
      <c r="H371">
        <v>3.2036918712674198E-4</v>
      </c>
      <c r="J371">
        <v>0.955407457601678</v>
      </c>
      <c r="K371">
        <f t="shared" si="59"/>
        <v>5.2583776456537121E-9</v>
      </c>
      <c r="L371">
        <f t="shared" si="60"/>
        <v>1.004856381010909E-3</v>
      </c>
      <c r="M371" s="16">
        <f t="shared" si="61"/>
        <v>-4.5336565741186992E-5</v>
      </c>
      <c r="N371" s="16">
        <f t="shared" si="62"/>
        <v>6.6518086666221381E-4</v>
      </c>
      <c r="O371" s="16">
        <f t="shared" si="63"/>
        <v>4.4374894578866929E-5</v>
      </c>
      <c r="P371" s="16">
        <f t="shared" si="64"/>
        <v>4.0481269547612645E-4</v>
      </c>
      <c r="Q371" s="16">
        <f t="shared" si="65"/>
        <v>1.7146840520962912E-4</v>
      </c>
      <c r="R371" s="16">
        <f t="shared" si="66"/>
        <v>7.5241681759533508E-4</v>
      </c>
      <c r="S371" s="16">
        <f t="shared" si="67"/>
        <v>4.8122031971014626E-5</v>
      </c>
      <c r="T371" s="16">
        <f t="shared" si="68"/>
        <v>1.7149405440317395E-4</v>
      </c>
      <c r="U371" s="66">
        <f t="shared" si="69"/>
        <v>2.2578697658963602E-3</v>
      </c>
      <c r="V371" s="66"/>
      <c r="AH371" s="16"/>
      <c r="AI371" s="16"/>
      <c r="AJ371" s="16"/>
      <c r="AK371" s="16"/>
      <c r="AL371" s="16"/>
      <c r="AM371" s="16"/>
      <c r="AN371" s="16"/>
    </row>
    <row r="372" spans="1:40" x14ac:dyDescent="0.25">
      <c r="A372">
        <v>371</v>
      </c>
      <c r="B372" s="16">
        <v>6.0109558653549601E-4</v>
      </c>
      <c r="C372" s="16">
        <v>9.39702596366627E-9</v>
      </c>
      <c r="D372" s="16">
        <v>1.34988379777159E-3</v>
      </c>
      <c r="E372" s="16">
        <v>2.5423822261311001E-5</v>
      </c>
      <c r="F372" s="16">
        <v>8.2094527044646292E-6</v>
      </c>
      <c r="G372" s="16">
        <v>1.18819951157615E-6</v>
      </c>
      <c r="H372" s="16">
        <v>7.4856282260316498E-4</v>
      </c>
      <c r="J372">
        <v>0.95369508494520105</v>
      </c>
      <c r="K372">
        <f t="shared" si="59"/>
        <v>8.961897474650964E-9</v>
      </c>
      <c r="L372">
        <f t="shared" si="60"/>
        <v>1.3674815056661318E-3</v>
      </c>
      <c r="M372" s="16">
        <f t="shared" si="61"/>
        <v>-1.6529033259513978E-4</v>
      </c>
      <c r="N372" s="16">
        <f t="shared" si="62"/>
        <v>4.8662269319839892E-2</v>
      </c>
      <c r="O372" s="16">
        <f t="shared" si="63"/>
        <v>0.48440906162648356</v>
      </c>
      <c r="P372" s="16">
        <f t="shared" si="64"/>
        <v>0.1611517607332594</v>
      </c>
      <c r="Q372" s="16">
        <f t="shared" si="65"/>
        <v>1.8690153455054037</v>
      </c>
      <c r="R372" s="16">
        <f t="shared" si="66"/>
        <v>2.7835239779952857E-2</v>
      </c>
      <c r="S372" s="16">
        <f t="shared" si="67"/>
        <v>0.16640704446311275</v>
      </c>
      <c r="T372" s="16">
        <f t="shared" si="68"/>
        <v>1.8691312223379533</v>
      </c>
      <c r="U372" s="66">
        <f t="shared" si="69"/>
        <v>4.6266119437660054</v>
      </c>
      <c r="V372" s="66"/>
      <c r="AI372" s="16"/>
      <c r="AL372" s="16"/>
      <c r="AM372" s="16"/>
    </row>
    <row r="373" spans="1:40" x14ac:dyDescent="0.25">
      <c r="A373">
        <v>372</v>
      </c>
      <c r="B373">
        <v>7.07520936790437E-4</v>
      </c>
      <c r="C373" s="16">
        <v>1.0479432851501199E-8</v>
      </c>
      <c r="D373">
        <v>1.27671969807906E-3</v>
      </c>
      <c r="E373" s="16">
        <v>2.6837785578045198E-5</v>
      </c>
      <c r="F373" s="16">
        <v>6.9509238651606198E-6</v>
      </c>
      <c r="G373" s="16">
        <v>1.06458099009631E-6</v>
      </c>
      <c r="H373">
        <v>7.9019173615962998E-4</v>
      </c>
      <c r="J373">
        <v>0.954060710831652</v>
      </c>
      <c r="K373">
        <f t="shared" si="59"/>
        <v>9.9980151554157999E-9</v>
      </c>
      <c r="L373">
        <f t="shared" si="60"/>
        <v>1.2916756473666262E-3</v>
      </c>
      <c r="M373" s="16">
        <f t="shared" si="61"/>
        <v>1.2336622621424788E-4</v>
      </c>
      <c r="N373" s="16">
        <f t="shared" si="62"/>
        <v>0.19071077473906989</v>
      </c>
      <c r="O373" s="16">
        <f t="shared" si="63"/>
        <v>0.79450497905273421</v>
      </c>
      <c r="P373" s="16">
        <f t="shared" si="64"/>
        <v>0.10593645859999236</v>
      </c>
      <c r="Q373" s="16">
        <f t="shared" si="65"/>
        <v>2.2463064996072459</v>
      </c>
      <c r="R373" s="16">
        <f t="shared" si="66"/>
        <v>8.6768276376757922E-2</v>
      </c>
      <c r="S373" s="16">
        <f t="shared" si="67"/>
        <v>0.22045678992104839</v>
      </c>
      <c r="T373" s="16">
        <f t="shared" si="68"/>
        <v>2.2464129076122763</v>
      </c>
      <c r="U373" s="66">
        <f t="shared" si="69"/>
        <v>5.8910966859091261</v>
      </c>
      <c r="V373" s="66"/>
      <c r="AI373" s="16"/>
      <c r="AL373" s="16"/>
      <c r="AM373" s="16"/>
    </row>
    <row r="374" spans="1:40" x14ac:dyDescent="0.25">
      <c r="A374">
        <v>373</v>
      </c>
      <c r="B374">
        <v>6.0961358682654196E-4</v>
      </c>
      <c r="C374" s="16">
        <v>8.9208826955752801E-9</v>
      </c>
      <c r="D374">
        <v>1.2610838076396499E-3</v>
      </c>
      <c r="E374" s="16">
        <v>2.2569186157341499E-5</v>
      </c>
      <c r="F374" s="16">
        <v>8.0634078169622008E-6</v>
      </c>
      <c r="G374" s="16">
        <v>1.25042403969018E-6</v>
      </c>
      <c r="H374">
        <v>6.6450993437719202E-4</v>
      </c>
      <c r="J374">
        <v>0.95411241506408295</v>
      </c>
      <c r="K374">
        <f t="shared" si="59"/>
        <v>8.5115249331787168E-9</v>
      </c>
      <c r="L374">
        <f t="shared" si="60"/>
        <v>1.2784521264305689E-3</v>
      </c>
      <c r="M374" s="16">
        <f t="shared" si="61"/>
        <v>-5.9224952777485042E-5</v>
      </c>
      <c r="N374" s="16">
        <f t="shared" si="62"/>
        <v>5.6592633356842781E-2</v>
      </c>
      <c r="O374" s="16">
        <f t="shared" si="63"/>
        <v>0.37217280922855611</v>
      </c>
      <c r="P374" s="16">
        <f t="shared" si="64"/>
        <v>9.5632949159123626E-2</v>
      </c>
      <c r="Q374" s="16">
        <f t="shared" si="65"/>
        <v>1.2129379114629053</v>
      </c>
      <c r="R374" s="16">
        <f t="shared" si="66"/>
        <v>3.3000634972565536E-2</v>
      </c>
      <c r="S374" s="16">
        <f t="shared" si="67"/>
        <v>0.14207188084774289</v>
      </c>
      <c r="T374" s="16">
        <f t="shared" si="68"/>
        <v>1.2130012630873976</v>
      </c>
      <c r="U374" s="66">
        <f t="shared" si="69"/>
        <v>3.1254100821151338</v>
      </c>
      <c r="V374" s="66"/>
      <c r="AI374" s="16"/>
      <c r="AL374" s="16"/>
      <c r="AM374" s="16"/>
    </row>
    <row r="375" spans="1:40" x14ac:dyDescent="0.25">
      <c r="A375">
        <v>374</v>
      </c>
      <c r="B375">
        <v>3.5208154474561599E-4</v>
      </c>
      <c r="C375" s="16">
        <v>2.8238213434163102E-9</v>
      </c>
      <c r="D375">
        <v>6.8235566341655601E-4</v>
      </c>
      <c r="E375" s="16">
        <v>3.8893589958664402E-6</v>
      </c>
      <c r="F375" s="16">
        <v>1.36141050794622E-5</v>
      </c>
      <c r="G375" s="16">
        <v>3.9258481338430398E-6</v>
      </c>
      <c r="H375">
        <v>1.1451233136908499E-4</v>
      </c>
      <c r="J375">
        <v>0.95683779642998401</v>
      </c>
      <c r="K375">
        <f t="shared" si="59"/>
        <v>2.7019389917464195E-9</v>
      </c>
      <c r="L375">
        <f t="shared" si="60"/>
        <v>7.1350689788797993E-4</v>
      </c>
      <c r="M375" s="16">
        <f t="shared" si="61"/>
        <v>-9.3438083967480527E-6</v>
      </c>
      <c r="N375" s="16">
        <f t="shared" si="62"/>
        <v>8.1257509190047775E-2</v>
      </c>
      <c r="O375" s="16">
        <f t="shared" si="63"/>
        <v>0.24044389053091791</v>
      </c>
      <c r="P375" s="16">
        <f t="shared" si="64"/>
        <v>8.5021542361731539E-2</v>
      </c>
      <c r="Q375" s="16">
        <f t="shared" si="65"/>
        <v>0.40688575293860801</v>
      </c>
      <c r="R375" s="16">
        <f t="shared" si="66"/>
        <v>0.14567081539003934</v>
      </c>
      <c r="S375" s="16">
        <f t="shared" si="67"/>
        <v>0.91435103617432234</v>
      </c>
      <c r="T375" s="16">
        <f t="shared" si="68"/>
        <v>0.40689150757784248</v>
      </c>
      <c r="U375" s="66">
        <f t="shared" si="69"/>
        <v>2.2805220541635092</v>
      </c>
      <c r="V375" s="66"/>
      <c r="AH375" s="16"/>
      <c r="AI375" s="16"/>
      <c r="AJ375" s="16"/>
      <c r="AK375" s="16"/>
      <c r="AL375" s="16"/>
      <c r="AM375" s="16"/>
      <c r="AN375" s="16"/>
    </row>
    <row r="376" spans="1:40" x14ac:dyDescent="0.25">
      <c r="A376">
        <v>375</v>
      </c>
      <c r="B376" s="16">
        <v>4.1574330175760398E-4</v>
      </c>
      <c r="C376" s="16">
        <v>4.8579750350470799E-9</v>
      </c>
      <c r="D376" s="16">
        <v>1.0014273433244501E-3</v>
      </c>
      <c r="E376" s="16">
        <v>9.7855779516453198E-6</v>
      </c>
      <c r="F376" s="16">
        <v>1.1695964218928301E-5</v>
      </c>
      <c r="G376" s="16">
        <v>2.29007498067941E-6</v>
      </c>
      <c r="H376" s="16">
        <v>2.88115787470537E-4</v>
      </c>
      <c r="J376">
        <v>0.95528302438171397</v>
      </c>
      <c r="K376">
        <f t="shared" si="59"/>
        <v>4.6407410838506371E-9</v>
      </c>
      <c r="L376">
        <f t="shared" si="60"/>
        <v>1.0271044887679511E-3</v>
      </c>
      <c r="M376" s="16">
        <f t="shared" si="61"/>
        <v>-1.9561788525274308E-4</v>
      </c>
      <c r="N376" s="16">
        <f t="shared" si="62"/>
        <v>2.4268762277172205E-2</v>
      </c>
      <c r="O376" s="16">
        <f t="shared" si="63"/>
        <v>1.5183771049916929E-2</v>
      </c>
      <c r="P376" s="16">
        <f t="shared" si="64"/>
        <v>1.5739300893786276E-3</v>
      </c>
      <c r="Q376" s="16">
        <f t="shared" si="65"/>
        <v>7.9033039956662374E-3</v>
      </c>
      <c r="R376" s="16">
        <f t="shared" si="66"/>
        <v>3.4969059678677514E-2</v>
      </c>
      <c r="S376" s="16">
        <f t="shared" si="67"/>
        <v>1.9916284219635112E-2</v>
      </c>
      <c r="T376" s="16">
        <f t="shared" si="68"/>
        <v>7.9029532379106468E-3</v>
      </c>
      <c r="U376" s="66">
        <f t="shared" si="69"/>
        <v>0.11171806454835725</v>
      </c>
      <c r="V376" s="66"/>
      <c r="AH376" s="16"/>
      <c r="AI376" s="16"/>
      <c r="AJ376" s="16"/>
      <c r="AK376" s="16"/>
      <c r="AL376" s="16"/>
      <c r="AM376" s="16"/>
    </row>
    <row r="377" spans="1:40" x14ac:dyDescent="0.25">
      <c r="A377">
        <v>376</v>
      </c>
      <c r="B377" s="16">
        <v>4.80742508004379E-4</v>
      </c>
      <c r="C377" s="16">
        <v>5.9272039583757004E-9</v>
      </c>
      <c r="D377" s="16">
        <v>1.0578477815409799E-3</v>
      </c>
      <c r="E377" s="16">
        <v>1.26051337747651E-5</v>
      </c>
      <c r="F377" s="16">
        <v>1.01373168814078E-5</v>
      </c>
      <c r="G377" s="16">
        <v>1.8779975388902399E-6</v>
      </c>
      <c r="H377">
        <v>3.7113255796513897E-4</v>
      </c>
      <c r="J377">
        <v>0.955040597825078</v>
      </c>
      <c r="K377">
        <f t="shared" si="59"/>
        <v>5.6607204118382975E-9</v>
      </c>
      <c r="L377">
        <f t="shared" si="60"/>
        <v>1.0799944856387275E-3</v>
      </c>
      <c r="M377" s="16">
        <f t="shared" si="61"/>
        <v>-1.1850946962996945E-4</v>
      </c>
      <c r="N377" s="16">
        <f t="shared" si="62"/>
        <v>5.6624080933484759E-4</v>
      </c>
      <c r="O377" s="16">
        <f t="shared" si="63"/>
        <v>4.8656540179328701E-3</v>
      </c>
      <c r="P377" s="16">
        <f t="shared" si="64"/>
        <v>9.6526646219059938E-3</v>
      </c>
      <c r="Q377" s="16">
        <f t="shared" si="65"/>
        <v>3.0143220353949556E-2</v>
      </c>
      <c r="R377" s="16">
        <f t="shared" si="66"/>
        <v>8.3036989755817087E-4</v>
      </c>
      <c r="S377" s="16">
        <f t="shared" si="67"/>
        <v>4.1228792881333265E-3</v>
      </c>
      <c r="T377" s="16">
        <f t="shared" si="68"/>
        <v>3.0145060243607111E-2</v>
      </c>
      <c r="U377" s="66">
        <f t="shared" si="69"/>
        <v>8.0326089232421877E-2</v>
      </c>
      <c r="V377" s="66"/>
      <c r="AI377" s="16"/>
      <c r="AL377" s="16"/>
      <c r="AM377" s="16"/>
    </row>
    <row r="378" spans="1:40" x14ac:dyDescent="0.25">
      <c r="A378">
        <v>377</v>
      </c>
      <c r="B378">
        <v>4.9458746687341504E-4</v>
      </c>
      <c r="C378" s="16">
        <v>5.6367918579076201E-9</v>
      </c>
      <c r="D378">
        <v>9.7598799410967901E-4</v>
      </c>
      <c r="E378" s="16">
        <v>1.1070006674356299E-5</v>
      </c>
      <c r="F378" s="16">
        <v>9.8166413649300497E-6</v>
      </c>
      <c r="G378" s="16">
        <v>1.9729297268139502E-6</v>
      </c>
      <c r="H378">
        <v>3.2593258125775397E-4</v>
      </c>
      <c r="J378">
        <v>0.95544618725442199</v>
      </c>
      <c r="K378">
        <f t="shared" si="59"/>
        <v>5.3856512889846053E-9</v>
      </c>
      <c r="L378">
        <f t="shared" si="60"/>
        <v>9.9758856977449515E-4</v>
      </c>
      <c r="M378" s="16">
        <f t="shared" si="61"/>
        <v>-8.4136360276650536E-6</v>
      </c>
      <c r="N378" s="16">
        <f t="shared" si="62"/>
        <v>1.8645139791752594E-5</v>
      </c>
      <c r="O378" s="16">
        <f t="shared" si="63"/>
        <v>3.0067744766592994E-4</v>
      </c>
      <c r="P378" s="16">
        <f t="shared" si="64"/>
        <v>1.7587762229949165E-4</v>
      </c>
      <c r="Q378" s="16">
        <f t="shared" si="65"/>
        <v>9.4174996293006302E-4</v>
      </c>
      <c r="R378" s="16">
        <f t="shared" si="66"/>
        <v>1.3902317781671176E-5</v>
      </c>
      <c r="S378" s="16">
        <f t="shared" si="67"/>
        <v>2.8580410383307925E-4</v>
      </c>
      <c r="T378" s="16">
        <f t="shared" si="68"/>
        <v>9.417875801885654E-4</v>
      </c>
      <c r="U378" s="66">
        <f t="shared" si="69"/>
        <v>2.678444174490553E-3</v>
      </c>
      <c r="V378" s="66"/>
      <c r="AH378" s="16"/>
      <c r="AI378" s="16"/>
      <c r="AJ378" s="16"/>
      <c r="AK378" s="16"/>
      <c r="AL378" s="16"/>
      <c r="AM378" s="16"/>
      <c r="AN378" s="16"/>
    </row>
    <row r="379" spans="1:40" x14ac:dyDescent="0.25">
      <c r="A379">
        <v>378</v>
      </c>
      <c r="B379" s="16">
        <v>4.13743205508877E-4</v>
      </c>
      <c r="C379" s="16">
        <v>4.6519936070685103E-9</v>
      </c>
      <c r="D379" s="16">
        <v>9.6274634603906405E-4</v>
      </c>
      <c r="E379" s="16">
        <v>9.0125406760236799E-6</v>
      </c>
      <c r="F379" s="16">
        <v>1.1732031140729E-5</v>
      </c>
      <c r="G379" s="16">
        <v>2.3904485408802899E-6</v>
      </c>
      <c r="H379" s="16">
        <v>2.6535484727400002E-4</v>
      </c>
      <c r="J379">
        <v>0.95547158262444498</v>
      </c>
      <c r="K379">
        <f t="shared" si="59"/>
        <v>4.4448476941045503E-9</v>
      </c>
      <c r="L379">
        <f t="shared" si="60"/>
        <v>9.8859620486779526E-4</v>
      </c>
      <c r="M379" s="16">
        <f t="shared" si="61"/>
        <v>-1.6110979385004125E-4</v>
      </c>
      <c r="N379" s="16">
        <f t="shared" si="62"/>
        <v>2.5550672107838731E-2</v>
      </c>
      <c r="O379" s="16">
        <f t="shared" si="63"/>
        <v>2.5727648925288119E-2</v>
      </c>
      <c r="P379" s="16">
        <f t="shared" si="64"/>
        <v>2.3568392395148825E-7</v>
      </c>
      <c r="Q379" s="16">
        <f t="shared" si="65"/>
        <v>2.5880833137610627E-2</v>
      </c>
      <c r="R379" s="16">
        <f t="shared" si="66"/>
        <v>3.6351433798590932E-2</v>
      </c>
      <c r="S379" s="16">
        <f t="shared" si="67"/>
        <v>3.6534639187576302E-2</v>
      </c>
      <c r="T379" s="16">
        <f t="shared" si="68"/>
        <v>2.5880738383477302E-2</v>
      </c>
      <c r="U379" s="66">
        <f t="shared" si="69"/>
        <v>0.17592620122430597</v>
      </c>
      <c r="V379" s="66"/>
      <c r="AI379" s="16"/>
      <c r="AL379" s="16"/>
      <c r="AM379" s="16"/>
    </row>
    <row r="380" spans="1:40" x14ac:dyDescent="0.25">
      <c r="A380">
        <v>379</v>
      </c>
      <c r="B380">
        <v>4.1309993511978201E-4</v>
      </c>
      <c r="C380" s="16">
        <v>5.5407594812605699E-9</v>
      </c>
      <c r="D380">
        <v>1.1534865456839501E-3</v>
      </c>
      <c r="E380" s="16">
        <v>1.2834303074836699E-5</v>
      </c>
      <c r="F380" s="16">
        <v>1.18513361620091E-5</v>
      </c>
      <c r="G380" s="16">
        <v>2.0112442262786701E-6</v>
      </c>
      <c r="H380">
        <v>3.7788181306036301E-4</v>
      </c>
      <c r="J380">
        <v>0.954546822635159</v>
      </c>
      <c r="K380">
        <f t="shared" si="59"/>
        <v>5.2889143578229087E-9</v>
      </c>
      <c r="L380">
        <f t="shared" si="60"/>
        <v>1.1791949214747658E-3</v>
      </c>
      <c r="M380" s="16">
        <f t="shared" si="61"/>
        <v>-3.5299505123520173E-4</v>
      </c>
      <c r="N380" s="16">
        <f t="shared" si="62"/>
        <v>2.5969971024927416E-2</v>
      </c>
      <c r="O380" s="16">
        <f t="shared" si="63"/>
        <v>6.2851692793818172E-11</v>
      </c>
      <c r="P380" s="16">
        <f t="shared" si="64"/>
        <v>3.9021764345173689E-2</v>
      </c>
      <c r="Q380" s="16">
        <f t="shared" si="65"/>
        <v>3.8007509614287824E-2</v>
      </c>
      <c r="R380" s="16">
        <f t="shared" si="66"/>
        <v>4.1115084555431232E-2</v>
      </c>
      <c r="S380" s="16">
        <f t="shared" si="67"/>
        <v>4.7788167447558376E-6</v>
      </c>
      <c r="T380" s="16">
        <f t="shared" si="68"/>
        <v>3.8011870397335605E-2</v>
      </c>
      <c r="U380" s="66">
        <f t="shared" si="69"/>
        <v>0.18213097881675222</v>
      </c>
      <c r="V380" s="66"/>
      <c r="AI380" s="16"/>
      <c r="AL380" s="16"/>
      <c r="AM380" s="16"/>
    </row>
    <row r="381" spans="1:40" x14ac:dyDescent="0.25">
      <c r="A381">
        <v>380</v>
      </c>
      <c r="B381">
        <v>4.88821759509673E-4</v>
      </c>
      <c r="C381" s="16">
        <v>5.5442310886284999E-9</v>
      </c>
      <c r="D381">
        <v>9.7118730304268099E-4</v>
      </c>
      <c r="E381" s="16">
        <v>1.08351887195714E-5</v>
      </c>
      <c r="F381" s="16">
        <v>9.9304823716200304E-6</v>
      </c>
      <c r="G381" s="16">
        <v>2.0057708607461298E-6</v>
      </c>
      <c r="H381">
        <v>3.1901880574989E-4</v>
      </c>
      <c r="J381">
        <v>0.95546739946239501</v>
      </c>
      <c r="K381">
        <f t="shared" si="59"/>
        <v>5.297332060270436E-9</v>
      </c>
      <c r="L381">
        <f t="shared" si="60"/>
        <v>9.9304849441557842E-4</v>
      </c>
      <c r="M381" s="16">
        <f t="shared" si="61"/>
        <v>-1.5404975396232642E-5</v>
      </c>
      <c r="N381" s="16">
        <f t="shared" si="62"/>
        <v>5.4611285143824977E-5</v>
      </c>
      <c r="O381" s="16">
        <f t="shared" si="63"/>
        <v>4.0257871148857668E-7</v>
      </c>
      <c r="P381" s="16">
        <f t="shared" si="64"/>
        <v>6.8522836034765308E-5</v>
      </c>
      <c r="Q381" s="16">
        <f t="shared" si="65"/>
        <v>7.7878888475011555E-5</v>
      </c>
      <c r="R381" s="16">
        <f t="shared" si="66"/>
        <v>6.1229314723096304E-5</v>
      </c>
      <c r="S381" s="16">
        <f t="shared" si="67"/>
        <v>2.9298559116329628E-7</v>
      </c>
      <c r="T381" s="16">
        <f t="shared" si="68"/>
        <v>7.7885852077591811E-5</v>
      </c>
      <c r="U381" s="66">
        <f t="shared" si="69"/>
        <v>3.4082374075694187E-4</v>
      </c>
      <c r="V381" s="66"/>
      <c r="AI381" s="16"/>
      <c r="AL381" s="16"/>
      <c r="AM381" s="16"/>
    </row>
    <row r="382" spans="1:40" x14ac:dyDescent="0.25">
      <c r="A382">
        <v>381</v>
      </c>
      <c r="B382">
        <v>4.4256167647105398E-4</v>
      </c>
      <c r="C382" s="16">
        <v>5.1737696426745099E-9</v>
      </c>
      <c r="D382">
        <v>1.00183679546695E-3</v>
      </c>
      <c r="E382" s="16">
        <v>1.0426249868045E-5</v>
      </c>
      <c r="F382" s="16">
        <v>1.09859338814629E-5</v>
      </c>
      <c r="G382" s="16">
        <v>2.1502326642385301E-6</v>
      </c>
      <c r="H382">
        <v>3.0697898902358499E-4</v>
      </c>
      <c r="J382">
        <v>0.95529559761025795</v>
      </c>
      <c r="K382">
        <f t="shared" si="59"/>
        <v>4.9424793626965568E-9</v>
      </c>
      <c r="L382">
        <f t="shared" si="60"/>
        <v>1.0259537221244716E-3</v>
      </c>
      <c r="M382" s="16">
        <f t="shared" si="61"/>
        <v>-1.4083036918236373E-4</v>
      </c>
      <c r="N382" s="16">
        <f t="shared" si="62"/>
        <v>1.0267056042393289E-2</v>
      </c>
      <c r="O382" s="16">
        <f t="shared" si="63"/>
        <v>4.3860380780594834E-3</v>
      </c>
      <c r="P382" s="16">
        <f t="shared" si="64"/>
        <v>1.6078397616378665E-3</v>
      </c>
      <c r="Q382" s="16">
        <f t="shared" si="65"/>
        <v>8.5555684287614881E-4</v>
      </c>
      <c r="R382" s="16">
        <f t="shared" si="66"/>
        <v>1.321133969016911E-2</v>
      </c>
      <c r="S382" s="16">
        <f t="shared" si="67"/>
        <v>5.1040762379213726E-3</v>
      </c>
      <c r="T382" s="16">
        <f t="shared" si="68"/>
        <v>8.5544077450297592E-4</v>
      </c>
      <c r="U382" s="66">
        <f t="shared" si="69"/>
        <v>3.6287347427560249E-2</v>
      </c>
      <c r="V382" s="66"/>
      <c r="AI382" s="16"/>
      <c r="AL382" s="16"/>
      <c r="AM382" s="16"/>
    </row>
    <row r="383" spans="1:40" x14ac:dyDescent="0.25">
      <c r="A383">
        <v>382</v>
      </c>
      <c r="B383">
        <v>3.14534807088732E-4</v>
      </c>
      <c r="C383" s="16">
        <v>2.9595889601974799E-9</v>
      </c>
      <c r="D383">
        <v>8.0297370701267303E-4</v>
      </c>
      <c r="E383" s="16">
        <v>4.7899381239633797E-6</v>
      </c>
      <c r="F383" s="16">
        <v>1.5330605457951299E-5</v>
      </c>
      <c r="G383" s="16">
        <v>3.7512736295256499E-6</v>
      </c>
      <c r="H383">
        <v>1.4102845185362599E-4</v>
      </c>
      <c r="J383">
        <v>0.95618889412981101</v>
      </c>
      <c r="K383">
        <f t="shared" si="59"/>
        <v>2.8299260949300255E-9</v>
      </c>
      <c r="L383">
        <f t="shared" si="60"/>
        <v>8.3738323196914108E-4</v>
      </c>
      <c r="M383" s="16">
        <f t="shared" si="61"/>
        <v>-2.0831361779167709E-4</v>
      </c>
      <c r="N383" s="16">
        <f t="shared" si="62"/>
        <v>0.13053775739834123</v>
      </c>
      <c r="O383" s="16">
        <f t="shared" si="63"/>
        <v>0.21701357465255477</v>
      </c>
      <c r="P383" s="16">
        <f t="shared" si="64"/>
        <v>2.7675642295169774E-2</v>
      </c>
      <c r="Q383" s="16">
        <f t="shared" si="65"/>
        <v>0.30694517655969111</v>
      </c>
      <c r="R383" s="16">
        <f t="shared" si="66"/>
        <v>0.30899442975304225</v>
      </c>
      <c r="S383" s="16">
        <f t="shared" si="67"/>
        <v>0.75555738555106022</v>
      </c>
      <c r="T383" s="16">
        <f t="shared" si="68"/>
        <v>0.30694836247247148</v>
      </c>
      <c r="U383" s="66">
        <f t="shared" si="69"/>
        <v>2.0536723286823308</v>
      </c>
      <c r="V383" s="66"/>
      <c r="AI383" s="16"/>
      <c r="AL383" s="16"/>
      <c r="AM383" s="16"/>
    </row>
    <row r="384" spans="1:40" x14ac:dyDescent="0.25">
      <c r="A384">
        <v>383</v>
      </c>
      <c r="B384">
        <v>5.6521518040395695E-4</v>
      </c>
      <c r="C384" s="16">
        <v>7.1544908732278198E-9</v>
      </c>
      <c r="D384">
        <v>1.0866085839834399E-3</v>
      </c>
      <c r="E384" s="16">
        <v>1.5624997677473599E-5</v>
      </c>
      <c r="F384" s="16">
        <v>8.6309410816278107E-6</v>
      </c>
      <c r="G384" s="16">
        <v>1.5562294168453101E-6</v>
      </c>
      <c r="H384">
        <v>4.6004680276018198E-4</v>
      </c>
      <c r="J384">
        <v>0.95493206683533904</v>
      </c>
      <c r="K384">
        <f t="shared" si="59"/>
        <v>6.8320527567260114E-9</v>
      </c>
      <c r="L384">
        <f t="shared" si="60"/>
        <v>1.1054195410726676E-3</v>
      </c>
      <c r="M384" s="16">
        <f t="shared" si="61"/>
        <v>2.5010819735246272E-5</v>
      </c>
      <c r="N384" s="16">
        <f t="shared" si="62"/>
        <v>2.1825889676351552E-2</v>
      </c>
      <c r="O384" s="16">
        <f t="shared" si="63"/>
        <v>8.4830968889594169E-2</v>
      </c>
      <c r="P384" s="16">
        <f t="shared" si="64"/>
        <v>1.6411449432297751E-2</v>
      </c>
      <c r="Q384" s="16">
        <f t="shared" si="65"/>
        <v>0.2068308000782921</v>
      </c>
      <c r="R384" s="16">
        <f t="shared" si="66"/>
        <v>1.5391614580767434E-2</v>
      </c>
      <c r="S384" s="16">
        <f t="shared" si="67"/>
        <v>5.0420005660380879E-2</v>
      </c>
      <c r="T384" s="16">
        <f t="shared" si="68"/>
        <v>0.20683817418631761</v>
      </c>
      <c r="U384" s="66">
        <f t="shared" si="69"/>
        <v>0.60254890250400139</v>
      </c>
      <c r="V384" s="66"/>
      <c r="AI384" s="16"/>
      <c r="AK384" s="16"/>
      <c r="AL384" s="16"/>
      <c r="AM384" s="16"/>
    </row>
    <row r="385" spans="1:40" x14ac:dyDescent="0.25">
      <c r="A385">
        <v>384</v>
      </c>
      <c r="B385">
        <v>6.0207070819643998E-4</v>
      </c>
      <c r="C385" s="16">
        <v>7.5848000618929908E-9</v>
      </c>
      <c r="D385">
        <v>1.0812594405004701E-3</v>
      </c>
      <c r="E385" s="16">
        <v>1.6484583443672298E-5</v>
      </c>
      <c r="F385" s="16">
        <v>8.0998577465696906E-6</v>
      </c>
      <c r="G385" s="16">
        <v>1.4678172820717E-6</v>
      </c>
      <c r="H385">
        <v>4.8535541301750797E-4</v>
      </c>
      <c r="J385">
        <v>0.95496863932472098</v>
      </c>
      <c r="K385">
        <f t="shared" si="59"/>
        <v>7.2432461946560086E-9</v>
      </c>
      <c r="L385">
        <f t="shared" si="60"/>
        <v>1.0989193884756191E-3</v>
      </c>
      <c r="M385" s="16">
        <f t="shared" si="61"/>
        <v>1.052220279172607E-4</v>
      </c>
      <c r="N385" s="16">
        <f t="shared" si="62"/>
        <v>4.9539791105150957E-2</v>
      </c>
      <c r="O385" s="16">
        <f t="shared" si="63"/>
        <v>0.13610246236169291</v>
      </c>
      <c r="P385" s="16">
        <f t="shared" si="64"/>
        <v>1.5019420955078957E-2</v>
      </c>
      <c r="Q385" s="16">
        <f t="shared" si="65"/>
        <v>0.28603183219983758</v>
      </c>
      <c r="R385" s="16">
        <f t="shared" si="66"/>
        <v>3.1670309021742629E-2</v>
      </c>
      <c r="S385" s="16">
        <f t="shared" si="67"/>
        <v>7.214543177121549E-2</v>
      </c>
      <c r="T385" s="16">
        <f t="shared" si="68"/>
        <v>0.2860403950459291</v>
      </c>
      <c r="U385" s="66">
        <f t="shared" si="69"/>
        <v>0.87654964246064759</v>
      </c>
      <c r="V385" s="66"/>
      <c r="AI385" s="16"/>
      <c r="AL385" s="16"/>
      <c r="AM385" s="16"/>
    </row>
    <row r="386" spans="1:40" x14ac:dyDescent="0.25">
      <c r="A386">
        <v>385</v>
      </c>
      <c r="B386">
        <v>6.2995127358279597E-4</v>
      </c>
      <c r="C386" s="16">
        <v>8.3728396643068506E-9</v>
      </c>
      <c r="D386">
        <v>1.14231889128195E-3</v>
      </c>
      <c r="E386" s="16">
        <v>1.9212455916764399E-5</v>
      </c>
      <c r="F386" s="16">
        <v>7.7619763178932004E-6</v>
      </c>
      <c r="G386" s="16">
        <v>1.33053896051637E-6</v>
      </c>
      <c r="H386">
        <v>5.6567372352371895E-4</v>
      </c>
      <c r="J386">
        <v>0.95468172606230794</v>
      </c>
      <c r="K386">
        <f t="shared" si="59"/>
        <v>7.9933970227634198E-9</v>
      </c>
      <c r="L386">
        <f t="shared" si="60"/>
        <v>1.1591650100385884E-3</v>
      </c>
      <c r="M386" s="16">
        <f t="shared" si="61"/>
        <v>1.0073753712700343E-4</v>
      </c>
      <c r="N386" s="16">
        <f t="shared" si="62"/>
        <v>7.7947126756462259E-2</v>
      </c>
      <c r="O386" s="16">
        <f t="shared" si="63"/>
        <v>0.2612719891181669</v>
      </c>
      <c r="P386" s="16">
        <f t="shared" si="64"/>
        <v>3.4575585932532245E-2</v>
      </c>
      <c r="Q386" s="16">
        <f t="shared" si="65"/>
        <v>0.62220811443603896</v>
      </c>
      <c r="R386" s="16">
        <f t="shared" si="66"/>
        <v>4.5051103635880045E-2</v>
      </c>
      <c r="S386" s="16">
        <f t="shared" si="67"/>
        <v>0.11357145847739736</v>
      </c>
      <c r="T386" s="16">
        <f t="shared" si="68"/>
        <v>0.62223076904073515</v>
      </c>
      <c r="U386" s="66">
        <f t="shared" si="69"/>
        <v>1.7768561473972131</v>
      </c>
      <c r="V386" s="66"/>
      <c r="AI386" s="16"/>
      <c r="AL386" s="16"/>
      <c r="AM386" s="16"/>
    </row>
    <row r="387" spans="1:40" x14ac:dyDescent="0.25">
      <c r="A387">
        <v>386</v>
      </c>
      <c r="B387">
        <v>5.4318669051672504E-4</v>
      </c>
      <c r="C387" s="16">
        <v>6.4369194338221703E-9</v>
      </c>
      <c r="D387">
        <v>1.0156528944462501E-3</v>
      </c>
      <c r="E387" s="16">
        <v>1.31498942156066E-5</v>
      </c>
      <c r="F387" s="16">
        <v>8.9529268111747694E-6</v>
      </c>
      <c r="G387" s="16">
        <v>1.7283827670732001E-6</v>
      </c>
      <c r="H387">
        <v>3.8717106206543901E-4</v>
      </c>
      <c r="J387">
        <v>0.95526986398812397</v>
      </c>
      <c r="K387">
        <f t="shared" ref="K387:K450" si="70">C387*J387</f>
        <v>6.1489951520498167E-9</v>
      </c>
      <c r="L387">
        <f t="shared" ref="L387:L450" si="71">SUM($Z$9*B387,$AA$9*C387,$AB$9*D387,$AC$9*E387,$AD$9*F387,$AE$9*G387)</f>
        <v>1.0352806939162389E-3</v>
      </c>
      <c r="M387" s="16">
        <f t="shared" ref="M387:M450" si="72">$Z$8*B387+$AA$8*C387+$AB$8*D387+$AD$8*F387+$AE$8*G387</f>
        <v>5.1092687117211183E-5</v>
      </c>
      <c r="N387" s="16">
        <f t="shared" si="62"/>
        <v>1.0609914538885542E-2</v>
      </c>
      <c r="O387" s="16">
        <f t="shared" si="63"/>
        <v>2.616266184621269E-2</v>
      </c>
      <c r="P387" s="16">
        <f t="shared" si="64"/>
        <v>2.963890637052876E-3</v>
      </c>
      <c r="Q387" s="16">
        <f t="shared" si="65"/>
        <v>5.0327846814516686E-2</v>
      </c>
      <c r="R387" s="16">
        <f t="shared" si="66"/>
        <v>8.3512647195320925E-3</v>
      </c>
      <c r="S387" s="16">
        <f t="shared" si="67"/>
        <v>1.9254734772040392E-2</v>
      </c>
      <c r="T387" s="16">
        <f t="shared" si="68"/>
        <v>5.0329106073182993E-2</v>
      </c>
      <c r="U387" s="66">
        <f t="shared" si="69"/>
        <v>0.16799941940142329</v>
      </c>
      <c r="V387" s="66"/>
      <c r="AI387" s="16"/>
      <c r="AL387" s="16"/>
      <c r="AM387" s="16"/>
    </row>
    <row r="388" spans="1:40" x14ac:dyDescent="0.25">
      <c r="A388">
        <v>387</v>
      </c>
      <c r="B388">
        <v>2.6170030228538202E-4</v>
      </c>
      <c r="C388" s="16">
        <v>2.6419066994943501E-9</v>
      </c>
      <c r="D388">
        <v>8.6297712064143002E-4</v>
      </c>
      <c r="E388" s="16">
        <v>4.5915180634962097E-6</v>
      </c>
      <c r="F388" s="16">
        <v>1.8488051918803099E-5</v>
      </c>
      <c r="G388" s="16">
        <v>4.2058529476611604E-6</v>
      </c>
      <c r="H388">
        <v>1.3518690667155099E-4</v>
      </c>
      <c r="J388">
        <v>0.95582270188430996</v>
      </c>
      <c r="K388">
        <f t="shared" si="70"/>
        <v>2.5251943996369494E-9</v>
      </c>
      <c r="L388">
        <f t="shared" si="71"/>
        <v>9.0415643551999792E-4</v>
      </c>
      <c r="M388" s="16">
        <f t="shared" si="72"/>
        <v>-3.8075583094923383E-4</v>
      </c>
      <c r="N388" s="16">
        <f t="shared" ref="N388:N451" si="73">(B388-$B$2)^2/$B$2/$B$2</f>
        <v>0.21957355840322779</v>
      </c>
      <c r="O388" s="16">
        <f t="shared" ref="O388:O451" si="74">(C388-$C$2)^2/$C$2/$C$2</f>
        <v>0.27372057788441417</v>
      </c>
      <c r="P388" s="16">
        <f t="shared" ref="P388:P451" si="75">(D388-$D$2)^2/$D$2/$D$2</f>
        <v>1.0829519661622967E-2</v>
      </c>
      <c r="Q388" s="16">
        <f t="shared" ref="Q388:Q451" si="76">(E388-$E$2)^2/$E$2/$E$2</f>
        <v>0.32775682264424277</v>
      </c>
      <c r="R388" s="16">
        <f t="shared" ref="R388:R451" si="77">(F388-$F$2)^2/$F$2/$F$2</f>
        <v>0.76792909924169717</v>
      </c>
      <c r="S388" s="16">
        <f t="shared" ref="S388:S451" si="78">(G388-$G$2)^2/$G$2/$G$2</f>
        <v>1.2006485227167818</v>
      </c>
      <c r="T388" s="16">
        <f t="shared" ref="T388:T451" si="79">(H388-$H$2)^2/$H$2/$H$2</f>
        <v>0.32775828970577442</v>
      </c>
      <c r="U388" s="66">
        <f t="shared" ref="U388:U451" si="80">SUM(N388:T388)</f>
        <v>3.1282163902577609</v>
      </c>
      <c r="V388" s="66"/>
      <c r="AI388" s="16"/>
      <c r="AL388" s="16"/>
      <c r="AM388" s="16"/>
    </row>
    <row r="389" spans="1:40" x14ac:dyDescent="0.25">
      <c r="A389">
        <v>388</v>
      </c>
      <c r="B389">
        <v>2.7969312017868701E-4</v>
      </c>
      <c r="C389" s="16">
        <v>2.2557028579090999E-9</v>
      </c>
      <c r="D389">
        <v>6.8646522851453404E-4</v>
      </c>
      <c r="E389" s="16">
        <v>3.1248840370614302E-6</v>
      </c>
      <c r="F389" s="16">
        <v>1.71532531693824E-5</v>
      </c>
      <c r="G389" s="16">
        <v>4.9157112428914498E-6</v>
      </c>
      <c r="H389" s="16">
        <v>9.2004384778083495E-5</v>
      </c>
      <c r="J389">
        <v>0.95673872417471295</v>
      </c>
      <c r="K389">
        <f t="shared" si="70"/>
        <v>2.1581182743932062E-9</v>
      </c>
      <c r="L389">
        <f t="shared" si="71"/>
        <v>7.256851903933324E-4</v>
      </c>
      <c r="M389" s="16">
        <f t="shared" si="72"/>
        <v>-1.662989500359584E-4</v>
      </c>
      <c r="N389" s="16">
        <f t="shared" si="73"/>
        <v>0.18666740556292144</v>
      </c>
      <c r="O389" s="16">
        <f t="shared" si="74"/>
        <v>0.35151381210869592</v>
      </c>
      <c r="P389" s="16">
        <f t="shared" si="75"/>
        <v>8.2551646929371697E-2</v>
      </c>
      <c r="Q389" s="16">
        <f t="shared" si="76"/>
        <v>0.50275678780018962</v>
      </c>
      <c r="R389" s="16">
        <f t="shared" si="77"/>
        <v>0.54885808130521552</v>
      </c>
      <c r="S389" s="16">
        <f t="shared" si="78"/>
        <v>2.1009270176017116</v>
      </c>
      <c r="T389" s="16">
        <f t="shared" si="79"/>
        <v>0.50276155222520524</v>
      </c>
      <c r="U389" s="66">
        <f t="shared" si="80"/>
        <v>4.2760363035333109</v>
      </c>
      <c r="V389" s="66"/>
      <c r="AH389" s="16"/>
      <c r="AI389" s="16"/>
      <c r="AJ389" s="16"/>
      <c r="AK389" s="16"/>
      <c r="AL389" s="16"/>
      <c r="AM389" s="16"/>
      <c r="AN389" s="16"/>
    </row>
    <row r="390" spans="1:40" x14ac:dyDescent="0.25">
      <c r="A390">
        <v>389</v>
      </c>
      <c r="B390" s="16">
        <v>4.66264376375078E-4</v>
      </c>
      <c r="C390" s="16">
        <v>5.8470082139972198E-9</v>
      </c>
      <c r="D390" s="16">
        <v>1.0764275585627E-3</v>
      </c>
      <c r="E390" s="16">
        <v>1.26502323419539E-5</v>
      </c>
      <c r="F390" s="16">
        <v>1.04614265970957E-5</v>
      </c>
      <c r="G390" s="16">
        <v>1.9041739834141901E-6</v>
      </c>
      <c r="H390" s="16">
        <v>3.7246074357192801E-4</v>
      </c>
      <c r="J390">
        <v>0.95494420683479397</v>
      </c>
      <c r="K390">
        <f t="shared" si="70"/>
        <v>5.5835666212721006E-9</v>
      </c>
      <c r="L390">
        <f t="shared" si="71"/>
        <v>1.0992487387320915E-3</v>
      </c>
      <c r="M390" s="16">
        <f t="shared" si="72"/>
        <v>-1.6671998598193562E-4</v>
      </c>
      <c r="N390" s="16">
        <f t="shared" si="73"/>
        <v>2.8297466948135441E-3</v>
      </c>
      <c r="O390" s="16">
        <f t="shared" si="74"/>
        <v>3.0559163753410843E-3</v>
      </c>
      <c r="P390" s="16">
        <f t="shared" si="75"/>
        <v>1.3815024223962554E-2</v>
      </c>
      <c r="Q390" s="16">
        <f t="shared" si="76"/>
        <v>3.1618883048046068E-2</v>
      </c>
      <c r="R390" s="16">
        <f t="shared" si="77"/>
        <v>3.8080488535053979E-3</v>
      </c>
      <c r="S390" s="16">
        <f t="shared" si="78"/>
        <v>2.6179748359445761E-3</v>
      </c>
      <c r="T390" s="16">
        <f t="shared" si="79"/>
        <v>3.1621167701993302E-2</v>
      </c>
      <c r="U390" s="66">
        <f t="shared" si="80"/>
        <v>8.9366761733606526E-2</v>
      </c>
      <c r="V390" s="66"/>
      <c r="AI390" s="16"/>
      <c r="AL390" s="16"/>
      <c r="AM390" s="16"/>
    </row>
    <row r="391" spans="1:40" x14ac:dyDescent="0.25">
      <c r="A391">
        <v>390</v>
      </c>
      <c r="B391">
        <v>5.8109949130434396E-4</v>
      </c>
      <c r="C391" s="16">
        <v>8.4511609668086408E-9</v>
      </c>
      <c r="D391">
        <v>1.25312834847749E-3</v>
      </c>
      <c r="E391" s="16">
        <v>2.1247372289677702E-5</v>
      </c>
      <c r="F391" s="16">
        <v>8.4567391684041597E-6</v>
      </c>
      <c r="G391" s="16">
        <v>1.31983386684128E-6</v>
      </c>
      <c r="H391">
        <v>6.2559126679498497E-4</v>
      </c>
      <c r="J391">
        <v>0.95414212671791099</v>
      </c>
      <c r="K391">
        <f t="shared" si="70"/>
        <v>8.0636086981061928E-9</v>
      </c>
      <c r="L391">
        <f t="shared" si="71"/>
        <v>1.2713532095201727E-3</v>
      </c>
      <c r="M391" s="16">
        <f t="shared" si="72"/>
        <v>-1.0915422691148487E-4</v>
      </c>
      <c r="N391" s="16">
        <f t="shared" si="73"/>
        <v>3.239670210612542E-2</v>
      </c>
      <c r="O391" s="16">
        <f t="shared" si="74"/>
        <v>0.27592255677458699</v>
      </c>
      <c r="P391" s="16">
        <f t="shared" si="75"/>
        <v>9.0592866629020247E-2</v>
      </c>
      <c r="Q391" s="16">
        <f t="shared" si="76"/>
        <v>0.95700306883220387</v>
      </c>
      <c r="R391" s="16">
        <f t="shared" si="77"/>
        <v>2.0090894333619748E-2</v>
      </c>
      <c r="S391" s="16">
        <f t="shared" si="78"/>
        <v>0.11719524157374457</v>
      </c>
      <c r="T391" s="16">
        <f t="shared" si="79"/>
        <v>0.95705489213253891</v>
      </c>
      <c r="U391" s="66">
        <f t="shared" si="80"/>
        <v>2.4502562223818396</v>
      </c>
      <c r="V391" s="66"/>
      <c r="AH391" s="16"/>
      <c r="AI391" s="16"/>
      <c r="AJ391" s="16"/>
      <c r="AK391" s="16"/>
      <c r="AL391" s="16"/>
      <c r="AM391" s="16"/>
      <c r="AN391" s="16"/>
    </row>
    <row r="392" spans="1:40" x14ac:dyDescent="0.25">
      <c r="A392">
        <v>391</v>
      </c>
      <c r="B392" s="16">
        <v>6.1897944260321002E-4</v>
      </c>
      <c r="C392" s="16">
        <v>9.4850687109787603E-9</v>
      </c>
      <c r="D392" s="16">
        <v>1.3223316237894599E-3</v>
      </c>
      <c r="E392" s="16">
        <v>2.5145798598222501E-5</v>
      </c>
      <c r="F392" s="16">
        <v>7.9624241755332694E-6</v>
      </c>
      <c r="G392" s="16">
        <v>1.17681263347836E-6</v>
      </c>
      <c r="H392" s="16">
        <v>7.4037587320043398E-4</v>
      </c>
      <c r="J392">
        <v>0.953827864605304</v>
      </c>
      <c r="K392">
        <f t="shared" si="70"/>
        <v>9.0471228342274542E-9</v>
      </c>
      <c r="L392">
        <f t="shared" si="71"/>
        <v>1.3394237997052939E-3</v>
      </c>
      <c r="M392" s="16">
        <f t="shared" si="72"/>
        <v>-1.0146491449887385E-4</v>
      </c>
      <c r="N392" s="16">
        <f t="shared" si="73"/>
        <v>6.6003022345797649E-2</v>
      </c>
      <c r="O392" s="16">
        <f t="shared" si="74"/>
        <v>0.5067804750184226</v>
      </c>
      <c r="P392" s="16">
        <f t="shared" si="75"/>
        <v>0.13900422373106888</v>
      </c>
      <c r="Q392" s="16">
        <f t="shared" si="76"/>
        <v>1.7989075460578785</v>
      </c>
      <c r="R392" s="16">
        <f t="shared" si="77"/>
        <v>3.682921703197533E-2</v>
      </c>
      <c r="S392" s="16">
        <f t="shared" si="78"/>
        <v>0.1710684185264123</v>
      </c>
      <c r="T392" s="16">
        <f t="shared" si="79"/>
        <v>1.7990115211553046</v>
      </c>
      <c r="U392" s="66">
        <f t="shared" si="80"/>
        <v>4.5176044238668602</v>
      </c>
      <c r="V392" s="66"/>
      <c r="AI392" s="16"/>
      <c r="AL392" s="16"/>
      <c r="AM392" s="16"/>
    </row>
    <row r="393" spans="1:40" x14ac:dyDescent="0.25">
      <c r="A393">
        <v>392</v>
      </c>
      <c r="B393">
        <v>4.8610543428468701E-4</v>
      </c>
      <c r="C393" s="16">
        <v>6.15345362625524E-9</v>
      </c>
      <c r="D393">
        <v>1.08681847237235E-3</v>
      </c>
      <c r="E393" s="16">
        <v>1.34404933206123E-5</v>
      </c>
      <c r="F393" s="16">
        <v>1.00382934284225E-5</v>
      </c>
      <c r="G393" s="16">
        <v>1.8095165740902901E-6</v>
      </c>
      <c r="H393">
        <v>3.9572855532731698E-4</v>
      </c>
      <c r="J393">
        <v>0.95490263281229304</v>
      </c>
      <c r="K393">
        <f t="shared" si="70"/>
        <v>5.8759490685994806E-9</v>
      </c>
      <c r="L393">
        <f t="shared" si="71"/>
        <v>1.1086984223496591E-3</v>
      </c>
      <c r="M393" s="16">
        <f t="shared" si="72"/>
        <v>-1.3648755378028511E-4</v>
      </c>
      <c r="N393" s="16">
        <f t="shared" si="73"/>
        <v>1.6655870840200508E-4</v>
      </c>
      <c r="O393" s="16">
        <f t="shared" si="74"/>
        <v>1.2229762406964946E-2</v>
      </c>
      <c r="P393" s="16">
        <f t="shared" si="75"/>
        <v>1.6467327105170931E-2</v>
      </c>
      <c r="Q393" s="16">
        <f t="shared" si="76"/>
        <v>6.3199602129307975E-2</v>
      </c>
      <c r="R393" s="16">
        <f t="shared" si="77"/>
        <v>3.5217950019806075E-4</v>
      </c>
      <c r="S393" s="16">
        <f t="shared" si="78"/>
        <v>9.6694061795714933E-3</v>
      </c>
      <c r="T393" s="16">
        <f t="shared" si="79"/>
        <v>6.3203289442762045E-2</v>
      </c>
      <c r="U393" s="66">
        <f t="shared" si="80"/>
        <v>0.16528812547237745</v>
      </c>
      <c r="V393" s="66"/>
      <c r="AI393" s="16"/>
      <c r="AL393" s="16"/>
      <c r="AM393" s="16"/>
    </row>
    <row r="394" spans="1:40" x14ac:dyDescent="0.25">
      <c r="A394">
        <v>393</v>
      </c>
      <c r="B394">
        <v>4.7488284503983301E-4</v>
      </c>
      <c r="C394" s="16">
        <v>4.5908714065811399E-9</v>
      </c>
      <c r="D394">
        <v>8.2498683978849698E-4</v>
      </c>
      <c r="E394" s="16">
        <v>7.6337768066828598E-6</v>
      </c>
      <c r="F394" s="16">
        <v>1.01540901567447E-5</v>
      </c>
      <c r="G394" s="16">
        <v>2.4183262162319799E-6</v>
      </c>
      <c r="H394">
        <v>2.24758586784591E-4</v>
      </c>
      <c r="J394">
        <v>0.95618902458028898</v>
      </c>
      <c r="K394">
        <f t="shared" si="70"/>
        <v>4.3897408522323595E-9</v>
      </c>
      <c r="L394">
        <f t="shared" si="71"/>
        <v>8.4770875544681185E-4</v>
      </c>
      <c r="M394" s="16">
        <f t="shared" si="72"/>
        <v>1.0205693463285422E-4</v>
      </c>
      <c r="N394" s="16">
        <f t="shared" si="73"/>
        <v>1.2741008671746043E-3</v>
      </c>
      <c r="O394" s="16">
        <f t="shared" si="74"/>
        <v>2.9388200396835828E-2</v>
      </c>
      <c r="P394" s="16">
        <f t="shared" si="75"/>
        <v>2.0594013134173115E-2</v>
      </c>
      <c r="Q394" s="16">
        <f t="shared" si="76"/>
        <v>8.3663760381433236E-2</v>
      </c>
      <c r="R394" s="16">
        <f t="shared" si="77"/>
        <v>9.3137431971164789E-4</v>
      </c>
      <c r="S394" s="16">
        <f t="shared" si="78"/>
        <v>4.2037947101673967E-2</v>
      </c>
      <c r="T394" s="16">
        <f t="shared" si="79"/>
        <v>8.366641172680965E-2</v>
      </c>
      <c r="U394" s="66">
        <f t="shared" si="80"/>
        <v>0.26155580792781208</v>
      </c>
      <c r="V394" s="66"/>
      <c r="AI394" s="16"/>
      <c r="AK394" s="16"/>
      <c r="AL394" s="16"/>
      <c r="AM394" s="16"/>
    </row>
    <row r="395" spans="1:40" x14ac:dyDescent="0.25">
      <c r="A395">
        <v>394</v>
      </c>
      <c r="B395">
        <v>4.2917609256692101E-4</v>
      </c>
      <c r="C395" s="16">
        <v>3.6262949090898098E-9</v>
      </c>
      <c r="D395">
        <v>7.19317012102899E-4</v>
      </c>
      <c r="E395" s="16">
        <v>5.2635814377223897E-6</v>
      </c>
      <c r="F395" s="16">
        <v>1.11824938488569E-5</v>
      </c>
      <c r="G395" s="16">
        <v>3.05802533601112E-6</v>
      </c>
      <c r="H395">
        <v>1.54973025787851E-4</v>
      </c>
      <c r="J395">
        <v>0.95670222215183498</v>
      </c>
      <c r="K395">
        <f t="shared" si="70"/>
        <v>3.4692843977041073E-9</v>
      </c>
      <c r="L395">
        <f t="shared" si="71"/>
        <v>7.4473639884171483E-4</v>
      </c>
      <c r="M395" s="16">
        <f t="shared" si="72"/>
        <v>1.136157862921272E-4</v>
      </c>
      <c r="N395" s="16">
        <f t="shared" si="73"/>
        <v>1.6514173531397953E-2</v>
      </c>
      <c r="O395" s="16">
        <f t="shared" si="74"/>
        <v>0.11938314838651803</v>
      </c>
      <c r="P395" s="16">
        <f t="shared" si="75"/>
        <v>6.4116114462904356E-2</v>
      </c>
      <c r="Q395" s="16">
        <f t="shared" si="76"/>
        <v>0.26002567854546105</v>
      </c>
      <c r="R395" s="16">
        <f t="shared" si="77"/>
        <v>1.8195061846583975E-2</v>
      </c>
      <c r="S395" s="16">
        <f t="shared" si="78"/>
        <v>0.27435413808401027</v>
      </c>
      <c r="T395" s="16">
        <f t="shared" si="79"/>
        <v>0.26003128227691563</v>
      </c>
      <c r="U395" s="66">
        <f t="shared" si="80"/>
        <v>1.0126195971337912</v>
      </c>
      <c r="V395" s="66"/>
      <c r="AI395" s="16"/>
      <c r="AL395" s="16"/>
      <c r="AM395" s="16"/>
    </row>
    <row r="396" spans="1:40" x14ac:dyDescent="0.25">
      <c r="A396">
        <v>395</v>
      </c>
      <c r="B396">
        <v>4.8250545275520999E-4</v>
      </c>
      <c r="C396" s="16">
        <v>4.3882179802446201E-9</v>
      </c>
      <c r="D396">
        <v>7.75182243754545E-4</v>
      </c>
      <c r="E396" s="16">
        <v>6.8602267912489899E-6</v>
      </c>
      <c r="F396" s="16">
        <v>9.9701844897053097E-6</v>
      </c>
      <c r="G396" s="16">
        <v>2.5285413142855202E-6</v>
      </c>
      <c r="H396">
        <v>2.0198274684663699E-4</v>
      </c>
      <c r="J396">
        <v>0.95644436294987301</v>
      </c>
      <c r="K396">
        <f t="shared" si="70"/>
        <v>4.1970863506002441E-9</v>
      </c>
      <c r="L396">
        <f t="shared" si="71"/>
        <v>7.9764676583026081E-4</v>
      </c>
      <c r="M396" s="16">
        <f t="shared" si="72"/>
        <v>1.6736413968015915E-4</v>
      </c>
      <c r="N396" s="16">
        <f t="shared" si="73"/>
        <v>4.0868456818285627E-4</v>
      </c>
      <c r="O396" s="16">
        <f t="shared" si="74"/>
        <v>4.3266157789989067E-2</v>
      </c>
      <c r="P396" s="16">
        <f t="shared" si="75"/>
        <v>3.81080463459837E-2</v>
      </c>
      <c r="Q396" s="16">
        <f t="shared" si="76"/>
        <v>0.13051551097424494</v>
      </c>
      <c r="R396" s="16">
        <f t="shared" si="77"/>
        <v>1.4052218379631963E-4</v>
      </c>
      <c r="S396" s="16">
        <f t="shared" si="78"/>
        <v>6.7574434284468327E-2</v>
      </c>
      <c r="T396" s="16">
        <f t="shared" si="79"/>
        <v>0.13051958553265655</v>
      </c>
      <c r="U396" s="66">
        <f t="shared" si="80"/>
        <v>0.41053294167932175</v>
      </c>
      <c r="V396" s="66"/>
      <c r="AI396" s="16"/>
      <c r="AL396" s="16"/>
      <c r="AM396" s="16"/>
    </row>
    <row r="397" spans="1:40" x14ac:dyDescent="0.25">
      <c r="A397">
        <v>396</v>
      </c>
      <c r="B397">
        <v>3.9977684522507701E-4</v>
      </c>
      <c r="C397" s="16">
        <v>4.7176120497759499E-9</v>
      </c>
      <c r="D397">
        <v>1.01161563556285E-3</v>
      </c>
      <c r="E397" s="16">
        <v>9.5982355741274797E-6</v>
      </c>
      <c r="F397" s="16">
        <v>1.21697641634349E-5</v>
      </c>
      <c r="G397" s="16">
        <v>2.3585304706732999E-6</v>
      </c>
      <c r="H397">
        <v>2.82600046792452E-4</v>
      </c>
      <c r="J397">
        <v>0.95522365647692997</v>
      </c>
      <c r="K397">
        <f t="shared" si="70"/>
        <v>4.5063746320266072E-9</v>
      </c>
      <c r="L397">
        <f t="shared" si="71"/>
        <v>1.0383089767483434E-3</v>
      </c>
      <c r="M397" s="16">
        <f t="shared" si="72"/>
        <v>-2.387552862981892E-4</v>
      </c>
      <c r="N397" s="16">
        <f t="shared" si="73"/>
        <v>3.5421540834235259E-2</v>
      </c>
      <c r="O397" s="16">
        <f t="shared" si="74"/>
        <v>2.2068722401397144E-2</v>
      </c>
      <c r="P397" s="16">
        <f t="shared" si="75"/>
        <v>2.5250806294824287E-3</v>
      </c>
      <c r="Q397" s="16">
        <f t="shared" si="76"/>
        <v>1.1308896204194703E-2</v>
      </c>
      <c r="R397" s="16">
        <f t="shared" si="77"/>
        <v>5.5265039093963873E-2</v>
      </c>
      <c r="S397" s="16">
        <f t="shared" si="78"/>
        <v>3.0707606529517185E-2</v>
      </c>
      <c r="T397" s="16">
        <f t="shared" si="79"/>
        <v>1.1308375634703771E-2</v>
      </c>
      <c r="U397" s="66">
        <f t="shared" si="80"/>
        <v>0.16860526132749437</v>
      </c>
      <c r="V397" s="66"/>
      <c r="AI397" s="16"/>
      <c r="AL397" s="16"/>
      <c r="AM397" s="16"/>
    </row>
    <row r="398" spans="1:40" x14ac:dyDescent="0.25">
      <c r="A398">
        <v>397</v>
      </c>
      <c r="B398">
        <v>4.8197520406334998E-4</v>
      </c>
      <c r="C398" s="16">
        <v>5.4425490150939299E-9</v>
      </c>
      <c r="D398">
        <v>9.6683424471133796E-4</v>
      </c>
      <c r="E398" s="16">
        <v>1.0589236082747699E-5</v>
      </c>
      <c r="F398" s="16">
        <v>1.00698248660219E-5</v>
      </c>
      <c r="G398" s="16">
        <v>2.04315823147248E-6</v>
      </c>
      <c r="H398">
        <v>3.1177720453756902E-4</v>
      </c>
      <c r="J398">
        <v>0.95548589803876904</v>
      </c>
      <c r="K398">
        <f t="shared" si="70"/>
        <v>5.2002788333070417E-9</v>
      </c>
      <c r="L398">
        <f t="shared" si="71"/>
        <v>9.890116101258391E-4</v>
      </c>
      <c r="M398" s="16">
        <f t="shared" si="72"/>
        <v>-2.50612019991392E-5</v>
      </c>
      <c r="N398" s="16">
        <f t="shared" si="73"/>
        <v>4.5337825029214226E-4</v>
      </c>
      <c r="O398" s="16">
        <f t="shared" si="74"/>
        <v>3.1390284842674348E-4</v>
      </c>
      <c r="P398" s="16">
        <f t="shared" si="75"/>
        <v>1.4126671410156869E-5</v>
      </c>
      <c r="Q398" s="16">
        <f t="shared" si="76"/>
        <v>1.9810143964629369E-4</v>
      </c>
      <c r="R398" s="16">
        <f t="shared" si="77"/>
        <v>4.825275198582649E-4</v>
      </c>
      <c r="S398" s="16">
        <f t="shared" si="78"/>
        <v>3.2719493055617102E-4</v>
      </c>
      <c r="T398" s="16">
        <f t="shared" si="79"/>
        <v>1.9809550933430327E-4</v>
      </c>
      <c r="U398" s="66">
        <f t="shared" si="80"/>
        <v>1.9873271695240754E-3</v>
      </c>
      <c r="V398" s="66"/>
      <c r="AI398" s="16"/>
      <c r="AL398" s="16"/>
      <c r="AM398" s="16"/>
    </row>
    <row r="399" spans="1:40" x14ac:dyDescent="0.25">
      <c r="A399">
        <v>398</v>
      </c>
      <c r="B399">
        <v>5.3590513807061997E-4</v>
      </c>
      <c r="C399" s="16">
        <v>7.2073615071631201E-9</v>
      </c>
      <c r="D399">
        <v>1.15638922015373E-3</v>
      </c>
      <c r="E399" s="16">
        <v>1.6738260526592498E-5</v>
      </c>
      <c r="F399" s="16">
        <v>9.1321330766839498E-6</v>
      </c>
      <c r="G399" s="16">
        <v>1.54602974841706E-6</v>
      </c>
      <c r="H399">
        <v>4.9282627024676401E-4</v>
      </c>
      <c r="J399">
        <v>0.95458712351205399</v>
      </c>
      <c r="K399">
        <f t="shared" si="70"/>
        <v>6.8800544892343446E-9</v>
      </c>
      <c r="L399">
        <f t="shared" si="71"/>
        <v>1.1761923086940078E-3</v>
      </c>
      <c r="M399" s="16">
        <f t="shared" si="72"/>
        <v>-1.0438203255276787E-4</v>
      </c>
      <c r="N399" s="16">
        <f t="shared" si="73"/>
        <v>7.7824845202639535E-3</v>
      </c>
      <c r="O399" s="16">
        <f t="shared" si="74"/>
        <v>9.0480500285506651E-2</v>
      </c>
      <c r="P399" s="16">
        <f t="shared" si="75"/>
        <v>4.022142688506114E-2</v>
      </c>
      <c r="Q399" s="16">
        <f t="shared" si="76"/>
        <v>0.31185343186272541</v>
      </c>
      <c r="R399" s="16">
        <f t="shared" si="77"/>
        <v>5.3579423325360708E-3</v>
      </c>
      <c r="S399" s="16">
        <f t="shared" si="78"/>
        <v>5.2728285305832949E-2</v>
      </c>
      <c r="T399" s="16">
        <f t="shared" si="79"/>
        <v>0.31186902902522706</v>
      </c>
      <c r="U399" s="66">
        <f t="shared" si="80"/>
        <v>0.82029310021715318</v>
      </c>
      <c r="V399" s="66"/>
      <c r="AI399" s="16"/>
      <c r="AK399" s="16"/>
      <c r="AL399" s="16"/>
      <c r="AM399" s="16"/>
    </row>
    <row r="400" spans="1:40" x14ac:dyDescent="0.25">
      <c r="A400">
        <v>399</v>
      </c>
      <c r="B400">
        <v>6.0435867719067999E-4</v>
      </c>
      <c r="C400" s="16">
        <v>8.4916988817863804E-9</v>
      </c>
      <c r="D400">
        <v>1.2094617711939999E-3</v>
      </c>
      <c r="E400" s="16">
        <v>2.0615266617557901E-5</v>
      </c>
      <c r="F400" s="16">
        <v>8.1152264296688306E-6</v>
      </c>
      <c r="G400" s="16">
        <v>1.31289448718429E-6</v>
      </c>
      <c r="H400">
        <v>6.0697874373894704E-4</v>
      </c>
      <c r="J400">
        <v>0.954354958454247</v>
      </c>
      <c r="K400">
        <f t="shared" si="70"/>
        <v>8.1040949335332169E-9</v>
      </c>
      <c r="L400">
        <f t="shared" si="71"/>
        <v>1.22699662684164E-3</v>
      </c>
      <c r="M400" s="16">
        <f t="shared" si="72"/>
        <v>-1.8279272460280092E-5</v>
      </c>
      <c r="N400" s="16">
        <f t="shared" si="73"/>
        <v>5.1629542147990481E-2</v>
      </c>
      <c r="O400" s="16">
        <f t="shared" si="74"/>
        <v>0.28366241822092125</v>
      </c>
      <c r="P400" s="16">
        <f t="shared" si="75"/>
        <v>6.5358070122228537E-2</v>
      </c>
      <c r="Q400" s="16">
        <f t="shared" si="76"/>
        <v>0.84531894616698122</v>
      </c>
      <c r="R400" s="16">
        <f t="shared" si="77"/>
        <v>3.1117595375702505E-2</v>
      </c>
      <c r="S400" s="16">
        <f t="shared" si="78"/>
        <v>0.11957469377141125</v>
      </c>
      <c r="T400" s="16">
        <f t="shared" si="79"/>
        <v>0.84535869885189163</v>
      </c>
      <c r="U400" s="66">
        <f t="shared" si="80"/>
        <v>2.2420199646571271</v>
      </c>
      <c r="V400" s="66"/>
      <c r="AI400" s="16"/>
      <c r="AL400" s="16"/>
      <c r="AM400" s="16"/>
    </row>
    <row r="401" spans="1:40" x14ac:dyDescent="0.25">
      <c r="A401">
        <v>400</v>
      </c>
      <c r="B401">
        <v>5.5360359340723096E-4</v>
      </c>
      <c r="C401" s="16">
        <v>7.9072779982593508E-9</v>
      </c>
      <c r="D401">
        <v>1.23013191468759E-3</v>
      </c>
      <c r="E401" s="16">
        <v>1.9519578740170198E-5</v>
      </c>
      <c r="F401" s="16">
        <v>8.8685007361681504E-6</v>
      </c>
      <c r="G401" s="16">
        <v>1.4102921810195499E-6</v>
      </c>
      <c r="H401">
        <v>5.7471886739944502E-4</v>
      </c>
      <c r="J401">
        <v>0.95424239868583105</v>
      </c>
      <c r="K401">
        <f t="shared" si="70"/>
        <v>7.5454599241347001E-9</v>
      </c>
      <c r="L401">
        <f t="shared" si="71"/>
        <v>1.2492713010629475E-3</v>
      </c>
      <c r="M401" s="16">
        <f t="shared" si="72"/>
        <v>-1.4206411424848571E-4</v>
      </c>
      <c r="N401" s="16">
        <f t="shared" si="73"/>
        <v>1.5415006707208471E-2</v>
      </c>
      <c r="O401" s="16">
        <f t="shared" si="74"/>
        <v>0.18243334688305909</v>
      </c>
      <c r="P401" s="16">
        <f t="shared" si="75"/>
        <v>7.6790949735093039E-2</v>
      </c>
      <c r="Q401" s="16">
        <f t="shared" si="76"/>
        <v>0.66813749783030718</v>
      </c>
      <c r="R401" s="16">
        <f t="shared" si="77"/>
        <v>9.9906999472326417E-3</v>
      </c>
      <c r="S401" s="16">
        <f t="shared" si="78"/>
        <v>8.8365463477773701E-2</v>
      </c>
      <c r="T401" s="16">
        <f t="shared" si="79"/>
        <v>0.66817429649812388</v>
      </c>
      <c r="U401" s="66">
        <f t="shared" si="80"/>
        <v>1.709307261078798</v>
      </c>
      <c r="V401" s="66"/>
      <c r="AI401" s="16"/>
      <c r="AL401" s="16"/>
      <c r="AM401" s="16"/>
    </row>
    <row r="402" spans="1:40" x14ac:dyDescent="0.25">
      <c r="A402">
        <v>401</v>
      </c>
      <c r="B402">
        <v>4.9045287729911297E-4</v>
      </c>
      <c r="C402" s="16">
        <v>5.4238281377606999E-9</v>
      </c>
      <c r="D402">
        <v>9.4638854127073E-4</v>
      </c>
      <c r="E402" s="16">
        <v>1.0332080488759601E-5</v>
      </c>
      <c r="F402" s="16">
        <v>9.8862180377886804E-6</v>
      </c>
      <c r="G402" s="16">
        <v>2.0497231639182001E-6</v>
      </c>
      <c r="H402">
        <v>3.0420550898271301E-4</v>
      </c>
      <c r="J402">
        <v>0.95559033023336604</v>
      </c>
      <c r="K402">
        <f t="shared" si="70"/>
        <v>5.1829577212917702E-9</v>
      </c>
      <c r="L402">
        <f t="shared" si="71"/>
        <v>9.6820527668208781E-4</v>
      </c>
      <c r="M402" s="16">
        <f t="shared" si="72"/>
        <v>1.2700477916138078E-5</v>
      </c>
      <c r="N402" s="16">
        <f t="shared" si="73"/>
        <v>1.6628195286167378E-5</v>
      </c>
      <c r="O402" s="16">
        <f t="shared" si="74"/>
        <v>4.4504488547600016E-4</v>
      </c>
      <c r="P402" s="16">
        <f t="shared" si="75"/>
        <v>3.0513093593007154E-4</v>
      </c>
      <c r="Q402" s="16">
        <f t="shared" si="76"/>
        <v>1.4453432877714306E-3</v>
      </c>
      <c r="R402" s="16">
        <f t="shared" si="77"/>
        <v>1.1106336222171955E-5</v>
      </c>
      <c r="S402" s="16">
        <f t="shared" si="78"/>
        <v>4.5624023917504312E-4</v>
      </c>
      <c r="T402" s="16">
        <f t="shared" si="79"/>
        <v>1.4454007636455961E-3</v>
      </c>
      <c r="U402" s="66">
        <f t="shared" si="80"/>
        <v>4.1248946435064812E-3</v>
      </c>
      <c r="V402" s="66"/>
      <c r="AI402" s="16"/>
      <c r="AK402" s="16"/>
      <c r="AL402" s="16"/>
      <c r="AM402" s="16"/>
    </row>
    <row r="403" spans="1:40" x14ac:dyDescent="0.25">
      <c r="A403">
        <v>402</v>
      </c>
      <c r="B403">
        <v>3.0532342747917698E-4</v>
      </c>
      <c r="C403" s="16">
        <v>3.3912295718681498E-9</v>
      </c>
      <c r="D403">
        <v>9.51176424555764E-4</v>
      </c>
      <c r="E403" s="16">
        <v>6.4906120714732903E-6</v>
      </c>
      <c r="F403" s="16">
        <v>1.5902391539932601E-5</v>
      </c>
      <c r="G403" s="16">
        <v>3.2793705441867502E-6</v>
      </c>
      <c r="H403">
        <v>1.91102145852074E-4</v>
      </c>
      <c r="J403">
        <v>0.955442067685079</v>
      </c>
      <c r="K403">
        <f t="shared" si="70"/>
        <v>3.2401233941404904E-9</v>
      </c>
      <c r="L403">
        <f t="shared" si="71"/>
        <v>9.8625718695024406E-4</v>
      </c>
      <c r="M403" s="16">
        <f t="shared" si="72"/>
        <v>-3.7561033199189011E-4</v>
      </c>
      <c r="N403" s="16">
        <f t="shared" si="73"/>
        <v>0.14440371078663455</v>
      </c>
      <c r="O403" s="16">
        <f t="shared" si="74"/>
        <v>0.15050035498939299</v>
      </c>
      <c r="P403" s="16">
        <f t="shared" si="75"/>
        <v>1.5618151912846515E-4</v>
      </c>
      <c r="Q403" s="16">
        <f t="shared" si="76"/>
        <v>0.1565648653666748</v>
      </c>
      <c r="R403" s="16">
        <f t="shared" si="77"/>
        <v>0.3768757968842637</v>
      </c>
      <c r="S403" s="16">
        <f t="shared" si="78"/>
        <v>0.40206088187399502</v>
      </c>
      <c r="T403" s="16">
        <f t="shared" si="79"/>
        <v>0.15656456207197894</v>
      </c>
      <c r="U403" s="66">
        <f t="shared" si="80"/>
        <v>1.3871263534920684</v>
      </c>
      <c r="V403" s="66"/>
      <c r="AI403" s="16"/>
      <c r="AL403" s="16"/>
      <c r="AM403" s="16"/>
    </row>
    <row r="404" spans="1:40" x14ac:dyDescent="0.25">
      <c r="A404">
        <v>403</v>
      </c>
      <c r="B404">
        <v>4.6277072510795999E-4</v>
      </c>
      <c r="C404" s="16">
        <v>4.47077661815866E-9</v>
      </c>
      <c r="D404">
        <v>8.2444464516905004E-4</v>
      </c>
      <c r="E404" s="16">
        <v>7.4291460023220703E-6</v>
      </c>
      <c r="F404" s="16">
        <v>1.04201379262596E-5</v>
      </c>
      <c r="G404" s="16">
        <v>2.4833044098111198E-6</v>
      </c>
      <c r="H404">
        <v>2.18733720548473E-4</v>
      </c>
      <c r="J404">
        <v>0.95618606554757302</v>
      </c>
      <c r="K404">
        <f t="shared" si="70"/>
        <v>4.2748943044592128E-9</v>
      </c>
      <c r="L404">
        <f t="shared" si="71"/>
        <v>8.4776375465476215E-4</v>
      </c>
      <c r="M404" s="16">
        <f t="shared" si="72"/>
        <v>7.7777695561157795E-5</v>
      </c>
      <c r="N404" s="16">
        <f t="shared" si="73"/>
        <v>3.63483986288277E-3</v>
      </c>
      <c r="O404" s="16">
        <f t="shared" si="74"/>
        <v>3.7289475474276773E-2</v>
      </c>
      <c r="P404" s="16">
        <f t="shared" si="75"/>
        <v>2.0755889649677648E-2</v>
      </c>
      <c r="Q404" s="16">
        <f t="shared" si="76"/>
        <v>9.5048466182457783E-2</v>
      </c>
      <c r="R404" s="16">
        <f t="shared" si="77"/>
        <v>3.3084451609057797E-3</v>
      </c>
      <c r="S404" s="16">
        <f t="shared" si="78"/>
        <v>5.6363347703976427E-2</v>
      </c>
      <c r="T404" s="16">
        <f t="shared" si="79"/>
        <v>9.5051204597149788E-2</v>
      </c>
      <c r="U404" s="66">
        <f t="shared" si="80"/>
        <v>0.31145166863132695</v>
      </c>
      <c r="V404" s="66"/>
      <c r="AI404" s="16"/>
      <c r="AL404" s="16"/>
      <c r="AM404" s="16"/>
    </row>
    <row r="405" spans="1:40" x14ac:dyDescent="0.25">
      <c r="A405">
        <v>404</v>
      </c>
      <c r="B405">
        <v>4.2284810598297302E-4</v>
      </c>
      <c r="C405" s="16">
        <v>1.9590486727172199E-9</v>
      </c>
      <c r="D405">
        <v>3.9125941456700299E-4</v>
      </c>
      <c r="E405" s="16">
        <v>1.55267284041136E-6</v>
      </c>
      <c r="F405" s="16">
        <v>1.11721234943988E-5</v>
      </c>
      <c r="G405" s="16">
        <v>5.6385830413354703E-6</v>
      </c>
      <c r="H405" s="16">
        <v>4.5713876329491002E-5</v>
      </c>
      <c r="J405">
        <v>0.95842189068559902</v>
      </c>
      <c r="K405">
        <f t="shared" si="70"/>
        <v>1.8775951328507512E-9</v>
      </c>
      <c r="L405">
        <f t="shared" si="71"/>
        <v>4.1924028554846332E-4</v>
      </c>
      <c r="M405" s="16">
        <f t="shared" si="72"/>
        <v>4.2645592641748272E-4</v>
      </c>
      <c r="N405" s="16">
        <f t="shared" si="73"/>
        <v>1.9981859434183447E-2</v>
      </c>
      <c r="O405" s="16">
        <f t="shared" si="74"/>
        <v>0.41786757423937204</v>
      </c>
      <c r="P405" s="16">
        <f t="shared" si="75"/>
        <v>0.352596092588842</v>
      </c>
      <c r="Q405" s="16">
        <f t="shared" si="76"/>
        <v>0.73177125483658734</v>
      </c>
      <c r="R405" s="16">
        <f t="shared" si="77"/>
        <v>1.7912237029715054E-2</v>
      </c>
      <c r="S405" s="16">
        <f t="shared" si="78"/>
        <v>3.2748635854078474</v>
      </c>
      <c r="T405" s="16">
        <f t="shared" si="79"/>
        <v>0.73177782813813297</v>
      </c>
      <c r="U405" s="66">
        <f t="shared" si="80"/>
        <v>5.5467704316746804</v>
      </c>
      <c r="V405" s="66"/>
      <c r="AI405" s="16"/>
      <c r="AL405" s="16"/>
      <c r="AM405" s="16"/>
    </row>
    <row r="406" spans="1:40" x14ac:dyDescent="0.25">
      <c r="A406">
        <v>405</v>
      </c>
      <c r="B406">
        <v>4.8969709397512595E-4</v>
      </c>
      <c r="C406" s="16">
        <v>6.3115244652140496E-9</v>
      </c>
      <c r="D406">
        <v>1.1070631001152101E-3</v>
      </c>
      <c r="E406" s="16">
        <v>1.4039501827754101E-5</v>
      </c>
      <c r="F406" s="16">
        <v>9.9735458763873501E-6</v>
      </c>
      <c r="G406" s="16">
        <v>1.76458452074499E-6</v>
      </c>
      <c r="H406">
        <v>4.13365556811982E-4</v>
      </c>
      <c r="J406">
        <v>0.95480649746011304</v>
      </c>
      <c r="K406">
        <f t="shared" si="70"/>
        <v>6.0262845682648397E-9</v>
      </c>
      <c r="L406">
        <f t="shared" si="71"/>
        <v>1.1287684648642645E-3</v>
      </c>
      <c r="M406" s="16">
        <f t="shared" si="72"/>
        <v>-1.4937427691401274E-4</v>
      </c>
      <c r="N406" s="16">
        <f t="shared" si="73"/>
        <v>3.1499879209400445E-5</v>
      </c>
      <c r="O406" s="16">
        <f t="shared" si="74"/>
        <v>1.9353599163270122E-2</v>
      </c>
      <c r="P406" s="16">
        <f t="shared" si="75"/>
        <v>2.2303293613260968E-2</v>
      </c>
      <c r="Q406" s="16">
        <f t="shared" si="76"/>
        <v>9.4351447791565429E-2</v>
      </c>
      <c r="R406" s="16">
        <f t="shared" si="77"/>
        <v>1.487264585431616E-4</v>
      </c>
      <c r="S406" s="16">
        <f t="shared" si="78"/>
        <v>1.4573898425381067E-2</v>
      </c>
      <c r="T406" s="16">
        <f t="shared" si="79"/>
        <v>9.4356909800880934E-2</v>
      </c>
      <c r="U406" s="66">
        <f t="shared" si="80"/>
        <v>0.2451193751321111</v>
      </c>
      <c r="V406" s="66"/>
      <c r="AI406" s="16"/>
      <c r="AL406" s="16"/>
      <c r="AM406" s="16"/>
    </row>
    <row r="407" spans="1:40" x14ac:dyDescent="0.25">
      <c r="A407">
        <v>406</v>
      </c>
      <c r="B407">
        <v>5.1854173748094401E-4</v>
      </c>
      <c r="C407" s="16">
        <v>5.7131442391861703E-9</v>
      </c>
      <c r="D407">
        <v>9.4274159087700605E-4</v>
      </c>
      <c r="E407" s="16">
        <v>1.08419844511348E-5</v>
      </c>
      <c r="F407" s="16">
        <v>9.3481713569644093E-6</v>
      </c>
      <c r="G407" s="16">
        <v>1.94579507272631E-6</v>
      </c>
      <c r="H407">
        <v>3.1921842681274202E-4</v>
      </c>
      <c r="J407">
        <v>0.95561951057666705</v>
      </c>
      <c r="K407">
        <f t="shared" si="70"/>
        <v>5.4595921017049925E-9</v>
      </c>
      <c r="L407">
        <f t="shared" si="71"/>
        <v>9.633780155194221E-4</v>
      </c>
      <c r="M407" s="16">
        <f t="shared" si="72"/>
        <v>7.3705459442466006E-5</v>
      </c>
      <c r="N407" s="16">
        <f t="shared" si="73"/>
        <v>2.80475785920409E-3</v>
      </c>
      <c r="O407" s="16">
        <f t="shared" si="74"/>
        <v>9.6847255436362169E-4</v>
      </c>
      <c r="P407" s="16">
        <f t="shared" si="75"/>
        <v>4.5174222107500378E-4</v>
      </c>
      <c r="Q407" s="16">
        <f t="shared" si="76"/>
        <v>8.9446715886086587E-5</v>
      </c>
      <c r="R407" s="16">
        <f t="shared" si="77"/>
        <v>2.6288868012251682E-3</v>
      </c>
      <c r="S407" s="16">
        <f t="shared" si="78"/>
        <v>9.2578475609934657E-4</v>
      </c>
      <c r="T407" s="16">
        <f t="shared" si="79"/>
        <v>8.9426392886910716E-5</v>
      </c>
      <c r="U407" s="66">
        <f t="shared" si="80"/>
        <v>7.9585173007402279E-3</v>
      </c>
      <c r="V407" s="66"/>
      <c r="AI407" s="16"/>
      <c r="AL407" s="16"/>
      <c r="AM407" s="16"/>
    </row>
    <row r="408" spans="1:40" x14ac:dyDescent="0.25">
      <c r="A408">
        <v>407</v>
      </c>
      <c r="B408">
        <v>7.4587845550411896E-4</v>
      </c>
      <c r="C408" s="16">
        <v>1.3389355893488299E-8</v>
      </c>
      <c r="D408">
        <v>1.5567943836765801E-3</v>
      </c>
      <c r="E408" s="16">
        <v>4.1691059585092297E-5</v>
      </c>
      <c r="F408" s="16">
        <v>6.6726183312092798E-6</v>
      </c>
      <c r="G408" s="16">
        <v>8.3566527677724297E-7</v>
      </c>
      <c r="H408">
        <v>1.2275366053053299E-3</v>
      </c>
      <c r="J408">
        <v>0.95277889886451705</v>
      </c>
      <c r="K408">
        <f t="shared" si="70"/>
        <v>1.2757095764702913E-8</v>
      </c>
      <c r="L408">
        <f t="shared" si="71"/>
        <v>1.5709618962598823E-3</v>
      </c>
      <c r="M408" s="16">
        <f t="shared" si="72"/>
        <v>-7.9204985251644439E-5</v>
      </c>
      <c r="N408" s="16">
        <f t="shared" si="73"/>
        <v>0.26480688128455165</v>
      </c>
      <c r="O408" s="16">
        <f t="shared" si="74"/>
        <v>2.0065830795465049</v>
      </c>
      <c r="P408" s="16">
        <f t="shared" si="75"/>
        <v>0.37976383261231644</v>
      </c>
      <c r="Q408" s="16">
        <f t="shared" si="76"/>
        <v>8.3042092683629321</v>
      </c>
      <c r="R408" s="16">
        <f t="shared" si="77"/>
        <v>0.10420579849973062</v>
      </c>
      <c r="S408" s="16">
        <f t="shared" si="78"/>
        <v>0.34058316393942478</v>
      </c>
      <c r="T408" s="16">
        <f t="shared" si="79"/>
        <v>8.304821451228479</v>
      </c>
      <c r="U408" s="66">
        <f t="shared" si="80"/>
        <v>19.704973475473942</v>
      </c>
      <c r="V408" s="66"/>
      <c r="AI408" s="16"/>
      <c r="AL408" s="16"/>
      <c r="AM408" s="16"/>
    </row>
    <row r="409" spans="1:40" x14ac:dyDescent="0.25">
      <c r="A409">
        <v>408</v>
      </c>
      <c r="B409">
        <v>3.9242133335118298E-4</v>
      </c>
      <c r="C409" s="16">
        <v>2.4961249401547001E-9</v>
      </c>
      <c r="D409">
        <v>5.3920539128509998E-4</v>
      </c>
      <c r="E409" s="16">
        <v>2.7214840373439099E-6</v>
      </c>
      <c r="F409" s="16">
        <v>1.2127835770160599E-5</v>
      </c>
      <c r="G409" s="16">
        <v>4.4334461053238398E-6</v>
      </c>
      <c r="H409" s="16">
        <v>8.0126647202775298E-5</v>
      </c>
      <c r="J409">
        <v>0.95761379165903704</v>
      </c>
      <c r="K409">
        <f t="shared" si="70"/>
        <v>2.3903236683962292E-9</v>
      </c>
      <c r="L409">
        <f t="shared" si="71"/>
        <v>5.6789201280580488E-4</v>
      </c>
      <c r="M409" s="16">
        <f t="shared" si="72"/>
        <v>2.1695065389656115E-4</v>
      </c>
      <c r="N409" s="16">
        <f t="shared" si="73"/>
        <v>4.1266812051953032E-2</v>
      </c>
      <c r="O409" s="16">
        <f t="shared" si="74"/>
        <v>0.30194378727494076</v>
      </c>
      <c r="P409" s="16">
        <f t="shared" si="75"/>
        <v>0.19377767033898011</v>
      </c>
      <c r="Q409" s="16">
        <f t="shared" si="76"/>
        <v>0.55743029619396622</v>
      </c>
      <c r="R409" s="16">
        <f t="shared" si="77"/>
        <v>5.3282463433579529E-2</v>
      </c>
      <c r="S409" s="16">
        <f t="shared" si="78"/>
        <v>1.4620409087537898</v>
      </c>
      <c r="T409" s="16">
        <f t="shared" si="79"/>
        <v>0.55743766300824449</v>
      </c>
      <c r="U409" s="66">
        <f t="shared" si="80"/>
        <v>3.1671796010554538</v>
      </c>
      <c r="V409" s="66"/>
      <c r="AH409" s="16"/>
      <c r="AI409" s="16"/>
      <c r="AJ409" s="16"/>
      <c r="AK409" s="16"/>
      <c r="AL409" s="16"/>
      <c r="AM409" s="16"/>
      <c r="AN409" s="16"/>
    </row>
    <row r="410" spans="1:40" x14ac:dyDescent="0.25">
      <c r="A410">
        <v>409</v>
      </c>
      <c r="B410" s="16">
        <v>4.5818671207974399E-4</v>
      </c>
      <c r="C410" s="16">
        <v>3.8044829112312704E-9</v>
      </c>
      <c r="D410" s="16">
        <v>7.0661300331243695E-4</v>
      </c>
      <c r="E410" s="16">
        <v>5.4256754366699402E-6</v>
      </c>
      <c r="F410" s="16">
        <v>1.04666841670877E-5</v>
      </c>
      <c r="G410" s="16">
        <v>2.9142653572040399E-6</v>
      </c>
      <c r="H410" s="16">
        <v>1.5974536078614901E-4</v>
      </c>
      <c r="J410">
        <v>0.95678292957567102</v>
      </c>
      <c r="K410">
        <f t="shared" si="70"/>
        <v>3.6400643053284325E-9</v>
      </c>
      <c r="L410">
        <f t="shared" si="71"/>
        <v>7.3045683252090517E-4</v>
      </c>
      <c r="M410" s="16">
        <f t="shared" si="72"/>
        <v>1.8591659163858282E-4</v>
      </c>
      <c r="N410" s="16">
        <f t="shared" si="73"/>
        <v>4.8438830713130503E-3</v>
      </c>
      <c r="O410" s="16">
        <f t="shared" si="74"/>
        <v>9.8193812904071087E-2</v>
      </c>
      <c r="P410" s="16">
        <f t="shared" si="75"/>
        <v>7.0969379267240673E-2</v>
      </c>
      <c r="Q410" s="16">
        <f t="shared" si="76"/>
        <v>0.24486182527935266</v>
      </c>
      <c r="R410" s="16">
        <f t="shared" si="77"/>
        <v>3.8741873948749663E-3</v>
      </c>
      <c r="S410" s="16">
        <f t="shared" si="78"/>
        <v>0.20444312292500397</v>
      </c>
      <c r="T410" s="16">
        <f t="shared" si="79"/>
        <v>0.24486780138815534</v>
      </c>
      <c r="U410" s="66">
        <f t="shared" si="80"/>
        <v>0.87205401223001167</v>
      </c>
      <c r="V410" s="66"/>
      <c r="AI410" s="16"/>
      <c r="AL410" s="16"/>
      <c r="AM410" s="16"/>
    </row>
    <row r="411" spans="1:40" x14ac:dyDescent="0.25">
      <c r="A411">
        <v>410</v>
      </c>
      <c r="B411">
        <v>4.2125205391012099E-4</v>
      </c>
      <c r="C411" s="16">
        <v>5.4256729875480897E-9</v>
      </c>
      <c r="D411">
        <v>1.1064664390122399E-3</v>
      </c>
      <c r="E411" s="16">
        <v>1.20616782290053E-5</v>
      </c>
      <c r="F411" s="16">
        <v>1.1597245475068199E-5</v>
      </c>
      <c r="G411" s="16">
        <v>2.0528282338460799E-6</v>
      </c>
      <c r="H411">
        <v>3.5513252922689497E-4</v>
      </c>
      <c r="J411">
        <v>0.95477673475332903</v>
      </c>
      <c r="K411">
        <f t="shared" si="70"/>
        <v>5.1803063388905044E-9</v>
      </c>
      <c r="L411">
        <f t="shared" si="71"/>
        <v>1.131708332523235E-3</v>
      </c>
      <c r="M411" s="16">
        <f t="shared" si="72"/>
        <v>-2.8920422470299291E-4</v>
      </c>
      <c r="N411" s="16">
        <f t="shared" si="73"/>
        <v>2.090863264394463E-2</v>
      </c>
      <c r="O411" s="16">
        <f t="shared" si="74"/>
        <v>4.3110734314958364E-4</v>
      </c>
      <c r="P411" s="16">
        <f t="shared" si="75"/>
        <v>2.2118656997768493E-2</v>
      </c>
      <c r="Q411" s="16">
        <f t="shared" si="76"/>
        <v>1.5133641480758112E-2</v>
      </c>
      <c r="R411" s="16">
        <f t="shared" si="77"/>
        <v>3.1322412578155483E-2</v>
      </c>
      <c r="S411" s="16">
        <f t="shared" si="78"/>
        <v>5.2473115566045248E-4</v>
      </c>
      <c r="T411" s="16">
        <f t="shared" si="79"/>
        <v>1.5135601545394664E-2</v>
      </c>
      <c r="U411" s="66">
        <f t="shared" si="80"/>
        <v>0.10557478374483141</v>
      </c>
      <c r="V411" s="66"/>
      <c r="AI411" s="16"/>
      <c r="AL411" s="16"/>
      <c r="AM411" s="16"/>
    </row>
    <row r="412" spans="1:40" x14ac:dyDescent="0.25">
      <c r="A412">
        <v>411</v>
      </c>
      <c r="B412">
        <v>4.83661030913047E-4</v>
      </c>
      <c r="C412" s="16">
        <v>5.0305127212737204E-9</v>
      </c>
      <c r="D412">
        <v>8.8890456201354002E-4</v>
      </c>
      <c r="E412" s="16">
        <v>9.0064936230321808E-6</v>
      </c>
      <c r="F412" s="16">
        <v>9.9989396008834992E-6</v>
      </c>
      <c r="G412" s="16">
        <v>2.20856390950279E-6</v>
      </c>
      <c r="H412">
        <v>2.6517579148793702E-4</v>
      </c>
      <c r="J412">
        <v>0.95587267012745103</v>
      </c>
      <c r="K412">
        <f t="shared" si="70"/>
        <v>4.808529626994021E-9</v>
      </c>
      <c r="L412">
        <f t="shared" si="71"/>
        <v>9.1110597461208857E-4</v>
      </c>
      <c r="M412" s="16">
        <f t="shared" si="72"/>
        <v>5.6216087214005418E-5</v>
      </c>
      <c r="N412" s="16">
        <f t="shared" si="73"/>
        <v>3.1931585118179484E-4</v>
      </c>
      <c r="O412" s="16">
        <f t="shared" si="74"/>
        <v>8.4791832704321831E-3</v>
      </c>
      <c r="P412" s="16">
        <f t="shared" si="75"/>
        <v>5.9517126136282598E-3</v>
      </c>
      <c r="Q412" s="16">
        <f t="shared" si="76"/>
        <v>2.6062301743070587E-2</v>
      </c>
      <c r="R412" s="16">
        <f t="shared" si="77"/>
        <v>2.1822688612355758E-4</v>
      </c>
      <c r="S412" s="16">
        <f t="shared" si="78"/>
        <v>1.0102016053985627E-2</v>
      </c>
      <c r="T412" s="16">
        <f t="shared" si="79"/>
        <v>2.6063241370164445E-2</v>
      </c>
      <c r="U412" s="66">
        <f t="shared" si="80"/>
        <v>7.7195997788586462E-2</v>
      </c>
      <c r="V412" s="66"/>
      <c r="AI412" s="16"/>
      <c r="AL412" s="16"/>
      <c r="AM412" s="16"/>
    </row>
    <row r="413" spans="1:40" x14ac:dyDescent="0.25">
      <c r="A413">
        <v>412</v>
      </c>
      <c r="B413">
        <v>6.7548217702269504E-4</v>
      </c>
      <c r="C413" s="16">
        <v>1.0028017059227301E-8</v>
      </c>
      <c r="D413">
        <v>1.2797973728290999E-3</v>
      </c>
      <c r="E413" s="16">
        <v>2.5742403842638599E-5</v>
      </c>
      <c r="F413" s="16">
        <v>7.2820259151984098E-6</v>
      </c>
      <c r="G413" s="16">
        <v>1.1125567405861499E-6</v>
      </c>
      <c r="H413">
        <v>7.5794029276469901E-4</v>
      </c>
      <c r="J413">
        <v>0.95403981897842105</v>
      </c>
      <c r="K413">
        <f t="shared" si="70"/>
        <v>9.5671275798977326E-9</v>
      </c>
      <c r="L413">
        <f t="shared" si="71"/>
        <v>1.2954639533830235E-3</v>
      </c>
      <c r="M413" s="16">
        <f t="shared" si="72"/>
        <v>5.5500400662366539E-5</v>
      </c>
      <c r="N413" s="16">
        <f t="shared" si="73"/>
        <v>0.1381207338534674</v>
      </c>
      <c r="O413" s="16">
        <f t="shared" si="74"/>
        <v>0.65590175278972673</v>
      </c>
      <c r="P413" s="16">
        <f t="shared" si="75"/>
        <v>0.10802661693424685</v>
      </c>
      <c r="Q413" s="16">
        <f t="shared" si="76"/>
        <v>1.950998082220186</v>
      </c>
      <c r="R413" s="16">
        <f t="shared" si="77"/>
        <v>6.8100990566248562E-2</v>
      </c>
      <c r="S413" s="16">
        <f t="shared" si="78"/>
        <v>0.19857927968203049</v>
      </c>
      <c r="T413" s="16">
        <f t="shared" si="79"/>
        <v>1.9510946084866263</v>
      </c>
      <c r="U413" s="66">
        <f t="shared" si="80"/>
        <v>5.0708220645325319</v>
      </c>
      <c r="V413" s="66"/>
      <c r="AI413" s="16"/>
      <c r="AL413" s="16"/>
      <c r="AM413" s="16"/>
    </row>
    <row r="414" spans="1:40" x14ac:dyDescent="0.25">
      <c r="A414">
        <v>413</v>
      </c>
      <c r="B414">
        <v>4.9188460325435396E-4</v>
      </c>
      <c r="C414" s="16">
        <v>5.7335863520928901E-9</v>
      </c>
      <c r="D414">
        <v>9.9873285629396001E-4</v>
      </c>
      <c r="E414" s="16">
        <v>1.1519584461882199E-5</v>
      </c>
      <c r="F414" s="16">
        <v>9.8808764826683994E-6</v>
      </c>
      <c r="G414" s="16">
        <v>1.9401206187452601E-6</v>
      </c>
      <c r="H414">
        <v>3.3916980178010699E-4</v>
      </c>
      <c r="J414">
        <v>0.95533346042102796</v>
      </c>
      <c r="K414">
        <f t="shared" si="70"/>
        <v>5.4774868903676792E-9</v>
      </c>
      <c r="L414">
        <f t="shared" si="71"/>
        <v>1.0204289962916901E-3</v>
      </c>
      <c r="M414" s="16">
        <f t="shared" si="72"/>
        <v>-3.6659789782982133E-5</v>
      </c>
      <c r="N414" s="16">
        <f t="shared" si="73"/>
        <v>1.3700246824380541E-6</v>
      </c>
      <c r="O414" s="16">
        <f t="shared" si="74"/>
        <v>1.2117171095251205E-3</v>
      </c>
      <c r="P414" s="16">
        <f t="shared" si="75"/>
        <v>1.3597948128539847E-3</v>
      </c>
      <c r="Q414" s="16">
        <f t="shared" si="76"/>
        <v>5.262993636004157E-3</v>
      </c>
      <c r="R414" s="16">
        <f t="shared" si="77"/>
        <v>7.7869639847256023E-6</v>
      </c>
      <c r="S414" s="16">
        <f t="shared" si="78"/>
        <v>1.1058447327654338E-3</v>
      </c>
      <c r="T414" s="16">
        <f t="shared" si="79"/>
        <v>5.2632549004020743E-3</v>
      </c>
      <c r="U414" s="66">
        <f t="shared" si="80"/>
        <v>1.4212762180217935E-2</v>
      </c>
      <c r="V414" s="66"/>
      <c r="AI414" s="16"/>
      <c r="AK414" s="16"/>
      <c r="AL414" s="16"/>
      <c r="AM414" s="16"/>
    </row>
    <row r="415" spans="1:40" x14ac:dyDescent="0.25">
      <c r="A415">
        <v>414</v>
      </c>
      <c r="B415">
        <v>5.8073555873375E-4</v>
      </c>
      <c r="C415" s="16">
        <v>7.2473238589577102E-9</v>
      </c>
      <c r="D415">
        <v>1.0708827047850101E-3</v>
      </c>
      <c r="E415" s="16">
        <v>1.5601516782682499E-5</v>
      </c>
      <c r="F415" s="16">
        <v>8.39399358574852E-6</v>
      </c>
      <c r="G415" s="16">
        <v>1.5360122322587699E-6</v>
      </c>
      <c r="H415">
        <v>4.5935509280803599E-4</v>
      </c>
      <c r="J415">
        <v>0.95501286487005299</v>
      </c>
      <c r="K415">
        <f t="shared" si="70"/>
        <v>6.9212875211842909E-9</v>
      </c>
      <c r="L415">
        <f t="shared" si="71"/>
        <v>1.0891994568649069E-3</v>
      </c>
      <c r="M415" s="16">
        <f t="shared" si="72"/>
        <v>7.2271660602592986E-5</v>
      </c>
      <c r="N415" s="16">
        <f t="shared" si="73"/>
        <v>3.2131218944517433E-2</v>
      </c>
      <c r="O415" s="16">
        <f t="shared" si="74"/>
        <v>9.4871550515810282E-2</v>
      </c>
      <c r="P415" s="16">
        <f t="shared" si="75"/>
        <v>1.2494928084244768E-2</v>
      </c>
      <c r="Q415" s="16">
        <f t="shared" si="76"/>
        <v>0.20484705233661532</v>
      </c>
      <c r="R415" s="16">
        <f t="shared" si="77"/>
        <v>2.1936653975211436E-2</v>
      </c>
      <c r="S415" s="16">
        <f t="shared" si="78"/>
        <v>5.5045628285457386E-2</v>
      </c>
      <c r="T415" s="16">
        <f t="shared" si="79"/>
        <v>0.20485334380662917</v>
      </c>
      <c r="U415" s="66">
        <f t="shared" si="80"/>
        <v>0.62618037594848586</v>
      </c>
      <c r="V415" s="66"/>
      <c r="AI415" s="16"/>
      <c r="AL415" s="16"/>
      <c r="AM415" s="16"/>
    </row>
    <row r="416" spans="1:40" x14ac:dyDescent="0.25">
      <c r="A416">
        <v>415</v>
      </c>
      <c r="B416">
        <v>3.8139707983298599E-4</v>
      </c>
      <c r="C416" s="16">
        <v>3.8666880435383602E-9</v>
      </c>
      <c r="D416">
        <v>8.6622432322025695E-4</v>
      </c>
      <c r="E416" s="16">
        <v>6.7470368148587803E-6</v>
      </c>
      <c r="F416" s="16">
        <v>1.2673342149169799E-5</v>
      </c>
      <c r="G416" s="16">
        <v>2.87294486671472E-6</v>
      </c>
      <c r="H416">
        <v>1.9865110070585199E-4</v>
      </c>
      <c r="J416">
        <v>0.95592917823519796</v>
      </c>
      <c r="K416">
        <f t="shared" si="70"/>
        <v>3.6962799239514898E-9</v>
      </c>
      <c r="L416">
        <f t="shared" si="71"/>
        <v>8.9444008569726768E-4</v>
      </c>
      <c r="M416" s="16">
        <f t="shared" si="72"/>
        <v>-1.3164592603129576E-4</v>
      </c>
      <c r="N416" s="16">
        <f t="shared" si="73"/>
        <v>5.0863053450355918E-2</v>
      </c>
      <c r="O416" s="16">
        <f t="shared" si="74"/>
        <v>9.1283749719884566E-2</v>
      </c>
      <c r="P416" s="16">
        <f t="shared" si="75"/>
        <v>1.0139233665405537E-2</v>
      </c>
      <c r="Q416" s="16">
        <f t="shared" si="76"/>
        <v>0.1382411971817423</v>
      </c>
      <c r="R416" s="16">
        <f t="shared" si="77"/>
        <v>8.1906034236879699E-2</v>
      </c>
      <c r="S416" s="16">
        <f t="shared" si="78"/>
        <v>0.18624767479381457</v>
      </c>
      <c r="T416" s="16">
        <f t="shared" si="79"/>
        <v>0.13824306789864063</v>
      </c>
      <c r="U416" s="66">
        <f t="shared" si="80"/>
        <v>0.69692401094672318</v>
      </c>
      <c r="V416" s="66"/>
      <c r="AH416" s="16"/>
      <c r="AI416" s="16"/>
      <c r="AJ416" s="16"/>
      <c r="AK416" s="16"/>
      <c r="AL416" s="16"/>
      <c r="AM416" s="16"/>
      <c r="AN416" s="16"/>
    </row>
    <row r="417" spans="1:39" x14ac:dyDescent="0.25">
      <c r="A417">
        <v>416</v>
      </c>
      <c r="B417" s="16">
        <v>3.9564536354301798E-4</v>
      </c>
      <c r="C417" s="16">
        <v>4.9312150935119E-9</v>
      </c>
      <c r="D417" s="16">
        <v>1.0699022319163099E-3</v>
      </c>
      <c r="E417" s="16">
        <v>1.0604052737175801E-5</v>
      </c>
      <c r="F417" s="16">
        <v>1.2329411496064399E-5</v>
      </c>
      <c r="G417" s="16">
        <v>2.2578370879302702E-6</v>
      </c>
      <c r="H417" s="16">
        <v>3.1221510427754501E-4</v>
      </c>
      <c r="J417">
        <v>0.95493792009121103</v>
      </c>
      <c r="K417">
        <f t="shared" si="70"/>
        <v>4.7090042849206404E-9</v>
      </c>
      <c r="L417">
        <f t="shared" si="71"/>
        <v>1.0968139607812754E-3</v>
      </c>
      <c r="M417" s="16">
        <f t="shared" si="72"/>
        <v>-3.0552323369523952E-4</v>
      </c>
      <c r="N417" s="16">
        <f t="shared" si="73"/>
        <v>3.8649818908648208E-2</v>
      </c>
      <c r="O417" s="16">
        <f t="shared" si="74"/>
        <v>1.2100863639274097E-2</v>
      </c>
      <c r="P417" s="16">
        <f t="shared" si="75"/>
        <v>1.2268397029718093E-2</v>
      </c>
      <c r="Q417" s="16">
        <f t="shared" si="76"/>
        <v>1.6117131918156442E-4</v>
      </c>
      <c r="R417" s="16">
        <f t="shared" si="77"/>
        <v>6.3145389850491521E-2</v>
      </c>
      <c r="S417" s="16">
        <f t="shared" si="78"/>
        <v>1.5640302637684105E-2</v>
      </c>
      <c r="T417" s="16">
        <f t="shared" si="79"/>
        <v>1.610330824897788E-4</v>
      </c>
      <c r="U417" s="66">
        <f t="shared" si="80"/>
        <v>0.14212697646748734</v>
      </c>
      <c r="V417" s="66"/>
      <c r="AI417" s="16"/>
      <c r="AL417" s="16"/>
      <c r="AM417" s="16"/>
    </row>
    <row r="418" spans="1:39" x14ac:dyDescent="0.25">
      <c r="A418">
        <v>417</v>
      </c>
      <c r="B418">
        <v>3.4046283801259701E-4</v>
      </c>
      <c r="C418" s="16">
        <v>2.9814716107812398E-9</v>
      </c>
      <c r="D418">
        <v>7.4621335661650696E-4</v>
      </c>
      <c r="E418" s="16">
        <v>4.4874084744380004E-6</v>
      </c>
      <c r="F418" s="16">
        <v>1.41223934554228E-5</v>
      </c>
      <c r="G418" s="16">
        <v>3.7211017626711699E-6</v>
      </c>
      <c r="H418">
        <v>1.3212079420733101E-4</v>
      </c>
      <c r="J418">
        <v>0.95650120651872605</v>
      </c>
      <c r="K418">
        <f t="shared" si="70"/>
        <v>2.8517811929135853E-9</v>
      </c>
      <c r="L418">
        <f t="shared" si="71"/>
        <v>7.7817626381841286E-4</v>
      </c>
      <c r="M418" s="16">
        <f t="shared" si="72"/>
        <v>-9.7250587793218875E-5</v>
      </c>
      <c r="N418" s="16">
        <f t="shared" si="73"/>
        <v>9.5264932400228E-2</v>
      </c>
      <c r="O418" s="16">
        <f t="shared" si="74"/>
        <v>0.21334951410999109</v>
      </c>
      <c r="P418" s="16">
        <f t="shared" si="75"/>
        <v>5.075470960594973E-2</v>
      </c>
      <c r="Q418" s="16">
        <f t="shared" si="76"/>
        <v>0.3389495791147964</v>
      </c>
      <c r="R418" s="16">
        <f t="shared" si="77"/>
        <v>0.18770871620196819</v>
      </c>
      <c r="S418" s="16">
        <f t="shared" si="78"/>
        <v>0.72964679682882161</v>
      </c>
      <c r="T418" s="16">
        <f t="shared" si="79"/>
        <v>0.33895413064996099</v>
      </c>
      <c r="U418" s="66">
        <f t="shared" si="80"/>
        <v>1.954628378911716</v>
      </c>
      <c r="V418" s="66"/>
      <c r="AI418" s="16"/>
      <c r="AL418" s="16"/>
      <c r="AM418" s="16"/>
    </row>
    <row r="419" spans="1:39" x14ac:dyDescent="0.25">
      <c r="A419">
        <v>418</v>
      </c>
      <c r="B419">
        <v>6.1689897735147205E-4</v>
      </c>
      <c r="C419" s="16">
        <v>9.5225523200178203E-9</v>
      </c>
      <c r="D419">
        <v>1.3323319230319E-3</v>
      </c>
      <c r="E419" s="16">
        <v>2.54333786632008E-5</v>
      </c>
      <c r="F419" s="16">
        <v>7.9927775454719008E-6</v>
      </c>
      <c r="G419" s="16">
        <v>1.1723067453059E-6</v>
      </c>
      <c r="H419">
        <v>7.4884354359551096E-4</v>
      </c>
      <c r="J419">
        <v>0.95378074848329797</v>
      </c>
      <c r="K419">
        <f t="shared" si="70"/>
        <v>9.0824270792579618E-9</v>
      </c>
      <c r="L419">
        <f t="shared" si="71"/>
        <v>1.3494802623158296E-3</v>
      </c>
      <c r="M419" s="16">
        <f t="shared" si="72"/>
        <v>-1.1568230761288557E-4</v>
      </c>
      <c r="N419" s="16">
        <f t="shared" si="73"/>
        <v>6.3850166301354788E-2</v>
      </c>
      <c r="O419" s="16">
        <f t="shared" si="74"/>
        <v>0.51645821976529405</v>
      </c>
      <c r="P419" s="16">
        <f t="shared" si="75"/>
        <v>0.14685367649493919</v>
      </c>
      <c r="Q419" s="16">
        <f t="shared" si="76"/>
        <v>1.8714489581396441</v>
      </c>
      <c r="R419" s="16">
        <f t="shared" si="77"/>
        <v>3.5656351510625753E-2</v>
      </c>
      <c r="S419" s="16">
        <f t="shared" si="78"/>
        <v>0.17293074601179587</v>
      </c>
      <c r="T419" s="16">
        <f t="shared" si="79"/>
        <v>1.8715593159960562</v>
      </c>
      <c r="U419" s="66">
        <f t="shared" si="80"/>
        <v>4.67875743421971</v>
      </c>
      <c r="V419" s="66"/>
      <c r="AI419" s="16"/>
      <c r="AL419" s="16"/>
      <c r="AM419" s="16"/>
    </row>
    <row r="420" spans="1:39" x14ac:dyDescent="0.25">
      <c r="A420">
        <v>419</v>
      </c>
      <c r="B420">
        <v>4.2580924123535702E-4</v>
      </c>
      <c r="C420" s="16">
        <v>4.7133346822066698E-9</v>
      </c>
      <c r="D420">
        <v>9.47432890721376E-4</v>
      </c>
      <c r="E420" s="16">
        <v>8.9878025910113396E-6</v>
      </c>
      <c r="F420" s="16">
        <v>1.13909114598722E-5</v>
      </c>
      <c r="G420" s="16">
        <v>2.3588961912626999E-6</v>
      </c>
      <c r="H420">
        <v>2.64626278925592E-4</v>
      </c>
      <c r="J420">
        <v>0.95555392714544196</v>
      </c>
      <c r="K420">
        <f t="shared" si="70"/>
        <v>4.5038454655333969E-9</v>
      </c>
      <c r="L420">
        <f t="shared" si="71"/>
        <v>9.7256889649770099E-4</v>
      </c>
      <c r="M420" s="16">
        <f t="shared" si="72"/>
        <v>-1.2095041402698687E-4</v>
      </c>
      <c r="N420" s="16">
        <f t="shared" si="73"/>
        <v>1.8318071914754347E-2</v>
      </c>
      <c r="O420" s="16">
        <f t="shared" si="74"/>
        <v>2.2298684508761588E-2</v>
      </c>
      <c r="P420" s="16">
        <f t="shared" si="75"/>
        <v>2.6842770146608586E-4</v>
      </c>
      <c r="Q420" s="16">
        <f t="shared" si="76"/>
        <v>2.6627217214816371E-2</v>
      </c>
      <c r="R420" s="16">
        <f t="shared" si="77"/>
        <v>2.4348781643977708E-2</v>
      </c>
      <c r="S420" s="16">
        <f t="shared" si="78"/>
        <v>3.0771508124112092E-2</v>
      </c>
      <c r="T420" s="16">
        <f t="shared" si="79"/>
        <v>2.662733677421197E-2</v>
      </c>
      <c r="U420" s="66">
        <f t="shared" si="80"/>
        <v>0.14926002788210016</v>
      </c>
      <c r="V420" s="66"/>
      <c r="AI420" s="16"/>
      <c r="AL420" s="16"/>
      <c r="AM420" s="16"/>
    </row>
    <row r="421" spans="1:39" x14ac:dyDescent="0.25">
      <c r="A421">
        <v>420</v>
      </c>
      <c r="B421">
        <v>5.0108697321055303E-4</v>
      </c>
      <c r="C421" s="16">
        <v>5.89249862341937E-9</v>
      </c>
      <c r="D421">
        <v>1.00775584463343E-3</v>
      </c>
      <c r="E421" s="16">
        <v>1.1944730710053E-5</v>
      </c>
      <c r="F421" s="16">
        <v>9.7030437329326704E-6</v>
      </c>
      <c r="G421" s="16">
        <v>1.8879721981996401E-6</v>
      </c>
      <c r="H421">
        <v>3.5168747103186498E-4</v>
      </c>
      <c r="J421">
        <v>0.95529302811550898</v>
      </c>
      <c r="K421">
        <f t="shared" si="70"/>
        <v>5.6290628531327585E-9</v>
      </c>
      <c r="L421">
        <f t="shared" si="71"/>
        <v>1.0290440117988716E-3</v>
      </c>
      <c r="M421" s="16">
        <f t="shared" si="72"/>
        <v>-2.687006537776552E-5</v>
      </c>
      <c r="N421" s="16">
        <f t="shared" si="73"/>
        <v>3.0681073297385308E-4</v>
      </c>
      <c r="O421" s="16">
        <f t="shared" si="74"/>
        <v>4.0310497204566111E-3</v>
      </c>
      <c r="P421" s="16">
        <f t="shared" si="75"/>
        <v>2.1384132406061002E-3</v>
      </c>
      <c r="Q421" s="16">
        <f t="shared" si="76"/>
        <v>1.2573206291435759E-2</v>
      </c>
      <c r="R421" s="16">
        <f t="shared" si="77"/>
        <v>2.32787615978402E-4</v>
      </c>
      <c r="S421" s="16">
        <f t="shared" si="78"/>
        <v>3.509302053708958E-3</v>
      </c>
      <c r="T421" s="16">
        <f t="shared" si="79"/>
        <v>1.2573722251499587E-2</v>
      </c>
      <c r="U421" s="66">
        <f t="shared" si="80"/>
        <v>3.5365291906659269E-2</v>
      </c>
      <c r="V421" s="66"/>
      <c r="AI421" s="16"/>
      <c r="AL421" s="16"/>
      <c r="AM421" s="16"/>
    </row>
    <row r="422" spans="1:39" x14ac:dyDescent="0.25">
      <c r="A422">
        <v>421</v>
      </c>
      <c r="B422">
        <v>6.7929900039657304E-4</v>
      </c>
      <c r="C422" s="16">
        <v>8.9289113094915997E-9</v>
      </c>
      <c r="D422">
        <v>1.12929563619025E-3</v>
      </c>
      <c r="E422" s="16">
        <v>2.0258219625544102E-5</v>
      </c>
      <c r="F422" s="16">
        <v>7.1931839539709002E-6</v>
      </c>
      <c r="G422" s="16">
        <v>1.24746596728713E-6</v>
      </c>
      <c r="H422">
        <v>5.9646378666842895E-4</v>
      </c>
      <c r="J422">
        <v>0.95475554772599303</v>
      </c>
      <c r="K422">
        <f t="shared" si="70"/>
        <v>8.5249276078904663E-9</v>
      </c>
      <c r="L422">
        <f t="shared" si="71"/>
        <v>1.1449205411541694E-3</v>
      </c>
      <c r="M422" s="16">
        <f t="shared" si="72"/>
        <v>2.1367745963897671E-4</v>
      </c>
      <c r="N422" s="16">
        <f t="shared" si="73"/>
        <v>0.14394169496626855</v>
      </c>
      <c r="O422" s="16">
        <f t="shared" si="74"/>
        <v>0.37394288761561328</v>
      </c>
      <c r="P422" s="16">
        <f t="shared" si="75"/>
        <v>2.973020476011658E-2</v>
      </c>
      <c r="Q422" s="16">
        <f t="shared" si="76"/>
        <v>0.78529539000732729</v>
      </c>
      <c r="R422" s="16">
        <f t="shared" si="77"/>
        <v>7.2888152332124367E-2</v>
      </c>
      <c r="S422" s="16">
        <f t="shared" si="78"/>
        <v>0.14318521297193723</v>
      </c>
      <c r="T422" s="16">
        <f t="shared" si="79"/>
        <v>0.78531979914908068</v>
      </c>
      <c r="U422" s="66">
        <f t="shared" si="80"/>
        <v>2.3343033418024679</v>
      </c>
      <c r="V422" s="66"/>
      <c r="AI422" s="16"/>
      <c r="AL422" s="16"/>
      <c r="AM422" s="16"/>
    </row>
    <row r="423" spans="1:39" x14ac:dyDescent="0.25">
      <c r="A423">
        <v>422</v>
      </c>
      <c r="B423">
        <v>4.0471603763297102E-4</v>
      </c>
      <c r="C423" s="16">
        <v>4.0244875688657796E-9</v>
      </c>
      <c r="D423">
        <v>8.4922672025735996E-4</v>
      </c>
      <c r="E423" s="16">
        <v>6.8861419598455602E-6</v>
      </c>
      <c r="F423" s="16">
        <v>1.1932058543489801E-5</v>
      </c>
      <c r="G423" s="16">
        <v>2.7596667361493099E-6</v>
      </c>
      <c r="H423">
        <v>2.0274654209722899E-4</v>
      </c>
      <c r="J423">
        <v>0.95602967622244295</v>
      </c>
      <c r="K423">
        <f t="shared" si="70"/>
        <v>3.847529547423998E-9</v>
      </c>
      <c r="L423">
        <f t="shared" si="71"/>
        <v>8.7584647959292007E-4</v>
      </c>
      <c r="M423" s="16">
        <f t="shared" si="72"/>
        <v>-6.6414404326978004E-5</v>
      </c>
      <c r="N423" s="16">
        <f t="shared" si="73"/>
        <v>3.1746865770812607E-2</v>
      </c>
      <c r="O423" s="16">
        <f t="shared" si="74"/>
        <v>7.4885426297241611E-2</v>
      </c>
      <c r="P423" s="16">
        <f t="shared" si="75"/>
        <v>1.4004478455291878E-2</v>
      </c>
      <c r="Q423" s="16">
        <f t="shared" si="76"/>
        <v>0.12877794345673893</v>
      </c>
      <c r="R423" s="16">
        <f t="shared" si="77"/>
        <v>4.4504502706225843E-2</v>
      </c>
      <c r="S423" s="16">
        <f t="shared" si="78"/>
        <v>0.14071402459677024</v>
      </c>
      <c r="T423" s="16">
        <f t="shared" si="79"/>
        <v>0.12878022230325972</v>
      </c>
      <c r="U423" s="66">
        <f t="shared" si="80"/>
        <v>0.56341346358634081</v>
      </c>
      <c r="V423" s="66"/>
      <c r="AI423" s="16"/>
      <c r="AL423" s="16"/>
      <c r="AM423" s="16"/>
    </row>
    <row r="424" spans="1:39" x14ac:dyDescent="0.25">
      <c r="A424">
        <v>423</v>
      </c>
      <c r="B424">
        <v>4.7489082479688699E-4</v>
      </c>
      <c r="C424" s="16">
        <v>4.3231056356110202E-9</v>
      </c>
      <c r="D424">
        <v>7.7595216762573404E-4</v>
      </c>
      <c r="E424" s="16">
        <v>6.7650352813868196E-6</v>
      </c>
      <c r="F424" s="16">
        <v>1.0130739706709999E-5</v>
      </c>
      <c r="G424" s="16">
        <v>2.5666678513110202E-6</v>
      </c>
      <c r="H424">
        <v>1.99180077243685E-4</v>
      </c>
      <c r="J424">
        <v>0.95643698897061502</v>
      </c>
      <c r="K424">
        <f t="shared" si="70"/>
        <v>4.1347781371257013E-9</v>
      </c>
      <c r="L424">
        <f t="shared" si="71"/>
        <v>7.9877599178482944E-4</v>
      </c>
      <c r="M424" s="16">
        <f t="shared" si="72"/>
        <v>1.5100565780894453E-4</v>
      </c>
      <c r="N424" s="16">
        <f t="shared" si="73"/>
        <v>1.2729443525631877E-3</v>
      </c>
      <c r="O424" s="16">
        <f t="shared" si="74"/>
        <v>4.8293051090964413E-2</v>
      </c>
      <c r="P424" s="16">
        <f t="shared" si="75"/>
        <v>3.7796607127103893E-2</v>
      </c>
      <c r="Q424" s="16">
        <f t="shared" si="76"/>
        <v>0.13699787480195802</v>
      </c>
      <c r="R424" s="16">
        <f t="shared" si="77"/>
        <v>7.9234566060678506E-4</v>
      </c>
      <c r="S424" s="16">
        <f t="shared" si="78"/>
        <v>7.7812523760763794E-2</v>
      </c>
      <c r="T424" s="16">
        <f t="shared" si="79"/>
        <v>0.13700195947470312</v>
      </c>
      <c r="U424" s="66">
        <f t="shared" si="80"/>
        <v>0.43996730626866321</v>
      </c>
      <c r="V424" s="66"/>
      <c r="AI424" s="16"/>
      <c r="AK424" s="16"/>
      <c r="AL424" s="16"/>
      <c r="AM424" s="16"/>
    </row>
    <row r="425" spans="1:39" x14ac:dyDescent="0.25">
      <c r="A425">
        <v>424</v>
      </c>
      <c r="B425">
        <v>3.8417838541077398E-4</v>
      </c>
      <c r="C425" s="16">
        <v>2.4923762644802099E-9</v>
      </c>
      <c r="D425">
        <v>5.5011019915308696E-4</v>
      </c>
      <c r="E425" s="16">
        <v>2.7719599878460001E-6</v>
      </c>
      <c r="F425" s="16">
        <v>1.23952546760017E-5</v>
      </c>
      <c r="G425" s="16">
        <v>4.4407503934242998E-6</v>
      </c>
      <c r="H425" s="16">
        <v>8.1612819541680305E-5</v>
      </c>
      <c r="J425">
        <v>0.95755044446316895</v>
      </c>
      <c r="K425">
        <f t="shared" si="70"/>
        <v>2.3865759998224777E-9</v>
      </c>
      <c r="L425">
        <f t="shared" si="71"/>
        <v>5.7933896652225024E-4</v>
      </c>
      <c r="M425" s="16">
        <f t="shared" si="72"/>
        <v>1.8901780429929777E-4</v>
      </c>
      <c r="N425" s="16">
        <f t="shared" si="73"/>
        <v>4.8347486723999834E-2</v>
      </c>
      <c r="O425" s="16">
        <f t="shared" si="74"/>
        <v>0.30268778625374371</v>
      </c>
      <c r="P425" s="16">
        <f t="shared" si="75"/>
        <v>0.18393855117980287</v>
      </c>
      <c r="Q425" s="16">
        <f t="shared" si="76"/>
        <v>0.55043477481951975</v>
      </c>
      <c r="R425" s="16">
        <f t="shared" si="77"/>
        <v>6.6548396053404499E-2</v>
      </c>
      <c r="S425" s="16">
        <f t="shared" si="78"/>
        <v>1.4708559498289382</v>
      </c>
      <c r="T425" s="16">
        <f t="shared" si="79"/>
        <v>0.55044201444878849</v>
      </c>
      <c r="U425" s="66">
        <f t="shared" si="80"/>
        <v>3.1732549593081973</v>
      </c>
      <c r="V425" s="66"/>
      <c r="AI425" s="16"/>
      <c r="AL425" s="16"/>
      <c r="AM425" s="16"/>
    </row>
    <row r="426" spans="1:39" x14ac:dyDescent="0.25">
      <c r="A426">
        <v>425</v>
      </c>
      <c r="B426">
        <v>4.7156178855036E-4</v>
      </c>
      <c r="C426" s="16">
        <v>5.2409214285720998E-9</v>
      </c>
      <c r="D426">
        <v>9.5125253624352905E-4</v>
      </c>
      <c r="E426" s="16">
        <v>1.0034236270096099E-5</v>
      </c>
      <c r="F426" s="16">
        <v>1.02853318959548E-5</v>
      </c>
      <c r="G426" s="16">
        <v>2.1214136462622599E-6</v>
      </c>
      <c r="H426">
        <v>2.95436228580158E-4</v>
      </c>
      <c r="J426">
        <v>0.95555807344159904</v>
      </c>
      <c r="K426">
        <f t="shared" si="70"/>
        <v>5.0080047833451485E-9</v>
      </c>
      <c r="L426">
        <f t="shared" si="71"/>
        <v>9.7393937276027225E-4</v>
      </c>
      <c r="M426" s="16">
        <f t="shared" si="72"/>
        <v>-3.0815795659552305E-5</v>
      </c>
      <c r="N426" s="16">
        <f t="shared" si="73"/>
        <v>1.8010131445210201E-3</v>
      </c>
      <c r="O426" s="16">
        <f t="shared" si="74"/>
        <v>2.9276188126532488E-3</v>
      </c>
      <c r="P426" s="16">
        <f t="shared" si="75"/>
        <v>1.5421273439076294E-4</v>
      </c>
      <c r="Q426" s="16">
        <f t="shared" si="76"/>
        <v>4.3229125359073046E-3</v>
      </c>
      <c r="R426" s="16">
        <f t="shared" si="77"/>
        <v>1.9217605240346854E-3</v>
      </c>
      <c r="S426" s="16">
        <f t="shared" si="78"/>
        <v>3.2584168455850864E-3</v>
      </c>
      <c r="T426" s="16">
        <f t="shared" si="79"/>
        <v>4.3229711904438986E-3</v>
      </c>
      <c r="U426" s="66">
        <f t="shared" si="80"/>
        <v>1.8708905787536007E-2</v>
      </c>
      <c r="V426" s="66"/>
      <c r="AI426" s="16"/>
      <c r="AL426" s="16"/>
      <c r="AM426" s="16"/>
    </row>
    <row r="427" spans="1:39" x14ac:dyDescent="0.25">
      <c r="A427">
        <v>426</v>
      </c>
      <c r="B427">
        <v>3.8865234077933299E-4</v>
      </c>
      <c r="C427" s="16">
        <v>2.8245608281591602E-9</v>
      </c>
      <c r="D427">
        <v>6.1725458794968104E-4</v>
      </c>
      <c r="E427" s="16">
        <v>3.5220926329310299E-6</v>
      </c>
      <c r="F427" s="16">
        <v>1.22917394098293E-5</v>
      </c>
      <c r="G427" s="16">
        <v>3.9215758726540098E-6</v>
      </c>
      <c r="H427" s="16">
        <v>1.03698758316061E-4</v>
      </c>
      <c r="J427">
        <v>0.95720285784918901</v>
      </c>
      <c r="K427">
        <f t="shared" si="70"/>
        <v>2.7036776968828203E-9</v>
      </c>
      <c r="L427">
        <f t="shared" si="71"/>
        <v>6.4575681808116546E-4</v>
      </c>
      <c r="M427" s="16">
        <f t="shared" si="72"/>
        <v>1.3154786347750053E-4</v>
      </c>
      <c r="N427" s="16">
        <f t="shared" si="73"/>
        <v>4.4434838462846023E-2</v>
      </c>
      <c r="O427" s="16">
        <f t="shared" si="74"/>
        <v>0.24031302022293186</v>
      </c>
      <c r="P427" s="16">
        <f t="shared" si="75"/>
        <v>0.12900444190930632</v>
      </c>
      <c r="Q427" s="16">
        <f t="shared" si="76"/>
        <v>0.45167916204495495</v>
      </c>
      <c r="R427" s="16">
        <f t="shared" si="77"/>
        <v>6.1238529995957955E-2</v>
      </c>
      <c r="S427" s="16">
        <f t="shared" si="78"/>
        <v>0.910284317688839</v>
      </c>
      <c r="T427" s="16">
        <f t="shared" si="79"/>
        <v>0.45168611728431779</v>
      </c>
      <c r="U427" s="66">
        <f t="shared" si="80"/>
        <v>2.2886404276091539</v>
      </c>
      <c r="V427" s="66"/>
      <c r="AI427" s="16"/>
      <c r="AL427" s="16"/>
      <c r="AM427" s="16"/>
    </row>
    <row r="428" spans="1:39" x14ac:dyDescent="0.25">
      <c r="A428">
        <v>427</v>
      </c>
      <c r="B428">
        <v>5.5753885783675302E-4</v>
      </c>
      <c r="C428" s="16">
        <v>6.92794643334354E-9</v>
      </c>
      <c r="D428">
        <v>1.0662034509667201E-3</v>
      </c>
      <c r="E428" s="16">
        <v>1.4849339090958E-5</v>
      </c>
      <c r="F428" s="16">
        <v>8.7419680172347906E-6</v>
      </c>
      <c r="G428" s="16">
        <v>1.6067650857540301E-6</v>
      </c>
      <c r="H428" s="16">
        <v>4.3720867628481398E-4</v>
      </c>
      <c r="J428">
        <v>0.95502845812955195</v>
      </c>
      <c r="K428">
        <f t="shared" si="70"/>
        <v>6.6163860002402101E-9</v>
      </c>
      <c r="L428">
        <f t="shared" si="71"/>
        <v>1.0852872241405103E-3</v>
      </c>
      <c r="M428" s="16">
        <f t="shared" si="72"/>
        <v>2.979049153299569E-5</v>
      </c>
      <c r="N428" s="16">
        <f t="shared" si="73"/>
        <v>1.7463147447835586E-2</v>
      </c>
      <c r="O428" s="16">
        <f t="shared" si="74"/>
        <v>6.268531085789128E-2</v>
      </c>
      <c r="P428" s="16">
        <f t="shared" si="75"/>
        <v>1.143247562021227E-2</v>
      </c>
      <c r="Q428" s="16">
        <f t="shared" si="76"/>
        <v>0.14635812278655155</v>
      </c>
      <c r="R428" s="16">
        <f t="shared" si="77"/>
        <v>1.2722721735529392E-2</v>
      </c>
      <c r="S428" s="16">
        <f t="shared" si="78"/>
        <v>3.9745405189039074E-2</v>
      </c>
      <c r="T428" s="16">
        <f t="shared" si="79"/>
        <v>0.14636302374945245</v>
      </c>
      <c r="U428" s="66">
        <f t="shared" si="80"/>
        <v>0.43677020738651162</v>
      </c>
      <c r="V428" s="66"/>
      <c r="AI428" s="16"/>
      <c r="AL428" s="16"/>
      <c r="AM428" s="16"/>
    </row>
    <row r="429" spans="1:39" x14ac:dyDescent="0.25">
      <c r="A429">
        <v>428</v>
      </c>
      <c r="B429">
        <v>3.55222729429823E-4</v>
      </c>
      <c r="C429" s="16">
        <v>2.4373422742785799E-9</v>
      </c>
      <c r="D429">
        <v>5.8233695709086395E-4</v>
      </c>
      <c r="E429" s="16">
        <v>2.8683215959539999E-6</v>
      </c>
      <c r="F429" s="16">
        <v>1.34292865287051E-5</v>
      </c>
      <c r="G429" s="16">
        <v>4.5429926253402796E-6</v>
      </c>
      <c r="H429" s="16">
        <v>8.4450070260205294E-5</v>
      </c>
      <c r="J429">
        <v>0.95735850102447295</v>
      </c>
      <c r="K429">
        <f t="shared" si="70"/>
        <v>2.3334103461869209E-9</v>
      </c>
      <c r="L429">
        <f t="shared" si="71"/>
        <v>6.137360854313401E-4</v>
      </c>
      <c r="M429" s="16">
        <f t="shared" si="72"/>
        <v>9.6709373428305881E-5</v>
      </c>
      <c r="N429" s="16">
        <f t="shared" si="73"/>
        <v>7.7661696965230564E-2</v>
      </c>
      <c r="O429" s="16">
        <f t="shared" si="74"/>
        <v>0.31371574993674795</v>
      </c>
      <c r="P429" s="16">
        <f t="shared" si="75"/>
        <v>0.15635938947741806</v>
      </c>
      <c r="Q429" s="16">
        <f t="shared" si="76"/>
        <v>0.5372025652779725</v>
      </c>
      <c r="R429" s="16">
        <f t="shared" si="77"/>
        <v>0.13170482602019221</v>
      </c>
      <c r="S429" s="16">
        <f t="shared" si="78"/>
        <v>1.5970260095030488</v>
      </c>
      <c r="T429" s="16">
        <f t="shared" si="79"/>
        <v>0.53720929216085334</v>
      </c>
      <c r="U429" s="66">
        <f t="shared" si="80"/>
        <v>3.3508795293414639</v>
      </c>
      <c r="V429" s="66"/>
      <c r="AI429" s="16"/>
      <c r="AL429" s="16"/>
      <c r="AM429" s="16"/>
    </row>
    <row r="430" spans="1:39" x14ac:dyDescent="0.25">
      <c r="A430">
        <v>429</v>
      </c>
      <c r="B430">
        <v>4.2420287532672299E-4</v>
      </c>
      <c r="C430" s="16">
        <v>4.8257919480155403E-9</v>
      </c>
      <c r="D430">
        <v>9.7432259561252199E-4</v>
      </c>
      <c r="E430" s="16">
        <v>9.4605810573355096E-6</v>
      </c>
      <c r="F430" s="16">
        <v>1.1448138911046101E-5</v>
      </c>
      <c r="G430" s="16">
        <v>2.3046249263074102E-6</v>
      </c>
      <c r="H430">
        <v>2.7854656737480801E-4</v>
      </c>
      <c r="J430">
        <v>0.95542066744745002</v>
      </c>
      <c r="K430">
        <f t="shared" si="70"/>
        <v>4.6106613639355377E-9</v>
      </c>
      <c r="L430">
        <f t="shared" si="71"/>
        <v>9.9951867256897363E-4</v>
      </c>
      <c r="M430" s="16">
        <f t="shared" si="72"/>
        <v>-1.5111292191552763E-4</v>
      </c>
      <c r="N430" s="16">
        <f t="shared" si="73"/>
        <v>1.9211674981650169E-2</v>
      </c>
      <c r="O430" s="16">
        <f t="shared" si="74"/>
        <v>1.6648977452288591E-2</v>
      </c>
      <c r="P430" s="16">
        <f t="shared" si="75"/>
        <v>1.3300742389587601E-4</v>
      </c>
      <c r="Q430" s="16">
        <f t="shared" si="76"/>
        <v>1.4199058913032548E-2</v>
      </c>
      <c r="R430" s="16">
        <f t="shared" si="77"/>
        <v>2.6195054031629344E-2</v>
      </c>
      <c r="S430" s="16">
        <f t="shared" si="78"/>
        <v>2.2015194391200456E-2</v>
      </c>
      <c r="T430" s="16">
        <f t="shared" si="79"/>
        <v>1.4198882634794352E-2</v>
      </c>
      <c r="U430" s="66">
        <f t="shared" si="80"/>
        <v>0.11260184982849133</v>
      </c>
      <c r="V430" s="66"/>
      <c r="AI430" s="16"/>
      <c r="AL430" s="16"/>
      <c r="AM430" s="16"/>
    </row>
    <row r="431" spans="1:39" x14ac:dyDescent="0.25">
      <c r="A431">
        <v>430</v>
      </c>
      <c r="B431">
        <v>4.7646917343997498E-4</v>
      </c>
      <c r="C431" s="16">
        <v>5.9694253276368904E-9</v>
      </c>
      <c r="D431">
        <v>1.07537850511998E-3</v>
      </c>
      <c r="E431" s="16">
        <v>1.2902779748776099E-5</v>
      </c>
      <c r="F431" s="16">
        <v>1.02364571505294E-5</v>
      </c>
      <c r="G431" s="16">
        <v>1.8650835285629901E-6</v>
      </c>
      <c r="H431">
        <v>3.7989646027755398E-4</v>
      </c>
      <c r="J431">
        <v>0.95495382131997397</v>
      </c>
      <c r="K431">
        <f t="shared" si="70"/>
        <v>5.7005255277110859E-9</v>
      </c>
      <c r="L431">
        <f t="shared" si="71"/>
        <v>1.097710533524274E-3</v>
      </c>
      <c r="M431" s="16">
        <f t="shared" si="72"/>
        <v>-1.447721866443242E-4</v>
      </c>
      <c r="N431" s="16">
        <f t="shared" si="73"/>
        <v>1.0545167208081787E-3</v>
      </c>
      <c r="O431" s="16">
        <f t="shared" si="74"/>
        <v>5.9868042273363122E-3</v>
      </c>
      <c r="P431" s="16">
        <f t="shared" si="75"/>
        <v>1.3560186408855658E-2</v>
      </c>
      <c r="Q431" s="16">
        <f t="shared" si="76"/>
        <v>4.0534075344495067E-2</v>
      </c>
      <c r="R431" s="16">
        <f t="shared" si="77"/>
        <v>1.5114746535063975E-3</v>
      </c>
      <c r="S431" s="16">
        <f t="shared" si="78"/>
        <v>4.9906586019869258E-3</v>
      </c>
      <c r="T431" s="16">
        <f t="shared" si="79"/>
        <v>4.0536668353361401E-2</v>
      </c>
      <c r="U431" s="66">
        <f t="shared" si="80"/>
        <v>0.10817438431034995</v>
      </c>
      <c r="V431" s="66"/>
      <c r="AI431" s="16"/>
      <c r="AL431" s="16"/>
      <c r="AM431" s="16"/>
    </row>
    <row r="432" spans="1:39" x14ac:dyDescent="0.25">
      <c r="A432">
        <v>431</v>
      </c>
      <c r="B432">
        <v>4.6535938876083498E-4</v>
      </c>
      <c r="C432" s="16">
        <v>5.0994260508594399E-9</v>
      </c>
      <c r="D432">
        <v>9.3762204542288501E-4</v>
      </c>
      <c r="E432" s="16">
        <v>9.6248284228153994E-6</v>
      </c>
      <c r="F432" s="16">
        <v>1.04162100533844E-5</v>
      </c>
      <c r="G432" s="16">
        <v>2.1799573365161299E-6</v>
      </c>
      <c r="H432">
        <v>2.8338193182126298E-4</v>
      </c>
      <c r="J432">
        <v>0.95562254355730702</v>
      </c>
      <c r="K432">
        <f t="shared" si="70"/>
        <v>4.8731264934046911E-9</v>
      </c>
      <c r="L432">
        <f t="shared" si="71"/>
        <v>9.6062932344011904E-4</v>
      </c>
      <c r="M432" s="16">
        <f t="shared" si="72"/>
        <v>-2.9910545918449061E-5</v>
      </c>
      <c r="N432" s="16">
        <f t="shared" si="73"/>
        <v>3.0286362867842907E-3</v>
      </c>
      <c r="O432" s="16">
        <f t="shared" si="74"/>
        <v>6.3433034211872238E-3</v>
      </c>
      <c r="P432" s="16">
        <f t="shared" si="75"/>
        <v>7.0592738266985107E-4</v>
      </c>
      <c r="Q432" s="16">
        <f t="shared" si="76"/>
        <v>1.0788422443344603E-2</v>
      </c>
      <c r="R432" s="16">
        <f t="shared" si="77"/>
        <v>3.2627461712606688E-3</v>
      </c>
      <c r="S432" s="16">
        <f t="shared" si="78"/>
        <v>7.4398166346319869E-3</v>
      </c>
      <c r="T432" s="16">
        <f t="shared" si="79"/>
        <v>1.0788625982582132E-2</v>
      </c>
      <c r="U432" s="66">
        <f t="shared" si="80"/>
        <v>4.2357478322460757E-2</v>
      </c>
      <c r="V432" s="66"/>
      <c r="AI432" s="16"/>
      <c r="AL432" s="16"/>
      <c r="AM432" s="16"/>
    </row>
    <row r="433" spans="1:40" x14ac:dyDescent="0.25">
      <c r="A433">
        <v>432</v>
      </c>
      <c r="B433">
        <v>4.5047089732710099E-4</v>
      </c>
      <c r="C433" s="16">
        <v>4.6843731098561802E-9</v>
      </c>
      <c r="D433">
        <v>8.88790263932127E-4</v>
      </c>
      <c r="E433" s="16">
        <v>8.3854138393073206E-6</v>
      </c>
      <c r="F433" s="16">
        <v>1.0737132539154099E-5</v>
      </c>
      <c r="G433" s="16">
        <v>2.37184074001696E-6</v>
      </c>
      <c r="H433">
        <v>2.46889539917348E-4</v>
      </c>
      <c r="J433">
        <v>0.95585770143626203</v>
      </c>
      <c r="K433">
        <f t="shared" si="70"/>
        <v>4.4775941134569631E-9</v>
      </c>
      <c r="L433">
        <f t="shared" si="71"/>
        <v>9.1263168537734224E-4</v>
      </c>
      <c r="M433" s="16">
        <f t="shared" si="72"/>
        <v>-1.1689890723140295E-5</v>
      </c>
      <c r="N433" s="16">
        <f t="shared" si="73"/>
        <v>7.2702702190756124E-3</v>
      </c>
      <c r="O433" s="16">
        <f t="shared" si="74"/>
        <v>2.3887089168335086E-2</v>
      </c>
      <c r="P433" s="16">
        <f t="shared" si="75"/>
        <v>5.9700358008017819E-3</v>
      </c>
      <c r="Q433" s="16">
        <f t="shared" si="76"/>
        <v>4.8077009641872906E-2</v>
      </c>
      <c r="R433" s="16">
        <f t="shared" si="77"/>
        <v>8.0443388526410444E-3</v>
      </c>
      <c r="S433" s="16">
        <f t="shared" si="78"/>
        <v>3.3076062093198744E-2</v>
      </c>
      <c r="T433" s="16">
        <f t="shared" si="79"/>
        <v>4.8078149318366757E-2</v>
      </c>
      <c r="U433" s="66">
        <f t="shared" si="80"/>
        <v>0.17440295509429193</v>
      </c>
      <c r="V433" s="66"/>
      <c r="AI433" s="16"/>
      <c r="AL433" s="16"/>
      <c r="AM433" s="16"/>
    </row>
    <row r="434" spans="1:40" x14ac:dyDescent="0.25">
      <c r="A434">
        <v>433</v>
      </c>
      <c r="B434" s="16">
        <v>5.0291060207532001E-4</v>
      </c>
      <c r="C434" s="16">
        <v>3.9408083329532796E-9</v>
      </c>
      <c r="D434" s="16">
        <v>6.6612651010846703E-4</v>
      </c>
      <c r="E434" s="16">
        <v>5.3008060136591702E-6</v>
      </c>
      <c r="F434" s="16">
        <v>9.5157934058219592E-6</v>
      </c>
      <c r="G434" s="16">
        <v>2.8119900595512998E-6</v>
      </c>
      <c r="H434" s="16">
        <v>1.56068567795997E-4</v>
      </c>
      <c r="J434">
        <v>0.95701218110144404</v>
      </c>
      <c r="K434">
        <f t="shared" si="70"/>
        <v>3.7714015780223638E-9</v>
      </c>
      <c r="L434">
        <f t="shared" si="71"/>
        <v>6.8796614617132931E-4</v>
      </c>
      <c r="M434" s="16">
        <f t="shared" si="72"/>
        <v>3.1785505797931067E-4</v>
      </c>
      <c r="N434" s="16">
        <f t="shared" si="73"/>
        <v>4.5025047792406888E-4</v>
      </c>
      <c r="O434" s="16">
        <f t="shared" si="74"/>
        <v>8.3379231345419261E-2</v>
      </c>
      <c r="P434" s="16">
        <f t="shared" si="75"/>
        <v>9.5131222108635144E-2</v>
      </c>
      <c r="Q434" s="16">
        <f t="shared" si="76"/>
        <v>0.25650303434825994</v>
      </c>
      <c r="R434" s="16">
        <f t="shared" si="77"/>
        <v>1.1738190367765646E-3</v>
      </c>
      <c r="S434" s="16">
        <f t="shared" si="78"/>
        <v>0.160954179836967</v>
      </c>
      <c r="T434" s="16">
        <f t="shared" si="79"/>
        <v>0.25651005764524265</v>
      </c>
      <c r="U434" s="66">
        <f t="shared" si="80"/>
        <v>0.85410179479922466</v>
      </c>
      <c r="V434" s="66"/>
      <c r="AH434" s="16"/>
      <c r="AI434" s="16"/>
      <c r="AJ434" s="16"/>
      <c r="AK434" s="16"/>
      <c r="AL434" s="16"/>
      <c r="AM434" s="16"/>
    </row>
    <row r="435" spans="1:40" x14ac:dyDescent="0.25">
      <c r="A435">
        <v>434</v>
      </c>
      <c r="B435">
        <v>4.1071494947371299E-4</v>
      </c>
      <c r="C435" s="16">
        <v>4.8979470732965203E-9</v>
      </c>
      <c r="D435">
        <v>1.02253924739276E-3</v>
      </c>
      <c r="E435" s="16">
        <v>1.00716836519841E-5</v>
      </c>
      <c r="F435" s="16">
        <v>1.18507721572255E-5</v>
      </c>
      <c r="G435" s="16">
        <v>2.27193428282061E-6</v>
      </c>
      <c r="H435">
        <v>2.9653987276026398E-4</v>
      </c>
      <c r="J435">
        <v>0.95517702881725097</v>
      </c>
      <c r="K435">
        <f t="shared" si="70"/>
        <v>4.6784065327755208E-9</v>
      </c>
      <c r="L435">
        <f t="shared" si="71"/>
        <v>1.0485078280429584E-3</v>
      </c>
      <c r="M435" s="16">
        <f t="shared" si="72"/>
        <v>-2.2707792909553229E-4</v>
      </c>
      <c r="N435" s="16">
        <f t="shared" si="73"/>
        <v>2.7554341993893325E-2</v>
      </c>
      <c r="O435" s="16">
        <f t="shared" si="74"/>
        <v>1.3457904286531906E-2</v>
      </c>
      <c r="P435" s="16">
        <f t="shared" si="75"/>
        <v>3.7934482197503122E-3</v>
      </c>
      <c r="Q435" s="16">
        <f t="shared" si="76"/>
        <v>3.8765903198522606E-3</v>
      </c>
      <c r="R435" s="16">
        <f t="shared" si="77"/>
        <v>4.1091875000080116E-2</v>
      </c>
      <c r="S435" s="16">
        <f t="shared" si="78"/>
        <v>1.7446634521236067E-2</v>
      </c>
      <c r="T435" s="16">
        <f t="shared" si="79"/>
        <v>3.8762178058981966E-3</v>
      </c>
      <c r="U435" s="66">
        <f t="shared" si="80"/>
        <v>0.11109701214724219</v>
      </c>
      <c r="V435" s="66"/>
      <c r="AI435" s="16"/>
      <c r="AL435" s="16"/>
      <c r="AM435" s="16"/>
    </row>
    <row r="436" spans="1:40" x14ac:dyDescent="0.25">
      <c r="A436">
        <v>435</v>
      </c>
      <c r="B436">
        <v>3.6555534674841199E-4</v>
      </c>
      <c r="C436" s="16">
        <v>2.9192555482388298E-9</v>
      </c>
      <c r="D436">
        <v>6.79331201344989E-4</v>
      </c>
      <c r="E436" s="16">
        <v>4.0032220415910696E-6</v>
      </c>
      <c r="F436" s="16">
        <v>1.31090932286814E-5</v>
      </c>
      <c r="G436" s="16">
        <v>3.7972775400817102E-6</v>
      </c>
      <c r="H436" s="16">
        <v>1.17864711773613E-4</v>
      </c>
      <c r="J436">
        <v>0.95686446907066203</v>
      </c>
      <c r="K436">
        <f t="shared" si="70"/>
        <v>2.7933319102471321E-9</v>
      </c>
      <c r="L436">
        <f t="shared" si="71"/>
        <v>7.0934374608688528E-4</v>
      </c>
      <c r="M436" s="16">
        <f t="shared" si="72"/>
        <v>2.1766947409938693E-5</v>
      </c>
      <c r="N436" s="16">
        <f t="shared" si="73"/>
        <v>6.6407686514433809E-2</v>
      </c>
      <c r="O436" s="16">
        <f t="shared" si="74"/>
        <v>0.22384879579222106</v>
      </c>
      <c r="P436" s="16">
        <f t="shared" si="75"/>
        <v>8.6862534641383396E-2</v>
      </c>
      <c r="Q436" s="16">
        <f t="shared" si="76"/>
        <v>0.39347342002311825</v>
      </c>
      <c r="R436" s="16">
        <f t="shared" si="77"/>
        <v>0.10917460999460385</v>
      </c>
      <c r="S436" s="16">
        <f t="shared" si="78"/>
        <v>0.79593412230844651</v>
      </c>
      <c r="T436" s="16">
        <f t="shared" si="79"/>
        <v>0.39347935887335239</v>
      </c>
      <c r="U436" s="66">
        <f t="shared" si="80"/>
        <v>2.0691805281475593</v>
      </c>
      <c r="V436" s="66"/>
      <c r="AI436" s="16"/>
      <c r="AL436" s="16"/>
      <c r="AM436" s="16"/>
    </row>
    <row r="437" spans="1:40" x14ac:dyDescent="0.25">
      <c r="A437">
        <v>436</v>
      </c>
      <c r="B437">
        <v>4.6634804591171302E-4</v>
      </c>
      <c r="C437" s="16">
        <v>5.2946252846162696E-9</v>
      </c>
      <c r="D437">
        <v>9.7222774139867399E-4</v>
      </c>
      <c r="E437" s="16">
        <v>1.03581142444746E-5</v>
      </c>
      <c r="F437" s="16">
        <v>1.0410487084459099E-5</v>
      </c>
      <c r="G437" s="16">
        <v>2.1004012660777398E-6</v>
      </c>
      <c r="H437">
        <v>3.0497241886100798E-4</v>
      </c>
      <c r="J437">
        <v>0.95545237057653998</v>
      </c>
      <c r="K437">
        <f t="shared" si="70"/>
        <v>5.0587622795011024E-9</v>
      </c>
      <c r="L437">
        <f t="shared" si="71"/>
        <v>9.9514382220838534E-4</v>
      </c>
      <c r="M437" s="16">
        <f t="shared" si="72"/>
        <v>-6.2447730384959253E-5</v>
      </c>
      <c r="N437" s="16">
        <f t="shared" si="73"/>
        <v>2.8116996881399087E-3</v>
      </c>
      <c r="O437" s="16">
        <f t="shared" si="74"/>
        <v>1.97268242928476E-3</v>
      </c>
      <c r="P437" s="16">
        <f t="shared" si="75"/>
        <v>8.757264699288839E-5</v>
      </c>
      <c r="Q437" s="16">
        <f t="shared" si="76"/>
        <v>1.2669159424959359E-3</v>
      </c>
      <c r="R437" s="16">
        <f t="shared" si="77"/>
        <v>3.1967309408337577E-3</v>
      </c>
      <c r="S437" s="16">
        <f t="shared" si="78"/>
        <v>2.1727020507458185E-3</v>
      </c>
      <c r="T437" s="16">
        <f t="shared" si="79"/>
        <v>1.2668791929858233E-3</v>
      </c>
      <c r="U437" s="66">
        <f t="shared" si="80"/>
        <v>1.2775182891478894E-2</v>
      </c>
      <c r="V437" s="66"/>
      <c r="AI437" s="16"/>
      <c r="AL437" s="16"/>
      <c r="AM437" s="16"/>
    </row>
    <row r="438" spans="1:40" x14ac:dyDescent="0.25">
      <c r="A438">
        <v>437</v>
      </c>
      <c r="B438">
        <v>3.9399813112684799E-4</v>
      </c>
      <c r="C438" s="16">
        <v>3.3482320103942502E-9</v>
      </c>
      <c r="D438">
        <v>7.2360811493599902E-4</v>
      </c>
      <c r="E438" s="16">
        <v>4.8884829354164204E-6</v>
      </c>
      <c r="F438" s="16">
        <v>1.2185838656682399E-5</v>
      </c>
      <c r="G438" s="16">
        <v>3.3123167691255902E-6</v>
      </c>
      <c r="H438">
        <v>1.4392924419251901E-4</v>
      </c>
      <c r="J438">
        <v>0.95665834889302404</v>
      </c>
      <c r="K438">
        <f t="shared" si="70"/>
        <v>3.2031141067745337E-9</v>
      </c>
      <c r="L438">
        <f t="shared" si="71"/>
        <v>7.5128876078647897E-4</v>
      </c>
      <c r="M438" s="16">
        <f t="shared" si="72"/>
        <v>3.6707501467217014E-5</v>
      </c>
      <c r="N438" s="16">
        <f t="shared" si="73"/>
        <v>3.9976191958684147E-2</v>
      </c>
      <c r="O438" s="16">
        <f t="shared" si="74"/>
        <v>0.15658168941407566</v>
      </c>
      <c r="P438" s="16">
        <f t="shared" si="75"/>
        <v>6.1879854064022008E-2</v>
      </c>
      <c r="Q438" s="16">
        <f t="shared" si="76"/>
        <v>0.2968628127557148</v>
      </c>
      <c r="R438" s="16">
        <f t="shared" si="77"/>
        <v>5.6034721490011555E-2</v>
      </c>
      <c r="S438" s="16">
        <f t="shared" si="78"/>
        <v>0.42314964540867406</v>
      </c>
      <c r="T438" s="16">
        <f t="shared" si="79"/>
        <v>0.29686817321066217</v>
      </c>
      <c r="U438" s="66">
        <f t="shared" si="80"/>
        <v>1.3313530883018445</v>
      </c>
      <c r="V438" s="66"/>
      <c r="AI438" s="16"/>
      <c r="AK438" s="16"/>
      <c r="AL438" s="16"/>
      <c r="AM438" s="16"/>
    </row>
    <row r="439" spans="1:40" x14ac:dyDescent="0.25">
      <c r="A439">
        <v>438</v>
      </c>
      <c r="B439">
        <v>5.8398788105776202E-4</v>
      </c>
      <c r="C439" s="16">
        <v>6.1288848873885797E-9</v>
      </c>
      <c r="D439">
        <v>8.9695277896525896E-4</v>
      </c>
      <c r="E439" s="16">
        <v>1.1072242541799001E-5</v>
      </c>
      <c r="F439" s="16">
        <v>8.2814589380030004E-6</v>
      </c>
      <c r="G439" s="16">
        <v>1.81277795582159E-6</v>
      </c>
      <c r="H439">
        <v>3.2599709841676098E-4</v>
      </c>
      <c r="J439">
        <v>0.95586876730249604</v>
      </c>
      <c r="K439">
        <f t="shared" si="70"/>
        <v>5.8584096422470191E-9</v>
      </c>
      <c r="L439">
        <f t="shared" si="71"/>
        <v>9.1532234591219926E-4</v>
      </c>
      <c r="M439" s="16">
        <f t="shared" si="72"/>
        <v>2.5265341620332493E-4</v>
      </c>
      <c r="N439" s="16">
        <f t="shared" si="73"/>
        <v>3.4542472787169202E-2</v>
      </c>
      <c r="O439" s="16">
        <f t="shared" si="74"/>
        <v>1.126867989208255E-2</v>
      </c>
      <c r="P439" s="16">
        <f t="shared" si="75"/>
        <v>4.7323059225361213E-3</v>
      </c>
      <c r="Q439" s="16">
        <f t="shared" si="76"/>
        <v>9.5457013062104552E-4</v>
      </c>
      <c r="R439" s="16">
        <f t="shared" si="77"/>
        <v>2.5450201892650154E-2</v>
      </c>
      <c r="S439" s="16">
        <f t="shared" si="78"/>
        <v>9.3524410802634118E-3</v>
      </c>
      <c r="T439" s="16">
        <f t="shared" si="79"/>
        <v>9.5435142647620427E-4</v>
      </c>
      <c r="U439" s="66">
        <f t="shared" si="80"/>
        <v>8.7255023131798684E-2</v>
      </c>
      <c r="V439" s="66"/>
      <c r="AI439" s="16"/>
      <c r="AL439" s="16"/>
      <c r="AM439" s="16"/>
    </row>
    <row r="440" spans="1:40" x14ac:dyDescent="0.25">
      <c r="A440">
        <v>439</v>
      </c>
      <c r="B440">
        <v>4.7433119965747299E-4</v>
      </c>
      <c r="C440" s="16">
        <v>4.31311351025296E-9</v>
      </c>
      <c r="D440">
        <v>7.75056460003205E-4</v>
      </c>
      <c r="E440" s="16">
        <v>6.7416729690321202E-6</v>
      </c>
      <c r="F440" s="16">
        <v>1.01422913686845E-5</v>
      </c>
      <c r="G440" s="16">
        <v>2.5725889582786901E-6</v>
      </c>
      <c r="H440">
        <v>1.9849222264193501E-4</v>
      </c>
      <c r="J440">
        <v>0.95644127797164802</v>
      </c>
      <c r="K440">
        <f t="shared" si="70"/>
        <v>4.1252397977831221E-9</v>
      </c>
      <c r="L440">
        <f t="shared" si="71"/>
        <v>7.9790931858534243E-4</v>
      </c>
      <c r="M440" s="16">
        <f t="shared" si="72"/>
        <v>1.5075308072960353E-4</v>
      </c>
      <c r="N440" s="16">
        <f t="shared" si="73"/>
        <v>1.3553243708960903E-3</v>
      </c>
      <c r="O440" s="16">
        <f t="shared" si="74"/>
        <v>4.9088922082432811E-2</v>
      </c>
      <c r="P440" s="16">
        <f t="shared" si="75"/>
        <v>3.8159048127771482E-2</v>
      </c>
      <c r="Q440" s="16">
        <f t="shared" si="76"/>
        <v>0.13861281447063817</v>
      </c>
      <c r="R440" s="16">
        <f t="shared" si="77"/>
        <v>8.5972047557697842E-4</v>
      </c>
      <c r="S440" s="16">
        <f t="shared" si="78"/>
        <v>7.946727191977343E-2</v>
      </c>
      <c r="T440" s="16">
        <f t="shared" si="79"/>
        <v>0.13861692757020441</v>
      </c>
      <c r="U440" s="66">
        <f t="shared" si="80"/>
        <v>0.44616002901729335</v>
      </c>
      <c r="V440" s="66"/>
      <c r="AI440" s="16"/>
      <c r="AK440" s="16"/>
      <c r="AL440" s="16"/>
      <c r="AM440" s="16"/>
    </row>
    <row r="441" spans="1:40" x14ac:dyDescent="0.25">
      <c r="A441">
        <v>440</v>
      </c>
      <c r="B441">
        <v>6.0795398729185596E-4</v>
      </c>
      <c r="C441" s="16">
        <v>9.2837590203873004E-9</v>
      </c>
      <c r="D441">
        <v>1.3176187875039999E-3</v>
      </c>
      <c r="E441" s="16">
        <v>2.4525454016672798E-5</v>
      </c>
      <c r="F441" s="16">
        <v>8.1053796455657504E-6</v>
      </c>
      <c r="G441" s="16">
        <v>1.2022779528735499E-6</v>
      </c>
      <c r="H441">
        <v>7.22110726959297E-4</v>
      </c>
      <c r="J441">
        <v>0.95384705165181705</v>
      </c>
      <c r="K441">
        <f t="shared" si="70"/>
        <v>8.855286169842387E-9</v>
      </c>
      <c r="L441">
        <f t="shared" si="71"/>
        <v>1.3350225409889845E-3</v>
      </c>
      <c r="M441" s="16">
        <f t="shared" si="72"/>
        <v>-1.1911456640527263E-4</v>
      </c>
      <c r="N441" s="16">
        <f t="shared" si="73"/>
        <v>5.500059213707207E-2</v>
      </c>
      <c r="O441" s="16">
        <f t="shared" si="74"/>
        <v>0.4563709901596269</v>
      </c>
      <c r="P441" s="16">
        <f t="shared" si="75"/>
        <v>0.1353797539462695</v>
      </c>
      <c r="Q441" s="16">
        <f t="shared" si="76"/>
        <v>1.6473095382887233</v>
      </c>
      <c r="R441" s="16">
        <f t="shared" si="77"/>
        <v>3.1471161453123286E-2</v>
      </c>
      <c r="S441" s="16">
        <f t="shared" si="78"/>
        <v>0.16073285880067117</v>
      </c>
      <c r="T441" s="16">
        <f t="shared" si="79"/>
        <v>1.6474054425426825</v>
      </c>
      <c r="U441" s="66">
        <f t="shared" si="80"/>
        <v>4.1336703373281685</v>
      </c>
      <c r="V441" s="66"/>
      <c r="AI441" s="16"/>
      <c r="AL441" s="16"/>
      <c r="AM441" s="16"/>
    </row>
    <row r="442" spans="1:40" x14ac:dyDescent="0.25">
      <c r="A442">
        <v>441</v>
      </c>
      <c r="B442">
        <v>5.31513965397019E-4</v>
      </c>
      <c r="C442" s="16">
        <v>5.9396465372497698E-9</v>
      </c>
      <c r="D442">
        <v>9.5648051550090401E-4</v>
      </c>
      <c r="E442" s="16">
        <v>1.14344674732491E-5</v>
      </c>
      <c r="F442" s="16">
        <v>9.1253376813776008E-6</v>
      </c>
      <c r="G442" s="16">
        <v>1.8718629779006401E-6</v>
      </c>
      <c r="H442">
        <v>3.3666299149801297E-4</v>
      </c>
      <c r="J442">
        <v>0.95555640306071299</v>
      </c>
      <c r="K442">
        <f t="shared" si="70"/>
        <v>5.675667280586409E-9</v>
      </c>
      <c r="L442">
        <f t="shared" si="71"/>
        <v>9.7659711419502263E-4</v>
      </c>
      <c r="M442" s="16">
        <f t="shared" si="72"/>
        <v>8.6430816599015347E-5</v>
      </c>
      <c r="N442" s="16">
        <f t="shared" si="73"/>
        <v>6.2887435493424633E-3</v>
      </c>
      <c r="O442" s="16">
        <f t="shared" si="74"/>
        <v>5.1839860255445428E-3</v>
      </c>
      <c r="P442" s="16">
        <f t="shared" si="75"/>
        <v>4.8868507074754643E-5</v>
      </c>
      <c r="Q442" s="16">
        <f t="shared" si="76"/>
        <v>4.1759460904346631E-3</v>
      </c>
      <c r="R442" s="16">
        <f t="shared" si="77"/>
        <v>5.4593800768591248E-3</v>
      </c>
      <c r="S442" s="16">
        <f t="shared" si="78"/>
        <v>4.5247754436473801E-3</v>
      </c>
      <c r="T442" s="16">
        <f t="shared" si="79"/>
        <v>4.1758825956005278E-3</v>
      </c>
      <c r="U442" s="66">
        <f t="shared" si="80"/>
        <v>2.9857582288503458E-2</v>
      </c>
      <c r="V442" s="66"/>
      <c r="AH442" s="16"/>
      <c r="AI442" s="16"/>
      <c r="AJ442" s="16"/>
      <c r="AK442" s="16"/>
      <c r="AL442" s="16"/>
      <c r="AM442" s="16"/>
      <c r="AN442" s="16"/>
    </row>
    <row r="443" spans="1:40" x14ac:dyDescent="0.25">
      <c r="A443">
        <v>442</v>
      </c>
      <c r="B443" s="16">
        <v>4.4410669834871701E-4</v>
      </c>
      <c r="C443" s="16">
        <v>4.66148829902425E-9</v>
      </c>
      <c r="D443" s="16">
        <v>8.9731541173642402E-4</v>
      </c>
      <c r="E443" s="16">
        <v>8.4236209584369395E-6</v>
      </c>
      <c r="F443" s="16">
        <v>1.08955937634759E-5</v>
      </c>
      <c r="G443" s="16">
        <v>2.3837325168834202E-6</v>
      </c>
      <c r="H443" s="16">
        <v>2.4801456946677399E-4</v>
      </c>
      <c r="J443">
        <v>0.95581201604341703</v>
      </c>
      <c r="K443">
        <f t="shared" si="70"/>
        <v>4.4555065288531675E-9</v>
      </c>
      <c r="L443">
        <f t="shared" si="71"/>
        <v>9.2148567029196027E-4</v>
      </c>
      <c r="M443" s="16">
        <f t="shared" si="72"/>
        <v>-3.3272273594526235E-5</v>
      </c>
      <c r="N443" s="16">
        <f t="shared" si="73"/>
        <v>9.641106007710367E-3</v>
      </c>
      <c r="O443" s="16">
        <f t="shared" si="74"/>
        <v>2.5180860954693417E-2</v>
      </c>
      <c r="P443" s="16">
        <f t="shared" si="75"/>
        <v>4.6806499366908233E-3</v>
      </c>
      <c r="Q443" s="16">
        <f t="shared" si="76"/>
        <v>4.6529672370951507E-2</v>
      </c>
      <c r="R443" s="16">
        <f t="shared" si="77"/>
        <v>1.1187748351432863E-2</v>
      </c>
      <c r="S443" s="16">
        <f t="shared" si="78"/>
        <v>3.5266521451228619E-2</v>
      </c>
      <c r="T443" s="16">
        <f t="shared" si="79"/>
        <v>4.6530652193192155E-2</v>
      </c>
      <c r="U443" s="66">
        <f t="shared" si="80"/>
        <v>0.17901721126589976</v>
      </c>
      <c r="V443" s="66"/>
      <c r="AI443" s="16"/>
      <c r="AL443" s="16"/>
      <c r="AM443" s="16"/>
    </row>
    <row r="444" spans="1:40" x14ac:dyDescent="0.25">
      <c r="A444">
        <v>443</v>
      </c>
      <c r="B444">
        <v>5.7438786234748301E-4</v>
      </c>
      <c r="C444" s="16">
        <v>6.0781386222401903E-9</v>
      </c>
      <c r="D444">
        <v>9.0456694822610504E-4</v>
      </c>
      <c r="E444" s="16">
        <v>1.10727616252767E-5</v>
      </c>
      <c r="F444" s="16">
        <v>8.4230465100283392E-6</v>
      </c>
      <c r="G444" s="16">
        <v>1.82808257889076E-6</v>
      </c>
      <c r="H444">
        <v>3.2601250777742599E-4</v>
      </c>
      <c r="J444">
        <v>0.95582792071556999</v>
      </c>
      <c r="K444">
        <f t="shared" si="70"/>
        <v>5.8096546011168406E-9</v>
      </c>
      <c r="L444">
        <f t="shared" si="71"/>
        <v>9.2323504568643023E-4</v>
      </c>
      <c r="M444" s="16">
        <f t="shared" si="72"/>
        <v>2.2554067900853572E-4</v>
      </c>
      <c r="N444" s="16">
        <f t="shared" si="73"/>
        <v>2.7676344072330515E-2</v>
      </c>
      <c r="O444" s="16">
        <f t="shared" si="74"/>
        <v>9.4080777108636569E-3</v>
      </c>
      <c r="P444" s="16">
        <f t="shared" si="75"/>
        <v>3.707201948612346E-3</v>
      </c>
      <c r="Q444" s="16">
        <f t="shared" si="76"/>
        <v>9.5755888331286042E-4</v>
      </c>
      <c r="R444" s="16">
        <f t="shared" si="77"/>
        <v>2.1071934494965132E-2</v>
      </c>
      <c r="S444" s="16">
        <f t="shared" si="78"/>
        <v>7.9355768933992571E-3</v>
      </c>
      <c r="T444" s="16">
        <f t="shared" si="79"/>
        <v>9.5736450771880498E-4</v>
      </c>
      <c r="U444" s="66">
        <f t="shared" si="80"/>
        <v>7.1714058511202564E-2</v>
      </c>
      <c r="V444" s="66"/>
      <c r="AI444" s="16"/>
      <c r="AL444" s="16"/>
      <c r="AM444" s="16"/>
    </row>
    <row r="445" spans="1:40" x14ac:dyDescent="0.25">
      <c r="A445">
        <v>444</v>
      </c>
      <c r="B445">
        <v>5.5237093864582399E-4</v>
      </c>
      <c r="C445" s="16">
        <v>6.8741465322378196E-9</v>
      </c>
      <c r="D445">
        <v>1.0678706013056299E-3</v>
      </c>
      <c r="E445" s="16">
        <v>1.47567387463627E-5</v>
      </c>
      <c r="F445" s="16">
        <v>8.8245529778362902E-6</v>
      </c>
      <c r="G445" s="16">
        <v>1.61937627457162E-6</v>
      </c>
      <c r="H445">
        <v>4.34482288149046E-4</v>
      </c>
      <c r="J445">
        <v>0.95501871273084704</v>
      </c>
      <c r="K445">
        <f t="shared" si="70"/>
        <v>6.5649385723409785E-9</v>
      </c>
      <c r="L445">
        <f t="shared" si="71"/>
        <v>1.087132209389342E-3</v>
      </c>
      <c r="M445" s="16">
        <f t="shared" si="72"/>
        <v>1.7609667902306026E-5</v>
      </c>
      <c r="N445" s="16">
        <f t="shared" si="73"/>
        <v>1.4799728577955704E-2</v>
      </c>
      <c r="O445" s="16">
        <f t="shared" si="74"/>
        <v>5.7917441636349633E-2</v>
      </c>
      <c r="P445" s="16">
        <f t="shared" si="75"/>
        <v>1.1805599524498615E-2</v>
      </c>
      <c r="Q445" s="16">
        <f t="shared" si="76"/>
        <v>0.13983570157429767</v>
      </c>
      <c r="R445" s="16">
        <f t="shared" si="77"/>
        <v>1.0902212301533914E-2</v>
      </c>
      <c r="S445" s="16">
        <f t="shared" si="78"/>
        <v>3.7279287014833212E-2</v>
      </c>
      <c r="T445" s="16">
        <f t="shared" si="79"/>
        <v>0.13984055971472212</v>
      </c>
      <c r="U445" s="66">
        <f t="shared" si="80"/>
        <v>0.41238053034419087</v>
      </c>
      <c r="V445" s="66"/>
      <c r="AI445" s="16"/>
      <c r="AL445" s="16"/>
      <c r="AM445" s="16"/>
    </row>
    <row r="446" spans="1:40" x14ac:dyDescent="0.25">
      <c r="A446">
        <v>445</v>
      </c>
      <c r="B446">
        <v>5.3344539837586703E-4</v>
      </c>
      <c r="C446" s="16">
        <v>5.4954007821394899E-9</v>
      </c>
      <c r="D446">
        <v>8.8016500087132604E-4</v>
      </c>
      <c r="E446" s="16">
        <v>9.7434705258937007E-6</v>
      </c>
      <c r="F446" s="16">
        <v>9.0604812791171704E-6</v>
      </c>
      <c r="G446" s="16">
        <v>2.0214376311311602E-6</v>
      </c>
      <c r="H446">
        <v>2.8687423432146702E-4</v>
      </c>
      <c r="J446">
        <v>0.955935986849488</v>
      </c>
      <c r="K446">
        <f t="shared" si="70"/>
        <v>5.2532513698079613E-9</v>
      </c>
      <c r="L446">
        <f t="shared" si="71"/>
        <v>9.0030190565990942E-4</v>
      </c>
      <c r="M446" s="16">
        <f t="shared" si="72"/>
        <v>1.6658889109182474E-4</v>
      </c>
      <c r="N446" s="16">
        <f t="shared" si="73"/>
        <v>6.9261676642703171E-3</v>
      </c>
      <c r="O446" s="16">
        <f t="shared" si="74"/>
        <v>6.6887952830053219E-5</v>
      </c>
      <c r="P446" s="16">
        <f t="shared" si="75"/>
        <v>7.4340050844716168E-3</v>
      </c>
      <c r="Q446" s="16">
        <f t="shared" si="76"/>
        <v>8.6157375746407951E-3</v>
      </c>
      <c r="R446" s="16">
        <f t="shared" si="77"/>
        <v>6.4753831163415453E-3</v>
      </c>
      <c r="S446" s="16">
        <f t="shared" si="78"/>
        <v>5.2785139664541864E-5</v>
      </c>
      <c r="T446" s="16">
        <f t="shared" si="79"/>
        <v>8.6164228441750219E-3</v>
      </c>
      <c r="U446" s="66">
        <f t="shared" si="80"/>
        <v>3.818738937639389E-2</v>
      </c>
      <c r="V446" s="66"/>
      <c r="AI446" s="16"/>
      <c r="AL446" s="16"/>
      <c r="AM446" s="16"/>
    </row>
    <row r="447" spans="1:40" x14ac:dyDescent="0.25">
      <c r="A447">
        <v>446</v>
      </c>
      <c r="B447">
        <v>3.4764258876682599E-4</v>
      </c>
      <c r="C447" s="16">
        <v>3.0692606611777801E-9</v>
      </c>
      <c r="D447">
        <v>7.5240913103038001E-4</v>
      </c>
      <c r="E447" s="16">
        <v>4.6576325519003902E-6</v>
      </c>
      <c r="F447" s="16">
        <v>1.3833930810426699E-5</v>
      </c>
      <c r="G447" s="16">
        <v>3.6148744836499502E-6</v>
      </c>
      <c r="H447">
        <v>1.3713265880677301E-4</v>
      </c>
      <c r="J447">
        <v>0.95647606984046196</v>
      </c>
      <c r="K447">
        <f t="shared" si="70"/>
        <v>2.935674374519261E-9</v>
      </c>
      <c r="L447">
        <f t="shared" si="71"/>
        <v>7.8368879787422225E-4</v>
      </c>
      <c r="M447" s="16">
        <f t="shared" si="72"/>
        <v>-8.8403620340570227E-5</v>
      </c>
      <c r="N447" s="16">
        <f t="shared" si="73"/>
        <v>8.6477664807574406E-2</v>
      </c>
      <c r="O447" s="16">
        <f t="shared" si="74"/>
        <v>0.19896361666459289</v>
      </c>
      <c r="P447" s="16">
        <f t="shared" si="75"/>
        <v>4.7897800944594858E-2</v>
      </c>
      <c r="Q447" s="16">
        <f t="shared" si="76"/>
        <v>0.32074645656258921</v>
      </c>
      <c r="R447" s="16">
        <f t="shared" si="77"/>
        <v>0.16319833689599345</v>
      </c>
      <c r="S447" s="16">
        <f t="shared" si="78"/>
        <v>0.64201998332925847</v>
      </c>
      <c r="T447" s="16">
        <f t="shared" si="79"/>
        <v>0.32075093771111618</v>
      </c>
      <c r="U447" s="66">
        <f t="shared" si="80"/>
        <v>1.7800547969157194</v>
      </c>
      <c r="V447" s="66"/>
      <c r="AI447" s="16"/>
      <c r="AL447" s="16"/>
      <c r="AM447" s="16"/>
    </row>
    <row r="448" spans="1:40" x14ac:dyDescent="0.25">
      <c r="A448">
        <v>447</v>
      </c>
      <c r="B448">
        <v>4.4412942444175098E-4</v>
      </c>
      <c r="C448" s="16">
        <v>5.2896894033682902E-9</v>
      </c>
      <c r="D448">
        <v>1.02111689142203E-3</v>
      </c>
      <c r="E448" s="16">
        <v>1.0862712787995099E-5</v>
      </c>
      <c r="F448" s="16">
        <v>1.09566146398618E-5</v>
      </c>
      <c r="G448" s="16">
        <v>2.1035592673426699E-6</v>
      </c>
      <c r="H448">
        <v>3.1983000991532697E-4</v>
      </c>
      <c r="J448">
        <v>0.95520222018621304</v>
      </c>
      <c r="K448">
        <f t="shared" si="70"/>
        <v>5.0527230621928755E-9</v>
      </c>
      <c r="L448">
        <f t="shared" si="71"/>
        <v>1.0451283902796931E-3</v>
      </c>
      <c r="M448" s="16">
        <f t="shared" si="72"/>
        <v>-1.5686954139619092E-4</v>
      </c>
      <c r="N448" s="16">
        <f t="shared" si="73"/>
        <v>9.6320456722861839E-3</v>
      </c>
      <c r="O448" s="16">
        <f t="shared" si="74"/>
        <v>2.0526089856975228E-3</v>
      </c>
      <c r="P448" s="16">
        <f t="shared" si="75"/>
        <v>3.6137288332219373E-3</v>
      </c>
      <c r="Q448" s="16">
        <f t="shared" si="76"/>
        <v>1.296766874842785E-4</v>
      </c>
      <c r="R448" s="16">
        <f t="shared" si="77"/>
        <v>1.2536170283834141E-2</v>
      </c>
      <c r="S448" s="16">
        <f t="shared" si="78"/>
        <v>2.3218768700023393E-3</v>
      </c>
      <c r="T448" s="16">
        <f t="shared" si="79"/>
        <v>1.2974456229994564E-4</v>
      </c>
      <c r="U448" s="66">
        <f t="shared" si="80"/>
        <v>3.0415851894826349E-2</v>
      </c>
      <c r="V448" s="66"/>
      <c r="AI448" s="16"/>
      <c r="AL448" s="16"/>
      <c r="AM448" s="16"/>
    </row>
    <row r="449" spans="1:40" x14ac:dyDescent="0.25">
      <c r="A449">
        <v>448</v>
      </c>
      <c r="B449">
        <v>4.2038024029875901E-4</v>
      </c>
      <c r="C449" s="16">
        <v>4.8650986685972999E-9</v>
      </c>
      <c r="D449">
        <v>9.9159628502289696E-4</v>
      </c>
      <c r="E449" s="16">
        <v>9.7048311834232606E-6</v>
      </c>
      <c r="F449" s="16">
        <v>1.15615237856E-5</v>
      </c>
      <c r="G449" s="16">
        <v>2.2864573742929999E-6</v>
      </c>
      <c r="H449">
        <v>2.8573822859431297E-4</v>
      </c>
      <c r="J449">
        <v>0.95533379178675304</v>
      </c>
      <c r="K449">
        <f t="shared" si="70"/>
        <v>4.6477931584877424E-9</v>
      </c>
      <c r="L449">
        <f t="shared" si="71"/>
        <v>1.0170009248697213E-3</v>
      </c>
      <c r="M449" s="16">
        <f t="shared" si="72"/>
        <v>-1.762404442722034E-4</v>
      </c>
      <c r="N449" s="16">
        <f t="shared" si="73"/>
        <v>2.1423736776155319E-2</v>
      </c>
      <c r="O449" s="16">
        <f t="shared" si="74"/>
        <v>1.4868572714572302E-2</v>
      </c>
      <c r="P449" s="16">
        <f t="shared" si="75"/>
        <v>8.6826119618454219E-4</v>
      </c>
      <c r="Q449" s="16">
        <f t="shared" si="76"/>
        <v>9.2965398179815119E-3</v>
      </c>
      <c r="R449" s="16">
        <f t="shared" si="77"/>
        <v>3.005232604482146E-2</v>
      </c>
      <c r="S449" s="16">
        <f t="shared" si="78"/>
        <v>1.941074315160423E-2</v>
      </c>
      <c r="T449" s="16">
        <f t="shared" si="79"/>
        <v>9.2962478467510865E-3</v>
      </c>
      <c r="U449" s="66">
        <f t="shared" si="80"/>
        <v>0.10521642754807045</v>
      </c>
      <c r="V449" s="66"/>
      <c r="AH449" s="16"/>
      <c r="AI449" s="16"/>
      <c r="AJ449" s="16"/>
      <c r="AK449" s="16"/>
      <c r="AL449" s="16"/>
      <c r="AM449" s="16"/>
    </row>
    <row r="450" spans="1:40" x14ac:dyDescent="0.25">
      <c r="A450">
        <v>449</v>
      </c>
      <c r="B450">
        <v>3.8336090693354401E-4</v>
      </c>
      <c r="C450" s="16">
        <v>4.4768640952167097E-9</v>
      </c>
      <c r="D450">
        <v>1.0009026515866699E-3</v>
      </c>
      <c r="E450" s="16">
        <v>9.0128082873413293E-6</v>
      </c>
      <c r="F450" s="16">
        <v>1.2686001819904199E-5</v>
      </c>
      <c r="G450" s="16">
        <v>2.4851272471018599E-6</v>
      </c>
      <c r="H450">
        <v>2.65363253439349E-4</v>
      </c>
      <c r="J450">
        <v>0.95526527532746597</v>
      </c>
      <c r="K450">
        <f t="shared" si="70"/>
        <v>4.276592812520837E-9</v>
      </c>
      <c r="L450">
        <f t="shared" si="71"/>
        <v>1.0287553056094851E-3</v>
      </c>
      <c r="M450" s="16">
        <f t="shared" si="72"/>
        <v>-2.6203349174239691E-4</v>
      </c>
      <c r="N450" s="16">
        <f t="shared" si="73"/>
        <v>4.9080239848462097E-2</v>
      </c>
      <c r="O450" s="16">
        <f t="shared" si="74"/>
        <v>3.6866361486283979E-2</v>
      </c>
      <c r="P450" s="16">
        <f t="shared" si="75"/>
        <v>1.5310048887682349E-3</v>
      </c>
      <c r="Q450" s="16">
        <f t="shared" si="76"/>
        <v>2.5872816924042141E-2</v>
      </c>
      <c r="R450" s="16">
        <f t="shared" si="77"/>
        <v>8.2643087459677814E-2</v>
      </c>
      <c r="S450" s="16">
        <f t="shared" si="78"/>
        <v>5.6795453232006549E-2</v>
      </c>
      <c r="T450" s="16">
        <f t="shared" si="79"/>
        <v>2.5872186140096634E-2</v>
      </c>
      <c r="U450" s="66">
        <f t="shared" si="80"/>
        <v>0.27866114997933739</v>
      </c>
      <c r="V450" s="66"/>
      <c r="AI450" s="16"/>
      <c r="AL450" s="16"/>
      <c r="AM450" s="16"/>
    </row>
    <row r="451" spans="1:40" x14ac:dyDescent="0.25">
      <c r="A451">
        <v>450</v>
      </c>
      <c r="B451">
        <v>4.8182506363664301E-4</v>
      </c>
      <c r="C451" s="16">
        <v>6.0532192785279498E-9</v>
      </c>
      <c r="D451">
        <v>1.0784152714249499E-3</v>
      </c>
      <c r="E451" s="16">
        <v>1.31204796740162E-5</v>
      </c>
      <c r="F451" s="16">
        <v>1.0123831122321599E-5</v>
      </c>
      <c r="G451" s="16">
        <v>1.83931734854675E-6</v>
      </c>
      <c r="H451">
        <v>3.8630624445155101E-4</v>
      </c>
      <c r="J451">
        <v>0.95494143879972904</v>
      </c>
      <c r="K451">
        <f t="shared" ref="K451:K514" si="81">C451*J451</f>
        <v>5.7804699272077384E-9</v>
      </c>
      <c r="L451">
        <f t="shared" ref="L451:L514" si="82">SUM($Z$9*B451,$AA$9*C451,$AB$9*D451,$AC$9*E451,$AD$9*F451,$AE$9*G451)</f>
        <v>1.1004961977988613E-3</v>
      </c>
      <c r="M451" s="16">
        <f t="shared" ref="M451:M514" si="83">$Z$8*B451+$AA$8*C451+$AB$8*D451+$AD$8*F451+$AE$8*G451</f>
        <v>-1.3684607052557525E-4</v>
      </c>
      <c r="N451" s="16">
        <f t="shared" si="73"/>
        <v>4.6645453156796802E-4</v>
      </c>
      <c r="O451" s="16">
        <f t="shared" si="74"/>
        <v>8.5558337988931102E-3</v>
      </c>
      <c r="P451" s="16">
        <f t="shared" si="75"/>
        <v>1.430438883487125E-2</v>
      </c>
      <c r="Q451" s="16">
        <f t="shared" si="76"/>
        <v>4.9106563125999654E-2</v>
      </c>
      <c r="R451" s="16">
        <f t="shared" si="77"/>
        <v>7.5336507232981703E-4</v>
      </c>
      <c r="S451" s="16">
        <f t="shared" si="78"/>
        <v>6.9695221492451793E-3</v>
      </c>
      <c r="T451" s="16">
        <f t="shared" si="79"/>
        <v>4.9109530779865386E-2</v>
      </c>
      <c r="U451" s="66">
        <f t="shared" si="80"/>
        <v>0.12926565829277237</v>
      </c>
      <c r="V451" s="66"/>
      <c r="AI451" s="16"/>
      <c r="AL451" s="16"/>
      <c r="AM451" s="16"/>
    </row>
    <row r="452" spans="1:40" x14ac:dyDescent="0.25">
      <c r="A452">
        <v>451</v>
      </c>
      <c r="B452">
        <v>4.1522709982891098E-4</v>
      </c>
      <c r="C452" s="16">
        <v>4.5346242193808499E-9</v>
      </c>
      <c r="D452">
        <v>9.3448544571162005E-4</v>
      </c>
      <c r="E452" s="16">
        <v>8.5299647961247996E-6</v>
      </c>
      <c r="F452" s="16">
        <v>1.16749648392209E-5</v>
      </c>
      <c r="G452" s="16">
        <v>2.4515378082127502E-6</v>
      </c>
      <c r="H452">
        <v>2.5114610294372499E-4</v>
      </c>
      <c r="J452">
        <v>0.95561181228953895</v>
      </c>
      <c r="K452">
        <f t="shared" si="81"/>
        <v>4.3333404683345699E-9</v>
      </c>
      <c r="L452">
        <f t="shared" si="82"/>
        <v>9.6028237857405526E-4</v>
      </c>
      <c r="M452" s="16">
        <f t="shared" si="83"/>
        <v>-1.2982817891623322E-4</v>
      </c>
      <c r="N452" s="16">
        <f t="shared" ref="N452:N515" si="84">(B452-$B$2)^2/$B$2/$B$2</f>
        <v>2.4596450033490903E-2</v>
      </c>
      <c r="O452" s="16">
        <f t="shared" ref="O452:O515" si="85">(C452-$C$2)^2/$C$2/$C$2</f>
        <v>3.297183419845473E-2</v>
      </c>
      <c r="P452" s="16">
        <f t="shared" ref="P452:P515" si="86">(D452-$D$2)^2/$D$2/$D$2</f>
        <v>8.8957138799114726E-4</v>
      </c>
      <c r="Q452" s="16">
        <f t="shared" ref="Q452:Q515" si="87">(E452-$E$2)^2/$E$2/$E$2</f>
        <v>4.2356146626891474E-2</v>
      </c>
      <c r="R452" s="16">
        <f t="shared" ref="R452:R515" si="88">(F452-$F$2)^2/$F$2/$F$2</f>
        <v>3.4176537645513462E-2</v>
      </c>
      <c r="S452" s="16">
        <f t="shared" ref="S452:S515" si="89">(G452-$G$2)^2/$G$2/$G$2</f>
        <v>4.909797660878968E-2</v>
      </c>
      <c r="T452" s="16">
        <f t="shared" ref="T452:T515" si="90">(H452-$H$2)^2/$H$2/$H$2</f>
        <v>4.2356470563636374E-2</v>
      </c>
      <c r="U452" s="66">
        <f t="shared" ref="U452:U515" si="91">SUM(N452:T452)</f>
        <v>0.22644498706476776</v>
      </c>
      <c r="V452" s="66"/>
      <c r="AI452" s="16"/>
      <c r="AL452" s="16"/>
      <c r="AM452" s="16"/>
    </row>
    <row r="453" spans="1:40" x14ac:dyDescent="0.25">
      <c r="A453">
        <v>452</v>
      </c>
      <c r="B453">
        <v>5.2950865507843696E-4</v>
      </c>
      <c r="C453" s="16">
        <v>4.5993186421778999E-9</v>
      </c>
      <c r="D453">
        <v>7.3965705644949602E-4</v>
      </c>
      <c r="E453" s="16">
        <v>6.8638164864041102E-6</v>
      </c>
      <c r="F453" s="16">
        <v>9.0684144394662593E-6</v>
      </c>
      <c r="G453" s="16">
        <v>2.4113897933335002E-6</v>
      </c>
      <c r="H453" s="16">
        <v>2.0208806231120099E-4</v>
      </c>
      <c r="J453">
        <v>0.95664463297334101</v>
      </c>
      <c r="K453">
        <f t="shared" si="81"/>
        <v>4.399913494373722E-9</v>
      </c>
      <c r="L453">
        <f t="shared" si="82"/>
        <v>7.6020067580311978E-4</v>
      </c>
      <c r="M453" s="16">
        <f t="shared" si="83"/>
        <v>2.9881663435375397E-4</v>
      </c>
      <c r="N453" s="16">
        <f t="shared" si="84"/>
        <v>5.6594897494919964E-3</v>
      </c>
      <c r="O453" s="16">
        <f t="shared" si="85"/>
        <v>2.8867809387365939E-2</v>
      </c>
      <c r="P453" s="16">
        <f t="shared" si="86"/>
        <v>5.3867973237324576E-2</v>
      </c>
      <c r="Q453" s="16">
        <f t="shared" si="87"/>
        <v>0.13027413335190449</v>
      </c>
      <c r="R453" s="16">
        <f t="shared" si="88"/>
        <v>6.3464555923311216E-3</v>
      </c>
      <c r="S453" s="16">
        <f t="shared" si="89"/>
        <v>4.0632567214992137E-2</v>
      </c>
      <c r="T453" s="16">
        <f t="shared" si="90"/>
        <v>0.13027906096386363</v>
      </c>
      <c r="U453" s="66">
        <f t="shared" si="91"/>
        <v>0.39592748949727385</v>
      </c>
      <c r="V453" s="66"/>
      <c r="AH453" s="16"/>
      <c r="AI453" s="16"/>
      <c r="AJ453" s="16"/>
      <c r="AK453" s="16"/>
      <c r="AL453" s="16"/>
      <c r="AM453" s="16"/>
      <c r="AN453" s="16"/>
    </row>
    <row r="454" spans="1:40" x14ac:dyDescent="0.25">
      <c r="A454">
        <v>453</v>
      </c>
      <c r="B454" s="16">
        <v>5.6511908423454099E-4</v>
      </c>
      <c r="C454" s="16">
        <v>5.6378686406512503E-9</v>
      </c>
      <c r="D454" s="16">
        <v>8.5176024797664997E-4</v>
      </c>
      <c r="E454" s="16">
        <v>9.6768052258265297E-6</v>
      </c>
      <c r="F454" s="16">
        <v>8.5405940048790905E-6</v>
      </c>
      <c r="G454" s="16">
        <v>1.9696711175688399E-6</v>
      </c>
      <c r="H454" s="16">
        <v>2.8491101616363998E-4</v>
      </c>
      <c r="J454">
        <v>0.95608901699720406</v>
      </c>
      <c r="K454">
        <f t="shared" si="81"/>
        <v>5.390304286599617E-9</v>
      </c>
      <c r="L454">
        <f t="shared" si="82"/>
        <v>8.7080546923533635E-4</v>
      </c>
      <c r="M454" s="16">
        <f t="shared" si="83"/>
        <v>2.594326992337457E-4</v>
      </c>
      <c r="N454" s="16">
        <f t="shared" si="84"/>
        <v>2.1768270999656184E-2</v>
      </c>
      <c r="O454" s="16">
        <f t="shared" si="85"/>
        <v>3.0745494813268735E-4</v>
      </c>
      <c r="P454" s="16">
        <f t="shared" si="86"/>
        <v>1.3388858152856118E-2</v>
      </c>
      <c r="Q454" s="16">
        <f t="shared" si="87"/>
        <v>9.8065369456049219E-3</v>
      </c>
      <c r="R454" s="16">
        <f t="shared" si="88"/>
        <v>1.7750790144619166E-2</v>
      </c>
      <c r="S454" s="16">
        <f t="shared" si="89"/>
        <v>3.4334160202519434E-4</v>
      </c>
      <c r="T454" s="16">
        <f t="shared" si="90"/>
        <v>9.8075202525075775E-3</v>
      </c>
      <c r="U454" s="66">
        <f t="shared" si="91"/>
        <v>7.3172773045401845E-2</v>
      </c>
      <c r="V454" s="66"/>
      <c r="AI454" s="16"/>
      <c r="AL454" s="16"/>
      <c r="AM454" s="16"/>
    </row>
    <row r="455" spans="1:40" x14ac:dyDescent="0.25">
      <c r="A455">
        <v>454</v>
      </c>
      <c r="B455">
        <v>4.8082876332099998E-4</v>
      </c>
      <c r="C455" s="16">
        <v>4.8051476047187103E-9</v>
      </c>
      <c r="D455">
        <v>8.5337560727342303E-4</v>
      </c>
      <c r="E455" s="16">
        <v>8.2624262754652299E-6</v>
      </c>
      <c r="F455" s="16">
        <v>1.0041480150154E-5</v>
      </c>
      <c r="G455" s="16">
        <v>2.3112205369047002E-6</v>
      </c>
      <c r="H455">
        <v>2.4326801002370299E-4</v>
      </c>
      <c r="J455">
        <v>0.95604904737641305</v>
      </c>
      <c r="K455">
        <f t="shared" si="81"/>
        <v>4.5939567899943761E-9</v>
      </c>
      <c r="L455">
        <f t="shared" si="82"/>
        <v>8.7576498296303097E-4</v>
      </c>
      <c r="M455" s="16">
        <f t="shared" si="83"/>
        <v>8.5892543678968921E-5</v>
      </c>
      <c r="N455" s="16">
        <f t="shared" si="84"/>
        <v>5.5793573910060219E-4</v>
      </c>
      <c r="O455" s="16">
        <f t="shared" si="85"/>
        <v>1.7624381530708715E-2</v>
      </c>
      <c r="P455" s="16">
        <f t="shared" si="86"/>
        <v>1.3003566641495094E-2</v>
      </c>
      <c r="Q455" s="16">
        <f t="shared" si="87"/>
        <v>5.3229699947634185E-2</v>
      </c>
      <c r="R455" s="16">
        <f t="shared" si="88"/>
        <v>3.6442276169092636E-4</v>
      </c>
      <c r="S455" s="16">
        <f t="shared" si="89"/>
        <v>2.3001276818040185E-2</v>
      </c>
      <c r="T455" s="16">
        <f t="shared" si="90"/>
        <v>5.323152259927718E-2</v>
      </c>
      <c r="U455" s="66">
        <f t="shared" si="91"/>
        <v>0.1610128060379469</v>
      </c>
      <c r="V455" s="66"/>
      <c r="AI455" s="16"/>
      <c r="AL455" s="16"/>
      <c r="AM455" s="16"/>
    </row>
    <row r="456" spans="1:40" x14ac:dyDescent="0.25">
      <c r="A456">
        <v>455</v>
      </c>
      <c r="B456" s="16">
        <v>4.92873260374776E-4</v>
      </c>
      <c r="C456" s="16">
        <v>5.0980616871177698E-9</v>
      </c>
      <c r="D456" s="16">
        <v>8.8388265187185598E-4</v>
      </c>
      <c r="E456" s="16">
        <v>9.0764574780925404E-6</v>
      </c>
      <c r="F456" s="16">
        <v>9.8094253847682108E-6</v>
      </c>
      <c r="G456" s="16">
        <v>2.1791569686214799E-6</v>
      </c>
      <c r="H456" s="16">
        <v>2.6723564534559402E-4</v>
      </c>
      <c r="J456">
        <v>0.95590166090069195</v>
      </c>
      <c r="K456">
        <f t="shared" si="81"/>
        <v>4.87324563409006E-9</v>
      </c>
      <c r="L456">
        <f t="shared" si="82"/>
        <v>9.0567556154832682E-4</v>
      </c>
      <c r="M456" s="16">
        <f t="shared" si="83"/>
        <v>8.0070959201225335E-5</v>
      </c>
      <c r="N456" s="16">
        <f t="shared" si="84"/>
        <v>7.0074308669312975E-7</v>
      </c>
      <c r="O456" s="16">
        <f t="shared" si="85"/>
        <v>6.3825880724890649E-3</v>
      </c>
      <c r="P456" s="16">
        <f t="shared" si="86"/>
        <v>6.7833417506388263E-3</v>
      </c>
      <c r="Q456" s="16">
        <f t="shared" si="87"/>
        <v>2.400149210374998E-2</v>
      </c>
      <c r="R456" s="16">
        <f t="shared" si="88"/>
        <v>1.9899777671192325E-5</v>
      </c>
      <c r="S456" s="16">
        <f t="shared" si="89"/>
        <v>7.371176342638161E-3</v>
      </c>
      <c r="T456" s="16">
        <f t="shared" si="90"/>
        <v>2.4002472626011861E-2</v>
      </c>
      <c r="U456" s="66">
        <f t="shared" si="91"/>
        <v>6.8561671416285788E-2</v>
      </c>
      <c r="V456" s="66"/>
      <c r="AH456" s="16"/>
      <c r="AI456" s="16"/>
      <c r="AJ456" s="16"/>
      <c r="AK456" s="16"/>
      <c r="AL456" s="16"/>
      <c r="AM456" s="16"/>
      <c r="AN456" s="16"/>
    </row>
    <row r="457" spans="1:40" x14ac:dyDescent="0.25">
      <c r="A457">
        <v>456</v>
      </c>
      <c r="B457">
        <v>5.9939132157321696E-4</v>
      </c>
      <c r="C457" s="16">
        <v>7.0482728270709602E-9</v>
      </c>
      <c r="D457">
        <v>1.007563237467E-3</v>
      </c>
      <c r="E457" s="16">
        <v>1.42859627625137E-5</v>
      </c>
      <c r="F457" s="16">
        <v>8.1091518167250203E-6</v>
      </c>
      <c r="G457" s="16">
        <v>1.5782619182628499E-6</v>
      </c>
      <c r="H457" s="16">
        <v>4.2061998767682098E-4</v>
      </c>
      <c r="J457">
        <v>0.95532669323283503</v>
      </c>
      <c r="K457">
        <f t="shared" si="81"/>
        <v>6.7334031728885459E-9</v>
      </c>
      <c r="L457">
        <f t="shared" si="82"/>
        <v>1.0253527547458858E-3</v>
      </c>
      <c r="M457" s="16">
        <f t="shared" si="83"/>
        <v>1.7342988840054818E-4</v>
      </c>
      <c r="N457" s="16">
        <f t="shared" si="84"/>
        <v>4.7147413213924537E-2</v>
      </c>
      <c r="O457" s="16">
        <f t="shared" si="85"/>
        <v>7.4031394386427612E-2</v>
      </c>
      <c r="P457" s="16">
        <f t="shared" si="86"/>
        <v>2.1199594543390827E-3</v>
      </c>
      <c r="Q457" s="16">
        <f t="shared" si="87"/>
        <v>0.10897517803493625</v>
      </c>
      <c r="R457" s="16">
        <f t="shared" si="88"/>
        <v>3.1335479007533862E-2</v>
      </c>
      <c r="S457" s="16">
        <f t="shared" si="89"/>
        <v>4.5610173725807363E-2</v>
      </c>
      <c r="T457" s="16">
        <f t="shared" si="90"/>
        <v>0.10897670964308143</v>
      </c>
      <c r="U457" s="66">
        <f t="shared" si="91"/>
        <v>0.41819630746605013</v>
      </c>
      <c r="V457" s="66"/>
      <c r="AI457" s="16"/>
      <c r="AK457" s="16"/>
      <c r="AL457" s="16"/>
      <c r="AM457" s="16"/>
    </row>
    <row r="458" spans="1:40" x14ac:dyDescent="0.25">
      <c r="A458">
        <v>457</v>
      </c>
      <c r="B458">
        <v>6.0513153440270597E-4</v>
      </c>
      <c r="C458" s="16">
        <v>8.6675809565782596E-9</v>
      </c>
      <c r="D458">
        <v>1.23360140610863E-3</v>
      </c>
      <c r="E458" s="16">
        <v>2.1456703149222102E-5</v>
      </c>
      <c r="F458" s="16">
        <v>8.1134492522352596E-6</v>
      </c>
      <c r="G458" s="16">
        <v>1.2865886989976199E-6</v>
      </c>
      <c r="H458">
        <v>6.3175401916776405E-4</v>
      </c>
      <c r="J458">
        <v>0.95424086051610302</v>
      </c>
      <c r="K458">
        <f t="shared" si="81"/>
        <v>8.2709599105982257E-9</v>
      </c>
      <c r="L458">
        <f t="shared" si="82"/>
        <v>1.2511062257311416E-3</v>
      </c>
      <c r="M458" s="16">
        <f t="shared" si="83"/>
        <v>-4.0843156925729615E-5</v>
      </c>
      <c r="N458" s="16">
        <f t="shared" si="84"/>
        <v>5.2345197214826882E-2</v>
      </c>
      <c r="O458" s="16">
        <f t="shared" si="85"/>
        <v>0.3184832993311747</v>
      </c>
      <c r="P458" s="16">
        <f t="shared" si="86"/>
        <v>7.8800234478557107E-2</v>
      </c>
      <c r="Q458" s="16">
        <f t="shared" si="87"/>
        <v>0.99551577725166307</v>
      </c>
      <c r="R458" s="16">
        <f t="shared" si="88"/>
        <v>3.1181260341828679E-2</v>
      </c>
      <c r="S458" s="16">
        <f t="shared" si="89"/>
        <v>0.12881186052385396</v>
      </c>
      <c r="T458" s="16">
        <f t="shared" si="90"/>
        <v>0.99556521444133517</v>
      </c>
      <c r="U458" s="66">
        <f t="shared" si="91"/>
        <v>2.6007028435832398</v>
      </c>
      <c r="V458" s="66"/>
      <c r="AI458" s="16"/>
      <c r="AL458" s="16"/>
      <c r="AM458" s="16"/>
    </row>
    <row r="459" spans="1:40" x14ac:dyDescent="0.25">
      <c r="A459">
        <v>458</v>
      </c>
      <c r="B459">
        <v>3.2537190739140802E-4</v>
      </c>
      <c r="C459" s="16">
        <v>2.9695928523569899E-9</v>
      </c>
      <c r="D459">
        <v>7.7835899428774496E-4</v>
      </c>
      <c r="E459" s="16">
        <v>4.6602147331794099E-6</v>
      </c>
      <c r="F459" s="16">
        <v>1.4801540626182899E-5</v>
      </c>
      <c r="G459" s="16">
        <v>3.7374893037172201E-6</v>
      </c>
      <c r="H459">
        <v>1.37208878782529E-4</v>
      </c>
      <c r="J459">
        <v>0.95632403321300097</v>
      </c>
      <c r="K459">
        <f t="shared" si="81"/>
        <v>2.8398930135665362E-9</v>
      </c>
      <c r="L459">
        <f t="shared" si="82"/>
        <v>8.1169659525097567E-4</v>
      </c>
      <c r="M459" s="16">
        <f t="shared" si="83"/>
        <v>-1.609527804681596E-4</v>
      </c>
      <c r="N459" s="16">
        <f t="shared" si="84"/>
        <v>0.11512047744086501</v>
      </c>
      <c r="O459" s="16">
        <f t="shared" si="85"/>
        <v>0.21533463858212812</v>
      </c>
      <c r="P459" s="16">
        <f t="shared" si="86"/>
        <v>3.6831271118395417E-2</v>
      </c>
      <c r="Q459" s="16">
        <f t="shared" si="87"/>
        <v>0.32047419597289895</v>
      </c>
      <c r="R459" s="16">
        <f t="shared" si="88"/>
        <v>0.25218368369822547</v>
      </c>
      <c r="S459" s="16">
        <f t="shared" si="89"/>
        <v>0.74366378067676375</v>
      </c>
      <c r="T459" s="16">
        <f t="shared" si="90"/>
        <v>0.32047798335861688</v>
      </c>
      <c r="U459" s="66">
        <f t="shared" si="91"/>
        <v>2.0040860308478932</v>
      </c>
      <c r="V459" s="66"/>
      <c r="AI459" s="16"/>
      <c r="AL459" s="16"/>
      <c r="AM459" s="16"/>
    </row>
    <row r="460" spans="1:40" x14ac:dyDescent="0.25">
      <c r="A460">
        <v>459</v>
      </c>
      <c r="B460">
        <v>6.3593253438976103E-4</v>
      </c>
      <c r="C460" s="16">
        <v>7.3645968949020898E-9</v>
      </c>
      <c r="D460">
        <v>9.9188432846934499E-4</v>
      </c>
      <c r="E460" s="16">
        <v>1.4697691728739601E-5</v>
      </c>
      <c r="F460" s="16">
        <v>7.6370826717144194E-6</v>
      </c>
      <c r="G460" s="16">
        <v>1.5101749574065799E-6</v>
      </c>
      <c r="H460">
        <v>4.3274211688382099E-4</v>
      </c>
      <c r="J460">
        <v>0.95541318583059498</v>
      </c>
      <c r="K460">
        <f t="shared" si="81"/>
        <v>7.0362329817165134E-9</v>
      </c>
      <c r="L460">
        <f t="shared" si="82"/>
        <v>1.0086613041732854E-3</v>
      </c>
      <c r="M460" s="16">
        <f t="shared" si="83"/>
        <v>2.6320376460623666E-4</v>
      </c>
      <c r="N460" s="16">
        <f t="shared" si="84"/>
        <v>8.4876536617393347E-2</v>
      </c>
      <c r="O460" s="16">
        <f t="shared" si="85"/>
        <v>0.10835811706147087</v>
      </c>
      <c r="P460" s="16">
        <f t="shared" si="86"/>
        <v>8.859740529122863E-4</v>
      </c>
      <c r="Q460" s="16">
        <f t="shared" si="87"/>
        <v>0.13575427414229302</v>
      </c>
      <c r="R460" s="16">
        <f t="shared" si="88"/>
        <v>5.0592452454523609E-2</v>
      </c>
      <c r="S460" s="16">
        <f t="shared" si="89"/>
        <v>6.1252559335461844E-2</v>
      </c>
      <c r="T460" s="16">
        <f t="shared" si="90"/>
        <v>0.13575519343620157</v>
      </c>
      <c r="U460" s="66">
        <f t="shared" si="91"/>
        <v>0.57747510710025662</v>
      </c>
      <c r="V460" s="66"/>
      <c r="AI460" s="16"/>
      <c r="AL460" s="16"/>
      <c r="AM460" s="16"/>
    </row>
    <row r="461" spans="1:40" x14ac:dyDescent="0.25">
      <c r="A461">
        <v>460</v>
      </c>
      <c r="B461">
        <v>3.9309252990661999E-4</v>
      </c>
      <c r="C461" s="16">
        <v>4.5392211545966198E-9</v>
      </c>
      <c r="D461">
        <v>9.8942800746127909E-4</v>
      </c>
      <c r="E461" s="16">
        <v>9.0348549778350696E-6</v>
      </c>
      <c r="F461" s="16">
        <v>1.2364779181259601E-5</v>
      </c>
      <c r="G461" s="16">
        <v>2.4506386548865899E-6</v>
      </c>
      <c r="H461">
        <v>2.6601221139237099E-4</v>
      </c>
      <c r="J461">
        <v>0.95532787032601896</v>
      </c>
      <c r="K461">
        <f t="shared" si="81"/>
        <v>4.3364444785596019E-9</v>
      </c>
      <c r="L461">
        <f t="shared" si="82"/>
        <v>1.0166036652575303E-3</v>
      </c>
      <c r="M461" s="16">
        <f t="shared" si="83"/>
        <v>-2.3041860544429033E-4</v>
      </c>
      <c r="N461" s="16">
        <f t="shared" si="84"/>
        <v>4.0714926583081242E-2</v>
      </c>
      <c r="O461" s="16">
        <f t="shared" si="85"/>
        <v>3.2671219110510123E-2</v>
      </c>
      <c r="P461" s="16">
        <f t="shared" si="86"/>
        <v>7.4066635312720387E-4</v>
      </c>
      <c r="Q461" s="16">
        <f t="shared" si="87"/>
        <v>2.5216679854386508E-2</v>
      </c>
      <c r="R461" s="16">
        <f t="shared" si="88"/>
        <v>6.4962214088786288E-2</v>
      </c>
      <c r="S461" s="16">
        <f t="shared" si="89"/>
        <v>4.889962314308368E-2</v>
      </c>
      <c r="T461" s="16">
        <f t="shared" si="90"/>
        <v>2.5216216938894358E-2</v>
      </c>
      <c r="U461" s="66">
        <f t="shared" si="91"/>
        <v>0.23842154607186941</v>
      </c>
      <c r="V461" s="66"/>
      <c r="AI461" s="16"/>
      <c r="AL461" s="16"/>
      <c r="AM461" s="16"/>
    </row>
    <row r="462" spans="1:40" x14ac:dyDescent="0.25">
      <c r="A462">
        <v>461</v>
      </c>
      <c r="B462">
        <v>5.10006073100073E-4</v>
      </c>
      <c r="C462" s="16">
        <v>4.56705630104912E-9</v>
      </c>
      <c r="D462">
        <v>7.6300784584925295E-4</v>
      </c>
      <c r="E462" s="16">
        <v>7.0288390307404498E-6</v>
      </c>
      <c r="F462" s="16">
        <v>9.4261806462020808E-6</v>
      </c>
      <c r="G462" s="16">
        <v>2.4291222311118101E-6</v>
      </c>
      <c r="H462" s="16">
        <v>2.0694698432388299E-4</v>
      </c>
      <c r="J462">
        <v>0.95651793481922498</v>
      </c>
      <c r="K462">
        <f t="shared" si="81"/>
        <v>4.368471261282633E-9</v>
      </c>
      <c r="L462">
        <f t="shared" si="82"/>
        <v>7.8428476231646787E-4</v>
      </c>
      <c r="M462" s="16">
        <f t="shared" si="83"/>
        <v>2.3572738388367813E-4</v>
      </c>
      <c r="N462" s="16">
        <f t="shared" si="84"/>
        <v>1.2693041198138487E-3</v>
      </c>
      <c r="O462" s="16">
        <f t="shared" si="85"/>
        <v>3.0880354778913436E-2</v>
      </c>
      <c r="P462" s="16">
        <f t="shared" si="86"/>
        <v>4.3202525708324259E-2</v>
      </c>
      <c r="Q462" s="16">
        <f t="shared" si="87"/>
        <v>0.11941892534218294</v>
      </c>
      <c r="R462" s="16">
        <f t="shared" si="88"/>
        <v>1.8797135484818674E-3</v>
      </c>
      <c r="S462" s="16">
        <f t="shared" si="89"/>
        <v>4.4272847460937043E-2</v>
      </c>
      <c r="T462" s="16">
        <f t="shared" si="90"/>
        <v>0.11942322714476884</v>
      </c>
      <c r="U462" s="66">
        <f t="shared" si="91"/>
        <v>0.36034689810342224</v>
      </c>
      <c r="V462" s="66"/>
      <c r="AI462" s="16"/>
      <c r="AL462" s="16"/>
      <c r="AM462" s="16"/>
    </row>
    <row r="463" spans="1:40" x14ac:dyDescent="0.25">
      <c r="A463">
        <v>462</v>
      </c>
      <c r="B463">
        <v>4.2293955538824901E-4</v>
      </c>
      <c r="C463" s="16">
        <v>4.08838019913839E-9</v>
      </c>
      <c r="D463">
        <v>8.2502319420667703E-4</v>
      </c>
      <c r="E463" s="16">
        <v>6.7981150148132302E-6</v>
      </c>
      <c r="F463" s="16">
        <v>1.14039897330608E-5</v>
      </c>
      <c r="G463" s="16">
        <v>2.71572160512814E-6</v>
      </c>
      <c r="H463">
        <v>2.0015454301054901E-4</v>
      </c>
      <c r="J463">
        <v>0.95616214918709697</v>
      </c>
      <c r="K463">
        <f t="shared" si="81"/>
        <v>3.9091543979021344E-9</v>
      </c>
      <c r="L463">
        <f t="shared" si="82"/>
        <v>8.5054280689772759E-4</v>
      </c>
      <c r="M463" s="16">
        <f t="shared" si="83"/>
        <v>-4.6636961212295948E-6</v>
      </c>
      <c r="N463" s="16">
        <f t="shared" si="84"/>
        <v>1.9929394200140754E-2</v>
      </c>
      <c r="O463" s="16">
        <f t="shared" si="85"/>
        <v>6.8707177734975894E-2</v>
      </c>
      <c r="P463" s="16">
        <f t="shared" si="86"/>
        <v>2.0583181903529084E-2</v>
      </c>
      <c r="Q463" s="16">
        <f t="shared" si="87"/>
        <v>0.13472739555240804</v>
      </c>
      <c r="R463" s="16">
        <f t="shared" si="88"/>
        <v>2.4764765912644562E-2</v>
      </c>
      <c r="S463" s="16">
        <f t="shared" si="89"/>
        <v>0.12476521061339373</v>
      </c>
      <c r="T463" s="16">
        <f t="shared" si="90"/>
        <v>0.13473027479556943</v>
      </c>
      <c r="U463" s="66">
        <f t="shared" si="91"/>
        <v>0.52820740071266148</v>
      </c>
      <c r="V463" s="66"/>
      <c r="AI463" s="16"/>
      <c r="AL463" s="16"/>
      <c r="AM463" s="16"/>
    </row>
    <row r="464" spans="1:40" x14ac:dyDescent="0.25">
      <c r="A464">
        <v>463</v>
      </c>
      <c r="B464">
        <v>3.6145562229568401E-4</v>
      </c>
      <c r="C464" s="16">
        <v>3.3240751914013501E-9</v>
      </c>
      <c r="D464">
        <v>7.8428697469895504E-4</v>
      </c>
      <c r="E464" s="16">
        <v>5.2562595306618397E-6</v>
      </c>
      <c r="F464" s="16">
        <v>1.33236815847511E-5</v>
      </c>
      <c r="G464" s="16">
        <v>3.33890544781386E-6</v>
      </c>
      <c r="H464">
        <v>1.5475798972341699E-4</v>
      </c>
      <c r="J464">
        <v>0.95632596811257198</v>
      </c>
      <c r="K464">
        <f t="shared" si="81"/>
        <v>3.1788994254958791E-9</v>
      </c>
      <c r="L464">
        <f t="shared" si="82"/>
        <v>8.1426991924107958E-4</v>
      </c>
      <c r="M464" s="16">
        <f t="shared" si="83"/>
        <v>-9.1358674649711668E-5</v>
      </c>
      <c r="N464" s="16">
        <f t="shared" si="84"/>
        <v>7.0767630717898836E-2</v>
      </c>
      <c r="O464" s="16">
        <f t="shared" si="85"/>
        <v>0.16005113706092558</v>
      </c>
      <c r="P464" s="16">
        <f t="shared" si="86"/>
        <v>3.4506916585107843E-2</v>
      </c>
      <c r="Q464" s="16">
        <f t="shared" si="87"/>
        <v>0.26072139431163127</v>
      </c>
      <c r="R464" s="16">
        <f t="shared" si="88"/>
        <v>0.1240405850948957</v>
      </c>
      <c r="S464" s="16">
        <f t="shared" si="89"/>
        <v>0.440562004653963</v>
      </c>
      <c r="T464" s="16">
        <f t="shared" si="90"/>
        <v>0.26072525635553484</v>
      </c>
      <c r="U464" s="66">
        <f t="shared" si="91"/>
        <v>1.3513749247799571</v>
      </c>
      <c r="V464" s="66"/>
      <c r="AI464" s="16"/>
      <c r="AL464" s="16"/>
      <c r="AM464" s="16"/>
    </row>
    <row r="465" spans="1:40" x14ac:dyDescent="0.25">
      <c r="A465">
        <v>464</v>
      </c>
      <c r="B465">
        <v>7.3664490709040404E-4</v>
      </c>
      <c r="C465" s="16">
        <v>1.2646639555139501E-8</v>
      </c>
      <c r="D465">
        <v>1.48663147838576E-3</v>
      </c>
      <c r="E465" s="16">
        <v>3.7630685487947801E-5</v>
      </c>
      <c r="F465" s="16">
        <v>6.73635946540471E-6</v>
      </c>
      <c r="G465" s="16">
        <v>8.8410058291787299E-7</v>
      </c>
      <c r="H465">
        <v>1.10798075304371E-3</v>
      </c>
      <c r="J465">
        <v>0.95309517840370495</v>
      </c>
      <c r="K465">
        <f t="shared" si="81"/>
        <v>1.2053451183013034E-8</v>
      </c>
      <c r="L465">
        <f t="shared" si="82"/>
        <v>1.5009756512599321E-3</v>
      </c>
      <c r="M465" s="16">
        <f t="shared" si="83"/>
        <v>-2.7685837079123987E-5</v>
      </c>
      <c r="N465" s="16">
        <f t="shared" si="84"/>
        <v>0.24586136526840999</v>
      </c>
      <c r="O465" s="16">
        <f t="shared" si="85"/>
        <v>1.6447860201392663</v>
      </c>
      <c r="P465" s="16">
        <f t="shared" si="86"/>
        <v>0.29529151693119443</v>
      </c>
      <c r="Q465" s="16">
        <f t="shared" si="87"/>
        <v>6.268292726992323</v>
      </c>
      <c r="R465" s="16">
        <f t="shared" si="88"/>
        <v>0.10007116532315492</v>
      </c>
      <c r="S465" s="16">
        <f t="shared" si="89"/>
        <v>0.31299563625443755</v>
      </c>
      <c r="T465" s="16">
        <f t="shared" si="90"/>
        <v>6.2687149428278195</v>
      </c>
      <c r="U465" s="66">
        <f t="shared" si="91"/>
        <v>15.136013373736606</v>
      </c>
      <c r="V465" s="66"/>
      <c r="AI465" s="16"/>
      <c r="AL465" s="16"/>
      <c r="AM465" s="16"/>
    </row>
    <row r="466" spans="1:40" x14ac:dyDescent="0.25">
      <c r="A466">
        <v>465</v>
      </c>
      <c r="B466">
        <v>5.3309649868311904E-4</v>
      </c>
      <c r="C466" s="16">
        <v>6.2883680962638201E-9</v>
      </c>
      <c r="D466">
        <v>1.0108996304488099E-3</v>
      </c>
      <c r="E466" s="16">
        <v>1.27868688367932E-5</v>
      </c>
      <c r="F466" s="16">
        <v>9.1207161576915692E-6</v>
      </c>
      <c r="G466" s="16">
        <v>1.7691330487160901E-6</v>
      </c>
      <c r="H466">
        <v>3.7648246916999401E-4</v>
      </c>
      <c r="J466">
        <v>0.95528962529722405</v>
      </c>
      <c r="K466">
        <f t="shared" si="81"/>
        <v>6.0072128024108829E-9</v>
      </c>
      <c r="L466">
        <f t="shared" si="82"/>
        <v>1.030903907444813E-3</v>
      </c>
      <c r="M466" s="16">
        <f t="shared" si="83"/>
        <v>3.5289089921425158E-5</v>
      </c>
      <c r="N466" s="16">
        <f t="shared" si="84"/>
        <v>6.8087447904655318E-3</v>
      </c>
      <c r="O466" s="16">
        <f t="shared" si="85"/>
        <v>1.8208237820217844E-2</v>
      </c>
      <c r="P466" s="16">
        <f t="shared" si="86"/>
        <v>2.4509262538037844E-3</v>
      </c>
      <c r="Q466" s="16">
        <f t="shared" si="87"/>
        <v>3.6305003364003108E-2</v>
      </c>
      <c r="R466" s="16">
        <f t="shared" si="88"/>
        <v>5.5289109736442101E-3</v>
      </c>
      <c r="S466" s="16">
        <f t="shared" si="89"/>
        <v>1.4031802418214275E-2</v>
      </c>
      <c r="T466" s="16">
        <f t="shared" si="90"/>
        <v>3.630595682257045E-2</v>
      </c>
      <c r="U466" s="66">
        <f t="shared" si="91"/>
        <v>0.1196395824429192</v>
      </c>
      <c r="V466" s="66"/>
      <c r="AI466" s="16"/>
      <c r="AL466" s="16"/>
      <c r="AM466" s="16"/>
    </row>
    <row r="467" spans="1:40" x14ac:dyDescent="0.25">
      <c r="A467">
        <v>466</v>
      </c>
      <c r="B467">
        <v>5.51864474280861E-4</v>
      </c>
      <c r="C467" s="16">
        <v>6.8479801076901904E-9</v>
      </c>
      <c r="D467">
        <v>1.06470579043767E-3</v>
      </c>
      <c r="E467" s="16">
        <v>1.46575015892134E-5</v>
      </c>
      <c r="F467" s="16">
        <v>8.8314101799113605E-6</v>
      </c>
      <c r="G467" s="16">
        <v>1.62550771600273E-6</v>
      </c>
      <c r="H467">
        <v>4.3156038723788401E-4</v>
      </c>
      <c r="J467">
        <v>0.95503389507220404</v>
      </c>
      <c r="K467">
        <f t="shared" si="81"/>
        <v>6.5400531156243339E-9</v>
      </c>
      <c r="L467">
        <f t="shared" si="82"/>
        <v>1.0839872705333878E-3</v>
      </c>
      <c r="M467" s="16">
        <f t="shared" si="83"/>
        <v>1.9741678028334273E-5</v>
      </c>
      <c r="N467" s="16">
        <f t="shared" si="84"/>
        <v>1.4550559409613585E-2</v>
      </c>
      <c r="O467" s="16">
        <f t="shared" si="85"/>
        <v>5.5666672230411607E-2</v>
      </c>
      <c r="P467" s="16">
        <f t="shared" si="86"/>
        <v>1.1102393888545751E-2</v>
      </c>
      <c r="Q467" s="16">
        <f t="shared" si="87"/>
        <v>0.13301083951008463</v>
      </c>
      <c r="R467" s="16">
        <f t="shared" si="88"/>
        <v>1.0757368708354824E-2</v>
      </c>
      <c r="S467" s="16">
        <f t="shared" si="89"/>
        <v>3.6108817384388488E-2</v>
      </c>
      <c r="T467" s="16">
        <f t="shared" si="90"/>
        <v>0.13301539861838482</v>
      </c>
      <c r="U467" s="66">
        <f t="shared" si="91"/>
        <v>0.39421204974978374</v>
      </c>
      <c r="V467" s="66"/>
      <c r="AI467" s="16"/>
      <c r="AL467" s="16"/>
      <c r="AM467" s="16"/>
    </row>
    <row r="468" spans="1:40" x14ac:dyDescent="0.25">
      <c r="A468">
        <v>467</v>
      </c>
      <c r="B468">
        <v>4.1500288917210599E-4</v>
      </c>
      <c r="C468" s="16">
        <v>4.9846755644355098E-9</v>
      </c>
      <c r="D468">
        <v>1.0300588741454599E-3</v>
      </c>
      <c r="E468" s="16">
        <v>1.0324607277155E-5</v>
      </c>
      <c r="F468" s="16">
        <v>1.1732029710155701E-5</v>
      </c>
      <c r="G468" s="16">
        <v>2.2325784185845898E-6</v>
      </c>
      <c r="H468">
        <v>3.0398678577104601E-4</v>
      </c>
      <c r="J468">
        <v>0.95514291105860305</v>
      </c>
      <c r="K468">
        <f t="shared" si="81"/>
        <v>4.7610775292976184E-9</v>
      </c>
      <c r="L468">
        <f t="shared" si="82"/>
        <v>1.0557505273087915E-3</v>
      </c>
      <c r="M468" s="16">
        <f t="shared" si="83"/>
        <v>-2.2574474896457948E-4</v>
      </c>
      <c r="N468" s="16">
        <f t="shared" si="84"/>
        <v>2.4739464682720411E-2</v>
      </c>
      <c r="O468" s="16">
        <f t="shared" si="85"/>
        <v>1.007117967482065E-2</v>
      </c>
      <c r="P468" s="16">
        <f t="shared" si="86"/>
        <v>4.8160523494095416E-3</v>
      </c>
      <c r="Q468" s="16">
        <f t="shared" si="87"/>
        <v>1.4987330850470589E-3</v>
      </c>
      <c r="R468" s="16">
        <f t="shared" si="88"/>
        <v>3.635137843612013E-2</v>
      </c>
      <c r="S468" s="16">
        <f t="shared" si="89"/>
        <v>1.2650628656154812E-2</v>
      </c>
      <c r="T468" s="16">
        <f t="shared" si="90"/>
        <v>1.4984710404940711E-3</v>
      </c>
      <c r="U468" s="66">
        <f t="shared" si="91"/>
        <v>9.1625907924766672E-2</v>
      </c>
      <c r="V468" s="66"/>
      <c r="AI468" s="16"/>
      <c r="AL468" s="16"/>
      <c r="AM468" s="16"/>
    </row>
    <row r="469" spans="1:40" x14ac:dyDescent="0.25">
      <c r="A469">
        <v>468</v>
      </c>
      <c r="B469">
        <v>8.6735061550894603E-4</v>
      </c>
      <c r="C469" s="16">
        <v>1.5792905686000401E-8</v>
      </c>
      <c r="D469">
        <v>1.5797360744610599E-3</v>
      </c>
      <c r="E469" s="16">
        <v>4.9890044077590602E-5</v>
      </c>
      <c r="F469" s="16">
        <v>5.7427214222774203E-6</v>
      </c>
      <c r="G469" s="16">
        <v>7.08623664470315E-7</v>
      </c>
      <c r="H469">
        <v>1.46894588803989E-3</v>
      </c>
      <c r="J469">
        <v>0.95269300866478401</v>
      </c>
      <c r="K469">
        <f t="shared" si="81"/>
        <v>1.5045790833554897E-8</v>
      </c>
      <c r="L469">
        <f t="shared" si="82"/>
        <v>1.5919143480643992E-3</v>
      </c>
      <c r="M469" s="16">
        <f t="shared" si="83"/>
        <v>1.4278688295349287E-4</v>
      </c>
      <c r="N469" s="16">
        <f t="shared" si="84"/>
        <v>0.57951283236303464</v>
      </c>
      <c r="O469" s="16">
        <f t="shared" si="85"/>
        <v>3.423746434588832</v>
      </c>
      <c r="P469" s="16">
        <f t="shared" si="86"/>
        <v>0.40968662068878853</v>
      </c>
      <c r="Q469" s="16">
        <f t="shared" si="87"/>
        <v>13.286608469154196</v>
      </c>
      <c r="R469" s="16">
        <f t="shared" si="88"/>
        <v>0.17404133686407605</v>
      </c>
      <c r="S469" s="16">
        <f t="shared" si="89"/>
        <v>0.41847805629178275</v>
      </c>
      <c r="T469" s="16">
        <f t="shared" si="90"/>
        <v>13.287565630600321</v>
      </c>
      <c r="U469" s="66">
        <f t="shared" si="91"/>
        <v>31.579639380551029</v>
      </c>
      <c r="V469" s="66"/>
      <c r="AI469" s="16"/>
      <c r="AL469" s="16"/>
      <c r="AM469" s="16"/>
    </row>
    <row r="470" spans="1:40" x14ac:dyDescent="0.25">
      <c r="A470">
        <v>469</v>
      </c>
      <c r="B470">
        <v>5.4268067395007405E-4</v>
      </c>
      <c r="C470" s="16">
        <v>6.33081391802288E-9</v>
      </c>
      <c r="D470">
        <v>9.9947011658331909E-4</v>
      </c>
      <c r="E470" s="16">
        <v>1.27293311061556E-5</v>
      </c>
      <c r="F470" s="16">
        <v>8.9547269416293601E-6</v>
      </c>
      <c r="G470" s="16">
        <v>1.7570344435982401E-6</v>
      </c>
      <c r="H470">
        <v>3.7478817750027297E-4</v>
      </c>
      <c r="J470">
        <v>0.95534889690953795</v>
      </c>
      <c r="K470">
        <f t="shared" si="81"/>
        <v>6.0481360931227081E-9</v>
      </c>
      <c r="L470">
        <f t="shared" si="82"/>
        <v>1.0191302740962579E-3</v>
      </c>
      <c r="M470" s="16">
        <f t="shared" si="83"/>
        <v>6.6231073803890079E-5</v>
      </c>
      <c r="N470" s="16">
        <f t="shared" si="84"/>
        <v>1.0399290842278976E-2</v>
      </c>
      <c r="O470" s="16">
        <f t="shared" si="85"/>
        <v>2.0334364937316239E-2</v>
      </c>
      <c r="P470" s="16">
        <f t="shared" si="86"/>
        <v>1.4168307816926414E-3</v>
      </c>
      <c r="Q470" s="16">
        <f t="shared" si="87"/>
        <v>3.4292221485214748E-2</v>
      </c>
      <c r="R470" s="16">
        <f t="shared" si="88"/>
        <v>8.3179074478406945E-3</v>
      </c>
      <c r="S470" s="16">
        <f t="shared" si="89"/>
        <v>1.5496401236022401E-2</v>
      </c>
      <c r="T470" s="16">
        <f t="shared" si="90"/>
        <v>3.4292893140639789E-2</v>
      </c>
      <c r="U470" s="66">
        <f t="shared" si="91"/>
        <v>0.12454990987100548</v>
      </c>
      <c r="V470" s="66"/>
      <c r="AI470" s="16"/>
      <c r="AL470" s="16"/>
      <c r="AM470" s="16"/>
    </row>
    <row r="471" spans="1:40" x14ac:dyDescent="0.25">
      <c r="A471">
        <v>470</v>
      </c>
      <c r="B471">
        <v>6.3547752726892998E-4</v>
      </c>
      <c r="C471" s="16">
        <v>5.2464134171638502E-9</v>
      </c>
      <c r="D471">
        <v>7.0228659763778495E-4</v>
      </c>
      <c r="E471" s="16">
        <v>7.4376877326508202E-6</v>
      </c>
      <c r="F471" s="16">
        <v>7.5405829437943296E-6</v>
      </c>
      <c r="G471" s="16">
        <v>2.1128897944456801E-6</v>
      </c>
      <c r="H471" s="16">
        <v>2.1898382609250499E-4</v>
      </c>
      <c r="J471">
        <v>0.95686964356412396</v>
      </c>
      <c r="K471">
        <f t="shared" si="81"/>
        <v>5.0201337364716109E-9</v>
      </c>
      <c r="L471">
        <f t="shared" si="82"/>
        <v>7.1947540690640204E-4</v>
      </c>
      <c r="M471" s="16">
        <f t="shared" si="83"/>
        <v>5.5147964763145791E-4</v>
      </c>
      <c r="N471" s="16">
        <f t="shared" si="84"/>
        <v>8.4339033552921133E-2</v>
      </c>
      <c r="O471" s="16">
        <f t="shared" si="85"/>
        <v>2.8213380315911763E-3</v>
      </c>
      <c r="P471" s="16">
        <f t="shared" si="86"/>
        <v>7.3382704326919151E-2</v>
      </c>
      <c r="Q471" s="16">
        <f t="shared" si="87"/>
        <v>9.4558724344011053E-2</v>
      </c>
      <c r="R471" s="16">
        <f t="shared" si="88"/>
        <v>5.5094053962447938E-2</v>
      </c>
      <c r="S471" s="16">
        <f t="shared" si="89"/>
        <v>2.7915563096281978E-3</v>
      </c>
      <c r="T471" s="16">
        <f t="shared" si="90"/>
        <v>9.4564153649694185E-2</v>
      </c>
      <c r="U471" s="66">
        <f t="shared" si="91"/>
        <v>0.40755156417721278</v>
      </c>
      <c r="V471" s="66"/>
      <c r="AH471" s="16"/>
      <c r="AI471" s="16"/>
      <c r="AJ471" s="16"/>
      <c r="AK471" s="16"/>
      <c r="AL471" s="16"/>
      <c r="AM471" s="16"/>
      <c r="AN471" s="16"/>
    </row>
    <row r="472" spans="1:40" x14ac:dyDescent="0.25">
      <c r="A472">
        <v>471</v>
      </c>
      <c r="B472" s="16">
        <v>3.7632193111533798E-4</v>
      </c>
      <c r="C472" s="16">
        <v>4.5973258173304101E-9</v>
      </c>
      <c r="D472" s="16">
        <v>1.0482217945064301E-3</v>
      </c>
      <c r="E472" s="16">
        <v>9.6877417216322496E-6</v>
      </c>
      <c r="F472" s="16">
        <v>1.29514503391486E-5</v>
      </c>
      <c r="G472" s="16">
        <v>2.4213080361525599E-6</v>
      </c>
      <c r="H472" s="16">
        <v>2.8523590461132801E-4</v>
      </c>
      <c r="J472">
        <v>0.95503005438572497</v>
      </c>
      <c r="K472">
        <f t="shared" si="81"/>
        <v>4.3905843253539594E-9</v>
      </c>
      <c r="L472">
        <f t="shared" si="82"/>
        <v>1.0765414058950624E-3</v>
      </c>
      <c r="M472" s="16">
        <f t="shared" si="83"/>
        <v>-3.2389754366438653E-4</v>
      </c>
      <c r="N472" s="16">
        <f t="shared" si="84"/>
        <v>5.5617710182192373E-2</v>
      </c>
      <c r="O472" s="16">
        <f t="shared" si="85"/>
        <v>2.8990158159760544E-2</v>
      </c>
      <c r="P472" s="16">
        <f t="shared" si="86"/>
        <v>7.788832534704011E-3</v>
      </c>
      <c r="Q472" s="16">
        <f t="shared" si="87"/>
        <v>9.6059019190847528E-3</v>
      </c>
      <c r="R472" s="16">
        <f t="shared" si="88"/>
        <v>9.8858018622639252E-2</v>
      </c>
      <c r="S472" s="16">
        <f t="shared" si="89"/>
        <v>4.2649433035545289E-2</v>
      </c>
      <c r="T472" s="16">
        <f t="shared" si="90"/>
        <v>9.6050855518156272E-3</v>
      </c>
      <c r="U472" s="66">
        <f t="shared" si="91"/>
        <v>0.25311514000574181</v>
      </c>
      <c r="V472" s="66"/>
      <c r="AI472" s="16"/>
      <c r="AL472" s="16"/>
      <c r="AM472" s="16"/>
    </row>
    <row r="473" spans="1:40" x14ac:dyDescent="0.25">
      <c r="A473">
        <v>472</v>
      </c>
      <c r="B473">
        <v>3.5553010293750499E-4</v>
      </c>
      <c r="C473" s="16">
        <v>3.2430670268721202E-9</v>
      </c>
      <c r="D473">
        <v>7.7782489421013301E-4</v>
      </c>
      <c r="E473" s="16">
        <v>5.0862293381438703E-6</v>
      </c>
      <c r="F473" s="16">
        <v>1.3542261947545899E-5</v>
      </c>
      <c r="G473" s="16">
        <v>3.4220908415051598E-6</v>
      </c>
      <c r="H473">
        <v>1.49751818480179E-4</v>
      </c>
      <c r="J473">
        <v>0.95635386097430897</v>
      </c>
      <c r="K473">
        <f t="shared" si="81"/>
        <v>3.1015196725476251E-9</v>
      </c>
      <c r="L473">
        <f t="shared" si="82"/>
        <v>8.0832826587970321E-4</v>
      </c>
      <c r="M473" s="16">
        <f t="shared" si="83"/>
        <v>-9.7268060004693154E-5</v>
      </c>
      <c r="N473" s="16">
        <f t="shared" si="84"/>
        <v>7.7314207703329973E-2</v>
      </c>
      <c r="O473" s="16">
        <f t="shared" si="85"/>
        <v>0.17196318492732454</v>
      </c>
      <c r="P473" s="16">
        <f t="shared" si="86"/>
        <v>3.7044411221357938E-2</v>
      </c>
      <c r="Q473" s="16">
        <f t="shared" si="87"/>
        <v>0.27713879747602282</v>
      </c>
      <c r="R473" s="16">
        <f t="shared" si="88"/>
        <v>0.1401583223309556</v>
      </c>
      <c r="S473" s="16">
        <f t="shared" si="89"/>
        <v>0.49730567270010878</v>
      </c>
      <c r="T473" s="16">
        <f t="shared" si="90"/>
        <v>0.27714278000723236</v>
      </c>
      <c r="U473" s="66">
        <f t="shared" si="91"/>
        <v>1.4780673763663319</v>
      </c>
      <c r="V473" s="66"/>
      <c r="AI473" s="16"/>
      <c r="AL473" s="16"/>
      <c r="AM473" s="16"/>
    </row>
    <row r="474" spans="1:40" x14ac:dyDescent="0.25">
      <c r="A474">
        <v>473</v>
      </c>
      <c r="B474">
        <v>4.2511413931760301E-4</v>
      </c>
      <c r="C474" s="16">
        <v>4.2331825032521003E-9</v>
      </c>
      <c r="D474">
        <v>8.5037763680741998E-4</v>
      </c>
      <c r="E474" s="16">
        <v>7.2531524620740197E-6</v>
      </c>
      <c r="F474" s="16">
        <v>1.13588551185235E-5</v>
      </c>
      <c r="G474" s="16">
        <v>2.6235776226914301E-6</v>
      </c>
      <c r="H474" s="16">
        <v>2.1355230560942499E-4</v>
      </c>
      <c r="J474">
        <v>0.95603608520057604</v>
      </c>
      <c r="K474">
        <f t="shared" si="81"/>
        <v>4.0470752283487127E-9</v>
      </c>
      <c r="L474">
        <f t="shared" si="82"/>
        <v>8.7571469148465522E-4</v>
      </c>
      <c r="M474" s="16">
        <f t="shared" si="83"/>
        <v>-2.5486412849449183E-5</v>
      </c>
      <c r="N474" s="16">
        <f t="shared" si="84"/>
        <v>1.8702137343557149E-2</v>
      </c>
      <c r="O474" s="16">
        <f t="shared" si="85"/>
        <v>5.5689541331666446E-2</v>
      </c>
      <c r="P474" s="16">
        <f t="shared" si="86"/>
        <v>1.3723102833559883E-2</v>
      </c>
      <c r="Q474" s="16">
        <f t="shared" si="87"/>
        <v>0.10542062798034481</v>
      </c>
      <c r="R474" s="16">
        <f t="shared" si="88"/>
        <v>2.3344058984894719E-2</v>
      </c>
      <c r="S474" s="16">
        <f t="shared" si="89"/>
        <v>9.443736003678993E-2</v>
      </c>
      <c r="T474" s="16">
        <f t="shared" si="90"/>
        <v>0.10542282617695246</v>
      </c>
      <c r="U474" s="66">
        <f t="shared" si="91"/>
        <v>0.41673965468776542</v>
      </c>
      <c r="V474" s="66"/>
      <c r="AI474" s="16"/>
      <c r="AL474" s="16"/>
      <c r="AM474" s="16"/>
    </row>
    <row r="475" spans="1:40" x14ac:dyDescent="0.25">
      <c r="A475">
        <v>474</v>
      </c>
      <c r="B475">
        <v>5.8887080727637305E-4</v>
      </c>
      <c r="C475" s="16">
        <v>8.5761490953452294E-9</v>
      </c>
      <c r="D475">
        <v>1.25491639057417E-3</v>
      </c>
      <c r="E475" s="16">
        <v>2.15920704931422E-5</v>
      </c>
      <c r="F475" s="16">
        <v>8.3456189929996001E-6</v>
      </c>
      <c r="G475" s="16">
        <v>1.3006172535844399E-6</v>
      </c>
      <c r="H475">
        <v>6.3574033498288505E-4</v>
      </c>
      <c r="J475">
        <v>0.95413589111154196</v>
      </c>
      <c r="K475">
        <f t="shared" si="81"/>
        <v>8.1828116593926655E-9</v>
      </c>
      <c r="L475">
        <f t="shared" si="82"/>
        <v>1.2728996696646584E-3</v>
      </c>
      <c r="M475" s="16">
        <f t="shared" si="83"/>
        <v>-9.5158055111912226E-5</v>
      </c>
      <c r="N475" s="16">
        <f t="shared" si="84"/>
        <v>3.8326444868451839E-2</v>
      </c>
      <c r="O475" s="16">
        <f t="shared" si="85"/>
        <v>0.30013023390524807</v>
      </c>
      <c r="P475" s="16">
        <f t="shared" si="86"/>
        <v>9.171377253902134E-2</v>
      </c>
      <c r="Q475" s="16">
        <f t="shared" si="87"/>
        <v>1.0208251656095142</v>
      </c>
      <c r="R475" s="16">
        <f t="shared" si="88"/>
        <v>2.3415033992674483E-2</v>
      </c>
      <c r="S475" s="16">
        <f t="shared" si="89"/>
        <v>0.12384302843489518</v>
      </c>
      <c r="T475" s="16">
        <f t="shared" si="90"/>
        <v>1.0208798113233737</v>
      </c>
      <c r="U475" s="66">
        <f t="shared" si="91"/>
        <v>2.6191334906731787</v>
      </c>
      <c r="V475" s="66"/>
      <c r="AI475" s="16"/>
      <c r="AL475" s="16"/>
      <c r="AM475" s="16"/>
    </row>
    <row r="476" spans="1:40" x14ac:dyDescent="0.25">
      <c r="A476">
        <v>475</v>
      </c>
      <c r="B476">
        <v>4.5665601388254198E-4</v>
      </c>
      <c r="C476" s="16">
        <v>5.0876108366044798E-9</v>
      </c>
      <c r="D476">
        <v>9.5365208300267595E-4</v>
      </c>
      <c r="E476" s="16">
        <v>9.7648659825108201E-6</v>
      </c>
      <c r="F476" s="16">
        <v>1.06229040652491E-5</v>
      </c>
      <c r="G476" s="16">
        <v>2.1854341465568402E-6</v>
      </c>
      <c r="H476">
        <v>2.8750525901166202E-4</v>
      </c>
      <c r="J476">
        <v>0.95553925609838097</v>
      </c>
      <c r="K476">
        <f t="shared" si="81"/>
        <v>4.8614118741271059E-9</v>
      </c>
      <c r="L476">
        <f t="shared" si="82"/>
        <v>9.7707823766889426E-4</v>
      </c>
      <c r="M476" s="16">
        <f t="shared" si="83"/>
        <v>-6.376620990381041E-5</v>
      </c>
      <c r="N476" s="16">
        <f t="shared" si="84"/>
        <v>5.2862021626608876E-3</v>
      </c>
      <c r="O476" s="16">
        <f t="shared" si="85"/>
        <v>6.6875256213109364E-3</v>
      </c>
      <c r="P476" s="16">
        <f t="shared" si="86"/>
        <v>9.8546407322638483E-5</v>
      </c>
      <c r="Q476" s="16">
        <f t="shared" si="87"/>
        <v>8.2498971698161897E-3</v>
      </c>
      <c r="R476" s="16">
        <f t="shared" si="88"/>
        <v>6.0992066326355805E-3</v>
      </c>
      <c r="S476" s="16">
        <f t="shared" si="89"/>
        <v>7.9180490309629144E-3</v>
      </c>
      <c r="T476" s="16">
        <f t="shared" si="90"/>
        <v>8.2499462902309879E-3</v>
      </c>
      <c r="U476" s="66">
        <f t="shared" si="91"/>
        <v>4.2589373314940136E-2</v>
      </c>
      <c r="V476" s="66"/>
      <c r="AI476" s="16"/>
      <c r="AL476" s="16"/>
      <c r="AM476" s="16"/>
    </row>
    <row r="477" spans="1:40" x14ac:dyDescent="0.25">
      <c r="A477">
        <v>476</v>
      </c>
      <c r="B477">
        <v>5.5848818093918204E-4</v>
      </c>
      <c r="C477" s="16">
        <v>5.4148841649317304E-9</v>
      </c>
      <c r="D477">
        <v>8.2731541257804098E-4</v>
      </c>
      <c r="E477" s="16">
        <v>9.0297953958023103E-6</v>
      </c>
      <c r="F477" s="16">
        <v>8.6323725330178698E-6</v>
      </c>
      <c r="G477" s="16">
        <v>2.0502192794299099E-6</v>
      </c>
      <c r="H477">
        <v>2.6586101587747202E-4</v>
      </c>
      <c r="J477">
        <v>0.95620983480132404</v>
      </c>
      <c r="K477">
        <f t="shared" si="81"/>
        <v>5.1777654928176757E-9</v>
      </c>
      <c r="L477">
        <f t="shared" si="82"/>
        <v>8.4662496203934167E-4</v>
      </c>
      <c r="M477" s="16">
        <f t="shared" si="83"/>
        <v>2.7035139983902241E-4</v>
      </c>
      <c r="N477" s="16">
        <f t="shared" si="84"/>
        <v>1.797635092004661E-2</v>
      </c>
      <c r="O477" s="16">
        <f t="shared" si="85"/>
        <v>5.1575836213050349E-4</v>
      </c>
      <c r="P477" s="16">
        <f t="shared" si="86"/>
        <v>1.9906004347353203E-2</v>
      </c>
      <c r="Q477" s="16">
        <f t="shared" si="87"/>
        <v>2.5366514278123059E-2</v>
      </c>
      <c r="R477" s="16">
        <f t="shared" si="88"/>
        <v>1.5355589157916972E-2</v>
      </c>
      <c r="S477" s="16">
        <f t="shared" si="89"/>
        <v>4.6686206255800182E-4</v>
      </c>
      <c r="T477" s="16">
        <f t="shared" si="90"/>
        <v>2.5368293354974612E-2</v>
      </c>
      <c r="U477" s="66">
        <f t="shared" si="91"/>
        <v>0.10495537248310297</v>
      </c>
      <c r="V477" s="66"/>
      <c r="AI477" s="16"/>
      <c r="AL477" s="16"/>
      <c r="AM477" s="16"/>
    </row>
    <row r="478" spans="1:40" x14ac:dyDescent="0.25">
      <c r="A478">
        <v>477</v>
      </c>
      <c r="B478">
        <v>4.7861627458524502E-4</v>
      </c>
      <c r="C478" s="16">
        <v>5.8233147703868601E-9</v>
      </c>
      <c r="D478">
        <v>1.0435869513085001E-3</v>
      </c>
      <c r="E478" s="16">
        <v>1.22191288983746E-5</v>
      </c>
      <c r="F478" s="16">
        <v>1.01759118059128E-5</v>
      </c>
      <c r="G478" s="16">
        <v>1.9112036607154199E-6</v>
      </c>
      <c r="H478">
        <v>3.5976718951586197E-4</v>
      </c>
      <c r="J478">
        <v>0.95510894420548897</v>
      </c>
      <c r="K478">
        <f t="shared" si="81"/>
        <v>5.5619000221204234E-9</v>
      </c>
      <c r="L478">
        <f t="shared" si="82"/>
        <v>1.0658441552662708E-3</v>
      </c>
      <c r="M478" s="16">
        <f t="shared" si="83"/>
        <v>-1.0861160609578067E-4</v>
      </c>
      <c r="N478" s="16">
        <f t="shared" si="84"/>
        <v>7.9036224187224702E-4</v>
      </c>
      <c r="O478" s="16">
        <f t="shared" si="85"/>
        <v>2.6014183118074938E-3</v>
      </c>
      <c r="P478" s="16">
        <f t="shared" si="86"/>
        <v>6.9626525604862457E-3</v>
      </c>
      <c r="Q478" s="16">
        <f t="shared" si="87"/>
        <v>1.8955375944211681E-2</v>
      </c>
      <c r="R478" s="16">
        <f t="shared" si="88"/>
        <v>1.0714533284065897E-3</v>
      </c>
      <c r="S478" s="16">
        <f t="shared" si="89"/>
        <v>2.2717921070273778E-3</v>
      </c>
      <c r="T478" s="16">
        <f t="shared" si="90"/>
        <v>1.8956582184272874E-2</v>
      </c>
      <c r="U478" s="66">
        <f t="shared" si="91"/>
        <v>5.1609636678084506E-2</v>
      </c>
      <c r="V478" s="66"/>
      <c r="AI478" s="16"/>
      <c r="AL478" s="16"/>
      <c r="AM478" s="16"/>
    </row>
    <row r="479" spans="1:40" x14ac:dyDescent="0.25">
      <c r="A479">
        <v>478</v>
      </c>
      <c r="B479">
        <v>5.1778358542144002E-4</v>
      </c>
      <c r="C479" s="16">
        <v>6.00826986501351E-9</v>
      </c>
      <c r="D479">
        <v>9.9407655229516098E-4</v>
      </c>
      <c r="E479" s="16">
        <v>1.20160761011474E-5</v>
      </c>
      <c r="F479" s="16">
        <v>9.3837812966291894E-6</v>
      </c>
      <c r="G479" s="16">
        <v>1.85128388242576E-6</v>
      </c>
      <c r="H479">
        <v>3.5378783562230003E-4</v>
      </c>
      <c r="J479">
        <v>0.95536646309846496</v>
      </c>
      <c r="K479">
        <f t="shared" si="81"/>
        <v>5.7400995302790488E-9</v>
      </c>
      <c r="L479">
        <f t="shared" si="82"/>
        <v>1.0146893905009803E-3</v>
      </c>
      <c r="M479" s="16">
        <f t="shared" si="83"/>
        <v>2.0877780341899835E-5</v>
      </c>
      <c r="N479" s="16">
        <f t="shared" si="84"/>
        <v>2.6440624506618316E-3</v>
      </c>
      <c r="O479" s="16">
        <f t="shared" si="85"/>
        <v>7.1208595353513008E-3</v>
      </c>
      <c r="P479" s="16">
        <f t="shared" si="86"/>
        <v>1.0266425457304644E-3</v>
      </c>
      <c r="Q479" s="16">
        <f t="shared" si="87"/>
        <v>1.4107029938936824E-2</v>
      </c>
      <c r="R479" s="16">
        <f t="shared" si="88"/>
        <v>2.2713506470408724E-3</v>
      </c>
      <c r="S479" s="16">
        <f t="shared" si="89"/>
        <v>6.0094807844999001E-3</v>
      </c>
      <c r="T479" s="16">
        <f t="shared" si="90"/>
        <v>1.4107391643059535E-2</v>
      </c>
      <c r="U479" s="66">
        <f t="shared" si="91"/>
        <v>4.7286817545280725E-2</v>
      </c>
      <c r="V479" s="66"/>
      <c r="AI479" s="16"/>
      <c r="AL479" s="16"/>
      <c r="AM479" s="16"/>
    </row>
    <row r="480" spans="1:40" x14ac:dyDescent="0.25">
      <c r="A480">
        <v>479</v>
      </c>
      <c r="B480">
        <v>4.5290608929969599E-4</v>
      </c>
      <c r="C480" s="16">
        <v>5.5193180988320401E-9</v>
      </c>
      <c r="D480">
        <v>1.04535754081722E-3</v>
      </c>
      <c r="E480" s="16">
        <v>1.1600365027554599E-5</v>
      </c>
      <c r="F480" s="16">
        <v>1.07555986361954E-5</v>
      </c>
      <c r="G480" s="16">
        <v>2.0165639143281698E-6</v>
      </c>
      <c r="H480">
        <v>3.4154902402456702E-4</v>
      </c>
      <c r="J480">
        <v>0.95508855648603397</v>
      </c>
      <c r="K480">
        <f t="shared" si="81"/>
        <v>5.2714375558007349E-9</v>
      </c>
      <c r="L480">
        <f t="shared" si="82"/>
        <v>1.06887978268584E-3</v>
      </c>
      <c r="M480" s="16">
        <f t="shared" si="83"/>
        <v>-1.6306760408644818E-4</v>
      </c>
      <c r="N480" s="16">
        <f t="shared" si="84"/>
        <v>6.4514527530301173E-3</v>
      </c>
      <c r="O480" s="16">
        <f t="shared" si="85"/>
        <v>1.4913946466296839E-5</v>
      </c>
      <c r="P480" s="16">
        <f t="shared" si="86"/>
        <v>7.2728012865152791E-3</v>
      </c>
      <c r="Q480" s="16">
        <f t="shared" si="87"/>
        <v>6.4108328616153598E-3</v>
      </c>
      <c r="R480" s="16">
        <f t="shared" si="88"/>
        <v>8.3840257624063757E-3</v>
      </c>
      <c r="S480" s="16">
        <f t="shared" si="89"/>
        <v>2.3394694404518726E-5</v>
      </c>
      <c r="T480" s="16">
        <f t="shared" si="90"/>
        <v>6.4115330884838805E-3</v>
      </c>
      <c r="U480" s="66">
        <f t="shared" si="91"/>
        <v>3.496895439292183E-2</v>
      </c>
      <c r="V480" s="66"/>
      <c r="AI480" s="16"/>
      <c r="AL480" s="16"/>
      <c r="AM480" s="16"/>
    </row>
    <row r="481" spans="1:39" x14ac:dyDescent="0.25">
      <c r="A481">
        <v>480</v>
      </c>
      <c r="B481">
        <v>3.5103571644726998E-4</v>
      </c>
      <c r="C481" s="16">
        <v>4.9536785777740897E-9</v>
      </c>
      <c r="D481">
        <v>1.21552909094727E-3</v>
      </c>
      <c r="E481" s="16">
        <v>1.20824151018578E-5</v>
      </c>
      <c r="F481" s="16">
        <v>1.39902615706E-5</v>
      </c>
      <c r="G481" s="16">
        <v>2.2513333356743198E-6</v>
      </c>
      <c r="H481">
        <v>3.5574508136730301E-4</v>
      </c>
      <c r="J481">
        <v>0.95421064186784099</v>
      </c>
      <c r="K481">
        <f t="shared" si="81"/>
        <v>4.7268528153047878E-9</v>
      </c>
      <c r="L481">
        <f t="shared" si="82"/>
        <v>1.2457559937455666E-3</v>
      </c>
      <c r="M481" s="16">
        <f t="shared" si="83"/>
        <v>-5.4368456085102665E-4</v>
      </c>
      <c r="N481" s="16">
        <f t="shared" si="84"/>
        <v>8.2472757486590179E-2</v>
      </c>
      <c r="O481" s="16">
        <f t="shared" si="85"/>
        <v>1.122533229009254E-2</v>
      </c>
      <c r="P481" s="16">
        <f t="shared" si="86"/>
        <v>6.8618473545854125E-2</v>
      </c>
      <c r="Q481" s="16">
        <f t="shared" si="87"/>
        <v>1.5612402779328904E-2</v>
      </c>
      <c r="R481" s="16">
        <f t="shared" si="88"/>
        <v>0.17626884766005033</v>
      </c>
      <c r="S481" s="16">
        <f t="shared" si="89"/>
        <v>1.4840217317648762E-2</v>
      </c>
      <c r="T481" s="16">
        <f t="shared" si="90"/>
        <v>1.5615974088757372E-2</v>
      </c>
      <c r="U481" s="66">
        <f t="shared" si="91"/>
        <v>0.38465400516832221</v>
      </c>
      <c r="V481" s="66"/>
      <c r="AI481" s="16"/>
      <c r="AL481" s="16"/>
      <c r="AM481" s="16"/>
    </row>
    <row r="482" spans="1:39" x14ac:dyDescent="0.25">
      <c r="A482">
        <v>481</v>
      </c>
      <c r="B482">
        <v>4.8955330830109905E-4</v>
      </c>
      <c r="C482" s="16">
        <v>6.0908629377773798E-9</v>
      </c>
      <c r="D482">
        <v>1.0677143329963501E-3</v>
      </c>
      <c r="E482" s="16">
        <v>1.3072693811711801E-5</v>
      </c>
      <c r="F482" s="16">
        <v>9.9589367050731397E-6</v>
      </c>
      <c r="G482" s="16">
        <v>1.8277203598287899E-6</v>
      </c>
      <c r="H482">
        <v>3.8489907883524E-4</v>
      </c>
      <c r="J482">
        <v>0.95499647315555602</v>
      </c>
      <c r="K482">
        <f t="shared" si="81"/>
        <v>5.8167526240512869E-9</v>
      </c>
      <c r="L482">
        <f t="shared" si="82"/>
        <v>1.0894538359033875E-3</v>
      </c>
      <c r="M482" s="16">
        <f t="shared" si="83"/>
        <v>-1.1034721930118936E-4</v>
      </c>
      <c r="N482" s="16">
        <f t="shared" si="84"/>
        <v>3.4862518415821033E-5</v>
      </c>
      <c r="O482" s="16">
        <f t="shared" si="85"/>
        <v>9.8588530187766373E-3</v>
      </c>
      <c r="P482" s="16">
        <f t="shared" si="86"/>
        <v>1.1770370727823311E-2</v>
      </c>
      <c r="Q482" s="16">
        <f t="shared" si="87"/>
        <v>4.7154487185609002E-2</v>
      </c>
      <c r="R482" s="16">
        <f t="shared" si="88"/>
        <v>1.1476172739975554E-4</v>
      </c>
      <c r="S482" s="16">
        <f t="shared" si="89"/>
        <v>7.9677663641720808E-3</v>
      </c>
      <c r="T482" s="16">
        <f t="shared" si="90"/>
        <v>4.715710089899329E-2</v>
      </c>
      <c r="U482" s="66">
        <f t="shared" si="91"/>
        <v>0.1240582024411899</v>
      </c>
      <c r="V482" s="66"/>
      <c r="AI482" s="16"/>
      <c r="AL482" s="16"/>
      <c r="AM482" s="16"/>
    </row>
    <row r="483" spans="1:39" x14ac:dyDescent="0.25">
      <c r="A483">
        <v>482</v>
      </c>
      <c r="B483">
        <v>4.7987648064680899E-4</v>
      </c>
      <c r="C483" s="16">
        <v>5.9127167415860202E-9</v>
      </c>
      <c r="D483">
        <v>1.0571516520907201E-3</v>
      </c>
      <c r="E483" s="16">
        <v>1.2566135136052299E-5</v>
      </c>
      <c r="F483" s="16">
        <v>1.0155329040953399E-5</v>
      </c>
      <c r="G483" s="16">
        <v>1.88258603788464E-6</v>
      </c>
      <c r="H483">
        <v>3.6998431145092003E-4</v>
      </c>
      <c r="J483">
        <v>0.95504360310604097</v>
      </c>
      <c r="K483">
        <f t="shared" si="81"/>
        <v>5.6469023010297227E-9</v>
      </c>
      <c r="L483">
        <f t="shared" si="82"/>
        <v>1.0793389834937699E-3</v>
      </c>
      <c r="M483" s="16">
        <f t="shared" si="83"/>
        <v>-1.1958602220015196E-4</v>
      </c>
      <c r="N483" s="16">
        <f t="shared" si="84"/>
        <v>6.5302660936692239E-4</v>
      </c>
      <c r="O483" s="16">
        <f t="shared" si="85"/>
        <v>4.5077200844036323E-3</v>
      </c>
      <c r="P483" s="16">
        <f t="shared" si="86"/>
        <v>9.5111763128796056E-3</v>
      </c>
      <c r="Q483" s="16">
        <f t="shared" si="87"/>
        <v>2.8895583238769295E-2</v>
      </c>
      <c r="R483" s="16">
        <f t="shared" si="88"/>
        <v>9.3906440730751777E-4</v>
      </c>
      <c r="S483" s="16">
        <f t="shared" si="89"/>
        <v>3.8344877346729376E-3</v>
      </c>
      <c r="T483" s="16">
        <f t="shared" si="90"/>
        <v>2.8897367444602921E-2</v>
      </c>
      <c r="U483" s="66">
        <f t="shared" si="91"/>
        <v>7.7238425832002827E-2</v>
      </c>
      <c r="V483" s="66"/>
      <c r="AI483" s="16"/>
      <c r="AL483" s="16"/>
      <c r="AM483" s="16"/>
    </row>
    <row r="484" spans="1:39" x14ac:dyDescent="0.25">
      <c r="A484">
        <v>483</v>
      </c>
      <c r="B484">
        <v>5.67046470265174E-4</v>
      </c>
      <c r="C484" s="16">
        <v>7.7533978732573495E-9</v>
      </c>
      <c r="D484">
        <v>1.1761484757957001E-3</v>
      </c>
      <c r="E484" s="16">
        <v>1.8310554474247999E-5</v>
      </c>
      <c r="F484" s="16">
        <v>8.6373617497285294E-6</v>
      </c>
      <c r="G484" s="16">
        <v>1.4374266604503701E-6</v>
      </c>
      <c r="H484">
        <v>5.3911992710790598E-4</v>
      </c>
      <c r="J484">
        <v>0.95450279695875295</v>
      </c>
      <c r="K484">
        <f t="shared" si="81"/>
        <v>7.4006399559581867E-9</v>
      </c>
      <c r="L484">
        <f t="shared" si="82"/>
        <v>1.1948528725577343E-3</v>
      </c>
      <c r="M484" s="16">
        <f t="shared" si="83"/>
        <v>-6.0759932027386312E-5</v>
      </c>
      <c r="N484" s="16">
        <f t="shared" si="84"/>
        <v>2.2938473890772179E-2</v>
      </c>
      <c r="O484" s="16">
        <f t="shared" si="85"/>
        <v>0.15948007097110073</v>
      </c>
      <c r="P484" s="16">
        <f t="shared" si="86"/>
        <v>4.8870478457259878E-2</v>
      </c>
      <c r="Q484" s="16">
        <f t="shared" si="87"/>
        <v>0.49678383680447513</v>
      </c>
      <c r="R484" s="16">
        <f t="shared" si="88"/>
        <v>1.5230355187603063E-2</v>
      </c>
      <c r="S484" s="16">
        <f t="shared" si="89"/>
        <v>8.0509753740005838E-2</v>
      </c>
      <c r="T484" s="16">
        <f t="shared" si="90"/>
        <v>0.49680737650333268</v>
      </c>
      <c r="U484" s="66">
        <f t="shared" si="91"/>
        <v>1.3206203455545495</v>
      </c>
      <c r="V484" s="66"/>
      <c r="AI484" s="16"/>
      <c r="AL484" s="16"/>
      <c r="AM484" s="16"/>
    </row>
    <row r="485" spans="1:39" x14ac:dyDescent="0.25">
      <c r="A485">
        <v>484</v>
      </c>
      <c r="B485">
        <v>4.4298873156967898E-4</v>
      </c>
      <c r="C485" s="16">
        <v>5.2360361894803104E-9</v>
      </c>
      <c r="D485">
        <v>1.0131801795130501E-3</v>
      </c>
      <c r="E485" s="16">
        <v>1.0669875098958499E-5</v>
      </c>
      <c r="F485" s="16">
        <v>1.09809510219382E-5</v>
      </c>
      <c r="G485" s="16">
        <v>2.1249295521400601E-6</v>
      </c>
      <c r="H485">
        <v>3.1415218886438599E-4</v>
      </c>
      <c r="J485">
        <v>0.95524037392225403</v>
      </c>
      <c r="K485">
        <f t="shared" si="81"/>
        <v>5.001673167509626E-9</v>
      </c>
      <c r="L485">
        <f t="shared" si="82"/>
        <v>1.037261775072877E-3</v>
      </c>
      <c r="M485" s="16">
        <f t="shared" si="83"/>
        <v>-1.5128431193351909E-4</v>
      </c>
      <c r="N485" s="16">
        <f t="shared" si="84"/>
        <v>1.0092070322721032E-2</v>
      </c>
      <c r="O485" s="16">
        <f t="shared" si="85"/>
        <v>3.0238091335550769E-3</v>
      </c>
      <c r="P485" s="16">
        <f t="shared" si="86"/>
        <v>2.6909612328550902E-3</v>
      </c>
      <c r="Q485" s="16">
        <f t="shared" si="87"/>
        <v>4.3123474802006597E-5</v>
      </c>
      <c r="R485" s="16">
        <f t="shared" si="88"/>
        <v>1.3095344391565067E-2</v>
      </c>
      <c r="S485" s="16">
        <f t="shared" si="89"/>
        <v>3.4614972622060425E-3</v>
      </c>
      <c r="T485" s="16">
        <f t="shared" si="90"/>
        <v>4.3089854941300243E-5</v>
      </c>
      <c r="U485" s="66">
        <f t="shared" si="91"/>
        <v>3.2449895672645619E-2</v>
      </c>
      <c r="V485" s="66"/>
      <c r="AI485" s="16"/>
      <c r="AL485" s="16"/>
      <c r="AM485" s="16"/>
    </row>
    <row r="486" spans="1:39" x14ac:dyDescent="0.25">
      <c r="A486">
        <v>485</v>
      </c>
      <c r="B486">
        <v>4.4371465700787698E-4</v>
      </c>
      <c r="C486" s="16">
        <v>2.98909913201696E-9</v>
      </c>
      <c r="D486">
        <v>5.7141921585226595E-4</v>
      </c>
      <c r="E486" s="16">
        <v>3.4526080029811299E-6</v>
      </c>
      <c r="F486" s="16">
        <v>1.0739347039437701E-5</v>
      </c>
      <c r="G486" s="16">
        <v>3.7034110461954499E-6</v>
      </c>
      <c r="H486" s="16">
        <v>1.0165271528092001E-4</v>
      </c>
      <c r="J486">
        <v>0.95747687553449601</v>
      </c>
      <c r="K486">
        <f t="shared" si="81"/>
        <v>2.8619932975864729E-9</v>
      </c>
      <c r="L486">
        <f t="shared" si="82"/>
        <v>5.9659833187820476E-4</v>
      </c>
      <c r="M486" s="16">
        <f t="shared" si="83"/>
        <v>2.9083098213754925E-4</v>
      </c>
      <c r="N486" s="16">
        <f t="shared" si="84"/>
        <v>9.79807375743234E-3</v>
      </c>
      <c r="O486" s="16">
        <f t="shared" si="85"/>
        <v>0.21207968367840388</v>
      </c>
      <c r="P486" s="16">
        <f t="shared" si="86"/>
        <v>0.16545186818857677</v>
      </c>
      <c r="Q486" s="16">
        <f t="shared" si="87"/>
        <v>0.46041688691193433</v>
      </c>
      <c r="R486" s="16">
        <f t="shared" si="88"/>
        <v>8.0847042698775455E-3</v>
      </c>
      <c r="S486" s="16">
        <f t="shared" si="89"/>
        <v>0.71466483878112341</v>
      </c>
      <c r="T486" s="16">
        <f t="shared" si="90"/>
        <v>0.46042484676763723</v>
      </c>
      <c r="U486" s="66">
        <f t="shared" si="91"/>
        <v>2.0309209023549855</v>
      </c>
      <c r="V486" s="66"/>
      <c r="AI486" s="16"/>
      <c r="AL486" s="16"/>
      <c r="AM486" s="16"/>
    </row>
    <row r="487" spans="1:39" x14ac:dyDescent="0.25">
      <c r="A487">
        <v>486</v>
      </c>
      <c r="B487">
        <v>4.8772352064350299E-4</v>
      </c>
      <c r="C487" s="16">
        <v>4.4862895089505501E-9</v>
      </c>
      <c r="D487">
        <v>7.8418744395164497E-4</v>
      </c>
      <c r="E487" s="16">
        <v>7.09432898353813E-6</v>
      </c>
      <c r="F487" s="16">
        <v>9.8674596147399699E-6</v>
      </c>
      <c r="G487" s="16">
        <v>2.47351024507889E-6</v>
      </c>
      <c r="H487">
        <v>2.0887540256565401E-4</v>
      </c>
      <c r="J487">
        <v>0.95640097110521205</v>
      </c>
      <c r="K487">
        <f t="shared" si="81"/>
        <v>4.2906916430194314E-9</v>
      </c>
      <c r="L487">
        <f t="shared" si="82"/>
        <v>8.0639138713669482E-4</v>
      </c>
      <c r="M487" s="16">
        <f t="shared" si="83"/>
        <v>1.6905565415031111E-4</v>
      </c>
      <c r="N487" s="16">
        <f t="shared" si="84"/>
        <v>9.2545323693616916E-5</v>
      </c>
      <c r="O487" s="16">
        <f t="shared" si="85"/>
        <v>3.6216004864019283E-2</v>
      </c>
      <c r="P487" s="16">
        <f t="shared" si="86"/>
        <v>3.454531721460119E-2</v>
      </c>
      <c r="Q487" s="16">
        <f t="shared" si="87"/>
        <v>0.11524185259556008</v>
      </c>
      <c r="R487" s="16">
        <f t="shared" si="88"/>
        <v>2.041646487711416E-6</v>
      </c>
      <c r="S487" s="16">
        <f t="shared" si="89"/>
        <v>5.4069881143346092E-2</v>
      </c>
      <c r="T487" s="16">
        <f t="shared" si="90"/>
        <v>0.1152456312139126</v>
      </c>
      <c r="U487" s="66">
        <f t="shared" si="91"/>
        <v>0.35541327400162059</v>
      </c>
      <c r="V487" s="66"/>
      <c r="AI487" s="16"/>
      <c r="AL487" s="16"/>
      <c r="AM487" s="16"/>
    </row>
    <row r="488" spans="1:39" x14ac:dyDescent="0.25">
      <c r="A488">
        <v>487</v>
      </c>
      <c r="B488">
        <v>6.5020422874988398E-4</v>
      </c>
      <c r="C488" s="16">
        <v>9.9941436902121798E-9</v>
      </c>
      <c r="D488">
        <v>1.3264667599077601E-3</v>
      </c>
      <c r="E488" s="16">
        <v>2.6577544068642999E-5</v>
      </c>
      <c r="F488" s="16">
        <v>7.5808814119631198E-6</v>
      </c>
      <c r="G488" s="16">
        <v>1.11689931672996E-6</v>
      </c>
      <c r="H488">
        <v>7.8253131186590598E-4</v>
      </c>
      <c r="J488">
        <v>0.95381598674802703</v>
      </c>
      <c r="K488">
        <f t="shared" si="81"/>
        <v>9.5325740255812982E-9</v>
      </c>
      <c r="L488">
        <f t="shared" si="82"/>
        <v>1.3427354279047263E-3</v>
      </c>
      <c r="M488" s="16">
        <f t="shared" si="83"/>
        <v>-4.2326970404958173E-5</v>
      </c>
      <c r="N488" s="16">
        <f t="shared" si="84"/>
        <v>0.10260242519739145</v>
      </c>
      <c r="O488" s="16">
        <f t="shared" si="85"/>
        <v>0.64603669473915315</v>
      </c>
      <c r="P488" s="16">
        <f t="shared" si="86"/>
        <v>0.14222384103677072</v>
      </c>
      <c r="Q488" s="16">
        <f t="shared" si="87"/>
        <v>2.1742628731482179</v>
      </c>
      <c r="R488" s="16">
        <f t="shared" si="88"/>
        <v>5.3190849413613232E-2</v>
      </c>
      <c r="S488" s="16">
        <f t="shared" si="89"/>
        <v>0.19665542514013831</v>
      </c>
      <c r="T488" s="16">
        <f t="shared" si="90"/>
        <v>2.1743845688298631</v>
      </c>
      <c r="U488" s="66">
        <f t="shared" si="91"/>
        <v>5.4893566775051479</v>
      </c>
      <c r="V488" s="66"/>
      <c r="AI488" s="16"/>
      <c r="AK488" s="16"/>
      <c r="AL488" s="16"/>
      <c r="AM488" s="16"/>
    </row>
    <row r="489" spans="1:39" x14ac:dyDescent="0.25">
      <c r="A489">
        <v>488</v>
      </c>
      <c r="B489">
        <v>4.20316297411435E-4</v>
      </c>
      <c r="C489" s="16">
        <v>3.5913960345664598E-9</v>
      </c>
      <c r="D489">
        <v>7.2757255164791995E-4</v>
      </c>
      <c r="E489" s="16">
        <v>5.2721929197986999E-6</v>
      </c>
      <c r="F489" s="16">
        <v>1.14231920193452E-5</v>
      </c>
      <c r="G489" s="16">
        <v>3.0880732039152699E-6</v>
      </c>
      <c r="H489">
        <v>1.5522663716119699E-4</v>
      </c>
      <c r="J489">
        <v>0.95665481674013697</v>
      </c>
      <c r="K489">
        <f t="shared" si="81"/>
        <v>3.4357263152894312E-9</v>
      </c>
      <c r="L489">
        <f t="shared" si="82"/>
        <v>7.5350341749449111E-4</v>
      </c>
      <c r="M489" s="16">
        <f t="shared" si="83"/>
        <v>8.7129177328378908E-5</v>
      </c>
      <c r="N489" s="16">
        <f t="shared" si="84"/>
        <v>2.1461763646101584E-2</v>
      </c>
      <c r="O489" s="16">
        <f t="shared" si="85"/>
        <v>0.12377540417208734</v>
      </c>
      <c r="P489" s="16">
        <f t="shared" si="86"/>
        <v>5.9849108241103816E-2</v>
      </c>
      <c r="Q489" s="16">
        <f t="shared" si="87"/>
        <v>0.25920861889299646</v>
      </c>
      <c r="R489" s="16">
        <f t="shared" si="88"/>
        <v>2.5381922817140162E-2</v>
      </c>
      <c r="S489" s="16">
        <f t="shared" si="89"/>
        <v>0.29026326028046401</v>
      </c>
      <c r="T489" s="16">
        <f t="shared" si="90"/>
        <v>0.25921400476426615</v>
      </c>
      <c r="U489" s="66">
        <f t="shared" si="91"/>
        <v>1.0391540828141594</v>
      </c>
      <c r="V489" s="66"/>
      <c r="AI489" s="16"/>
      <c r="AL489" s="16"/>
      <c r="AM489" s="16"/>
    </row>
    <row r="490" spans="1:39" x14ac:dyDescent="0.25">
      <c r="A490">
        <v>489</v>
      </c>
      <c r="B490">
        <v>4.2093434294344998E-4</v>
      </c>
      <c r="C490" s="16">
        <v>4.2300397956066601E-9</v>
      </c>
      <c r="D490">
        <v>8.5835491872356497E-4</v>
      </c>
      <c r="E490" s="16">
        <v>7.3150615299599799E-6</v>
      </c>
      <c r="F490" s="16">
        <v>1.1476128885221101E-5</v>
      </c>
      <c r="G490" s="16">
        <v>2.6257794623687301E-6</v>
      </c>
      <c r="H490">
        <v>2.1537516087633999E-4</v>
      </c>
      <c r="J490">
        <v>0.95599374205550802</v>
      </c>
      <c r="K490">
        <f t="shared" si="81"/>
        <v>4.0438915732457272E-9</v>
      </c>
      <c r="L490">
        <f t="shared" si="82"/>
        <v>8.8392872591658018E-4</v>
      </c>
      <c r="M490" s="16">
        <f t="shared" si="83"/>
        <v>-4.2060040029680288E-5</v>
      </c>
      <c r="N490" s="16">
        <f t="shared" si="84"/>
        <v>2.1095623736269654E-2</v>
      </c>
      <c r="O490" s="16">
        <f t="shared" si="85"/>
        <v>5.5957567101222669E-2</v>
      </c>
      <c r="P490" s="16">
        <f t="shared" si="86"/>
        <v>1.1851306526602282E-2</v>
      </c>
      <c r="Q490" s="16">
        <f t="shared" si="87"/>
        <v>0.10171079671966085</v>
      </c>
      <c r="R490" s="16">
        <f t="shared" si="88"/>
        <v>2.7122634221516319E-2</v>
      </c>
      <c r="S490" s="16">
        <f t="shared" si="89"/>
        <v>9.511289172770207E-2</v>
      </c>
      <c r="T490" s="16">
        <f t="shared" si="90"/>
        <v>0.10171280107435693</v>
      </c>
      <c r="U490" s="66">
        <f t="shared" si="91"/>
        <v>0.41456362110733075</v>
      </c>
      <c r="V490" s="66"/>
      <c r="AI490" s="16"/>
      <c r="AL490" s="16"/>
      <c r="AM490" s="16"/>
    </row>
    <row r="491" spans="1:39" x14ac:dyDescent="0.25">
      <c r="A491">
        <v>490</v>
      </c>
      <c r="B491">
        <v>4.01332461180003E-4</v>
      </c>
      <c r="C491" s="16">
        <v>3.2276450388962399E-9</v>
      </c>
      <c r="D491">
        <v>6.8413468284537799E-4</v>
      </c>
      <c r="E491" s="16">
        <v>4.4574302506110302E-6</v>
      </c>
      <c r="F491" s="16">
        <v>1.1940339469379599E-5</v>
      </c>
      <c r="G491" s="16">
        <v>3.4344523671678599E-6</v>
      </c>
      <c r="H491" s="16">
        <v>1.31237718135298E-4</v>
      </c>
      <c r="J491">
        <v>0.956865678010001</v>
      </c>
      <c r="K491">
        <f t="shared" si="81"/>
        <v>3.0884227585190666E-9</v>
      </c>
      <c r="L491">
        <f t="shared" si="82"/>
        <v>7.114465865062661E-4</v>
      </c>
      <c r="M491" s="16">
        <f t="shared" si="83"/>
        <v>9.1218335853739886E-5</v>
      </c>
      <c r="N491" s="16">
        <f t="shared" si="84"/>
        <v>3.4242485303335547E-2</v>
      </c>
      <c r="O491" s="16">
        <f t="shared" si="85"/>
        <v>0.17427939160206624</v>
      </c>
      <c r="P491" s="16">
        <f t="shared" si="86"/>
        <v>8.3947862602675297E-2</v>
      </c>
      <c r="Q491" s="16">
        <f t="shared" si="87"/>
        <v>0.34220736518467487</v>
      </c>
      <c r="R491" s="16">
        <f t="shared" si="88"/>
        <v>4.4859798294894643E-2</v>
      </c>
      <c r="S491" s="16">
        <f t="shared" si="89"/>
        <v>0.5060311639758962</v>
      </c>
      <c r="T491" s="16">
        <f t="shared" si="90"/>
        <v>0.34221353742253768</v>
      </c>
      <c r="U491" s="66">
        <f t="shared" si="91"/>
        <v>1.5277816043860803</v>
      </c>
      <c r="V491" s="66"/>
      <c r="AI491" s="16"/>
      <c r="AL491" s="16"/>
      <c r="AM491" s="16"/>
    </row>
    <row r="492" spans="1:39" x14ac:dyDescent="0.25">
      <c r="A492">
        <v>491</v>
      </c>
      <c r="B492">
        <v>4.2794139068603998E-4</v>
      </c>
      <c r="C492" s="16">
        <v>4.8623482156678903E-9</v>
      </c>
      <c r="D492">
        <v>9.73089823470098E-4</v>
      </c>
      <c r="E492" s="16">
        <v>9.5203601754435899E-6</v>
      </c>
      <c r="F492" s="16">
        <v>1.13472750346659E-5</v>
      </c>
      <c r="G492" s="16">
        <v>2.2872559077719099E-6</v>
      </c>
      <c r="H492">
        <v>2.8030661372484999E-4</v>
      </c>
      <c r="J492">
        <v>0.95542879242115997</v>
      </c>
      <c r="K492">
        <f t="shared" si="81"/>
        <v>4.6456274840267547E-9</v>
      </c>
      <c r="L492">
        <f t="shared" si="82"/>
        <v>9.9806676709898604E-4</v>
      </c>
      <c r="M492" s="16">
        <f t="shared" si="83"/>
        <v>-1.4218398572690604E-4</v>
      </c>
      <c r="N492" s="16">
        <f t="shared" si="84"/>
        <v>1.7164849435289401E-2</v>
      </c>
      <c r="O492" s="16">
        <f t="shared" si="85"/>
        <v>1.4989879784032904E-2</v>
      </c>
      <c r="P492" s="16">
        <f t="shared" si="86"/>
        <v>1.051246569152259E-4</v>
      </c>
      <c r="Q492" s="16">
        <f t="shared" si="87"/>
        <v>1.2903594211912787E-2</v>
      </c>
      <c r="R492" s="16">
        <f t="shared" si="88"/>
        <v>2.2986316005663327E-2</v>
      </c>
      <c r="S492" s="16">
        <f t="shared" si="89"/>
        <v>1.9521774975900762E-2</v>
      </c>
      <c r="T492" s="16">
        <f t="shared" si="90"/>
        <v>1.2903440824257484E-2</v>
      </c>
      <c r="U492" s="66">
        <f t="shared" si="91"/>
        <v>0.10057497989397188</v>
      </c>
      <c r="V492" s="66"/>
      <c r="AI492" s="16"/>
      <c r="AL492" s="16"/>
      <c r="AM492" s="16"/>
    </row>
    <row r="493" spans="1:39" x14ac:dyDescent="0.25">
      <c r="A493">
        <v>492</v>
      </c>
      <c r="B493" s="16">
        <v>5.5413920672401197E-4</v>
      </c>
      <c r="C493" s="16">
        <v>6.7853654095720297E-9</v>
      </c>
      <c r="D493" s="16">
        <v>1.05028948436473E-3</v>
      </c>
      <c r="E493" s="16">
        <v>1.43291155431466E-5</v>
      </c>
      <c r="F493" s="16">
        <v>8.7893998450178608E-6</v>
      </c>
      <c r="G493" s="16">
        <v>1.6402432257112701E-6</v>
      </c>
      <c r="H493">
        <v>4.21891436416038E-4</v>
      </c>
      <c r="J493">
        <v>0.95510463908751397</v>
      </c>
      <c r="K493">
        <f t="shared" si="81"/>
        <v>6.4807339805861949E-9</v>
      </c>
      <c r="L493">
        <f t="shared" si="82"/>
        <v>1.0695017419150674E-3</v>
      </c>
      <c r="M493" s="16">
        <f t="shared" si="83"/>
        <v>3.8776671532956469E-5</v>
      </c>
      <c r="N493" s="16">
        <f t="shared" si="84"/>
        <v>1.5686262756874559E-2</v>
      </c>
      <c r="O493" s="16">
        <f t="shared" si="85"/>
        <v>5.0461792671592766E-2</v>
      </c>
      <c r="P493" s="16">
        <f t="shared" si="86"/>
        <v>8.1723443371072655E-3</v>
      </c>
      <c r="Q493" s="16">
        <f t="shared" si="87"/>
        <v>0.11164398256803632</v>
      </c>
      <c r="R493" s="16">
        <f t="shared" si="88"/>
        <v>1.1659957073912111E-2</v>
      </c>
      <c r="S493" s="16">
        <f t="shared" si="89"/>
        <v>3.3372209619727318E-2</v>
      </c>
      <c r="T493" s="16">
        <f t="shared" si="90"/>
        <v>0.1116474527320946</v>
      </c>
      <c r="U493" s="66">
        <f t="shared" si="91"/>
        <v>0.3426440017593449</v>
      </c>
      <c r="V493" s="66"/>
      <c r="AH493" s="16"/>
      <c r="AI493" s="16"/>
      <c r="AJ493" s="16"/>
      <c r="AK493" s="16"/>
      <c r="AL493" s="16"/>
      <c r="AM493" s="16"/>
    </row>
    <row r="494" spans="1:39" x14ac:dyDescent="0.25">
      <c r="A494">
        <v>493</v>
      </c>
      <c r="B494">
        <v>6.0529753249030302E-4</v>
      </c>
      <c r="C494" s="16">
        <v>7.4221460636428698E-9</v>
      </c>
      <c r="D494">
        <v>1.0517158889239099E-3</v>
      </c>
      <c r="E494" s="16">
        <v>1.56954254962613E-5</v>
      </c>
      <c r="F494" s="16">
        <v>8.0459291503071396E-6</v>
      </c>
      <c r="G494" s="16">
        <v>1.4994910387596E-6</v>
      </c>
      <c r="H494">
        <v>4.62119595599204E-4</v>
      </c>
      <c r="J494">
        <v>0.95511284721854695</v>
      </c>
      <c r="K494">
        <f t="shared" si="81"/>
        <v>7.0889870593178718E-9</v>
      </c>
      <c r="L494">
        <f t="shared" si="82"/>
        <v>1.0692998161172204E-3</v>
      </c>
      <c r="M494" s="16">
        <f t="shared" si="83"/>
        <v>1.4129524886338581E-4</v>
      </c>
      <c r="N494" s="16">
        <f t="shared" si="84"/>
        <v>5.2499551768880603E-2</v>
      </c>
      <c r="O494" s="16">
        <f t="shared" si="85"/>
        <v>0.11530407436830335</v>
      </c>
      <c r="P494" s="16">
        <f t="shared" si="86"/>
        <v>8.4422835178116513E-3</v>
      </c>
      <c r="Q494" s="16">
        <f t="shared" si="87"/>
        <v>0.21283812094680926</v>
      </c>
      <c r="R494" s="16">
        <f t="shared" si="88"/>
        <v>3.3648268647647174E-2</v>
      </c>
      <c r="S494" s="16">
        <f t="shared" si="89"/>
        <v>6.3916056585138978E-2</v>
      </c>
      <c r="T494" s="16">
        <f t="shared" si="90"/>
        <v>0.21284326169084444</v>
      </c>
      <c r="U494" s="66">
        <f t="shared" si="91"/>
        <v>0.69949161752543554</v>
      </c>
      <c r="V494" s="66"/>
      <c r="AI494" s="16"/>
      <c r="AL494" s="16"/>
      <c r="AM494" s="16"/>
    </row>
    <row r="495" spans="1:39" x14ac:dyDescent="0.25">
      <c r="A495">
        <v>494</v>
      </c>
      <c r="B495">
        <v>5.5354014489749997E-4</v>
      </c>
      <c r="C495" s="16">
        <v>6.42425146375023E-9</v>
      </c>
      <c r="D495">
        <v>9.9418591698742205E-4</v>
      </c>
      <c r="E495" s="16">
        <v>1.2849766980542699E-5</v>
      </c>
      <c r="F495" s="16">
        <v>8.7766542196963104E-6</v>
      </c>
      <c r="G495" s="16">
        <v>1.73136282915934E-6</v>
      </c>
      <c r="H495">
        <v>3.7833404903837598E-4</v>
      </c>
      <c r="J495">
        <v>0.95537842655100202</v>
      </c>
      <c r="K495">
        <f t="shared" si="81"/>
        <v>6.1375912552056665E-9</v>
      </c>
      <c r="L495">
        <f t="shared" si="82"/>
        <v>1.0134641640045102E-3</v>
      </c>
      <c r="M495" s="16">
        <f t="shared" si="83"/>
        <v>9.3616125790489617E-5</v>
      </c>
      <c r="N495" s="16">
        <f t="shared" si="84"/>
        <v>1.5383030568018893E-2</v>
      </c>
      <c r="O495" s="16">
        <f t="shared" si="85"/>
        <v>2.5428263267428006E-2</v>
      </c>
      <c r="P495" s="16">
        <f t="shared" si="86"/>
        <v>1.0339314591871743E-3</v>
      </c>
      <c r="Q495" s="16">
        <f t="shared" si="87"/>
        <v>3.8570970712199205E-2</v>
      </c>
      <c r="R495" s="16">
        <f t="shared" si="88"/>
        <v>1.1940983948811582E-2</v>
      </c>
      <c r="S495" s="16">
        <f t="shared" si="89"/>
        <v>1.8844835067377746E-2</v>
      </c>
      <c r="T495" s="16">
        <f t="shared" si="90"/>
        <v>3.8571556191839912E-2</v>
      </c>
      <c r="U495" s="66">
        <f t="shared" si="91"/>
        <v>0.14977357121486251</v>
      </c>
      <c r="V495" s="66"/>
      <c r="AI495" s="16"/>
      <c r="AL495" s="16"/>
      <c r="AM495" s="16"/>
    </row>
    <row r="496" spans="1:39" x14ac:dyDescent="0.25">
      <c r="A496">
        <v>495</v>
      </c>
      <c r="B496">
        <v>4.0798875874444398E-4</v>
      </c>
      <c r="C496" s="16">
        <v>5.0824135141055196E-9</v>
      </c>
      <c r="D496">
        <v>1.0692924051502199E-3</v>
      </c>
      <c r="E496" s="16">
        <v>1.0923218110356501E-5</v>
      </c>
      <c r="F496" s="16">
        <v>1.19552307735637E-5</v>
      </c>
      <c r="G496" s="16">
        <v>2.1906154834910299E-6</v>
      </c>
      <c r="H496">
        <v>3.2161225674403899E-4</v>
      </c>
      <c r="J496">
        <v>0.954948430860456</v>
      </c>
      <c r="K496">
        <f t="shared" si="81"/>
        <v>4.853442810279042E-9</v>
      </c>
      <c r="L496">
        <f t="shared" si="82"/>
        <v>1.0953883997673242E-3</v>
      </c>
      <c r="M496" s="16">
        <f t="shared" si="83"/>
        <v>-2.7941088227843625E-4</v>
      </c>
      <c r="N496" s="16">
        <f t="shared" si="84"/>
        <v>2.9422834811879559E-2</v>
      </c>
      <c r="O496" s="16">
        <f t="shared" si="85"/>
        <v>6.8418235871542327E-3</v>
      </c>
      <c r="P496" s="16">
        <f t="shared" si="86"/>
        <v>1.2128546332206214E-2</v>
      </c>
      <c r="Q496" s="16">
        <f t="shared" si="87"/>
        <v>2.8971434268667347E-4</v>
      </c>
      <c r="R496" s="16">
        <f t="shared" si="88"/>
        <v>4.5502268234109688E-2</v>
      </c>
      <c r="S496" s="16">
        <f t="shared" si="89"/>
        <v>8.3841925375721868E-3</v>
      </c>
      <c r="T496" s="16">
        <f t="shared" si="90"/>
        <v>2.8990177784904696E-4</v>
      </c>
      <c r="U496" s="66">
        <f t="shared" si="91"/>
        <v>0.10285928162345762</v>
      </c>
      <c r="V496" s="66"/>
      <c r="AI496" s="16"/>
      <c r="AL496" s="16"/>
      <c r="AM496" s="16"/>
    </row>
    <row r="497" spans="1:39" x14ac:dyDescent="0.25">
      <c r="A497">
        <v>496</v>
      </c>
      <c r="B497">
        <v>4.9686617994030495E-4</v>
      </c>
      <c r="C497" s="16">
        <v>4.4622829676624201E-9</v>
      </c>
      <c r="D497">
        <v>7.6527980480442796E-4</v>
      </c>
      <c r="E497" s="16">
        <v>6.8877761485737901E-6</v>
      </c>
      <c r="F497" s="16">
        <v>9.6769747250998402E-6</v>
      </c>
      <c r="G497" s="16">
        <v>2.4862532490071099E-6</v>
      </c>
      <c r="H497" s="16">
        <v>2.02793764463439E-4</v>
      </c>
      <c r="J497">
        <v>0.95650095215288999</v>
      </c>
      <c r="K497">
        <f t="shared" si="81"/>
        <v>4.2681779073447288E-9</v>
      </c>
      <c r="L497">
        <f t="shared" si="82"/>
        <v>7.8711554522066724E-4</v>
      </c>
      <c r="M497" s="16">
        <f t="shared" si="83"/>
        <v>2.0661681465994276E-4</v>
      </c>
      <c r="N497" s="16">
        <f t="shared" si="84"/>
        <v>8.0016542695937316E-5</v>
      </c>
      <c r="O497" s="16">
        <f t="shared" si="85"/>
        <v>3.7883866252868333E-2</v>
      </c>
      <c r="P497" s="16">
        <f t="shared" si="86"/>
        <v>4.2227556160830328E-2</v>
      </c>
      <c r="Q497" s="16">
        <f t="shared" si="87"/>
        <v>0.12866876418738807</v>
      </c>
      <c r="R497" s="16">
        <f t="shared" si="88"/>
        <v>3.2051994593070184E-4</v>
      </c>
      <c r="S497" s="16">
        <f t="shared" si="89"/>
        <v>5.7063197623797253E-2</v>
      </c>
      <c r="T497" s="16">
        <f t="shared" si="90"/>
        <v>0.12867306750208776</v>
      </c>
      <c r="U497" s="66">
        <f t="shared" si="91"/>
        <v>0.3949169882155984</v>
      </c>
      <c r="V497" s="66"/>
      <c r="AH497" s="16"/>
      <c r="AI497" s="16"/>
      <c r="AJ497" s="16"/>
      <c r="AK497" s="16"/>
      <c r="AL497" s="16"/>
      <c r="AM497" s="16"/>
    </row>
    <row r="498" spans="1:39" x14ac:dyDescent="0.25">
      <c r="A498">
        <v>497</v>
      </c>
      <c r="B498" s="16">
        <v>5.8040218036982296E-4</v>
      </c>
      <c r="C498" s="16">
        <v>7.2317427538786099E-9</v>
      </c>
      <c r="D498" s="16">
        <v>1.06915236999174E-3</v>
      </c>
      <c r="E498" s="16">
        <v>1.5543110738564301E-5</v>
      </c>
      <c r="F498" s="16">
        <v>8.3981704147265704E-6</v>
      </c>
      <c r="G498" s="16">
        <v>1.5392925455013399E-6</v>
      </c>
      <c r="H498">
        <v>4.5763540807405297E-4</v>
      </c>
      <c r="J498">
        <v>0.95502115518326702</v>
      </c>
      <c r="K498">
        <f t="shared" si="81"/>
        <v>6.9064673187973709E-9</v>
      </c>
      <c r="L498">
        <f t="shared" si="82"/>
        <v>1.0874807716239406E-3</v>
      </c>
      <c r="M498" s="16">
        <f t="shared" si="83"/>
        <v>7.3323589115705318E-5</v>
      </c>
      <c r="N498" s="16">
        <f t="shared" si="84"/>
        <v>3.1888983164346289E-2</v>
      </c>
      <c r="O498" s="16">
        <f t="shared" si="85"/>
        <v>9.3147129400759532E-2</v>
      </c>
      <c r="P498" s="16">
        <f t="shared" si="86"/>
        <v>1.2096545451007357E-2</v>
      </c>
      <c r="Q498" s="16">
        <f t="shared" si="87"/>
        <v>0.19995416655429338</v>
      </c>
      <c r="R498" s="16">
        <f t="shared" si="88"/>
        <v>2.181126634405197E-2</v>
      </c>
      <c r="S498" s="16">
        <f t="shared" si="89"/>
        <v>5.4281309039033866E-2</v>
      </c>
      <c r="T498" s="16">
        <f t="shared" si="90"/>
        <v>0.19996025467303416</v>
      </c>
      <c r="U498" s="66">
        <f t="shared" si="91"/>
        <v>0.61313965462652653</v>
      </c>
      <c r="V498" s="66"/>
      <c r="AI498" s="16"/>
      <c r="AL498" s="16"/>
      <c r="AM498" s="16"/>
    </row>
    <row r="499" spans="1:39" x14ac:dyDescent="0.25">
      <c r="A499">
        <v>498</v>
      </c>
      <c r="B499">
        <v>6.1810475674054205E-4</v>
      </c>
      <c r="C499" s="16">
        <v>9.32702127731322E-9</v>
      </c>
      <c r="D499">
        <v>1.3015403087259199E-3</v>
      </c>
      <c r="E499" s="16">
        <v>2.4343351138168899E-5</v>
      </c>
      <c r="F499" s="16">
        <v>7.9665144921844392E-6</v>
      </c>
      <c r="G499" s="16">
        <v>1.19648861150813E-6</v>
      </c>
      <c r="H499">
        <v>7.1674845114158504E-4</v>
      </c>
      <c r="J499">
        <v>0.95392475070621097</v>
      </c>
      <c r="K499">
        <f t="shared" si="81"/>
        <v>8.8972764467925392E-9</v>
      </c>
      <c r="L499">
        <f t="shared" si="82"/>
        <v>1.3186604993005197E-3</v>
      </c>
      <c r="M499" s="16">
        <f t="shared" si="83"/>
        <v>-8.2450985819435577E-5</v>
      </c>
      <c r="N499" s="16">
        <f t="shared" si="84"/>
        <v>6.5093552498133977E-2</v>
      </c>
      <c r="O499" s="16">
        <f t="shared" si="85"/>
        <v>0.46698146696909104</v>
      </c>
      <c r="P499" s="16">
        <f t="shared" si="86"/>
        <v>0.12337469897559962</v>
      </c>
      <c r="Q499" s="16">
        <f t="shared" si="87"/>
        <v>1.6040745188481826</v>
      </c>
      <c r="R499" s="16">
        <f t="shared" si="88"/>
        <v>3.6670059223288039E-2</v>
      </c>
      <c r="S499" s="16">
        <f t="shared" si="89"/>
        <v>0.16305428407457276</v>
      </c>
      <c r="T499" s="16">
        <f t="shared" si="90"/>
        <v>1.6041639439206177</v>
      </c>
      <c r="U499" s="66">
        <f t="shared" si="91"/>
        <v>4.0634125245094852</v>
      </c>
      <c r="V499" s="66"/>
      <c r="AI499" s="16"/>
      <c r="AL499" s="16"/>
      <c r="AM499" s="16"/>
    </row>
    <row r="500" spans="1:39" x14ac:dyDescent="0.25">
      <c r="A500">
        <v>499</v>
      </c>
      <c r="B500">
        <v>3.4147373956203999E-4</v>
      </c>
      <c r="C500" s="16">
        <v>3.8759319572449004E-9</v>
      </c>
      <c r="D500">
        <v>9.7235351951105095E-4</v>
      </c>
      <c r="E500" s="16">
        <v>7.5822852974208802E-6</v>
      </c>
      <c r="F500" s="16">
        <v>1.4227961794334901E-5</v>
      </c>
      <c r="G500" s="16">
        <v>2.8697222226727201E-6</v>
      </c>
      <c r="H500">
        <v>2.2324426990354899E-4</v>
      </c>
      <c r="J500">
        <v>0.95537297563271895</v>
      </c>
      <c r="K500">
        <f t="shared" si="81"/>
        <v>3.702960647343009E-9</v>
      </c>
      <c r="L500">
        <f t="shared" si="82"/>
        <v>1.0036752893904362E-3</v>
      </c>
      <c r="M500" s="16">
        <f t="shared" si="83"/>
        <v>-3.2072781026635627E-4</v>
      </c>
      <c r="N500" s="16">
        <f t="shared" si="84"/>
        <v>9.4001980147358444E-2</v>
      </c>
      <c r="O500" s="16">
        <f t="shared" si="85"/>
        <v>9.0278402637351901E-2</v>
      </c>
      <c r="P500" s="16">
        <f t="shared" si="86"/>
        <v>9.0033672330886463E-5</v>
      </c>
      <c r="Q500" s="16">
        <f t="shared" si="87"/>
        <v>8.6460151695942913E-2</v>
      </c>
      <c r="R500" s="16">
        <f t="shared" si="88"/>
        <v>0.19710719472394683</v>
      </c>
      <c r="S500" s="16">
        <f t="shared" si="89"/>
        <v>0.18486422766525523</v>
      </c>
      <c r="T500" s="16">
        <f t="shared" si="90"/>
        <v>8.6459612680103243E-2</v>
      </c>
      <c r="U500" s="66">
        <f t="shared" si="91"/>
        <v>0.73926160322228951</v>
      </c>
      <c r="V500" s="66"/>
      <c r="AI500" s="16"/>
      <c r="AL500" s="16"/>
      <c r="AM500" s="16"/>
    </row>
    <row r="501" spans="1:39" x14ac:dyDescent="0.25">
      <c r="A501">
        <v>500</v>
      </c>
      <c r="B501">
        <v>4.0475998592452998E-4</v>
      </c>
      <c r="C501" s="16">
        <v>3.6691585425886E-9</v>
      </c>
      <c r="D501">
        <v>7.7276299130708695E-4</v>
      </c>
      <c r="E501" s="16">
        <v>5.71782361448355E-6</v>
      </c>
      <c r="F501" s="16">
        <v>1.1888437723693701E-5</v>
      </c>
      <c r="G501" s="16">
        <v>3.0242700583426299E-6</v>
      </c>
      <c r="H501">
        <v>1.68347500485491E-4</v>
      </c>
      <c r="J501">
        <v>0.95641514020505103</v>
      </c>
      <c r="K501">
        <f t="shared" si="81"/>
        <v>3.5092387819444366E-9</v>
      </c>
      <c r="L501">
        <f t="shared" si="82"/>
        <v>7.9956046765427451E-4</v>
      </c>
      <c r="M501" s="16">
        <f t="shared" si="83"/>
        <v>9.959504194785517E-6</v>
      </c>
      <c r="N501" s="16">
        <f t="shared" si="84"/>
        <v>3.1715072018535601E-2</v>
      </c>
      <c r="O501" s="16">
        <f t="shared" si="85"/>
        <v>0.11409704906189477</v>
      </c>
      <c r="P501" s="16">
        <f t="shared" si="86"/>
        <v>3.9094965707060836E-2</v>
      </c>
      <c r="Q501" s="16">
        <f t="shared" si="87"/>
        <v>0.21868183698330745</v>
      </c>
      <c r="R501" s="16">
        <f t="shared" si="88"/>
        <v>4.2656257207581608E-2</v>
      </c>
      <c r="S501" s="16">
        <f t="shared" si="89"/>
        <v>0.25701684350531517</v>
      </c>
      <c r="T501" s="16">
        <f t="shared" si="90"/>
        <v>0.21868609774617206</v>
      </c>
      <c r="U501" s="66">
        <f t="shared" si="91"/>
        <v>0.92194812222986755</v>
      </c>
      <c r="V501" s="66"/>
      <c r="AI501" s="16"/>
      <c r="AL501" s="16"/>
      <c r="AM501" s="16"/>
    </row>
    <row r="502" spans="1:39" x14ac:dyDescent="0.25">
      <c r="A502">
        <v>501</v>
      </c>
      <c r="B502">
        <v>5.8661415586133095E-4</v>
      </c>
      <c r="C502" s="16">
        <v>6.6135736772729896E-9</v>
      </c>
      <c r="D502">
        <v>9.6508193703800395E-4</v>
      </c>
      <c r="E502" s="16">
        <v>1.2845633326111999E-5</v>
      </c>
      <c r="F502" s="16">
        <v>8.2700831667543895E-6</v>
      </c>
      <c r="G502" s="16">
        <v>1.6812132115214001E-6</v>
      </c>
      <c r="H502">
        <v>3.7821178572272098E-4</v>
      </c>
      <c r="J502">
        <v>0.95553178767478497</v>
      </c>
      <c r="K502">
        <f t="shared" si="81"/>
        <v>6.3194798787635615E-9</v>
      </c>
      <c r="L502">
        <f t="shared" si="82"/>
        <v>9.8329670300935693E-4</v>
      </c>
      <c r="M502" s="16">
        <f t="shared" si="83"/>
        <v>1.8993160871330498E-4</v>
      </c>
      <c r="N502" s="16">
        <f t="shared" si="84"/>
        <v>3.6553238963982056E-2</v>
      </c>
      <c r="O502" s="16">
        <f t="shared" si="85"/>
        <v>3.7493231761041551E-2</v>
      </c>
      <c r="P502" s="16">
        <f t="shared" si="86"/>
        <v>3.7609485300640043E-6</v>
      </c>
      <c r="Q502" s="16">
        <f t="shared" si="87"/>
        <v>3.8419946000516299E-2</v>
      </c>
      <c r="R502" s="16">
        <f t="shared" si="88"/>
        <v>2.5819893707814096E-2</v>
      </c>
      <c r="S502" s="16">
        <f t="shared" si="89"/>
        <v>2.6330132473766719E-2</v>
      </c>
      <c r="T502" s="16">
        <f t="shared" si="90"/>
        <v>3.8419840069985764E-2</v>
      </c>
      <c r="U502" s="66">
        <f t="shared" si="91"/>
        <v>0.20304004392563657</v>
      </c>
      <c r="V502" s="66"/>
      <c r="AI502" s="16"/>
      <c r="AL502" s="16"/>
      <c r="AM502" s="16"/>
    </row>
    <row r="503" spans="1:39" x14ac:dyDescent="0.25">
      <c r="A503">
        <v>502</v>
      </c>
      <c r="B503">
        <v>6.5718515066099596E-4</v>
      </c>
      <c r="C503" s="16">
        <v>1.1009890489894001E-8</v>
      </c>
      <c r="D503">
        <v>1.4496562882653E-3</v>
      </c>
      <c r="E503" s="16">
        <v>3.1956763068497898E-5</v>
      </c>
      <c r="F503" s="16">
        <v>7.5400614708996602E-6</v>
      </c>
      <c r="G503" s="16">
        <v>1.01517527354449E-6</v>
      </c>
      <c r="H503" s="16">
        <v>9.4091887363798303E-4</v>
      </c>
      <c r="J503">
        <v>0.95324859476150203</v>
      </c>
      <c r="K503">
        <f t="shared" si="81"/>
        <v>1.0495162637969481E-8</v>
      </c>
      <c r="L503">
        <f t="shared" si="82"/>
        <v>1.4657405765901538E-3</v>
      </c>
      <c r="M503" s="16">
        <f t="shared" si="83"/>
        <v>-1.5137027526816193E-4</v>
      </c>
      <c r="N503" s="16">
        <f t="shared" si="84"/>
        <v>0.11188470802295557</v>
      </c>
      <c r="O503" s="16">
        <f t="shared" si="85"/>
        <v>0.97434311137942964</v>
      </c>
      <c r="P503" s="16">
        <f t="shared" si="86"/>
        <v>0.25504521480054104</v>
      </c>
      <c r="Q503" s="16">
        <f t="shared" si="87"/>
        <v>3.9021168632899266</v>
      </c>
      <c r="R503" s="16">
        <f t="shared" si="88"/>
        <v>5.5118901182401439E-2</v>
      </c>
      <c r="S503" s="16">
        <f t="shared" si="89"/>
        <v>0.24418097636380692</v>
      </c>
      <c r="T503" s="16">
        <f t="shared" si="90"/>
        <v>3.9023811011662164</v>
      </c>
      <c r="U503" s="66">
        <f t="shared" si="91"/>
        <v>9.4450708762052784</v>
      </c>
      <c r="V503" s="66"/>
      <c r="AI503" s="16"/>
      <c r="AK503" s="16"/>
      <c r="AL503" s="16"/>
      <c r="AM503" s="16"/>
    </row>
    <row r="504" spans="1:39" x14ac:dyDescent="0.25">
      <c r="A504">
        <v>503</v>
      </c>
      <c r="B504">
        <v>4.7401470533806099E-4</v>
      </c>
      <c r="C504" s="16">
        <v>5.5802803580142198E-9</v>
      </c>
      <c r="D504">
        <v>1.0089470849144E-3</v>
      </c>
      <c r="E504" s="16">
        <v>1.1324762702570101E-5</v>
      </c>
      <c r="F504" s="16">
        <v>1.0258844384231E-5</v>
      </c>
      <c r="G504" s="16">
        <v>1.9936829406462002E-6</v>
      </c>
      <c r="H504">
        <v>3.33433872505497E-4</v>
      </c>
      <c r="J504">
        <v>0.95527581268178796</v>
      </c>
      <c r="K504">
        <f t="shared" si="81"/>
        <v>5.3307068539942524E-9</v>
      </c>
      <c r="L504">
        <f t="shared" si="82"/>
        <v>1.0314528763431502E-3</v>
      </c>
      <c r="M504" s="16">
        <f t="shared" si="83"/>
        <v>-8.3423465667028189E-5</v>
      </c>
      <c r="N504" s="16">
        <f t="shared" si="84"/>
        <v>1.4030575098917674E-3</v>
      </c>
      <c r="O504" s="16">
        <f t="shared" si="85"/>
        <v>5.0990151852742679E-5</v>
      </c>
      <c r="P504" s="16">
        <f t="shared" si="86"/>
        <v>2.2543233654824715E-3</v>
      </c>
      <c r="Q504" s="16">
        <f t="shared" si="87"/>
        <v>2.9601596803445753E-3</v>
      </c>
      <c r="R504" s="16">
        <f t="shared" si="88"/>
        <v>1.693299803715069E-3</v>
      </c>
      <c r="S504" s="16">
        <f t="shared" si="89"/>
        <v>4.3093844008023046E-5</v>
      </c>
      <c r="T504" s="16">
        <f t="shared" si="90"/>
        <v>2.960416105812008E-3</v>
      </c>
      <c r="U504" s="66">
        <f t="shared" si="91"/>
        <v>1.1365340461106654E-2</v>
      </c>
      <c r="V504" s="66"/>
      <c r="AI504" s="16"/>
      <c r="AL504" s="16"/>
      <c r="AM504" s="16"/>
    </row>
    <row r="505" spans="1:39" x14ac:dyDescent="0.25">
      <c r="A505">
        <v>504</v>
      </c>
      <c r="B505">
        <v>5.2502892861641204E-4</v>
      </c>
      <c r="C505" s="16">
        <v>5.9240780366133497E-9</v>
      </c>
      <c r="D505">
        <v>9.6598035533080598E-4</v>
      </c>
      <c r="E505" s="16">
        <v>1.15164913061843E-5</v>
      </c>
      <c r="F505" s="16">
        <v>9.2422511793480395E-6</v>
      </c>
      <c r="G505" s="16">
        <v>1.8769923183266901E-6</v>
      </c>
      <c r="H505">
        <v>3.3907816423501701E-4</v>
      </c>
      <c r="J505">
        <v>0.95550722648582798</v>
      </c>
      <c r="K505">
        <f t="shared" si="81"/>
        <v>5.6604993742500308E-9</v>
      </c>
      <c r="L505">
        <f t="shared" si="82"/>
        <v>9.8633592592979212E-4</v>
      </c>
      <c r="M505" s="16">
        <f t="shared" si="83"/>
        <v>6.3721931303032056E-5</v>
      </c>
      <c r="N505" s="16">
        <f t="shared" si="84"/>
        <v>4.3735695893700509E-3</v>
      </c>
      <c r="O505" s="16">
        <f t="shared" si="85"/>
        <v>4.7872654001108982E-3</v>
      </c>
      <c r="P505" s="16">
        <f t="shared" si="86"/>
        <v>8.2486495850048347E-6</v>
      </c>
      <c r="Q505" s="16">
        <f t="shared" si="87"/>
        <v>5.2212908918878274E-3</v>
      </c>
      <c r="R505" s="16">
        <f t="shared" si="88"/>
        <v>3.8467656197997174E-3</v>
      </c>
      <c r="S505" s="16">
        <f t="shared" si="89"/>
        <v>4.1874545031965185E-3</v>
      </c>
      <c r="T505" s="16">
        <f t="shared" si="90"/>
        <v>5.2212923289952657E-3</v>
      </c>
      <c r="U505" s="66">
        <f t="shared" si="91"/>
        <v>2.7645886982945282E-2</v>
      </c>
      <c r="V505" s="66"/>
      <c r="AI505" s="16"/>
      <c r="AL505" s="16"/>
      <c r="AM505" s="16"/>
    </row>
    <row r="506" spans="1:39" x14ac:dyDescent="0.25">
      <c r="A506">
        <v>505</v>
      </c>
      <c r="B506">
        <v>5.5771907260947597E-4</v>
      </c>
      <c r="C506" s="16">
        <v>4.4593966935216798E-9</v>
      </c>
      <c r="D506">
        <v>6.7986843031447495E-4</v>
      </c>
      <c r="E506" s="16">
        <v>6.12141721657567E-6</v>
      </c>
      <c r="F506" s="16">
        <v>8.5846138561582192E-6</v>
      </c>
      <c r="G506" s="16">
        <v>2.4852631042606102E-6</v>
      </c>
      <c r="H506" s="16">
        <v>1.8022943160184401E-4</v>
      </c>
      <c r="J506">
        <v>0.95696198404241095</v>
      </c>
      <c r="K506">
        <f t="shared" si="81"/>
        <v>4.2674731074646736E-9</v>
      </c>
      <c r="L506">
        <f t="shared" si="82"/>
        <v>6.9951846173435853E-4</v>
      </c>
      <c r="M506" s="16">
        <f t="shared" si="83"/>
        <v>4.1591968348459347E-4</v>
      </c>
      <c r="N506" s="16">
        <f t="shared" si="84"/>
        <v>1.7559999917024741E-2</v>
      </c>
      <c r="O506" s="16">
        <f t="shared" si="85"/>
        <v>3.8086919361117758E-2</v>
      </c>
      <c r="P506" s="16">
        <f t="shared" si="86"/>
        <v>8.653408274881054E-2</v>
      </c>
      <c r="Q506" s="16">
        <f t="shared" si="87"/>
        <v>0.18494916956159921</v>
      </c>
      <c r="R506" s="16">
        <f t="shared" si="88"/>
        <v>1.6580323260568224E-2</v>
      </c>
      <c r="S506" s="16">
        <f t="shared" si="89"/>
        <v>5.6827724388518852E-2</v>
      </c>
      <c r="T506" s="16">
        <f t="shared" si="90"/>
        <v>0.18495583235844015</v>
      </c>
      <c r="U506" s="66">
        <f t="shared" si="91"/>
        <v>0.58549405159607959</v>
      </c>
      <c r="V506" s="66"/>
      <c r="AI506" s="16"/>
      <c r="AL506" s="16"/>
      <c r="AM506" s="16"/>
    </row>
    <row r="507" spans="1:39" x14ac:dyDescent="0.25">
      <c r="A507">
        <v>506</v>
      </c>
      <c r="B507">
        <v>6.2239166898392796E-4</v>
      </c>
      <c r="C507" s="16">
        <v>8.9794576580655702E-9</v>
      </c>
      <c r="D507">
        <v>1.2427765321527701E-3</v>
      </c>
      <c r="E507" s="16">
        <v>2.2392118567079001E-5</v>
      </c>
      <c r="F507" s="16">
        <v>7.8912976530583894E-6</v>
      </c>
      <c r="G507" s="16">
        <v>1.2420130241462099E-6</v>
      </c>
      <c r="H507">
        <v>6.5929589963547501E-4</v>
      </c>
      <c r="J507">
        <v>0.95420194844220396</v>
      </c>
      <c r="K507">
        <f t="shared" si="81"/>
        <v>8.5682159932804367E-9</v>
      </c>
      <c r="L507">
        <f t="shared" si="82"/>
        <v>1.2597921610253749E-3</v>
      </c>
      <c r="M507" s="16">
        <f t="shared" si="83"/>
        <v>-1.5008823057519064E-5</v>
      </c>
      <c r="N507" s="16">
        <f t="shared" si="84"/>
        <v>6.9611260965309507E-2</v>
      </c>
      <c r="O507" s="16">
        <f t="shared" si="85"/>
        <v>0.38518334613213245</v>
      </c>
      <c r="P507" s="16">
        <f t="shared" si="86"/>
        <v>8.4238867092209763E-2</v>
      </c>
      <c r="Q507" s="16">
        <f t="shared" si="87"/>
        <v>1.1768962401420699</v>
      </c>
      <c r="R507" s="16">
        <f t="shared" si="88"/>
        <v>3.9651915524164714E-2</v>
      </c>
      <c r="S507" s="16">
        <f t="shared" si="89"/>
        <v>0.14524892960624919</v>
      </c>
      <c r="T507" s="16">
        <f t="shared" si="90"/>
        <v>1.1769540958992144</v>
      </c>
      <c r="U507" s="66">
        <f t="shared" si="91"/>
        <v>3.0777846553613504</v>
      </c>
      <c r="V507" s="66"/>
      <c r="AI507" s="16"/>
      <c r="AL507" s="16"/>
      <c r="AM507" s="16"/>
    </row>
    <row r="508" spans="1:39" x14ac:dyDescent="0.25">
      <c r="A508">
        <v>507</v>
      </c>
      <c r="B508">
        <v>4.3617364170636701E-4</v>
      </c>
      <c r="C508" s="16">
        <v>4.3623192870790497E-9</v>
      </c>
      <c r="D508">
        <v>8.5415068948245802E-4</v>
      </c>
      <c r="E508" s="16">
        <v>7.5073635353645798E-6</v>
      </c>
      <c r="F508" s="16">
        <v>1.10721483059532E-5</v>
      </c>
      <c r="G508" s="16">
        <v>2.5459863728835299E-6</v>
      </c>
      <c r="H508">
        <v>2.2103698954076799E-4</v>
      </c>
      <c r="J508">
        <v>0.95602330541846303</v>
      </c>
      <c r="K508">
        <f t="shared" si="81"/>
        <v>4.1704789041240263E-9</v>
      </c>
      <c r="L508">
        <f t="shared" si="82"/>
        <v>8.7883661014796083E-4</v>
      </c>
      <c r="M508" s="16">
        <f t="shared" si="83"/>
        <v>-6.4893267352268803E-6</v>
      </c>
      <c r="N508" s="16">
        <f t="shared" si="84"/>
        <v>1.3064064370052184E-2</v>
      </c>
      <c r="O508" s="16">
        <f t="shared" si="85"/>
        <v>4.5232543160434242E-2</v>
      </c>
      <c r="P508" s="16">
        <f t="shared" si="86"/>
        <v>1.2820692957089356E-2</v>
      </c>
      <c r="Q508" s="16">
        <f t="shared" si="87"/>
        <v>9.0611091872391622E-2</v>
      </c>
      <c r="R508" s="16">
        <f t="shared" si="88"/>
        <v>1.5299295897445339E-2</v>
      </c>
      <c r="S508" s="16">
        <f t="shared" si="89"/>
        <v>7.2169360295415597E-2</v>
      </c>
      <c r="T508" s="16">
        <f t="shared" si="90"/>
        <v>9.0613150629531347E-2</v>
      </c>
      <c r="U508" s="66">
        <f t="shared" si="91"/>
        <v>0.33981019918235966</v>
      </c>
      <c r="V508" s="66"/>
      <c r="AI508" s="16"/>
      <c r="AL508" s="16"/>
      <c r="AM508" s="16"/>
    </row>
    <row r="509" spans="1:39" x14ac:dyDescent="0.25">
      <c r="A509">
        <v>508</v>
      </c>
      <c r="B509">
        <v>5.0140910358548499E-4</v>
      </c>
      <c r="C509" s="16">
        <v>4.5227966251098003E-9</v>
      </c>
      <c r="D509">
        <v>7.6868575489985103E-4</v>
      </c>
      <c r="E509" s="16">
        <v>7.0120097712244797E-6</v>
      </c>
      <c r="F509" s="16">
        <v>9.5906604091987404E-6</v>
      </c>
      <c r="G509" s="16">
        <v>2.4530737899033398E-6</v>
      </c>
      <c r="H509">
        <v>2.0645154989090001E-4</v>
      </c>
      <c r="J509">
        <v>0.95648553112324497</v>
      </c>
      <c r="K509">
        <f t="shared" si="81"/>
        <v>4.3259895321305671E-9</v>
      </c>
      <c r="L509">
        <f t="shared" si="82"/>
        <v>7.9031562671152684E-4</v>
      </c>
      <c r="M509" s="16">
        <f t="shared" si="83"/>
        <v>2.125025804594432E-4</v>
      </c>
      <c r="N509" s="16">
        <f t="shared" si="84"/>
        <v>3.3015388643523508E-4</v>
      </c>
      <c r="O509" s="16">
        <f t="shared" si="85"/>
        <v>3.3751623762287415E-2</v>
      </c>
      <c r="P509" s="16">
        <f t="shared" si="86"/>
        <v>4.0786799103431991E-2</v>
      </c>
      <c r="Q509" s="16">
        <f t="shared" si="87"/>
        <v>0.12050433676282192</v>
      </c>
      <c r="R509" s="16">
        <f t="shared" si="88"/>
        <v>7.1091232672176462E-4</v>
      </c>
      <c r="S509" s="16">
        <f t="shared" si="89"/>
        <v>4.943774328460513E-2</v>
      </c>
      <c r="T509" s="16">
        <f t="shared" si="90"/>
        <v>0.1205085116522413</v>
      </c>
      <c r="U509" s="66">
        <f t="shared" si="91"/>
        <v>0.36603008077854471</v>
      </c>
      <c r="V509" s="66"/>
      <c r="AI509" s="16"/>
      <c r="AL509" s="16"/>
      <c r="AM509" s="16"/>
    </row>
    <row r="510" spans="1:39" x14ac:dyDescent="0.25">
      <c r="A510">
        <v>509</v>
      </c>
      <c r="B510">
        <v>5.6726248305474705E-4</v>
      </c>
      <c r="C510" s="16">
        <v>8.2028877796616798E-9</v>
      </c>
      <c r="D510">
        <v>1.24580402485649E-3</v>
      </c>
      <c r="E510" s="16">
        <v>2.0504053377470201E-5</v>
      </c>
      <c r="F510" s="16">
        <v>8.6605696328845104E-6</v>
      </c>
      <c r="G510" s="16">
        <v>1.35968596821976E-6</v>
      </c>
      <c r="H510">
        <v>6.03705372834907E-4</v>
      </c>
      <c r="J510">
        <v>0.95417260475219101</v>
      </c>
      <c r="K510">
        <f t="shared" si="81"/>
        <v>7.8269707992097019E-9</v>
      </c>
      <c r="L510">
        <f t="shared" si="82"/>
        <v>1.2644766472026993E-3</v>
      </c>
      <c r="M510" s="16">
        <f t="shared" si="83"/>
        <v>-1.2995168109320509E-4</v>
      </c>
      <c r="N510" s="16">
        <f t="shared" si="84"/>
        <v>2.3071534131258668E-2</v>
      </c>
      <c r="O510" s="16">
        <f t="shared" si="85"/>
        <v>0.23085569116845733</v>
      </c>
      <c r="P510" s="16">
        <f t="shared" si="86"/>
        <v>8.6073257708680864E-2</v>
      </c>
      <c r="Q510" s="16">
        <f t="shared" si="87"/>
        <v>0.82638576351974213</v>
      </c>
      <c r="R510" s="16">
        <f t="shared" si="88"/>
        <v>1.4654555927853814E-2</v>
      </c>
      <c r="S510" s="16">
        <f t="shared" si="89"/>
        <v>0.10399331121053888</v>
      </c>
      <c r="T510" s="16">
        <f t="shared" si="90"/>
        <v>0.82643117593468984</v>
      </c>
      <c r="U510" s="66">
        <f t="shared" si="91"/>
        <v>2.1114652896012216</v>
      </c>
      <c r="V510" s="66"/>
      <c r="AI510" s="16"/>
      <c r="AL510" s="16"/>
      <c r="AM510" s="16"/>
    </row>
    <row r="511" spans="1:39" x14ac:dyDescent="0.25">
      <c r="A511">
        <v>510</v>
      </c>
      <c r="B511">
        <v>6.9191772872840695E-4</v>
      </c>
      <c r="C511" s="16">
        <v>1.19665790595849E-8</v>
      </c>
      <c r="D511">
        <v>1.49804913433841E-3</v>
      </c>
      <c r="E511" s="16">
        <v>3.5875710206815603E-5</v>
      </c>
      <c r="F511" s="16">
        <v>7.1758340741645003E-6</v>
      </c>
      <c r="G511" s="16">
        <v>9.3447288796876505E-7</v>
      </c>
      <c r="H511">
        <v>1.05630872016588E-3</v>
      </c>
      <c r="J511">
        <v>0.95303505061081095</v>
      </c>
      <c r="K511">
        <f t="shared" si="81"/>
        <v>1.1404569279689766E-8</v>
      </c>
      <c r="L511">
        <f t="shared" si="82"/>
        <v>1.5133233087956484E-3</v>
      </c>
      <c r="M511" s="16">
        <f t="shared" si="83"/>
        <v>-1.2948785133883435E-4</v>
      </c>
      <c r="N511" s="16">
        <f t="shared" si="84"/>
        <v>0.16404144286107822</v>
      </c>
      <c r="O511" s="16">
        <f t="shared" si="85"/>
        <v>1.345027865615269</v>
      </c>
      <c r="P511" s="16">
        <f t="shared" si="86"/>
        <v>0.30831480951140711</v>
      </c>
      <c r="Q511" s="16">
        <f t="shared" si="87"/>
        <v>5.4768006025995071</v>
      </c>
      <c r="R511" s="16">
        <f t="shared" si="88"/>
        <v>7.3842010097469948E-2</v>
      </c>
      <c r="S511" s="16">
        <f t="shared" si="89"/>
        <v>0.28554064607395313</v>
      </c>
      <c r="T511" s="16">
        <f t="shared" si="90"/>
        <v>5.4771866182526301</v>
      </c>
      <c r="U511" s="66">
        <f t="shared" si="91"/>
        <v>13.130753995011315</v>
      </c>
      <c r="V511" s="66"/>
      <c r="AI511" s="16"/>
      <c r="AL511" s="16"/>
      <c r="AM511" s="16"/>
    </row>
    <row r="512" spans="1:39" x14ac:dyDescent="0.25">
      <c r="A512">
        <v>511</v>
      </c>
      <c r="B512" s="16">
        <v>5.4292784301319496E-4</v>
      </c>
      <c r="C512" s="16">
        <v>5.0758613826499999E-9</v>
      </c>
      <c r="D512" s="16">
        <v>7.9719415107913801E-4</v>
      </c>
      <c r="E512" s="16">
        <v>8.1589604447680795E-6</v>
      </c>
      <c r="F512" s="16">
        <v>8.8677618861476498E-6</v>
      </c>
      <c r="G512" s="16">
        <v>2.1864264917036099E-6</v>
      </c>
      <c r="H512" s="16">
        <v>2.4022100651213999E-4</v>
      </c>
      <c r="J512">
        <v>0.95635672244019199</v>
      </c>
      <c r="K512">
        <f t="shared" si="81"/>
        <v>4.8543341554718947E-9</v>
      </c>
      <c r="L512">
        <f t="shared" si="82"/>
        <v>8.1711102548175432E-4</v>
      </c>
      <c r="M512" s="16">
        <f t="shared" si="83"/>
        <v>2.6874466054463571E-4</v>
      </c>
      <c r="N512" s="16">
        <f t="shared" si="84"/>
        <v>1.050190836904461E-2</v>
      </c>
      <c r="O512" s="16">
        <f t="shared" si="85"/>
        <v>7.0388507431845063E-3</v>
      </c>
      <c r="P512" s="16">
        <f t="shared" si="86"/>
        <v>2.9708059438006095E-2</v>
      </c>
      <c r="Q512" s="16">
        <f t="shared" si="87"/>
        <v>5.7767618645183476E-2</v>
      </c>
      <c r="R512" s="16">
        <f t="shared" si="88"/>
        <v>1.0005695478664907E-2</v>
      </c>
      <c r="S512" s="16">
        <f t="shared" si="89"/>
        <v>8.0062940878128635E-3</v>
      </c>
      <c r="T512" s="16">
        <f t="shared" si="90"/>
        <v>5.7770545099472471E-2</v>
      </c>
      <c r="U512" s="66">
        <f t="shared" si="91"/>
        <v>0.18079897186136895</v>
      </c>
      <c r="V512" s="66"/>
      <c r="AI512" s="16"/>
      <c r="AL512" s="16"/>
      <c r="AM512" s="16"/>
    </row>
    <row r="513" spans="1:39" x14ac:dyDescent="0.25">
      <c r="A513">
        <v>512</v>
      </c>
      <c r="B513">
        <v>3.6178387199635302E-4</v>
      </c>
      <c r="C513" s="16">
        <v>3.0952820447252801E-9</v>
      </c>
      <c r="D513">
        <v>7.2867550761685298E-4</v>
      </c>
      <c r="E513" s="16">
        <v>4.5503113602463502E-6</v>
      </c>
      <c r="F513" s="16">
        <v>1.3276968913598599E-5</v>
      </c>
      <c r="G513" s="16">
        <v>3.5834066774252701E-6</v>
      </c>
      <c r="H513">
        <v>1.3397268304608101E-4</v>
      </c>
      <c r="J513">
        <v>0.95660868925980302</v>
      </c>
      <c r="K513">
        <f t="shared" si="81"/>
        <v>2.9609736996940531E-9</v>
      </c>
      <c r="L513">
        <f t="shared" si="82"/>
        <v>7.588097568394308E-4</v>
      </c>
      <c r="M513" s="16">
        <f t="shared" si="83"/>
        <v>-3.5242012846724748E-5</v>
      </c>
      <c r="N513" s="16">
        <f t="shared" si="84"/>
        <v>7.0413441470063481E-2</v>
      </c>
      <c r="O513" s="16">
        <f t="shared" si="85"/>
        <v>0.19479598791690919</v>
      </c>
      <c r="P513" s="16">
        <f t="shared" si="86"/>
        <v>5.9290153476978462E-2</v>
      </c>
      <c r="Q513" s="16">
        <f t="shared" si="87"/>
        <v>0.33216445971647618</v>
      </c>
      <c r="R513" s="16">
        <f t="shared" si="88"/>
        <v>0.12072371461328084</v>
      </c>
      <c r="S513" s="16">
        <f t="shared" si="89"/>
        <v>0.61713806106902092</v>
      </c>
      <c r="T513" s="16">
        <f t="shared" si="90"/>
        <v>0.33216951402200107</v>
      </c>
      <c r="U513" s="66">
        <f t="shared" si="91"/>
        <v>1.72669533228473</v>
      </c>
      <c r="V513" s="66"/>
      <c r="AI513" s="16"/>
      <c r="AL513" s="16"/>
      <c r="AM513" s="16"/>
    </row>
    <row r="514" spans="1:39" x14ac:dyDescent="0.25">
      <c r="A514">
        <v>513</v>
      </c>
      <c r="B514">
        <v>3.8457835510773603E-4</v>
      </c>
      <c r="C514" s="16">
        <v>4.1581380339396201E-9</v>
      </c>
      <c r="D514">
        <v>9.2507204440493501E-4</v>
      </c>
      <c r="E514" s="16">
        <v>7.7434476439992392E-6</v>
      </c>
      <c r="F514" s="16">
        <v>1.26022362895557E-5</v>
      </c>
      <c r="G514" s="16">
        <v>2.6733400223818399E-6</v>
      </c>
      <c r="H514">
        <v>2.2798877162334E-4</v>
      </c>
      <c r="J514">
        <v>0.95563893233072195</v>
      </c>
      <c r="K514">
        <f t="shared" si="81"/>
        <v>3.9736785912378262E-9</v>
      </c>
      <c r="L514">
        <f t="shared" si="82"/>
        <v>9.5294569886839422E-4</v>
      </c>
      <c r="M514" s="16">
        <f t="shared" si="83"/>
        <v>-1.8378898865292222E-4</v>
      </c>
      <c r="N514" s="16">
        <f t="shared" si="84"/>
        <v>4.7990978669882958E-2</v>
      </c>
      <c r="O514" s="16">
        <f t="shared" si="85"/>
        <v>6.226547027307526E-2</v>
      </c>
      <c r="P514" s="16">
        <f t="shared" si="86"/>
        <v>1.5680484286489146E-3</v>
      </c>
      <c r="Q514" s="16">
        <f t="shared" si="87"/>
        <v>7.7860996195475402E-2</v>
      </c>
      <c r="R514" s="16">
        <f t="shared" si="88"/>
        <v>7.7827558665275687E-2</v>
      </c>
      <c r="S514" s="16">
        <f t="shared" si="89"/>
        <v>0.11029227417266591</v>
      </c>
      <c r="T514" s="16">
        <f t="shared" si="90"/>
        <v>7.7861499022522873E-2</v>
      </c>
      <c r="U514" s="66">
        <f t="shared" si="91"/>
        <v>0.455666825427547</v>
      </c>
      <c r="V514" s="66"/>
      <c r="AI514" s="16"/>
      <c r="AL514" s="16"/>
      <c r="AM514" s="16"/>
    </row>
    <row r="515" spans="1:39" x14ac:dyDescent="0.25">
      <c r="A515">
        <v>514</v>
      </c>
      <c r="B515">
        <v>4.5898201932655601E-4</v>
      </c>
      <c r="C515" s="16">
        <v>4.3782018579687803E-9</v>
      </c>
      <c r="D515">
        <v>8.13840473871675E-4</v>
      </c>
      <c r="E515" s="16">
        <v>7.1825698307678198E-6</v>
      </c>
      <c r="F515" s="16">
        <v>1.05011544136322E-5</v>
      </c>
      <c r="G515" s="16">
        <v>2.53551538374359E-6</v>
      </c>
      <c r="H515">
        <v>2.1147376336385501E-4</v>
      </c>
      <c r="J515">
        <v>0.95623766839853996</v>
      </c>
      <c r="K515">
        <f t="shared" ref="K515:K578" si="92">C515*J515</f>
        <v>4.186601536442222E-9</v>
      </c>
      <c r="L515">
        <f t="shared" ref="L515:L578" si="93">SUM($Z$9*B515,$AA$9*C515,$AB$9*D515,$AC$9*E515,$AD$9*F515,$AE$9*G515)</f>
        <v>8.3737391988082514E-4</v>
      </c>
      <c r="M515" s="16">
        <f t="shared" ref="M515:M578" si="94">$Z$8*B515+$AA$8*C515+$AB$8*D515+$AD$8*F515+$AE$8*G515</f>
        <v>8.059011877228694E-5</v>
      </c>
      <c r="N515" s="16">
        <f t="shared" si="84"/>
        <v>4.6216944985279567E-3</v>
      </c>
      <c r="O515" s="16">
        <f t="shared" si="85"/>
        <v>4.4021460455144011E-2</v>
      </c>
      <c r="P515" s="16">
        <f t="shared" si="86"/>
        <v>2.4049247874082528E-2</v>
      </c>
      <c r="Q515" s="16">
        <f t="shared" si="87"/>
        <v>0.1097312799676106</v>
      </c>
      <c r="R515" s="16">
        <f t="shared" si="88"/>
        <v>4.3219168754264452E-3</v>
      </c>
      <c r="S515" s="16">
        <f t="shared" si="89"/>
        <v>6.9393231427429009E-2</v>
      </c>
      <c r="T515" s="16">
        <f t="shared" si="90"/>
        <v>0.10973433854295105</v>
      </c>
      <c r="U515" s="66">
        <f t="shared" si="91"/>
        <v>0.36587316964117161</v>
      </c>
      <c r="V515" s="66"/>
      <c r="AI515" s="16"/>
      <c r="AL515" s="16"/>
      <c r="AM515" s="16"/>
    </row>
    <row r="516" spans="1:39" x14ac:dyDescent="0.25">
      <c r="A516">
        <v>515</v>
      </c>
      <c r="B516">
        <v>4.3635180400911598E-4</v>
      </c>
      <c r="C516" s="16">
        <v>5.1628978750174698E-9</v>
      </c>
      <c r="D516">
        <v>1.01426476986803E-3</v>
      </c>
      <c r="E516" s="16">
        <v>1.05318908346407E-5</v>
      </c>
      <c r="F516" s="16">
        <v>1.11488713282306E-5</v>
      </c>
      <c r="G516" s="16">
        <v>2.1550744127122E-6</v>
      </c>
      <c r="H516">
        <v>3.10089556521851E-4</v>
      </c>
      <c r="J516">
        <v>0.95523165149173495</v>
      </c>
      <c r="K516">
        <f t="shared" si="92"/>
        <v>4.9317634636361069E-9</v>
      </c>
      <c r="L516">
        <f t="shared" si="93"/>
        <v>1.0387124240393282E-3</v>
      </c>
      <c r="M516" s="16">
        <f t="shared" si="94"/>
        <v>-1.6600881602109636E-4</v>
      </c>
      <c r="N516" s="16">
        <f t="shared" ref="N516:N579" si="95">(B516-$B$2)^2/$B$2/$B$2</f>
        <v>1.2981493807305894E-2</v>
      </c>
      <c r="O516" s="16">
        <f t="shared" ref="O516:O579" si="96">(C516-$C$2)^2/$C$2/$C$2</f>
        <v>4.6497846903066509E-3</v>
      </c>
      <c r="P516" s="16">
        <f t="shared" ref="P516:P579" si="97">(D516-$D$2)^2/$D$2/$D$2</f>
        <v>2.8090516866998913E-3</v>
      </c>
      <c r="Q516" s="16">
        <f t="shared" ref="Q516:Q579" si="98">(E516-$E$2)^2/$E$2/$E$2</f>
        <v>3.7690565618306857E-4</v>
      </c>
      <c r="R516" s="16">
        <f t="shared" ref="R516:R579" si="99">(F516-$F$2)^2/$F$2/$F$2</f>
        <v>1.728614620149738E-2</v>
      </c>
      <c r="S516" s="16">
        <f t="shared" ref="S516:S579" si="100">(G516-$G$2)^2/$G$2/$G$2</f>
        <v>5.4546231261700081E-3</v>
      </c>
      <c r="T516" s="16">
        <f t="shared" ref="T516:T579" si="101">(H516-$H$2)^2/$H$2/$H$2</f>
        <v>3.7680432573418578E-4</v>
      </c>
      <c r="U516" s="66">
        <f t="shared" ref="U516:U579" si="102">SUM(N516:T516)</f>
        <v>4.3934809493897081E-2</v>
      </c>
      <c r="V516" s="66"/>
      <c r="AI516" s="16"/>
      <c r="AL516" s="16"/>
      <c r="AM516" s="16"/>
    </row>
    <row r="517" spans="1:39" x14ac:dyDescent="0.25">
      <c r="A517">
        <v>516</v>
      </c>
      <c r="B517">
        <v>7.1925008179208195E-4</v>
      </c>
      <c r="C517" s="16">
        <v>1.1207700951086201E-8</v>
      </c>
      <c r="D517">
        <v>1.34520294828013E-3</v>
      </c>
      <c r="E517" s="16">
        <v>3.0220755235793299E-5</v>
      </c>
      <c r="F517" s="16">
        <v>6.8578031167521802E-6</v>
      </c>
      <c r="G517" s="16">
        <v>9.9612949781399701E-7</v>
      </c>
      <c r="H517">
        <v>8.8980022874569301E-4</v>
      </c>
      <c r="J517">
        <v>0.95374282345688399</v>
      </c>
      <c r="K517">
        <f t="shared" si="92"/>
        <v>1.0689264349549357E-8</v>
      </c>
      <c r="L517">
        <f t="shared" si="93"/>
        <v>1.3599034763104973E-3</v>
      </c>
      <c r="M517" s="16">
        <f t="shared" si="94"/>
        <v>7.8596687273666706E-5</v>
      </c>
      <c r="N517" s="16">
        <f t="shared" si="95"/>
        <v>0.21208037964544621</v>
      </c>
      <c r="O517" s="16">
        <f t="shared" si="96"/>
        <v>1.0460982520181927</v>
      </c>
      <c r="P517" s="16">
        <f t="shared" si="97"/>
        <v>0.1572737165017061</v>
      </c>
      <c r="Q517" s="16">
        <f t="shared" si="98"/>
        <v>3.2896683617763154</v>
      </c>
      <c r="R517" s="16">
        <f t="shared" si="99"/>
        <v>9.2425237871924956E-2</v>
      </c>
      <c r="S517" s="16">
        <f t="shared" si="100"/>
        <v>0.25365029322513921</v>
      </c>
      <c r="T517" s="16">
        <f t="shared" si="101"/>
        <v>3.2898461474370935</v>
      </c>
      <c r="U517" s="66">
        <f t="shared" si="102"/>
        <v>8.3410423884758167</v>
      </c>
      <c r="V517" s="66"/>
      <c r="AI517" s="16"/>
      <c r="AL517" s="16"/>
      <c r="AM517" s="16"/>
    </row>
    <row r="518" spans="1:39" x14ac:dyDescent="0.25">
      <c r="A518">
        <v>517</v>
      </c>
      <c r="B518">
        <v>5.5677526461689396E-4</v>
      </c>
      <c r="C518" s="16">
        <v>6.5803201270206003E-9</v>
      </c>
      <c r="D518">
        <v>1.0128525776922899E-3</v>
      </c>
      <c r="E518" s="16">
        <v>1.34063306658956E-5</v>
      </c>
      <c r="F518" s="16">
        <v>8.7329543974322093E-6</v>
      </c>
      <c r="G518" s="16">
        <v>1.69064722278809E-6</v>
      </c>
      <c r="H518">
        <v>3.9472122636736702E-4</v>
      </c>
      <c r="J518">
        <v>0.95528804339488804</v>
      </c>
      <c r="K518">
        <f t="shared" si="92"/>
        <v>6.2861011390535103E-9</v>
      </c>
      <c r="L518">
        <f t="shared" si="93"/>
        <v>1.0320025533898153E-3</v>
      </c>
      <c r="M518" s="16">
        <f t="shared" si="94"/>
        <v>8.1547975843972615E-5</v>
      </c>
      <c r="N518" s="16">
        <f t="shared" si="95"/>
        <v>1.7055742732276176E-2</v>
      </c>
      <c r="O518" s="16">
        <f t="shared" si="96"/>
        <v>3.5205024515936066E-2</v>
      </c>
      <c r="P518" s="16">
        <f t="shared" si="97"/>
        <v>2.6557905178493098E-3</v>
      </c>
      <c r="Q518" s="16">
        <f t="shared" si="98"/>
        <v>6.1610462980397414E-2</v>
      </c>
      <c r="R518" s="16">
        <f t="shared" si="99"/>
        <v>1.2929922573526181E-2</v>
      </c>
      <c r="S518" s="16">
        <f t="shared" si="100"/>
        <v>2.4826645679102977E-2</v>
      </c>
      <c r="T518" s="16">
        <f t="shared" si="101"/>
        <v>6.1611774680018577E-2</v>
      </c>
      <c r="U518" s="66">
        <f t="shared" si="102"/>
        <v>0.21589536367910669</v>
      </c>
      <c r="V518" s="66"/>
      <c r="AI518" s="16"/>
      <c r="AL518" s="16"/>
      <c r="AM518" s="16"/>
    </row>
    <row r="519" spans="1:39" x14ac:dyDescent="0.25">
      <c r="A519">
        <v>518</v>
      </c>
      <c r="B519" s="16">
        <v>5.5418815124615997E-4</v>
      </c>
      <c r="C519" s="16">
        <v>7.09936990528815E-9</v>
      </c>
      <c r="D519" s="16">
        <v>1.1000461534527799E-3</v>
      </c>
      <c r="E519" s="16">
        <v>1.5693934231348E-5</v>
      </c>
      <c r="F519" s="16">
        <v>8.80825155277242E-6</v>
      </c>
      <c r="G519" s="16">
        <v>1.5685568229843101E-6</v>
      </c>
      <c r="H519">
        <v>4.6207681052955099E-4</v>
      </c>
      <c r="J519">
        <v>0.95486370651430796</v>
      </c>
      <c r="K519">
        <f t="shared" si="92"/>
        <v>6.7789306616795744E-9</v>
      </c>
      <c r="L519">
        <f t="shared" si="93"/>
        <v>1.1192241140114039E-3</v>
      </c>
      <c r="M519" s="16">
        <f t="shared" si="94"/>
        <v>-1.0847811519083821E-5</v>
      </c>
      <c r="N519" s="16">
        <f t="shared" si="95"/>
        <v>1.5711168198887984E-2</v>
      </c>
      <c r="O519" s="16">
        <f t="shared" si="96"/>
        <v>7.9134875153418313E-2</v>
      </c>
      <c r="P519" s="16">
        <f t="shared" si="97"/>
        <v>2.0180458957726386E-2</v>
      </c>
      <c r="Q519" s="16">
        <f t="shared" si="98"/>
        <v>0.21271002851826148</v>
      </c>
      <c r="R519" s="16">
        <f t="shared" si="99"/>
        <v>1.1250433093450182E-2</v>
      </c>
      <c r="S519" s="16">
        <f t="shared" si="100"/>
        <v>4.7699150699082524E-2</v>
      </c>
      <c r="T519" s="16">
        <f t="shared" si="101"/>
        <v>0.21271844053959163</v>
      </c>
      <c r="U519" s="66">
        <f t="shared" si="102"/>
        <v>0.59940455516041857</v>
      </c>
      <c r="V519" s="66"/>
      <c r="AI519" s="16"/>
      <c r="AL519" s="16"/>
      <c r="AM519" s="16"/>
    </row>
    <row r="520" spans="1:39" x14ac:dyDescent="0.25">
      <c r="A520">
        <v>519</v>
      </c>
      <c r="B520">
        <v>4.64177304095491E-4</v>
      </c>
      <c r="C520" s="16">
        <v>4.7989615321844303E-9</v>
      </c>
      <c r="D520">
        <v>8.8350800096944498E-4</v>
      </c>
      <c r="E520" s="16">
        <v>8.5401156881268296E-6</v>
      </c>
      <c r="F520" s="16">
        <v>1.04169066256434E-5</v>
      </c>
      <c r="G520" s="16">
        <v>2.3150326894432902E-6</v>
      </c>
      <c r="H520">
        <v>2.5144430729707301E-4</v>
      </c>
      <c r="J520">
        <v>0.95589072298701006</v>
      </c>
      <c r="K520">
        <f t="shared" si="92"/>
        <v>4.5872828085866244E-9</v>
      </c>
      <c r="L520">
        <f t="shared" si="93"/>
        <v>9.0665204794864286E-4</v>
      </c>
      <c r="M520" s="16">
        <f t="shared" si="94"/>
        <v>2.1702560242339127E-5</v>
      </c>
      <c r="N520" s="16">
        <f t="shared" si="95"/>
        <v>3.2985964830249868E-3</v>
      </c>
      <c r="O520" s="16">
        <f t="shared" si="96"/>
        <v>1.7922067561110495E-2</v>
      </c>
      <c r="P520" s="16">
        <f t="shared" si="97"/>
        <v>6.847563207342154E-3</v>
      </c>
      <c r="Q520" s="16">
        <f t="shared" si="98"/>
        <v>4.196802003596134E-2</v>
      </c>
      <c r="R520" s="16">
        <f t="shared" si="99"/>
        <v>3.2708272851028988E-3</v>
      </c>
      <c r="S520" s="16">
        <f t="shared" si="100"/>
        <v>2.3581067284780419E-2</v>
      </c>
      <c r="T520" s="16">
        <f t="shared" si="101"/>
        <v>4.1969206294562508E-2</v>
      </c>
      <c r="U520" s="66">
        <f t="shared" si="102"/>
        <v>0.1388573481518848</v>
      </c>
      <c r="V520" s="66"/>
      <c r="AI520" s="16"/>
      <c r="AL520" s="16"/>
      <c r="AM520" s="16"/>
    </row>
    <row r="521" spans="1:39" x14ac:dyDescent="0.25">
      <c r="A521">
        <v>520</v>
      </c>
      <c r="B521">
        <v>5.8940088063047405E-4</v>
      </c>
      <c r="C521" s="16">
        <v>8.6678488782215306E-9</v>
      </c>
      <c r="D521">
        <v>1.2675496174849E-3</v>
      </c>
      <c r="E521" s="16">
        <v>2.2039677506975801E-5</v>
      </c>
      <c r="F521" s="16">
        <v>8.3427068960061903E-6</v>
      </c>
      <c r="G521" s="16">
        <v>1.2870321234688199E-6</v>
      </c>
      <c r="H521">
        <v>6.4891971820831495E-4</v>
      </c>
      <c r="J521">
        <v>0.95407659096259501</v>
      </c>
      <c r="K521">
        <f t="shared" si="92"/>
        <v>8.2697917087125515E-9</v>
      </c>
      <c r="L521">
        <f t="shared" si="93"/>
        <v>1.2855133955515029E-3</v>
      </c>
      <c r="M521" s="16">
        <f t="shared" si="94"/>
        <v>-1.0671163429055477E-4</v>
      </c>
      <c r="N521" s="16">
        <f t="shared" si="95"/>
        <v>3.8749050853115329E-2</v>
      </c>
      <c r="O521" s="16">
        <f t="shared" si="96"/>
        <v>0.31853787937450173</v>
      </c>
      <c r="P521" s="16">
        <f t="shared" si="97"/>
        <v>9.982978625805794E-2</v>
      </c>
      <c r="Q521" s="16">
        <f t="shared" si="98"/>
        <v>1.1067755067800773</v>
      </c>
      <c r="R521" s="16">
        <f t="shared" si="99"/>
        <v>2.3505569131318058E-2</v>
      </c>
      <c r="S521" s="16">
        <f t="shared" si="100"/>
        <v>0.12865330644551032</v>
      </c>
      <c r="T521" s="16">
        <f t="shared" si="101"/>
        <v>1.1068361557035917</v>
      </c>
      <c r="U521" s="66">
        <f t="shared" si="102"/>
        <v>2.8228872545461723</v>
      </c>
      <c r="V521" s="66"/>
      <c r="AI521" s="16"/>
      <c r="AL521" s="16"/>
      <c r="AM521" s="16"/>
    </row>
    <row r="522" spans="1:39" x14ac:dyDescent="0.25">
      <c r="A522">
        <v>521</v>
      </c>
      <c r="B522">
        <v>6.97924091868359E-4</v>
      </c>
      <c r="C522" s="16">
        <v>1.1850128704136901E-8</v>
      </c>
      <c r="D522">
        <v>1.46979714806605E-3</v>
      </c>
      <c r="E522" s="16">
        <v>3.4866854823483301E-5</v>
      </c>
      <c r="F522" s="16">
        <v>7.1054759728483701E-6</v>
      </c>
      <c r="G522" s="16">
        <v>9.43374929112084E-7</v>
      </c>
      <c r="H522">
        <v>1.02660304124487E-3</v>
      </c>
      <c r="J522">
        <v>0.95316487557726304</v>
      </c>
      <c r="K522">
        <f t="shared" si="92"/>
        <v>1.1295126451853202E-8</v>
      </c>
      <c r="L522">
        <f t="shared" si="93"/>
        <v>1.4849396248121547E-3</v>
      </c>
      <c r="M522" s="16">
        <f t="shared" si="94"/>
        <v>-8.9091441075436772E-5</v>
      </c>
      <c r="N522" s="16">
        <f t="shared" si="95"/>
        <v>0.17406996322751292</v>
      </c>
      <c r="O522" s="16">
        <f t="shared" si="96"/>
        <v>1.2967200397929994</v>
      </c>
      <c r="P522" s="16">
        <f t="shared" si="97"/>
        <v>0.2766024409313641</v>
      </c>
      <c r="Q522" s="16">
        <f t="shared" si="98"/>
        <v>5.0459790601532051</v>
      </c>
      <c r="R522" s="16">
        <f t="shared" si="99"/>
        <v>7.7773701696799119E-2</v>
      </c>
      <c r="S522" s="16">
        <f t="shared" si="100"/>
        <v>0.28081968110332739</v>
      </c>
      <c r="T522" s="16">
        <f t="shared" si="101"/>
        <v>5.0463195244910217</v>
      </c>
      <c r="U522" s="66">
        <f t="shared" si="102"/>
        <v>12.19828441139623</v>
      </c>
      <c r="V522" s="66"/>
      <c r="AI522" s="16"/>
      <c r="AL522" s="16"/>
      <c r="AM522" s="16"/>
    </row>
    <row r="523" spans="1:39" x14ac:dyDescent="0.25">
      <c r="A523">
        <v>522</v>
      </c>
      <c r="B523">
        <v>4.4143603907498502E-4</v>
      </c>
      <c r="C523" s="16">
        <v>5.1257268908475804E-9</v>
      </c>
      <c r="D523">
        <v>9.9490852368157908E-4</v>
      </c>
      <c r="E523" s="16">
        <v>1.02587701170521E-5</v>
      </c>
      <c r="F523" s="16">
        <v>1.1010552289087799E-5</v>
      </c>
      <c r="G523" s="16">
        <v>2.1702217324880702E-6</v>
      </c>
      <c r="H523">
        <v>3.0204780306598898E-4</v>
      </c>
      <c r="J523">
        <v>0.955328932192681</v>
      </c>
      <c r="K523">
        <f t="shared" si="92"/>
        <v>4.89675519734473E-9</v>
      </c>
      <c r="L523">
        <f t="shared" si="93"/>
        <v>1.0190947242653518E-3</v>
      </c>
      <c r="M523" s="16">
        <f t="shared" si="94"/>
        <v>-1.3622264611538182E-4</v>
      </c>
      <c r="N523" s="16">
        <f t="shared" si="95"/>
        <v>1.0735492446546636E-2</v>
      </c>
      <c r="O523" s="16">
        <f t="shared" si="96"/>
        <v>5.6097144729407387E-3</v>
      </c>
      <c r="P523" s="16">
        <f t="shared" si="97"/>
        <v>1.0827395727320038E-3</v>
      </c>
      <c r="Q523" s="16">
        <f t="shared" si="98"/>
        <v>2.0109244292817472E-3</v>
      </c>
      <c r="R523" s="16">
        <f t="shared" si="99"/>
        <v>1.3791934048577382E-2</v>
      </c>
      <c r="S523" s="16">
        <f t="shared" si="100"/>
        <v>6.6264813337350249E-3</v>
      </c>
      <c r="T523" s="16">
        <f t="shared" si="101"/>
        <v>2.0107768752453022E-3</v>
      </c>
      <c r="U523" s="66">
        <f t="shared" si="102"/>
        <v>4.1868063179058834E-2</v>
      </c>
      <c r="V523" s="66"/>
      <c r="AI523" s="16"/>
      <c r="AL523" s="16"/>
      <c r="AM523" s="16"/>
    </row>
    <row r="524" spans="1:39" x14ac:dyDescent="0.25">
      <c r="A524">
        <v>523</v>
      </c>
      <c r="B524">
        <v>5.1772741224947896E-4</v>
      </c>
      <c r="C524" s="16">
        <v>7.2666201574569798E-9</v>
      </c>
      <c r="D524">
        <v>1.20827897795685E-3</v>
      </c>
      <c r="E524" s="16">
        <v>1.76230499282126E-5</v>
      </c>
      <c r="F524" s="16">
        <v>9.4750123729100102E-6</v>
      </c>
      <c r="G524" s="16">
        <v>1.53430963485957E-6</v>
      </c>
      <c r="H524">
        <v>5.1887851686023795E-4</v>
      </c>
      <c r="J524">
        <v>0.95433373213008199</v>
      </c>
      <c r="K524">
        <f t="shared" si="92"/>
        <v>6.9347807348376033E-9</v>
      </c>
      <c r="L524">
        <f t="shared" si="93"/>
        <v>1.2287560457173721E-3</v>
      </c>
      <c r="M524" s="16">
        <f t="shared" si="94"/>
        <v>-1.9330122121841424E-4</v>
      </c>
      <c r="N524" s="16">
        <f t="shared" si="95"/>
        <v>2.6323447885043326E-3</v>
      </c>
      <c r="O524" s="16">
        <f t="shared" si="96"/>
        <v>9.7029068761268322E-2</v>
      </c>
      <c r="P524" s="16">
        <f t="shared" si="97"/>
        <v>6.473171389438255E-2</v>
      </c>
      <c r="Q524" s="16">
        <f t="shared" si="98"/>
        <v>0.41064758202439366</v>
      </c>
      <c r="R524" s="16">
        <f t="shared" si="99"/>
        <v>1.4745468302791685E-3</v>
      </c>
      <c r="S524" s="16">
        <f t="shared" si="100"/>
        <v>5.5444443232434082E-2</v>
      </c>
      <c r="T524" s="16">
        <f t="shared" si="101"/>
        <v>0.41067171210878944</v>
      </c>
      <c r="U524" s="66">
        <f t="shared" si="102"/>
        <v>1.0426314116400515</v>
      </c>
      <c r="V524" s="66"/>
      <c r="AI524" s="16"/>
      <c r="AL524" s="16"/>
      <c r="AM524" s="16"/>
    </row>
    <row r="525" spans="1:39" x14ac:dyDescent="0.25">
      <c r="A525">
        <v>524</v>
      </c>
      <c r="B525">
        <v>5.6390092838824605E-4</v>
      </c>
      <c r="C525" s="16">
        <v>7.5664552904152805E-9</v>
      </c>
      <c r="D525">
        <v>1.15361122774974E-3</v>
      </c>
      <c r="E525" s="16">
        <v>1.75308845771894E-5</v>
      </c>
      <c r="F525" s="16">
        <v>8.6769562522019507E-6</v>
      </c>
      <c r="G525" s="16">
        <v>1.4725821750530199E-6</v>
      </c>
      <c r="H525">
        <v>5.1616346520520599E-4</v>
      </c>
      <c r="J525">
        <v>0.95460945777814199</v>
      </c>
      <c r="K525">
        <f t="shared" si="92"/>
        <v>7.2230097820858845E-9</v>
      </c>
      <c r="L525">
        <f t="shared" si="93"/>
        <v>1.1724301559739064E-3</v>
      </c>
      <c r="M525" s="16">
        <f t="shared" si="94"/>
        <v>-4.4628299197414376E-5</v>
      </c>
      <c r="N525" s="16">
        <f t="shared" si="95"/>
        <v>2.1044473615179259E-2</v>
      </c>
      <c r="O525" s="16">
        <f t="shared" si="96"/>
        <v>0.13367050335615471</v>
      </c>
      <c r="P525" s="16">
        <f t="shared" si="97"/>
        <v>3.9072921565266296E-2</v>
      </c>
      <c r="Q525" s="16">
        <f t="shared" si="98"/>
        <v>0.39972327158137655</v>
      </c>
      <c r="R525" s="16">
        <f t="shared" si="99"/>
        <v>1.4254678383953626E-2</v>
      </c>
      <c r="S525" s="16">
        <f t="shared" si="100"/>
        <v>7.0875596574657709E-2</v>
      </c>
      <c r="T525" s="16">
        <f t="shared" si="101"/>
        <v>0.39974131091503984</v>
      </c>
      <c r="U525" s="66">
        <f t="shared" si="102"/>
        <v>1.0783827559916279</v>
      </c>
      <c r="V525" s="66"/>
      <c r="AI525" s="16"/>
      <c r="AL525" s="16"/>
      <c r="AM525" s="16"/>
    </row>
    <row r="526" spans="1:39" x14ac:dyDescent="0.25">
      <c r="A526">
        <v>525</v>
      </c>
      <c r="B526">
        <v>6.1504268527061E-4</v>
      </c>
      <c r="C526" s="16">
        <v>8.0750120710435203E-9</v>
      </c>
      <c r="D526">
        <v>1.1280456442464501E-3</v>
      </c>
      <c r="E526" s="16">
        <v>1.8300209747756501E-5</v>
      </c>
      <c r="F526" s="16">
        <v>7.9453575111465798E-6</v>
      </c>
      <c r="G526" s="16">
        <v>1.3794089325700501E-6</v>
      </c>
      <c r="H526">
        <v>5.3881405073456204E-4</v>
      </c>
      <c r="J526">
        <v>0.95474646406056196</v>
      </c>
      <c r="K526">
        <f t="shared" si="92"/>
        <v>7.7095892220751566E-9</v>
      </c>
      <c r="L526">
        <f t="shared" si="93"/>
        <v>1.145307693189242E-3</v>
      </c>
      <c r="M526" s="16">
        <f t="shared" si="94"/>
        <v>8.4777677351977843E-5</v>
      </c>
      <c r="N526" s="16">
        <f t="shared" si="95"/>
        <v>6.1959416562806909E-2</v>
      </c>
      <c r="O526" s="16">
        <f t="shared" si="96"/>
        <v>0.20921033870930369</v>
      </c>
      <c r="P526" s="16">
        <f t="shared" si="97"/>
        <v>2.9284367892956801E-2</v>
      </c>
      <c r="Q526" s="16">
        <f t="shared" si="98"/>
        <v>0.49542703874350186</v>
      </c>
      <c r="R526" s="16">
        <f t="shared" si="99"/>
        <v>3.7497014961620209E-2</v>
      </c>
      <c r="S526" s="16">
        <f t="shared" si="100"/>
        <v>9.7751368334313402E-2</v>
      </c>
      <c r="T526" s="16">
        <f t="shared" si="101"/>
        <v>0.49544476663710685</v>
      </c>
      <c r="U526" s="66">
        <f t="shared" si="102"/>
        <v>1.4265743118416097</v>
      </c>
      <c r="V526" s="66"/>
      <c r="AI526" s="16"/>
      <c r="AL526" s="16"/>
      <c r="AM526" s="16"/>
    </row>
    <row r="527" spans="1:39" x14ac:dyDescent="0.25">
      <c r="A527">
        <v>526</v>
      </c>
      <c r="B527">
        <v>5.02985088765854E-4</v>
      </c>
      <c r="C527" s="16">
        <v>6.2987104990613703E-9</v>
      </c>
      <c r="D527">
        <v>1.0748110719128799E-3</v>
      </c>
      <c r="E527" s="16">
        <v>1.36077586200004E-5</v>
      </c>
      <c r="F527" s="16">
        <v>9.6955920925138708E-6</v>
      </c>
      <c r="G527" s="16">
        <v>1.76752517544726E-6</v>
      </c>
      <c r="H527">
        <v>4.0065309510902E-4</v>
      </c>
      <c r="J527">
        <v>0.95496750559618404</v>
      </c>
      <c r="K527">
        <f t="shared" si="92"/>
        <v>6.0150638537611324E-9</v>
      </c>
      <c r="L527">
        <f t="shared" si="93"/>
        <v>1.0959634825628559E-3</v>
      </c>
      <c r="M527" s="16">
        <f t="shared" si="94"/>
        <v>-8.9993305031147778E-5</v>
      </c>
      <c r="N527" s="16">
        <f t="shared" si="95"/>
        <v>4.5669230441039481E-4</v>
      </c>
      <c r="O527" s="16">
        <f t="shared" si="96"/>
        <v>1.8715477290730295E-2</v>
      </c>
      <c r="P527" s="16">
        <f t="shared" si="97"/>
        <v>1.3423333233279365E-2</v>
      </c>
      <c r="Q527" s="16">
        <f t="shared" si="98"/>
        <v>7.1272325448317519E-2</v>
      </c>
      <c r="R527" s="16">
        <f t="shared" si="99"/>
        <v>2.564363855023139E-4</v>
      </c>
      <c r="S527" s="16">
        <f t="shared" si="100"/>
        <v>1.422225563213817E-2</v>
      </c>
      <c r="T527" s="16">
        <f t="shared" si="101"/>
        <v>7.1275861364800047E-2</v>
      </c>
      <c r="U527" s="66">
        <f t="shared" si="102"/>
        <v>0.18962238165917811</v>
      </c>
      <c r="V527" s="66"/>
      <c r="AI527" s="16"/>
      <c r="AL527" s="16"/>
      <c r="AM527" s="16"/>
    </row>
    <row r="528" spans="1:39" x14ac:dyDescent="0.25">
      <c r="A528">
        <v>527</v>
      </c>
      <c r="B528">
        <v>3.3349083587004699E-4</v>
      </c>
      <c r="C528" s="16">
        <v>3.6213263858149601E-9</v>
      </c>
      <c r="D528">
        <v>9.2933155417987802E-4</v>
      </c>
      <c r="E528" s="16">
        <v>6.77389197552102E-6</v>
      </c>
      <c r="F528" s="16">
        <v>1.4541016181224001E-5</v>
      </c>
      <c r="G528" s="16">
        <v>3.0700543672117699E-6</v>
      </c>
      <c r="H528">
        <v>1.99442455916806E-4</v>
      </c>
      <c r="J528">
        <v>0.95557757307195601</v>
      </c>
      <c r="K528">
        <f t="shared" si="92"/>
        <v>3.4604582790584973E-9</v>
      </c>
      <c r="L528">
        <f t="shared" si="93"/>
        <v>9.6148001958315207E-4</v>
      </c>
      <c r="M528" s="16">
        <f t="shared" si="94"/>
        <v>-2.9449834784305804E-4</v>
      </c>
      <c r="N528" s="16">
        <f t="shared" si="95"/>
        <v>0.10420477767592308</v>
      </c>
      <c r="O528" s="16">
        <f t="shared" si="96"/>
        <v>0.12000362609429002</v>
      </c>
      <c r="P528" s="16">
        <f t="shared" si="97"/>
        <v>1.2373795966914077E-3</v>
      </c>
      <c r="Q528" s="16">
        <f t="shared" si="98"/>
        <v>0.13638812197715772</v>
      </c>
      <c r="R528" s="16">
        <f t="shared" si="99"/>
        <v>0.22632743235545463</v>
      </c>
      <c r="S528" s="16">
        <f t="shared" si="100"/>
        <v>0.28066920253875943</v>
      </c>
      <c r="T528" s="16">
        <f t="shared" si="101"/>
        <v>0.1363884312350204</v>
      </c>
      <c r="U528" s="66">
        <f t="shared" si="102"/>
        <v>1.0052189714732966</v>
      </c>
      <c r="V528" s="66"/>
      <c r="AI528" s="16"/>
      <c r="AK528" s="16"/>
      <c r="AL528" s="16"/>
      <c r="AM528" s="16"/>
    </row>
    <row r="529" spans="1:40" x14ac:dyDescent="0.25">
      <c r="A529">
        <v>528</v>
      </c>
      <c r="B529">
        <v>5.1336968618991301E-4</v>
      </c>
      <c r="C529" s="16">
        <v>4.9194660547080099E-9</v>
      </c>
      <c r="D529">
        <v>8.1755399224238304E-4</v>
      </c>
      <c r="E529" s="16">
        <v>8.1074488099386904E-6</v>
      </c>
      <c r="F529" s="16">
        <v>9.3881911844960796E-6</v>
      </c>
      <c r="G529" s="16">
        <v>2.2565190187521899E-6</v>
      </c>
      <c r="H529">
        <v>2.3870462371843501E-4</v>
      </c>
      <c r="J529">
        <v>0.95624280607081003</v>
      </c>
      <c r="K529">
        <f t="shared" si="92"/>
        <v>4.7042040245240845E-9</v>
      </c>
      <c r="L529">
        <f t="shared" si="93"/>
        <v>8.3858197416407268E-4</v>
      </c>
      <c r="M529" s="16">
        <f t="shared" si="94"/>
        <v>1.8815739821575342E-4</v>
      </c>
      <c r="N529" s="16">
        <f t="shared" si="95"/>
        <v>1.8026398531524514E-3</v>
      </c>
      <c r="O529" s="16">
        <f t="shared" si="96"/>
        <v>1.2571884843668125E-2</v>
      </c>
      <c r="P529" s="16">
        <f t="shared" si="97"/>
        <v>2.2868352818267039E-2</v>
      </c>
      <c r="Q529" s="16">
        <f t="shared" si="98"/>
        <v>6.0096077038476602E-2</v>
      </c>
      <c r="R529" s="16">
        <f t="shared" si="99"/>
        <v>2.2288915842589691E-3</v>
      </c>
      <c r="S529" s="16">
        <f t="shared" si="100"/>
        <v>1.5476457925663028E-2</v>
      </c>
      <c r="T529" s="16">
        <f t="shared" si="101"/>
        <v>6.0098649764545251E-2</v>
      </c>
      <c r="U529" s="66">
        <f t="shared" si="102"/>
        <v>0.17514295382803147</v>
      </c>
      <c r="V529" s="66"/>
      <c r="AI529" s="16"/>
      <c r="AL529" s="16"/>
      <c r="AM529" s="16"/>
    </row>
    <row r="530" spans="1:40" x14ac:dyDescent="0.25">
      <c r="A530">
        <v>529</v>
      </c>
      <c r="B530">
        <v>6.0217122381758402E-4</v>
      </c>
      <c r="C530" s="16">
        <v>6.90368946991823E-9</v>
      </c>
      <c r="D530">
        <v>9.8174920422045594E-4</v>
      </c>
      <c r="E530" s="16">
        <v>1.36383239716847E-5</v>
      </c>
      <c r="F530" s="16">
        <v>8.0622095285433804E-6</v>
      </c>
      <c r="G530" s="16">
        <v>1.61084775347057E-6</v>
      </c>
      <c r="H530">
        <v>4.0155113969303502E-4</v>
      </c>
      <c r="J530">
        <v>0.95545414703752796</v>
      </c>
      <c r="K530">
        <f t="shared" si="92"/>
        <v>6.5961587338926859E-9</v>
      </c>
      <c r="L530">
        <f t="shared" si="93"/>
        <v>9.9947756734154324E-4</v>
      </c>
      <c r="M530" s="16">
        <f t="shared" si="94"/>
        <v>2.0486488029362469E-4</v>
      </c>
      <c r="N530" s="16">
        <f t="shared" si="95"/>
        <v>4.9630691939112313E-2</v>
      </c>
      <c r="O530" s="16">
        <f t="shared" si="96"/>
        <v>6.0512260666006457E-2</v>
      </c>
      <c r="P530" s="16">
        <f t="shared" si="97"/>
        <v>3.7029775106619389E-4</v>
      </c>
      <c r="Q530" s="16">
        <f t="shared" si="98"/>
        <v>7.2799918822923762E-2</v>
      </c>
      <c r="R530" s="16">
        <f t="shared" si="99"/>
        <v>3.3044833988076269E-2</v>
      </c>
      <c r="S530" s="16">
        <f t="shared" si="100"/>
        <v>3.8938394056852135E-2</v>
      </c>
      <c r="T530" s="16">
        <f t="shared" si="101"/>
        <v>7.2800273938014304E-2</v>
      </c>
      <c r="U530" s="66">
        <f t="shared" si="102"/>
        <v>0.32809667116205143</v>
      </c>
      <c r="V530" s="66"/>
      <c r="AI530" s="16"/>
      <c r="AL530" s="16"/>
      <c r="AM530" s="16"/>
    </row>
    <row r="531" spans="1:40" x14ac:dyDescent="0.25">
      <c r="A531">
        <v>530</v>
      </c>
      <c r="B531">
        <v>3.1867265651729798E-4</v>
      </c>
      <c r="C531" s="16">
        <v>2.5256395531977299E-9</v>
      </c>
      <c r="D531">
        <v>6.7425336178165605E-4</v>
      </c>
      <c r="E531" s="16">
        <v>3.43743286166747E-6</v>
      </c>
      <c r="F531" s="16">
        <v>1.5039995296559801E-5</v>
      </c>
      <c r="G531" s="16">
        <v>4.3892419557313698E-6</v>
      </c>
      <c r="H531" s="16">
        <v>1.0120650096146799E-4</v>
      </c>
      <c r="J531">
        <v>0.95684777232701201</v>
      </c>
      <c r="K531">
        <f t="shared" si="92"/>
        <v>2.4166525801782378E-9</v>
      </c>
      <c r="L531">
        <f t="shared" si="93"/>
        <v>7.0872006869095378E-4</v>
      </c>
      <c r="M531" s="16">
        <f t="shared" si="94"/>
        <v>-7.1374755656357879E-5</v>
      </c>
      <c r="N531" s="16">
        <f t="shared" si="95"/>
        <v>0.12453678913991431</v>
      </c>
      <c r="O531" s="16">
        <f t="shared" si="96"/>
        <v>0.29611800681532779</v>
      </c>
      <c r="P531" s="16">
        <f t="shared" si="97"/>
        <v>8.9997764017924267E-2</v>
      </c>
      <c r="Q531" s="16">
        <f t="shared" si="98"/>
        <v>0.46233630506913742</v>
      </c>
      <c r="R531" s="16">
        <f t="shared" si="99"/>
        <v>0.27707509002483682</v>
      </c>
      <c r="S531" s="16">
        <f t="shared" si="100"/>
        <v>1.4092593105573992</v>
      </c>
      <c r="T531" s="16">
        <f t="shared" si="101"/>
        <v>0.46234176629593476</v>
      </c>
      <c r="U531" s="66">
        <f t="shared" si="102"/>
        <v>3.1216650319204744</v>
      </c>
      <c r="V531" s="66"/>
      <c r="AI531" s="16"/>
      <c r="AL531" s="16"/>
      <c r="AM531" s="16"/>
    </row>
    <row r="532" spans="1:40" x14ac:dyDescent="0.25">
      <c r="A532">
        <v>531</v>
      </c>
      <c r="B532">
        <v>6.4838583846705796E-4</v>
      </c>
      <c r="C532" s="16">
        <v>8.5540328333211501E-9</v>
      </c>
      <c r="D532">
        <v>1.1336112625311299E-3</v>
      </c>
      <c r="E532" s="16">
        <v>1.9480635009419701E-5</v>
      </c>
      <c r="F532" s="16">
        <v>7.5380631334912104E-6</v>
      </c>
      <c r="G532" s="16">
        <v>1.30221792520632E-6</v>
      </c>
      <c r="H532">
        <v>5.7356947909904604E-4</v>
      </c>
      <c r="J532">
        <v>0.95472793065507799</v>
      </c>
      <c r="K532">
        <f t="shared" si="92"/>
        <v>8.1667740657122953E-9</v>
      </c>
      <c r="L532">
        <f t="shared" si="93"/>
        <v>1.1499810526904854E-3</v>
      </c>
      <c r="M532" s="16">
        <f t="shared" si="94"/>
        <v>1.4679062424363063E-4</v>
      </c>
      <c r="N532" s="16">
        <f t="shared" si="95"/>
        <v>0.10025055343902645</v>
      </c>
      <c r="O532" s="16">
        <f t="shared" si="96"/>
        <v>0.29577265048340101</v>
      </c>
      <c r="P532" s="16">
        <f t="shared" si="97"/>
        <v>3.1295355730506284E-2</v>
      </c>
      <c r="Q532" s="16">
        <f t="shared" si="98"/>
        <v>0.66222303279916084</v>
      </c>
      <c r="R532" s="16">
        <f t="shared" si="99"/>
        <v>5.5214170131787726E-2</v>
      </c>
      <c r="S532" s="16">
        <f t="shared" si="100"/>
        <v>0.12328229154409792</v>
      </c>
      <c r="T532" s="16">
        <f t="shared" si="101"/>
        <v>0.66224538863163163</v>
      </c>
      <c r="U532" s="66">
        <f t="shared" si="102"/>
        <v>1.9302834427596118</v>
      </c>
      <c r="V532" s="66"/>
      <c r="AI532" s="16"/>
      <c r="AL532" s="16"/>
      <c r="AM532" s="16"/>
    </row>
    <row r="533" spans="1:40" x14ac:dyDescent="0.25">
      <c r="A533">
        <v>532</v>
      </c>
      <c r="B533">
        <v>5.1651400072086297E-4</v>
      </c>
      <c r="C533" s="16">
        <v>5.1875919995854598E-9</v>
      </c>
      <c r="D533">
        <v>8.5767255957194496E-4</v>
      </c>
      <c r="E533" s="16">
        <v>8.9648151450367607E-6</v>
      </c>
      <c r="F533" s="16">
        <v>9.3483140527789295E-6</v>
      </c>
      <c r="G533" s="16">
        <v>2.14086364342226E-6</v>
      </c>
      <c r="H533">
        <v>2.63948240774841E-4</v>
      </c>
      <c r="J533">
        <v>0.95604225461745196</v>
      </c>
      <c r="K533">
        <f t="shared" si="92"/>
        <v>4.9595571513191385E-9</v>
      </c>
      <c r="L533">
        <f t="shared" si="93"/>
        <v>8.7850486372892541E-4</v>
      </c>
      <c r="M533" s="16">
        <f t="shared" si="94"/>
        <v>1.5452313771280047E-4</v>
      </c>
      <c r="N533" s="16">
        <f t="shared" si="95"/>
        <v>2.3855807004055851E-3</v>
      </c>
      <c r="O533" s="16">
        <f t="shared" si="96"/>
        <v>4.0618292855259322E-3</v>
      </c>
      <c r="P533" s="16">
        <f t="shared" si="97"/>
        <v>1.200605063828657E-2</v>
      </c>
      <c r="Q533" s="16">
        <f t="shared" si="98"/>
        <v>2.7330292390163071E-2</v>
      </c>
      <c r="R533" s="16">
        <f t="shared" si="99"/>
        <v>2.6274019580661053E-3</v>
      </c>
      <c r="S533" s="16">
        <f t="shared" si="100"/>
        <v>4.4588089878639372E-3</v>
      </c>
      <c r="T533" s="16">
        <f t="shared" si="101"/>
        <v>2.7331691799875182E-2</v>
      </c>
      <c r="U533" s="66">
        <f t="shared" si="102"/>
        <v>8.0201655760186383E-2</v>
      </c>
      <c r="V533" s="66"/>
      <c r="AI533" s="16"/>
      <c r="AL533" s="16"/>
      <c r="AM533" s="16"/>
    </row>
    <row r="534" spans="1:40" x14ac:dyDescent="0.25">
      <c r="A534">
        <v>533</v>
      </c>
      <c r="B534" s="16">
        <v>6.8060080100247004E-4</v>
      </c>
      <c r="C534" s="16">
        <v>9.4736910223073308E-9</v>
      </c>
      <c r="D534" s="16">
        <v>1.1977548780954101E-3</v>
      </c>
      <c r="E534" s="16">
        <v>2.2780413176962501E-5</v>
      </c>
      <c r="F534" s="16">
        <v>7.2012257732496197E-6</v>
      </c>
      <c r="G534" s="16">
        <v>1.17660907129524E-6</v>
      </c>
      <c r="H534" s="16">
        <v>6.7072702538456097E-4</v>
      </c>
      <c r="J534">
        <v>0.95442854544484701</v>
      </c>
      <c r="K534">
        <f t="shared" si="92"/>
        <v>9.0419611424146918E-9</v>
      </c>
      <c r="L534">
        <f t="shared" si="93"/>
        <v>1.2133244650221822E-3</v>
      </c>
      <c r="M534" s="16">
        <f t="shared" si="94"/>
        <v>1.4787713698275772E-4</v>
      </c>
      <c r="N534" s="16">
        <f t="shared" si="95"/>
        <v>0.1459545211055292</v>
      </c>
      <c r="O534" s="16">
        <f t="shared" si="96"/>
        <v>0.50386102328860971</v>
      </c>
      <c r="P534" s="16">
        <f t="shared" si="97"/>
        <v>5.9291399818626973E-2</v>
      </c>
      <c r="Q534" s="16">
        <f t="shared" si="98"/>
        <v>1.2566436501578286</v>
      </c>
      <c r="R534" s="16">
        <f t="shared" si="99"/>
        <v>7.2448134187599753E-2</v>
      </c>
      <c r="S534" s="16">
        <f t="shared" si="100"/>
        <v>0.17115233530608068</v>
      </c>
      <c r="T534" s="16">
        <f t="shared" si="101"/>
        <v>1.2566937302803864</v>
      </c>
      <c r="U534" s="66">
        <f t="shared" si="102"/>
        <v>3.4660447941446613</v>
      </c>
      <c r="V534" s="66"/>
      <c r="AH534" s="16"/>
      <c r="AI534" s="16"/>
      <c r="AJ534" s="16"/>
      <c r="AK534" s="16"/>
      <c r="AL534" s="16"/>
      <c r="AM534" s="16"/>
      <c r="AN534" s="16"/>
    </row>
    <row r="535" spans="1:40" x14ac:dyDescent="0.25">
      <c r="A535">
        <v>534</v>
      </c>
      <c r="B535">
        <v>4.3351759933308101E-4</v>
      </c>
      <c r="C535" s="16">
        <v>3.5560743372080901E-9</v>
      </c>
      <c r="D535">
        <v>6.9795734159319104E-4</v>
      </c>
      <c r="E535" s="16">
        <v>5.0096429091204303E-6</v>
      </c>
      <c r="F535" s="16">
        <v>1.10590996237666E-5</v>
      </c>
      <c r="G535" s="16">
        <v>3.1176192424326099E-6</v>
      </c>
      <c r="H535" s="16">
        <v>1.47496287512255E-4</v>
      </c>
      <c r="J535">
        <v>0.956814235821004</v>
      </c>
      <c r="K535">
        <f t="shared" si="92"/>
        <v>3.4025025494784421E-9</v>
      </c>
      <c r="L535">
        <f t="shared" si="93"/>
        <v>7.2318960400881958E-4</v>
      </c>
      <c r="M535" s="16">
        <f t="shared" si="94"/>
        <v>1.4384559465734241E-4</v>
      </c>
      <c r="N535" s="16">
        <f t="shared" si="95"/>
        <v>1.4326065802174943E-2</v>
      </c>
      <c r="O535" s="16">
        <f t="shared" si="96"/>
        <v>0.12830166811712479</v>
      </c>
      <c r="P535" s="16">
        <f t="shared" si="97"/>
        <v>7.5838008816428354E-2</v>
      </c>
      <c r="Q535" s="16">
        <f t="shared" si="98"/>
        <v>0.28469739396389337</v>
      </c>
      <c r="R535" s="16">
        <f t="shared" si="99"/>
        <v>1.4973447195294379E-2</v>
      </c>
      <c r="S535" s="16">
        <f t="shared" si="100"/>
        <v>0.30634387222369525</v>
      </c>
      <c r="T535" s="16">
        <f t="shared" si="101"/>
        <v>0.28470348667486267</v>
      </c>
      <c r="U535" s="66">
        <f t="shared" si="102"/>
        <v>1.1091839427934738</v>
      </c>
      <c r="V535" s="66"/>
      <c r="AI535" s="16"/>
      <c r="AL535" s="16"/>
      <c r="AM535" s="16"/>
    </row>
    <row r="536" spans="1:40" x14ac:dyDescent="0.25">
      <c r="A536">
        <v>535</v>
      </c>
      <c r="B536">
        <v>5.9795062258985497E-4</v>
      </c>
      <c r="C536" s="16">
        <v>7.8283803181285295E-9</v>
      </c>
      <c r="D536">
        <v>1.12479308723982E-3</v>
      </c>
      <c r="E536" s="16">
        <v>1.76905615405177E-5</v>
      </c>
      <c r="F536" s="16">
        <v>8.1716325060323302E-6</v>
      </c>
      <c r="G536" s="16">
        <v>1.4228310371204599E-6</v>
      </c>
      <c r="H536">
        <v>5.2086408943576002E-4</v>
      </c>
      <c r="J536">
        <v>0.95475753423427001</v>
      </c>
      <c r="K536">
        <f t="shared" si="92"/>
        <v>7.4742050895844847E-9</v>
      </c>
      <c r="L536">
        <f t="shared" si="93"/>
        <v>1.142551354908687E-3</v>
      </c>
      <c r="M536" s="16">
        <f t="shared" si="94"/>
        <v>5.3349890271022959E-5</v>
      </c>
      <c r="N536" s="16">
        <f t="shared" si="95"/>
        <v>4.588551379065775E-2</v>
      </c>
      <c r="O536" s="16">
        <f t="shared" si="96"/>
        <v>0.17047199949409286</v>
      </c>
      <c r="P536" s="16">
        <f t="shared" si="97"/>
        <v>2.8140057309508294E-2</v>
      </c>
      <c r="Q536" s="16">
        <f t="shared" si="98"/>
        <v>0.4187431478353868</v>
      </c>
      <c r="R536" s="16">
        <f t="shared" si="99"/>
        <v>2.9130727209155001E-2</v>
      </c>
      <c r="S536" s="16">
        <f t="shared" si="100"/>
        <v>8.468989522309725E-2</v>
      </c>
      <c r="T536" s="16">
        <f t="shared" si="101"/>
        <v>0.41875867129977162</v>
      </c>
      <c r="U536" s="66">
        <f t="shared" si="102"/>
        <v>1.1958200121616696</v>
      </c>
      <c r="V536" s="66"/>
      <c r="AI536" s="16"/>
      <c r="AL536" s="16"/>
      <c r="AM536" s="16"/>
    </row>
    <row r="537" spans="1:40" x14ac:dyDescent="0.25">
      <c r="A537">
        <v>536</v>
      </c>
      <c r="B537">
        <v>3.4544138138293401E-4</v>
      </c>
      <c r="C537" s="16">
        <v>2.7041840379693198E-9</v>
      </c>
      <c r="D537">
        <v>6.6575874273646003E-4</v>
      </c>
      <c r="E537" s="16">
        <v>3.6346337173206E-6</v>
      </c>
      <c r="F537" s="16">
        <v>1.38656464384171E-5</v>
      </c>
      <c r="G537" s="16">
        <v>4.0987945790984502E-6</v>
      </c>
      <c r="H537">
        <v>1.0701251239123101E-4</v>
      </c>
      <c r="J537">
        <v>0.95691736313165499</v>
      </c>
      <c r="K537">
        <f t="shared" si="92"/>
        <v>2.5876806590363126E-9</v>
      </c>
      <c r="L537">
        <f t="shared" si="93"/>
        <v>6.9758612600835483E-4</v>
      </c>
      <c r="M537" s="16">
        <f t="shared" si="94"/>
        <v>-6.7033632424867207E-6</v>
      </c>
      <c r="N537" s="16">
        <f t="shared" si="95"/>
        <v>8.9126525897635173E-2</v>
      </c>
      <c r="O537" s="16">
        <f t="shared" si="96"/>
        <v>0.26208581517316826</v>
      </c>
      <c r="P537" s="16">
        <f t="shared" si="97"/>
        <v>9.5366895573652646E-2</v>
      </c>
      <c r="Q537" s="16">
        <f t="shared" si="98"/>
        <v>0.43770465124104002</v>
      </c>
      <c r="R537" s="16">
        <f t="shared" si="99"/>
        <v>0.1658093114379964</v>
      </c>
      <c r="S537" s="16">
        <f t="shared" si="100"/>
        <v>1.0865869208445968</v>
      </c>
      <c r="T537" s="16">
        <f t="shared" si="101"/>
        <v>0.43771055481216226</v>
      </c>
      <c r="U537" s="66">
        <f t="shared" si="102"/>
        <v>2.5743906749802514</v>
      </c>
      <c r="V537" s="66"/>
      <c r="AI537" s="16"/>
      <c r="AL537" s="16"/>
      <c r="AM537" s="16"/>
    </row>
    <row r="538" spans="1:40" x14ac:dyDescent="0.25">
      <c r="A538">
        <v>537</v>
      </c>
      <c r="B538">
        <v>4.9629605087594497E-4</v>
      </c>
      <c r="C538" s="16">
        <v>6.2595834501259001E-9</v>
      </c>
      <c r="D538">
        <v>1.0827401116611499E-3</v>
      </c>
      <c r="E538" s="16">
        <v>1.3621731348915201E-5</v>
      </c>
      <c r="F538" s="16">
        <v>9.8299998453505396E-6</v>
      </c>
      <c r="G538" s="16">
        <v>1.7787398084976399E-6</v>
      </c>
      <c r="H538">
        <v>4.0106465451936402E-4</v>
      </c>
      <c r="J538">
        <v>0.95492650752095798</v>
      </c>
      <c r="K538">
        <f t="shared" si="92"/>
        <v>5.9774421625647145E-9</v>
      </c>
      <c r="L538">
        <f t="shared" si="93"/>
        <v>1.1041725915768986E-3</v>
      </c>
      <c r="M538" s="16">
        <f t="shared" si="94"/>
        <v>-1.1158048982500862E-4</v>
      </c>
      <c r="N538" s="16">
        <f t="shared" si="95"/>
        <v>6.0644884152007844E-5</v>
      </c>
      <c r="O538" s="16">
        <f t="shared" si="96"/>
        <v>1.6833191577427565E-2</v>
      </c>
      <c r="P538" s="16">
        <f t="shared" si="97"/>
        <v>1.5398567987512454E-2</v>
      </c>
      <c r="Q538" s="16">
        <f t="shared" si="98"/>
        <v>7.196864387449585E-2</v>
      </c>
      <c r="R538" s="16">
        <f t="shared" si="99"/>
        <v>5.6304435944671394E-6</v>
      </c>
      <c r="S538" s="16">
        <f t="shared" si="100"/>
        <v>1.2920628312824749E-2</v>
      </c>
      <c r="T538" s="16">
        <f t="shared" si="101"/>
        <v>7.1972472992634859E-2</v>
      </c>
      <c r="U538" s="66">
        <f t="shared" si="102"/>
        <v>0.18915978007264195</v>
      </c>
      <c r="V538" s="66"/>
      <c r="AI538" s="16"/>
      <c r="AL538" s="16"/>
      <c r="AM538" s="16"/>
    </row>
    <row r="539" spans="1:40" x14ac:dyDescent="0.25">
      <c r="A539">
        <v>538</v>
      </c>
      <c r="B539">
        <v>5.1824647274042296E-4</v>
      </c>
      <c r="C539" s="16">
        <v>6.0305039248593303E-9</v>
      </c>
      <c r="D539">
        <v>9.9692889302768111E-4</v>
      </c>
      <c r="E539" s="16">
        <v>1.20947719205628E-5</v>
      </c>
      <c r="F539" s="16">
        <v>9.3765972557994704E-6</v>
      </c>
      <c r="G539" s="16">
        <v>1.8445163332036999E-6</v>
      </c>
      <c r="H539">
        <v>3.5610491420404199E-4</v>
      </c>
      <c r="J539">
        <v>0.95535265264610003</v>
      </c>
      <c r="K539">
        <f t="shared" si="92"/>
        <v>5.7612579214070783E-9</v>
      </c>
      <c r="L539">
        <f t="shared" si="93"/>
        <v>1.0175205733685589E-3</v>
      </c>
      <c r="M539" s="16">
        <f t="shared" si="94"/>
        <v>1.8972372112286965E-5</v>
      </c>
      <c r="N539" s="16">
        <f t="shared" si="95"/>
        <v>2.7416109553292517E-3</v>
      </c>
      <c r="O539" s="16">
        <f t="shared" si="96"/>
        <v>7.8142126657502579E-3</v>
      </c>
      <c r="P539" s="16">
        <f t="shared" si="97"/>
        <v>1.2251776285759498E-3</v>
      </c>
      <c r="Q539" s="16">
        <f t="shared" si="98"/>
        <v>1.5901235037581635E-2</v>
      </c>
      <c r="R539" s="16">
        <f t="shared" si="99"/>
        <v>2.341377555923136E-3</v>
      </c>
      <c r="S539" s="16">
        <f t="shared" si="100"/>
        <v>6.5436861401940941E-3</v>
      </c>
      <c r="T539" s="16">
        <f t="shared" si="101"/>
        <v>1.5901659332453719E-2</v>
      </c>
      <c r="U539" s="66">
        <f t="shared" si="102"/>
        <v>5.2468959315808042E-2</v>
      </c>
      <c r="V539" s="66"/>
      <c r="AI539" s="16"/>
      <c r="AL539" s="16"/>
      <c r="AM539" s="16"/>
    </row>
    <row r="540" spans="1:40" x14ac:dyDescent="0.25">
      <c r="A540">
        <v>539</v>
      </c>
      <c r="B540">
        <v>5.3649446182749399E-4</v>
      </c>
      <c r="C540" s="16">
        <v>7.9846950368317094E-9</v>
      </c>
      <c r="D540">
        <v>1.2833438523643899E-3</v>
      </c>
      <c r="E540" s="16">
        <v>2.0551413583684299E-5</v>
      </c>
      <c r="F540" s="16">
        <v>9.1731070583315502E-6</v>
      </c>
      <c r="G540" s="16">
        <v>1.3974361449495999E-6</v>
      </c>
      <c r="H540">
        <v>6.05100941717039E-4</v>
      </c>
      <c r="J540">
        <v>0.95398638448665396</v>
      </c>
      <c r="K540">
        <f t="shared" si="92"/>
        <v>7.6172903494156122E-9</v>
      </c>
      <c r="L540">
        <f t="shared" si="93"/>
        <v>1.3030795179309656E-3</v>
      </c>
      <c r="M540" s="16">
        <f t="shared" si="94"/>
        <v>-2.3009059427597778E-4</v>
      </c>
      <c r="N540" s="16">
        <f t="shared" si="95"/>
        <v>7.9950569305113385E-3</v>
      </c>
      <c r="O540" s="16">
        <f t="shared" si="96"/>
        <v>0.1945644095926243</v>
      </c>
      <c r="P540" s="16">
        <f t="shared" si="97"/>
        <v>0.11046047835208145</v>
      </c>
      <c r="Q540" s="16">
        <f t="shared" si="98"/>
        <v>0.83442225227390654</v>
      </c>
      <c r="R540" s="16">
        <f t="shared" si="99"/>
        <v>4.7664661988647029E-3</v>
      </c>
      <c r="S540" s="16">
        <f t="shared" si="100"/>
        <v>9.2215070649014103E-2</v>
      </c>
      <c r="T540" s="16">
        <f t="shared" si="101"/>
        <v>0.83447452967377012</v>
      </c>
      <c r="U540" s="66">
        <f t="shared" si="102"/>
        <v>2.0788982636707725</v>
      </c>
      <c r="V540" s="66"/>
      <c r="AH540" s="16"/>
      <c r="AI540" s="16"/>
      <c r="AJ540" s="16"/>
      <c r="AK540" s="16"/>
      <c r="AL540" s="16"/>
      <c r="AM540" s="16"/>
      <c r="AN540" s="16"/>
    </row>
    <row r="541" spans="1:40" x14ac:dyDescent="0.25">
      <c r="A541">
        <v>540</v>
      </c>
      <c r="B541" s="16">
        <v>5.2669957547851602E-4</v>
      </c>
      <c r="C541" s="16">
        <v>6.0451000617494597E-9</v>
      </c>
      <c r="D541" s="16">
        <v>9.8297164440891405E-4</v>
      </c>
      <c r="E541" s="16">
        <v>1.1956234568688101E-5</v>
      </c>
      <c r="F541" s="16">
        <v>9.2200050447132194E-6</v>
      </c>
      <c r="G541" s="16">
        <v>1.83976273173734E-6</v>
      </c>
      <c r="H541" s="16">
        <v>3.5202573321380402E-4</v>
      </c>
      <c r="J541">
        <v>0.95542424592919395</v>
      </c>
      <c r="K541">
        <f t="shared" si="92"/>
        <v>5.7756351680635014E-9</v>
      </c>
      <c r="L541">
        <f t="shared" si="93"/>
        <v>1.0032453721300161E-3</v>
      </c>
      <c r="M541" s="16">
        <f t="shared" si="94"/>
        <v>5.0153778827016001E-5</v>
      </c>
      <c r="N541" s="16">
        <f t="shared" si="95"/>
        <v>4.8337831754390647E-3</v>
      </c>
      <c r="O541" s="16">
        <f t="shared" si="96"/>
        <v>8.2868936461434062E-3</v>
      </c>
      <c r="P541" s="16">
        <f t="shared" si="97"/>
        <v>4.207523383314748E-4</v>
      </c>
      <c r="Q541" s="16">
        <f t="shared" si="98"/>
        <v>1.2814555092364007E-2</v>
      </c>
      <c r="R541" s="16">
        <f t="shared" si="99"/>
        <v>4.1319203745477113E-3</v>
      </c>
      <c r="S541" s="16">
        <f t="shared" si="100"/>
        <v>6.9325162280288117E-3</v>
      </c>
      <c r="T541" s="16">
        <f t="shared" si="101"/>
        <v>1.2814758068675301E-2</v>
      </c>
      <c r="U541" s="66">
        <f t="shared" si="102"/>
        <v>5.0235178923529772E-2</v>
      </c>
      <c r="V541" s="66"/>
      <c r="AI541" s="16"/>
      <c r="AL541" s="16"/>
      <c r="AM541" s="16"/>
    </row>
    <row r="542" spans="1:40" x14ac:dyDescent="0.25">
      <c r="A542">
        <v>541</v>
      </c>
      <c r="B542">
        <v>5.4097656539344005E-4</v>
      </c>
      <c r="C542" s="16">
        <v>6.3495618068672997E-9</v>
      </c>
      <c r="D542">
        <v>1.00573582651488E-3</v>
      </c>
      <c r="E542" s="16">
        <v>1.2846159197848901E-5</v>
      </c>
      <c r="F542" s="16">
        <v>8.9855331746927807E-6</v>
      </c>
      <c r="G542" s="16">
        <v>1.7519713290291699E-6</v>
      </c>
      <c r="H542">
        <v>3.7822804704404302E-4</v>
      </c>
      <c r="J542">
        <v>0.95531762540466603</v>
      </c>
      <c r="K542">
        <f t="shared" si="92"/>
        <v>6.0658483076966294E-9</v>
      </c>
      <c r="L542">
        <f t="shared" si="93"/>
        <v>1.0254525146314876E-3</v>
      </c>
      <c r="M542" s="16">
        <f t="shared" si="94"/>
        <v>5.650061615539229E-5</v>
      </c>
      <c r="N542" s="16">
        <f t="shared" si="95"/>
        <v>9.7055048111652845E-3</v>
      </c>
      <c r="O542" s="16">
        <f t="shared" si="96"/>
        <v>2.1310824088992712E-2</v>
      </c>
      <c r="P542" s="16">
        <f t="shared" si="97"/>
        <v>1.9488530660605387E-3</v>
      </c>
      <c r="Q542" s="16">
        <f t="shared" si="98"/>
        <v>3.8439142487255731E-2</v>
      </c>
      <c r="R542" s="16">
        <f t="shared" si="99"/>
        <v>7.7573992800056705E-3</v>
      </c>
      <c r="S542" s="16">
        <f t="shared" si="100"/>
        <v>1.6130892224199E-2</v>
      </c>
      <c r="T542" s="16">
        <f t="shared" si="101"/>
        <v>3.8440001449583733E-2</v>
      </c>
      <c r="U542" s="66">
        <f t="shared" si="102"/>
        <v>0.13373261740726267</v>
      </c>
      <c r="V542" s="66"/>
      <c r="AI542" s="16"/>
      <c r="AL542" s="16"/>
      <c r="AM542" s="16"/>
    </row>
    <row r="543" spans="1:40" x14ac:dyDescent="0.25">
      <c r="A543">
        <v>542</v>
      </c>
      <c r="B543">
        <v>4.3458883736943E-4</v>
      </c>
      <c r="C543" s="16">
        <v>4.6951235385021098E-9</v>
      </c>
      <c r="D543">
        <v>9.2418524335185798E-4</v>
      </c>
      <c r="E543" s="16">
        <v>8.7357437876187099E-6</v>
      </c>
      <c r="F543" s="16">
        <v>1.11484546098794E-5</v>
      </c>
      <c r="G543" s="16">
        <v>2.3674007996288E-6</v>
      </c>
      <c r="H543">
        <v>2.5720466232840699E-4</v>
      </c>
      <c r="J543">
        <v>0.95567363371476999</v>
      </c>
      <c r="K543">
        <f t="shared" si="92"/>
        <v>4.4870057727800603E-9</v>
      </c>
      <c r="L543">
        <f t="shared" si="93"/>
        <v>9.4884485824770707E-4</v>
      </c>
      <c r="M543" s="16">
        <f t="shared" si="94"/>
        <v>-7.9667183508847029E-5</v>
      </c>
      <c r="N543" s="16">
        <f t="shared" si="95"/>
        <v>1.3810073626240543E-2</v>
      </c>
      <c r="O543" s="16">
        <f t="shared" si="96"/>
        <v>2.3291102009302369E-2</v>
      </c>
      <c r="P543" s="16">
        <f t="shared" si="97"/>
        <v>1.6418104356743567E-3</v>
      </c>
      <c r="Q543" s="16">
        <f t="shared" si="98"/>
        <v>3.4837012467819742E-2</v>
      </c>
      <c r="R543" s="16">
        <f t="shared" si="99"/>
        <v>1.7275027179126705E-2</v>
      </c>
      <c r="S543" s="16">
        <f t="shared" si="100"/>
        <v>3.2276231585005526E-2</v>
      </c>
      <c r="T543" s="16">
        <f t="shared" si="101"/>
        <v>3.4837492345034228E-2</v>
      </c>
      <c r="U543" s="66">
        <f t="shared" si="102"/>
        <v>0.15796874964820348</v>
      </c>
      <c r="V543" s="66"/>
      <c r="AI543" s="16"/>
      <c r="AL543" s="16"/>
      <c r="AM543" s="16"/>
    </row>
    <row r="544" spans="1:40" x14ac:dyDescent="0.25">
      <c r="A544">
        <v>543</v>
      </c>
      <c r="B544" s="16">
        <v>5.6408489450375705E-4</v>
      </c>
      <c r="C544" s="16">
        <v>5.6524387971997397E-9</v>
      </c>
      <c r="D544" s="16">
        <v>8.5560605070203596E-4</v>
      </c>
      <c r="E544" s="16">
        <v>9.74518785994977E-6</v>
      </c>
      <c r="F544" s="16">
        <v>8.5578022362889006E-6</v>
      </c>
      <c r="G544" s="16">
        <v>1.96468162154223E-6</v>
      </c>
      <c r="H544" s="16">
        <v>2.8692443667983599E-4</v>
      </c>
      <c r="J544">
        <v>0.95606937983681695</v>
      </c>
      <c r="K544">
        <f t="shared" si="92"/>
        <v>5.4041236554043188E-9</v>
      </c>
      <c r="L544">
        <f t="shared" si="93"/>
        <v>8.7468068435735884E-4</v>
      </c>
      <c r="M544" s="16">
        <f t="shared" si="94"/>
        <v>2.5348910465015532E-4</v>
      </c>
      <c r="N544" s="16">
        <f t="shared" si="95"/>
        <v>2.1152997124151311E-2</v>
      </c>
      <c r="O544" s="16">
        <f t="shared" si="96"/>
        <v>4.0658874299126919E-4</v>
      </c>
      <c r="P544" s="16">
        <f t="shared" si="97"/>
        <v>1.2480812330015073E-2</v>
      </c>
      <c r="Q544" s="16">
        <f t="shared" si="98"/>
        <v>8.586079967973741E-3</v>
      </c>
      <c r="R544" s="16">
        <f t="shared" si="99"/>
        <v>1.7288479330528891E-2</v>
      </c>
      <c r="S544" s="16">
        <f t="shared" si="100"/>
        <v>4.416597766608094E-4</v>
      </c>
      <c r="T544" s="16">
        <f t="shared" si="101"/>
        <v>8.586975525238752E-3</v>
      </c>
      <c r="U544" s="66">
        <f t="shared" si="102"/>
        <v>6.8943592797559849E-2</v>
      </c>
      <c r="V544" s="66"/>
      <c r="AH544" s="16"/>
      <c r="AI544" s="16"/>
      <c r="AJ544" s="16"/>
      <c r="AK544" s="16"/>
      <c r="AL544" s="16"/>
      <c r="AM544" s="16"/>
      <c r="AN544" s="16"/>
    </row>
    <row r="545" spans="1:40" x14ac:dyDescent="0.25">
      <c r="A545">
        <v>544</v>
      </c>
      <c r="B545" s="16">
        <v>4.5638054083509399E-4</v>
      </c>
      <c r="C545" s="16">
        <v>5.6978888765583898E-9</v>
      </c>
      <c r="D545" s="16">
        <v>1.0715975698418899E-3</v>
      </c>
      <c r="E545" s="16">
        <v>1.22728118341335E-5</v>
      </c>
      <c r="F545" s="16">
        <v>1.0686131777781499E-5</v>
      </c>
      <c r="G545" s="16">
        <v>1.9539244444097498E-6</v>
      </c>
      <c r="H545" s="16">
        <v>3.6134828676627701E-4</v>
      </c>
      <c r="J545">
        <v>0.95496298103200095</v>
      </c>
      <c r="K545">
        <f t="shared" si="92"/>
        <v>5.4412729471472789E-9</v>
      </c>
      <c r="L545">
        <f t="shared" si="93"/>
        <v>1.094918059952986E-3</v>
      </c>
      <c r="M545" s="16">
        <f t="shared" si="94"/>
        <v>-1.8215697828279816E-4</v>
      </c>
      <c r="N545" s="16">
        <f t="shared" si="95"/>
        <v>5.3678559990974701E-3</v>
      </c>
      <c r="O545" s="16">
        <f t="shared" si="96"/>
        <v>8.0468508571747682E-4</v>
      </c>
      <c r="P545" s="16">
        <f t="shared" si="97"/>
        <v>1.2661398680382421E-2</v>
      </c>
      <c r="Q545" s="16">
        <f t="shared" si="98"/>
        <v>2.0356653920412495E-2</v>
      </c>
      <c r="R545" s="16">
        <f t="shared" si="99"/>
        <v>7.1426622463848762E-3</v>
      </c>
      <c r="S545" s="16">
        <f t="shared" si="100"/>
        <v>6.9568882974903649E-4</v>
      </c>
      <c r="T545" s="16">
        <f t="shared" si="101"/>
        <v>2.0358372651576542E-2</v>
      </c>
      <c r="U545" s="66">
        <f t="shared" si="102"/>
        <v>6.7387317413320325E-2</v>
      </c>
      <c r="V545" s="66"/>
      <c r="AH545" s="16"/>
      <c r="AI545" s="16"/>
      <c r="AJ545" s="16"/>
      <c r="AK545" s="16"/>
      <c r="AL545" s="16"/>
      <c r="AM545" s="16"/>
      <c r="AN545" s="16"/>
    </row>
    <row r="546" spans="1:40" x14ac:dyDescent="0.25">
      <c r="A546">
        <v>545</v>
      </c>
      <c r="B546">
        <v>4.0459444465706701E-4</v>
      </c>
      <c r="C546" s="16">
        <v>4.3110682594169499E-9</v>
      </c>
      <c r="D546">
        <v>9.1129797072918002E-4</v>
      </c>
      <c r="E546" s="16">
        <v>7.9101489173947904E-6</v>
      </c>
      <c r="F546" s="16">
        <v>1.1969789841231E-5</v>
      </c>
      <c r="G546" s="16">
        <v>2.5780296462777399E-6</v>
      </c>
      <c r="H546">
        <v>2.3289674340594001E-4</v>
      </c>
      <c r="J546">
        <v>0.95572020079645803</v>
      </c>
      <c r="K546">
        <f t="shared" si="92"/>
        <v>4.1201750225372043E-9</v>
      </c>
      <c r="L546">
        <f t="shared" si="93"/>
        <v>9.3781126898966039E-4</v>
      </c>
      <c r="M546" s="16">
        <f t="shared" si="94"/>
        <v>-1.2862237967552632E-4</v>
      </c>
      <c r="N546" s="16">
        <f t="shared" si="95"/>
        <v>3.1834913439248748E-2</v>
      </c>
      <c r="O546" s="16">
        <f t="shared" si="96"/>
        <v>4.9252627893367436E-2</v>
      </c>
      <c r="P546" s="16">
        <f t="shared" si="97"/>
        <v>2.9050709013568325E-3</v>
      </c>
      <c r="Q546" s="16">
        <f t="shared" si="98"/>
        <v>6.9440094949610731E-2</v>
      </c>
      <c r="R546" s="16">
        <f t="shared" si="99"/>
        <v>4.6134820423869835E-2</v>
      </c>
      <c r="S546" s="16">
        <f t="shared" si="100"/>
        <v>8.1003107872626212E-2</v>
      </c>
      <c r="T546" s="16">
        <f t="shared" si="101"/>
        <v>6.9440880494058055E-2</v>
      </c>
      <c r="U546" s="66">
        <f t="shared" si="102"/>
        <v>0.35001151597413788</v>
      </c>
      <c r="V546" s="66"/>
      <c r="AI546" s="16"/>
      <c r="AL546" s="16"/>
      <c r="AM546" s="16"/>
    </row>
    <row r="547" spans="1:40" x14ac:dyDescent="0.25">
      <c r="A547">
        <v>546</v>
      </c>
      <c r="B547">
        <v>7.9030492695004203E-4</v>
      </c>
      <c r="C547" s="16">
        <v>1.46644997388805E-8</v>
      </c>
      <c r="D547">
        <v>1.6110211394201599E-3</v>
      </c>
      <c r="E547" s="16">
        <v>4.72266598618248E-5</v>
      </c>
      <c r="F547" s="16">
        <v>6.3114397611482799E-6</v>
      </c>
      <c r="G547" s="16">
        <v>7.6341505058611697E-7</v>
      </c>
      <c r="H547">
        <v>1.3905282941416299E-3</v>
      </c>
      <c r="J547">
        <v>0.95254238458233698</v>
      </c>
      <c r="K547">
        <f t="shared" si="92"/>
        <v>1.396855754998029E-8</v>
      </c>
      <c r="L547">
        <f t="shared" si="93"/>
        <v>1.6243927694933036E-3</v>
      </c>
      <c r="M547" s="16">
        <f t="shared" si="94"/>
        <v>-4.3782915593219638E-5</v>
      </c>
      <c r="N547" s="16">
        <f t="shared" si="95"/>
        <v>0.36579159558543539</v>
      </c>
      <c r="O547" s="16">
        <f t="shared" si="96"/>
        <v>2.711554246006243</v>
      </c>
      <c r="P547" s="16">
        <f t="shared" si="97"/>
        <v>0.45232019303621046</v>
      </c>
      <c r="Q547" s="16">
        <f t="shared" si="98"/>
        <v>11.540302311552821</v>
      </c>
      <c r="R547" s="16">
        <f t="shared" si="99"/>
        <v>0.12921474430096752</v>
      </c>
      <c r="S547" s="16">
        <f t="shared" si="100"/>
        <v>0.38390008688650606</v>
      </c>
      <c r="T547" s="16">
        <f t="shared" si="101"/>
        <v>11.541194140807189</v>
      </c>
      <c r="U547" s="66">
        <f t="shared" si="102"/>
        <v>27.124277318175373</v>
      </c>
      <c r="V547" s="66"/>
      <c r="AI547" s="16"/>
      <c r="AL547" s="16"/>
      <c r="AM547" s="16"/>
    </row>
    <row r="548" spans="1:40" x14ac:dyDescent="0.25">
      <c r="A548">
        <v>547</v>
      </c>
      <c r="B548">
        <v>4.3103201129645398E-4</v>
      </c>
      <c r="C548" s="16">
        <v>3.22802351923449E-9</v>
      </c>
      <c r="D548">
        <v>6.3627848643263299E-4</v>
      </c>
      <c r="E548" s="16">
        <v>4.1485830301942103E-6</v>
      </c>
      <c r="F548" s="16">
        <v>1.10904891976089E-5</v>
      </c>
      <c r="G548" s="16">
        <v>3.4319838524430399E-6</v>
      </c>
      <c r="H548" s="16">
        <v>1.2214420023458301E-4</v>
      </c>
      <c r="J548">
        <v>0.95713129995374502</v>
      </c>
      <c r="K548">
        <f t="shared" si="92"/>
        <v>3.0896423472461702E-9</v>
      </c>
      <c r="L548">
        <f t="shared" si="93"/>
        <v>6.6188822065677455E-4</v>
      </c>
      <c r="M548" s="16">
        <f t="shared" si="94"/>
        <v>2.0017580193613341E-4</v>
      </c>
      <c r="N548" s="16">
        <f t="shared" si="95"/>
        <v>1.5559774001588691E-2</v>
      </c>
      <c r="O548" s="16">
        <f t="shared" si="96"/>
        <v>0.17422236270813116</v>
      </c>
      <c r="P548" s="16">
        <f t="shared" si="97"/>
        <v>0.11520691705730186</v>
      </c>
      <c r="Q548" s="16">
        <f t="shared" si="98"/>
        <v>0.3766774817690754</v>
      </c>
      <c r="R548" s="16">
        <f t="shared" si="99"/>
        <v>1.5763230178019571E-2</v>
      </c>
      <c r="S548" s="16">
        <f t="shared" si="100"/>
        <v>0.50428267760274503</v>
      </c>
      <c r="T548" s="16">
        <f t="shared" si="101"/>
        <v>0.37668465588080358</v>
      </c>
      <c r="U548" s="66">
        <f t="shared" si="102"/>
        <v>1.5783970991976655</v>
      </c>
      <c r="V548" s="66"/>
      <c r="AI548" s="16"/>
      <c r="AL548" s="16"/>
      <c r="AM548" s="16"/>
    </row>
    <row r="549" spans="1:40" x14ac:dyDescent="0.25">
      <c r="A549">
        <v>548</v>
      </c>
      <c r="B549">
        <v>3.93009375349525E-4</v>
      </c>
      <c r="C549" s="16">
        <v>3.5792854585980302E-9</v>
      </c>
      <c r="D549">
        <v>7.7647024141567003E-4</v>
      </c>
      <c r="E549" s="16">
        <v>5.6041953712917299E-6</v>
      </c>
      <c r="F549" s="16">
        <v>1.22468798051582E-5</v>
      </c>
      <c r="G549" s="16">
        <v>3.1003935713099099E-6</v>
      </c>
      <c r="H549">
        <v>1.65002032056139E-4</v>
      </c>
      <c r="J549">
        <v>0.956388648240172</v>
      </c>
      <c r="K549">
        <f t="shared" si="92"/>
        <v>3.4231879814142743E-9</v>
      </c>
      <c r="L549">
        <f t="shared" si="93"/>
        <v>8.0406081531183768E-4</v>
      </c>
      <c r="M549" s="16">
        <f t="shared" si="94"/>
        <v>-1.804206461278772E-5</v>
      </c>
      <c r="N549" s="16">
        <f t="shared" si="95"/>
        <v>4.0783098058920872E-2</v>
      </c>
      <c r="O549" s="16">
        <f t="shared" si="96"/>
        <v>0.12531814544808242</v>
      </c>
      <c r="P549" s="16">
        <f t="shared" si="97"/>
        <v>3.7587762124901579E-2</v>
      </c>
      <c r="Q549" s="16">
        <f t="shared" si="98"/>
        <v>0.22868844770874988</v>
      </c>
      <c r="R549" s="16">
        <f t="shared" si="99"/>
        <v>5.9005990669955495E-2</v>
      </c>
      <c r="S549" s="16">
        <f t="shared" si="100"/>
        <v>0.29691600079807656</v>
      </c>
      <c r="T549" s="16">
        <f t="shared" si="101"/>
        <v>0.22869259537712641</v>
      </c>
      <c r="U549" s="66">
        <f t="shared" si="102"/>
        <v>1.0169920401858132</v>
      </c>
      <c r="V549" s="66"/>
      <c r="AI549" s="16"/>
      <c r="AK549" s="16"/>
      <c r="AL549" s="16"/>
      <c r="AM549" s="16"/>
    </row>
    <row r="550" spans="1:40" x14ac:dyDescent="0.25">
      <c r="A550">
        <v>549</v>
      </c>
      <c r="B550">
        <v>4.1525386542819702E-4</v>
      </c>
      <c r="C550" s="16">
        <v>4.9559589333519603E-9</v>
      </c>
      <c r="D550">
        <v>1.0233473321019601E-3</v>
      </c>
      <c r="E550" s="16">
        <v>1.01989979342273E-5</v>
      </c>
      <c r="F550" s="16">
        <v>1.1721377352588901E-5</v>
      </c>
      <c r="G550" s="16">
        <v>2.2453467895377301E-6</v>
      </c>
      <c r="H550">
        <v>3.0028838195086201E-4</v>
      </c>
      <c r="J550">
        <v>0.95517574275995998</v>
      </c>
      <c r="K550">
        <f t="shared" si="92"/>
        <v>4.7338117552523181E-9</v>
      </c>
      <c r="L550">
        <f t="shared" si="93"/>
        <v>1.0490304776377421E-3</v>
      </c>
      <c r="M550" s="16">
        <f t="shared" si="94"/>
        <v>-2.1852274678134818E-4</v>
      </c>
      <c r="N550" s="16">
        <f t="shared" si="95"/>
        <v>2.4579405070458967E-2</v>
      </c>
      <c r="O550" s="16">
        <f t="shared" si="96"/>
        <v>1.1138291668676916E-2</v>
      </c>
      <c r="P550" s="16">
        <f t="shared" si="97"/>
        <v>3.8974950818450953E-3</v>
      </c>
      <c r="Q550" s="16">
        <f t="shared" si="98"/>
        <v>2.5410170718820424E-3</v>
      </c>
      <c r="R550" s="16">
        <f t="shared" si="99"/>
        <v>3.5940306434063318E-2</v>
      </c>
      <c r="S550" s="16">
        <f t="shared" si="100"/>
        <v>1.4122324104505698E-2</v>
      </c>
      <c r="T550" s="16">
        <f t="shared" si="101"/>
        <v>2.5407104756790654E-3</v>
      </c>
      <c r="U550" s="66">
        <f t="shared" si="102"/>
        <v>9.4759549907111107E-2</v>
      </c>
      <c r="V550" s="66"/>
      <c r="AI550" s="16"/>
      <c r="AL550" s="16"/>
      <c r="AM550" s="16"/>
    </row>
    <row r="551" spans="1:40" x14ac:dyDescent="0.25">
      <c r="A551">
        <v>550</v>
      </c>
      <c r="B551">
        <v>4.7110861539454601E-4</v>
      </c>
      <c r="C551" s="16">
        <v>5.7426872132171096E-9</v>
      </c>
      <c r="D551">
        <v>1.0456029630287499E-3</v>
      </c>
      <c r="E551" s="16">
        <v>1.2072868764356501E-5</v>
      </c>
      <c r="F551" s="16">
        <v>1.0339330958161999E-5</v>
      </c>
      <c r="G551" s="16">
        <v>1.9380949002505899E-6</v>
      </c>
      <c r="H551">
        <v>3.5546090508822701E-4</v>
      </c>
      <c r="J551">
        <v>0.95509583628119199</v>
      </c>
      <c r="K551">
        <f t="shared" si="92"/>
        <v>5.4848166464089032E-9</v>
      </c>
      <c r="L551">
        <f t="shared" si="93"/>
        <v>1.0682139771581113E-3</v>
      </c>
      <c r="M551" s="16">
        <f t="shared" si="94"/>
        <v>-1.2599674636901926E-4</v>
      </c>
      <c r="N551" s="16">
        <f t="shared" si="95"/>
        <v>1.8799652965848181E-3</v>
      </c>
      <c r="O551" s="16">
        <f t="shared" si="96"/>
        <v>1.3287679726886159E-3</v>
      </c>
      <c r="P551" s="16">
        <f t="shared" si="97"/>
        <v>7.3163244289874245E-3</v>
      </c>
      <c r="Q551" s="16">
        <f t="shared" si="98"/>
        <v>1.539107621403721E-2</v>
      </c>
      <c r="R551" s="16">
        <f t="shared" si="99"/>
        <v>2.4322795862937469E-3</v>
      </c>
      <c r="S551" s="16">
        <f t="shared" si="100"/>
        <v>1.1739971827969457E-3</v>
      </c>
      <c r="T551" s="16">
        <f t="shared" si="101"/>
        <v>1.5392185638646297E-2</v>
      </c>
      <c r="U551" s="66">
        <f t="shared" si="102"/>
        <v>4.4914596320035062E-2</v>
      </c>
      <c r="V551" s="66"/>
      <c r="AI551" s="16"/>
      <c r="AL551" s="16"/>
      <c r="AM551" s="16"/>
    </row>
    <row r="552" spans="1:40" x14ac:dyDescent="0.25">
      <c r="A552">
        <v>551</v>
      </c>
      <c r="B552">
        <v>3.4932000842999598E-4</v>
      </c>
      <c r="C552" s="16">
        <v>2.72325616025255E-9</v>
      </c>
      <c r="D552">
        <v>6.62954432301457E-4</v>
      </c>
      <c r="E552" s="16">
        <v>3.64499649027171E-6</v>
      </c>
      <c r="F552" s="16">
        <v>1.3709437088116999E-5</v>
      </c>
      <c r="G552" s="16">
        <v>4.0699241024799104E-6</v>
      </c>
      <c r="H552" s="16">
        <v>1.0731760027243501E-4</v>
      </c>
      <c r="J552">
        <v>0.95693523864475305</v>
      </c>
      <c r="K552">
        <f t="shared" si="92"/>
        <v>2.605979783602068E-9</v>
      </c>
      <c r="L552">
        <f t="shared" si="93"/>
        <v>6.9444050732401055E-4</v>
      </c>
      <c r="M552" s="16">
        <f t="shared" si="94"/>
        <v>4.1995095359813475E-6</v>
      </c>
      <c r="N552" s="16">
        <f t="shared" si="95"/>
        <v>8.4485939999774856E-2</v>
      </c>
      <c r="O552" s="16">
        <f t="shared" si="96"/>
        <v>0.25857326595638758</v>
      </c>
      <c r="P552" s="16">
        <f t="shared" si="97"/>
        <v>9.7173547636240892E-2</v>
      </c>
      <c r="Q552" s="16">
        <f t="shared" si="98"/>
        <v>0.43642892032964081</v>
      </c>
      <c r="R552" s="16">
        <f t="shared" si="99"/>
        <v>0.1531497496443841</v>
      </c>
      <c r="S552" s="16">
        <f t="shared" si="100"/>
        <v>1.0568022689272358</v>
      </c>
      <c r="T552" s="16">
        <f t="shared" si="101"/>
        <v>0.43643490528947965</v>
      </c>
      <c r="U552" s="66">
        <f t="shared" si="102"/>
        <v>2.5230485977831436</v>
      </c>
      <c r="V552" s="66"/>
      <c r="AI552" s="16"/>
      <c r="AL552" s="16"/>
      <c r="AM552" s="16"/>
    </row>
    <row r="553" spans="1:40" x14ac:dyDescent="0.25">
      <c r="A553">
        <v>552</v>
      </c>
      <c r="B553">
        <v>5.2239256128351001E-4</v>
      </c>
      <c r="C553" s="16">
        <v>5.1125995949285902E-9</v>
      </c>
      <c r="D553">
        <v>8.3531235482032303E-4</v>
      </c>
      <c r="E553" s="16">
        <v>8.6070938277260697E-6</v>
      </c>
      <c r="F553" s="16">
        <v>9.2333558705708703E-6</v>
      </c>
      <c r="G553" s="16">
        <v>2.1717009419071801E-6</v>
      </c>
      <c r="H553" s="16">
        <v>2.5341569161353998E-4</v>
      </c>
      <c r="J553">
        <v>0.95615679750760996</v>
      </c>
      <c r="K553">
        <f t="shared" si="92"/>
        <v>4.8884468556256246E-9</v>
      </c>
      <c r="L553">
        <f t="shared" si="93"/>
        <v>8.5594565490377714E-4</v>
      </c>
      <c r="M553" s="16">
        <f t="shared" si="94"/>
        <v>1.8883946766324306E-4</v>
      </c>
      <c r="N553" s="16">
        <f t="shared" si="95"/>
        <v>3.6941494641127711E-3</v>
      </c>
      <c r="O553" s="16">
        <f t="shared" si="96"/>
        <v>5.9702308815985164E-3</v>
      </c>
      <c r="P553" s="16">
        <f t="shared" si="97"/>
        <v>1.7632198044427266E-2</v>
      </c>
      <c r="Q553" s="16">
        <f t="shared" si="98"/>
        <v>3.9451845757586479E-2</v>
      </c>
      <c r="R553" s="16">
        <f t="shared" si="99"/>
        <v>3.9595640042454309E-3</v>
      </c>
      <c r="S553" s="16">
        <f t="shared" si="100"/>
        <v>6.747025569216158E-3</v>
      </c>
      <c r="T553" s="16">
        <f t="shared" si="101"/>
        <v>3.9453802463042517E-2</v>
      </c>
      <c r="U553" s="66">
        <f t="shared" si="102"/>
        <v>0.11690881618422914</v>
      </c>
      <c r="V553" s="66"/>
      <c r="AI553" s="16"/>
      <c r="AL553" s="16"/>
      <c r="AM553" s="16"/>
    </row>
    <row r="554" spans="1:40" x14ac:dyDescent="0.25">
      <c r="A554">
        <v>553</v>
      </c>
      <c r="B554">
        <v>5.92217277704372E-4</v>
      </c>
      <c r="C554" s="16">
        <v>8.5406898475601395E-9</v>
      </c>
      <c r="D554">
        <v>1.24231091385094E-3</v>
      </c>
      <c r="E554" s="16">
        <v>2.12897071971967E-5</v>
      </c>
      <c r="F554" s="16">
        <v>8.2938104823717897E-6</v>
      </c>
      <c r="G554" s="16">
        <v>1.3058369861580199E-6</v>
      </c>
      <c r="H554">
        <v>6.2683740343892603E-4</v>
      </c>
      <c r="J554">
        <v>0.95419624817443804</v>
      </c>
      <c r="K554">
        <f t="shared" si="92"/>
        <v>8.1494942093633978E-9</v>
      </c>
      <c r="L554">
        <f t="shared" si="93"/>
        <v>1.2601958311119939E-3</v>
      </c>
      <c r="M554" s="16">
        <f t="shared" si="94"/>
        <v>-7.5761275703249939E-5</v>
      </c>
      <c r="N554" s="16">
        <f t="shared" si="95"/>
        <v>4.1033313077535272E-2</v>
      </c>
      <c r="O554" s="16">
        <f t="shared" si="96"/>
        <v>0.29315908386581901</v>
      </c>
      <c r="P554" s="16">
        <f t="shared" si="97"/>
        <v>8.3958496981008907E-2</v>
      </c>
      <c r="Q554" s="16">
        <f t="shared" si="98"/>
        <v>0.96473056226189957</v>
      </c>
      <c r="R554" s="16">
        <f t="shared" si="99"/>
        <v>2.5051817787848884E-2</v>
      </c>
      <c r="S554" s="16">
        <f t="shared" si="100"/>
        <v>0.12201917602157868</v>
      </c>
      <c r="T554" s="16">
        <f t="shared" si="101"/>
        <v>0.96478058732595073</v>
      </c>
      <c r="U554" s="66">
        <f t="shared" si="102"/>
        <v>2.494733037321641</v>
      </c>
      <c r="V554" s="66"/>
      <c r="AI554" s="16"/>
      <c r="AL554" s="16"/>
      <c r="AM554" s="16"/>
    </row>
    <row r="555" spans="1:40" x14ac:dyDescent="0.25">
      <c r="A555">
        <v>554</v>
      </c>
      <c r="B555">
        <v>5.1336505270410595E-4</v>
      </c>
      <c r="C555" s="16">
        <v>6.3109668853164701E-9</v>
      </c>
      <c r="D555">
        <v>1.05462121179357E-3</v>
      </c>
      <c r="E555" s="16">
        <v>1.33811978024997E-5</v>
      </c>
      <c r="F555" s="16">
        <v>9.4905981673349194E-6</v>
      </c>
      <c r="G555" s="16">
        <v>1.76368290357203E-6</v>
      </c>
      <c r="H555">
        <v>3.9398207652817998E-4</v>
      </c>
      <c r="J555">
        <v>0.95506936689764399</v>
      </c>
      <c r="K555">
        <f t="shared" si="92"/>
        <v>6.0274111476711974E-9</v>
      </c>
      <c r="L555">
        <f t="shared" si="93"/>
        <v>1.0753597800649266E-3</v>
      </c>
      <c r="M555" s="16">
        <f t="shared" si="94"/>
        <v>-4.8629674656714648E-5</v>
      </c>
      <c r="N555" s="16">
        <f t="shared" si="95"/>
        <v>1.8018409901036743E-3</v>
      </c>
      <c r="O555" s="16">
        <f t="shared" si="96"/>
        <v>1.9325609671477798E-2</v>
      </c>
      <c r="P555" s="16">
        <f t="shared" si="97"/>
        <v>9.0056645100299731E-3</v>
      </c>
      <c r="Q555" s="16">
        <f t="shared" si="98"/>
        <v>6.0454280105440399E-2</v>
      </c>
      <c r="R555" s="16">
        <f t="shared" si="99"/>
        <v>1.3555693377373999E-3</v>
      </c>
      <c r="S555" s="16">
        <f t="shared" si="100"/>
        <v>1.4682573749767827E-2</v>
      </c>
      <c r="T555" s="16">
        <f t="shared" si="101"/>
        <v>6.0456874700999232E-2</v>
      </c>
      <c r="U555" s="66">
        <f t="shared" si="102"/>
        <v>0.1670824130655563</v>
      </c>
      <c r="V555" s="66"/>
      <c r="AH555" s="16"/>
      <c r="AI555" s="16"/>
      <c r="AJ555" s="16"/>
      <c r="AK555" s="16"/>
      <c r="AL555" s="16"/>
      <c r="AM555" s="16"/>
      <c r="AN555" s="16"/>
    </row>
    <row r="556" spans="1:40" x14ac:dyDescent="0.25">
      <c r="A556">
        <v>555</v>
      </c>
      <c r="B556" s="16">
        <v>5.6344270130206898E-4</v>
      </c>
      <c r="C556" s="16">
        <v>5.6842322430959397E-9</v>
      </c>
      <c r="D556" s="16">
        <v>8.6152019035366898E-4</v>
      </c>
      <c r="E556" s="16">
        <v>9.8670790505091997E-6</v>
      </c>
      <c r="F556" s="16">
        <v>8.5699172547686206E-6</v>
      </c>
      <c r="G556" s="16">
        <v>1.9538252187742699E-6</v>
      </c>
      <c r="H556" s="16">
        <v>2.9051332147728501E-4</v>
      </c>
      <c r="J556">
        <v>0.95603951069873105</v>
      </c>
      <c r="K556">
        <f t="shared" si="92"/>
        <v>5.434350612387393E-9</v>
      </c>
      <c r="L556">
        <f t="shared" si="93"/>
        <v>8.8060816584973733E-4</v>
      </c>
      <c r="M556" s="16">
        <f t="shared" si="94"/>
        <v>2.4627723675440052E-4</v>
      </c>
      <c r="N556" s="16">
        <f t="shared" si="95"/>
        <v>2.0775374127385594E-2</v>
      </c>
      <c r="O556" s="16">
        <f t="shared" si="96"/>
        <v>6.7092364375754329E-4</v>
      </c>
      <c r="P556" s="16">
        <f t="shared" si="97"/>
        <v>1.1146619040557556E-2</v>
      </c>
      <c r="Q556" s="16">
        <f t="shared" si="98"/>
        <v>6.6116833999911792E-3</v>
      </c>
      <c r="R556" s="16">
        <f t="shared" si="99"/>
        <v>1.6966660165501423E-2</v>
      </c>
      <c r="S556" s="16">
        <f t="shared" si="100"/>
        <v>6.9829949872521639E-4</v>
      </c>
      <c r="T556" s="16">
        <f t="shared" si="101"/>
        <v>6.612437129916833E-3</v>
      </c>
      <c r="U556" s="66">
        <f t="shared" si="102"/>
        <v>6.3481997005835344E-2</v>
      </c>
      <c r="V556" s="66"/>
      <c r="AI556" s="16"/>
      <c r="AL556" s="16"/>
      <c r="AM556" s="16"/>
    </row>
    <row r="557" spans="1:40" x14ac:dyDescent="0.25">
      <c r="A557">
        <v>556</v>
      </c>
      <c r="B557" s="16">
        <v>3.8347442564466098E-4</v>
      </c>
      <c r="C557" s="16">
        <v>2.9169343452111101E-9</v>
      </c>
      <c r="D557" s="16">
        <v>6.46518436590517E-4</v>
      </c>
      <c r="E557" s="16">
        <v>3.8083925576548901E-6</v>
      </c>
      <c r="F557" s="16">
        <v>1.24755269539628E-5</v>
      </c>
      <c r="G557" s="16">
        <v>3.7987247682522301E-6</v>
      </c>
      <c r="H557" s="16">
        <v>1.12128265071202E-4</v>
      </c>
      <c r="J557">
        <v>0.95704736556413394</v>
      </c>
      <c r="K557">
        <f t="shared" si="92"/>
        <v>2.7916443306078352E-9</v>
      </c>
      <c r="L557">
        <f t="shared" si="93"/>
        <v>6.7526529833234958E-4</v>
      </c>
      <c r="M557" s="16">
        <f t="shared" si="94"/>
        <v>9.1683552956972348E-5</v>
      </c>
      <c r="N557" s="16">
        <f t="shared" si="95"/>
        <v>4.8978156965846419E-2</v>
      </c>
      <c r="O557" s="16">
        <f t="shared" si="96"/>
        <v>0.22424539047117964</v>
      </c>
      <c r="P557" s="16">
        <f t="shared" si="97"/>
        <v>0.10810314107114684</v>
      </c>
      <c r="Q557" s="16">
        <f t="shared" si="98"/>
        <v>0.41655982468294522</v>
      </c>
      <c r="R557" s="16">
        <f t="shared" si="99"/>
        <v>7.0817955352511203E-2</v>
      </c>
      <c r="S557" s="16">
        <f t="shared" si="100"/>
        <v>0.79722137733565079</v>
      </c>
      <c r="T557" s="16">
        <f t="shared" si="101"/>
        <v>0.4165664015284325</v>
      </c>
      <c r="U557" s="66">
        <f t="shared" si="102"/>
        <v>2.0824922474077123</v>
      </c>
      <c r="V557" s="66"/>
      <c r="AH557" s="16"/>
      <c r="AI557" s="16"/>
      <c r="AJ557" s="16"/>
      <c r="AK557" s="16"/>
      <c r="AL557" s="16"/>
      <c r="AM557" s="16"/>
      <c r="AN557" s="16"/>
    </row>
    <row r="558" spans="1:40" x14ac:dyDescent="0.25">
      <c r="A558">
        <v>557</v>
      </c>
      <c r="B558">
        <v>4.5062479074725001E-4</v>
      </c>
      <c r="C558" s="16">
        <v>4.9114841043515496E-9</v>
      </c>
      <c r="D558">
        <v>9.3251440179451504E-4</v>
      </c>
      <c r="E558" s="16">
        <v>9.2199789130155294E-6</v>
      </c>
      <c r="F558" s="16">
        <v>1.0754996918492801E-5</v>
      </c>
      <c r="G558" s="16">
        <v>2.2632816969659599E-6</v>
      </c>
      <c r="H558">
        <v>2.7146198024748097E-4</v>
      </c>
      <c r="J558">
        <v>0.95564069744778901</v>
      </c>
      <c r="K558">
        <f t="shared" si="92"/>
        <v>4.693614094986244E-9</v>
      </c>
      <c r="L558">
        <f t="shared" si="93"/>
        <v>9.5628276584436224E-4</v>
      </c>
      <c r="M558" s="16">
        <f t="shared" si="94"/>
        <v>-5.5033184349862171E-5</v>
      </c>
      <c r="N558" s="16">
        <f t="shared" si="95"/>
        <v>7.2170769242946298E-3</v>
      </c>
      <c r="O558" s="16">
        <f t="shared" si="96"/>
        <v>1.2897012858401615E-2</v>
      </c>
      <c r="P558" s="16">
        <f t="shared" si="97"/>
        <v>1.0158245933805281E-3</v>
      </c>
      <c r="Q558" s="16">
        <f t="shared" si="98"/>
        <v>2.0039627758583242E-2</v>
      </c>
      <c r="R558" s="16">
        <f t="shared" si="99"/>
        <v>8.3728463497742146E-3</v>
      </c>
      <c r="S558" s="16">
        <f t="shared" si="100"/>
        <v>1.6326245770476529E-2</v>
      </c>
      <c r="T558" s="16">
        <f t="shared" si="101"/>
        <v>2.0039935588930951E-2</v>
      </c>
      <c r="U558" s="66">
        <f t="shared" si="102"/>
        <v>8.5908569843841709E-2</v>
      </c>
      <c r="V558" s="66"/>
      <c r="AI558" s="16"/>
      <c r="AL558" s="16"/>
      <c r="AM558" s="16"/>
    </row>
    <row r="559" spans="1:40" x14ac:dyDescent="0.25">
      <c r="A559">
        <v>558</v>
      </c>
      <c r="B559">
        <v>4.4589406912726002E-4</v>
      </c>
      <c r="C559" s="16">
        <v>4.0208554095247799E-9</v>
      </c>
      <c r="D559">
        <v>7.6855004842786004E-4</v>
      </c>
      <c r="E559" s="16">
        <v>6.2323612898976901E-6</v>
      </c>
      <c r="F559" s="16">
        <v>1.07872309297966E-5</v>
      </c>
      <c r="G559" s="16">
        <v>2.7594598631569901E-6</v>
      </c>
      <c r="H559">
        <v>1.8349674213541701E-4</v>
      </c>
      <c r="J559">
        <v>0.95646029961272205</v>
      </c>
      <c r="K559">
        <f t="shared" si="92"/>
        <v>3.845788569693505E-9</v>
      </c>
      <c r="L559">
        <f t="shared" si="93"/>
        <v>7.9287994929520074E-4</v>
      </c>
      <c r="M559" s="16">
        <f t="shared" si="94"/>
        <v>9.8908188959319311E-5</v>
      </c>
      <c r="N559" s="16">
        <f t="shared" si="95"/>
        <v>8.9415306883004527E-3</v>
      </c>
      <c r="O559" s="16">
        <f t="shared" si="96"/>
        <v>7.5244635584037725E-2</v>
      </c>
      <c r="P559" s="16">
        <f t="shared" si="97"/>
        <v>4.0843726203224476E-2</v>
      </c>
      <c r="Q559" s="16">
        <f t="shared" si="98"/>
        <v>0.17617123477818214</v>
      </c>
      <c r="R559" s="16">
        <f t="shared" si="99"/>
        <v>8.9822294333813946E-3</v>
      </c>
      <c r="S559" s="16">
        <f t="shared" si="100"/>
        <v>0.14063669845328619</v>
      </c>
      <c r="T559" s="16">
        <f t="shared" si="101"/>
        <v>0.17617560743143335</v>
      </c>
      <c r="U559" s="66">
        <f t="shared" si="102"/>
        <v>0.6269956625718458</v>
      </c>
      <c r="V559" s="66"/>
      <c r="AI559" s="16"/>
      <c r="AL559" s="16"/>
      <c r="AM559" s="16"/>
    </row>
    <row r="560" spans="1:40" x14ac:dyDescent="0.25">
      <c r="A560">
        <v>559</v>
      </c>
      <c r="B560">
        <v>5.2022773205545104E-4</v>
      </c>
      <c r="C560" s="16">
        <v>5.8053754313998896E-9</v>
      </c>
      <c r="D560">
        <v>9.5512845379475695E-4</v>
      </c>
      <c r="E560" s="16">
        <v>1.1160246878520001E-5</v>
      </c>
      <c r="F560" s="16">
        <v>9.3230897580703394E-6</v>
      </c>
      <c r="G560" s="16">
        <v>1.91514572506663E-6</v>
      </c>
      <c r="H560">
        <v>3.2858915528342399E-4</v>
      </c>
      <c r="J560">
        <v>0.95555895848278904</v>
      </c>
      <c r="K560">
        <f t="shared" si="92"/>
        <v>5.5473785008300508E-9</v>
      </c>
      <c r="L560">
        <f t="shared" si="93"/>
        <v>9.7568397366053293E-4</v>
      </c>
      <c r="M560" s="16">
        <f t="shared" si="94"/>
        <v>6.4771490450369289E-5</v>
      </c>
      <c r="N560" s="16">
        <f t="shared" si="95"/>
        <v>3.1791075178835095E-3</v>
      </c>
      <c r="O560" s="16">
        <f t="shared" si="96"/>
        <v>2.2816262262017129E-3</v>
      </c>
      <c r="P560" s="16">
        <f t="shared" si="97"/>
        <v>7.0464264810397821E-5</v>
      </c>
      <c r="Q560" s="16">
        <f t="shared" si="98"/>
        <v>1.5280188107733284E-3</v>
      </c>
      <c r="R560" s="16">
        <f t="shared" si="99"/>
        <v>2.8963935611312059E-3</v>
      </c>
      <c r="S560" s="16">
        <f t="shared" si="100"/>
        <v>2.088400694340427E-3</v>
      </c>
      <c r="T560" s="16">
        <f t="shared" si="101"/>
        <v>1.5279793382442643E-3</v>
      </c>
      <c r="U560" s="66">
        <f t="shared" si="102"/>
        <v>1.3571990413384846E-2</v>
      </c>
      <c r="V560" s="66"/>
      <c r="AI560" s="16"/>
      <c r="AL560" s="16"/>
      <c r="AM560" s="16"/>
    </row>
    <row r="561" spans="1:39" x14ac:dyDescent="0.25">
      <c r="A561">
        <v>560</v>
      </c>
      <c r="B561">
        <v>6.5072426619202501E-4</v>
      </c>
      <c r="C561" s="16">
        <v>8.1597111150039103E-9</v>
      </c>
      <c r="D561">
        <v>1.07605442750263E-3</v>
      </c>
      <c r="E561" s="16">
        <v>1.7650201522246199E-5</v>
      </c>
      <c r="F561" s="16">
        <v>7.4916442135806298E-6</v>
      </c>
      <c r="G561" s="16">
        <v>1.3642822670969501E-6</v>
      </c>
      <c r="H561">
        <v>5.19674503668999E-4</v>
      </c>
      <c r="J561">
        <v>0.955006126127393</v>
      </c>
      <c r="K561">
        <f t="shared" si="92"/>
        <v>7.7925741022585147E-9</v>
      </c>
      <c r="L561">
        <f t="shared" si="93"/>
        <v>1.0923938384857731E-3</v>
      </c>
      <c r="M561" s="16">
        <f t="shared" si="94"/>
        <v>2.0905469389827672E-4</v>
      </c>
      <c r="N561" s="16">
        <f t="shared" si="95"/>
        <v>0.10328004618703485</v>
      </c>
      <c r="O561" s="16">
        <f t="shared" si="96"/>
        <v>0.22342811104267943</v>
      </c>
      <c r="P561" s="16">
        <f t="shared" si="97"/>
        <v>1.372411076382605E-2</v>
      </c>
      <c r="Q561" s="16">
        <f t="shared" si="98"/>
        <v>0.41389392995751501</v>
      </c>
      <c r="R561" s="16">
        <f t="shared" si="99"/>
        <v>5.7450299237699447E-2</v>
      </c>
      <c r="S561" s="16">
        <f t="shared" si="100"/>
        <v>0.10252140699581286</v>
      </c>
      <c r="T561" s="16">
        <f t="shared" si="101"/>
        <v>0.41390418603942958</v>
      </c>
      <c r="U561" s="66">
        <f t="shared" si="102"/>
        <v>1.3282020902239973</v>
      </c>
      <c r="V561" s="66"/>
      <c r="AI561" s="16"/>
      <c r="AL561" s="16"/>
      <c r="AM561" s="16"/>
    </row>
    <row r="562" spans="1:39" x14ac:dyDescent="0.25">
      <c r="A562">
        <v>561</v>
      </c>
      <c r="B562">
        <v>5.1488139087292205E-4</v>
      </c>
      <c r="C562" s="16">
        <v>5.6248222608969402E-9</v>
      </c>
      <c r="D562">
        <v>9.34594572144703E-4</v>
      </c>
      <c r="E562" s="16">
        <v>1.05830544963002E-5</v>
      </c>
      <c r="F562" s="16">
        <v>9.4112440064639008E-6</v>
      </c>
      <c r="G562" s="16">
        <v>1.9761733056682398E-6</v>
      </c>
      <c r="H562">
        <v>3.1159468714524798E-4</v>
      </c>
      <c r="J562">
        <v>0.95565843046111199</v>
      </c>
      <c r="K562">
        <f t="shared" si="92"/>
        <v>5.375408813471493E-9</v>
      </c>
      <c r="L562">
        <f t="shared" si="93"/>
        <v>9.553876086410381E-4</v>
      </c>
      <c r="M562" s="16">
        <f t="shared" si="94"/>
        <v>7.4375173104806021E-5</v>
      </c>
      <c r="N562" s="16">
        <f t="shared" si="95"/>
        <v>2.0727259886208146E-3</v>
      </c>
      <c r="O562" s="16">
        <f t="shared" si="96"/>
        <v>2.304249687573328E-4</v>
      </c>
      <c r="P562" s="16">
        <f t="shared" si="97"/>
        <v>8.8282607722042653E-4</v>
      </c>
      <c r="Q562" s="16">
        <f t="shared" si="98"/>
        <v>2.1463411134626766E-4</v>
      </c>
      <c r="R562" s="16">
        <f t="shared" si="99"/>
        <v>2.0134562930394957E-3</v>
      </c>
      <c r="S562" s="16">
        <f t="shared" si="100"/>
        <v>2.3376861852116913E-4</v>
      </c>
      <c r="T562" s="16">
        <f t="shared" si="101"/>
        <v>2.1467556241461827E-4</v>
      </c>
      <c r="U562" s="66">
        <f t="shared" si="102"/>
        <v>5.8625116199201247E-3</v>
      </c>
      <c r="V562" s="66"/>
      <c r="AI562" s="16"/>
      <c r="AL562" s="16"/>
      <c r="AM562" s="16"/>
    </row>
    <row r="563" spans="1:39" x14ac:dyDescent="0.25">
      <c r="A563">
        <v>562</v>
      </c>
      <c r="B563">
        <v>8.0868584956081695E-4</v>
      </c>
      <c r="C563" s="16">
        <v>1.47676303595175E-8</v>
      </c>
      <c r="D563">
        <v>1.5845608495717799E-3</v>
      </c>
      <c r="E563" s="16">
        <v>4.6790539399462498E-5</v>
      </c>
      <c r="F563" s="16">
        <v>6.1610076278300099E-6</v>
      </c>
      <c r="G563" s="16">
        <v>7.5787259922111096E-7</v>
      </c>
      <c r="H563">
        <v>1.3776855274912599E-3</v>
      </c>
      <c r="J563">
        <v>0.95266361404087896</v>
      </c>
      <c r="K563">
        <f t="shared" si="92"/>
        <v>1.4068584109117745E-8</v>
      </c>
      <c r="L563">
        <f t="shared" si="93"/>
        <v>1.5976259697963015E-3</v>
      </c>
      <c r="M563" s="16">
        <f t="shared" si="94"/>
        <v>1.9745729325332272E-5</v>
      </c>
      <c r="N563" s="16">
        <f t="shared" si="95"/>
        <v>0.41233311693141067</v>
      </c>
      <c r="O563" s="16">
        <f t="shared" si="96"/>
        <v>2.773200761311065</v>
      </c>
      <c r="P563" s="16">
        <f t="shared" si="97"/>
        <v>0.41612395740926988</v>
      </c>
      <c r="Q563" s="16">
        <f t="shared" si="98"/>
        <v>11.266068489602246</v>
      </c>
      <c r="R563" s="16">
        <f t="shared" si="99"/>
        <v>0.14042375898500883</v>
      </c>
      <c r="S563" s="16">
        <f t="shared" si="100"/>
        <v>0.3873300650740214</v>
      </c>
      <c r="T563" s="16">
        <f t="shared" si="101"/>
        <v>11.266904153463145</v>
      </c>
      <c r="U563" s="66">
        <f t="shared" si="102"/>
        <v>26.662384302776164</v>
      </c>
      <c r="V563" s="66"/>
      <c r="AI563" s="16"/>
      <c r="AL563" s="16"/>
      <c r="AM563" s="16"/>
    </row>
    <row r="564" spans="1:39" x14ac:dyDescent="0.25">
      <c r="A564">
        <v>563</v>
      </c>
      <c r="B564">
        <v>5.6046840359006605E-4</v>
      </c>
      <c r="C564" s="16">
        <v>6.3975168985969804E-9</v>
      </c>
      <c r="D564">
        <v>9.7742053998750404E-4</v>
      </c>
      <c r="E564" s="16">
        <v>1.2582901087433099E-5</v>
      </c>
      <c r="F564" s="16">
        <v>8.6613843218188394E-6</v>
      </c>
      <c r="G564" s="16">
        <v>1.73826316041239E-6</v>
      </c>
      <c r="H564">
        <v>3.70476449482048E-4</v>
      </c>
      <c r="J564">
        <v>0.95546302376873204</v>
      </c>
      <c r="K564">
        <f t="shared" si="92"/>
        <v>6.1125908405450313E-9</v>
      </c>
      <c r="L564">
        <f t="shared" si="93"/>
        <v>9.9647517427465539E-4</v>
      </c>
      <c r="M564" s="16">
        <f t="shared" si="94"/>
        <v>1.2446163290547659E-4</v>
      </c>
      <c r="N564" s="16">
        <f t="shared" si="95"/>
        <v>1.9070778558425323E-2</v>
      </c>
      <c r="O564" s="16">
        <f t="shared" si="96"/>
        <v>2.3912697348735121E-2</v>
      </c>
      <c r="P564" s="16">
        <f t="shared" si="97"/>
        <v>2.1753719615300802E-4</v>
      </c>
      <c r="Q564" s="16">
        <f t="shared" si="98"/>
        <v>2.9428725090918886E-2</v>
      </c>
      <c r="R564" s="16">
        <f t="shared" si="99"/>
        <v>1.4634544662350929E-2</v>
      </c>
      <c r="S564" s="16">
        <f t="shared" si="100"/>
        <v>1.7912640864778881E-2</v>
      </c>
      <c r="T564" s="16">
        <f t="shared" si="101"/>
        <v>2.9428899162001008E-2</v>
      </c>
      <c r="U564" s="66">
        <f t="shared" si="102"/>
        <v>0.13460582288336315</v>
      </c>
      <c r="V564" s="66"/>
      <c r="AI564" s="16"/>
      <c r="AL564" s="16"/>
      <c r="AM564" s="16"/>
    </row>
    <row r="565" spans="1:39" x14ac:dyDescent="0.25">
      <c r="A565">
        <v>564</v>
      </c>
      <c r="B565">
        <v>4.1766246725271402E-4</v>
      </c>
      <c r="C565" s="16">
        <v>4.6465365523243896E-9</v>
      </c>
      <c r="D565">
        <v>9.5235360533751001E-4</v>
      </c>
      <c r="E565" s="16">
        <v>8.9058655870571395E-6</v>
      </c>
      <c r="F565" s="16">
        <v>1.16161986713257E-5</v>
      </c>
      <c r="G565" s="16">
        <v>2.3929647025119102E-6</v>
      </c>
      <c r="H565">
        <v>2.6221389471903201E-4</v>
      </c>
      <c r="J565">
        <v>0.95552504320170795</v>
      </c>
      <c r="K565">
        <f t="shared" si="92"/>
        <v>4.4398820398980775E-9</v>
      </c>
      <c r="L565">
        <f t="shared" si="93"/>
        <v>9.7797432084612088E-4</v>
      </c>
      <c r="M565" s="16">
        <f t="shared" si="94"/>
        <v>-1.4264938634069293E-4</v>
      </c>
      <c r="N565" s="16">
        <f t="shared" si="95"/>
        <v>2.3069737999613284E-2</v>
      </c>
      <c r="O565" s="16">
        <f t="shared" si="96"/>
        <v>2.6044571967809196E-2</v>
      </c>
      <c r="P565" s="16">
        <f t="shared" si="97"/>
        <v>1.2712837726442893E-4</v>
      </c>
      <c r="Q565" s="16">
        <f t="shared" si="98"/>
        <v>2.9175146809683077E-2</v>
      </c>
      <c r="R565" s="16">
        <f t="shared" si="99"/>
        <v>3.2006967787767494E-2</v>
      </c>
      <c r="S565" s="16">
        <f t="shared" si="100"/>
        <v>3.7015507908931961E-2</v>
      </c>
      <c r="T565" s="16">
        <f t="shared" si="101"/>
        <v>2.917519251841804E-2</v>
      </c>
      <c r="U565" s="66">
        <f t="shared" si="102"/>
        <v>0.17661425336948749</v>
      </c>
      <c r="V565" s="66"/>
      <c r="AI565" s="16"/>
      <c r="AL565" s="16"/>
      <c r="AM565" s="16"/>
    </row>
    <row r="566" spans="1:39" x14ac:dyDescent="0.25">
      <c r="A566">
        <v>565</v>
      </c>
      <c r="B566">
        <v>5.7667960252300401E-4</v>
      </c>
      <c r="C566" s="16">
        <v>5.3884137614956801E-9</v>
      </c>
      <c r="D566">
        <v>7.9670013400730396E-4</v>
      </c>
      <c r="E566" s="16">
        <v>8.6562573894346693E-6</v>
      </c>
      <c r="F566" s="16">
        <v>8.3476979017162693E-6</v>
      </c>
      <c r="G566" s="16">
        <v>2.0595398222472601E-6</v>
      </c>
      <c r="H566" s="16">
        <v>2.5486268890055998E-4</v>
      </c>
      <c r="J566">
        <v>0.95637042077289403</v>
      </c>
      <c r="K566">
        <f t="shared" si="92"/>
        <v>5.1533195363800758E-9</v>
      </c>
      <c r="L566">
        <f t="shared" si="93"/>
        <v>8.1544968121922219E-4</v>
      </c>
      <c r="M566" s="16">
        <f t="shared" si="94"/>
        <v>3.3790952382678572E-4</v>
      </c>
      <c r="N566" s="16">
        <f t="shared" si="95"/>
        <v>2.9246381658150754E-2</v>
      </c>
      <c r="O566" s="16">
        <f t="shared" si="96"/>
        <v>7.5557629584497481E-4</v>
      </c>
      <c r="P566" s="16">
        <f t="shared" si="97"/>
        <v>2.9885124143252E-2</v>
      </c>
      <c r="Q566" s="16">
        <f t="shared" si="98"/>
        <v>3.7654411742526421E-2</v>
      </c>
      <c r="R566" s="16">
        <f t="shared" si="99"/>
        <v>2.335050898696955E-2</v>
      </c>
      <c r="S566" s="16">
        <f t="shared" si="100"/>
        <v>6.8913279956230792E-4</v>
      </c>
      <c r="T566" s="16">
        <f t="shared" si="101"/>
        <v>3.7656958337037333E-2</v>
      </c>
      <c r="U566" s="66">
        <f t="shared" si="102"/>
        <v>0.15923809396334335</v>
      </c>
      <c r="V566" s="66"/>
      <c r="AI566" s="16"/>
      <c r="AL566" s="16"/>
      <c r="AM566" s="16"/>
    </row>
    <row r="567" spans="1:39" x14ac:dyDescent="0.25">
      <c r="A567">
        <v>566</v>
      </c>
      <c r="B567">
        <v>5.4661281573241502E-4</v>
      </c>
      <c r="C567" s="16">
        <v>6.5539577375221799E-9</v>
      </c>
      <c r="D567">
        <v>1.02792277531775E-3</v>
      </c>
      <c r="E567" s="16">
        <v>1.35489450291021E-5</v>
      </c>
      <c r="F567" s="16">
        <v>8.90164877843836E-6</v>
      </c>
      <c r="G567" s="16">
        <v>1.69774516934778E-6</v>
      </c>
      <c r="H567">
        <v>3.9892050313201899E-4</v>
      </c>
      <c r="J567">
        <v>0.95521109689083605</v>
      </c>
      <c r="K567">
        <f t="shared" si="92"/>
        <v>6.260413159434744E-9</v>
      </c>
      <c r="L567">
        <f t="shared" si="93"/>
        <v>1.0474172640862372E-3</v>
      </c>
      <c r="M567" s="16">
        <f t="shared" si="94"/>
        <v>4.5808367378592953E-5</v>
      </c>
      <c r="N567" s="16">
        <f t="shared" si="95"/>
        <v>1.2091551162114661E-2</v>
      </c>
      <c r="O567" s="16">
        <f t="shared" si="96"/>
        <v>3.3442197927654099E-2</v>
      </c>
      <c r="P567" s="16">
        <f t="shared" si="97"/>
        <v>4.5131665114581188E-3</v>
      </c>
      <c r="Q567" s="16">
        <f t="shared" si="98"/>
        <v>6.8378512425663257E-2</v>
      </c>
      <c r="R567" s="16">
        <f t="shared" si="99"/>
        <v>9.3295044653624298E-3</v>
      </c>
      <c r="S567" s="16">
        <f t="shared" si="100"/>
        <v>2.3724590258102786E-2</v>
      </c>
      <c r="T567" s="16">
        <f t="shared" si="101"/>
        <v>6.8380399550339255E-2</v>
      </c>
      <c r="U567" s="66">
        <f t="shared" si="102"/>
        <v>0.21985992230069459</v>
      </c>
      <c r="V567" s="66"/>
      <c r="AI567" s="16"/>
      <c r="AL567" s="16"/>
      <c r="AM567" s="16"/>
    </row>
    <row r="568" spans="1:39" x14ac:dyDescent="0.25">
      <c r="A568">
        <v>567</v>
      </c>
      <c r="B568">
        <v>3.76002165225901E-4</v>
      </c>
      <c r="C568" s="16">
        <v>3.23810999148141E-9</v>
      </c>
      <c r="D568">
        <v>7.3352066614486495E-4</v>
      </c>
      <c r="E568" s="16">
        <v>4.79178451254687E-6</v>
      </c>
      <c r="F568" s="16">
        <v>1.27765234499536E-5</v>
      </c>
      <c r="G568" s="16">
        <v>3.4254549088621198E-6</v>
      </c>
      <c r="H568">
        <v>1.4108228168934999E-4</v>
      </c>
      <c r="J568">
        <v>0.95659496015288403</v>
      </c>
      <c r="K568">
        <f t="shared" si="92"/>
        <v>3.0975596982718151E-9</v>
      </c>
      <c r="L568">
        <f t="shared" si="93"/>
        <v>7.6249592984364281E-4</v>
      </c>
      <c r="M568" s="16">
        <f t="shared" si="94"/>
        <v>-1.0491599391840743E-5</v>
      </c>
      <c r="N568" s="16">
        <f t="shared" si="95"/>
        <v>5.5924396416582027E-2</v>
      </c>
      <c r="O568" s="16">
        <f t="shared" si="96"/>
        <v>0.17270598532799097</v>
      </c>
      <c r="P568" s="16">
        <f t="shared" si="97"/>
        <v>5.6865792465096467E-2</v>
      </c>
      <c r="Q568" s="16">
        <f t="shared" si="98"/>
        <v>0.30675472021818517</v>
      </c>
      <c r="R568" s="16">
        <f t="shared" si="99"/>
        <v>8.8009509915853476E-2</v>
      </c>
      <c r="S568" s="16">
        <f t="shared" si="100"/>
        <v>0.49967271374886496</v>
      </c>
      <c r="T568" s="16">
        <f t="shared" si="101"/>
        <v>0.3067597724701539</v>
      </c>
      <c r="U568" s="66">
        <f t="shared" si="102"/>
        <v>1.4866928905627268</v>
      </c>
      <c r="V568" s="66"/>
      <c r="AI568" s="16"/>
      <c r="AL568" s="16"/>
      <c r="AM568" s="16"/>
    </row>
    <row r="569" spans="1:39" x14ac:dyDescent="0.25">
      <c r="A569">
        <v>568</v>
      </c>
      <c r="B569">
        <v>5.4643383073828603E-4</v>
      </c>
      <c r="C569" s="16">
        <v>6.5107191351043699E-9</v>
      </c>
      <c r="D569">
        <v>1.02132084403127E-3</v>
      </c>
      <c r="E569" s="16">
        <v>1.3374082498674E-5</v>
      </c>
      <c r="F569" s="16">
        <v>8.9019150932096702E-6</v>
      </c>
      <c r="G569" s="16">
        <v>1.70889490128357E-6</v>
      </c>
      <c r="H569">
        <v>3.9377191717178297E-4</v>
      </c>
      <c r="J569">
        <v>0.95524326263156101</v>
      </c>
      <c r="K569">
        <f t="shared" si="92"/>
        <v>6.219320588694833E-9</v>
      </c>
      <c r="L569">
        <f t="shared" si="93"/>
        <v>1.0408270583998379E-3</v>
      </c>
      <c r="M569" s="16">
        <f t="shared" si="94"/>
        <v>5.2040603076734144E-5</v>
      </c>
      <c r="N569" s="16">
        <f t="shared" si="95"/>
        <v>1.2011752162299532E-2</v>
      </c>
      <c r="O569" s="16">
        <f t="shared" si="96"/>
        <v>3.064890505936823E-2</v>
      </c>
      <c r="P569" s="16">
        <f t="shared" si="97"/>
        <v>3.6392310810976721E-3</v>
      </c>
      <c r="Q569" s="16">
        <f t="shared" si="98"/>
        <v>6.012894508615349E-2</v>
      </c>
      <c r="R569" s="16">
        <f t="shared" si="99"/>
        <v>9.3242840084057001E-3</v>
      </c>
      <c r="S569" s="16">
        <f t="shared" si="100"/>
        <v>2.2043955704096122E-2</v>
      </c>
      <c r="T569" s="16">
        <f t="shared" si="101"/>
        <v>6.0130501919921434E-2</v>
      </c>
      <c r="U569" s="66">
        <f t="shared" si="102"/>
        <v>0.19792757502134217</v>
      </c>
      <c r="V569" s="66"/>
      <c r="AI569" s="16"/>
      <c r="AL569" s="16"/>
      <c r="AM569" s="16"/>
    </row>
    <row r="570" spans="1:39" x14ac:dyDescent="0.25">
      <c r="A570">
        <v>569</v>
      </c>
      <c r="B570">
        <v>5.3898638545944299E-4</v>
      </c>
      <c r="C570" s="16">
        <v>7.6073023235289808E-9</v>
      </c>
      <c r="D570">
        <v>1.2151806087923899E-3</v>
      </c>
      <c r="E570" s="16">
        <v>1.8553593809567601E-5</v>
      </c>
      <c r="F570" s="16">
        <v>9.1034335475014196E-6</v>
      </c>
      <c r="G570" s="16">
        <v>1.46568257400896E-6</v>
      </c>
      <c r="H570">
        <v>5.4627681968936299E-4</v>
      </c>
      <c r="J570">
        <v>0.95430840621653901</v>
      </c>
      <c r="K570">
        <f t="shared" si="92"/>
        <v>7.2597125559743156E-9</v>
      </c>
      <c r="L570">
        <f t="shared" si="93"/>
        <v>1.2348455511590783E-3</v>
      </c>
      <c r="M570" s="16">
        <f t="shared" si="94"/>
        <v>-1.5687278024019229E-4</v>
      </c>
      <c r="N570" s="16">
        <f t="shared" si="95"/>
        <v>8.9255683561732194E-3</v>
      </c>
      <c r="O570" s="16">
        <f t="shared" si="96"/>
        <v>0.13911551839123423</v>
      </c>
      <c r="P570" s="16">
        <f t="shared" si="97"/>
        <v>6.8429061199828126E-2</v>
      </c>
      <c r="Q570" s="16">
        <f t="shared" si="98"/>
        <v>0.5291943380318006</v>
      </c>
      <c r="R570" s="16">
        <f t="shared" si="99"/>
        <v>5.7928272215154054E-3</v>
      </c>
      <c r="S570" s="16">
        <f t="shared" si="100"/>
        <v>7.2717984573798342E-2</v>
      </c>
      <c r="T570" s="16">
        <f t="shared" si="101"/>
        <v>0.52922381123812567</v>
      </c>
      <c r="U570" s="66">
        <f t="shared" si="102"/>
        <v>1.3533991090124755</v>
      </c>
      <c r="V570" s="66"/>
      <c r="AI570" s="16"/>
      <c r="AL570" s="16"/>
      <c r="AM570" s="16"/>
    </row>
    <row r="571" spans="1:39" x14ac:dyDescent="0.25">
      <c r="A571">
        <v>570</v>
      </c>
      <c r="B571">
        <v>5.6536945467811799E-4</v>
      </c>
      <c r="C571" s="16">
        <v>5.7284835710780397E-9</v>
      </c>
      <c r="D571">
        <v>8.6534356274759502E-4</v>
      </c>
      <c r="E571" s="16">
        <v>9.9876074495056703E-6</v>
      </c>
      <c r="F571" s="16">
        <v>8.5421723499419901E-6</v>
      </c>
      <c r="G571" s="16">
        <v>1.9388140237840799E-6</v>
      </c>
      <c r="H571">
        <v>2.9406205274242202E-4</v>
      </c>
      <c r="J571">
        <v>0.95602097033698497</v>
      </c>
      <c r="K571">
        <f t="shared" si="92"/>
        <v>5.4765504221815047E-9</v>
      </c>
      <c r="L571">
        <f t="shared" si="93"/>
        <v>8.8436099298769201E-4</v>
      </c>
      <c r="M571" s="16">
        <f t="shared" si="94"/>
        <v>2.4637791636854408E-4</v>
      </c>
      <c r="N571" s="16">
        <f t="shared" si="95"/>
        <v>2.1918550859170164E-2</v>
      </c>
      <c r="O571" s="16">
        <f t="shared" si="96"/>
        <v>1.1484484998257841E-3</v>
      </c>
      <c r="P571" s="16">
        <f t="shared" si="97"/>
        <v>1.0324218043772374E-2</v>
      </c>
      <c r="Q571" s="16">
        <f t="shared" si="98"/>
        <v>4.912650012624969E-3</v>
      </c>
      <c r="R571" s="16">
        <f t="shared" si="99"/>
        <v>1.7708132743639516E-2</v>
      </c>
      <c r="S571" s="16">
        <f t="shared" si="100"/>
        <v>1.1495699845037589E-3</v>
      </c>
      <c r="T571" s="16">
        <f t="shared" si="101"/>
        <v>4.9132849073817491E-3</v>
      </c>
      <c r="U571" s="66">
        <f t="shared" si="102"/>
        <v>6.2074855050918316E-2</v>
      </c>
      <c r="V571" s="66"/>
      <c r="AI571" s="16"/>
      <c r="AL571" s="16"/>
      <c r="AM571" s="16"/>
    </row>
    <row r="572" spans="1:39" x14ac:dyDescent="0.25">
      <c r="A572">
        <v>571</v>
      </c>
      <c r="B572">
        <v>5.6556554877893795E-4</v>
      </c>
      <c r="C572" s="16">
        <v>6.8387247051010003E-9</v>
      </c>
      <c r="D572">
        <v>1.03682436790296E-3</v>
      </c>
      <c r="E572" s="16">
        <v>1.4258871624647001E-5</v>
      </c>
      <c r="F572" s="16">
        <v>8.6063140003736898E-6</v>
      </c>
      <c r="G572" s="16">
        <v>1.62718872292573E-6</v>
      </c>
      <c r="H572">
        <v>4.1982296660810701E-4</v>
      </c>
      <c r="J572">
        <v>0.95517380039095701</v>
      </c>
      <c r="K572">
        <f t="shared" si="92"/>
        <v>6.532170666398849E-9</v>
      </c>
      <c r="L572">
        <f t="shared" si="93"/>
        <v>1.055657345901928E-3</v>
      </c>
      <c r="M572" s="16">
        <f t="shared" si="94"/>
        <v>7.5473751655947771E-5</v>
      </c>
      <c r="N572" s="16">
        <f t="shared" si="95"/>
        <v>2.2036613428185539E-2</v>
      </c>
      <c r="O572" s="16">
        <f t="shared" si="96"/>
        <v>5.4881225095912679E-2</v>
      </c>
      <c r="P572" s="16">
        <f t="shared" si="97"/>
        <v>5.8402697713058147E-3</v>
      </c>
      <c r="Q572" s="16">
        <f t="shared" si="98"/>
        <v>0.10731621015217634</v>
      </c>
      <c r="R572" s="16">
        <f t="shared" si="99"/>
        <v>1.6018015671393538E-2</v>
      </c>
      <c r="S572" s="16">
        <f t="shared" si="100"/>
        <v>3.5791180138938852E-2</v>
      </c>
      <c r="T572" s="16">
        <f t="shared" si="101"/>
        <v>0.10731901225038099</v>
      </c>
      <c r="U572" s="66">
        <f t="shared" si="102"/>
        <v>0.34920252650829375</v>
      </c>
      <c r="V572" s="66"/>
      <c r="AI572" s="16"/>
      <c r="AL572" s="16"/>
      <c r="AM572" s="16"/>
    </row>
    <row r="573" spans="1:39" x14ac:dyDescent="0.25">
      <c r="A573">
        <v>572</v>
      </c>
      <c r="B573">
        <v>4.46879706826411E-4</v>
      </c>
      <c r="C573" s="16">
        <v>4.8016330867939104E-9</v>
      </c>
      <c r="D573">
        <v>9.1901683289748301E-4</v>
      </c>
      <c r="E573" s="16">
        <v>8.8845938602804092E-6</v>
      </c>
      <c r="F573" s="16">
        <v>1.08386235215213E-5</v>
      </c>
      <c r="G573" s="16">
        <v>2.3147185989386302E-6</v>
      </c>
      <c r="H573">
        <v>2.61587143860121E-4</v>
      </c>
      <c r="J573">
        <v>0.95570566008739899</v>
      </c>
      <c r="K573">
        <f t="shared" si="92"/>
        <v>4.5889479187118691E-9</v>
      </c>
      <c r="L573">
        <f t="shared" si="93"/>
        <v>9.4300399690637742E-4</v>
      </c>
      <c r="M573" s="16">
        <f t="shared" si="94"/>
        <v>-4.9244583253555443E-5</v>
      </c>
      <c r="N573" s="16">
        <f t="shared" si="95"/>
        <v>8.5670229995220629E-3</v>
      </c>
      <c r="O573" s="16">
        <f t="shared" si="96"/>
        <v>1.7793201233184435E-2</v>
      </c>
      <c r="P573" s="16">
        <f t="shared" si="97"/>
        <v>2.105438449415967E-3</v>
      </c>
      <c r="Q573" s="16">
        <f t="shared" si="98"/>
        <v>2.985564842424783E-2</v>
      </c>
      <c r="R573" s="16">
        <f t="shared" si="99"/>
        <v>9.9980713717858979E-3</v>
      </c>
      <c r="S573" s="16">
        <f t="shared" si="100"/>
        <v>2.3533024441344967E-2</v>
      </c>
      <c r="T573" s="16">
        <f t="shared" si="101"/>
        <v>2.9856187414609141E-2</v>
      </c>
      <c r="U573" s="66">
        <f t="shared" si="102"/>
        <v>0.12170859433411031</v>
      </c>
      <c r="V573" s="66"/>
      <c r="AI573" s="16"/>
      <c r="AK573" s="16"/>
      <c r="AL573" s="16"/>
      <c r="AM573" s="16"/>
    </row>
    <row r="574" spans="1:39" x14ac:dyDescent="0.25">
      <c r="A574">
        <v>573</v>
      </c>
      <c r="B574">
        <v>3.48073658317575E-4</v>
      </c>
      <c r="C574" s="16">
        <v>2.84952855212739E-9</v>
      </c>
      <c r="D574">
        <v>6.9674849445260599E-4</v>
      </c>
      <c r="E574" s="16">
        <v>4.0068557959593897E-6</v>
      </c>
      <c r="F574" s="16">
        <v>1.3780666312452499E-5</v>
      </c>
      <c r="G574" s="16">
        <v>3.89111290153812E-6</v>
      </c>
      <c r="H574">
        <v>1.17971810919316E-4</v>
      </c>
      <c r="J574">
        <v>0.95676046751118604</v>
      </c>
      <c r="K574">
        <f t="shared" si="92"/>
        <v>2.7263162697198747E-9</v>
      </c>
      <c r="L574">
        <f t="shared" si="93"/>
        <v>7.2819809045049702E-4</v>
      </c>
      <c r="M574" s="16">
        <f t="shared" si="94"/>
        <v>-3.2050773815346977E-5</v>
      </c>
      <c r="N574" s="16">
        <f t="shared" si="95"/>
        <v>8.5963608593663046E-2</v>
      </c>
      <c r="O574" s="16">
        <f t="shared" si="96"/>
        <v>0.23591526492450993</v>
      </c>
      <c r="P574" s="16">
        <f t="shared" si="97"/>
        <v>7.6530813076418611E-2</v>
      </c>
      <c r="Q574" s="16">
        <f t="shared" si="98"/>
        <v>0.3930490883590575</v>
      </c>
      <c r="R574" s="16">
        <f t="shared" si="99"/>
        <v>0.15885998284096714</v>
      </c>
      <c r="S574" s="16">
        <f t="shared" si="100"/>
        <v>0.88154968011908064</v>
      </c>
      <c r="T574" s="16">
        <f t="shared" si="101"/>
        <v>0.39305458343006455</v>
      </c>
      <c r="U574" s="66">
        <f t="shared" si="102"/>
        <v>2.2249230213437614</v>
      </c>
      <c r="V574" s="66"/>
      <c r="AI574" s="16"/>
      <c r="AL574" s="16"/>
      <c r="AM574" s="16"/>
    </row>
    <row r="575" spans="1:39" x14ac:dyDescent="0.25">
      <c r="A575">
        <v>574</v>
      </c>
      <c r="B575">
        <v>5.5517091705000105E-4</v>
      </c>
      <c r="C575" s="16">
        <v>8.3005827284845107E-9</v>
      </c>
      <c r="D575">
        <v>1.289369946408E-3</v>
      </c>
      <c r="E575" s="16">
        <v>2.1463701375476999E-5</v>
      </c>
      <c r="F575" s="16">
        <v>8.8663463661169092E-6</v>
      </c>
      <c r="G575" s="16">
        <v>1.3443235455086199E-6</v>
      </c>
      <c r="H575">
        <v>6.3196182450846997E-4</v>
      </c>
      <c r="J575">
        <v>0.95396415833318704</v>
      </c>
      <c r="K575">
        <f t="shared" si="92"/>
        <v>7.9184584162537159E-9</v>
      </c>
      <c r="L575">
        <f t="shared" si="93"/>
        <v>1.308438662103014E-3</v>
      </c>
      <c r="M575" s="16">
        <f t="shared" si="94"/>
        <v>-1.9809682800301179E-4</v>
      </c>
      <c r="N575" s="16">
        <f t="shared" si="95"/>
        <v>1.6215429863540947E-2</v>
      </c>
      <c r="O575" s="16">
        <f t="shared" si="96"/>
        <v>0.24811021855592211</v>
      </c>
      <c r="P575" s="16">
        <f t="shared" si="97"/>
        <v>0.11465821350862476</v>
      </c>
      <c r="Q575" s="16">
        <f t="shared" si="98"/>
        <v>0.99681643534034992</v>
      </c>
      <c r="R575" s="16">
        <f t="shared" si="99"/>
        <v>1.003445596007542E-2</v>
      </c>
      <c r="S575" s="16">
        <f t="shared" si="100"/>
        <v>0.1089890555159008</v>
      </c>
      <c r="T575" s="16">
        <f t="shared" si="101"/>
        <v>0.99687700416898717</v>
      </c>
      <c r="U575" s="66">
        <f t="shared" si="102"/>
        <v>2.4917008129134013</v>
      </c>
      <c r="V575" s="66"/>
      <c r="AI575" s="16"/>
      <c r="AL575" s="16"/>
      <c r="AM575" s="16"/>
    </row>
    <row r="576" spans="1:39" x14ac:dyDescent="0.25">
      <c r="A576">
        <v>575</v>
      </c>
      <c r="B576">
        <v>4.3264789431097199E-4</v>
      </c>
      <c r="C576" s="16">
        <v>3.3389379894517699E-9</v>
      </c>
      <c r="D576">
        <v>6.55993538152809E-4</v>
      </c>
      <c r="E576" s="16">
        <v>4.4230844314174898E-6</v>
      </c>
      <c r="F576" s="16">
        <v>1.10593528967742E-5</v>
      </c>
      <c r="G576" s="16">
        <v>3.3187392142689002E-6</v>
      </c>
      <c r="H576" s="16">
        <v>1.30226297320132E-4</v>
      </c>
      <c r="J576">
        <v>0.95703008335718898</v>
      </c>
      <c r="K576">
        <f t="shared" si="92"/>
        <v>3.1954641023695123E-9</v>
      </c>
      <c r="L576">
        <f t="shared" si="93"/>
        <v>6.8142764422263679E-4</v>
      </c>
      <c r="M576" s="16">
        <f t="shared" si="94"/>
        <v>1.8386814439930716E-4</v>
      </c>
      <c r="N576" s="16">
        <f t="shared" si="95"/>
        <v>1.4751944397050791E-2</v>
      </c>
      <c r="O576" s="16">
        <f t="shared" si="96"/>
        <v>0.15791201454606096</v>
      </c>
      <c r="P576" s="16">
        <f t="shared" si="97"/>
        <v>0.10173130752006061</v>
      </c>
      <c r="Q576" s="16">
        <f t="shared" si="98"/>
        <v>0.34595893712424425</v>
      </c>
      <c r="R576" s="16">
        <f t="shared" si="99"/>
        <v>1.4979738491873172E-2</v>
      </c>
      <c r="S576" s="16">
        <f t="shared" si="100"/>
        <v>0.42732340967275251</v>
      </c>
      <c r="T576" s="16">
        <f t="shared" si="101"/>
        <v>0.34596582202403808</v>
      </c>
      <c r="U576" s="66">
        <f t="shared" si="102"/>
        <v>1.4086231737760804</v>
      </c>
      <c r="V576" s="66"/>
      <c r="AI576" s="16"/>
      <c r="AL576" s="16"/>
      <c r="AM576" s="16"/>
    </row>
    <row r="577" spans="1:40" x14ac:dyDescent="0.25">
      <c r="A577">
        <v>576</v>
      </c>
      <c r="B577">
        <v>5.1331922165182096E-4</v>
      </c>
      <c r="C577" s="16">
        <v>6.0942796532869102E-9</v>
      </c>
      <c r="D577">
        <v>1.0176371385800199E-3</v>
      </c>
      <c r="E577" s="16">
        <v>1.24736700427063E-5</v>
      </c>
      <c r="F577" s="16">
        <v>9.4756396571649196E-6</v>
      </c>
      <c r="G577" s="16">
        <v>1.8256427098376899E-6</v>
      </c>
      <c r="H577">
        <v>3.6726113155379002E-4</v>
      </c>
      <c r="J577">
        <v>0.955249475787457</v>
      </c>
      <c r="K577">
        <f t="shared" si="92"/>
        <v>5.8215574441044864E-9</v>
      </c>
      <c r="L577">
        <f t="shared" si="93"/>
        <v>1.0384079663245342E-3</v>
      </c>
      <c r="M577" s="16">
        <f t="shared" si="94"/>
        <v>-1.1769523020892335E-5</v>
      </c>
      <c r="N577" s="16">
        <f t="shared" si="95"/>
        <v>1.7939487579745382E-3</v>
      </c>
      <c r="O577" s="16">
        <f t="shared" si="96"/>
        <v>9.9816909995324461E-3</v>
      </c>
      <c r="P577" s="16">
        <f t="shared" si="97"/>
        <v>3.1924364783992546E-3</v>
      </c>
      <c r="Q577" s="16">
        <f t="shared" si="98"/>
        <v>2.6042833529406798E-2</v>
      </c>
      <c r="R577" s="16">
        <f t="shared" si="99"/>
        <v>1.4696616762342669E-3</v>
      </c>
      <c r="S577" s="16">
        <f t="shared" si="100"/>
        <v>8.1536603957621037E-3</v>
      </c>
      <c r="T577" s="16">
        <f t="shared" si="101"/>
        <v>2.6043766621256792E-2</v>
      </c>
      <c r="U577" s="66">
        <f t="shared" si="102"/>
        <v>7.6677998458566196E-2</v>
      </c>
      <c r="V577" s="66"/>
      <c r="AI577" s="16"/>
      <c r="AL577" s="16"/>
      <c r="AM577" s="16"/>
    </row>
    <row r="578" spans="1:40" x14ac:dyDescent="0.25">
      <c r="A578">
        <v>577</v>
      </c>
      <c r="B578">
        <v>5.79935673581061E-4</v>
      </c>
      <c r="C578" s="16">
        <v>6.3789026040829999E-9</v>
      </c>
      <c r="D578">
        <v>9.4103970236377799E-4</v>
      </c>
      <c r="E578" s="16">
        <v>1.20843487070587E-5</v>
      </c>
      <c r="F578" s="16">
        <v>8.35629897937331E-6</v>
      </c>
      <c r="G578" s="16">
        <v>1.74259958840267E-6</v>
      </c>
      <c r="H578">
        <v>3.5579701588637499E-4</v>
      </c>
      <c r="J578">
        <v>0.95564856855229197</v>
      </c>
      <c r="K578">
        <f t="shared" si="92"/>
        <v>6.0959891425264061E-9</v>
      </c>
      <c r="L578">
        <f t="shared" si="93"/>
        <v>9.5948852100832328E-4</v>
      </c>
      <c r="M578" s="16">
        <f t="shared" si="94"/>
        <v>2.0038282615379878E-4</v>
      </c>
      <c r="N578" s="16">
        <f t="shared" si="95"/>
        <v>3.1551553705599041E-2</v>
      </c>
      <c r="O578" s="16">
        <f t="shared" si="96"/>
        <v>2.288496127883986E-2</v>
      </c>
      <c r="P578" s="16">
        <f t="shared" si="97"/>
        <v>5.2997166833128263E-4</v>
      </c>
      <c r="Q578" s="16">
        <f t="shared" si="98"/>
        <v>1.5657424775605916E-2</v>
      </c>
      <c r="R578" s="16">
        <f t="shared" si="99"/>
        <v>2.3084495548103601E-2</v>
      </c>
      <c r="S578" s="16">
        <f t="shared" si="100"/>
        <v>1.7338913670620435E-2</v>
      </c>
      <c r="T578" s="16">
        <f t="shared" si="101"/>
        <v>1.5657047012237513E-2</v>
      </c>
      <c r="U578" s="66">
        <f t="shared" si="102"/>
        <v>0.12670436765933765</v>
      </c>
      <c r="V578" s="66"/>
      <c r="AI578" s="16"/>
      <c r="AL578" s="16"/>
      <c r="AM578" s="16"/>
    </row>
    <row r="579" spans="1:40" x14ac:dyDescent="0.25">
      <c r="A579">
        <v>578</v>
      </c>
      <c r="B579">
        <v>6.2181145832084005E-4</v>
      </c>
      <c r="C579" s="16">
        <v>7.5666708639708797E-9</v>
      </c>
      <c r="D579">
        <v>1.0435017351481399E-3</v>
      </c>
      <c r="E579" s="16">
        <v>1.5877663393772499E-5</v>
      </c>
      <c r="F579" s="16">
        <v>7.8290344211008903E-6</v>
      </c>
      <c r="G579" s="16">
        <v>1.47070188661015E-6</v>
      </c>
      <c r="H579">
        <v>4.6748501548706997E-4</v>
      </c>
      <c r="J579">
        <v>0.95515718110577896</v>
      </c>
      <c r="K579">
        <f t="shared" ref="K579:K642" si="103">C579*J579</f>
        <v>7.2273600127856544E-9</v>
      </c>
      <c r="L579">
        <f t="shared" ref="L579:L642" si="104">SUM($Z$9*B579,$AA$9*C579,$AB$9*D579,$AC$9*E579,$AD$9*F579,$AE$9*G579)</f>
        <v>1.0606229392060879E-3</v>
      </c>
      <c r="M579" s="16">
        <f t="shared" ref="M579:M642" si="105">$Z$8*B579+$AA$8*C579+$AB$8*D579+$AD$8*F579+$AE$8*G579</f>
        <v>1.8299997743559214E-4</v>
      </c>
      <c r="N579" s="16">
        <f t="shared" si="95"/>
        <v>6.8990945186540711E-2</v>
      </c>
      <c r="O579" s="16">
        <f t="shared" si="96"/>
        <v>0.13369895455196534</v>
      </c>
      <c r="P579" s="16">
        <f t="shared" si="97"/>
        <v>6.9478959620871607E-3</v>
      </c>
      <c r="Q579" s="16">
        <f t="shared" si="98"/>
        <v>0.22878172524851625</v>
      </c>
      <c r="R579" s="16">
        <f t="shared" si="99"/>
        <v>4.2208411875016325E-2</v>
      </c>
      <c r="S579" s="16">
        <f t="shared" si="100"/>
        <v>7.1375343257150697E-2</v>
      </c>
      <c r="T579" s="16">
        <f t="shared" si="101"/>
        <v>0.22878650877313014</v>
      </c>
      <c r="U579" s="66">
        <f t="shared" si="102"/>
        <v>0.78078978485440664</v>
      </c>
      <c r="V579" s="66"/>
      <c r="AI579" s="16"/>
      <c r="AL579" s="16"/>
      <c r="AM579" s="16"/>
    </row>
    <row r="580" spans="1:40" x14ac:dyDescent="0.25">
      <c r="A580">
        <v>579</v>
      </c>
      <c r="B580">
        <v>3.3606044696047E-4</v>
      </c>
      <c r="C580" s="16">
        <v>3.2205869248923199E-9</v>
      </c>
      <c r="D580">
        <v>8.1802720010260097E-4</v>
      </c>
      <c r="E580" s="16">
        <v>5.3094140842724297E-6</v>
      </c>
      <c r="F580" s="16">
        <v>1.43558695170437E-5</v>
      </c>
      <c r="G580" s="16">
        <v>3.4476965226695901E-6</v>
      </c>
      <c r="H580">
        <v>1.5632327865196201E-4</v>
      </c>
      <c r="J580">
        <v>0.95613424065406305</v>
      </c>
      <c r="K580">
        <f t="shared" si="103"/>
        <v>3.0793134338923223E-9</v>
      </c>
      <c r="L580">
        <f t="shared" si="104"/>
        <v>8.5018341507243304E-4</v>
      </c>
      <c r="M580" s="16">
        <f t="shared" si="105"/>
        <v>-1.7806252115149313E-4</v>
      </c>
      <c r="N580" s="16">
        <f t="shared" ref="N580:N643" si="106">(B580-$B$2)^2/$B$2/$B$2</f>
        <v>0.10086324973014013</v>
      </c>
      <c r="O580" s="16">
        <f t="shared" ref="O580:O643" si="107">(C580-$C$2)^2/$C$2/$C$2</f>
        <v>0.17534460820276451</v>
      </c>
      <c r="P580" s="16">
        <f t="shared" ref="P580:P643" si="108">(D580-$D$2)^2/$D$2/$D$2</f>
        <v>2.272000860971685E-2</v>
      </c>
      <c r="Q580" s="16">
        <f t="shared" ref="Q580:Q643" si="109">(E580-$E$2)^2/$E$2/$E$2</f>
        <v>0.25569185363517183</v>
      </c>
      <c r="R580" s="16">
        <f t="shared" ref="R580:R643" si="110">(F580-$F$2)^2/$F$2/$F$2</f>
        <v>0.20880207875884466</v>
      </c>
      <c r="S580" s="16">
        <f t="shared" ref="S580:S643" si="111">(G580-$G$2)^2/$G$2/$G$2</f>
        <v>0.51546387028695395</v>
      </c>
      <c r="T580" s="16">
        <f t="shared" ref="T580:T643" si="112">(H580-$H$2)^2/$H$2/$H$2</f>
        <v>0.25569482070651328</v>
      </c>
      <c r="U580" s="66">
        <f t="shared" ref="U580:U643" si="113">SUM(N580:T580)</f>
        <v>1.5345804899301052</v>
      </c>
      <c r="V580" s="66"/>
      <c r="AI580" s="16"/>
      <c r="AL580" s="16"/>
      <c r="AM580" s="16"/>
    </row>
    <row r="581" spans="1:40" x14ac:dyDescent="0.25">
      <c r="A581">
        <v>580</v>
      </c>
      <c r="B581" s="16">
        <v>3.9736834504506299E-4</v>
      </c>
      <c r="C581" s="16">
        <v>3.7692632664946399E-9</v>
      </c>
      <c r="D581" s="16">
        <v>8.09333094128764E-4</v>
      </c>
      <c r="E581" s="16">
        <v>6.1491718685922704E-6</v>
      </c>
      <c r="F581" s="16">
        <v>1.2130770430285101E-5</v>
      </c>
      <c r="G581" s="16">
        <v>2.9452191485325002E-6</v>
      </c>
      <c r="H581" s="16">
        <v>1.81047827707193E-4</v>
      </c>
      <c r="J581">
        <v>0.95622544664741005</v>
      </c>
      <c r="K581">
        <f t="shared" si="103"/>
        <v>3.6042654505355128E-9</v>
      </c>
      <c r="L581">
        <f t="shared" si="104"/>
        <v>8.3653608487460022E-4</v>
      </c>
      <c r="M581" s="16">
        <f t="shared" si="105"/>
        <v>-4.1799394784474192E-5</v>
      </c>
      <c r="N581" s="16">
        <f t="shared" si="106"/>
        <v>3.728639557654502E-2</v>
      </c>
      <c r="O581" s="16">
        <f t="shared" si="107"/>
        <v>0.10221795991036896</v>
      </c>
      <c r="P581" s="16">
        <f t="shared" si="108"/>
        <v>2.5522529100417791E-2</v>
      </c>
      <c r="Q581" s="16">
        <f t="shared" si="109"/>
        <v>0.18273319624277992</v>
      </c>
      <c r="R581" s="16">
        <f t="shared" si="110"/>
        <v>5.342004960598129E-2</v>
      </c>
      <c r="S581" s="16">
        <f t="shared" si="111"/>
        <v>0.21862907783188509</v>
      </c>
      <c r="T581" s="16">
        <f t="shared" si="112"/>
        <v>0.18273651939031899</v>
      </c>
      <c r="U581" s="66">
        <f t="shared" si="113"/>
        <v>0.80254572765829701</v>
      </c>
      <c r="V581" s="66"/>
      <c r="AH581" s="16"/>
      <c r="AI581" s="16"/>
      <c r="AJ581" s="16"/>
      <c r="AK581" s="16"/>
      <c r="AL581" s="16"/>
      <c r="AM581" s="16"/>
      <c r="AN581" s="16"/>
    </row>
    <row r="582" spans="1:40" x14ac:dyDescent="0.25">
      <c r="A582">
        <v>581</v>
      </c>
      <c r="B582">
        <v>5.4473020491933399E-4</v>
      </c>
      <c r="C582" s="16">
        <v>6.1166448551285996E-9</v>
      </c>
      <c r="D582">
        <v>9.6116930888123005E-4</v>
      </c>
      <c r="E582" s="16">
        <v>1.1832438513024599E-5</v>
      </c>
      <c r="F582" s="16">
        <v>8.9054634203986302E-6</v>
      </c>
      <c r="G582" s="16">
        <v>1.81777322820554E-6</v>
      </c>
      <c r="H582">
        <v>3.4838044377158802E-4</v>
      </c>
      <c r="J582">
        <v>0.95553787603665297</v>
      </c>
      <c r="K582">
        <f t="shared" si="103"/>
        <v>5.844685833340103E-9</v>
      </c>
      <c r="L582">
        <f t="shared" si="104"/>
        <v>9.8079189230537776E-4</v>
      </c>
      <c r="M582" s="16">
        <f t="shared" si="105"/>
        <v>1.0866851753329024E-4</v>
      </c>
      <c r="N582" s="16">
        <f t="shared" si="106"/>
        <v>1.1265429344609975E-2</v>
      </c>
      <c r="O582" s="16">
        <f t="shared" si="107"/>
        <v>1.0804548833900441E-2</v>
      </c>
      <c r="P582" s="16">
        <f t="shared" si="108"/>
        <v>4.506019015348791E-6</v>
      </c>
      <c r="Q582" s="16">
        <f t="shared" si="109"/>
        <v>1.0337844776171076E-2</v>
      </c>
      <c r="R582" s="16">
        <f t="shared" si="110"/>
        <v>9.2548670503704421E-3</v>
      </c>
      <c r="S582" s="16">
        <f t="shared" si="111"/>
        <v>8.877204432563849E-3</v>
      </c>
      <c r="T582" s="16">
        <f t="shared" si="112"/>
        <v>1.0337781106589304E-2</v>
      </c>
      <c r="U582" s="66">
        <f t="shared" si="113"/>
        <v>6.0882181563220443E-2</v>
      </c>
      <c r="V582" s="66"/>
      <c r="AI582" s="16"/>
      <c r="AL582" s="16"/>
      <c r="AM582" s="16"/>
    </row>
    <row r="583" spans="1:40" x14ac:dyDescent="0.25">
      <c r="A583">
        <v>582</v>
      </c>
      <c r="B583">
        <v>3.8695598590100599E-4</v>
      </c>
      <c r="C583" s="16">
        <v>4.4445411584964696E-9</v>
      </c>
      <c r="D583">
        <v>9.8405048415776898E-4</v>
      </c>
      <c r="E583" s="16">
        <v>8.7987662415668999E-6</v>
      </c>
      <c r="F583" s="16">
        <v>1.25582758972943E-5</v>
      </c>
      <c r="G583" s="16">
        <v>2.5027163503845301E-6</v>
      </c>
      <c r="H583">
        <v>2.59061021823817E-4</v>
      </c>
      <c r="J583">
        <v>0.95535017001426603</v>
      </c>
      <c r="K583">
        <f t="shared" si="103"/>
        <v>4.2460931514050055E-9</v>
      </c>
      <c r="L583">
        <f t="shared" si="104"/>
        <v>1.0116653077615837E-3</v>
      </c>
      <c r="M583" s="16">
        <f t="shared" si="105"/>
        <v>-2.3775333595957163E-4</v>
      </c>
      <c r="N583" s="16">
        <f t="shared" si="106"/>
        <v>4.5898938232008593E-2</v>
      </c>
      <c r="O583" s="16">
        <f t="shared" si="107"/>
        <v>3.9140610689962801E-2</v>
      </c>
      <c r="P583" s="16">
        <f t="shared" si="108"/>
        <v>4.6795597672480985E-4</v>
      </c>
      <c r="Q583" s="16">
        <f t="shared" si="109"/>
        <v>3.2681035164350669E-2</v>
      </c>
      <c r="R583" s="16">
        <f t="shared" si="110"/>
        <v>7.5358187497059914E-2</v>
      </c>
      <c r="S583" s="16">
        <f t="shared" si="111"/>
        <v>6.1049746295238148E-2</v>
      </c>
      <c r="T583" s="16">
        <f t="shared" si="112"/>
        <v>3.2680585575924077E-2</v>
      </c>
      <c r="U583" s="66">
        <f t="shared" si="113"/>
        <v>0.28727705943126897</v>
      </c>
      <c r="V583" s="66"/>
      <c r="AI583" s="16"/>
      <c r="AL583" s="16"/>
      <c r="AM583" s="16"/>
    </row>
    <row r="584" spans="1:40" x14ac:dyDescent="0.25">
      <c r="A584">
        <v>583</v>
      </c>
      <c r="B584">
        <v>4.0803752671984101E-4</v>
      </c>
      <c r="C584" s="16">
        <v>4.01852447661258E-9</v>
      </c>
      <c r="D584">
        <v>8.4089254484268799E-4</v>
      </c>
      <c r="E584" s="16">
        <v>6.8091306087382797E-6</v>
      </c>
      <c r="F584" s="16">
        <v>1.1830143349605E-5</v>
      </c>
      <c r="G584" s="16">
        <v>2.7634864901096402E-6</v>
      </c>
      <c r="H584">
        <v>2.00479038080704E-4</v>
      </c>
      <c r="J584">
        <v>0.95607352420930203</v>
      </c>
      <c r="K584">
        <f t="shared" si="103"/>
        <v>3.8420048584763303E-9</v>
      </c>
      <c r="L584">
        <f t="shared" si="104"/>
        <v>8.6731229950753094E-4</v>
      </c>
      <c r="M584" s="16">
        <f t="shared" si="105"/>
        <v>-5.123724606784899E-5</v>
      </c>
      <c r="N584" s="16">
        <f t="shared" si="106"/>
        <v>2.9388871523217588E-2</v>
      </c>
      <c r="O584" s="16">
        <f t="shared" si="107"/>
        <v>7.5475610376852451E-2</v>
      </c>
      <c r="P584" s="16">
        <f t="shared" si="108"/>
        <v>1.6127218093157897E-2</v>
      </c>
      <c r="Q584" s="16">
        <f t="shared" si="109"/>
        <v>0.13397553377862967</v>
      </c>
      <c r="R584" s="16">
        <f t="shared" si="110"/>
        <v>4.024747472275874E-2</v>
      </c>
      <c r="S584" s="16">
        <f t="shared" si="111"/>
        <v>0.14214561253350891</v>
      </c>
      <c r="T584" s="16">
        <f t="shared" si="112"/>
        <v>0.13397802358790792</v>
      </c>
      <c r="U584" s="66">
        <f t="shared" si="113"/>
        <v>0.57133834461603317</v>
      </c>
      <c r="V584" s="66"/>
      <c r="AI584" s="16"/>
      <c r="AL584" s="16"/>
      <c r="AM584" s="16"/>
    </row>
    <row r="585" spans="1:40" x14ac:dyDescent="0.25">
      <c r="A585">
        <v>584</v>
      </c>
      <c r="B585">
        <v>4.8233863215845402E-4</v>
      </c>
      <c r="C585" s="16">
        <v>6.7014271399001698E-9</v>
      </c>
      <c r="D585">
        <v>1.1957978608255701E-3</v>
      </c>
      <c r="E585" s="16">
        <v>1.6086111926268101E-5</v>
      </c>
      <c r="F585" s="16">
        <v>1.0165895775722301E-5</v>
      </c>
      <c r="G585" s="16">
        <v>1.6635392766459399E-6</v>
      </c>
      <c r="H585">
        <v>4.7362597022795498E-4</v>
      </c>
      <c r="J585">
        <v>0.95437920276590504</v>
      </c>
      <c r="K585">
        <f t="shared" si="103"/>
        <v>6.3957026911717232E-9</v>
      </c>
      <c r="L585">
        <f t="shared" si="104"/>
        <v>1.2177864902265206E-3</v>
      </c>
      <c r="M585" s="16">
        <f t="shared" si="105"/>
        <v>-2.5310922590961275E-4</v>
      </c>
      <c r="N585" s="16">
        <f t="shared" si="106"/>
        <v>4.2249557688399283E-4</v>
      </c>
      <c r="O585" s="16">
        <f t="shared" si="107"/>
        <v>4.3885083365113542E-2</v>
      </c>
      <c r="P585" s="16">
        <f t="shared" si="108"/>
        <v>5.8306069007522408E-2</v>
      </c>
      <c r="Q585" s="16">
        <f t="shared" si="109"/>
        <v>0.24772441127466988</v>
      </c>
      <c r="R585" s="16">
        <f t="shared" si="110"/>
        <v>1.0059398425415367E-3</v>
      </c>
      <c r="S585" s="16">
        <f t="shared" si="111"/>
        <v>2.9265764681899894E-2</v>
      </c>
      <c r="T585" s="16">
        <f t="shared" si="112"/>
        <v>0.2477408437019919</v>
      </c>
      <c r="U585" s="66">
        <f t="shared" si="113"/>
        <v>0.6283506074506231</v>
      </c>
      <c r="V585" s="66"/>
      <c r="AI585" s="16"/>
      <c r="AL585" s="16"/>
      <c r="AM585" s="16"/>
    </row>
    <row r="586" spans="1:40" x14ac:dyDescent="0.25">
      <c r="A586">
        <v>585</v>
      </c>
      <c r="B586">
        <v>5.3123791899807897E-4</v>
      </c>
      <c r="C586" s="16">
        <v>5.6725979048664803E-9</v>
      </c>
      <c r="D586">
        <v>9.1302701171882801E-4</v>
      </c>
      <c r="E586" s="16">
        <v>1.0429298337577E-5</v>
      </c>
      <c r="F586" s="16">
        <v>9.1119594365798898E-6</v>
      </c>
      <c r="G586" s="16">
        <v>1.9590258485921099E-6</v>
      </c>
      <c r="H586">
        <v>3.0706734611736698E-4</v>
      </c>
      <c r="J586">
        <v>0.95577146335600205</v>
      </c>
      <c r="K586">
        <f t="shared" si="103"/>
        <v>5.4217072005644273E-9</v>
      </c>
      <c r="L586">
        <f t="shared" si="104"/>
        <v>9.3320428384267504E-4</v>
      </c>
      <c r="M586" s="16">
        <f t="shared" si="105"/>
        <v>1.2927155415348287E-4</v>
      </c>
      <c r="N586" s="16">
        <f t="shared" si="106"/>
        <v>6.2001535829657103E-3</v>
      </c>
      <c r="O586" s="16">
        <f t="shared" si="107"/>
        <v>5.6655443436474939E-4</v>
      </c>
      <c r="P586" s="16">
        <f t="shared" si="108"/>
        <v>2.7147887767348436E-3</v>
      </c>
      <c r="Q586" s="16">
        <f t="shared" si="109"/>
        <v>8.3903329337385124E-4</v>
      </c>
      <c r="R586" s="16">
        <f t="shared" si="110"/>
        <v>5.6618625999243413E-3</v>
      </c>
      <c r="S586" s="16">
        <f t="shared" si="111"/>
        <v>5.6805608103024853E-4</v>
      </c>
      <c r="T586" s="16">
        <f t="shared" si="112"/>
        <v>8.3917455372992209E-4</v>
      </c>
      <c r="U586" s="66">
        <f t="shared" si="113"/>
        <v>1.7389623322123668E-2</v>
      </c>
      <c r="V586" s="66"/>
      <c r="AI586" s="16"/>
      <c r="AL586" s="16"/>
      <c r="AM586" s="16"/>
    </row>
    <row r="587" spans="1:40" x14ac:dyDescent="0.25">
      <c r="A587">
        <v>586</v>
      </c>
      <c r="B587">
        <v>5.7141522261448796E-4</v>
      </c>
      <c r="C587" s="16">
        <v>8.6839400835250298E-9</v>
      </c>
      <c r="D587">
        <v>1.3111742680325901E-3</v>
      </c>
      <c r="E587" s="16">
        <v>2.28297077071023E-5</v>
      </c>
      <c r="F587" s="16">
        <v>8.6220668519460792E-6</v>
      </c>
      <c r="G587" s="16">
        <v>1.28526300584537E-6</v>
      </c>
      <c r="H587">
        <v>6.7218219386966903E-4</v>
      </c>
      <c r="J587">
        <v>0.95386708717993196</v>
      </c>
      <c r="K587">
        <f t="shared" si="103"/>
        <v>8.2833246327170758E-9</v>
      </c>
      <c r="L587">
        <f t="shared" si="104"/>
        <v>1.3296949808022441E-3</v>
      </c>
      <c r="M587" s="16">
        <f t="shared" si="105"/>
        <v>-1.8686453557326815E-4</v>
      </c>
      <c r="N587" s="16">
        <f t="shared" si="106"/>
        <v>2.5704359825139678E-2</v>
      </c>
      <c r="O587" s="16">
        <f t="shared" si="107"/>
        <v>0.32182449709346078</v>
      </c>
      <c r="P587" s="16">
        <f t="shared" si="108"/>
        <v>0.13050101086175381</v>
      </c>
      <c r="Q587" s="16">
        <f t="shared" si="109"/>
        <v>1.2669546849633884</v>
      </c>
      <c r="R587" s="16">
        <f t="shared" si="110"/>
        <v>1.5615894820098184E-2</v>
      </c>
      <c r="S587" s="16">
        <f t="shared" si="111"/>
        <v>0.1292864673341711</v>
      </c>
      <c r="T587" s="16">
        <f t="shared" si="112"/>
        <v>1.2670320063294149</v>
      </c>
      <c r="U587" s="66">
        <f t="shared" si="113"/>
        <v>3.1569189212274269</v>
      </c>
      <c r="V587" s="66"/>
      <c r="AI587" s="16"/>
      <c r="AL587" s="16"/>
      <c r="AM587" s="16"/>
    </row>
    <row r="588" spans="1:40" x14ac:dyDescent="0.25">
      <c r="A588">
        <v>587</v>
      </c>
      <c r="B588">
        <v>4.6332393906086902E-4</v>
      </c>
      <c r="C588" s="16">
        <v>5.5654514324523903E-9</v>
      </c>
      <c r="D588">
        <v>1.03000703048278E-3</v>
      </c>
      <c r="E588" s="16">
        <v>1.15276272238458E-5</v>
      </c>
      <c r="F588" s="16">
        <v>1.05060142492556E-5</v>
      </c>
      <c r="G588" s="16">
        <v>1.9994852906640898E-6</v>
      </c>
      <c r="H588">
        <v>3.3940714595319897E-4</v>
      </c>
      <c r="J588">
        <v>0.95516817919492703</v>
      </c>
      <c r="K588">
        <f t="shared" si="103"/>
        <v>5.3159421111333481E-9</v>
      </c>
      <c r="L588">
        <f t="shared" si="104"/>
        <v>1.053012978820523E-3</v>
      </c>
      <c r="M588" s="16">
        <f t="shared" si="105"/>
        <v>-1.2636510069878476E-4</v>
      </c>
      <c r="N588" s="16">
        <f t="shared" si="106"/>
        <v>3.5006471690333871E-3</v>
      </c>
      <c r="O588" s="16">
        <f t="shared" si="107"/>
        <v>1.9930717395086123E-5</v>
      </c>
      <c r="P588" s="16">
        <f t="shared" si="108"/>
        <v>4.8085847664675564E-3</v>
      </c>
      <c r="Q588" s="16">
        <f t="shared" si="109"/>
        <v>5.3722046900739071E-3</v>
      </c>
      <c r="R588" s="16">
        <f t="shared" si="110"/>
        <v>4.387009322209018E-3</v>
      </c>
      <c r="S588" s="16">
        <f t="shared" si="111"/>
        <v>1.3493338902352856E-5</v>
      </c>
      <c r="T588" s="16">
        <f t="shared" si="112"/>
        <v>5.3727201204308633E-3</v>
      </c>
      <c r="U588" s="66">
        <f t="shared" si="113"/>
        <v>2.3474590124512171E-2</v>
      </c>
      <c r="V588" s="66"/>
      <c r="AI588" s="16"/>
      <c r="AK588" s="16"/>
      <c r="AL588" s="16"/>
      <c r="AM588" s="16"/>
    </row>
    <row r="589" spans="1:40" x14ac:dyDescent="0.25">
      <c r="A589">
        <v>588</v>
      </c>
      <c r="B589">
        <v>4.3857148582106102E-4</v>
      </c>
      <c r="C589" s="16">
        <v>5.4546605499569097E-9</v>
      </c>
      <c r="D589">
        <v>1.06745392297214E-3</v>
      </c>
      <c r="E589" s="16">
        <v>1.17037832569518E-5</v>
      </c>
      <c r="F589" s="16">
        <v>1.11189043597792E-5</v>
      </c>
      <c r="G589" s="16">
        <v>2.0409993641907102E-6</v>
      </c>
      <c r="H589">
        <v>3.4459434573823902E-4</v>
      </c>
      <c r="J589">
        <v>0.95497423486950594</v>
      </c>
      <c r="K589">
        <f t="shared" si="103"/>
        <v>5.2090602851679782E-9</v>
      </c>
      <c r="L589">
        <f t="shared" si="104"/>
        <v>1.0917272763953389E-3</v>
      </c>
      <c r="M589" s="16">
        <f t="shared" si="105"/>
        <v>-2.1458430475321713E-4</v>
      </c>
      <c r="N589" s="16">
        <f t="shared" si="106"/>
        <v>1.197471341409095E-2</v>
      </c>
      <c r="O589" s="16">
        <f t="shared" si="107"/>
        <v>2.4122402413689952E-4</v>
      </c>
      <c r="P589" s="16">
        <f t="shared" si="108"/>
        <v>1.1711781396962597E-2</v>
      </c>
      <c r="Q589" s="16">
        <f t="shared" si="109"/>
        <v>8.0454748298979892E-3</v>
      </c>
      <c r="R589" s="16">
        <f t="shared" si="110"/>
        <v>1.64956780537566E-2</v>
      </c>
      <c r="S589" s="16">
        <f t="shared" si="111"/>
        <v>2.8943485291510061E-4</v>
      </c>
      <c r="T589" s="16">
        <f t="shared" si="112"/>
        <v>8.0464837979045325E-3</v>
      </c>
      <c r="U589" s="66">
        <f t="shared" si="113"/>
        <v>5.6804790369664668E-2</v>
      </c>
      <c r="V589" s="66"/>
      <c r="AI589" s="16"/>
      <c r="AL589" s="16"/>
      <c r="AM589" s="16"/>
    </row>
    <row r="590" spans="1:40" x14ac:dyDescent="0.25">
      <c r="A590">
        <v>589</v>
      </c>
      <c r="B590">
        <v>3.6707508640373802E-4</v>
      </c>
      <c r="C590" s="16">
        <v>3.9849085514044497E-9</v>
      </c>
      <c r="D590">
        <v>9.2894441086248695E-4</v>
      </c>
      <c r="E590" s="16">
        <v>7.4513849929913302E-6</v>
      </c>
      <c r="F590" s="16">
        <v>1.3207016436152001E-5</v>
      </c>
      <c r="G590" s="16">
        <v>2.7897549923694899E-6</v>
      </c>
      <c r="H590">
        <v>2.1938969608849699E-4</v>
      </c>
      <c r="J590">
        <v>0.955607237152862</v>
      </c>
      <c r="K590">
        <f t="shared" si="103"/>
        <v>3.8080074511144199E-9</v>
      </c>
      <c r="L590">
        <f t="shared" si="104"/>
        <v>9.5814421381860916E-4</v>
      </c>
      <c r="M590" s="16">
        <f t="shared" si="105"/>
        <v>-2.2399404101113303E-4</v>
      </c>
      <c r="N590" s="16">
        <f t="shared" si="106"/>
        <v>6.4826699594297113E-2</v>
      </c>
      <c r="O590" s="16">
        <f t="shared" si="107"/>
        <v>7.8846012371666274E-2</v>
      </c>
      <c r="P590" s="16">
        <f t="shared" si="108"/>
        <v>1.2658179570057047E-3</v>
      </c>
      <c r="Q590" s="16">
        <f t="shared" si="109"/>
        <v>9.3776029777269579E-2</v>
      </c>
      <c r="R590" s="16">
        <f t="shared" si="110"/>
        <v>0.11584074011558472</v>
      </c>
      <c r="S590" s="16">
        <f t="shared" si="111"/>
        <v>0.15218690848452252</v>
      </c>
      <c r="T590" s="16">
        <f t="shared" si="112"/>
        <v>9.3776432270450641E-2</v>
      </c>
      <c r="U590" s="66">
        <f t="shared" si="113"/>
        <v>0.60051864057079651</v>
      </c>
      <c r="V590" s="66"/>
      <c r="AI590" s="16"/>
      <c r="AL590" s="16"/>
      <c r="AM590" s="16"/>
    </row>
    <row r="591" spans="1:40" x14ac:dyDescent="0.25">
      <c r="A591">
        <v>590</v>
      </c>
      <c r="B591">
        <v>2.75895980367922E-4</v>
      </c>
      <c r="C591" s="16">
        <v>1.70527105574628E-9</v>
      </c>
      <c r="D591">
        <v>5.2404436273836895E-4</v>
      </c>
      <c r="E591" s="16">
        <v>1.8067939038457499E-6</v>
      </c>
      <c r="F591" s="16">
        <v>1.7256261804908501E-5</v>
      </c>
      <c r="G591" s="16">
        <v>6.4901214206412498E-6</v>
      </c>
      <c r="H591" s="16">
        <v>5.3196118863172502E-5</v>
      </c>
      <c r="J591">
        <v>0.95757460241568604</v>
      </c>
      <c r="K591">
        <f t="shared" si="103"/>
        <v>1.6329242532172213E-9</v>
      </c>
      <c r="L591">
        <f t="shared" si="104"/>
        <v>5.6504530249777143E-4</v>
      </c>
      <c r="M591" s="16">
        <f t="shared" si="105"/>
        <v>-1.325334176192743E-5</v>
      </c>
      <c r="N591" s="16">
        <f t="shared" si="106"/>
        <v>0.19338953819758609</v>
      </c>
      <c r="O591" s="16">
        <f t="shared" si="107"/>
        <v>0.47918111620652082</v>
      </c>
      <c r="P591" s="16">
        <f t="shared" si="108"/>
        <v>0.20788301087075026</v>
      </c>
      <c r="Q591" s="16">
        <f t="shared" si="109"/>
        <v>0.69185133027838785</v>
      </c>
      <c r="R591" s="16">
        <f t="shared" si="110"/>
        <v>0.56445726303424804</v>
      </c>
      <c r="S591" s="16">
        <f t="shared" si="111"/>
        <v>4.9906345418066236</v>
      </c>
      <c r="T591" s="16">
        <f t="shared" si="112"/>
        <v>0.69185668110659071</v>
      </c>
      <c r="U591" s="66">
        <f t="shared" si="113"/>
        <v>7.8192534815007075</v>
      </c>
      <c r="V591" s="66"/>
      <c r="AI591" s="16"/>
      <c r="AL591" s="16"/>
      <c r="AM591" s="16"/>
    </row>
    <row r="592" spans="1:40" x14ac:dyDescent="0.25">
      <c r="A592">
        <v>591</v>
      </c>
      <c r="B592">
        <v>4.6805942270088102E-4</v>
      </c>
      <c r="C592" s="16">
        <v>3.7863095006816797E-9</v>
      </c>
      <c r="D592">
        <v>6.8808139263629305E-4</v>
      </c>
      <c r="E592" s="16">
        <v>5.2593257955538802E-6</v>
      </c>
      <c r="F592" s="16">
        <v>1.0236473797455599E-5</v>
      </c>
      <c r="G592" s="16">
        <v>2.9275883447145301E-6</v>
      </c>
      <c r="H592" s="16">
        <v>1.5484747209775599E-4</v>
      </c>
      <c r="J592">
        <v>0.95688309666459204</v>
      </c>
      <c r="K592">
        <f t="shared" si="103"/>
        <v>3.6230555599428511E-9</v>
      </c>
      <c r="L592">
        <f t="shared" si="104"/>
        <v>7.1147814226641814E-4</v>
      </c>
      <c r="M592" s="16">
        <f t="shared" si="105"/>
        <v>2.2464070313534388E-4</v>
      </c>
      <c r="N592" s="16">
        <f t="shared" si="106"/>
        <v>2.4552333059985687E-3</v>
      </c>
      <c r="O592" s="16">
        <f t="shared" si="107"/>
        <v>0.10026019022298156</v>
      </c>
      <c r="P592" s="16">
        <f t="shared" si="108"/>
        <v>8.1590287915255535E-2</v>
      </c>
      <c r="Q592" s="16">
        <f t="shared" si="109"/>
        <v>0.26042992966264128</v>
      </c>
      <c r="R592" s="16">
        <f t="shared" si="110"/>
        <v>1.511606021227716E-3</v>
      </c>
      <c r="S592" s="16">
        <f t="shared" si="111"/>
        <v>0.21049065280848606</v>
      </c>
      <c r="T592" s="16">
        <f t="shared" si="112"/>
        <v>0.26043636245592294</v>
      </c>
      <c r="U592" s="66">
        <f t="shared" si="113"/>
        <v>0.91717426239251365</v>
      </c>
      <c r="V592" s="66"/>
      <c r="AH592" s="16"/>
      <c r="AI592" s="16"/>
      <c r="AJ592" s="16"/>
      <c r="AK592" s="16"/>
      <c r="AL592" s="16"/>
      <c r="AM592" s="16"/>
    </row>
    <row r="593" spans="1:39" x14ac:dyDescent="0.25">
      <c r="A593">
        <v>592</v>
      </c>
      <c r="B593" s="16">
        <v>3.6867206941677399E-4</v>
      </c>
      <c r="C593" s="16">
        <v>3.2240156737648201E-9</v>
      </c>
      <c r="D593" s="16">
        <v>7.4507362288364599E-4</v>
      </c>
      <c r="E593" s="16">
        <v>4.8453690063663602E-6</v>
      </c>
      <c r="F593" s="16">
        <v>1.30382831278738E-5</v>
      </c>
      <c r="G593" s="16">
        <v>3.4409326011777498E-6</v>
      </c>
      <c r="H593">
        <v>1.4266002995926201E-4</v>
      </c>
      <c r="J593">
        <v>0.95653054974154295</v>
      </c>
      <c r="K593">
        <f t="shared" si="103"/>
        <v>3.0838694848016145E-9</v>
      </c>
      <c r="L593">
        <f t="shared" si="104"/>
        <v>7.7458789772489754E-4</v>
      </c>
      <c r="M593" s="16">
        <f t="shared" si="105"/>
        <v>-3.7243758891349571E-5</v>
      </c>
      <c r="N593" s="16">
        <f t="shared" si="106"/>
        <v>6.3185879976330461E-2</v>
      </c>
      <c r="O593" s="16">
        <f t="shared" si="107"/>
        <v>0.17482673313692884</v>
      </c>
      <c r="P593" s="16">
        <f t="shared" si="108"/>
        <v>5.1289258963888008E-2</v>
      </c>
      <c r="Q593" s="16">
        <f t="shared" si="109"/>
        <v>0.30125318859618089</v>
      </c>
      <c r="R593" s="16">
        <f t="shared" si="110"/>
        <v>0.10447726920322539</v>
      </c>
      <c r="S593" s="16">
        <f t="shared" si="111"/>
        <v>0.51063561048310979</v>
      </c>
      <c r="T593" s="16">
        <f t="shared" si="112"/>
        <v>0.301257956427051</v>
      </c>
      <c r="U593" s="66">
        <f t="shared" si="113"/>
        <v>1.5069258967867145</v>
      </c>
      <c r="V593" s="66"/>
      <c r="AI593" s="16"/>
      <c r="AL593" s="16"/>
      <c r="AM593" s="16"/>
    </row>
    <row r="594" spans="1:39" x14ac:dyDescent="0.25">
      <c r="A594">
        <v>593</v>
      </c>
      <c r="B594">
        <v>4.0150031702114003E-4</v>
      </c>
      <c r="C594" s="16">
        <v>4.5098643029548398E-9</v>
      </c>
      <c r="D594">
        <v>9.6180476828939502E-4</v>
      </c>
      <c r="E594" s="16">
        <v>8.7285866272442297E-6</v>
      </c>
      <c r="F594" s="16">
        <v>1.2090085510541899E-5</v>
      </c>
      <c r="G594" s="16">
        <v>2.4657996491538598E-6</v>
      </c>
      <c r="H594">
        <v>2.5699443880813498E-4</v>
      </c>
      <c r="J594">
        <v>0.95546879738664703</v>
      </c>
      <c r="K594">
        <f t="shared" si="103"/>
        <v>4.3090346219212302E-9</v>
      </c>
      <c r="L594">
        <f t="shared" si="104"/>
        <v>9.8844622909532976E-4</v>
      </c>
      <c r="M594" s="16">
        <f t="shared" si="105"/>
        <v>-1.8544559505304965E-4</v>
      </c>
      <c r="N594" s="16">
        <f t="shared" si="106"/>
        <v>3.4116454393579659E-2</v>
      </c>
      <c r="O594" s="16">
        <f t="shared" si="107"/>
        <v>3.4614677919687829E-2</v>
      </c>
      <c r="P594" s="16">
        <f t="shared" si="108"/>
        <v>2.140399340496842E-6</v>
      </c>
      <c r="Q594" s="16">
        <f t="shared" si="109"/>
        <v>3.5086210776690538E-2</v>
      </c>
      <c r="R594" s="16">
        <f t="shared" si="110"/>
        <v>5.152843069819639E-2</v>
      </c>
      <c r="S594" s="16">
        <f t="shared" si="111"/>
        <v>5.2297829709181592E-2</v>
      </c>
      <c r="T594" s="16">
        <f t="shared" si="112"/>
        <v>3.508609579289617E-2</v>
      </c>
      <c r="U594" s="66">
        <f t="shared" si="113"/>
        <v>0.24273183968957271</v>
      </c>
      <c r="V594" s="66"/>
      <c r="AI594" s="16"/>
      <c r="AL594" s="16"/>
      <c r="AM594" s="16"/>
    </row>
    <row r="595" spans="1:39" x14ac:dyDescent="0.25">
      <c r="A595">
        <v>594</v>
      </c>
      <c r="B595">
        <v>4.1493974986707102E-4</v>
      </c>
      <c r="C595" s="16">
        <v>4.1762876900838601E-9</v>
      </c>
      <c r="D595">
        <v>8.5973266116349503E-4</v>
      </c>
      <c r="E595" s="16">
        <v>7.2335301760990703E-6</v>
      </c>
      <c r="F595" s="16">
        <v>1.16430418004236E-5</v>
      </c>
      <c r="G595" s="16">
        <v>2.65963822574097E-6</v>
      </c>
      <c r="H595">
        <v>2.1297467860056601E-4</v>
      </c>
      <c r="J595">
        <v>0.955983330380614</v>
      </c>
      <c r="K595">
        <f t="shared" si="103"/>
        <v>3.9924614145939303E-9</v>
      </c>
      <c r="L595">
        <f t="shared" si="104"/>
        <v>8.8567420670239308E-4</v>
      </c>
      <c r="M595" s="16">
        <f t="shared" si="105"/>
        <v>-5.5794706968251039E-5</v>
      </c>
      <c r="N595" s="16">
        <f t="shared" si="106"/>
        <v>2.4779813429664822E-2</v>
      </c>
      <c r="O595" s="16">
        <f t="shared" si="107"/>
        <v>6.0641432216768133E-2</v>
      </c>
      <c r="P595" s="16">
        <f t="shared" si="108"/>
        <v>1.1541923937277643E-2</v>
      </c>
      <c r="Q595" s="16">
        <f t="shared" si="109"/>
        <v>0.10661034000548124</v>
      </c>
      <c r="R595" s="16">
        <f t="shared" si="110"/>
        <v>3.2989154854615357E-2</v>
      </c>
      <c r="S595" s="16">
        <f t="shared" si="111"/>
        <v>0.1058040317335381</v>
      </c>
      <c r="T595" s="16">
        <f t="shared" si="112"/>
        <v>0.10661232603096357</v>
      </c>
      <c r="U595" s="66">
        <f t="shared" si="113"/>
        <v>0.44897902220830888</v>
      </c>
      <c r="V595" s="66"/>
      <c r="AI595" s="16"/>
      <c r="AK595" s="16"/>
      <c r="AL595" s="16"/>
      <c r="AM595" s="16"/>
    </row>
    <row r="596" spans="1:39" x14ac:dyDescent="0.25">
      <c r="A596">
        <v>595</v>
      </c>
      <c r="B596">
        <v>5.1374905271794305E-4</v>
      </c>
      <c r="C596" s="16">
        <v>4.7508577567005302E-9</v>
      </c>
      <c r="D596">
        <v>7.8840401414719495E-4</v>
      </c>
      <c r="E596" s="16">
        <v>7.5529163741343204E-6</v>
      </c>
      <c r="F596" s="16">
        <v>9.3685060447682001E-6</v>
      </c>
      <c r="G596" s="16">
        <v>2.3358202099607099E-6</v>
      </c>
      <c r="H596" s="16">
        <v>2.2237742385152999E-4</v>
      </c>
      <c r="J596">
        <v>0.95639039579555596</v>
      </c>
      <c r="K596">
        <f t="shared" si="103"/>
        <v>4.543674730299207E-9</v>
      </c>
      <c r="L596">
        <f t="shared" si="104"/>
        <v>8.0947209558893541E-4</v>
      </c>
      <c r="M596" s="16">
        <f t="shared" si="105"/>
        <v>2.1802600984695072E-4</v>
      </c>
      <c r="N596" s="16">
        <f t="shared" si="106"/>
        <v>1.8686474288093029E-3</v>
      </c>
      <c r="O596" s="16">
        <f t="shared" si="107"/>
        <v>2.0321984234203568E-2</v>
      </c>
      <c r="P596" s="16">
        <f t="shared" si="108"/>
        <v>3.2937204882597458E-2</v>
      </c>
      <c r="Q596" s="16">
        <f t="shared" si="109"/>
        <v>8.807570023241286E-2</v>
      </c>
      <c r="R596" s="16">
        <f t="shared" si="110"/>
        <v>2.4215201745927521E-3</v>
      </c>
      <c r="S596" s="16">
        <f t="shared" si="111"/>
        <v>2.6869611713894431E-2</v>
      </c>
      <c r="T596" s="16">
        <f t="shared" si="112"/>
        <v>8.8079176090909719E-2</v>
      </c>
      <c r="U596" s="66">
        <f t="shared" si="113"/>
        <v>0.26057384475742007</v>
      </c>
      <c r="V596" s="66"/>
      <c r="AI596" s="16"/>
      <c r="AL596" s="16"/>
      <c r="AM596" s="16"/>
    </row>
    <row r="597" spans="1:39" x14ac:dyDescent="0.25">
      <c r="A597">
        <v>596</v>
      </c>
      <c r="B597">
        <v>5.1035243310240403E-4</v>
      </c>
      <c r="C597" s="16">
        <v>6.1220451264714899E-9</v>
      </c>
      <c r="D597">
        <v>1.0284781082878301E-3</v>
      </c>
      <c r="E597" s="16">
        <v>1.2662445873830201E-5</v>
      </c>
      <c r="F597" s="16">
        <v>9.5354895066772099E-6</v>
      </c>
      <c r="G597" s="16">
        <v>1.8175865934958001E-6</v>
      </c>
      <c r="H597">
        <v>3.7281943601742901E-4</v>
      </c>
      <c r="J597">
        <v>0.95519543809955498</v>
      </c>
      <c r="K597">
        <f t="shared" si="103"/>
        <v>5.84774957664518E-9</v>
      </c>
      <c r="L597">
        <f t="shared" si="104"/>
        <v>1.049360551849554E-3</v>
      </c>
      <c r="M597" s="16">
        <f t="shared" si="105"/>
        <v>-2.8655685644745745E-5</v>
      </c>
      <c r="N597" s="16">
        <f t="shared" si="106"/>
        <v>1.3199138985487409E-3</v>
      </c>
      <c r="O597" s="16">
        <f t="shared" si="107"/>
        <v>1.1008119121541189E-2</v>
      </c>
      <c r="P597" s="16">
        <f t="shared" si="108"/>
        <v>4.59096316950888E-3</v>
      </c>
      <c r="Q597" s="16">
        <f t="shared" si="109"/>
        <v>3.2024587996181526E-2</v>
      </c>
      <c r="R597" s="16">
        <f t="shared" si="110"/>
        <v>1.0408446726152115E-3</v>
      </c>
      <c r="S597" s="16">
        <f t="shared" si="111"/>
        <v>8.8947375179065091E-3</v>
      </c>
      <c r="T597" s="16">
        <f t="shared" si="112"/>
        <v>3.2025858912000577E-2</v>
      </c>
      <c r="U597" s="66">
        <f t="shared" si="113"/>
        <v>9.0905025288302632E-2</v>
      </c>
      <c r="V597" s="66"/>
      <c r="AI597" s="16"/>
      <c r="AL597" s="16"/>
      <c r="AM597" s="16"/>
    </row>
    <row r="598" spans="1:39" x14ac:dyDescent="0.25">
      <c r="A598">
        <v>597</v>
      </c>
      <c r="B598">
        <v>4.4093909926092901E-4</v>
      </c>
      <c r="C598" s="16">
        <v>4.5978275785125804E-9</v>
      </c>
      <c r="D598">
        <v>8.9130048962558902E-4</v>
      </c>
      <c r="E598" s="16">
        <v>8.2534126890439307E-6</v>
      </c>
      <c r="F598" s="16">
        <v>1.0970999304219501E-5</v>
      </c>
      <c r="G598" s="16">
        <v>2.4165818022666601E-6</v>
      </c>
      <c r="H598">
        <v>2.43003104715055E-4</v>
      </c>
      <c r="J598">
        <v>0.95584030532415298</v>
      </c>
      <c r="K598">
        <f t="shared" si="103"/>
        <v>4.3947889164732758E-9</v>
      </c>
      <c r="L598">
        <f t="shared" si="104"/>
        <v>9.1565447220871615E-4</v>
      </c>
      <c r="M598" s="16">
        <f t="shared" si="105"/>
        <v>-3.3776273686858139E-5</v>
      </c>
      <c r="N598" s="16">
        <f t="shared" si="106"/>
        <v>1.0945619809875327E-2</v>
      </c>
      <c r="O598" s="16">
        <f t="shared" si="107"/>
        <v>2.8959328340188335E-2</v>
      </c>
      <c r="P598" s="16">
        <f t="shared" si="108"/>
        <v>5.5741026400255144E-3</v>
      </c>
      <c r="Q598" s="16">
        <f t="shared" si="109"/>
        <v>5.3617647570987623E-2</v>
      </c>
      <c r="R598" s="16">
        <f t="shared" si="110"/>
        <v>1.2865210536525021E-2</v>
      </c>
      <c r="S598" s="16">
        <f t="shared" si="111"/>
        <v>4.1682264783950672E-2</v>
      </c>
      <c r="T598" s="16">
        <f t="shared" si="112"/>
        <v>5.361877354770575E-2</v>
      </c>
      <c r="U598" s="66">
        <f t="shared" si="113"/>
        <v>0.20726294722925825</v>
      </c>
      <c r="V598" s="66"/>
      <c r="AI598" s="16"/>
      <c r="AL598" s="16"/>
      <c r="AM598" s="16"/>
    </row>
    <row r="599" spans="1:39" x14ac:dyDescent="0.25">
      <c r="A599">
        <v>598</v>
      </c>
      <c r="B599">
        <v>5.4213274951251202E-4</v>
      </c>
      <c r="C599" s="16">
        <v>7.0120454380434299E-9</v>
      </c>
      <c r="D599">
        <v>1.1109729284344101E-3</v>
      </c>
      <c r="E599" s="16">
        <v>1.56528651354888E-5</v>
      </c>
      <c r="F599" s="16">
        <v>9.0088435980437095E-6</v>
      </c>
      <c r="G599" s="16">
        <v>1.5882958974783999E-6</v>
      </c>
      <c r="H599">
        <v>4.6086786793128501E-4</v>
      </c>
      <c r="J599">
        <v>0.95480710043539296</v>
      </c>
      <c r="K599">
        <f t="shared" si="103"/>
        <v>6.6951507728194719E-9</v>
      </c>
      <c r="L599">
        <f t="shared" si="104"/>
        <v>1.1305718994825381E-3</v>
      </c>
      <c r="M599" s="16">
        <f t="shared" si="105"/>
        <v>-4.630640045751385E-5</v>
      </c>
      <c r="N599" s="16">
        <f t="shared" si="106"/>
        <v>1.0173604652041224E-2</v>
      </c>
      <c r="O599" s="16">
        <f t="shared" si="107"/>
        <v>7.0516118815722714E-2</v>
      </c>
      <c r="P599" s="16">
        <f t="shared" si="108"/>
        <v>2.3532180036594949E-2</v>
      </c>
      <c r="Q599" s="16">
        <f t="shared" si="109"/>
        <v>0.20919754454557726</v>
      </c>
      <c r="R599" s="16">
        <f t="shared" si="110"/>
        <v>7.3462676693287392E-3</v>
      </c>
      <c r="S599" s="16">
        <f t="shared" si="111"/>
        <v>4.3499583573232393E-2</v>
      </c>
      <c r="T599" s="16">
        <f t="shared" si="112"/>
        <v>0.20920660435949429</v>
      </c>
      <c r="U599" s="66">
        <f t="shared" si="113"/>
        <v>0.57347190365199152</v>
      </c>
      <c r="V599" s="66"/>
      <c r="AI599" s="16"/>
      <c r="AL599" s="16"/>
      <c r="AM599" s="16"/>
    </row>
    <row r="600" spans="1:39" x14ac:dyDescent="0.25">
      <c r="A600">
        <v>599</v>
      </c>
      <c r="B600">
        <v>5.0021164034525E-4</v>
      </c>
      <c r="C600" s="16">
        <v>5.2357652975806102E-9</v>
      </c>
      <c r="D600">
        <v>8.9465298197116596E-4</v>
      </c>
      <c r="E600" s="16">
        <v>9.4341324680119301E-6</v>
      </c>
      <c r="F600" s="16">
        <v>9.6700368776964402E-6</v>
      </c>
      <c r="G600" s="16">
        <v>2.12208829553593E-6</v>
      </c>
      <c r="H600">
        <v>2.7776670502036098E-4</v>
      </c>
      <c r="J600">
        <v>0.95585099891021397</v>
      </c>
      <c r="K600">
        <f t="shared" si="103"/>
        <v>5.0046114897518603E-9</v>
      </c>
      <c r="L600">
        <f t="shared" si="104"/>
        <v>9.1610990825679727E-4</v>
      </c>
      <c r="M600" s="16">
        <f t="shared" si="105"/>
        <v>8.4313372433702887E-5</v>
      </c>
      <c r="N600" s="16">
        <f t="shared" si="106"/>
        <v>2.4770187163341005E-4</v>
      </c>
      <c r="O600" s="16">
        <f t="shared" si="107"/>
        <v>3.0291884905937964E-3</v>
      </c>
      <c r="P600" s="16">
        <f t="shared" si="108"/>
        <v>5.0665049985911944E-3</v>
      </c>
      <c r="Q600" s="16">
        <f t="shared" si="109"/>
        <v>1.4791992561392964E-2</v>
      </c>
      <c r="R600" s="16">
        <f t="shared" si="110"/>
        <v>3.4622711755851989E-4</v>
      </c>
      <c r="S600" s="16">
        <f t="shared" si="111"/>
        <v>3.2969089687954461E-3</v>
      </c>
      <c r="T600" s="16">
        <f t="shared" si="112"/>
        <v>1.4792690224293354E-2</v>
      </c>
      <c r="U600" s="66">
        <f t="shared" si="113"/>
        <v>4.1571214232858679E-2</v>
      </c>
      <c r="V600" s="66"/>
      <c r="AI600" s="16"/>
      <c r="AL600" s="16"/>
      <c r="AM600" s="16"/>
    </row>
    <row r="601" spans="1:39" x14ac:dyDescent="0.25">
      <c r="A601">
        <v>600</v>
      </c>
      <c r="B601">
        <v>5.9974909084376405E-4</v>
      </c>
      <c r="C601" s="16">
        <v>8.0184644093415196E-9</v>
      </c>
      <c r="D601">
        <v>1.14928483698488E-3</v>
      </c>
      <c r="E601" s="16">
        <v>1.8509779097333999E-5</v>
      </c>
      <c r="F601" s="16">
        <v>8.1559684007117195E-6</v>
      </c>
      <c r="G601" s="16">
        <v>1.38947265232282E-6</v>
      </c>
      <c r="H601">
        <v>5.4498498056810803E-4</v>
      </c>
      <c r="J601">
        <v>0.95464052585638104</v>
      </c>
      <c r="K601">
        <f t="shared" si="103"/>
        <v>7.6547510802944648E-9</v>
      </c>
      <c r="L601">
        <f t="shared" si="104"/>
        <v>1.1669782279742169E-3</v>
      </c>
      <c r="M601" s="16">
        <f t="shared" si="105"/>
        <v>3.2519953713311183E-5</v>
      </c>
      <c r="N601" s="16">
        <f t="shared" si="106"/>
        <v>4.7463434280412282E-2</v>
      </c>
      <c r="O601" s="16">
        <f t="shared" si="107"/>
        <v>0.19997829324953706</v>
      </c>
      <c r="P601" s="16">
        <f t="shared" si="108"/>
        <v>3.7317390822566389E-2</v>
      </c>
      <c r="Q601" s="16">
        <f t="shared" si="109"/>
        <v>0.52327575913557467</v>
      </c>
      <c r="R601" s="16">
        <f t="shared" si="110"/>
        <v>2.9675912152771093E-2</v>
      </c>
      <c r="S601" s="16">
        <f t="shared" si="111"/>
        <v>9.4640822510661193E-2</v>
      </c>
      <c r="T601" s="16">
        <f t="shared" si="112"/>
        <v>0.52329678719086004</v>
      </c>
      <c r="U601" s="66">
        <f t="shared" si="113"/>
        <v>1.4556483993423828</v>
      </c>
      <c r="V601" s="66"/>
      <c r="AI601" s="16"/>
      <c r="AL601" s="16"/>
      <c r="AM601" s="16"/>
    </row>
    <row r="602" spans="1:39" x14ac:dyDescent="0.25">
      <c r="A602">
        <v>601</v>
      </c>
      <c r="B602">
        <v>4.8026323631168499E-4</v>
      </c>
      <c r="C602" s="16">
        <v>6.8577121877675697E-9</v>
      </c>
      <c r="D602">
        <v>1.22991805755716E-3</v>
      </c>
      <c r="E602" s="16">
        <v>1.6924740179321402E-5</v>
      </c>
      <c r="F602" s="16">
        <v>1.0225231041385E-5</v>
      </c>
      <c r="G602" s="16">
        <v>1.6262312347839301E-6</v>
      </c>
      <c r="H602">
        <v>4.9831864350410404E-4</v>
      </c>
      <c r="J602">
        <v>0.954216760240853</v>
      </c>
      <c r="K602">
        <f t="shared" si="103"/>
        <v>6.5437439064757828E-9</v>
      </c>
      <c r="L602">
        <f t="shared" si="104"/>
        <v>1.2519878931625261E-3</v>
      </c>
      <c r="M602" s="16">
        <f t="shared" si="105"/>
        <v>-2.914614205391562E-4</v>
      </c>
      <c r="N602" s="16">
        <f t="shared" si="106"/>
        <v>6.135049697890188E-4</v>
      </c>
      <c r="O602" s="16">
        <f t="shared" si="107"/>
        <v>5.6498591186446553E-2</v>
      </c>
      <c r="P602" s="16">
        <f t="shared" si="108"/>
        <v>7.6667947793578883E-2</v>
      </c>
      <c r="Q602" s="16">
        <f t="shared" si="109"/>
        <v>0.3315465925039609</v>
      </c>
      <c r="R602" s="16">
        <f t="shared" si="110"/>
        <v>1.4241847872189959E-3</v>
      </c>
      <c r="S602" s="16">
        <f t="shared" si="111"/>
        <v>3.5971931772983461E-2</v>
      </c>
      <c r="T602" s="16">
        <f t="shared" si="112"/>
        <v>0.33156953384752813</v>
      </c>
      <c r="U602" s="66">
        <f t="shared" si="113"/>
        <v>0.83429228686150592</v>
      </c>
      <c r="V602" s="66"/>
      <c r="AI602" s="16"/>
      <c r="AL602" s="16"/>
      <c r="AM602" s="16"/>
    </row>
    <row r="603" spans="1:39" x14ac:dyDescent="0.25">
      <c r="A603">
        <v>602</v>
      </c>
      <c r="B603">
        <v>3.9742529728692698E-4</v>
      </c>
      <c r="C603" s="16">
        <v>4.6377469468733304E-9</v>
      </c>
      <c r="D603">
        <v>1.00011637580804E-3</v>
      </c>
      <c r="E603" s="16">
        <v>9.3296374304774996E-6</v>
      </c>
      <c r="F603" s="16">
        <v>1.2235580220695001E-5</v>
      </c>
      <c r="G603" s="16">
        <v>2.3988470524395798E-6</v>
      </c>
      <c r="H603">
        <v>2.7469158896008998E-4</v>
      </c>
      <c r="J603">
        <v>0.95527834829989999</v>
      </c>
      <c r="K603">
        <f t="shared" si="103"/>
        <v>4.4303392432420589E-9</v>
      </c>
      <c r="L603">
        <f t="shared" si="104"/>
        <v>1.0269817455549226E-3</v>
      </c>
      <c r="M603" s="16">
        <f t="shared" si="105"/>
        <v>-2.3213115098106869E-4</v>
      </c>
      <c r="N603" s="16">
        <f t="shared" si="106"/>
        <v>3.7241746334594497E-2</v>
      </c>
      <c r="O603" s="16">
        <f t="shared" si="107"/>
        <v>2.6559114666735877E-2</v>
      </c>
      <c r="P603" s="16">
        <f t="shared" si="108"/>
        <v>1.467790431752568E-3</v>
      </c>
      <c r="Q603" s="16">
        <f t="shared" si="109"/>
        <v>1.7253213293392404E-2</v>
      </c>
      <c r="R603" s="16">
        <f t="shared" si="110"/>
        <v>5.8450177394702985E-2</v>
      </c>
      <c r="S603" s="16">
        <f t="shared" si="111"/>
        <v>3.8151962149717646E-2</v>
      </c>
      <c r="T603" s="16">
        <f t="shared" si="112"/>
        <v>1.7252708889514863E-2</v>
      </c>
      <c r="U603" s="66">
        <f t="shared" si="113"/>
        <v>0.19637671316041083</v>
      </c>
      <c r="V603" s="66"/>
      <c r="AI603" s="16"/>
      <c r="AL603" s="16"/>
      <c r="AM603" s="16"/>
    </row>
    <row r="604" spans="1:39" x14ac:dyDescent="0.25">
      <c r="A604">
        <v>603</v>
      </c>
      <c r="B604">
        <v>4.2757903027371499E-4</v>
      </c>
      <c r="C604" s="16">
        <v>3.39496932758678E-9</v>
      </c>
      <c r="D604">
        <v>6.7523232219016095E-4</v>
      </c>
      <c r="E604" s="16">
        <v>4.6281430051150896E-6</v>
      </c>
      <c r="F604" s="16">
        <v>1.12009896595937E-5</v>
      </c>
      <c r="G604" s="16">
        <v>3.26472251522053E-6</v>
      </c>
      <c r="H604" s="16">
        <v>1.3626384444730599E-4</v>
      </c>
      <c r="J604">
        <v>0.95692779922912996</v>
      </c>
      <c r="K604">
        <f t="shared" si="103"/>
        <v>3.2487405270980165E-9</v>
      </c>
      <c r="L604">
        <f t="shared" si="104"/>
        <v>7.0089562905524126E-4</v>
      </c>
      <c r="M604" s="16">
        <f t="shared" si="105"/>
        <v>1.5426243149218869E-4</v>
      </c>
      <c r="N604" s="16">
        <f t="shared" si="106"/>
        <v>1.7358196120698114E-2</v>
      </c>
      <c r="O604" s="16">
        <f t="shared" si="107"/>
        <v>0.14997711832036387</v>
      </c>
      <c r="P604" s="16">
        <f t="shared" si="108"/>
        <v>8.9388995864130322E-2</v>
      </c>
      <c r="Q604" s="16">
        <f t="shared" si="109"/>
        <v>0.32386398056911669</v>
      </c>
      <c r="R604" s="16">
        <f t="shared" si="110"/>
        <v>1.8704986745177572E-2</v>
      </c>
      <c r="S604" s="16">
        <f t="shared" si="111"/>
        <v>0.39285783117116108</v>
      </c>
      <c r="T604" s="16">
        <f t="shared" si="112"/>
        <v>0.32387049356143127</v>
      </c>
      <c r="U604" s="66">
        <f t="shared" si="113"/>
        <v>1.316021602352079</v>
      </c>
      <c r="V604" s="66"/>
      <c r="AI604" s="16"/>
      <c r="AL604" s="16"/>
      <c r="AM604" s="16"/>
    </row>
    <row r="605" spans="1:39" x14ac:dyDescent="0.25">
      <c r="A605">
        <v>604</v>
      </c>
      <c r="B605">
        <v>6.9347606901190302E-4</v>
      </c>
      <c r="C605" s="16">
        <v>8.9404800953243402E-9</v>
      </c>
      <c r="D605">
        <v>1.10706712241458E-3</v>
      </c>
      <c r="E605" s="16">
        <v>1.98901338023847E-5</v>
      </c>
      <c r="F605" s="16">
        <v>7.0389537177295203E-6</v>
      </c>
      <c r="G605" s="16">
        <v>1.2455392187497101E-6</v>
      </c>
      <c r="H605">
        <v>5.8562558555441202E-4</v>
      </c>
      <c r="J605">
        <v>0.95486553546409003</v>
      </c>
      <c r="K605">
        <f t="shared" si="103"/>
        <v>8.5369563135279151E-9</v>
      </c>
      <c r="L605">
        <f t="shared" si="104"/>
        <v>1.1223816285886932E-3</v>
      </c>
      <c r="M605" s="16">
        <f t="shared" si="105"/>
        <v>2.6457050943511269E-4</v>
      </c>
      <c r="N605" s="16">
        <f t="shared" si="106"/>
        <v>0.16661474317892289</v>
      </c>
      <c r="O605" s="16">
        <f t="shared" si="107"/>
        <v>0.37650085712866144</v>
      </c>
      <c r="P605" s="16">
        <f t="shared" si="108"/>
        <v>2.2304540916904252E-2</v>
      </c>
      <c r="Q605" s="16">
        <f t="shared" si="109"/>
        <v>0.725729881127119</v>
      </c>
      <c r="R605" s="16">
        <f t="shared" si="110"/>
        <v>8.1584827707334537E-2</v>
      </c>
      <c r="S605" s="16">
        <f t="shared" si="111"/>
        <v>0.14391272179470624</v>
      </c>
      <c r="T605" s="16">
        <f t="shared" si="112"/>
        <v>0.72574951703230217</v>
      </c>
      <c r="U605" s="66">
        <f t="shared" si="113"/>
        <v>2.2423970888859506</v>
      </c>
      <c r="V605" s="66"/>
      <c r="AI605" s="16"/>
      <c r="AL605" s="16"/>
      <c r="AM605" s="16"/>
    </row>
    <row r="606" spans="1:39" x14ac:dyDescent="0.25">
      <c r="A606">
        <v>605</v>
      </c>
      <c r="B606">
        <v>5.8280988692065302E-4</v>
      </c>
      <c r="C606" s="16">
        <v>6.6938178128296996E-9</v>
      </c>
      <c r="D606">
        <v>9.8359469963906604E-4</v>
      </c>
      <c r="E606" s="16">
        <v>1.3248141892518599E-5</v>
      </c>
      <c r="F606" s="16">
        <v>8.3311670077239296E-6</v>
      </c>
      <c r="G606" s="16">
        <v>1.66140801967347E-6</v>
      </c>
      <c r="H606">
        <v>3.9006312161767498E-4</v>
      </c>
      <c r="J606">
        <v>0.95543953382633195</v>
      </c>
      <c r="K606">
        <f t="shared" si="103"/>
        <v>6.3955381706084049E-9</v>
      </c>
      <c r="L606">
        <f t="shared" si="104"/>
        <v>1.0019117478563746E-3</v>
      </c>
      <c r="M606" s="16">
        <f t="shared" si="105"/>
        <v>1.6370802598493142E-4</v>
      </c>
      <c r="N606" s="16">
        <f t="shared" si="106"/>
        <v>3.3659038689300105E-2</v>
      </c>
      <c r="O606" s="16">
        <f t="shared" si="107"/>
        <v>4.3311570775091915E-2</v>
      </c>
      <c r="P606" s="16">
        <f t="shared" si="108"/>
        <v>4.4770746143089966E-4</v>
      </c>
      <c r="Q606" s="16">
        <f t="shared" si="109"/>
        <v>5.4515791854539621E-2</v>
      </c>
      <c r="R606" s="16">
        <f t="shared" si="110"/>
        <v>2.3866054248059085E-2</v>
      </c>
      <c r="S606" s="16">
        <f t="shared" si="111"/>
        <v>2.9630245954051337E-2</v>
      </c>
      <c r="T606" s="16">
        <f t="shared" si="112"/>
        <v>5.4516171167757817E-2</v>
      </c>
      <c r="U606" s="66">
        <f t="shared" si="113"/>
        <v>0.23994658015023079</v>
      </c>
      <c r="V606" s="66"/>
      <c r="AI606" s="16"/>
      <c r="AL606" s="16"/>
      <c r="AM606" s="16"/>
    </row>
    <row r="607" spans="1:39" x14ac:dyDescent="0.25">
      <c r="A607">
        <v>606</v>
      </c>
      <c r="B607">
        <v>3.5328482673751399E-4</v>
      </c>
      <c r="C607" s="16">
        <v>3.21468705113089E-9</v>
      </c>
      <c r="D607">
        <v>7.7588943016621296E-4</v>
      </c>
      <c r="E607" s="16">
        <v>5.0292642409691304E-6</v>
      </c>
      <c r="F607" s="16">
        <v>1.36273322799013E-5</v>
      </c>
      <c r="G607" s="16">
        <v>3.4522396338138998E-6</v>
      </c>
      <c r="H607">
        <v>1.4807460694242399E-4</v>
      </c>
      <c r="J607">
        <v>0.956361796152851</v>
      </c>
      <c r="K607">
        <f t="shared" si="103"/>
        <v>3.0744038822888501E-9</v>
      </c>
      <c r="L607">
        <f t="shared" si="104"/>
        <v>8.0659311967277829E-4</v>
      </c>
      <c r="M607" s="16">
        <f t="shared" si="105"/>
        <v>-1.0002346619775031E-4</v>
      </c>
      <c r="N607" s="16">
        <f t="shared" si="106"/>
        <v>7.9870459567532776E-2</v>
      </c>
      <c r="O607" s="16">
        <f t="shared" si="107"/>
        <v>0.17623751247793917</v>
      </c>
      <c r="P607" s="16">
        <f t="shared" si="108"/>
        <v>3.7821937017333912E-2</v>
      </c>
      <c r="Q607" s="16">
        <f t="shared" si="109"/>
        <v>0.28275120314585228</v>
      </c>
      <c r="R607" s="16">
        <f t="shared" si="110"/>
        <v>0.14669732266272212</v>
      </c>
      <c r="S607" s="16">
        <f t="shared" si="111"/>
        <v>0.51871961364665065</v>
      </c>
      <c r="T607" s="16">
        <f t="shared" si="112"/>
        <v>0.28275521753527544</v>
      </c>
      <c r="U607" s="66">
        <f t="shared" si="113"/>
        <v>1.5248532660533063</v>
      </c>
      <c r="V607" s="66"/>
      <c r="AI607" s="16"/>
      <c r="AL607" s="16"/>
      <c r="AM607" s="16"/>
    </row>
    <row r="608" spans="1:39" x14ac:dyDescent="0.25">
      <c r="A608">
        <v>607</v>
      </c>
      <c r="B608">
        <v>5.9608170882749197E-4</v>
      </c>
      <c r="C608" s="16">
        <v>8.3783144704306505E-9</v>
      </c>
      <c r="D608">
        <v>1.2099072977839001E-3</v>
      </c>
      <c r="E608" s="16">
        <v>2.0347296729452899E-5</v>
      </c>
      <c r="F608" s="16">
        <v>8.2282427796962794E-6</v>
      </c>
      <c r="G608" s="16">
        <v>1.33067518966347E-6</v>
      </c>
      <c r="H608">
        <v>5.9908888738054199E-4</v>
      </c>
      <c r="J608">
        <v>0.95435061802912702</v>
      </c>
      <c r="K608">
        <f t="shared" si="103"/>
        <v>7.9958495928978696E-9</v>
      </c>
      <c r="L608">
        <f t="shared" si="104"/>
        <v>1.2276860802184857E-3</v>
      </c>
      <c r="M608" s="16">
        <f t="shared" si="105"/>
        <v>-3.5522662563501774E-5</v>
      </c>
      <c r="N608" s="16">
        <f t="shared" si="106"/>
        <v>4.4274048509931309E-2</v>
      </c>
      <c r="O608" s="16">
        <f t="shared" si="107"/>
        <v>0.26228310021620532</v>
      </c>
      <c r="P608" s="16">
        <f t="shared" si="108"/>
        <v>6.5594783697198122E-2</v>
      </c>
      <c r="Q608" s="16">
        <f t="shared" si="109"/>
        <v>0.80006331440201695</v>
      </c>
      <c r="R608" s="16">
        <f t="shared" si="110"/>
        <v>2.7202563380334735E-2</v>
      </c>
      <c r="S608" s="16">
        <f t="shared" si="111"/>
        <v>0.11352571023261232</v>
      </c>
      <c r="T608" s="16">
        <f t="shared" si="112"/>
        <v>0.80010163207467755</v>
      </c>
      <c r="U608" s="66">
        <f t="shared" si="113"/>
        <v>2.1130451525129765</v>
      </c>
      <c r="V608" s="66"/>
      <c r="AI608" s="16"/>
      <c r="AL608" s="16"/>
      <c r="AM608" s="16"/>
    </row>
    <row r="609" spans="1:39" x14ac:dyDescent="0.25">
      <c r="A609">
        <v>608</v>
      </c>
      <c r="B609">
        <v>3.8512932415275298E-4</v>
      </c>
      <c r="C609" s="16">
        <v>3.6627378489711799E-9</v>
      </c>
      <c r="D609">
        <v>8.1152659644140703E-4</v>
      </c>
      <c r="E609" s="16">
        <v>5.99132100233015E-6</v>
      </c>
      <c r="F609" s="16">
        <v>1.2518504625709601E-5</v>
      </c>
      <c r="G609" s="16">
        <v>3.03100962032352E-6</v>
      </c>
      <c r="H609">
        <v>1.76400314036346E-4</v>
      </c>
      <c r="J609">
        <v>0.95620611940927303</v>
      </c>
      <c r="K609">
        <f t="shared" si="103"/>
        <v>3.5023323449781999E-9</v>
      </c>
      <c r="L609">
        <f t="shared" si="104"/>
        <v>8.3959095257530073E-4</v>
      </c>
      <c r="M609" s="16">
        <f t="shared" si="105"/>
        <v>-6.9332304269794764E-5</v>
      </c>
      <c r="N609" s="16">
        <f t="shared" si="106"/>
        <v>4.7502039619292717E-2</v>
      </c>
      <c r="O609" s="16">
        <f t="shared" si="107"/>
        <v>0.11488125046588415</v>
      </c>
      <c r="P609" s="16">
        <f t="shared" si="108"/>
        <v>2.4800090806325951E-2</v>
      </c>
      <c r="Q609" s="16">
        <f t="shared" si="109"/>
        <v>0.19551426831430208</v>
      </c>
      <c r="R609" s="16">
        <f t="shared" si="110"/>
        <v>7.3158429856237425E-2</v>
      </c>
      <c r="S609" s="16">
        <f t="shared" si="111"/>
        <v>0.26043319113966096</v>
      </c>
      <c r="T609" s="16">
        <f t="shared" si="112"/>
        <v>0.19551752828484334</v>
      </c>
      <c r="U609" s="66">
        <f t="shared" si="113"/>
        <v>0.91180679848654667</v>
      </c>
      <c r="V609" s="66"/>
      <c r="AI609" s="16"/>
      <c r="AK609" s="16"/>
      <c r="AL609" s="16"/>
      <c r="AM609" s="16"/>
    </row>
    <row r="610" spans="1:39" x14ac:dyDescent="0.25">
      <c r="A610">
        <v>609</v>
      </c>
      <c r="B610">
        <v>4.4315467255344102E-4</v>
      </c>
      <c r="C610" s="16">
        <v>5.4105813469689498E-9</v>
      </c>
      <c r="D610">
        <v>1.0473847417487899E-3</v>
      </c>
      <c r="E610" s="16">
        <v>1.1393500696641301E-5</v>
      </c>
      <c r="F610" s="16">
        <v>1.09937635328345E-5</v>
      </c>
      <c r="G610" s="16">
        <v>2.05715968760018E-6</v>
      </c>
      <c r="H610">
        <v>3.3545837469234102E-4</v>
      </c>
      <c r="J610">
        <v>0.95507388455972297</v>
      </c>
      <c r="K610">
        <f t="shared" si="103"/>
        <v>5.1675049447760133E-9</v>
      </c>
      <c r="L610">
        <f t="shared" si="104"/>
        <v>1.0714240179207123E-3</v>
      </c>
      <c r="M610" s="16">
        <f t="shared" si="105"/>
        <v>-1.851146728138301E-4</v>
      </c>
      <c r="N610" s="16">
        <f t="shared" si="106"/>
        <v>1.0024481799221534E-2</v>
      </c>
      <c r="O610" s="16">
        <f t="shared" si="107"/>
        <v>5.516342668792346E-4</v>
      </c>
      <c r="P610" s="16">
        <f t="shared" si="108"/>
        <v>7.6361980159792174E-3</v>
      </c>
      <c r="Q610" s="16">
        <f t="shared" si="109"/>
        <v>3.6975269331860289E-3</v>
      </c>
      <c r="R610" s="16">
        <f t="shared" si="110"/>
        <v>1.3394638314743449E-2</v>
      </c>
      <c r="S610" s="16">
        <f t="shared" si="111"/>
        <v>6.2827116736777092E-4</v>
      </c>
      <c r="T610" s="16">
        <f t="shared" si="112"/>
        <v>3.6980676355298928E-3</v>
      </c>
      <c r="U610" s="66">
        <f t="shared" si="113"/>
        <v>3.9630818132907128E-2</v>
      </c>
      <c r="V610" s="66"/>
      <c r="AI610" s="16"/>
      <c r="AL610" s="16"/>
      <c r="AM610" s="16"/>
    </row>
    <row r="611" spans="1:39" x14ac:dyDescent="0.25">
      <c r="A611">
        <v>610</v>
      </c>
      <c r="B611">
        <v>4.8576296487054299E-4</v>
      </c>
      <c r="C611" s="16">
        <v>5.9225777134732003E-9</v>
      </c>
      <c r="D611">
        <v>1.0457984076538099E-3</v>
      </c>
      <c r="E611" s="16">
        <v>1.2453532343031401E-5</v>
      </c>
      <c r="F611" s="16">
        <v>1.00269150990458E-5</v>
      </c>
      <c r="G611" s="16">
        <v>1.8792046536052099E-6</v>
      </c>
      <c r="H611">
        <v>3.6666874559909701E-4</v>
      </c>
      <c r="J611">
        <v>0.95510124634943705</v>
      </c>
      <c r="K611">
        <f t="shared" si="103"/>
        <v>5.6566613557396526E-9</v>
      </c>
      <c r="L611">
        <f t="shared" si="104"/>
        <v>1.0677255199277934E-3</v>
      </c>
      <c r="M611" s="16">
        <f t="shared" si="105"/>
        <v>-9.6199590186707236E-5</v>
      </c>
      <c r="N611" s="16">
        <f t="shared" si="106"/>
        <v>1.8499228822122418E-4</v>
      </c>
      <c r="O611" s="16">
        <f t="shared" si="107"/>
        <v>4.7498679455715981E-3</v>
      </c>
      <c r="P611" s="16">
        <f t="shared" si="108"/>
        <v>7.3510774250744046E-3</v>
      </c>
      <c r="Q611" s="16">
        <f t="shared" si="109"/>
        <v>2.5441198611674317E-2</v>
      </c>
      <c r="R611" s="16">
        <f t="shared" si="110"/>
        <v>3.101713462198375E-4</v>
      </c>
      <c r="S611" s="16">
        <f t="shared" si="111"/>
        <v>4.0459975046876363E-3</v>
      </c>
      <c r="T611" s="16">
        <f t="shared" si="112"/>
        <v>2.5442650514876312E-2</v>
      </c>
      <c r="U611" s="66">
        <f t="shared" si="113"/>
        <v>6.7525955636325324E-2</v>
      </c>
      <c r="V611" s="66"/>
      <c r="AI611" s="16"/>
      <c r="AL611" s="16"/>
      <c r="AM611" s="16"/>
    </row>
    <row r="612" spans="1:39" x14ac:dyDescent="0.25">
      <c r="A612">
        <v>611</v>
      </c>
      <c r="B612">
        <v>4.0019727068358799E-4</v>
      </c>
      <c r="C612" s="16">
        <v>3.2727958891699898E-9</v>
      </c>
      <c r="D612">
        <v>6.95871721254762E-4</v>
      </c>
      <c r="E612" s="16">
        <v>4.5966959564324896E-6</v>
      </c>
      <c r="F612" s="16">
        <v>1.198093988776E-5</v>
      </c>
      <c r="G612" s="16">
        <v>3.3875402966530402E-6</v>
      </c>
      <c r="H612">
        <v>1.3533811902274E-4</v>
      </c>
      <c r="J612">
        <v>0.95680459916715799</v>
      </c>
      <c r="K612">
        <f t="shared" si="103"/>
        <v>3.1314261588932146E-9</v>
      </c>
      <c r="L612">
        <f t="shared" si="104"/>
        <v>7.2321786853104576E-4</v>
      </c>
      <c r="M612" s="16">
        <f t="shared" si="105"/>
        <v>7.7176672836130162E-5</v>
      </c>
      <c r="N612" s="16">
        <f t="shared" si="106"/>
        <v>3.5100917781455007E-2</v>
      </c>
      <c r="O612" s="16">
        <f t="shared" si="107"/>
        <v>0.16754197218616862</v>
      </c>
      <c r="P612" s="16">
        <f t="shared" si="108"/>
        <v>7.7035272880187355E-2</v>
      </c>
      <c r="Q612" s="16">
        <f t="shared" si="109"/>
        <v>0.32720505611660072</v>
      </c>
      <c r="R612" s="16">
        <f t="shared" si="110"/>
        <v>4.6622212370372285E-2</v>
      </c>
      <c r="S612" s="16">
        <f t="shared" si="111"/>
        <v>0.47332031272271574</v>
      </c>
      <c r="T612" s="16">
        <f t="shared" si="112"/>
        <v>0.32721100617973747</v>
      </c>
      <c r="U612" s="66">
        <f t="shared" si="113"/>
        <v>1.4540367502372373</v>
      </c>
      <c r="V612" s="66"/>
      <c r="AI612" s="16"/>
      <c r="AL612" s="16"/>
      <c r="AM612" s="16"/>
    </row>
    <row r="613" spans="1:39" x14ac:dyDescent="0.25">
      <c r="A613">
        <v>612</v>
      </c>
      <c r="B613">
        <v>6.5262069663706804E-4</v>
      </c>
      <c r="C613" s="16">
        <v>9.4070034390671205E-9</v>
      </c>
      <c r="D613">
        <v>1.2415685085271899E-3</v>
      </c>
      <c r="E613" s="16">
        <v>2.3436171924150901E-5</v>
      </c>
      <c r="F613" s="16">
        <v>7.52487697507143E-6</v>
      </c>
      <c r="G613" s="16">
        <v>1.18552895319663E-6</v>
      </c>
      <c r="H613">
        <v>6.9003609529804104E-4</v>
      </c>
      <c r="J613">
        <v>0.95421483276721097</v>
      </c>
      <c r="K613">
        <f t="shared" si="103"/>
        <v>8.9763022134500105E-9</v>
      </c>
      <c r="L613">
        <f t="shared" si="104"/>
        <v>1.2577943844270904E-3</v>
      </c>
      <c r="M613" s="16">
        <f t="shared" si="105"/>
        <v>4.7447008847045663E-5</v>
      </c>
      <c r="N613" s="16">
        <f t="shared" si="106"/>
        <v>0.10577003574529005</v>
      </c>
      <c r="O613" s="16">
        <f t="shared" si="107"/>
        <v>0.48691893840162098</v>
      </c>
      <c r="P613" s="16">
        <f t="shared" si="108"/>
        <v>8.3512427377103099E-2</v>
      </c>
      <c r="Q613" s="16">
        <f t="shared" si="109"/>
        <v>1.397257538928196</v>
      </c>
      <c r="R613" s="16">
        <f t="shared" si="110"/>
        <v>5.5844870728217977E-2</v>
      </c>
      <c r="S613" s="16">
        <f t="shared" si="111"/>
        <v>0.16749449434806388</v>
      </c>
      <c r="T613" s="16">
        <f t="shared" si="112"/>
        <v>1.3973228532892423</v>
      </c>
      <c r="U613" s="66">
        <f t="shared" si="113"/>
        <v>3.6941211588177341</v>
      </c>
      <c r="V613" s="66"/>
      <c r="AI613" s="16"/>
      <c r="AL613" s="16"/>
      <c r="AM613" s="16"/>
    </row>
    <row r="614" spans="1:39" x14ac:dyDescent="0.25">
      <c r="A614">
        <v>613</v>
      </c>
      <c r="B614">
        <v>5.0441834204281895E-4</v>
      </c>
      <c r="C614" s="16">
        <v>5.2684537370075803E-9</v>
      </c>
      <c r="D614">
        <v>8.9268249881230201E-4</v>
      </c>
      <c r="E614" s="16">
        <v>9.4723695397228798E-6</v>
      </c>
      <c r="F614" s="16">
        <v>9.5883721019737896E-6</v>
      </c>
      <c r="G614" s="16">
        <v>2.1088664360239402E-6</v>
      </c>
      <c r="H614">
        <v>2.7889247874850399E-4</v>
      </c>
      <c r="J614">
        <v>0.95586251663027699</v>
      </c>
      <c r="K614">
        <f t="shared" si="103"/>
        <v>5.035917447806253E-9</v>
      </c>
      <c r="L614">
        <f t="shared" si="104"/>
        <v>9.1396284099853659E-4</v>
      </c>
      <c r="M614" s="16">
        <f t="shared" si="105"/>
        <v>9.4873843087101445E-5</v>
      </c>
      <c r="N614" s="16">
        <f t="shared" si="106"/>
        <v>5.8955480646646116E-4</v>
      </c>
      <c r="O614" s="16">
        <f t="shared" si="107"/>
        <v>2.414580948956004E-3</v>
      </c>
      <c r="P614" s="16">
        <f t="shared" si="108"/>
        <v>5.3619187555056999E-3</v>
      </c>
      <c r="Q614" s="16">
        <f t="shared" si="109"/>
        <v>1.3938688145871547E-2</v>
      </c>
      <c r="R614" s="16">
        <f t="shared" si="110"/>
        <v>7.2335043561591681E-4</v>
      </c>
      <c r="S614" s="16">
        <f t="shared" si="111"/>
        <v>2.5837270232835592E-3</v>
      </c>
      <c r="T614" s="16">
        <f t="shared" si="112"/>
        <v>1.3939390843140956E-2</v>
      </c>
      <c r="U614" s="66">
        <f t="shared" si="113"/>
        <v>3.9551210958840149E-2</v>
      </c>
      <c r="V614" s="66"/>
      <c r="AI614" s="16"/>
      <c r="AL614" s="16"/>
      <c r="AM614" s="16"/>
    </row>
    <row r="615" spans="1:39" x14ac:dyDescent="0.25">
      <c r="A615">
        <v>614</v>
      </c>
      <c r="B615">
        <v>4.35258351358297E-4</v>
      </c>
      <c r="C615" s="16">
        <v>5.0389451923949697E-9</v>
      </c>
      <c r="D615">
        <v>9.9189191966148494E-4</v>
      </c>
      <c r="E615" s="16">
        <v>1.0054766310128701E-5</v>
      </c>
      <c r="F615" s="16">
        <v>1.1165633383499201E-5</v>
      </c>
      <c r="G615" s="16">
        <v>2.2075396064400001E-6</v>
      </c>
      <c r="H615">
        <v>2.9604130919122198E-4</v>
      </c>
      <c r="J615">
        <v>0.95534048816681105</v>
      </c>
      <c r="K615">
        <f t="shared" si="103"/>
        <v>4.8139083599484159E-9</v>
      </c>
      <c r="L615">
        <f t="shared" si="104"/>
        <v>1.0164256870897311E-3</v>
      </c>
      <c r="M615" s="16">
        <f t="shared" si="105"/>
        <v>-1.4590898437313692E-4</v>
      </c>
      <c r="N615" s="16">
        <f t="shared" si="106"/>
        <v>1.3492388886783863E-2</v>
      </c>
      <c r="O615" s="16">
        <f t="shared" si="107"/>
        <v>8.2012169605286105E-3</v>
      </c>
      <c r="P615" s="16">
        <f t="shared" si="108"/>
        <v>8.8644328230005909E-4</v>
      </c>
      <c r="Q615" s="16">
        <f t="shared" si="109"/>
        <v>4.0752113957963024E-3</v>
      </c>
      <c r="R615" s="16">
        <f t="shared" si="110"/>
        <v>1.7736362973419909E-2</v>
      </c>
      <c r="S615" s="16">
        <f t="shared" si="111"/>
        <v>9.9996768764400029E-3</v>
      </c>
      <c r="T615" s="16">
        <f t="shared" si="112"/>
        <v>4.0750188277161679E-3</v>
      </c>
      <c r="U615" s="66">
        <f t="shared" si="113"/>
        <v>5.8466319202984916E-2</v>
      </c>
      <c r="V615" s="66"/>
      <c r="AI615" s="16"/>
      <c r="AL615" s="16"/>
      <c r="AM615" s="16"/>
    </row>
    <row r="616" spans="1:39" x14ac:dyDescent="0.25">
      <c r="A616">
        <v>615</v>
      </c>
      <c r="B616">
        <v>5.3394122830343097E-4</v>
      </c>
      <c r="C616" s="16">
        <v>7.1586776378115901E-9</v>
      </c>
      <c r="D616">
        <v>1.1527105819866201E-3</v>
      </c>
      <c r="E616" s="16">
        <v>1.6572943983116101E-5</v>
      </c>
      <c r="F616" s="16">
        <v>9.1642846278549992E-6</v>
      </c>
      <c r="G616" s="16">
        <v>1.5564836787887801E-6</v>
      </c>
      <c r="H616">
        <v>4.8795875727963698E-4</v>
      </c>
      <c r="J616">
        <v>0.95460404224206596</v>
      </c>
      <c r="K616">
        <f t="shared" si="103"/>
        <v>6.8337026101628284E-9</v>
      </c>
      <c r="L616">
        <f t="shared" si="104"/>
        <v>1.1725884762434811E-3</v>
      </c>
      <c r="M616" s="16">
        <f t="shared" si="105"/>
        <v>-1.0470601963661903E-4</v>
      </c>
      <c r="N616" s="16">
        <f t="shared" si="106"/>
        <v>7.0947672531719843E-3</v>
      </c>
      <c r="O616" s="16">
        <f t="shared" si="107"/>
        <v>8.5271709324274608E-2</v>
      </c>
      <c r="P616" s="16">
        <f t="shared" si="108"/>
        <v>3.8704138660121595E-2</v>
      </c>
      <c r="Q616" s="16">
        <f t="shared" si="109"/>
        <v>0.29489935608110013</v>
      </c>
      <c r="R616" s="16">
        <f t="shared" si="110"/>
        <v>4.8908999877701016E-3</v>
      </c>
      <c r="S616" s="16">
        <f t="shared" si="111"/>
        <v>5.0363123798205817E-2</v>
      </c>
      <c r="T616" s="16">
        <f t="shared" si="112"/>
        <v>0.29491409353270376</v>
      </c>
      <c r="U616" s="66">
        <f t="shared" si="113"/>
        <v>0.7761380886373479</v>
      </c>
      <c r="V616" s="66"/>
      <c r="AI616" s="16"/>
      <c r="AL616" s="16"/>
      <c r="AM616" s="16"/>
    </row>
    <row r="617" spans="1:39" x14ac:dyDescent="0.25">
      <c r="A617">
        <v>616</v>
      </c>
      <c r="B617">
        <v>3.4681706272104702E-4</v>
      </c>
      <c r="C617" s="16">
        <v>3.12825356534454E-9</v>
      </c>
      <c r="D617">
        <v>7.6900248043896104E-4</v>
      </c>
      <c r="E617" s="16">
        <v>4.8509217272376496E-6</v>
      </c>
      <c r="F617" s="16">
        <v>1.3877710064177299E-5</v>
      </c>
      <c r="G617" s="16">
        <v>3.5473882792429901E-6</v>
      </c>
      <c r="H617">
        <v>1.42823700909022E-4</v>
      </c>
      <c r="J617">
        <v>0.95639117317620703</v>
      </c>
      <c r="K617">
        <f t="shared" si="103"/>
        <v>2.9918340973525171E-9</v>
      </c>
      <c r="L617">
        <f t="shared" si="104"/>
        <v>8.0030216059299325E-4</v>
      </c>
      <c r="M617" s="16">
        <f t="shared" si="105"/>
        <v>-1.0666803515089922E-4</v>
      </c>
      <c r="N617" s="16">
        <f t="shared" si="106"/>
        <v>8.7466393102860071E-2</v>
      </c>
      <c r="O617" s="16">
        <f t="shared" si="107"/>
        <v>0.18957857228929156</v>
      </c>
      <c r="P617" s="16">
        <f t="shared" si="108"/>
        <v>4.065409131064894E-2</v>
      </c>
      <c r="Q617" s="16">
        <f t="shared" si="109"/>
        <v>0.30068593613069344</v>
      </c>
      <c r="R617" s="16">
        <f t="shared" si="110"/>
        <v>0.16680788361051876</v>
      </c>
      <c r="S617" s="16">
        <f t="shared" si="111"/>
        <v>0.58926147892448033</v>
      </c>
      <c r="T617" s="16">
        <f t="shared" si="112"/>
        <v>0.30069006445914859</v>
      </c>
      <c r="U617" s="66">
        <f t="shared" si="113"/>
        <v>1.6751444198276417</v>
      </c>
      <c r="V617" s="66"/>
      <c r="AI617" s="16"/>
      <c r="AL617" s="16"/>
      <c r="AM617" s="16"/>
    </row>
    <row r="618" spans="1:39" x14ac:dyDescent="0.25">
      <c r="A618">
        <v>617</v>
      </c>
      <c r="B618">
        <v>4.4671119657754702E-4</v>
      </c>
      <c r="C618" s="16">
        <v>4.7638777005521401E-9</v>
      </c>
      <c r="D618">
        <v>9.1198522428910696E-4</v>
      </c>
      <c r="E618" s="16">
        <v>8.7479755378169595E-6</v>
      </c>
      <c r="F618" s="16">
        <v>1.08392283398008E-5</v>
      </c>
      <c r="G618" s="16">
        <v>2.3328789011270301E-6</v>
      </c>
      <c r="H618">
        <v>2.5756463538682199E-4</v>
      </c>
      <c r="J618">
        <v>0.95574045502977201</v>
      </c>
      <c r="K618">
        <f t="shared" si="103"/>
        <v>4.5530306412318865E-9</v>
      </c>
      <c r="L618">
        <f t="shared" si="104"/>
        <v>9.3599179599213511E-4</v>
      </c>
      <c r="M618" s="16">
        <f t="shared" si="105"/>
        <v>-4.2569402837041026E-5</v>
      </c>
      <c r="N618" s="16">
        <f t="shared" si="106"/>
        <v>8.6304832024212512E-3</v>
      </c>
      <c r="O618" s="16">
        <f t="shared" si="107"/>
        <v>1.9657534642055056E-2</v>
      </c>
      <c r="P618" s="16">
        <f t="shared" si="108"/>
        <v>2.828666480853408E-3</v>
      </c>
      <c r="Q618" s="16">
        <f t="shared" si="109"/>
        <v>3.4413182772118495E-2</v>
      </c>
      <c r="R618" s="16">
        <f t="shared" si="110"/>
        <v>1.0010350316616059E-2</v>
      </c>
      <c r="S618" s="16">
        <f t="shared" si="111"/>
        <v>2.639126922163464E-2</v>
      </c>
      <c r="T618" s="16">
        <f t="shared" si="112"/>
        <v>3.4413852550391102E-2</v>
      </c>
      <c r="U618" s="66">
        <f t="shared" si="113"/>
        <v>0.13634533918608999</v>
      </c>
      <c r="V618" s="66"/>
      <c r="AI618" s="16"/>
      <c r="AK618" s="16"/>
      <c r="AL618" s="16"/>
      <c r="AM618" s="16"/>
    </row>
    <row r="619" spans="1:39" x14ac:dyDescent="0.25">
      <c r="A619">
        <v>618</v>
      </c>
      <c r="B619">
        <v>4.5151805138400402E-4</v>
      </c>
      <c r="C619" s="16">
        <v>3.57223960392798E-9</v>
      </c>
      <c r="D619">
        <v>6.7273838888425703E-4</v>
      </c>
      <c r="E619" s="16">
        <v>4.8521015883544299E-6</v>
      </c>
      <c r="F619" s="16">
        <v>1.06045814431212E-5</v>
      </c>
      <c r="G619" s="16">
        <v>3.10252925248607E-6</v>
      </c>
      <c r="H619" s="16">
        <v>1.4285769864911101E-4</v>
      </c>
      <c r="J619">
        <v>0.95695387450945801</v>
      </c>
      <c r="K619">
        <f t="shared" si="103"/>
        <v>3.4184685296550123E-9</v>
      </c>
      <c r="L619">
        <f t="shared" si="104"/>
        <v>6.9704650878338152E-4</v>
      </c>
      <c r="M619" s="16">
        <f t="shared" si="105"/>
        <v>2.059895939846265E-4</v>
      </c>
      <c r="N619" s="16">
        <f t="shared" si="106"/>
        <v>6.9121781465383246E-3</v>
      </c>
      <c r="O619" s="16">
        <f t="shared" si="107"/>
        <v>0.12622009892764233</v>
      </c>
      <c r="P619" s="16">
        <f t="shared" si="108"/>
        <v>9.0943924768236081E-2</v>
      </c>
      <c r="Q619" s="16">
        <f t="shared" si="109"/>
        <v>0.30056547324791594</v>
      </c>
      <c r="R619" s="16">
        <f t="shared" si="110"/>
        <v>5.8122160365400308E-3</v>
      </c>
      <c r="S619" s="16">
        <f t="shared" si="111"/>
        <v>0.29807688965432239</v>
      </c>
      <c r="T619" s="16">
        <f t="shared" si="112"/>
        <v>0.30057216910626189</v>
      </c>
      <c r="U619" s="66">
        <f t="shared" si="113"/>
        <v>1.129102949887457</v>
      </c>
      <c r="V619" s="66"/>
      <c r="AI619" s="16"/>
      <c r="AL619" s="16"/>
      <c r="AM619" s="16"/>
    </row>
    <row r="620" spans="1:39" x14ac:dyDescent="0.25">
      <c r="A620">
        <v>619</v>
      </c>
      <c r="B620">
        <v>4.5607551010460001E-4</v>
      </c>
      <c r="C620" s="16">
        <v>4.9866412419165802E-9</v>
      </c>
      <c r="D620">
        <v>9.3552238688145498E-4</v>
      </c>
      <c r="E620" s="16">
        <v>9.3910039008770193E-6</v>
      </c>
      <c r="F620" s="16">
        <v>1.0627657528592001E-5</v>
      </c>
      <c r="G620" s="16">
        <v>2.2292320688678001E-6</v>
      </c>
      <c r="H620">
        <v>2.7649746665029502E-4</v>
      </c>
      <c r="J620">
        <v>0.95562850228468399</v>
      </c>
      <c r="K620">
        <f t="shared" si="103"/>
        <v>4.7653765014437776E-9</v>
      </c>
      <c r="L620">
        <f t="shared" si="104"/>
        <v>9.5900194736626477E-4</v>
      </c>
      <c r="M620" s="16">
        <f t="shared" si="105"/>
        <v>-4.6850927157064787E-5</v>
      </c>
      <c r="N620" s="16">
        <f t="shared" si="106"/>
        <v>5.4590012597188564E-3</v>
      </c>
      <c r="O620" s="16">
        <f t="shared" si="107"/>
        <v>1.0000099538773295E-2</v>
      </c>
      <c r="P620" s="16">
        <f t="shared" si="108"/>
        <v>8.2651307610986848E-4</v>
      </c>
      <c r="Q620" s="16">
        <f t="shared" si="109"/>
        <v>1.5784876730812802E-2</v>
      </c>
      <c r="R620" s="16">
        <f t="shared" si="110"/>
        <v>6.174790802692307E-3</v>
      </c>
      <c r="S620" s="16">
        <f t="shared" si="111"/>
        <v>1.2278314379921622E-2</v>
      </c>
      <c r="T620" s="16">
        <f t="shared" si="112"/>
        <v>1.5785129443054241E-2</v>
      </c>
      <c r="U620" s="66">
        <f t="shared" si="113"/>
        <v>6.6308725231082999E-2</v>
      </c>
      <c r="V620" s="66"/>
      <c r="AI620" s="16"/>
      <c r="AL620" s="16"/>
      <c r="AM620" s="16"/>
    </row>
    <row r="621" spans="1:39" x14ac:dyDescent="0.25">
      <c r="A621">
        <v>620</v>
      </c>
      <c r="B621">
        <v>4.2850006063442999E-4</v>
      </c>
      <c r="C621" s="16">
        <v>5.2178214066909301E-9</v>
      </c>
      <c r="D621">
        <v>1.0445850490847001E-3</v>
      </c>
      <c r="E621" s="16">
        <v>1.0958366880800201E-5</v>
      </c>
      <c r="F621" s="16">
        <v>1.13691232079713E-5</v>
      </c>
      <c r="G621" s="16">
        <v>2.13312768387621E-6</v>
      </c>
      <c r="H621">
        <v>3.2264672894662198E-4</v>
      </c>
      <c r="J621">
        <v>0.95507982097487598</v>
      </c>
      <c r="K621">
        <f t="shared" si="103"/>
        <v>4.9834359349812487E-9</v>
      </c>
      <c r="L621">
        <f t="shared" si="104"/>
        <v>1.0694512053631121E-3</v>
      </c>
      <c r="M621" s="16">
        <f t="shared" si="105"/>
        <v>-2.1245108409425218E-4</v>
      </c>
      <c r="N621" s="16">
        <f t="shared" si="106"/>
        <v>1.6868878473065715E-2</v>
      </c>
      <c r="O621" s="16">
        <f t="shared" si="107"/>
        <v>3.3961638784762954E-3</v>
      </c>
      <c r="P621" s="16">
        <f t="shared" si="108"/>
        <v>7.1366552433985249E-3</v>
      </c>
      <c r="Q621" s="16">
        <f t="shared" si="109"/>
        <v>4.1182902097071632E-4</v>
      </c>
      <c r="R621" s="16">
        <f t="shared" si="110"/>
        <v>2.3663581233833005E-2</v>
      </c>
      <c r="S621" s="16">
        <f t="shared" si="111"/>
        <v>3.9588698196615516E-3</v>
      </c>
      <c r="T621" s="16">
        <f t="shared" si="112"/>
        <v>4.1200020320764872E-4</v>
      </c>
      <c r="U621" s="66">
        <f t="shared" si="113"/>
        <v>5.5847977872613454E-2</v>
      </c>
      <c r="V621" s="66"/>
      <c r="AI621" s="16"/>
      <c r="AL621" s="16"/>
      <c r="AM621" s="16"/>
    </row>
    <row r="622" spans="1:39" x14ac:dyDescent="0.25">
      <c r="A622">
        <v>621</v>
      </c>
      <c r="B622">
        <v>6.5670848884340205E-4</v>
      </c>
      <c r="C622" s="16">
        <v>1.13328344239016E-8</v>
      </c>
      <c r="D622">
        <v>1.49472089119446E-3</v>
      </c>
      <c r="E622" s="16">
        <v>3.3900871762543599E-5</v>
      </c>
      <c r="F622" s="16">
        <v>7.5600075961471496E-6</v>
      </c>
      <c r="G622" s="16">
        <v>9.8671176096192207E-7</v>
      </c>
      <c r="H622">
        <v>9.9816235880929795E-4</v>
      </c>
      <c r="J622">
        <v>0.95304295118212301</v>
      </c>
      <c r="K622">
        <f t="shared" si="103"/>
        <v>1.0800677964613536E-8</v>
      </c>
      <c r="L622">
        <f t="shared" si="104"/>
        <v>1.5108162853132922E-3</v>
      </c>
      <c r="M622" s="16">
        <f t="shared" si="105"/>
        <v>-1.9739930762648815E-4</v>
      </c>
      <c r="N622" s="16">
        <f t="shared" si="106"/>
        <v>0.11123812387394709</v>
      </c>
      <c r="O622" s="16">
        <f t="shared" si="107"/>
        <v>1.0928063796416878</v>
      </c>
      <c r="P622" s="16">
        <f t="shared" si="108"/>
        <v>0.30448950452040707</v>
      </c>
      <c r="Q622" s="16">
        <f t="shared" si="109"/>
        <v>4.6500028253587455</v>
      </c>
      <c r="R622" s="16">
        <f t="shared" si="110"/>
        <v>5.4172495795383108E-2</v>
      </c>
      <c r="S622" s="16">
        <f t="shared" si="111"/>
        <v>0.25839923019900024</v>
      </c>
      <c r="T622" s="16">
        <f t="shared" si="112"/>
        <v>4.6503378154905706</v>
      </c>
      <c r="U622" s="66">
        <f t="shared" si="113"/>
        <v>11.121446374879742</v>
      </c>
      <c r="V622" s="66"/>
      <c r="AI622" s="16"/>
      <c r="AL622" s="16"/>
      <c r="AM622" s="16"/>
    </row>
    <row r="623" spans="1:39" x14ac:dyDescent="0.25">
      <c r="A623">
        <v>622</v>
      </c>
      <c r="B623">
        <v>5.5142146429036296E-4</v>
      </c>
      <c r="C623" s="16">
        <v>5.8678516268148097E-9</v>
      </c>
      <c r="D623">
        <v>9.0978531646496597E-4</v>
      </c>
      <c r="E623" s="16">
        <v>1.07505355592132E-5</v>
      </c>
      <c r="F623" s="16">
        <v>8.7765629869037005E-6</v>
      </c>
      <c r="G623" s="16">
        <v>1.8937393974197701E-6</v>
      </c>
      <c r="H623">
        <v>3.1652538764351701E-4</v>
      </c>
      <c r="J623">
        <v>0.95579458019250096</v>
      </c>
      <c r="K623">
        <f t="shared" si="103"/>
        <v>5.6084607822833449E-9</v>
      </c>
      <c r="L623">
        <f t="shared" si="104"/>
        <v>9.2922631398456633E-4</v>
      </c>
      <c r="M623" s="16">
        <f t="shared" si="105"/>
        <v>1.7361661459615966E-4</v>
      </c>
      <c r="N623" s="16">
        <f t="shared" si="106"/>
        <v>1.4334342792918706E-2</v>
      </c>
      <c r="O623" s="16">
        <f t="shared" si="107"/>
        <v>3.4859821456321928E-3</v>
      </c>
      <c r="P623" s="16">
        <f t="shared" si="108"/>
        <v>3.0768247808162551E-3</v>
      </c>
      <c r="Q623" s="16">
        <f t="shared" si="109"/>
        <v>8.895406262544613E-7</v>
      </c>
      <c r="R623" s="16">
        <f t="shared" si="110"/>
        <v>1.1943007593059267E-2</v>
      </c>
      <c r="S623" s="16">
        <f t="shared" si="111"/>
        <v>3.1770826211333257E-3</v>
      </c>
      <c r="T623" s="16">
        <f t="shared" si="112"/>
        <v>8.8439279640621379E-7</v>
      </c>
      <c r="U623" s="66">
        <f t="shared" si="113"/>
        <v>3.6019013866982405E-2</v>
      </c>
      <c r="V623" s="66"/>
      <c r="AI623" s="16"/>
      <c r="AL623" s="16"/>
      <c r="AM623" s="16"/>
    </row>
    <row r="624" spans="1:39" x14ac:dyDescent="0.25">
      <c r="A624">
        <v>623</v>
      </c>
      <c r="B624">
        <v>5.1999397233875601E-4</v>
      </c>
      <c r="C624" s="16">
        <v>5.35313485429675E-9</v>
      </c>
      <c r="D624">
        <v>8.7956630746063196E-4</v>
      </c>
      <c r="E624" s="16">
        <v>9.4847319296756808E-6</v>
      </c>
      <c r="F624" s="16">
        <v>9.29503024336311E-6</v>
      </c>
      <c r="G624" s="16">
        <v>2.0751690015229901E-6</v>
      </c>
      <c r="H624">
        <v>2.7925627253085902E-4</v>
      </c>
      <c r="J624">
        <v>0.95593402131422001</v>
      </c>
      <c r="K624">
        <f t="shared" si="103"/>
        <v>5.117243727905203E-9</v>
      </c>
      <c r="L624">
        <f t="shared" si="104"/>
        <v>9.0022618381402689E-4</v>
      </c>
      <c r="M624" s="16">
        <f t="shared" si="105"/>
        <v>1.3976176086348508E-4</v>
      </c>
      <c r="N624" s="16">
        <f t="shared" si="106"/>
        <v>3.1258049097703856E-3</v>
      </c>
      <c r="O624" s="16">
        <f t="shared" si="107"/>
        <v>1.1461582824634417E-3</v>
      </c>
      <c r="P624" s="16">
        <f t="shared" si="108"/>
        <v>7.5415737337652458E-3</v>
      </c>
      <c r="Q624" s="16">
        <f t="shared" si="109"/>
        <v>1.366822972907273E-2</v>
      </c>
      <c r="R624" s="16">
        <f t="shared" si="110"/>
        <v>3.2110193587936327E-3</v>
      </c>
      <c r="S624" s="16">
        <f t="shared" si="111"/>
        <v>1.1586689979832493E-3</v>
      </c>
      <c r="T624" s="16">
        <f t="shared" si="112"/>
        <v>1.3669066092493571E-2</v>
      </c>
      <c r="U624" s="66">
        <f t="shared" si="113"/>
        <v>4.3520521104342257E-2</v>
      </c>
      <c r="V624" s="66"/>
      <c r="AI624" s="16"/>
      <c r="AL624" s="16"/>
      <c r="AM624" s="16"/>
    </row>
    <row r="625" spans="1:40" x14ac:dyDescent="0.25">
      <c r="A625">
        <v>624</v>
      </c>
      <c r="B625">
        <v>6.6333087742642498E-4</v>
      </c>
      <c r="C625" s="16">
        <v>8.9168987891933606E-9</v>
      </c>
      <c r="D625">
        <v>1.1556331363775699E-3</v>
      </c>
      <c r="E625" s="16">
        <v>2.0696728157352299E-5</v>
      </c>
      <c r="F625" s="16">
        <v>7.3752095814223002E-6</v>
      </c>
      <c r="G625" s="16">
        <v>1.2495165457453799E-6</v>
      </c>
      <c r="H625">
        <v>6.0937559416729002E-4</v>
      </c>
      <c r="J625">
        <v>0.95462576014253198</v>
      </c>
      <c r="K625">
        <f t="shared" si="103"/>
        <v>8.5123012847477346E-9</v>
      </c>
      <c r="L625">
        <f t="shared" si="104"/>
        <v>1.1716241551873708E-3</v>
      </c>
      <c r="M625" s="16">
        <f t="shared" si="105"/>
        <v>1.5503759966547929E-4</v>
      </c>
      <c r="N625" s="16">
        <f t="shared" si="106"/>
        <v>0.12038910848937165</v>
      </c>
      <c r="O625" s="16">
        <f t="shared" si="107"/>
        <v>0.37129603136338984</v>
      </c>
      <c r="P625" s="16">
        <f t="shared" si="108"/>
        <v>3.9907191461733854E-2</v>
      </c>
      <c r="Q625" s="16">
        <f t="shared" si="109"/>
        <v>0.85932319674574709</v>
      </c>
      <c r="R625" s="16">
        <f t="shared" si="110"/>
        <v>6.3254583881053261E-2</v>
      </c>
      <c r="S625" s="16">
        <f t="shared" si="111"/>
        <v>0.1424129730361586</v>
      </c>
      <c r="T625" s="16">
        <f t="shared" si="112"/>
        <v>0.85935384795450331</v>
      </c>
      <c r="U625" s="66">
        <f t="shared" si="113"/>
        <v>2.4559369329319574</v>
      </c>
      <c r="V625" s="66"/>
      <c r="AI625" s="16"/>
      <c r="AL625" s="16"/>
      <c r="AM625" s="16"/>
    </row>
    <row r="626" spans="1:40" x14ac:dyDescent="0.25">
      <c r="A626">
        <v>625</v>
      </c>
      <c r="B626">
        <v>6.7164090934488697E-4</v>
      </c>
      <c r="C626" s="16">
        <v>9.5144025581299497E-9</v>
      </c>
      <c r="D626">
        <v>1.2195568185816299E-3</v>
      </c>
      <c r="E626" s="16">
        <v>2.3289200057483898E-5</v>
      </c>
      <c r="F626" s="16">
        <v>7.3044319533781097E-6</v>
      </c>
      <c r="G626" s="16">
        <v>1.1718565339057001E-6</v>
      </c>
      <c r="H626">
        <v>6.8570803054436797E-4</v>
      </c>
      <c r="J626">
        <v>0.95432315209021601</v>
      </c>
      <c r="K626">
        <f t="shared" si="103"/>
        <v>9.0798146395297882E-9</v>
      </c>
      <c r="L626">
        <f t="shared" si="104"/>
        <v>1.2353280246197337E-3</v>
      </c>
      <c r="M626" s="16">
        <f t="shared" si="105"/>
        <v>1.0795379407004026E-4</v>
      </c>
      <c r="N626" s="16">
        <f t="shared" si="106"/>
        <v>0.13238379058910757</v>
      </c>
      <c r="O626" s="16">
        <f t="shared" si="107"/>
        <v>0.51434627776459363</v>
      </c>
      <c r="P626" s="16">
        <f t="shared" si="108"/>
        <v>7.0826683828282458E-2</v>
      </c>
      <c r="Q626" s="16">
        <f t="shared" si="109"/>
        <v>1.3650942350931676</v>
      </c>
      <c r="R626" s="16">
        <f t="shared" si="110"/>
        <v>6.6919336820049857E-2</v>
      </c>
      <c r="S626" s="16">
        <f t="shared" si="111"/>
        <v>0.17311737678783728</v>
      </c>
      <c r="T626" s="16">
        <f t="shared" si="112"/>
        <v>1.3651529095027894</v>
      </c>
      <c r="U626" s="66">
        <f t="shared" si="113"/>
        <v>3.6878406103858286</v>
      </c>
      <c r="V626" s="66"/>
      <c r="AI626" s="16"/>
      <c r="AL626" s="16"/>
      <c r="AM626" s="16"/>
    </row>
    <row r="627" spans="1:40" x14ac:dyDescent="0.25">
      <c r="A627">
        <v>626</v>
      </c>
      <c r="B627">
        <v>4.2039352446837397E-4</v>
      </c>
      <c r="C627" s="16">
        <v>3.5133189403321501E-9</v>
      </c>
      <c r="D627">
        <v>7.1134724667498597E-4</v>
      </c>
      <c r="E627" s="16">
        <v>5.0434986140733204E-6</v>
      </c>
      <c r="F627" s="16">
        <v>1.1412361624413799E-5</v>
      </c>
      <c r="G627" s="16">
        <v>3.1561052870737498E-6</v>
      </c>
      <c r="H627" s="16">
        <v>1.4849318729681399E-4</v>
      </c>
      <c r="J627">
        <v>0.95673790830114802</v>
      </c>
      <c r="K627">
        <f t="shared" si="103"/>
        <v>3.3613254141681871E-9</v>
      </c>
      <c r="L627">
        <f t="shared" si="104"/>
        <v>7.3732456189194706E-4</v>
      </c>
      <c r="M627" s="16">
        <f t="shared" si="105"/>
        <v>1.0346248704480099E-4</v>
      </c>
      <c r="N627" s="16">
        <f t="shared" si="106"/>
        <v>2.1415840903437178E-2</v>
      </c>
      <c r="O627" s="16">
        <f t="shared" si="107"/>
        <v>0.13388925451241351</v>
      </c>
      <c r="P627" s="16">
        <f t="shared" si="108"/>
        <v>6.8374791375517177E-2</v>
      </c>
      <c r="Q627" s="16">
        <f t="shared" si="109"/>
        <v>0.2813435089077958</v>
      </c>
      <c r="R627" s="16">
        <f t="shared" si="110"/>
        <v>2.503290261183129E-2</v>
      </c>
      <c r="S627" s="16">
        <f t="shared" si="111"/>
        <v>0.32794024305023994</v>
      </c>
      <c r="T627" s="16">
        <f t="shared" si="112"/>
        <v>0.28134925757384355</v>
      </c>
      <c r="U627" s="66">
        <f t="shared" si="113"/>
        <v>1.1393457989350786</v>
      </c>
      <c r="V627" s="66"/>
      <c r="AH627" s="16"/>
      <c r="AI627" s="16"/>
      <c r="AJ627" s="16"/>
      <c r="AK627" s="16"/>
      <c r="AL627" s="16"/>
      <c r="AM627" s="16"/>
      <c r="AN627" s="16"/>
    </row>
    <row r="628" spans="1:40" x14ac:dyDescent="0.25">
      <c r="A628">
        <v>627</v>
      </c>
      <c r="B628" s="16">
        <v>4.6799563825930199E-4</v>
      </c>
      <c r="C628" s="16">
        <v>4.8744110173312402E-9</v>
      </c>
      <c r="D628" s="16">
        <v>8.9020906148805595E-4</v>
      </c>
      <c r="E628" s="16">
        <v>8.7395539125372593E-6</v>
      </c>
      <c r="F628" s="16">
        <v>1.03349314245483E-5</v>
      </c>
      <c r="G628" s="16">
        <v>2.2793628574152702E-6</v>
      </c>
      <c r="H628" s="16">
        <v>2.5731638976047498E-4</v>
      </c>
      <c r="J628">
        <v>0.95585910976884503</v>
      </c>
      <c r="K628">
        <f t="shared" si="103"/>
        <v>4.6592501756736895E-9</v>
      </c>
      <c r="L628">
        <f t="shared" si="104"/>
        <v>9.1315341278355049E-4</v>
      </c>
      <c r="M628" s="16">
        <f t="shared" si="105"/>
        <v>2.2837863735053436E-5</v>
      </c>
      <c r="N628" s="16">
        <f t="shared" si="106"/>
        <v>2.4680857735937252E-3</v>
      </c>
      <c r="O628" s="16">
        <f t="shared" si="107"/>
        <v>1.4461516295864686E-2</v>
      </c>
      <c r="P628" s="16">
        <f t="shared" si="108"/>
        <v>5.744582487507895E-3</v>
      </c>
      <c r="Q628" s="16">
        <f t="shared" si="109"/>
        <v>3.4704713619740181E-2</v>
      </c>
      <c r="R628" s="16">
        <f t="shared" si="110"/>
        <v>2.3884378513170769E-3</v>
      </c>
      <c r="S628" s="16">
        <f t="shared" si="111"/>
        <v>1.8438192232205969E-2</v>
      </c>
      <c r="T628" s="16">
        <f t="shared" si="112"/>
        <v>3.4705726851214265E-2</v>
      </c>
      <c r="U628" s="66">
        <f t="shared" si="113"/>
        <v>0.11291125511144379</v>
      </c>
      <c r="V628" s="66"/>
      <c r="AI628" s="16"/>
      <c r="AL628" s="16"/>
      <c r="AM628" s="16"/>
    </row>
    <row r="629" spans="1:40" x14ac:dyDescent="0.25">
      <c r="A629">
        <v>628</v>
      </c>
      <c r="B629" s="16">
        <v>3.7230336542194503E-4</v>
      </c>
      <c r="C629" s="16">
        <v>3.8657370405959799E-9</v>
      </c>
      <c r="D629" s="16">
        <v>8.8763663752782504E-4</v>
      </c>
      <c r="E629" s="16">
        <v>6.9103562317611303E-6</v>
      </c>
      <c r="F629" s="16">
        <v>1.2996475765170901E-5</v>
      </c>
      <c r="G629" s="16">
        <v>2.8743917212554599E-6</v>
      </c>
      <c r="H629" s="16">
        <v>2.0345988627287301E-4</v>
      </c>
      <c r="J629">
        <v>0.95581592177310803</v>
      </c>
      <c r="K629">
        <f t="shared" si="103"/>
        <v>3.6949330127896932E-9</v>
      </c>
      <c r="L629">
        <f t="shared" si="104"/>
        <v>9.1650011504238165E-4</v>
      </c>
      <c r="M629" s="16">
        <f t="shared" si="105"/>
        <v>-1.7189338419849165E-4</v>
      </c>
      <c r="N629" s="16">
        <f t="shared" si="106"/>
        <v>5.9533190875370463E-2</v>
      </c>
      <c r="O629" s="16">
        <f t="shared" si="107"/>
        <v>9.138749445808611E-2</v>
      </c>
      <c r="P629" s="16">
        <f t="shared" si="108"/>
        <v>6.1565508420547647E-3</v>
      </c>
      <c r="Q629" s="16">
        <f t="shared" si="109"/>
        <v>0.12716494073467829</v>
      </c>
      <c r="R629" s="16">
        <f t="shared" si="110"/>
        <v>0.10175238160966095</v>
      </c>
      <c r="S629" s="16">
        <f t="shared" si="111"/>
        <v>0.18687047170064966</v>
      </c>
      <c r="T629" s="16">
        <f t="shared" si="112"/>
        <v>0.12716628654998496</v>
      </c>
      <c r="U629" s="66">
        <f t="shared" si="113"/>
        <v>0.70003131677048513</v>
      </c>
      <c r="V629" s="66"/>
      <c r="AH629" s="16"/>
      <c r="AI629" s="16"/>
      <c r="AJ629" s="16"/>
      <c r="AK629" s="16"/>
      <c r="AL629" s="16"/>
      <c r="AM629" s="16"/>
      <c r="AN629" s="16"/>
    </row>
    <row r="630" spans="1:40" x14ac:dyDescent="0.25">
      <c r="A630">
        <v>629</v>
      </c>
      <c r="B630">
        <v>5.4056608712576204E-4</v>
      </c>
      <c r="C630" s="16">
        <v>7.0377576298789197E-9</v>
      </c>
      <c r="D630">
        <v>1.11847163434334E-3</v>
      </c>
      <c r="E630" s="16">
        <v>1.5814994534798999E-5</v>
      </c>
      <c r="F630" s="16">
        <v>9.0380179422496305E-6</v>
      </c>
      <c r="G630" s="16">
        <v>1.58262528513088E-6</v>
      </c>
      <c r="H630">
        <v>4.65641616892375E-4</v>
      </c>
      <c r="J630">
        <v>0.95477049340014497</v>
      </c>
      <c r="K630">
        <f t="shared" si="103"/>
        <v>6.719443324710131E-9</v>
      </c>
      <c r="L630">
        <f t="shared" si="104"/>
        <v>1.1381232577553403E-3</v>
      </c>
      <c r="M630" s="16">
        <f t="shared" si="105"/>
        <v>-5.6991083503816163E-5</v>
      </c>
      <c r="N630" s="16">
        <f t="shared" si="106"/>
        <v>9.5419677299672257E-3</v>
      </c>
      <c r="O630" s="16">
        <f t="shared" si="107"/>
        <v>7.3002259549888662E-2</v>
      </c>
      <c r="P630" s="16">
        <f t="shared" si="108"/>
        <v>2.598128425264783E-2</v>
      </c>
      <c r="Q630" s="16">
        <f t="shared" si="109"/>
        <v>0.22323400319145908</v>
      </c>
      <c r="R630" s="16">
        <f t="shared" si="110"/>
        <v>6.8474838277421037E-3</v>
      </c>
      <c r="S630" s="16">
        <f t="shared" si="111"/>
        <v>4.4686220914138347E-2</v>
      </c>
      <c r="T630" s="16">
        <f t="shared" si="112"/>
        <v>0.22324395876327416</v>
      </c>
      <c r="U630" s="66">
        <f t="shared" si="113"/>
        <v>0.60653717822911746</v>
      </c>
      <c r="V630" s="66"/>
      <c r="AI630" s="16"/>
      <c r="AL630" s="16"/>
      <c r="AM630" s="16"/>
    </row>
    <row r="631" spans="1:40" x14ac:dyDescent="0.25">
      <c r="A631">
        <v>630</v>
      </c>
      <c r="B631">
        <v>4.8640667739089299E-4</v>
      </c>
      <c r="C631" s="16">
        <v>4.8779070154937497E-9</v>
      </c>
      <c r="D631">
        <v>8.5641451503524395E-4</v>
      </c>
      <c r="E631" s="16">
        <v>8.4171621759281306E-6</v>
      </c>
      <c r="F631" s="16">
        <v>9.9274995040642196E-6</v>
      </c>
      <c r="G631" s="16">
        <v>2.2768122347897702E-6</v>
      </c>
      <c r="H631">
        <v>2.4782388013500398E-4</v>
      </c>
      <c r="J631">
        <v>0.95603626229458005</v>
      </c>
      <c r="K631">
        <f t="shared" si="103"/>
        <v>4.6634559909131545E-9</v>
      </c>
      <c r="L631">
        <f t="shared" si="104"/>
        <v>8.7854144837114668E-4</v>
      </c>
      <c r="M631" s="16">
        <f t="shared" si="105"/>
        <v>9.4271906410639314E-5</v>
      </c>
      <c r="N631" s="16">
        <f t="shared" si="106"/>
        <v>1.5114374061994448E-4</v>
      </c>
      <c r="O631" s="16">
        <f t="shared" si="107"/>
        <v>1.4310159677446E-2</v>
      </c>
      <c r="P631" s="16">
        <f t="shared" si="108"/>
        <v>1.2293978719198176E-2</v>
      </c>
      <c r="Q631" s="16">
        <f t="shared" si="109"/>
        <v>4.6789466847543836E-2</v>
      </c>
      <c r="R631" s="16">
        <f t="shared" si="110"/>
        <v>5.6583357091981226E-5</v>
      </c>
      <c r="S631" s="16">
        <f t="shared" si="111"/>
        <v>1.8094648783165395E-2</v>
      </c>
      <c r="T631" s="16">
        <f t="shared" si="112"/>
        <v>4.6791166901606993E-2</v>
      </c>
      <c r="U631" s="66">
        <f t="shared" si="113"/>
        <v>0.13848714802667234</v>
      </c>
      <c r="V631" s="66"/>
      <c r="AI631" s="16"/>
      <c r="AL631" s="16"/>
      <c r="AM631" s="16"/>
    </row>
    <row r="632" spans="1:40" x14ac:dyDescent="0.25">
      <c r="A632">
        <v>631</v>
      </c>
      <c r="B632">
        <v>4.5233990868135299E-4</v>
      </c>
      <c r="C632" s="16">
        <v>4.0928678970588203E-9</v>
      </c>
      <c r="D632">
        <v>7.7120330377878504E-4</v>
      </c>
      <c r="E632" s="16">
        <v>6.3657375146571098E-6</v>
      </c>
      <c r="F632" s="16">
        <v>1.0634506635349799E-5</v>
      </c>
      <c r="G632" s="16">
        <v>2.7109705919596601E-6</v>
      </c>
      <c r="H632">
        <v>1.87423698792791E-4</v>
      </c>
      <c r="J632">
        <v>0.95645015667737998</v>
      </c>
      <c r="K632">
        <f t="shared" si="103"/>
        <v>3.9146241414017271E-9</v>
      </c>
      <c r="L632">
        <f t="shared" si="104"/>
        <v>7.9517919477354725E-4</v>
      </c>
      <c r="M632" s="16">
        <f t="shared" si="105"/>
        <v>1.0950062258915871E-4</v>
      </c>
      <c r="N632" s="16">
        <f t="shared" si="106"/>
        <v>6.6374639225508271E-3</v>
      </c>
      <c r="O632" s="16">
        <f t="shared" si="107"/>
        <v>6.8283225128451766E-2</v>
      </c>
      <c r="P632" s="16">
        <f t="shared" si="108"/>
        <v>3.9737919746488215E-2</v>
      </c>
      <c r="Q632" s="16">
        <f t="shared" si="109"/>
        <v>0.1659009459299127</v>
      </c>
      <c r="R632" s="16">
        <f t="shared" si="110"/>
        <v>6.2845160098925438E-3</v>
      </c>
      <c r="S632" s="16">
        <f t="shared" si="111"/>
        <v>0.12309839063305379</v>
      </c>
      <c r="T632" s="16">
        <f t="shared" si="112"/>
        <v>0.16590523458157186</v>
      </c>
      <c r="U632" s="66">
        <f t="shared" si="113"/>
        <v>0.57584769595192165</v>
      </c>
      <c r="V632" s="66"/>
      <c r="AI632" s="16"/>
      <c r="AK632" s="16"/>
      <c r="AL632" s="16"/>
      <c r="AM632" s="16"/>
    </row>
    <row r="633" spans="1:40" x14ac:dyDescent="0.25">
      <c r="A633">
        <v>632</v>
      </c>
      <c r="B633">
        <v>6.2823337457375598E-4</v>
      </c>
      <c r="C633" s="16">
        <v>8.1001677477171001E-9</v>
      </c>
      <c r="D633">
        <v>1.1072603117758099E-3</v>
      </c>
      <c r="E633" s="16">
        <v>1.8023174814323099E-5</v>
      </c>
      <c r="F633" s="16">
        <v>7.7710847385464908E-6</v>
      </c>
      <c r="G633" s="16">
        <v>1.3748007601183701E-6</v>
      </c>
      <c r="H633">
        <v>5.3065675820752E-4</v>
      </c>
      <c r="J633">
        <v>0.95484986068259903</v>
      </c>
      <c r="K633">
        <f t="shared" si="103"/>
        <v>7.7344440454133547E-9</v>
      </c>
      <c r="L633">
        <f t="shared" si="104"/>
        <v>1.1241691818452736E-3</v>
      </c>
      <c r="M633" s="16">
        <f t="shared" si="105"/>
        <v>1.3229756730223839E-4</v>
      </c>
      <c r="N633" s="16">
        <f t="shared" si="106"/>
        <v>7.6011444267501407E-2</v>
      </c>
      <c r="O633" s="16">
        <f t="shared" si="107"/>
        <v>0.21338423649625532</v>
      </c>
      <c r="P633" s="16">
        <f t="shared" si="108"/>
        <v>2.2364489455553166E-2</v>
      </c>
      <c r="Q633" s="16">
        <f t="shared" si="109"/>
        <v>0.45978173152800117</v>
      </c>
      <c r="R633" s="16">
        <f t="shared" si="110"/>
        <v>4.4659547716047611E-2</v>
      </c>
      <c r="S633" s="16">
        <f t="shared" si="111"/>
        <v>9.9192473118168076E-2</v>
      </c>
      <c r="T633" s="16">
        <f t="shared" si="112"/>
        <v>0.45979624303931849</v>
      </c>
      <c r="U633" s="66">
        <f t="shared" si="113"/>
        <v>1.3751901656208452</v>
      </c>
      <c r="V633" s="66"/>
      <c r="AI633" s="16"/>
      <c r="AL633" s="16"/>
      <c r="AM633" s="16"/>
    </row>
    <row r="634" spans="1:40" x14ac:dyDescent="0.25">
      <c r="A634">
        <v>633</v>
      </c>
      <c r="B634">
        <v>6.3519074525810197E-4</v>
      </c>
      <c r="C634" s="16">
        <v>6.3211403348719503E-9</v>
      </c>
      <c r="D634">
        <v>8.4951229875571198E-4</v>
      </c>
      <c r="E634" s="16">
        <v>1.08216976951005E-5</v>
      </c>
      <c r="F634" s="16">
        <v>7.5962327903916104E-6</v>
      </c>
      <c r="G634" s="16">
        <v>1.7566381052127699E-6</v>
      </c>
      <c r="H634" s="16">
        <v>3.1861961743061002E-4</v>
      </c>
      <c r="J634">
        <v>0.95612037801317395</v>
      </c>
      <c r="K634">
        <f t="shared" si="103"/>
        <v>6.0437710864520902E-9</v>
      </c>
      <c r="L634">
        <f t="shared" si="104"/>
        <v>8.664550813013731E-4</v>
      </c>
      <c r="M634" s="16">
        <f t="shared" si="105"/>
        <v>4.0392640921483089E-4</v>
      </c>
      <c r="N634" s="16">
        <f t="shared" si="106"/>
        <v>8.4001133156347635E-2</v>
      </c>
      <c r="O634" s="16">
        <f t="shared" si="107"/>
        <v>1.9839484827523249E-2</v>
      </c>
      <c r="P634" s="16">
        <f t="shared" si="108"/>
        <v>1.3934393979253175E-2</v>
      </c>
      <c r="Q634" s="16">
        <f t="shared" si="109"/>
        <v>5.7286756618601458E-5</v>
      </c>
      <c r="R634" s="16">
        <f t="shared" si="110"/>
        <v>5.2474638048694518E-2</v>
      </c>
      <c r="S634" s="16">
        <f t="shared" si="111"/>
        <v>1.5545609660909936E-2</v>
      </c>
      <c r="T634" s="16">
        <f t="shared" si="112"/>
        <v>5.7198254699711893E-5</v>
      </c>
      <c r="U634" s="66">
        <f t="shared" si="113"/>
        <v>0.18590974468404683</v>
      </c>
      <c r="V634" s="66"/>
      <c r="AI634" s="16"/>
      <c r="AL634" s="16"/>
      <c r="AM634" s="16"/>
    </row>
    <row r="635" spans="1:40" x14ac:dyDescent="0.25">
      <c r="A635">
        <v>634</v>
      </c>
      <c r="B635">
        <v>3.8157239612673601E-4</v>
      </c>
      <c r="C635" s="16">
        <v>4.5864099081478197E-9</v>
      </c>
      <c r="D635">
        <v>1.0309171345491499E-3</v>
      </c>
      <c r="E635" s="16">
        <v>9.5070671888370803E-6</v>
      </c>
      <c r="F635" s="16">
        <v>1.2762875606768001E-5</v>
      </c>
      <c r="G635" s="16">
        <v>2.42658593730333E-6</v>
      </c>
      <c r="H635">
        <v>2.7991607092788499E-4</v>
      </c>
      <c r="J635">
        <v>0.955117729089344</v>
      </c>
      <c r="K635">
        <f t="shared" si="103"/>
        <v>4.3805614161430125E-9</v>
      </c>
      <c r="L635">
        <f t="shared" si="104"/>
        <v>1.0588648852900811E-3</v>
      </c>
      <c r="M635" s="16">
        <f t="shared" si="105"/>
        <v>-2.9572009303660915E-4</v>
      </c>
      <c r="N635" s="16">
        <f t="shared" si="106"/>
        <v>5.0702603818374138E-2</v>
      </c>
      <c r="O635" s="16">
        <f t="shared" si="107"/>
        <v>2.9664926510995161E-2</v>
      </c>
      <c r="P635" s="16">
        <f t="shared" si="108"/>
        <v>4.9405184462666691E-3</v>
      </c>
      <c r="Q635" s="16">
        <f t="shared" si="109"/>
        <v>1.3186307829791227E-2</v>
      </c>
      <c r="R635" s="16">
        <f t="shared" si="110"/>
        <v>8.7189614337043211E-2</v>
      </c>
      <c r="S635" s="16">
        <f t="shared" si="111"/>
        <v>4.3742603669877492E-2</v>
      </c>
      <c r="T635" s="16">
        <f t="shared" si="112"/>
        <v>1.3185542416890017E-2</v>
      </c>
      <c r="U635" s="66">
        <f t="shared" si="113"/>
        <v>0.24261211702923791</v>
      </c>
      <c r="V635" s="66"/>
      <c r="AI635" s="16"/>
      <c r="AL635" s="16"/>
      <c r="AM635" s="16"/>
    </row>
    <row r="636" spans="1:40" x14ac:dyDescent="0.25">
      <c r="A636">
        <v>635</v>
      </c>
      <c r="B636" s="16">
        <v>5.7877203336079901E-4</v>
      </c>
      <c r="C636" s="16">
        <v>7.4757788445087301E-9</v>
      </c>
      <c r="D636" s="16">
        <v>1.10936351520555E-3</v>
      </c>
      <c r="E636" s="16">
        <v>1.6664597420798001E-5</v>
      </c>
      <c r="F636" s="16">
        <v>8.4370333068954097E-6</v>
      </c>
      <c r="G636" s="16">
        <v>1.4897062096462401E-6</v>
      </c>
      <c r="H636" s="16">
        <v>4.9065624525559601E-4</v>
      </c>
      <c r="J636">
        <v>0.95482633758243896</v>
      </c>
      <c r="K636">
        <f t="shared" si="103"/>
        <v>7.138070534678548E-9</v>
      </c>
      <c r="L636">
        <f t="shared" si="104"/>
        <v>1.1277198122501427E-3</v>
      </c>
      <c r="M636" s="16">
        <f t="shared" si="105"/>
        <v>2.9824254471455421E-5</v>
      </c>
      <c r="N636" s="16">
        <f t="shared" si="106"/>
        <v>3.0717701728093291E-2</v>
      </c>
      <c r="O636" s="16">
        <f t="shared" si="107"/>
        <v>0.12197157654653576</v>
      </c>
      <c r="P636" s="16">
        <f t="shared" si="108"/>
        <v>2.3022339678708471E-2</v>
      </c>
      <c r="Q636" s="16">
        <f t="shared" si="109"/>
        <v>0.30424036810991373</v>
      </c>
      <c r="R636" s="16">
        <f t="shared" si="110"/>
        <v>2.0661837497944726E-2</v>
      </c>
      <c r="S636" s="16">
        <f t="shared" si="111"/>
        <v>6.6405140338069435E-2</v>
      </c>
      <c r="T636" s="16">
        <f t="shared" si="112"/>
        <v>0.3042516771856616</v>
      </c>
      <c r="U636" s="66">
        <f t="shared" si="113"/>
        <v>0.87127064108492702</v>
      </c>
      <c r="V636" s="66"/>
      <c r="AH636" s="16"/>
      <c r="AI636" s="16"/>
      <c r="AJ636" s="16"/>
      <c r="AK636" s="16"/>
      <c r="AL636" s="16"/>
      <c r="AM636" s="16"/>
      <c r="AN636" s="16"/>
    </row>
    <row r="637" spans="1:40" x14ac:dyDescent="0.25">
      <c r="A637">
        <v>636</v>
      </c>
      <c r="B637">
        <v>4.3454716884335599E-4</v>
      </c>
      <c r="C637" s="16">
        <v>4.5084127145314497E-9</v>
      </c>
      <c r="D637">
        <v>8.8674223716882E-4</v>
      </c>
      <c r="E637" s="16">
        <v>8.0518681916444407E-6</v>
      </c>
      <c r="F637" s="16">
        <v>1.1130392615431099E-5</v>
      </c>
      <c r="G637" s="16">
        <v>2.4644014482140899E-6</v>
      </c>
      <c r="H637">
        <v>2.3706903863306299E-4</v>
      </c>
      <c r="J637">
        <v>0.95585960804216497</v>
      </c>
      <c r="K637">
        <f t="shared" si="103"/>
        <v>4.3094096102043447E-9</v>
      </c>
      <c r="L637">
        <f t="shared" si="104"/>
        <v>9.1146291543518169E-4</v>
      </c>
      <c r="M637" s="16">
        <f t="shared" si="105"/>
        <v>-4.2368577748469757E-5</v>
      </c>
      <c r="N637" s="16">
        <f t="shared" si="106"/>
        <v>1.3829967556518189E-2</v>
      </c>
      <c r="O637" s="16">
        <f t="shared" si="107"/>
        <v>3.4712231553486621E-2</v>
      </c>
      <c r="P637" s="16">
        <f t="shared" si="108"/>
        <v>6.3031292928989145E-3</v>
      </c>
      <c r="Q637" s="16">
        <f t="shared" si="109"/>
        <v>6.2660062804790403E-2</v>
      </c>
      <c r="R637" s="16">
        <f t="shared" si="110"/>
        <v>1.679652852270664E-2</v>
      </c>
      <c r="S637" s="16">
        <f t="shared" si="111"/>
        <v>5.19796570168614E-2</v>
      </c>
      <c r="T637" s="16">
        <f t="shared" si="112"/>
        <v>6.2661318918196068E-2</v>
      </c>
      <c r="U637" s="66">
        <f t="shared" si="113"/>
        <v>0.24894289566545821</v>
      </c>
      <c r="V637" s="66"/>
      <c r="AI637" s="16"/>
      <c r="AL637" s="16"/>
      <c r="AM637" s="16"/>
    </row>
    <row r="638" spans="1:40" x14ac:dyDescent="0.25">
      <c r="A638">
        <v>637</v>
      </c>
      <c r="B638">
        <v>5.5052695272445496E-4</v>
      </c>
      <c r="C638" s="16">
        <v>6.6296677680817203E-9</v>
      </c>
      <c r="D638">
        <v>1.03250690238694E-3</v>
      </c>
      <c r="E638" s="16">
        <v>1.37659271831246E-5</v>
      </c>
      <c r="F638" s="16">
        <v>8.8400823104777595E-6</v>
      </c>
      <c r="G638" s="16">
        <v>1.67843765204885E-6</v>
      </c>
      <c r="H638">
        <v>4.0530917393292797E-4</v>
      </c>
      <c r="J638">
        <v>0.95519003585536399</v>
      </c>
      <c r="K638">
        <f t="shared" si="103"/>
        <v>6.3325925931031297E-9</v>
      </c>
      <c r="L638">
        <f t="shared" si="104"/>
        <v>1.0518588749921763E-3</v>
      </c>
      <c r="M638" s="16">
        <f t="shared" si="105"/>
        <v>4.9195030456733651E-5</v>
      </c>
      <c r="N638" s="16">
        <f t="shared" si="106"/>
        <v>1.3902698496880353E-2</v>
      </c>
      <c r="O638" s="16">
        <f t="shared" si="107"/>
        <v>3.8626551168189846E-2</v>
      </c>
      <c r="P638" s="16">
        <f t="shared" si="108"/>
        <v>5.1752634866951436E-3</v>
      </c>
      <c r="Q638" s="16">
        <f t="shared" si="109"/>
        <v>7.9352225384348454E-2</v>
      </c>
      <c r="R638" s="16">
        <f t="shared" si="110"/>
        <v>1.0575575769184267E-2</v>
      </c>
      <c r="S638" s="16">
        <f t="shared" si="111"/>
        <v>2.6780884280236426E-2</v>
      </c>
      <c r="T638" s="16">
        <f t="shared" si="112"/>
        <v>7.9354438060814061E-2</v>
      </c>
      <c r="U638" s="66">
        <f t="shared" si="113"/>
        <v>0.25376763664634855</v>
      </c>
      <c r="V638" s="66"/>
      <c r="AI638" s="16"/>
      <c r="AL638" s="16"/>
      <c r="AM638" s="16"/>
    </row>
    <row r="639" spans="1:40" x14ac:dyDescent="0.25">
      <c r="A639">
        <v>638</v>
      </c>
      <c r="B639">
        <v>4.3807687963137802E-4</v>
      </c>
      <c r="C639" s="16">
        <v>5.8064797724112898E-9</v>
      </c>
      <c r="D639">
        <v>1.1394507498215399E-3</v>
      </c>
      <c r="E639" s="16">
        <v>1.32885612285151E-5</v>
      </c>
      <c r="F639" s="16">
        <v>1.11672851369921E-5</v>
      </c>
      <c r="G639" s="16">
        <v>1.9188512065705201E-6</v>
      </c>
      <c r="H639">
        <v>3.9125627494905699E-4</v>
      </c>
      <c r="J639">
        <v>0.95462740969275495</v>
      </c>
      <c r="K639">
        <f t="shared" si="103"/>
        <v>5.5430247445703666E-9</v>
      </c>
      <c r="L639">
        <f t="shared" si="104"/>
        <v>1.1636983648223222E-3</v>
      </c>
      <c r="M639" s="16">
        <f t="shared" si="105"/>
        <v>-2.8754460555956623E-4</v>
      </c>
      <c r="N639" s="16">
        <f t="shared" si="106"/>
        <v>1.2195533562755812E-2</v>
      </c>
      <c r="O639" s="16">
        <f t="shared" si="107"/>
        <v>2.3007069450916326E-3</v>
      </c>
      <c r="P639" s="16">
        <f t="shared" si="108"/>
        <v>3.3477082972532109E-2</v>
      </c>
      <c r="Q639" s="16">
        <f t="shared" si="109"/>
        <v>5.6287309845685592E-2</v>
      </c>
      <c r="R639" s="16">
        <f t="shared" si="110"/>
        <v>1.7781041156206694E-2</v>
      </c>
      <c r="S639" s="16">
        <f t="shared" si="111"/>
        <v>1.9230516400803497E-3</v>
      </c>
      <c r="T639" s="16">
        <f t="shared" si="112"/>
        <v>5.6292337114660786E-2</v>
      </c>
      <c r="U639" s="66">
        <f t="shared" si="113"/>
        <v>0.18025706323701296</v>
      </c>
      <c r="V639" s="66"/>
      <c r="AI639" s="16"/>
      <c r="AL639" s="16"/>
      <c r="AM639" s="16"/>
    </row>
    <row r="640" spans="1:40" x14ac:dyDescent="0.25">
      <c r="A640">
        <v>639</v>
      </c>
      <c r="B640">
        <v>5.4054279947219296E-4</v>
      </c>
      <c r="C640" s="16">
        <v>6.3006067975209199E-9</v>
      </c>
      <c r="D640">
        <v>9.9861912131262495E-4</v>
      </c>
      <c r="E640" s="16">
        <v>1.26579054529487E-5</v>
      </c>
      <c r="F640" s="16">
        <v>8.9898573280478704E-6</v>
      </c>
      <c r="G640" s="16">
        <v>1.76544437601634E-6</v>
      </c>
      <c r="H640">
        <v>3.7268518816140799E-4</v>
      </c>
      <c r="J640">
        <v>0.95535233797573704</v>
      </c>
      <c r="K640">
        <f t="shared" si="103"/>
        <v>6.0192994346774324E-9</v>
      </c>
      <c r="L640">
        <f t="shared" si="104"/>
        <v>1.0183579797379395E-3</v>
      </c>
      <c r="M640" s="16">
        <f t="shared" si="105"/>
        <v>6.2727619206446464E-5</v>
      </c>
      <c r="N640" s="16">
        <f t="shared" si="106"/>
        <v>9.5327314368718157E-3</v>
      </c>
      <c r="O640" s="16">
        <f t="shared" si="107"/>
        <v>1.8809236554933838E-2</v>
      </c>
      <c r="P640" s="16">
        <f t="shared" si="108"/>
        <v>1.3511003632581604E-3</v>
      </c>
      <c r="Q640" s="16">
        <f t="shared" si="109"/>
        <v>3.187346382609782E-2</v>
      </c>
      <c r="R640" s="16">
        <f t="shared" si="110"/>
        <v>7.68028752449227E-3</v>
      </c>
      <c r="S640" s="16">
        <f t="shared" si="111"/>
        <v>1.4470632890442417E-2</v>
      </c>
      <c r="T640" s="16">
        <f t="shared" si="112"/>
        <v>3.187409378236733E-2</v>
      </c>
      <c r="U640" s="66">
        <f t="shared" si="113"/>
        <v>0.11559154637846365</v>
      </c>
      <c r="V640" s="66"/>
      <c r="AI640" s="16"/>
      <c r="AK640" s="16"/>
      <c r="AL640" s="16"/>
      <c r="AM640" s="16"/>
    </row>
    <row r="641" spans="1:39" x14ac:dyDescent="0.25">
      <c r="A641">
        <v>640</v>
      </c>
      <c r="B641">
        <v>2.3001198273638499E-4</v>
      </c>
      <c r="C641" s="16">
        <v>1.9864593572194599E-9</v>
      </c>
      <c r="D641">
        <v>7.3625681016653804E-4</v>
      </c>
      <c r="E641" s="16">
        <v>2.9492806755446E-6</v>
      </c>
      <c r="F641" s="16">
        <v>2.09226389533448E-5</v>
      </c>
      <c r="G641" s="16">
        <v>5.5862239445266703E-6</v>
      </c>
      <c r="H641" s="16">
        <v>8.6834452200785202E-5</v>
      </c>
      <c r="J641">
        <v>0.95640400368366196</v>
      </c>
      <c r="K641">
        <f t="shared" si="103"/>
        <v>1.899857682399565E-9</v>
      </c>
      <c r="L641">
        <f t="shared" si="104"/>
        <v>7.836863255583971E-4</v>
      </c>
      <c r="M641" s="16">
        <f t="shared" si="105"/>
        <v>-3.2366236008562717E-4</v>
      </c>
      <c r="N641" s="16">
        <f t="shared" si="106"/>
        <v>0.28401824946283888</v>
      </c>
      <c r="O641" s="16">
        <f t="shared" si="107"/>
        <v>0.41149612348965503</v>
      </c>
      <c r="P641" s="16">
        <f t="shared" si="108"/>
        <v>5.5519072491743496E-2</v>
      </c>
      <c r="Q641" s="16">
        <f t="shared" si="109"/>
        <v>0.52620985110220908</v>
      </c>
      <c r="R641" s="16">
        <f t="shared" si="110"/>
        <v>1.2620209044473543</v>
      </c>
      <c r="S641" s="16">
        <f t="shared" si="111"/>
        <v>3.1811159522238661</v>
      </c>
      <c r="T641" s="16">
        <f t="shared" si="112"/>
        <v>0.52621321900773643</v>
      </c>
      <c r="U641" s="66">
        <f t="shared" si="113"/>
        <v>6.2465933722254032</v>
      </c>
      <c r="V641" s="66"/>
      <c r="AI641" s="16"/>
      <c r="AL641" s="16"/>
      <c r="AM641" s="16"/>
    </row>
    <row r="642" spans="1:39" x14ac:dyDescent="0.25">
      <c r="A642">
        <v>641</v>
      </c>
      <c r="B642">
        <v>4.6963788034751799E-4</v>
      </c>
      <c r="C642" s="16">
        <v>5.0035348603925701E-9</v>
      </c>
      <c r="D642">
        <v>9.1103600118105704E-4</v>
      </c>
      <c r="E642" s="16">
        <v>9.1788247718356593E-6</v>
      </c>
      <c r="F642" s="16">
        <v>1.03085756244066E-5</v>
      </c>
      <c r="G642" s="16">
        <v>2.2210597865297999E-6</v>
      </c>
      <c r="H642">
        <v>2.70249989856411E-4</v>
      </c>
      <c r="J642">
        <v>0.955756268573838</v>
      </c>
      <c r="K642">
        <f t="shared" si="103"/>
        <v>4.7821598078479223E-9</v>
      </c>
      <c r="L642">
        <f t="shared" si="104"/>
        <v>9.3386920868153965E-4</v>
      </c>
      <c r="M642" s="16">
        <f t="shared" si="105"/>
        <v>5.4065520134963608E-6</v>
      </c>
      <c r="N642" s="16">
        <f t="shared" si="106"/>
        <v>2.1478652371404628E-3</v>
      </c>
      <c r="O642" s="16">
        <f t="shared" si="107"/>
        <v>9.3995937185421159E-3</v>
      </c>
      <c r="P642" s="16">
        <f t="shared" si="108"/>
        <v>2.9344630108984709E-3</v>
      </c>
      <c r="Q642" s="16">
        <f t="shared" si="109"/>
        <v>2.1139154740113662E-2</v>
      </c>
      <c r="R642" s="16">
        <f t="shared" si="110"/>
        <v>2.134148851493177E-3</v>
      </c>
      <c r="S642" s="16">
        <f t="shared" si="111"/>
        <v>1.1392440528715801E-2</v>
      </c>
      <c r="T642" s="16">
        <f t="shared" si="112"/>
        <v>2.113974288420262E-2</v>
      </c>
      <c r="U642" s="66">
        <f t="shared" si="113"/>
        <v>7.0287408971106302E-2</v>
      </c>
      <c r="V642" s="66"/>
      <c r="AI642" s="16"/>
      <c r="AL642" s="16"/>
      <c r="AM642" s="16"/>
    </row>
    <row r="643" spans="1:39" x14ac:dyDescent="0.25">
      <c r="A643">
        <v>642</v>
      </c>
      <c r="B643">
        <v>4.49738250084474E-4</v>
      </c>
      <c r="C643" s="16">
        <v>4.9643462463102998E-9</v>
      </c>
      <c r="D643">
        <v>9.4467825295481401E-4</v>
      </c>
      <c r="E643" s="16">
        <v>9.4394871966133193E-6</v>
      </c>
      <c r="F643" s="16">
        <v>1.0782229010577199E-5</v>
      </c>
      <c r="G643" s="16">
        <v>2.2394900590778499E-6</v>
      </c>
      <c r="H643">
        <v>2.7792507907838099E-4</v>
      </c>
      <c r="J643">
        <v>0.95558013644974105</v>
      </c>
      <c r="K643">
        <f t="shared" ref="K643:K706" si="114">C643*J643</f>
        <v>4.7438306634329565E-9</v>
      </c>
      <c r="L643">
        <f t="shared" ref="L643:L706" si="115">SUM($Z$9*B643,$AA$9*C643,$AB$9*D643,$AC$9*E643,$AD$9*F643,$AE$9*G643)</f>
        <v>9.6847723668879999E-4</v>
      </c>
      <c r="M643" s="16">
        <f t="shared" ref="M643:M706" si="116">$Z$8*B643+$AA$8*C643+$AB$8*D643+$AD$8*F643+$AE$8*G643</f>
        <v>-6.9000736519851994E-5</v>
      </c>
      <c r="N643" s="16">
        <f t="shared" si="106"/>
        <v>7.5261881431325254E-3</v>
      </c>
      <c r="O643" s="16">
        <f t="shared" si="107"/>
        <v>1.0821064436767329E-2</v>
      </c>
      <c r="P643" s="16">
        <f t="shared" si="108"/>
        <v>3.703162680172966E-4</v>
      </c>
      <c r="Q643" s="16">
        <f t="shared" si="109"/>
        <v>1.4670969241856445E-2</v>
      </c>
      <c r="R643" s="16">
        <f t="shared" si="110"/>
        <v>8.8862653241233089E-3</v>
      </c>
      <c r="S643" s="16">
        <f t="shared" si="111"/>
        <v>1.34372205175273E-2</v>
      </c>
      <c r="T643" s="16">
        <f t="shared" si="112"/>
        <v>1.4671115800373986E-2</v>
      </c>
      <c r="U643" s="66">
        <f t="shared" si="113"/>
        <v>7.0383139731798189E-2</v>
      </c>
      <c r="V643" s="66"/>
      <c r="AI643" s="16"/>
      <c r="AL643" s="16"/>
      <c r="AM643" s="16"/>
    </row>
    <row r="644" spans="1:39" x14ac:dyDescent="0.25">
      <c r="A644">
        <v>643</v>
      </c>
      <c r="B644">
        <v>5.1129133746020202E-4</v>
      </c>
      <c r="C644" s="16">
        <v>6.8032799292240004E-9</v>
      </c>
      <c r="D644">
        <v>1.1438267356481101E-3</v>
      </c>
      <c r="E644" s="16">
        <v>1.5629996910105799E-5</v>
      </c>
      <c r="F644" s="16">
        <v>9.5672050142328106E-6</v>
      </c>
      <c r="G644" s="16">
        <v>1.6376645038665599E-6</v>
      </c>
      <c r="H644">
        <v>4.6019532121160901E-4</v>
      </c>
      <c r="J644">
        <v>0.95463844341287196</v>
      </c>
      <c r="K644">
        <f t="shared" si="114"/>
        <v>6.4946725617364334E-9</v>
      </c>
      <c r="L644">
        <f t="shared" si="115"/>
        <v>1.164592006900513E-3</v>
      </c>
      <c r="M644" s="16">
        <f t="shared" si="116"/>
        <v>-1.42009331980109E-4</v>
      </c>
      <c r="N644" s="16">
        <f t="shared" ref="N644:N707" si="117">(B644-$B$2)^2/$B$2/$B$2</f>
        <v>1.4620815509353163E-3</v>
      </c>
      <c r="O644" s="16">
        <f t="shared" ref="O644:O707" si="118">(C644-$C$2)^2/$C$2/$C$2</f>
        <v>5.1924861983724778E-2</v>
      </c>
      <c r="P644" s="16">
        <f t="shared" ref="P644:P707" si="119">(D644-$D$2)^2/$D$2/$D$2</f>
        <v>3.516020475847683E-2</v>
      </c>
      <c r="Q644" s="16">
        <f t="shared" ref="Q644:Q707" si="120">(E644-$E$2)^2/$E$2/$E$2</f>
        <v>0.20725438690827691</v>
      </c>
      <c r="R644" s="16">
        <f t="shared" ref="R644:R707" si="121">(F644-$F$2)^2/$F$2/$F$2</f>
        <v>8.4351795724381309E-4</v>
      </c>
      <c r="S644" s="16">
        <f t="shared" ref="S644:S707" si="122">(G644-$G$2)^2/$G$2/$G$2</f>
        <v>3.3843333620777266E-2</v>
      </c>
      <c r="T644" s="16">
        <f t="shared" ref="T644:T707" si="123">(H644-$H$2)^2/$H$2/$H$2</f>
        <v>0.2072655890485568</v>
      </c>
      <c r="U644" s="66">
        <f t="shared" ref="U644:U707" si="124">SUM(N644:T644)</f>
        <v>0.53775397582799167</v>
      </c>
      <c r="V644" s="66"/>
      <c r="AI644" s="16"/>
      <c r="AL644" s="16"/>
      <c r="AM644" s="16"/>
    </row>
    <row r="645" spans="1:39" x14ac:dyDescent="0.25">
      <c r="A645">
        <v>644</v>
      </c>
      <c r="B645">
        <v>7.6837404372360097E-4</v>
      </c>
      <c r="C645" s="16">
        <v>1.32157738870665E-8</v>
      </c>
      <c r="D645">
        <v>1.4894359703562601E-3</v>
      </c>
      <c r="E645" s="16">
        <v>3.9397683099004698E-5</v>
      </c>
      <c r="F645" s="16">
        <v>6.4586425578763602E-6</v>
      </c>
      <c r="G645" s="16">
        <v>8.4604160744083902E-7</v>
      </c>
      <c r="H645">
        <v>1.1600075160332799E-3</v>
      </c>
      <c r="J645">
        <v>0.953087645438355</v>
      </c>
      <c r="K645">
        <f t="shared" si="114"/>
        <v>1.2595790816669906E-8</v>
      </c>
      <c r="L645">
        <f t="shared" si="115"/>
        <v>1.5031860813055666E-3</v>
      </c>
      <c r="M645" s="16">
        <f t="shared" si="116"/>
        <v>3.3562006141635426E-5</v>
      </c>
      <c r="N645" s="16">
        <f t="shared" si="117"/>
        <v>0.313906771472312</v>
      </c>
      <c r="O645" s="16">
        <f t="shared" si="118"/>
        <v>1.9188086132183395</v>
      </c>
      <c r="P645" s="16">
        <f t="shared" si="119"/>
        <v>0.2984643618219468</v>
      </c>
      <c r="Q645" s="16">
        <f t="shared" si="120"/>
        <v>7.1191555625118177</v>
      </c>
      <c r="R645" s="16">
        <f t="shared" si="121"/>
        <v>0.11869761699421001</v>
      </c>
      <c r="S645" s="16">
        <f t="shared" si="122"/>
        <v>0.33457501332952777</v>
      </c>
      <c r="T645" s="16">
        <f t="shared" si="123"/>
        <v>7.1196281808629944</v>
      </c>
      <c r="U645" s="66">
        <f t="shared" si="124"/>
        <v>17.223236120211148</v>
      </c>
      <c r="V645" s="66"/>
      <c r="AI645" s="16"/>
      <c r="AL645" s="16"/>
      <c r="AM645" s="16"/>
    </row>
    <row r="646" spans="1:39" x14ac:dyDescent="0.25">
      <c r="A646">
        <v>645</v>
      </c>
      <c r="B646">
        <v>5.01277326860083E-4</v>
      </c>
      <c r="C646" s="16">
        <v>6.1047777994604601E-9</v>
      </c>
      <c r="D646">
        <v>1.04454696646942E-3</v>
      </c>
      <c r="E646" s="16">
        <v>1.28216462409251E-5</v>
      </c>
      <c r="F646" s="16">
        <v>9.7154691023364207E-6</v>
      </c>
      <c r="G646" s="16">
        <v>1.8230673224937899E-6</v>
      </c>
      <c r="H646">
        <v>3.7750705964768801E-4</v>
      </c>
      <c r="J646">
        <v>0.95511366019627797</v>
      </c>
      <c r="K646">
        <f t="shared" si="114"/>
        <v>5.8307566687276598E-9</v>
      </c>
      <c r="L646">
        <f t="shared" si="115"/>
        <v>1.0657948672187871E-3</v>
      </c>
      <c r="M646" s="16">
        <f t="shared" si="116"/>
        <v>-6.3240213498621286E-5</v>
      </c>
      <c r="N646" s="16">
        <f t="shared" si="117"/>
        <v>3.2050126360734434E-4</v>
      </c>
      <c r="O646" s="16">
        <f t="shared" si="118"/>
        <v>1.0363879428769261E-2</v>
      </c>
      <c r="P646" s="16">
        <f t="shared" si="119"/>
        <v>7.1299767313766534E-3</v>
      </c>
      <c r="Q646" s="16">
        <f t="shared" si="120"/>
        <v>3.7549415686091533E-2</v>
      </c>
      <c r="R646" s="16">
        <f t="shared" si="121"/>
        <v>1.9589789798939402E-4</v>
      </c>
      <c r="S646" s="16">
        <f t="shared" si="122"/>
        <v>8.3870639958984281E-3</v>
      </c>
      <c r="T646" s="16">
        <f t="shared" si="123"/>
        <v>3.7551175943316847E-2</v>
      </c>
      <c r="U646" s="66">
        <f t="shared" si="124"/>
        <v>0.10149791094704946</v>
      </c>
      <c r="V646" s="66"/>
      <c r="AI646" s="16"/>
      <c r="AL646" s="16"/>
      <c r="AM646" s="16"/>
    </row>
    <row r="647" spans="1:39" x14ac:dyDescent="0.25">
      <c r="A647">
        <v>646</v>
      </c>
      <c r="B647" s="16">
        <v>4.0715214141943701E-4</v>
      </c>
      <c r="C647" s="16">
        <v>5.2002314484729299E-9</v>
      </c>
      <c r="D647" s="16">
        <v>1.09702368995317E-3</v>
      </c>
      <c r="E647" s="16">
        <v>1.1462812095348399E-5</v>
      </c>
      <c r="F647" s="16">
        <v>1.19947122191945E-5</v>
      </c>
      <c r="G647" s="16">
        <v>2.1416403437395799E-6</v>
      </c>
      <c r="H647">
        <v>3.3749996329545502E-4</v>
      </c>
      <c r="J647">
        <v>0.95481409243246496</v>
      </c>
      <c r="K647">
        <f t="shared" si="114"/>
        <v>4.9652542709124429E-9</v>
      </c>
      <c r="L647">
        <f t="shared" si="115"/>
        <v>1.1231495545038501E-3</v>
      </c>
      <c r="M647" s="16">
        <f t="shared" si="116"/>
        <v>-3.0884527166497608E-4</v>
      </c>
      <c r="N647" s="16">
        <f t="shared" si="117"/>
        <v>3.0008531240521646E-2</v>
      </c>
      <c r="O647" s="16">
        <f t="shared" si="118"/>
        <v>3.7762607795597978E-3</v>
      </c>
      <c r="P647" s="16">
        <f t="shared" si="119"/>
        <v>1.9298779751540911E-2</v>
      </c>
      <c r="Q647" s="16">
        <f t="shared" si="120"/>
        <v>4.5239916685964957E-3</v>
      </c>
      <c r="R647" s="16">
        <f t="shared" si="121"/>
        <v>4.7227765197660816E-2</v>
      </c>
      <c r="S647" s="16">
        <f t="shared" si="122"/>
        <v>4.5106451951946441E-3</v>
      </c>
      <c r="T647" s="16">
        <f t="shared" si="123"/>
        <v>4.5249575282187079E-3</v>
      </c>
      <c r="U647" s="66">
        <f t="shared" si="124"/>
        <v>0.11387093136129303</v>
      </c>
      <c r="V647" s="66"/>
      <c r="AI647" s="16"/>
      <c r="AK647" s="16"/>
      <c r="AL647" s="16"/>
      <c r="AM647" s="16"/>
    </row>
    <row r="648" spans="1:39" x14ac:dyDescent="0.25">
      <c r="A648">
        <v>647</v>
      </c>
      <c r="B648">
        <v>4.5252612606653001E-4</v>
      </c>
      <c r="C648" s="16">
        <v>4.7273684946807099E-9</v>
      </c>
      <c r="D648">
        <v>8.9295717674044096E-4</v>
      </c>
      <c r="E648" s="16">
        <v>8.5016759431776905E-6</v>
      </c>
      <c r="F648" s="16">
        <v>1.0690314519960201E-5</v>
      </c>
      <c r="G648" s="16">
        <v>2.3503742810435199E-6</v>
      </c>
      <c r="H648">
        <v>2.5031266131029102E-4</v>
      </c>
      <c r="J648">
        <v>0.95583797490715094</v>
      </c>
      <c r="K648">
        <f t="shared" si="114"/>
        <v>4.5185983285954766E-9</v>
      </c>
      <c r="L648">
        <f t="shared" si="115"/>
        <v>9.1668345269291013E-4</v>
      </c>
      <c r="M648" s="16">
        <f t="shared" si="116"/>
        <v>-1.1631200559850146E-5</v>
      </c>
      <c r="N648" s="16">
        <f t="shared" si="117"/>
        <v>6.5759929035618765E-3</v>
      </c>
      <c r="O648" s="16">
        <f t="shared" si="118"/>
        <v>2.1548651235028297E-2</v>
      </c>
      <c r="P648" s="16">
        <f t="shared" si="119"/>
        <v>5.3202371324722903E-3</v>
      </c>
      <c r="Q648" s="16">
        <f t="shared" si="120"/>
        <v>4.3447217669348386E-2</v>
      </c>
      <c r="R648" s="16">
        <f t="shared" si="121"/>
        <v>7.2145947563480506E-3</v>
      </c>
      <c r="S648" s="16">
        <f t="shared" si="122"/>
        <v>2.9299750589186942E-2</v>
      </c>
      <c r="T648" s="16">
        <f t="shared" si="123"/>
        <v>4.3448254449325589E-2</v>
      </c>
      <c r="U648" s="66">
        <f t="shared" si="124"/>
        <v>0.15685469873527144</v>
      </c>
      <c r="V648" s="66"/>
      <c r="AI648" s="16"/>
      <c r="AL648" s="16"/>
      <c r="AM648" s="16"/>
    </row>
    <row r="649" spans="1:39" x14ac:dyDescent="0.25">
      <c r="A649">
        <v>648</v>
      </c>
      <c r="B649">
        <v>3.7698722426376502E-4</v>
      </c>
      <c r="C649" s="16">
        <v>2.7866860583669298E-9</v>
      </c>
      <c r="D649">
        <v>6.2801066356860298E-4</v>
      </c>
      <c r="E649" s="16">
        <v>3.5349059138684502E-6</v>
      </c>
      <c r="F649" s="16">
        <v>1.26795887040121E-5</v>
      </c>
      <c r="G649" s="16">
        <v>3.9754552672600297E-6</v>
      </c>
      <c r="H649" s="16">
        <v>1.04076072415943E-4</v>
      </c>
      <c r="J649">
        <v>0.95713842193614895</v>
      </c>
      <c r="K649">
        <f t="shared" si="114"/>
        <v>2.6672442963367902E-9</v>
      </c>
      <c r="L649">
        <f t="shared" si="115"/>
        <v>6.5734250955782887E-4</v>
      </c>
      <c r="M649" s="16">
        <f t="shared" si="116"/>
        <v>9.6631938969701163E-5</v>
      </c>
      <c r="N649" s="16">
        <f t="shared" si="117"/>
        <v>5.498233237072514E-2</v>
      </c>
      <c r="O649" s="16">
        <f t="shared" si="118"/>
        <v>0.24706172210433192</v>
      </c>
      <c r="P649" s="16">
        <f t="shared" si="119"/>
        <v>0.12110749626734878</v>
      </c>
      <c r="Q649" s="16">
        <f t="shared" si="120"/>
        <v>0.45007702724243726</v>
      </c>
      <c r="R649" s="16">
        <f t="shared" si="121"/>
        <v>8.2269299599383644E-2</v>
      </c>
      <c r="S649" s="16">
        <f t="shared" si="122"/>
        <v>0.96223516352292604</v>
      </c>
      <c r="T649" s="16">
        <f t="shared" si="123"/>
        <v>0.45008373772439114</v>
      </c>
      <c r="U649" s="66">
        <f t="shared" si="124"/>
        <v>2.3678167788315441</v>
      </c>
      <c r="V649" s="66"/>
      <c r="AI649" s="16"/>
      <c r="AL649" s="16"/>
      <c r="AM649" s="16"/>
    </row>
    <row r="650" spans="1:39" x14ac:dyDescent="0.25">
      <c r="A650">
        <v>649</v>
      </c>
      <c r="B650">
        <v>4.0499098851379202E-4</v>
      </c>
      <c r="C650" s="16">
        <v>3.9947880928890399E-9</v>
      </c>
      <c r="D650">
        <v>8.4224825434312499E-4</v>
      </c>
      <c r="E650" s="16">
        <v>6.7796912956674204E-6</v>
      </c>
      <c r="F650" s="16">
        <v>1.19200915260203E-5</v>
      </c>
      <c r="G650" s="16">
        <v>2.7799616067877198E-6</v>
      </c>
      <c r="H650">
        <v>1.9961228219280401E-4</v>
      </c>
      <c r="J650">
        <v>0.95606482786837998</v>
      </c>
      <c r="K650">
        <f t="shared" si="114"/>
        <v>3.8192763903986141E-9</v>
      </c>
      <c r="L650">
        <f t="shared" si="115"/>
        <v>8.6886440421386042E-4</v>
      </c>
      <c r="M650" s="16">
        <f t="shared" si="116"/>
        <v>-5.8882427186276393E-5</v>
      </c>
      <c r="N650" s="16">
        <f t="shared" si="117"/>
        <v>3.1548218451014971E-2</v>
      </c>
      <c r="O650" s="16">
        <f t="shared" si="118"/>
        <v>7.7847830462544426E-2</v>
      </c>
      <c r="P650" s="16">
        <f t="shared" si="119"/>
        <v>1.5771717587711849E-2</v>
      </c>
      <c r="Q650" s="16">
        <f t="shared" si="120"/>
        <v>0.13598959560311724</v>
      </c>
      <c r="R650" s="16">
        <f t="shared" si="121"/>
        <v>4.3993549984543703E-2</v>
      </c>
      <c r="S650" s="16">
        <f t="shared" si="122"/>
        <v>0.14840326522249578</v>
      </c>
      <c r="T650" s="16">
        <f t="shared" si="123"/>
        <v>0.13599205515039278</v>
      </c>
      <c r="U650" s="66">
        <f t="shared" si="124"/>
        <v>0.5895462324618207</v>
      </c>
      <c r="V650" s="66"/>
      <c r="AI650" s="16"/>
      <c r="AL650" s="16"/>
      <c r="AM650" s="16"/>
    </row>
    <row r="651" spans="1:39" x14ac:dyDescent="0.25">
      <c r="A651">
        <v>650</v>
      </c>
      <c r="B651">
        <v>4.3463618651396699E-4</v>
      </c>
      <c r="C651" s="16">
        <v>3.5154022497330001E-9</v>
      </c>
      <c r="D651">
        <v>6.8803228459582996E-4</v>
      </c>
      <c r="E651" s="16">
        <v>4.8824886178832901E-6</v>
      </c>
      <c r="F651" s="16">
        <v>1.1025395789143499E-5</v>
      </c>
      <c r="G651" s="16">
        <v>3.15331982333143E-6</v>
      </c>
      <c r="H651" s="16">
        <v>1.4375248241627701E-4</v>
      </c>
      <c r="J651">
        <v>0.95686590140694405</v>
      </c>
      <c r="K651">
        <f t="shared" si="114"/>
        <v>3.3637685424987662E-9</v>
      </c>
      <c r="L651">
        <f t="shared" si="115"/>
        <v>7.1323288059519871E-4</v>
      </c>
      <c r="M651" s="16">
        <f t="shared" si="116"/>
        <v>1.5603949243273528E-4</v>
      </c>
      <c r="N651" s="16">
        <f t="shared" si="117"/>
        <v>1.3787484960924603E-2</v>
      </c>
      <c r="O651" s="16">
        <f t="shared" si="118"/>
        <v>0.13361423241962442</v>
      </c>
      <c r="P651" s="16">
        <f t="shared" si="119"/>
        <v>8.1619416395195793E-2</v>
      </c>
      <c r="Q651" s="16">
        <f t="shared" si="120"/>
        <v>0.29747129698608016</v>
      </c>
      <c r="R651" s="16">
        <f t="shared" si="121"/>
        <v>1.4148032582254532E-2</v>
      </c>
      <c r="S651" s="16">
        <f t="shared" si="122"/>
        <v>0.32635249429546442</v>
      </c>
      <c r="T651" s="16">
        <f t="shared" si="123"/>
        <v>0.29747760143847768</v>
      </c>
      <c r="U651" s="66">
        <f t="shared" si="124"/>
        <v>1.1644705590780215</v>
      </c>
      <c r="V651" s="66"/>
      <c r="AI651" s="16"/>
      <c r="AL651" s="16"/>
      <c r="AM651" s="16"/>
    </row>
    <row r="652" spans="1:39" x14ac:dyDescent="0.25">
      <c r="A652">
        <v>651</v>
      </c>
      <c r="B652">
        <v>6.1138682813273297E-4</v>
      </c>
      <c r="C652" s="16">
        <v>9.0469335034047798E-9</v>
      </c>
      <c r="D652">
        <v>1.27560290528296E-3</v>
      </c>
      <c r="E652" s="16">
        <v>2.3148050946565901E-5</v>
      </c>
      <c r="F652" s="16">
        <v>8.0450859283714994E-6</v>
      </c>
      <c r="G652" s="16">
        <v>1.2331930602896401E-6</v>
      </c>
      <c r="H652">
        <v>6.8155405270511795E-4</v>
      </c>
      <c r="J652">
        <v>0.95404461381247796</v>
      </c>
      <c r="K652">
        <f t="shared" si="114"/>
        <v>8.6311781804429822E-9</v>
      </c>
      <c r="L652">
        <f t="shared" si="115"/>
        <v>1.2929172232664893E-3</v>
      </c>
      <c r="M652" s="16">
        <f t="shared" si="116"/>
        <v>-7.0143567001023318E-5</v>
      </c>
      <c r="N652" s="16">
        <f t="shared" si="117"/>
        <v>5.8318790499326083E-2</v>
      </c>
      <c r="O652" s="16">
        <f t="shared" si="118"/>
        <v>0.40044797942467625</v>
      </c>
      <c r="P652" s="16">
        <f t="shared" si="119"/>
        <v>0.10518305389308377</v>
      </c>
      <c r="Q652" s="16">
        <f t="shared" si="120"/>
        <v>1.3345577249964429</v>
      </c>
      <c r="R652" s="16">
        <f t="shared" si="121"/>
        <v>3.3679671514084755E-2</v>
      </c>
      <c r="S652" s="16">
        <f t="shared" si="122"/>
        <v>0.14861818322122319</v>
      </c>
      <c r="T652" s="16">
        <f t="shared" si="123"/>
        <v>1.3346292728132432</v>
      </c>
      <c r="U652" s="66">
        <f t="shared" si="124"/>
        <v>3.41543467636208</v>
      </c>
      <c r="V652" s="66"/>
      <c r="AI652" s="16"/>
      <c r="AL652" s="16"/>
      <c r="AM652" s="16"/>
    </row>
    <row r="653" spans="1:39" x14ac:dyDescent="0.25">
      <c r="A653">
        <v>652</v>
      </c>
      <c r="B653">
        <v>4.6487498600488798E-4</v>
      </c>
      <c r="C653" s="16">
        <v>3.6376171822928999E-9</v>
      </c>
      <c r="D653">
        <v>6.6522544965710905E-4</v>
      </c>
      <c r="E653" s="16">
        <v>4.8862237351314004E-6</v>
      </c>
      <c r="F653" s="16">
        <v>1.0295569664443E-5</v>
      </c>
      <c r="G653" s="16">
        <v>3.04645388667552E-6</v>
      </c>
      <c r="H653" s="16">
        <v>1.43862278036408E-4</v>
      </c>
      <c r="J653">
        <v>0.95699946886277698</v>
      </c>
      <c r="K653">
        <f t="shared" si="114"/>
        <v>3.4811977113804167E-9</v>
      </c>
      <c r="L653">
        <f t="shared" si="115"/>
        <v>6.8885940525548835E-4</v>
      </c>
      <c r="M653" s="16">
        <f t="shared" si="116"/>
        <v>2.4089056675428769E-4</v>
      </c>
      <c r="N653" s="16">
        <f t="shared" si="117"/>
        <v>3.1378688833388906E-3</v>
      </c>
      <c r="O653" s="16">
        <f t="shared" si="118"/>
        <v>0.11797521168879829</v>
      </c>
      <c r="P653" s="16">
        <f t="shared" si="119"/>
        <v>9.5709159506376359E-2</v>
      </c>
      <c r="Q653" s="16">
        <f t="shared" si="120"/>
        <v>0.29709207142468697</v>
      </c>
      <c r="R653" s="16">
        <f t="shared" si="121"/>
        <v>2.0139361456186569E-3</v>
      </c>
      <c r="S653" s="16">
        <f t="shared" si="122"/>
        <v>0.26834710455931371</v>
      </c>
      <c r="T653" s="16">
        <f t="shared" si="123"/>
        <v>0.29709898142134639</v>
      </c>
      <c r="U653" s="66">
        <f t="shared" si="124"/>
        <v>1.0813743336294794</v>
      </c>
      <c r="V653" s="66"/>
      <c r="AI653" s="16"/>
      <c r="AL653" s="16"/>
      <c r="AM653" s="16"/>
    </row>
    <row r="654" spans="1:39" x14ac:dyDescent="0.25">
      <c r="A654">
        <v>653</v>
      </c>
      <c r="B654">
        <v>5.4355005828469105E-4</v>
      </c>
      <c r="C654" s="16">
        <v>6.0772409204673297E-9</v>
      </c>
      <c r="D654">
        <v>9.5695904637093797E-4</v>
      </c>
      <c r="E654" s="16">
        <v>1.17052533843555E-5</v>
      </c>
      <c r="F654" s="16">
        <v>8.9231192195217694E-6</v>
      </c>
      <c r="G654" s="16">
        <v>1.8294746013511899E-6</v>
      </c>
      <c r="H654">
        <v>3.4463568683941101E-4</v>
      </c>
      <c r="J654">
        <v>0.95555824262906996</v>
      </c>
      <c r="K654">
        <f t="shared" si="114"/>
        <v>5.8071576539952328E-9</v>
      </c>
      <c r="L654">
        <f t="shared" si="115"/>
        <v>9.7662868217041217E-4</v>
      </c>
      <c r="M654" s="16">
        <f t="shared" si="116"/>
        <v>1.1047143439896997E-4</v>
      </c>
      <c r="N654" s="16">
        <f t="shared" si="117"/>
        <v>1.0762464889945294E-2</v>
      </c>
      <c r="O654" s="16">
        <f t="shared" si="118"/>
        <v>9.3766737953059134E-3</v>
      </c>
      <c r="P654" s="16">
        <f t="shared" si="119"/>
        <v>4.216937256947875E-5</v>
      </c>
      <c r="Q654" s="16">
        <f t="shared" si="120"/>
        <v>8.0700485759591517E-3</v>
      </c>
      <c r="R654" s="16">
        <f t="shared" si="121"/>
        <v>8.9133175129655975E-3</v>
      </c>
      <c r="S654" s="16">
        <f t="shared" si="122"/>
        <v>7.8124777804325458E-3</v>
      </c>
      <c r="T654" s="16">
        <f t="shared" si="123"/>
        <v>8.0699547734185868E-3</v>
      </c>
      <c r="U654" s="66">
        <f t="shared" si="124"/>
        <v>5.3047106700596564E-2</v>
      </c>
      <c r="V654" s="66"/>
      <c r="AI654" s="16"/>
      <c r="AL654" s="16"/>
      <c r="AM654" s="16"/>
    </row>
    <row r="655" spans="1:39" x14ac:dyDescent="0.25">
      <c r="A655">
        <v>654</v>
      </c>
      <c r="B655">
        <v>6.0471944314670497E-4</v>
      </c>
      <c r="C655" s="16">
        <v>7.8529882500196005E-9</v>
      </c>
      <c r="D655">
        <v>1.11545267740972E-3</v>
      </c>
      <c r="E655" s="16">
        <v>1.7600662019184E-5</v>
      </c>
      <c r="F655" s="16">
        <v>8.0766639266570705E-6</v>
      </c>
      <c r="G655" s="16">
        <v>1.4182211502358399E-6</v>
      </c>
      <c r="H655">
        <v>5.1821693544219598E-4</v>
      </c>
      <c r="J655">
        <v>0.95480430414962003</v>
      </c>
      <c r="K655">
        <f t="shared" si="114"/>
        <v>7.4980669815551067E-9</v>
      </c>
      <c r="L655">
        <f t="shared" si="115"/>
        <v>1.1330163734250202E-3</v>
      </c>
      <c r="M655" s="16">
        <f t="shared" si="116"/>
        <v>7.6422512868389909E-5</v>
      </c>
      <c r="N655" s="16">
        <f t="shared" si="117"/>
        <v>5.1962993402368818E-2</v>
      </c>
      <c r="O655" s="16">
        <f t="shared" si="118"/>
        <v>0.17415918792572271</v>
      </c>
      <c r="P655" s="16">
        <f t="shared" si="119"/>
        <v>2.4980705205726383E-2</v>
      </c>
      <c r="Q655" s="16">
        <f t="shared" si="120"/>
        <v>0.40798041283894038</v>
      </c>
      <c r="R655" s="16">
        <f t="shared" si="121"/>
        <v>3.251365527671727E-2</v>
      </c>
      <c r="S655" s="16">
        <f t="shared" si="122"/>
        <v>8.6032135411748756E-2</v>
      </c>
      <c r="T655" s="16">
        <f t="shared" si="123"/>
        <v>0.40799469664384436</v>
      </c>
      <c r="U655" s="66">
        <f t="shared" si="124"/>
        <v>1.1856237867050685</v>
      </c>
      <c r="V655" s="66"/>
      <c r="AI655" s="16"/>
      <c r="AL655" s="16"/>
      <c r="AM655" s="16"/>
    </row>
    <row r="656" spans="1:39" x14ac:dyDescent="0.25">
      <c r="A656">
        <v>655</v>
      </c>
      <c r="B656">
        <v>5.8495232605272802E-4</v>
      </c>
      <c r="C656" s="16">
        <v>7.6167598455924293E-9</v>
      </c>
      <c r="D656">
        <v>1.1185667692334301E-3</v>
      </c>
      <c r="E656" s="16">
        <v>1.7118078272256001E-5</v>
      </c>
      <c r="F656" s="16">
        <v>8.3511805330513092E-6</v>
      </c>
      <c r="G656" s="16">
        <v>1.46227459445817E-6</v>
      </c>
      <c r="H656">
        <v>5.04008305792789E-4</v>
      </c>
      <c r="J656">
        <v>0.95478382583286103</v>
      </c>
      <c r="K656">
        <f t="shared" si="114"/>
        <v>7.2723591058248512E-9</v>
      </c>
      <c r="L656">
        <f t="shared" si="115"/>
        <v>1.136723788134145E-3</v>
      </c>
      <c r="M656" s="16">
        <f t="shared" si="116"/>
        <v>3.3180863971310846E-5</v>
      </c>
      <c r="N656" s="16">
        <f t="shared" si="117"/>
        <v>3.5274276230000873E-2</v>
      </c>
      <c r="O656" s="16">
        <f t="shared" si="118"/>
        <v>0.14039172770439987</v>
      </c>
      <c r="P656" s="16">
        <f t="shared" si="119"/>
        <v>2.6013134322774713E-2</v>
      </c>
      <c r="Q656" s="16">
        <f t="shared" si="120"/>
        <v>0.35260061541140819</v>
      </c>
      <c r="R656" s="16">
        <f t="shared" si="121"/>
        <v>2.3242614843748566E-2</v>
      </c>
      <c r="S656" s="16">
        <f t="shared" si="122"/>
        <v>7.3636733289847711E-2</v>
      </c>
      <c r="T656" s="16">
        <f t="shared" si="123"/>
        <v>0.35261391062416397</v>
      </c>
      <c r="U656" s="66">
        <f t="shared" si="124"/>
        <v>1.0037730124263438</v>
      </c>
      <c r="V656" s="66"/>
      <c r="AI656" s="16"/>
      <c r="AL656" s="16"/>
      <c r="AM656" s="16"/>
    </row>
    <row r="657" spans="1:40" x14ac:dyDescent="0.25">
      <c r="A657">
        <v>656</v>
      </c>
      <c r="B657">
        <v>4.3357204100909002E-4</v>
      </c>
      <c r="C657" s="16">
        <v>4.7447864349756698E-9</v>
      </c>
      <c r="D657">
        <v>9.3642028172805395E-4</v>
      </c>
      <c r="E657" s="16">
        <v>8.9437901871564698E-6</v>
      </c>
      <c r="F657" s="16">
        <v>1.11809066663752E-5</v>
      </c>
      <c r="G657" s="16">
        <v>2.3429471570577299E-6</v>
      </c>
      <c r="H657">
        <v>2.633302819923E-4</v>
      </c>
      <c r="J657">
        <v>0.95561255389538402</v>
      </c>
      <c r="K657">
        <f t="shared" si="114"/>
        <v>4.5341774828152746E-9</v>
      </c>
      <c r="L657">
        <f t="shared" si="115"/>
        <v>9.6112029743142713E-4</v>
      </c>
      <c r="M657" s="16">
        <f t="shared" si="116"/>
        <v>-9.3976215413247091E-5</v>
      </c>
      <c r="N657" s="16">
        <f t="shared" si="117"/>
        <v>1.429961416942979E-2</v>
      </c>
      <c r="O657" s="16">
        <f t="shared" si="118"/>
        <v>2.0635598902740738E-2</v>
      </c>
      <c r="P657" s="16">
        <f t="shared" si="119"/>
        <v>7.7378293834031353E-4</v>
      </c>
      <c r="Q657" s="16">
        <f t="shared" si="120"/>
        <v>2.7981366258670252E-2</v>
      </c>
      <c r="R657" s="16">
        <f t="shared" si="121"/>
        <v>1.8151631931114666E-2</v>
      </c>
      <c r="S657" s="16">
        <f t="shared" si="122"/>
        <v>2.8046477510684096E-2</v>
      </c>
      <c r="T657" s="16">
        <f t="shared" si="123"/>
        <v>2.7981644295864996E-2</v>
      </c>
      <c r="U657" s="66">
        <f t="shared" si="124"/>
        <v>0.13787011600684485</v>
      </c>
      <c r="V657" s="66"/>
      <c r="AI657" s="16"/>
      <c r="AL657" s="16"/>
      <c r="AM657" s="16"/>
    </row>
    <row r="658" spans="1:40" x14ac:dyDescent="0.25">
      <c r="A658">
        <v>657</v>
      </c>
      <c r="B658">
        <v>3.6735675719751898E-4</v>
      </c>
      <c r="C658" s="16">
        <v>3.3248532222924901E-9</v>
      </c>
      <c r="D658">
        <v>7.7161998867260795E-4</v>
      </c>
      <c r="E658" s="16">
        <v>5.1733752409620899E-6</v>
      </c>
      <c r="F658" s="16">
        <v>1.3101350156492199E-5</v>
      </c>
      <c r="G658" s="16">
        <v>3.33760322366425E-6</v>
      </c>
      <c r="H658">
        <v>1.52317562582388E-4</v>
      </c>
      <c r="J658">
        <v>0.95639471501447004</v>
      </c>
      <c r="K658">
        <f t="shared" si="114"/>
        <v>3.1798720499993684E-9</v>
      </c>
      <c r="L658">
        <f t="shared" si="115"/>
        <v>8.0115696735603428E-4</v>
      </c>
      <c r="M658" s="16">
        <f t="shared" si="116"/>
        <v>-6.6443452960996362E-5</v>
      </c>
      <c r="N658" s="16">
        <f t="shared" si="117"/>
        <v>6.453576937844506E-2</v>
      </c>
      <c r="O658" s="16">
        <f t="shared" si="118"/>
        <v>0.15993880230691837</v>
      </c>
      <c r="P658" s="16">
        <f t="shared" si="119"/>
        <v>3.956563530567489E-2</v>
      </c>
      <c r="Q658" s="16">
        <f t="shared" si="120"/>
        <v>0.26866173921931957</v>
      </c>
      <c r="R658" s="16">
        <f t="shared" si="121"/>
        <v>0.10865592686150469</v>
      </c>
      <c r="S658" s="16">
        <f t="shared" si="122"/>
        <v>0.43970102980220038</v>
      </c>
      <c r="T658" s="16">
        <f t="shared" si="123"/>
        <v>0.26866591736175788</v>
      </c>
      <c r="U658" s="66">
        <f t="shared" si="124"/>
        <v>1.349724820235821</v>
      </c>
      <c r="V658" s="66"/>
      <c r="AI658" s="16"/>
      <c r="AL658" s="16"/>
      <c r="AM658" s="16"/>
    </row>
    <row r="659" spans="1:40" x14ac:dyDescent="0.25">
      <c r="A659">
        <v>658</v>
      </c>
      <c r="B659">
        <v>4.8378104728330799E-4</v>
      </c>
      <c r="C659" s="16">
        <v>7.0857428715786801E-9</v>
      </c>
      <c r="D659">
        <v>1.26248202860977E-3</v>
      </c>
      <c r="E659" s="16">
        <v>1.7944359133885001E-5</v>
      </c>
      <c r="F659" s="16">
        <v>1.01652128889943E-5</v>
      </c>
      <c r="G659" s="16">
        <v>1.5744433328497E-6</v>
      </c>
      <c r="H659">
        <v>5.28340301188527E-4</v>
      </c>
      <c r="J659">
        <v>0.95406479998600502</v>
      </c>
      <c r="K659">
        <f t="shared" si="114"/>
        <v>6.7602578555249744E-9</v>
      </c>
      <c r="L659">
        <f t="shared" si="115"/>
        <v>1.2843798119777368E-3</v>
      </c>
      <c r="M659" s="16">
        <f t="shared" si="116"/>
        <v>-3.168177174111208E-4</v>
      </c>
      <c r="N659" s="16">
        <f t="shared" si="117"/>
        <v>3.1066543080997386E-4</v>
      </c>
      <c r="O659" s="16">
        <f t="shared" si="118"/>
        <v>7.7757200111913394E-2</v>
      </c>
      <c r="P659" s="16">
        <f t="shared" si="119"/>
        <v>9.6532871269767256E-2</v>
      </c>
      <c r="Q659" s="16">
        <f t="shared" si="120"/>
        <v>0.44988386940939251</v>
      </c>
      <c r="R659" s="16">
        <f t="shared" si="121"/>
        <v>1.0015484256849744E-3</v>
      </c>
      <c r="S659" s="16">
        <f t="shared" si="122"/>
        <v>4.6426525416090506E-2</v>
      </c>
      <c r="T659" s="16">
        <f t="shared" si="123"/>
        <v>0.44991561735179675</v>
      </c>
      <c r="U659" s="66">
        <f t="shared" si="124"/>
        <v>1.1218282974154554</v>
      </c>
      <c r="V659" s="66"/>
      <c r="AI659" s="16"/>
      <c r="AL659" s="16"/>
      <c r="AM659" s="16"/>
    </row>
    <row r="660" spans="1:40" x14ac:dyDescent="0.25">
      <c r="A660">
        <v>659</v>
      </c>
      <c r="B660">
        <v>3.6964402044200998E-4</v>
      </c>
      <c r="C660" s="16">
        <v>3.3985269132181399E-9</v>
      </c>
      <c r="D660">
        <v>7.84062853869824E-4</v>
      </c>
      <c r="E660" s="16">
        <v>5.3725426894491002E-6</v>
      </c>
      <c r="F660" s="16">
        <v>1.3027632717978401E-5</v>
      </c>
      <c r="G660" s="16">
        <v>3.2657042110986099E-6</v>
      </c>
      <c r="H660">
        <v>1.5818165814067E-4</v>
      </c>
      <c r="J660">
        <v>0.95633347269004398</v>
      </c>
      <c r="K660">
        <f t="shared" si="114"/>
        <v>3.2501250449484794E-9</v>
      </c>
      <c r="L660">
        <f t="shared" si="115"/>
        <v>8.1338042498996623E-4</v>
      </c>
      <c r="M660" s="16">
        <f t="shared" si="116"/>
        <v>-7.4092384105946209E-5</v>
      </c>
      <c r="N660" s="16">
        <f t="shared" si="117"/>
        <v>6.2197544894048135E-2</v>
      </c>
      <c r="O660" s="16">
        <f t="shared" si="118"/>
        <v>0.14948021507641837</v>
      </c>
      <c r="P660" s="16">
        <f t="shared" si="119"/>
        <v>3.459341625189144E-2</v>
      </c>
      <c r="Q660" s="16">
        <f t="shared" si="120"/>
        <v>0.24978219335843976</v>
      </c>
      <c r="R660" s="16">
        <f t="shared" si="121"/>
        <v>0.10377968728288217</v>
      </c>
      <c r="S660" s="16">
        <f t="shared" si="122"/>
        <v>0.39347127902616658</v>
      </c>
      <c r="T660" s="16">
        <f t="shared" si="123"/>
        <v>0.24978609210771149</v>
      </c>
      <c r="U660" s="66">
        <f t="shared" si="124"/>
        <v>1.2430904279975579</v>
      </c>
      <c r="V660" s="66"/>
      <c r="AI660" s="16"/>
      <c r="AL660" s="16"/>
      <c r="AM660" s="16"/>
    </row>
    <row r="661" spans="1:40" x14ac:dyDescent="0.25">
      <c r="A661">
        <v>660</v>
      </c>
      <c r="B661">
        <v>3.58194944249929E-4</v>
      </c>
      <c r="C661" s="16">
        <v>3.3557997683158701E-9</v>
      </c>
      <c r="D661">
        <v>7.9927340578122901E-4</v>
      </c>
      <c r="E661" s="16">
        <v>5.4068703243736798E-6</v>
      </c>
      <c r="F661" s="16">
        <v>1.34546750965829E-5</v>
      </c>
      <c r="G661" s="16">
        <v>3.3079286170197499E-6</v>
      </c>
      <c r="H661">
        <v>1.59192480624604E-4</v>
      </c>
      <c r="J661">
        <v>0.95624767140510603</v>
      </c>
      <c r="K661">
        <f t="shared" si="114"/>
        <v>3.208975714153845E-9</v>
      </c>
      <c r="L661">
        <f t="shared" si="115"/>
        <v>8.2948732879164632E-4</v>
      </c>
      <c r="M661" s="16">
        <f t="shared" si="116"/>
        <v>-1.1309744029178829E-4</v>
      </c>
      <c r="N661" s="16">
        <f t="shared" si="117"/>
        <v>7.4334233528142654E-2</v>
      </c>
      <c r="O661" s="16">
        <f t="shared" si="118"/>
        <v>0.15550261427207701</v>
      </c>
      <c r="P661" s="16">
        <f t="shared" si="119"/>
        <v>2.8968583700490689E-2</v>
      </c>
      <c r="Q661" s="16">
        <f t="shared" si="120"/>
        <v>0.24659768024137202</v>
      </c>
      <c r="R661" s="16">
        <f t="shared" si="121"/>
        <v>0.13358164671474967</v>
      </c>
      <c r="S661" s="16">
        <f t="shared" si="122"/>
        <v>0.42030968900673943</v>
      </c>
      <c r="T661" s="16">
        <f t="shared" si="123"/>
        <v>0.24660117852471569</v>
      </c>
      <c r="U661" s="66">
        <f t="shared" si="124"/>
        <v>1.3058956259882872</v>
      </c>
      <c r="V661" s="66"/>
      <c r="AI661" s="16"/>
      <c r="AL661" s="16"/>
      <c r="AM661" s="16"/>
    </row>
    <row r="662" spans="1:40" x14ac:dyDescent="0.25">
      <c r="A662">
        <v>661</v>
      </c>
      <c r="B662">
        <v>4.6856699589777702E-4</v>
      </c>
      <c r="C662" s="16">
        <v>5.5692833493152097E-9</v>
      </c>
      <c r="D662">
        <v>1.0189114715390499E-3</v>
      </c>
      <c r="E662" s="16">
        <v>1.1412753209598699E-5</v>
      </c>
      <c r="F662" s="16">
        <v>1.03830262699899E-5</v>
      </c>
      <c r="G662" s="16">
        <v>1.9978522994582701E-6</v>
      </c>
      <c r="H662">
        <v>3.3602473432861097E-4</v>
      </c>
      <c r="J662">
        <v>0.95522469018160505</v>
      </c>
      <c r="K662">
        <f t="shared" si="114"/>
        <v>5.319916961883193E-9</v>
      </c>
      <c r="L662">
        <f t="shared" si="115"/>
        <v>1.0416698070951386E-3</v>
      </c>
      <c r="M662" s="16">
        <f t="shared" si="116"/>
        <v>-1.045358152995847E-4</v>
      </c>
      <c r="N662" s="16">
        <f t="shared" si="117"/>
        <v>2.3541538940150901E-3</v>
      </c>
      <c r="O662" s="16">
        <f t="shared" si="118"/>
        <v>2.6584084608166584E-5</v>
      </c>
      <c r="P662" s="16">
        <f t="shared" si="119"/>
        <v>3.3436902807054423E-3</v>
      </c>
      <c r="Q662" s="16">
        <f t="shared" si="120"/>
        <v>3.9187380501159224E-3</v>
      </c>
      <c r="R662" s="16">
        <f t="shared" si="121"/>
        <v>2.8893524308366623E-3</v>
      </c>
      <c r="S662" s="16">
        <f t="shared" si="122"/>
        <v>2.0133472317380392E-5</v>
      </c>
      <c r="T662" s="16">
        <f t="shared" si="123"/>
        <v>3.91910110113347E-3</v>
      </c>
      <c r="U662" s="66">
        <f t="shared" si="124"/>
        <v>1.6471753313732133E-2</v>
      </c>
      <c r="V662" s="66"/>
      <c r="AI662" s="16"/>
      <c r="AL662" s="16"/>
      <c r="AM662" s="16"/>
    </row>
    <row r="663" spans="1:40" x14ac:dyDescent="0.25">
      <c r="A663">
        <v>662</v>
      </c>
      <c r="B663">
        <v>3.9467193465605001E-4</v>
      </c>
      <c r="C663" s="16">
        <v>4.5016888489365398E-9</v>
      </c>
      <c r="D663">
        <v>9.7703585536259804E-4</v>
      </c>
      <c r="E663" s="16">
        <v>8.8491601851753094E-6</v>
      </c>
      <c r="F663" s="16">
        <v>1.23082656785211E-5</v>
      </c>
      <c r="G663" s="16">
        <v>2.4707230228505098E-6</v>
      </c>
      <c r="H663">
        <v>2.6054466571486797E-4</v>
      </c>
      <c r="J663">
        <v>0.95538963501472296</v>
      </c>
      <c r="K663">
        <f t="shared" si="114"/>
        <v>4.3008668663353295E-9</v>
      </c>
      <c r="L663">
        <f t="shared" si="115"/>
        <v>1.0041186080536418E-3</v>
      </c>
      <c r="M663" s="16">
        <f t="shared" si="116"/>
        <v>-2.1477473874154178E-4</v>
      </c>
      <c r="N663" s="16">
        <f t="shared" si="117"/>
        <v>3.9430932016478119E-2</v>
      </c>
      <c r="O663" s="16">
        <f t="shared" si="118"/>
        <v>3.5165897847077687E-2</v>
      </c>
      <c r="P663" s="16">
        <f t="shared" si="119"/>
        <v>2.0591578792658125E-4</v>
      </c>
      <c r="Q663" s="16">
        <f t="shared" si="120"/>
        <v>3.1006621504284949E-2</v>
      </c>
      <c r="R663" s="16">
        <f t="shared" si="121"/>
        <v>6.2071445954627019E-2</v>
      </c>
      <c r="S663" s="16">
        <f t="shared" si="122"/>
        <v>5.3425913676865347E-2</v>
      </c>
      <c r="T663" s="16">
        <f t="shared" si="123"/>
        <v>3.1006291286747496E-2</v>
      </c>
      <c r="U663" s="66">
        <f t="shared" si="124"/>
        <v>0.25231301807400719</v>
      </c>
      <c r="V663" s="66"/>
      <c r="AI663" s="16"/>
      <c r="AL663" s="16"/>
      <c r="AM663" s="16"/>
    </row>
    <row r="664" spans="1:40" x14ac:dyDescent="0.25">
      <c r="A664">
        <v>663</v>
      </c>
      <c r="B664">
        <v>5.27546655150638E-4</v>
      </c>
      <c r="C664" s="16">
        <v>5.9603128879504598E-9</v>
      </c>
      <c r="D664">
        <v>9.6727531696996403E-4</v>
      </c>
      <c r="E664" s="16">
        <v>1.16023225176645E-5</v>
      </c>
      <c r="F664" s="16">
        <v>9.1986067827588896E-6</v>
      </c>
      <c r="G664" s="16">
        <v>1.8656046428413799E-6</v>
      </c>
      <c r="H664">
        <v>3.4160529639626298E-4</v>
      </c>
      <c r="J664">
        <v>0.95550176285055799</v>
      </c>
      <c r="K664">
        <f t="shared" si="114"/>
        <v>5.6950894715775649E-9</v>
      </c>
      <c r="L664">
        <f t="shared" si="115"/>
        <v>9.8753217486543523E-4</v>
      </c>
      <c r="M664" s="16">
        <f t="shared" si="116"/>
        <v>6.7561135435840805E-5</v>
      </c>
      <c r="N664" s="16">
        <f t="shared" si="117"/>
        <v>5.0759225170643445E-3</v>
      </c>
      <c r="O664" s="16">
        <f t="shared" si="118"/>
        <v>5.7350040329305092E-3</v>
      </c>
      <c r="P664" s="16">
        <f t="shared" si="119"/>
        <v>1.7778565869990295E-5</v>
      </c>
      <c r="Q664" s="16">
        <f t="shared" si="120"/>
        <v>6.4400515095452754E-3</v>
      </c>
      <c r="R664" s="16">
        <f t="shared" si="121"/>
        <v>4.4158260977313554E-3</v>
      </c>
      <c r="S664" s="16">
        <f t="shared" si="122"/>
        <v>4.9540379101527887E-3</v>
      </c>
      <c r="T664" s="16">
        <f t="shared" si="123"/>
        <v>6.4400621935761879E-3</v>
      </c>
      <c r="U664" s="66">
        <f t="shared" si="124"/>
        <v>3.3078682826870452E-2</v>
      </c>
      <c r="V664" s="66"/>
      <c r="AI664" s="16"/>
      <c r="AL664" s="16"/>
      <c r="AM664" s="16"/>
    </row>
    <row r="665" spans="1:40" x14ac:dyDescent="0.25">
      <c r="A665">
        <v>664</v>
      </c>
      <c r="B665">
        <v>5.2163287112011502E-4</v>
      </c>
      <c r="C665" s="16">
        <v>3.6797157435391698E-9</v>
      </c>
      <c r="D665">
        <v>5.9866364551653404E-4</v>
      </c>
      <c r="E665" s="16">
        <v>4.4519073310640197E-6</v>
      </c>
      <c r="F665" s="16">
        <v>9.1440710846756392E-6</v>
      </c>
      <c r="G665" s="16">
        <v>3.0090691618961202E-6</v>
      </c>
      <c r="H665" s="16">
        <v>1.31074509134479E-4</v>
      </c>
      <c r="J665">
        <v>0.95737082271723095</v>
      </c>
      <c r="K665">
        <f t="shared" si="114"/>
        <v>3.5228524887576424E-9</v>
      </c>
      <c r="L665">
        <f t="shared" si="115"/>
        <v>6.1995717713203785E-4</v>
      </c>
      <c r="M665" s="16">
        <f t="shared" si="116"/>
        <v>4.2330856510819213E-4</v>
      </c>
      <c r="N665" s="16">
        <f t="shared" si="117"/>
        <v>3.5090073564851029E-3</v>
      </c>
      <c r="O665" s="16">
        <f t="shared" si="118"/>
        <v>0.11281346739434403</v>
      </c>
      <c r="P665" s="16">
        <f t="shared" si="119"/>
        <v>0.1432416840964654</v>
      </c>
      <c r="Q665" s="16">
        <f t="shared" si="120"/>
        <v>0.34280925021137537</v>
      </c>
      <c r="R665" s="16">
        <f t="shared" si="121"/>
        <v>5.1820420762342867E-3</v>
      </c>
      <c r="S665" s="16">
        <f t="shared" si="122"/>
        <v>0.24939417534652109</v>
      </c>
      <c r="T665" s="16">
        <f t="shared" si="123"/>
        <v>0.34281764448162266</v>
      </c>
      <c r="U665" s="66">
        <f t="shared" si="124"/>
        <v>1.199767270963048</v>
      </c>
      <c r="V665" s="66"/>
      <c r="AI665" s="16"/>
      <c r="AL665" s="16"/>
      <c r="AM665" s="16"/>
    </row>
    <row r="666" spans="1:40" x14ac:dyDescent="0.25">
      <c r="A666">
        <v>665</v>
      </c>
      <c r="B666">
        <v>6.5121239708626597E-4</v>
      </c>
      <c r="C666" s="16">
        <v>9.6001297730166901E-9</v>
      </c>
      <c r="D666">
        <v>1.27062309333212E-3</v>
      </c>
      <c r="E666" s="16">
        <v>2.4469426839478698E-5</v>
      </c>
      <c r="F666" s="16">
        <v>7.5507649349714704E-6</v>
      </c>
      <c r="G666" s="16">
        <v>1.16204404642715E-6</v>
      </c>
      <c r="H666">
        <v>7.2045942596086197E-4</v>
      </c>
      <c r="J666">
        <v>0.95407762133276497</v>
      </c>
      <c r="K666">
        <f t="shared" si="114"/>
        <v>9.1592689783256205E-9</v>
      </c>
      <c r="L666">
        <f t="shared" si="115"/>
        <v>1.2868770671187171E-3</v>
      </c>
      <c r="M666" s="16">
        <f t="shared" si="116"/>
        <v>1.5547727053814742E-5</v>
      </c>
      <c r="N666" s="16">
        <f t="shared" si="117"/>
        <v>0.10391812139971136</v>
      </c>
      <c r="O666" s="16">
        <f t="shared" si="118"/>
        <v>0.53677839383079029</v>
      </c>
      <c r="P666" s="16">
        <f t="shared" si="119"/>
        <v>0.10185632330420578</v>
      </c>
      <c r="Q666" s="16">
        <f t="shared" si="120"/>
        <v>1.6339462850357451</v>
      </c>
      <c r="R666" s="16">
        <f t="shared" si="121"/>
        <v>5.4610023395741482E-2</v>
      </c>
      <c r="S666" s="16">
        <f t="shared" si="122"/>
        <v>0.17721005234854048</v>
      </c>
      <c r="T666" s="16">
        <f t="shared" si="123"/>
        <v>1.6340280392434647</v>
      </c>
      <c r="U666" s="66">
        <f t="shared" si="124"/>
        <v>4.2423472385581995</v>
      </c>
      <c r="V666" s="66"/>
      <c r="AI666" s="16"/>
      <c r="AL666" s="16"/>
      <c r="AM666" s="16"/>
    </row>
    <row r="667" spans="1:40" x14ac:dyDescent="0.25">
      <c r="A667">
        <v>666</v>
      </c>
      <c r="B667">
        <v>4.9934363578437596E-4</v>
      </c>
      <c r="C667" s="16">
        <v>7.0308982542417599E-9</v>
      </c>
      <c r="D667">
        <v>1.2122724773267501E-3</v>
      </c>
      <c r="E667" s="16">
        <v>1.7106734495131601E-5</v>
      </c>
      <c r="F667" s="16">
        <v>9.8261970856905906E-6</v>
      </c>
      <c r="G667" s="16">
        <v>1.5858433077377299E-6</v>
      </c>
      <c r="H667">
        <v>5.0367668154529903E-4</v>
      </c>
      <c r="J667">
        <v>0.95430791814402005</v>
      </c>
      <c r="K667">
        <f t="shared" si="114"/>
        <v>6.709641875687879E-9</v>
      </c>
      <c r="L667">
        <f t="shared" si="115"/>
        <v>1.2335036839076147E-3</v>
      </c>
      <c r="M667" s="16">
        <f t="shared" si="116"/>
        <v>-2.3481641233886287E-4</v>
      </c>
      <c r="N667" s="16">
        <f t="shared" si="117"/>
        <v>1.9532751386365927E-4</v>
      </c>
      <c r="O667" s="16">
        <f t="shared" si="118"/>
        <v>7.2334806413032471E-2</v>
      </c>
      <c r="P667" s="16">
        <f t="shared" si="119"/>
        <v>6.6858597006721671E-2</v>
      </c>
      <c r="Q667" s="16">
        <f t="shared" si="120"/>
        <v>0.35134741040150014</v>
      </c>
      <c r="R667" s="16">
        <f t="shared" si="121"/>
        <v>7.6109227988928576E-6</v>
      </c>
      <c r="S667" s="16">
        <f t="shared" si="122"/>
        <v>4.4010855003762124E-2</v>
      </c>
      <c r="T667" s="16">
        <f t="shared" si="123"/>
        <v>0.35136956215997645</v>
      </c>
      <c r="U667" s="66">
        <f t="shared" si="124"/>
        <v>0.88612416942165551</v>
      </c>
      <c r="V667" s="66"/>
      <c r="AI667" s="16"/>
      <c r="AK667" s="16"/>
      <c r="AL667" s="16"/>
      <c r="AM667" s="16"/>
    </row>
    <row r="668" spans="1:40" x14ac:dyDescent="0.25">
      <c r="A668">
        <v>667</v>
      </c>
      <c r="B668">
        <v>3.3223609245440998E-4</v>
      </c>
      <c r="C668" s="16">
        <v>2.9561886925719101E-9</v>
      </c>
      <c r="D668">
        <v>7.5845450771581697E-4</v>
      </c>
      <c r="E668" s="16">
        <v>4.5216354624166099E-6</v>
      </c>
      <c r="F668" s="16">
        <v>1.4481392778664999E-5</v>
      </c>
      <c r="G668" s="16">
        <v>3.7535208550965199E-6</v>
      </c>
      <c r="H668">
        <v>1.3312861051362901E-4</v>
      </c>
      <c r="J668">
        <v>0.95643143884633197</v>
      </c>
      <c r="K668">
        <f t="shared" si="114"/>
        <v>2.8273918047378087E-9</v>
      </c>
      <c r="L668">
        <f t="shared" si="115"/>
        <v>7.9116785793955085E-4</v>
      </c>
      <c r="M668" s="16">
        <f t="shared" si="116"/>
        <v>-1.2669567303073094E-4</v>
      </c>
      <c r="N668" s="16">
        <f t="shared" si="117"/>
        <v>0.10585623530587401</v>
      </c>
      <c r="O668" s="16">
        <f t="shared" si="118"/>
        <v>0.21758572037813961</v>
      </c>
      <c r="P668" s="16">
        <f t="shared" si="119"/>
        <v>4.5190004320356872E-2</v>
      </c>
      <c r="Q668" s="16">
        <f t="shared" si="120"/>
        <v>0.33524912252033112</v>
      </c>
      <c r="R668" s="16">
        <f t="shared" si="121"/>
        <v>0.22060659872823513</v>
      </c>
      <c r="S668" s="16">
        <f t="shared" si="122"/>
        <v>0.75750531660803588</v>
      </c>
      <c r="T668" s="16">
        <f t="shared" si="123"/>
        <v>0.33525336818147344</v>
      </c>
      <c r="U668" s="66">
        <f t="shared" si="124"/>
        <v>2.0172463660424462</v>
      </c>
      <c r="V668" s="66"/>
      <c r="AI668" s="16"/>
      <c r="AL668" s="16"/>
      <c r="AM668" s="16"/>
    </row>
    <row r="669" spans="1:40" x14ac:dyDescent="0.25">
      <c r="A669">
        <v>668</v>
      </c>
      <c r="B669" s="16">
        <v>6.0999664474700504E-4</v>
      </c>
      <c r="C669" s="16">
        <v>1.0160695131662799E-8</v>
      </c>
      <c r="D669" s="16">
        <v>1.44114667956257E-3</v>
      </c>
      <c r="E669" s="16">
        <v>2.9320665504499901E-5</v>
      </c>
      <c r="F669" s="16">
        <v>8.1212386780802506E-6</v>
      </c>
      <c r="G669" s="16">
        <v>1.09994968963058E-6</v>
      </c>
      <c r="H669" s="16">
        <v>8.6330269300951895E-4</v>
      </c>
      <c r="J669">
        <v>0.95327650555333299</v>
      </c>
      <c r="K669">
        <f t="shared" si="114"/>
        <v>9.6859519491042761E-9</v>
      </c>
      <c r="L669">
        <f t="shared" si="115"/>
        <v>1.4584789459132295E-3</v>
      </c>
      <c r="M669" s="16">
        <f t="shared" si="116"/>
        <v>-2.3848565641921936E-4</v>
      </c>
      <c r="N669" s="16">
        <f t="shared" si="117"/>
        <v>5.6963324294096548E-2</v>
      </c>
      <c r="O669" s="16">
        <f t="shared" si="118"/>
        <v>0.69526185191057133</v>
      </c>
      <c r="P669" s="16">
        <f t="shared" si="119"/>
        <v>0.24619996671362412</v>
      </c>
      <c r="Q669" s="16">
        <f t="shared" si="120"/>
        <v>2.9926931698666852</v>
      </c>
      <c r="R669" s="16">
        <f t="shared" si="121"/>
        <v>3.0902697108478566E-2</v>
      </c>
      <c r="S669" s="16">
        <f t="shared" si="122"/>
        <v>0.20421753090873299</v>
      </c>
      <c r="T669" s="16">
        <f t="shared" si="123"/>
        <v>2.9929027682973617</v>
      </c>
      <c r="U669" s="66">
        <f t="shared" si="124"/>
        <v>7.21914130909955</v>
      </c>
      <c r="V669" s="66"/>
      <c r="AH669" s="16"/>
      <c r="AI669" s="16"/>
      <c r="AJ669" s="16"/>
      <c r="AK669" s="16"/>
      <c r="AL669" s="16"/>
      <c r="AM669" s="16"/>
      <c r="AN669" s="16"/>
    </row>
    <row r="670" spans="1:40" x14ac:dyDescent="0.25">
      <c r="A670">
        <v>669</v>
      </c>
      <c r="B670" s="16">
        <v>4.9845191233083904E-4</v>
      </c>
      <c r="C670" s="16">
        <v>5.3085438445419198E-9</v>
      </c>
      <c r="D670">
        <v>9.1063481820693299E-4</v>
      </c>
      <c r="E670" s="16">
        <v>9.7343833214685103E-6</v>
      </c>
      <c r="F670" s="16">
        <v>9.7113669265270794E-6</v>
      </c>
      <c r="G670" s="16">
        <v>2.0933769888860601E-6</v>
      </c>
      <c r="H670">
        <v>2.8660713075643598E-4</v>
      </c>
      <c r="J670">
        <v>0.95577076848512499</v>
      </c>
      <c r="K670">
        <f t="shared" si="114"/>
        <v>5.0737510298348104E-9</v>
      </c>
      <c r="L670">
        <f t="shared" si="115"/>
        <v>9.3214562050502865E-4</v>
      </c>
      <c r="M670" s="16">
        <f t="shared" si="116"/>
        <v>6.4758204156649396E-5</v>
      </c>
      <c r="N670" s="16">
        <f t="shared" si="117"/>
        <v>1.4799239969513959E-4</v>
      </c>
      <c r="O670" s="16">
        <f t="shared" si="118"/>
        <v>1.7558478951044581E-3</v>
      </c>
      <c r="P670" s="16">
        <f t="shared" si="119"/>
        <v>2.979761157106076E-3</v>
      </c>
      <c r="Q670" s="16">
        <f t="shared" si="120"/>
        <v>8.773520741865019E-3</v>
      </c>
      <c r="R670" s="16">
        <f t="shared" si="121"/>
        <v>2.0772519181404123E-4</v>
      </c>
      <c r="S670" s="16">
        <f t="shared" si="122"/>
        <v>1.8586543750278841E-3</v>
      </c>
      <c r="T670" s="16">
        <f t="shared" si="123"/>
        <v>8.7739459634069705E-3</v>
      </c>
      <c r="U670" s="66">
        <f t="shared" si="124"/>
        <v>2.4497447724019589E-2</v>
      </c>
      <c r="V670" s="66"/>
      <c r="AI670" s="16"/>
      <c r="AL670" s="16"/>
      <c r="AM670" s="16"/>
    </row>
    <row r="671" spans="1:40" x14ac:dyDescent="0.25">
      <c r="A671">
        <v>670</v>
      </c>
      <c r="B671">
        <v>6.4847639729553397E-4</v>
      </c>
      <c r="C671" s="16">
        <v>8.7769987995814493E-9</v>
      </c>
      <c r="D671">
        <v>1.16379161688289E-3</v>
      </c>
      <c r="E671" s="16">
        <v>2.05138685292772E-5</v>
      </c>
      <c r="F671" s="16">
        <v>7.5471172806490002E-6</v>
      </c>
      <c r="G671" s="16">
        <v>1.2695559112969599E-6</v>
      </c>
      <c r="H671">
        <v>6.0399189477161304E-4</v>
      </c>
      <c r="J671">
        <v>0.954583368487122</v>
      </c>
      <c r="K671">
        <f t="shared" si="114"/>
        <v>8.3783770793118854E-9</v>
      </c>
      <c r="L671">
        <f t="shared" si="115"/>
        <v>1.1801466303566852E-3</v>
      </c>
      <c r="M671" s="16">
        <f t="shared" si="116"/>
        <v>1.1680616423438261E-4</v>
      </c>
      <c r="N671" s="16">
        <f t="shared" si="117"/>
        <v>0.10036703533167048</v>
      </c>
      <c r="O671" s="16">
        <f t="shared" si="118"/>
        <v>0.34116253987325823</v>
      </c>
      <c r="P671" s="16">
        <f t="shared" si="119"/>
        <v>4.3363024828839573E-2</v>
      </c>
      <c r="Q671" s="16">
        <f t="shared" si="120"/>
        <v>0.82804808869351254</v>
      </c>
      <c r="R671" s="16">
        <f t="shared" si="121"/>
        <v>5.4783179757649694E-2</v>
      </c>
      <c r="S671" s="16">
        <f t="shared" si="122"/>
        <v>0.13497613742717793</v>
      </c>
      <c r="T671" s="16">
        <f t="shared" si="123"/>
        <v>0.82807936591631093</v>
      </c>
      <c r="U671" s="66">
        <f t="shared" si="124"/>
        <v>2.3307793718284193</v>
      </c>
      <c r="V671" s="66"/>
      <c r="AI671" s="16"/>
      <c r="AL671" s="16"/>
      <c r="AM671" s="16"/>
    </row>
    <row r="672" spans="1:40" x14ac:dyDescent="0.25">
      <c r="A672">
        <v>671</v>
      </c>
      <c r="B672">
        <v>6.2214262603568901E-4</v>
      </c>
      <c r="C672" s="16">
        <v>1.0129776982780701E-8</v>
      </c>
      <c r="D672">
        <v>1.4076635279966999E-3</v>
      </c>
      <c r="E672" s="16">
        <v>2.8562436833666701E-5</v>
      </c>
      <c r="F672" s="16">
        <v>7.9510736248358496E-6</v>
      </c>
      <c r="G672" s="16">
        <v>1.102910624287E-6</v>
      </c>
      <c r="H672">
        <v>8.4097643938988895E-4</v>
      </c>
      <c r="J672">
        <v>0.95343327677452105</v>
      </c>
      <c r="K672">
        <f t="shared" si="114"/>
        <v>9.6580664616877246E-9</v>
      </c>
      <c r="L672">
        <f t="shared" si="115"/>
        <v>1.4246584560936759E-3</v>
      </c>
      <c r="M672" s="16">
        <f t="shared" si="116"/>
        <v>-1.8037320402229789E-4</v>
      </c>
      <c r="N672" s="16">
        <f t="shared" si="117"/>
        <v>6.9344663680739271E-2</v>
      </c>
      <c r="O672" s="16">
        <f t="shared" si="118"/>
        <v>0.6859872307226087</v>
      </c>
      <c r="P672" s="16">
        <f t="shared" si="119"/>
        <v>0.21291165678068275</v>
      </c>
      <c r="Q672" s="16">
        <f t="shared" si="120"/>
        <v>2.7534235573156214</v>
      </c>
      <c r="R672" s="16">
        <f t="shared" si="121"/>
        <v>3.727268208570346E-2</v>
      </c>
      <c r="S672" s="16">
        <f t="shared" si="122"/>
        <v>0.20288622047465371</v>
      </c>
      <c r="T672" s="16">
        <f t="shared" si="123"/>
        <v>2.7536051715261629</v>
      </c>
      <c r="U672" s="66">
        <f t="shared" si="124"/>
        <v>6.7154311825861726</v>
      </c>
      <c r="V672" s="66"/>
      <c r="AI672" s="16"/>
      <c r="AL672" s="16"/>
      <c r="AM672" s="16"/>
    </row>
    <row r="673" spans="1:40" x14ac:dyDescent="0.25">
      <c r="A673">
        <v>672</v>
      </c>
      <c r="B673">
        <v>4.1932881129167502E-4</v>
      </c>
      <c r="C673" s="16">
        <v>4.0555222686583499E-9</v>
      </c>
      <c r="D673">
        <v>8.2545614361413005E-4</v>
      </c>
      <c r="E673" s="16">
        <v>6.7469530905033398E-6</v>
      </c>
      <c r="F673" s="16">
        <v>1.1502640815502E-5</v>
      </c>
      <c r="G673" s="16">
        <v>2.7377510526198398E-6</v>
      </c>
      <c r="H673">
        <v>1.9864820818078701E-4</v>
      </c>
      <c r="J673">
        <v>0.95615787028624599</v>
      </c>
      <c r="K673">
        <f t="shared" si="114"/>
        <v>3.8777195352988126E-9</v>
      </c>
      <c r="L673">
        <f t="shared" si="115"/>
        <v>8.5119512077548522E-4</v>
      </c>
      <c r="M673" s="16">
        <f t="shared" si="116"/>
        <v>-1.2537498192135154E-5</v>
      </c>
      <c r="N673" s="16">
        <f t="shared" si="117"/>
        <v>2.2053303396728677E-2</v>
      </c>
      <c r="O673" s="16">
        <f t="shared" si="118"/>
        <v>7.1851236145253169E-2</v>
      </c>
      <c r="P673" s="16">
        <f t="shared" si="119"/>
        <v>2.0454410395775606E-2</v>
      </c>
      <c r="Q673" s="16">
        <f t="shared" si="120"/>
        <v>0.13824699392970363</v>
      </c>
      <c r="R673" s="16">
        <f t="shared" si="121"/>
        <v>2.8016115162814673E-2</v>
      </c>
      <c r="S673" s="16">
        <f t="shared" si="122"/>
        <v>0.13264038733624919</v>
      </c>
      <c r="T673" s="16">
        <f t="shared" si="123"/>
        <v>0.13824986985480725</v>
      </c>
      <c r="U673" s="66">
        <f t="shared" si="124"/>
        <v>0.55151231622133212</v>
      </c>
      <c r="V673" s="66"/>
      <c r="AI673" s="16"/>
      <c r="AL673" s="16"/>
      <c r="AM673" s="16"/>
    </row>
    <row r="674" spans="1:40" x14ac:dyDescent="0.25">
      <c r="A674">
        <v>673</v>
      </c>
      <c r="B674">
        <v>4.3917626540019401E-4</v>
      </c>
      <c r="C674" s="16">
        <v>4.4372202804830202E-9</v>
      </c>
      <c r="D674">
        <v>8.6305056562907697E-4</v>
      </c>
      <c r="E674" s="16">
        <v>7.7150864330996401E-6</v>
      </c>
      <c r="F674" s="16">
        <v>1.10008064867055E-5</v>
      </c>
      <c r="G674" s="16">
        <v>2.5032539733473898E-6</v>
      </c>
      <c r="H674">
        <v>2.27153002672835E-4</v>
      </c>
      <c r="J674">
        <v>0.95598036376275497</v>
      </c>
      <c r="K674">
        <f t="shared" si="114"/>
        <v>4.2418954578316317E-9</v>
      </c>
      <c r="L674">
        <f t="shared" si="115"/>
        <v>8.8755099535555489E-4</v>
      </c>
      <c r="M674" s="16">
        <f t="shared" si="116"/>
        <v>-9.1984645551669015E-6</v>
      </c>
      <c r="N674" s="16">
        <f t="shared" si="117"/>
        <v>1.1707447235832866E-2</v>
      </c>
      <c r="O674" s="16">
        <f t="shared" si="118"/>
        <v>3.9665163148211231E-2</v>
      </c>
      <c r="P674" s="16">
        <f t="shared" si="119"/>
        <v>1.0813655583117421E-2</v>
      </c>
      <c r="Q674" s="16">
        <f t="shared" si="120"/>
        <v>7.9341618021362789E-2</v>
      </c>
      <c r="R674" s="16">
        <f t="shared" si="121"/>
        <v>1.356059857478076E-2</v>
      </c>
      <c r="S674" s="16">
        <f t="shared" si="122"/>
        <v>6.1182201385561186E-2</v>
      </c>
      <c r="T674" s="16">
        <f t="shared" si="123"/>
        <v>7.9343434072757041E-2</v>
      </c>
      <c r="U674" s="66">
        <f t="shared" si="124"/>
        <v>0.2956141180216233</v>
      </c>
      <c r="V674" s="66"/>
      <c r="AI674" s="16"/>
      <c r="AL674" s="16"/>
      <c r="AM674" s="16"/>
    </row>
    <row r="675" spans="1:40" x14ac:dyDescent="0.25">
      <c r="A675">
        <v>674</v>
      </c>
      <c r="B675">
        <v>6.1099660937624905E-4</v>
      </c>
      <c r="C675" s="16">
        <v>7.7117391324815705E-9</v>
      </c>
      <c r="D675">
        <v>1.08333421840102E-3</v>
      </c>
      <c r="E675" s="16">
        <v>1.6792340299706401E-5</v>
      </c>
      <c r="F675" s="16">
        <v>7.9820937976208807E-6</v>
      </c>
      <c r="G675" s="16">
        <v>1.44368145332652E-6</v>
      </c>
      <c r="H675">
        <v>4.9441673168367395E-4</v>
      </c>
      <c r="J675">
        <v>0.95496099610458396</v>
      </c>
      <c r="K675">
        <f t="shared" si="114"/>
        <v>7.3644100836533004E-9</v>
      </c>
      <c r="L675">
        <f t="shared" si="115"/>
        <v>1.1007343757104557E-3</v>
      </c>
      <c r="M675" s="16">
        <f t="shared" si="116"/>
        <v>1.2125884304204233E-4</v>
      </c>
      <c r="N675" s="16">
        <f t="shared" si="117"/>
        <v>5.7936707738440681E-2</v>
      </c>
      <c r="O675" s="16">
        <f t="shared" si="118"/>
        <v>0.1535314563075374</v>
      </c>
      <c r="P675" s="16">
        <f t="shared" si="119"/>
        <v>1.55520261059552E-2</v>
      </c>
      <c r="Q675" s="16">
        <f t="shared" si="120"/>
        <v>0.31750244970291547</v>
      </c>
      <c r="R675" s="16">
        <f t="shared" si="121"/>
        <v>3.6067011049511162E-2</v>
      </c>
      <c r="S675" s="16">
        <f t="shared" si="122"/>
        <v>7.8750781695917746E-2</v>
      </c>
      <c r="T675" s="16">
        <f t="shared" si="123"/>
        <v>0.31751177112374418</v>
      </c>
      <c r="U675" s="66">
        <f t="shared" si="124"/>
        <v>0.97685220372402182</v>
      </c>
      <c r="V675" s="66"/>
      <c r="AI675" s="16"/>
      <c r="AL675" s="16"/>
      <c r="AM675" s="16"/>
    </row>
    <row r="676" spans="1:40" x14ac:dyDescent="0.25">
      <c r="A676">
        <v>675</v>
      </c>
      <c r="B676">
        <v>4.5194688693864498E-4</v>
      </c>
      <c r="C676" s="16">
        <v>4.5682951708548203E-9</v>
      </c>
      <c r="D676">
        <v>8.6341813511416196E-4</v>
      </c>
      <c r="E676" s="16">
        <v>7.9464568683563704E-6</v>
      </c>
      <c r="F676" s="16">
        <v>1.0689488787296E-5</v>
      </c>
      <c r="G676" s="16">
        <v>2.4314035993850601E-6</v>
      </c>
      <c r="H676">
        <v>2.3396516332043499E-4</v>
      </c>
      <c r="J676">
        <v>0.95598511763021998</v>
      </c>
      <c r="K676">
        <f t="shared" si="114"/>
        <v>4.3672221962792109E-9</v>
      </c>
      <c r="L676">
        <f t="shared" si="115"/>
        <v>8.8722394799296811E-4</v>
      </c>
      <c r="M676" s="16">
        <f t="shared" si="116"/>
        <v>1.6669825884321797E-5</v>
      </c>
      <c r="N676" s="16">
        <f t="shared" si="117"/>
        <v>6.7681405015800541E-3</v>
      </c>
      <c r="O676" s="16">
        <f t="shared" si="118"/>
        <v>3.0801821348840606E-2</v>
      </c>
      <c r="P676" s="16">
        <f t="shared" si="119"/>
        <v>1.0734435490315325E-2</v>
      </c>
      <c r="Q676" s="16">
        <f t="shared" si="120"/>
        <v>6.7669898127621003E-2</v>
      </c>
      <c r="R676" s="16">
        <f t="shared" si="121"/>
        <v>7.2003657070592751E-3</v>
      </c>
      <c r="S676" s="16">
        <f t="shared" si="122"/>
        <v>4.4752524866041268E-2</v>
      </c>
      <c r="T676" s="16">
        <f t="shared" si="123"/>
        <v>6.767164284248392E-2</v>
      </c>
      <c r="U676" s="66">
        <f t="shared" si="124"/>
        <v>0.23559882888394146</v>
      </c>
      <c r="V676" s="66"/>
      <c r="AI676" s="16"/>
      <c r="AL676" s="16"/>
      <c r="AM676" s="16"/>
    </row>
    <row r="677" spans="1:40" x14ac:dyDescent="0.25">
      <c r="A677">
        <v>676</v>
      </c>
      <c r="B677">
        <v>5.6920955079014797E-4</v>
      </c>
      <c r="C677" s="16">
        <v>8.1871526701266698E-9</v>
      </c>
      <c r="D677">
        <v>1.23896843884852E-3</v>
      </c>
      <c r="E677" s="16">
        <v>2.0353944906638001E-5</v>
      </c>
      <c r="F677" s="16">
        <v>8.6283139927168092E-6</v>
      </c>
      <c r="G677" s="16">
        <v>1.3621969460105E-6</v>
      </c>
      <c r="H677">
        <v>5.9928549902565204E-4</v>
      </c>
      <c r="J677">
        <v>0.95420543937739899</v>
      </c>
      <c r="K677">
        <f t="shared" si="114"/>
        <v>7.812225610848065E-9</v>
      </c>
      <c r="L677">
        <f t="shared" si="115"/>
        <v>1.2575790766272939E-3</v>
      </c>
      <c r="M677" s="16">
        <f t="shared" si="116"/>
        <v>-1.1915997504699801E-4</v>
      </c>
      <c r="N677" s="16">
        <f t="shared" si="117"/>
        <v>2.4288261474651202E-2</v>
      </c>
      <c r="O677" s="16">
        <f t="shared" si="118"/>
        <v>0.22813475203555045</v>
      </c>
      <c r="P677" s="16">
        <f t="shared" si="119"/>
        <v>8.1959558896110007E-2</v>
      </c>
      <c r="Q677" s="16">
        <f t="shared" si="120"/>
        <v>0.80117101991751793</v>
      </c>
      <c r="R677" s="16">
        <f t="shared" si="121"/>
        <v>1.5457840502854401E-2</v>
      </c>
      <c r="S677" s="16">
        <f t="shared" si="122"/>
        <v>0.10318790350647986</v>
      </c>
      <c r="T677" s="16">
        <f t="shared" si="123"/>
        <v>0.80121429187761239</v>
      </c>
      <c r="U677" s="66">
        <f t="shared" si="124"/>
        <v>2.0554136282107764</v>
      </c>
      <c r="V677" s="66"/>
      <c r="AI677" s="16"/>
      <c r="AL677" s="16"/>
      <c r="AM677" s="16"/>
    </row>
    <row r="678" spans="1:40" x14ac:dyDescent="0.25">
      <c r="A678">
        <v>677</v>
      </c>
      <c r="B678">
        <v>5.9721678777346595E-4</v>
      </c>
      <c r="C678" s="16">
        <v>6.71236475313389E-9</v>
      </c>
      <c r="D678">
        <v>9.6202648922341205E-4</v>
      </c>
      <c r="E678" s="16">
        <v>1.29967700200679E-5</v>
      </c>
      <c r="F678" s="16">
        <v>8.1219011232096805E-6</v>
      </c>
      <c r="G678" s="16">
        <v>1.65640119449284E-6</v>
      </c>
      <c r="H678">
        <v>3.8266161121772402E-4</v>
      </c>
      <c r="J678">
        <v>0.95554990523807404</v>
      </c>
      <c r="K678">
        <f t="shared" si="114"/>
        <v>6.413999503780477E-9</v>
      </c>
      <c r="L678">
        <f t="shared" si="115"/>
        <v>9.7991998029957122E-4</v>
      </c>
      <c r="M678" s="16">
        <f t="shared" si="116"/>
        <v>2.1451359524736089E-4</v>
      </c>
      <c r="N678" s="16">
        <f t="shared" si="117"/>
        <v>4.5249332287794812E-2</v>
      </c>
      <c r="O678" s="16">
        <f t="shared" si="118"/>
        <v>4.4716055732208507E-2</v>
      </c>
      <c r="P678" s="16">
        <f t="shared" si="119"/>
        <v>1.5198493585710344E-6</v>
      </c>
      <c r="Q678" s="16">
        <f t="shared" si="120"/>
        <v>4.4134384703790649E-2</v>
      </c>
      <c r="R678" s="16">
        <f t="shared" si="121"/>
        <v>3.0879064601674854E-2</v>
      </c>
      <c r="S678" s="16">
        <f t="shared" si="122"/>
        <v>3.0495372236352798E-2</v>
      </c>
      <c r="T678" s="16">
        <f t="shared" si="123"/>
        <v>4.413418168274965E-2</v>
      </c>
      <c r="U678" s="66">
        <f t="shared" si="124"/>
        <v>0.23960991109392984</v>
      </c>
      <c r="V678" s="66"/>
      <c r="AI678" s="16"/>
      <c r="AL678" s="16"/>
      <c r="AM678" s="16"/>
    </row>
    <row r="679" spans="1:40" x14ac:dyDescent="0.25">
      <c r="A679">
        <v>678</v>
      </c>
      <c r="B679">
        <v>4.6787355891624401E-4</v>
      </c>
      <c r="C679" s="16">
        <v>4.7836327943904404E-9</v>
      </c>
      <c r="D679">
        <v>8.7351640858276903E-4</v>
      </c>
      <c r="E679" s="16">
        <v>8.4175426938690703E-6</v>
      </c>
      <c r="F679" s="16">
        <v>1.03296896041918E-5</v>
      </c>
      <c r="G679" s="16">
        <v>2.3221785053067901E-6</v>
      </c>
      <c r="H679">
        <v>2.4783530302452302E-4</v>
      </c>
      <c r="J679">
        <v>0.95594234078156803</v>
      </c>
      <c r="K679">
        <f t="shared" si="114"/>
        <v>4.5728771309090705E-9</v>
      </c>
      <c r="L679">
        <f t="shared" si="115"/>
        <v>8.9649318266366506E-4</v>
      </c>
      <c r="M679" s="16">
        <f t="shared" si="116"/>
        <v>3.9253935168822953E-5</v>
      </c>
      <c r="N679" s="16">
        <f t="shared" si="117"/>
        <v>2.492778135487208E-3</v>
      </c>
      <c r="O679" s="16">
        <f t="shared" si="118"/>
        <v>1.8670459373654989E-2</v>
      </c>
      <c r="P679" s="16">
        <f t="shared" si="119"/>
        <v>8.6719275649449461E-3</v>
      </c>
      <c r="Q679" s="16">
        <f t="shared" si="120"/>
        <v>4.6774141055499742E-2</v>
      </c>
      <c r="R679" s="16">
        <f t="shared" si="121"/>
        <v>2.3367231903772393E-3</v>
      </c>
      <c r="S679" s="16">
        <f t="shared" si="122"/>
        <v>2.468731712894259E-2</v>
      </c>
      <c r="T679" s="16">
        <f t="shared" si="123"/>
        <v>4.6775540775477915E-2</v>
      </c>
      <c r="U679" s="66">
        <f t="shared" si="124"/>
        <v>0.15040888722438464</v>
      </c>
      <c r="V679" s="66"/>
      <c r="AI679" s="16"/>
      <c r="AL679" s="16"/>
      <c r="AM679" s="16"/>
    </row>
    <row r="680" spans="1:40" x14ac:dyDescent="0.25">
      <c r="A680">
        <v>679</v>
      </c>
      <c r="B680">
        <v>3.8007537196937903E-4</v>
      </c>
      <c r="C680" s="16">
        <v>3.0253911993153E-9</v>
      </c>
      <c r="D680">
        <v>6.7706135644241201E-4</v>
      </c>
      <c r="E680" s="16">
        <v>4.1351167147240597E-6</v>
      </c>
      <c r="F680" s="16">
        <v>1.26056428217663E-5</v>
      </c>
      <c r="G680" s="16">
        <v>3.66387360682104E-6</v>
      </c>
      <c r="H680" s="16">
        <v>1.21747990256078E-4</v>
      </c>
      <c r="J680">
        <v>0.95688726281787095</v>
      </c>
      <c r="K680">
        <f t="shared" si="114"/>
        <v>2.8949583036660934E-9</v>
      </c>
      <c r="L680">
        <f t="shared" si="115"/>
        <v>7.0593349030156633E-4</v>
      </c>
      <c r="M680" s="16">
        <f t="shared" si="116"/>
        <v>5.4217253637191686E-5</v>
      </c>
      <c r="N680" s="16">
        <f t="shared" si="117"/>
        <v>5.2080840385394615E-2</v>
      </c>
      <c r="O680" s="16">
        <f t="shared" si="118"/>
        <v>0.20608969742922914</v>
      </c>
      <c r="P680" s="16">
        <f t="shared" si="119"/>
        <v>8.8257143581042696E-2</v>
      </c>
      <c r="Q680" s="16">
        <f t="shared" si="120"/>
        <v>0.37821806903109007</v>
      </c>
      <c r="R680" s="16">
        <f t="shared" si="121"/>
        <v>7.8020574510485691E-2</v>
      </c>
      <c r="S680" s="16">
        <f t="shared" si="122"/>
        <v>0.6817430783216708</v>
      </c>
      <c r="T680" s="16">
        <f t="shared" si="123"/>
        <v>0.3782241821886862</v>
      </c>
      <c r="U680" s="66">
        <f t="shared" si="124"/>
        <v>1.8626335854475993</v>
      </c>
      <c r="V680" s="66"/>
      <c r="AI680" s="16"/>
      <c r="AL680" s="16"/>
      <c r="AM680" s="16"/>
    </row>
    <row r="681" spans="1:40" x14ac:dyDescent="0.25">
      <c r="A681">
        <v>680</v>
      </c>
      <c r="B681">
        <v>5.09250194415559E-4</v>
      </c>
      <c r="C681" s="16">
        <v>6.6282383312243696E-9</v>
      </c>
      <c r="D681">
        <v>1.11821882370279E-3</v>
      </c>
      <c r="E681" s="16">
        <v>1.4891036136675101E-5</v>
      </c>
      <c r="F681" s="16">
        <v>9.5946882439999195E-6</v>
      </c>
      <c r="G681" s="16">
        <v>1.6804444449161101E-6</v>
      </c>
      <c r="H681">
        <v>4.38437509838623E-4</v>
      </c>
      <c r="J681">
        <v>0.95476053511303205</v>
      </c>
      <c r="K681">
        <f t="shared" si="114"/>
        <v>6.3283803759764897E-9</v>
      </c>
      <c r="L681">
        <f t="shared" si="115"/>
        <v>1.1390820163973748E-3</v>
      </c>
      <c r="M681" s="16">
        <f t="shared" si="116"/>
        <v>-1.2058162756625675E-4</v>
      </c>
      <c r="N681" s="16">
        <f t="shared" si="117"/>
        <v>1.1622913320609009E-3</v>
      </c>
      <c r="O681" s="16">
        <f t="shared" si="118"/>
        <v>3.8525209757287258E-2</v>
      </c>
      <c r="P681" s="16">
        <f t="shared" si="119"/>
        <v>2.5896740961118218E-2</v>
      </c>
      <c r="Q681" s="16">
        <f t="shared" si="120"/>
        <v>0.14934364995342844</v>
      </c>
      <c r="R681" s="16">
        <f t="shared" si="121"/>
        <v>6.8928103551935615E-4</v>
      </c>
      <c r="S681" s="16">
        <f t="shared" si="122"/>
        <v>2.6454597375421503E-2</v>
      </c>
      <c r="T681" s="16">
        <f t="shared" si="123"/>
        <v>0.1493514219337567</v>
      </c>
      <c r="U681" s="66">
        <f t="shared" si="124"/>
        <v>0.39142319234859235</v>
      </c>
      <c r="V681" s="66"/>
      <c r="AI681" s="16"/>
      <c r="AL681" s="16"/>
      <c r="AM681" s="16"/>
    </row>
    <row r="682" spans="1:40" x14ac:dyDescent="0.25">
      <c r="A682">
        <v>681</v>
      </c>
      <c r="B682">
        <v>4.8111761593777001E-4</v>
      </c>
      <c r="C682" s="16">
        <v>4.6596576637566597E-9</v>
      </c>
      <c r="D682">
        <v>8.2651566424863797E-4</v>
      </c>
      <c r="E682" s="16">
        <v>7.7624290773408807E-6</v>
      </c>
      <c r="F682" s="16">
        <v>1.00229552791258E-5</v>
      </c>
      <c r="G682" s="16">
        <v>2.3826530928447E-6</v>
      </c>
      <c r="H682">
        <v>2.2854646047291399E-4</v>
      </c>
      <c r="J682">
        <v>0.95618414181253397</v>
      </c>
      <c r="K682">
        <f t="shared" si="114"/>
        <v>4.4554907643593584E-9</v>
      </c>
      <c r="L682">
        <f t="shared" si="115"/>
        <v>8.4893956824207053E-4</v>
      </c>
      <c r="M682" s="16">
        <f t="shared" si="116"/>
        <v>1.1329566363346947E-4</v>
      </c>
      <c r="N682" s="16">
        <f t="shared" si="117"/>
        <v>5.3057041664381923E-4</v>
      </c>
      <c r="O682" s="16">
        <f t="shared" si="118"/>
        <v>2.528582804021557E-2</v>
      </c>
      <c r="P682" s="16">
        <f t="shared" si="119"/>
        <v>2.0140983118294726E-2</v>
      </c>
      <c r="Q682" s="16">
        <f t="shared" si="120"/>
        <v>7.687784391075364E-2</v>
      </c>
      <c r="R682" s="16">
        <f t="shared" si="121"/>
        <v>2.961774859826543E-4</v>
      </c>
      <c r="S682" s="16">
        <f t="shared" si="122"/>
        <v>3.5064794209327926E-2</v>
      </c>
      <c r="T682" s="16">
        <f t="shared" si="123"/>
        <v>7.6880409967693561E-2</v>
      </c>
      <c r="U682" s="66">
        <f t="shared" si="124"/>
        <v>0.23507660714891188</v>
      </c>
      <c r="V682" s="66"/>
      <c r="AI682" s="16"/>
      <c r="AL682" s="16"/>
      <c r="AM682" s="16"/>
    </row>
    <row r="683" spans="1:40" x14ac:dyDescent="0.25">
      <c r="A683">
        <v>682</v>
      </c>
      <c r="B683">
        <v>3.8655035834715001E-4</v>
      </c>
      <c r="C683" s="16">
        <v>4.3108268253081598E-9</v>
      </c>
      <c r="D683">
        <v>9.5480172390670901E-4</v>
      </c>
      <c r="E683" s="16">
        <v>8.2830735903357804E-6</v>
      </c>
      <c r="F683" s="16">
        <v>1.2554799273936401E-5</v>
      </c>
      <c r="G683" s="16">
        <v>2.5795039809988899E-6</v>
      </c>
      <c r="H683">
        <v>2.43877208807379E-4</v>
      </c>
      <c r="J683">
        <v>0.95549356148157405</v>
      </c>
      <c r="K683">
        <f t="shared" si="114"/>
        <v>4.1189672762440005E-9</v>
      </c>
      <c r="L683">
        <f t="shared" si="115"/>
        <v>9.8248651560875542E-4</v>
      </c>
      <c r="M683" s="16">
        <f t="shared" si="116"/>
        <v>-2.093857989144554E-4</v>
      </c>
      <c r="N683" s="16">
        <f t="shared" si="117"/>
        <v>4.6252545312837359E-2</v>
      </c>
      <c r="O683" s="16">
        <f t="shared" si="118"/>
        <v>4.9271970727290948E-2</v>
      </c>
      <c r="P683" s="16">
        <f t="shared" si="119"/>
        <v>7.6274154123111282E-5</v>
      </c>
      <c r="Q683" s="16">
        <f t="shared" si="120"/>
        <v>5.2346341880111683E-2</v>
      </c>
      <c r="R683" s="16">
        <f t="shared" si="121"/>
        <v>7.5164595046608051E-2</v>
      </c>
      <c r="S683" s="16">
        <f t="shared" si="122"/>
        <v>8.142182489939101E-2</v>
      </c>
      <c r="T683" s="16">
        <f t="shared" si="123"/>
        <v>5.23462923978451E-2</v>
      </c>
      <c r="U683" s="66">
        <f t="shared" si="124"/>
        <v>0.35687984441820725</v>
      </c>
      <c r="V683" s="66"/>
      <c r="AI683" s="16"/>
      <c r="AL683" s="16"/>
      <c r="AM683" s="16"/>
    </row>
    <row r="684" spans="1:40" x14ac:dyDescent="0.25">
      <c r="A684">
        <v>683</v>
      </c>
      <c r="B684">
        <v>4.6461804686557498E-4</v>
      </c>
      <c r="C684" s="16">
        <v>4.0220991248769802E-9</v>
      </c>
      <c r="D684">
        <v>7.3722107926790803E-4</v>
      </c>
      <c r="E684" s="16">
        <v>5.9824268259523902E-6</v>
      </c>
      <c r="F684" s="16">
        <v>1.0336401741820301E-5</v>
      </c>
      <c r="G684" s="16">
        <v>2.75754863502016E-6</v>
      </c>
      <c r="H684" s="16">
        <v>1.7613775335519101E-4</v>
      </c>
      <c r="J684">
        <v>0.95662936872328197</v>
      </c>
      <c r="K684">
        <f t="shared" si="114"/>
        <v>3.8476581467735301E-9</v>
      </c>
      <c r="L684">
        <f t="shared" si="115"/>
        <v>7.6064740928744393E-4</v>
      </c>
      <c r="M684" s="16">
        <f t="shared" si="116"/>
        <v>1.6858868444370606E-4</v>
      </c>
      <c r="N684" s="16">
        <f t="shared" si="117"/>
        <v>3.1965939656227018E-3</v>
      </c>
      <c r="O684" s="16">
        <f t="shared" si="118"/>
        <v>7.5121539233555634E-2</v>
      </c>
      <c r="P684" s="16">
        <f t="shared" si="119"/>
        <v>5.5048308748189875E-2</v>
      </c>
      <c r="Q684" s="16">
        <f t="shared" si="120"/>
        <v>0.19624727977124812</v>
      </c>
      <c r="R684" s="16">
        <f t="shared" si="121"/>
        <v>2.4030453307216228E-3</v>
      </c>
      <c r="S684" s="16">
        <f t="shared" si="122"/>
        <v>0.13992331405601166</v>
      </c>
      <c r="T684" s="16">
        <f t="shared" si="123"/>
        <v>0.19625248162776174</v>
      </c>
      <c r="U684" s="66">
        <f t="shared" si="124"/>
        <v>0.66819256273311134</v>
      </c>
      <c r="V684" s="66"/>
      <c r="AI684" s="16"/>
      <c r="AL684" s="16"/>
      <c r="AM684" s="16"/>
    </row>
    <row r="685" spans="1:40" x14ac:dyDescent="0.25">
      <c r="A685">
        <v>684</v>
      </c>
      <c r="B685">
        <v>6.0445504793766095E-4</v>
      </c>
      <c r="C685" s="16">
        <v>5.6087247536294798E-9</v>
      </c>
      <c r="D685">
        <v>7.9103044480424299E-4</v>
      </c>
      <c r="E685" s="16">
        <v>8.9468013334387801E-6</v>
      </c>
      <c r="F685" s="16">
        <v>7.9613939008566197E-6</v>
      </c>
      <c r="G685" s="16">
        <v>1.9784746592491999E-6</v>
      </c>
      <c r="H685" s="16">
        <v>2.6341696613581299E-4</v>
      </c>
      <c r="J685">
        <v>0.95640745248688097</v>
      </c>
      <c r="K685">
        <f t="shared" si="114"/>
        <v>5.3642261533188796E-9</v>
      </c>
      <c r="L685">
        <f t="shared" si="115"/>
        <v>8.089260985404518E-4</v>
      </c>
      <c r="M685" s="16">
        <f t="shared" si="116"/>
        <v>3.999839973348702E-4</v>
      </c>
      <c r="N685" s="16">
        <f t="shared" si="117"/>
        <v>5.1718511304627485E-2</v>
      </c>
      <c r="O685" s="16">
        <f t="shared" si="118"/>
        <v>1.5066195708257781E-4</v>
      </c>
      <c r="P685" s="16">
        <f t="shared" si="119"/>
        <v>3.1954910424620453E-2</v>
      </c>
      <c r="Q685" s="16">
        <f t="shared" si="120"/>
        <v>2.7887650736775925E-2</v>
      </c>
      <c r="R685" s="16">
        <f t="shared" si="121"/>
        <v>3.6869360261214394E-2</v>
      </c>
      <c r="S685" s="16">
        <f t="shared" si="122"/>
        <v>2.000173388873247E-4</v>
      </c>
      <c r="T685" s="16">
        <f t="shared" si="123"/>
        <v>2.7890011705288143E-2</v>
      </c>
      <c r="U685" s="66">
        <f t="shared" si="124"/>
        <v>0.17667112372849633</v>
      </c>
      <c r="V685" s="66"/>
      <c r="AI685" s="16"/>
      <c r="AL685" s="16"/>
      <c r="AM685" s="16"/>
    </row>
    <row r="686" spans="1:40" x14ac:dyDescent="0.25">
      <c r="A686">
        <v>685</v>
      </c>
      <c r="B686" s="16">
        <v>3.96167529196363E-4</v>
      </c>
      <c r="C686" s="16">
        <v>3.52499472023423E-9</v>
      </c>
      <c r="D686" s="16">
        <v>7.5826037281183205E-4</v>
      </c>
      <c r="E686" s="16">
        <v>5.3908985514658197E-6</v>
      </c>
      <c r="F686" s="16">
        <v>1.21386737999296E-5</v>
      </c>
      <c r="G686" s="16">
        <v>3.1474694014767502E-6</v>
      </c>
      <c r="H686" s="16">
        <v>1.5872188171274301E-4</v>
      </c>
      <c r="J686">
        <v>0.95648318332669902</v>
      </c>
      <c r="K686">
        <f t="shared" si="114"/>
        <v>3.371598171219443E-9</v>
      </c>
      <c r="L686">
        <f t="shared" si="115"/>
        <v>7.8568166481844779E-4</v>
      </c>
      <c r="M686" s="16">
        <f t="shared" si="116"/>
        <v>6.653393574278282E-6</v>
      </c>
      <c r="N686" s="16">
        <f t="shared" si="117"/>
        <v>3.8234035241546602E-2</v>
      </c>
      <c r="O686" s="16">
        <f t="shared" si="118"/>
        <v>0.13235155829333242</v>
      </c>
      <c r="P686" s="16">
        <f t="shared" si="119"/>
        <v>4.5275735317506713E-2</v>
      </c>
      <c r="Q686" s="16">
        <f t="shared" si="120"/>
        <v>0.24807681148573435</v>
      </c>
      <c r="R686" s="16">
        <f t="shared" si="121"/>
        <v>5.3791466887321192E-2</v>
      </c>
      <c r="S686" s="16">
        <f t="shared" si="122"/>
        <v>0.32303022626622702</v>
      </c>
      <c r="T686" s="16">
        <f t="shared" si="123"/>
        <v>0.24808140585840627</v>
      </c>
      <c r="U686" s="66">
        <f t="shared" si="124"/>
        <v>1.0888412393500746</v>
      </c>
      <c r="V686" s="66"/>
      <c r="AH686" s="16"/>
      <c r="AI686" s="16"/>
      <c r="AJ686" s="16"/>
      <c r="AK686" s="16"/>
      <c r="AL686" s="16"/>
      <c r="AM686" s="16"/>
      <c r="AN686" s="16"/>
    </row>
    <row r="687" spans="1:40" x14ac:dyDescent="0.25">
      <c r="A687">
        <v>686</v>
      </c>
      <c r="B687">
        <v>5.0334646229657396E-4</v>
      </c>
      <c r="C687" s="16">
        <v>4.3081386778612297E-9</v>
      </c>
      <c r="D687">
        <v>7.2868422623922999E-4</v>
      </c>
      <c r="E687" s="16">
        <v>6.3345455918637999E-6</v>
      </c>
      <c r="F687" s="16">
        <v>9.53573668013576E-6</v>
      </c>
      <c r="G687" s="16">
        <v>2.57410415514414E-6</v>
      </c>
      <c r="H687" s="16">
        <v>1.8650491407467599E-4</v>
      </c>
      <c r="J687">
        <v>0.95669044480431398</v>
      </c>
      <c r="K687">
        <f t="shared" si="114"/>
        <v>4.1215551080017292E-9</v>
      </c>
      <c r="L687">
        <f t="shared" si="115"/>
        <v>7.5032549561596779E-4</v>
      </c>
      <c r="M687" s="16">
        <f t="shared" si="116"/>
        <v>2.5636742897718013E-4</v>
      </c>
      <c r="N687" s="16">
        <f t="shared" si="117"/>
        <v>4.8859441363433725E-4</v>
      </c>
      <c r="O687" s="16">
        <f t="shared" si="118"/>
        <v>4.9487591972294485E-2</v>
      </c>
      <c r="P687" s="16">
        <f t="shared" si="119"/>
        <v>5.9285745510225918E-2</v>
      </c>
      <c r="Q687" s="16">
        <f t="shared" si="120"/>
        <v>0.16827516845529139</v>
      </c>
      <c r="R687" s="16">
        <f t="shared" si="121"/>
        <v>1.0392267018712678E-3</v>
      </c>
      <c r="S687" s="16">
        <f t="shared" si="122"/>
        <v>7.9893515596554221E-2</v>
      </c>
      <c r="T687" s="16">
        <f t="shared" si="123"/>
        <v>0.16828054119161387</v>
      </c>
      <c r="U687" s="66">
        <f t="shared" si="124"/>
        <v>0.52675038384148554</v>
      </c>
      <c r="V687" s="66"/>
      <c r="AI687" s="16"/>
      <c r="AL687" s="16"/>
      <c r="AM687" s="16"/>
    </row>
    <row r="688" spans="1:40" x14ac:dyDescent="0.25">
      <c r="A688">
        <v>687</v>
      </c>
      <c r="B688">
        <v>5.2201480540797795E-4</v>
      </c>
      <c r="C688" s="16">
        <v>6.4129915270760201E-9</v>
      </c>
      <c r="D688">
        <v>1.05387911768411E-3</v>
      </c>
      <c r="E688" s="16">
        <v>1.3588161923648E-5</v>
      </c>
      <c r="F688" s="16">
        <v>9.3327515136047506E-6</v>
      </c>
      <c r="G688" s="16">
        <v>1.73559746472176E-6</v>
      </c>
      <c r="H688">
        <v>4.00075686475759E-4</v>
      </c>
      <c r="J688">
        <v>0.95507617311826198</v>
      </c>
      <c r="K688">
        <f t="shared" si="114"/>
        <v>6.1248954059196039E-9</v>
      </c>
      <c r="L688">
        <f t="shared" si="115"/>
        <v>1.0742738051845141E-3</v>
      </c>
      <c r="M688" s="16">
        <f t="shared" si="116"/>
        <v>-3.0244194368558267E-5</v>
      </c>
      <c r="N688" s="16">
        <f t="shared" si="117"/>
        <v>3.6014926485866921E-3</v>
      </c>
      <c r="O688" s="16">
        <f t="shared" si="118"/>
        <v>2.4784268674562814E-2</v>
      </c>
      <c r="P688" s="16">
        <f t="shared" si="119"/>
        <v>8.8600322512252215E-3</v>
      </c>
      <c r="Q688" s="16">
        <f t="shared" si="120"/>
        <v>7.0301444407817035E-2</v>
      </c>
      <c r="R688" s="16">
        <f t="shared" si="121"/>
        <v>2.791812010365428E-3</v>
      </c>
      <c r="S688" s="16">
        <f t="shared" si="122"/>
        <v>1.8269957877417819E-2</v>
      </c>
      <c r="T688" s="16">
        <f t="shared" si="123"/>
        <v>7.0304241234343451E-2</v>
      </c>
      <c r="U688" s="66">
        <f t="shared" si="124"/>
        <v>0.19891324910431846</v>
      </c>
      <c r="V688" s="66"/>
      <c r="AI688" s="16"/>
      <c r="AL688" s="16"/>
      <c r="AM688" s="16"/>
    </row>
    <row r="689" spans="1:40" x14ac:dyDescent="0.25">
      <c r="A689">
        <v>688</v>
      </c>
      <c r="B689">
        <v>4.0223025821936099E-4</v>
      </c>
      <c r="C689" s="16">
        <v>4.7931967673460198E-9</v>
      </c>
      <c r="D689">
        <v>1.0217858746824401E-3</v>
      </c>
      <c r="E689" s="16">
        <v>9.8489910498800292E-6</v>
      </c>
      <c r="F689" s="16">
        <v>1.21009156539106E-5</v>
      </c>
      <c r="G689" s="16">
        <v>2.3215926607146298E-6</v>
      </c>
      <c r="H689">
        <v>2.8998315421659702E-4</v>
      </c>
      <c r="J689">
        <v>0.95517558224102195</v>
      </c>
      <c r="K689">
        <f t="shared" si="114"/>
        <v>4.5783445130455187E-9</v>
      </c>
      <c r="L689">
        <f t="shared" si="115"/>
        <v>1.0483045054542083E-3</v>
      </c>
      <c r="M689" s="16">
        <f t="shared" si="116"/>
        <v>-2.4384398901548658E-4</v>
      </c>
      <c r="N689" s="16">
        <f t="shared" si="117"/>
        <v>3.3571096141193427E-2</v>
      </c>
      <c r="O689" s="16">
        <f t="shared" si="118"/>
        <v>1.820172356401711E-2</v>
      </c>
      <c r="P689" s="16">
        <f t="shared" si="119"/>
        <v>3.6977138584628694E-3</v>
      </c>
      <c r="Q689" s="16">
        <f t="shared" si="120"/>
        <v>6.8883968311368058E-3</v>
      </c>
      <c r="R689" s="16">
        <f t="shared" si="121"/>
        <v>5.2028640921820683E-2</v>
      </c>
      <c r="S689" s="16">
        <f t="shared" si="122"/>
        <v>2.4595667801871914E-2</v>
      </c>
      <c r="T689" s="16">
        <f t="shared" si="123"/>
        <v>6.8879091089426346E-3</v>
      </c>
      <c r="U689" s="66">
        <f t="shared" si="124"/>
        <v>0.14587114822744543</v>
      </c>
      <c r="V689" s="66"/>
      <c r="AI689" s="16"/>
      <c r="AL689" s="16"/>
      <c r="AM689" s="16"/>
    </row>
    <row r="690" spans="1:40" x14ac:dyDescent="0.25">
      <c r="A690">
        <v>689</v>
      </c>
      <c r="B690">
        <v>5.5785560145594202E-4</v>
      </c>
      <c r="C690" s="16">
        <v>6.5747937695498403E-9</v>
      </c>
      <c r="D690">
        <v>1.00997345404494E-3</v>
      </c>
      <c r="E690" s="16">
        <v>1.3357429556289601E-5</v>
      </c>
      <c r="F690" s="16">
        <v>8.7148789174673503E-6</v>
      </c>
      <c r="G690" s="16">
        <v>1.6920126256503401E-6</v>
      </c>
      <c r="H690">
        <v>3.9328138121999502E-4</v>
      </c>
      <c r="J690">
        <v>0.95530247598824403</v>
      </c>
      <c r="K690">
        <f t="shared" si="114"/>
        <v>6.2809167671630424E-9</v>
      </c>
      <c r="L690">
        <f t="shared" si="115"/>
        <v>1.0290886497117556E-3</v>
      </c>
      <c r="M690" s="16">
        <f t="shared" si="116"/>
        <v>8.6622553200128486E-5</v>
      </c>
      <c r="N690" s="16">
        <f t="shared" si="117"/>
        <v>1.7633552660478464E-2</v>
      </c>
      <c r="O690" s="16">
        <f t="shared" si="118"/>
        <v>3.4831731739638015E-2</v>
      </c>
      <c r="P690" s="16">
        <f t="shared" si="119"/>
        <v>2.3566444462582476E-3</v>
      </c>
      <c r="Q690" s="16">
        <f t="shared" si="120"/>
        <v>5.9370949167292797E-2</v>
      </c>
      <c r="R690" s="16">
        <f t="shared" si="121"/>
        <v>1.3350476465696677E-2</v>
      </c>
      <c r="S690" s="16">
        <f t="shared" si="122"/>
        <v>2.4612704340164476E-2</v>
      </c>
      <c r="T690" s="16">
        <f t="shared" si="123"/>
        <v>5.9372147713059743E-2</v>
      </c>
      <c r="U690" s="66">
        <f t="shared" si="124"/>
        <v>0.21152820653258841</v>
      </c>
      <c r="V690" s="66"/>
      <c r="AI690" s="16"/>
      <c r="AL690" s="16"/>
      <c r="AM690" s="16"/>
    </row>
    <row r="691" spans="1:40" x14ac:dyDescent="0.25">
      <c r="A691">
        <v>690</v>
      </c>
      <c r="B691">
        <v>4.7268038169272702E-4</v>
      </c>
      <c r="C691" s="16">
        <v>3.9624195715827402E-9</v>
      </c>
      <c r="D691">
        <v>7.1347477888733296E-4</v>
      </c>
      <c r="E691" s="16">
        <v>5.7054278417765701E-6</v>
      </c>
      <c r="F691" s="16">
        <v>1.0148374564375E-5</v>
      </c>
      <c r="G691" s="16">
        <v>2.7982851753005498E-6</v>
      </c>
      <c r="H691" s="16">
        <v>1.6798200981613199E-4</v>
      </c>
      <c r="J691">
        <v>0.95675479186526902</v>
      </c>
      <c r="K691">
        <f t="shared" si="114"/>
        <v>3.7910639124925129E-9</v>
      </c>
      <c r="L691">
        <f t="shared" si="115"/>
        <v>7.3656585077181184E-4</v>
      </c>
      <c r="M691" s="16">
        <f t="shared" si="116"/>
        <v>2.0879491261364215E-4</v>
      </c>
      <c r="N691" s="16">
        <f t="shared" si="117"/>
        <v>1.6133806848006593E-3</v>
      </c>
      <c r="O691" s="16">
        <f t="shared" si="118"/>
        <v>8.1141903593711984E-2</v>
      </c>
      <c r="P691" s="16">
        <f t="shared" si="119"/>
        <v>6.7224538733729855E-2</v>
      </c>
      <c r="Q691" s="16">
        <f t="shared" si="120"/>
        <v>0.21976258603007456</v>
      </c>
      <c r="R691" s="16">
        <f t="shared" si="121"/>
        <v>8.963055070654709E-4</v>
      </c>
      <c r="S691" s="16">
        <f t="shared" si="122"/>
        <v>0.15552132670541699</v>
      </c>
      <c r="T691" s="16">
        <f t="shared" si="123"/>
        <v>0.2197684108338698</v>
      </c>
      <c r="U691" s="66">
        <f t="shared" si="124"/>
        <v>0.74592845208866931</v>
      </c>
      <c r="V691" s="66"/>
      <c r="AI691" s="16"/>
      <c r="AL691" s="16"/>
      <c r="AM691" s="16"/>
    </row>
    <row r="692" spans="1:40" x14ac:dyDescent="0.25">
      <c r="A692">
        <v>691</v>
      </c>
      <c r="B692">
        <v>5.2471690463112895E-4</v>
      </c>
      <c r="C692" s="16">
        <v>5.5806382439694697E-9</v>
      </c>
      <c r="D692">
        <v>9.0931996423035204E-4</v>
      </c>
      <c r="E692" s="16">
        <v>1.02189375327789E-5</v>
      </c>
      <c r="F692" s="16">
        <v>9.2238330797525599E-6</v>
      </c>
      <c r="G692" s="16">
        <v>1.99123467467312E-6</v>
      </c>
      <c r="H692">
        <v>3.0087369722608302E-4</v>
      </c>
      <c r="J692">
        <v>0.95578751069180601</v>
      </c>
      <c r="K692">
        <f t="shared" si="114"/>
        <v>5.333904335275071E-9</v>
      </c>
      <c r="L692">
        <f t="shared" si="115"/>
        <v>9.2975328442628641E-4</v>
      </c>
      <c r="M692" s="16">
        <f t="shared" si="116"/>
        <v>1.1968052483597169E-4</v>
      </c>
      <c r="N692" s="16">
        <f t="shared" si="117"/>
        <v>4.2901671582013202E-3</v>
      </c>
      <c r="O692" s="16">
        <f t="shared" si="118"/>
        <v>5.1916793337554662E-5</v>
      </c>
      <c r="P692" s="16">
        <f t="shared" si="119"/>
        <v>3.1306551816637938E-3</v>
      </c>
      <c r="Q692" s="16">
        <f t="shared" si="120"/>
        <v>2.3572965764369395E-3</v>
      </c>
      <c r="R692" s="16">
        <f t="shared" si="121"/>
        <v>4.0821257774348481E-3</v>
      </c>
      <c r="S692" s="16">
        <f t="shared" si="122"/>
        <v>6.0599070288730606E-5</v>
      </c>
      <c r="T692" s="16">
        <f t="shared" si="123"/>
        <v>2.357542647945232E-3</v>
      </c>
      <c r="U692" s="66">
        <f t="shared" si="124"/>
        <v>1.633030320530842E-2</v>
      </c>
      <c r="V692" s="66"/>
      <c r="AI692" s="16"/>
      <c r="AL692" s="16"/>
      <c r="AM692" s="16"/>
    </row>
    <row r="693" spans="1:40" x14ac:dyDescent="0.25">
      <c r="A693">
        <v>692</v>
      </c>
      <c r="B693">
        <v>4.1732956361124001E-4</v>
      </c>
      <c r="C693" s="16">
        <v>4.1888566248968197E-9</v>
      </c>
      <c r="D693">
        <v>8.5732789791743795E-4</v>
      </c>
      <c r="E693" s="16">
        <v>7.2352250827981099E-6</v>
      </c>
      <c r="F693" s="16">
        <v>1.1574932389803499E-5</v>
      </c>
      <c r="G693" s="16">
        <v>2.6515767911423298E-6</v>
      </c>
      <c r="H693">
        <v>2.13024554233266E-4</v>
      </c>
      <c r="J693">
        <v>0.95599677728208798</v>
      </c>
      <c r="K693">
        <f t="shared" si="114"/>
        <v>4.0045334338980835E-9</v>
      </c>
      <c r="L693">
        <f t="shared" si="115"/>
        <v>8.8312515063156236E-4</v>
      </c>
      <c r="M693" s="16">
        <f t="shared" si="116"/>
        <v>-4.8466023409082418E-5</v>
      </c>
      <c r="N693" s="16">
        <f t="shared" si="117"/>
        <v>2.3275546538652971E-2</v>
      </c>
      <c r="O693" s="16">
        <f t="shared" si="118"/>
        <v>5.9529335942787143E-2</v>
      </c>
      <c r="P693" s="16">
        <f t="shared" si="119"/>
        <v>1.2084593881544824E-2</v>
      </c>
      <c r="Q693" s="16">
        <f t="shared" si="120"/>
        <v>0.10650731330109953</v>
      </c>
      <c r="R693" s="16">
        <f t="shared" si="121"/>
        <v>3.0525988092439695E-2</v>
      </c>
      <c r="S693" s="16">
        <f t="shared" si="122"/>
        <v>0.1032069415093229</v>
      </c>
      <c r="T693" s="16">
        <f t="shared" si="123"/>
        <v>0.10650935456446881</v>
      </c>
      <c r="U693" s="66">
        <f t="shared" si="124"/>
        <v>0.44163907383031586</v>
      </c>
      <c r="V693" s="66"/>
      <c r="AI693" s="16"/>
      <c r="AL693" s="16"/>
      <c r="AM693" s="16"/>
    </row>
    <row r="694" spans="1:40" x14ac:dyDescent="0.25">
      <c r="A694">
        <v>693</v>
      </c>
      <c r="B694" s="16">
        <v>4.8050247061778601E-4</v>
      </c>
      <c r="C694" s="16">
        <v>5.8692935020564599E-9</v>
      </c>
      <c r="D694" s="16">
        <v>1.0477948539049499E-3</v>
      </c>
      <c r="E694" s="16">
        <v>1.2364717453721499E-5</v>
      </c>
      <c r="F694" s="16">
        <v>1.0137809182508599E-5</v>
      </c>
      <c r="G694" s="16">
        <v>1.89631659990943E-6</v>
      </c>
      <c r="H694" s="16">
        <v>3.64053815367807E-4</v>
      </c>
      <c r="J694">
        <v>0.95508930518333901</v>
      </c>
      <c r="K694">
        <f t="shared" si="114"/>
        <v>5.6056994527961906E-9</v>
      </c>
      <c r="L694">
        <f t="shared" si="115"/>
        <v>1.0699609195763745E-3</v>
      </c>
      <c r="M694" s="16">
        <f t="shared" si="116"/>
        <v>-1.0895597834080244E-4</v>
      </c>
      <c r="N694" s="16">
        <f t="shared" si="117"/>
        <v>5.8967570068759682E-4</v>
      </c>
      <c r="O694" s="16">
        <f t="shared" si="118"/>
        <v>3.5167792895791782E-3</v>
      </c>
      <c r="P694" s="16">
        <f t="shared" si="119"/>
        <v>7.7107922395795716E-3</v>
      </c>
      <c r="Q694" s="16">
        <f t="shared" si="120"/>
        <v>2.2871645104885222E-2</v>
      </c>
      <c r="R694" s="16">
        <f t="shared" si="121"/>
        <v>8.332518557972303E-4</v>
      </c>
      <c r="S694" s="16">
        <f t="shared" si="122"/>
        <v>3.0339625327064491E-3</v>
      </c>
      <c r="T694" s="16">
        <f t="shared" si="123"/>
        <v>2.2873052307497917E-2</v>
      </c>
      <c r="U694" s="66">
        <f t="shared" si="124"/>
        <v>6.1429159030733163E-2</v>
      </c>
      <c r="V694" s="66"/>
      <c r="AH694" s="16"/>
      <c r="AI694" s="16"/>
      <c r="AJ694" s="16"/>
      <c r="AK694" s="16"/>
      <c r="AL694" s="16"/>
      <c r="AM694" s="16"/>
      <c r="AN694" s="16"/>
    </row>
    <row r="695" spans="1:40" x14ac:dyDescent="0.25">
      <c r="A695">
        <v>694</v>
      </c>
      <c r="B695" s="16">
        <v>4.3404598735546999E-4</v>
      </c>
      <c r="C695" s="16">
        <v>3.5917218156154E-9</v>
      </c>
      <c r="D695" s="16">
        <v>7.0420054694135905E-4</v>
      </c>
      <c r="E695" s="16">
        <v>5.1047579920189201E-6</v>
      </c>
      <c r="F695" s="16">
        <v>1.1048865569970801E-5</v>
      </c>
      <c r="G695" s="16">
        <v>3.0868994559056602E-6</v>
      </c>
      <c r="H695" s="16">
        <v>1.50296754773011E-4</v>
      </c>
      <c r="J695">
        <v>0.95678247225439905</v>
      </c>
      <c r="K695">
        <f t="shared" si="114"/>
        <v>3.4364964783945614E-9</v>
      </c>
      <c r="L695">
        <f t="shared" si="115"/>
        <v>7.2938158581539064E-4</v>
      </c>
      <c r="M695" s="16">
        <f t="shared" si="116"/>
        <v>1.3871038889554923E-4</v>
      </c>
      <c r="N695" s="16">
        <f t="shared" si="117"/>
        <v>1.4070369988875569E-2</v>
      </c>
      <c r="O695" s="16">
        <f t="shared" si="118"/>
        <v>0.12373403557035367</v>
      </c>
      <c r="P695" s="16">
        <f t="shared" si="119"/>
        <v>7.2310101909785249E-2</v>
      </c>
      <c r="Q695" s="16">
        <f t="shared" si="120"/>
        <v>0.2753254139327635</v>
      </c>
      <c r="R695" s="16">
        <f t="shared" si="121"/>
        <v>1.472033895555896E-2</v>
      </c>
      <c r="S695" s="16">
        <f t="shared" si="122"/>
        <v>0.2896333935825583</v>
      </c>
      <c r="T695" s="16">
        <f t="shared" si="123"/>
        <v>0.2753313739794111</v>
      </c>
      <c r="U695" s="66">
        <f t="shared" si="124"/>
        <v>1.0651250279193065</v>
      </c>
      <c r="V695" s="66"/>
      <c r="AI695" s="16"/>
      <c r="AK695" s="16"/>
      <c r="AL695" s="16"/>
      <c r="AM695" s="16"/>
    </row>
    <row r="696" spans="1:40" x14ac:dyDescent="0.25">
      <c r="A696">
        <v>695</v>
      </c>
      <c r="B696">
        <v>4.8183612507169202E-4</v>
      </c>
      <c r="C696" s="16">
        <v>6.1346720101092097E-9</v>
      </c>
      <c r="D696">
        <v>1.09327161781164E-3</v>
      </c>
      <c r="E696" s="16">
        <v>1.34780292777046E-5</v>
      </c>
      <c r="F696" s="16">
        <v>1.0130328743538899E-5</v>
      </c>
      <c r="G696" s="16">
        <v>1.8151929336643299E-6</v>
      </c>
      <c r="H696">
        <v>3.9683385470147401E-4</v>
      </c>
      <c r="J696">
        <v>0.95486968506485403</v>
      </c>
      <c r="K696">
        <f t="shared" si="114"/>
        <v>5.8578123302691558E-9</v>
      </c>
      <c r="L696">
        <f t="shared" si="115"/>
        <v>1.115341333560372E-3</v>
      </c>
      <c r="M696" s="16">
        <f t="shared" si="116"/>
        <v>-1.5166908341698803E-4</v>
      </c>
      <c r="N696" s="16">
        <f t="shared" si="117"/>
        <v>4.6548480705233756E-4</v>
      </c>
      <c r="O696" s="16">
        <f t="shared" si="118"/>
        <v>1.1491520673597821E-2</v>
      </c>
      <c r="P696" s="16">
        <f t="shared" si="119"/>
        <v>1.8231664419189435E-2</v>
      </c>
      <c r="Q696" s="16">
        <f t="shared" si="120"/>
        <v>6.4968986799551542E-2</v>
      </c>
      <c r="R696" s="16">
        <f t="shared" si="121"/>
        <v>7.89999362871392E-4</v>
      </c>
      <c r="S696" s="16">
        <f t="shared" si="122"/>
        <v>9.1211394363498177E-3</v>
      </c>
      <c r="T696" s="16">
        <f t="shared" si="123"/>
        <v>6.4972941971992951E-2</v>
      </c>
      <c r="U696" s="66">
        <f t="shared" si="124"/>
        <v>0.1700417374706053</v>
      </c>
      <c r="V696" s="66"/>
      <c r="AI696" s="16"/>
      <c r="AL696" s="16"/>
      <c r="AM696" s="16"/>
    </row>
    <row r="697" spans="1:40" x14ac:dyDescent="0.25">
      <c r="A697">
        <v>696</v>
      </c>
      <c r="B697">
        <v>4.81609614854087E-4</v>
      </c>
      <c r="C697" s="16">
        <v>4.8106335765367703E-9</v>
      </c>
      <c r="D697">
        <v>8.5295486852134702E-4</v>
      </c>
      <c r="E697" s="16">
        <v>8.2678267975539701E-6</v>
      </c>
      <c r="F697" s="16">
        <v>1.0024972429192301E-5</v>
      </c>
      <c r="G697" s="16">
        <v>2.3085719654622302E-6</v>
      </c>
      <c r="H697">
        <v>2.4342701026803899E-4</v>
      </c>
      <c r="J697">
        <v>0.95605150320208898</v>
      </c>
      <c r="K697">
        <f t="shared" si="114"/>
        <v>4.5992134622024209E-9</v>
      </c>
      <c r="L697">
        <f t="shared" si="115"/>
        <v>8.7530857471161737E-4</v>
      </c>
      <c r="M697" s="16">
        <f t="shared" si="116"/>
        <v>8.791065499655663E-5</v>
      </c>
      <c r="N697" s="16">
        <f t="shared" si="117"/>
        <v>4.8554354075579432E-4</v>
      </c>
      <c r="O697" s="16">
        <f t="shared" si="118"/>
        <v>1.7362471511162849E-2</v>
      </c>
      <c r="P697" s="16">
        <f t="shared" si="119"/>
        <v>1.3103378462341391E-2</v>
      </c>
      <c r="Q697" s="16">
        <f t="shared" si="120"/>
        <v>5.2997934572103007E-2</v>
      </c>
      <c r="R697" s="16">
        <f t="shared" si="121"/>
        <v>3.032656598447466E-4</v>
      </c>
      <c r="S697" s="16">
        <f t="shared" si="122"/>
        <v>2.2602704195473472E-2</v>
      </c>
      <c r="T697" s="16">
        <f t="shared" si="123"/>
        <v>5.2999762628362188E-2</v>
      </c>
      <c r="U697" s="66">
        <f t="shared" si="124"/>
        <v>0.15985506057004345</v>
      </c>
      <c r="V697" s="66"/>
      <c r="AI697" s="16"/>
      <c r="AL697" s="16"/>
      <c r="AM697" s="16"/>
    </row>
    <row r="698" spans="1:40" x14ac:dyDescent="0.25">
      <c r="A698">
        <v>697</v>
      </c>
      <c r="B698">
        <v>6.4041709226025098E-4</v>
      </c>
      <c r="C698" s="16">
        <v>9.9735166907478793E-9</v>
      </c>
      <c r="D698">
        <v>1.3445082508032899E-3</v>
      </c>
      <c r="E698" s="16">
        <v>2.6878184205347701E-5</v>
      </c>
      <c r="F698" s="16">
        <v>7.7029083312344302E-6</v>
      </c>
      <c r="G698" s="16">
        <v>1.1194301323437199E-6</v>
      </c>
      <c r="H698">
        <v>7.9138384989849999E-4</v>
      </c>
      <c r="J698">
        <v>0.95372977082990396</v>
      </c>
      <c r="K698">
        <f t="shared" si="114"/>
        <v>9.5120397878351962E-9</v>
      </c>
      <c r="L698">
        <f t="shared" si="115"/>
        <v>1.3610235240814118E-3</v>
      </c>
      <c r="M698" s="16">
        <f t="shared" si="116"/>
        <v>-8.0189339560909854E-5</v>
      </c>
      <c r="N698" s="16">
        <f t="shared" si="117"/>
        <v>9.02655166614868E-2</v>
      </c>
      <c r="O698" s="16">
        <f t="shared" si="118"/>
        <v>0.64006604133791134</v>
      </c>
      <c r="P698" s="16">
        <f t="shared" si="119"/>
        <v>0.15670219057966217</v>
      </c>
      <c r="Q698" s="16">
        <f t="shared" si="120"/>
        <v>2.2575954884706873</v>
      </c>
      <c r="R698" s="16">
        <f t="shared" si="121"/>
        <v>4.763181636810955E-2</v>
      </c>
      <c r="S698" s="16">
        <f t="shared" si="122"/>
        <v>0.19553853859687839</v>
      </c>
      <c r="T698" s="16">
        <f t="shared" si="123"/>
        <v>2.2577274758522305</v>
      </c>
      <c r="U698" s="66">
        <f t="shared" si="124"/>
        <v>5.6455270678669658</v>
      </c>
      <c r="V698" s="66"/>
      <c r="AI698" s="16"/>
      <c r="AL698" s="16"/>
      <c r="AM698" s="16"/>
    </row>
    <row r="699" spans="1:40" x14ac:dyDescent="0.25">
      <c r="A699">
        <v>698</v>
      </c>
      <c r="B699">
        <v>5.2916281246718198E-4</v>
      </c>
      <c r="C699" s="16">
        <v>7.4586613827315199E-9</v>
      </c>
      <c r="D699">
        <v>1.2135294109783901E-3</v>
      </c>
      <c r="E699" s="16">
        <v>1.81665365859862E-5</v>
      </c>
      <c r="F699" s="16">
        <v>9.2720469316720194E-6</v>
      </c>
      <c r="G699" s="16">
        <v>1.49487630539054E-6</v>
      </c>
      <c r="H699">
        <v>5.3488059989620503E-4</v>
      </c>
      <c r="J699">
        <v>0.95431289298351296</v>
      </c>
      <c r="K699">
        <f t="shared" si="114"/>
        <v>7.1178967219389257E-9</v>
      </c>
      <c r="L699">
        <f t="shared" si="115"/>
        <v>1.233560922485742E-3</v>
      </c>
      <c r="M699" s="16">
        <f t="shared" si="116"/>
        <v>-1.7523529755137797E-4</v>
      </c>
      <c r="N699" s="16">
        <f t="shared" si="117"/>
        <v>5.5543193692078104E-3</v>
      </c>
      <c r="O699" s="16">
        <f t="shared" si="118"/>
        <v>0.11982321340422245</v>
      </c>
      <c r="P699" s="16">
        <f t="shared" si="119"/>
        <v>6.7535135817673106E-2</v>
      </c>
      <c r="Q699" s="16">
        <f t="shared" si="120"/>
        <v>0.47806156279049339</v>
      </c>
      <c r="R699" s="16">
        <f t="shared" si="121"/>
        <v>3.4808097511239851E-3</v>
      </c>
      <c r="S699" s="16">
        <f t="shared" si="122"/>
        <v>6.50840374217935E-2</v>
      </c>
      <c r="T699" s="16">
        <f t="shared" si="123"/>
        <v>0.47808888691864082</v>
      </c>
      <c r="U699" s="66">
        <f t="shared" si="124"/>
        <v>1.217627965473155</v>
      </c>
      <c r="V699" s="66"/>
      <c r="AI699" s="16"/>
      <c r="AL699" s="16"/>
      <c r="AM699" s="16"/>
    </row>
    <row r="700" spans="1:40" x14ac:dyDescent="0.25">
      <c r="A700">
        <v>699</v>
      </c>
      <c r="B700">
        <v>3.6497238779413998E-4</v>
      </c>
      <c r="C700" s="16">
        <v>3.58328726438533E-9</v>
      </c>
      <c r="D700">
        <v>8.3835968397828005E-4</v>
      </c>
      <c r="E700" s="16">
        <v>6.0531288422783002E-6</v>
      </c>
      <c r="F700" s="16">
        <v>1.322812774321E-5</v>
      </c>
      <c r="G700" s="16">
        <v>3.0992681340528899E-6</v>
      </c>
      <c r="H700">
        <v>1.7822035027285099E-4</v>
      </c>
      <c r="J700">
        <v>0.95605648086359796</v>
      </c>
      <c r="K700">
        <f t="shared" si="114"/>
        <v>3.4258250119115874E-9</v>
      </c>
      <c r="L700">
        <f t="shared" si="115"/>
        <v>8.6791162431148865E-4</v>
      </c>
      <c r="M700" s="16">
        <f t="shared" si="116"/>
        <v>-1.3796684872320863E-4</v>
      </c>
      <c r="N700" s="16">
        <f t="shared" si="117"/>
        <v>6.7019193807937014E-2</v>
      </c>
      <c r="O700" s="16">
        <f t="shared" si="118"/>
        <v>0.12480730665822548</v>
      </c>
      <c r="P700" s="16">
        <f t="shared" si="119"/>
        <v>1.6802012625900854E-2</v>
      </c>
      <c r="Q700" s="16">
        <f t="shared" si="120"/>
        <v>0.19045827179891209</v>
      </c>
      <c r="R700" s="16">
        <f t="shared" si="121"/>
        <v>0.11730377719252198</v>
      </c>
      <c r="S700" s="16">
        <f t="shared" si="122"/>
        <v>0.29630515992577028</v>
      </c>
      <c r="T700" s="16">
        <f t="shared" si="123"/>
        <v>0.19046083198055691</v>
      </c>
      <c r="U700" s="66">
        <f t="shared" si="124"/>
        <v>1.0031565539898246</v>
      </c>
      <c r="V700" s="66"/>
      <c r="AI700" s="16"/>
      <c r="AL700" s="16"/>
      <c r="AM700" s="16"/>
    </row>
    <row r="701" spans="1:40" x14ac:dyDescent="0.25">
      <c r="A701">
        <v>700</v>
      </c>
      <c r="B701">
        <v>5.1967826686190495E-4</v>
      </c>
      <c r="C701" s="16">
        <v>6.2629292250072004E-9</v>
      </c>
      <c r="D701">
        <v>1.03336384504993E-3</v>
      </c>
      <c r="E701" s="16">
        <v>1.30147822370671E-5</v>
      </c>
      <c r="F701" s="16">
        <v>9.3661317168576592E-6</v>
      </c>
      <c r="G701" s="16">
        <v>1.7767823514985201E-6</v>
      </c>
      <c r="H701">
        <v>3.8319332428909101E-4</v>
      </c>
      <c r="J701">
        <v>0.95517512408171301</v>
      </c>
      <c r="K701">
        <f t="shared" si="114"/>
        <v>5.9821941996112393E-9</v>
      </c>
      <c r="L701">
        <f t="shared" si="115"/>
        <v>1.053866627905919E-3</v>
      </c>
      <c r="M701" s="16">
        <f t="shared" si="116"/>
        <v>-1.4510094182109033E-5</v>
      </c>
      <c r="N701" s="16">
        <f t="shared" si="117"/>
        <v>3.0545320620188627E-3</v>
      </c>
      <c r="O701" s="16">
        <f t="shared" si="118"/>
        <v>1.6990247228815147E-2</v>
      </c>
      <c r="P701" s="16">
        <f t="shared" si="119"/>
        <v>5.3040594958735955E-3</v>
      </c>
      <c r="Q701" s="16">
        <f t="shared" si="120"/>
        <v>4.4841833515519222E-2</v>
      </c>
      <c r="R701" s="16">
        <f t="shared" si="121"/>
        <v>2.445293586228013E-3</v>
      </c>
      <c r="S701" s="16">
        <f t="shared" si="122"/>
        <v>1.3143321496187337E-2</v>
      </c>
      <c r="T701" s="16">
        <f t="shared" si="123"/>
        <v>4.4843480210255478E-2</v>
      </c>
      <c r="U701" s="66">
        <f t="shared" si="124"/>
        <v>0.13062276759489766</v>
      </c>
      <c r="V701" s="66"/>
      <c r="AI701" s="16"/>
      <c r="AL701" s="16"/>
      <c r="AM701" s="16"/>
    </row>
    <row r="702" spans="1:40" x14ac:dyDescent="0.25">
      <c r="A702">
        <v>701</v>
      </c>
      <c r="B702">
        <v>5.09542186789123E-4</v>
      </c>
      <c r="C702" s="16">
        <v>5.1302808979007402E-9</v>
      </c>
      <c r="D702">
        <v>8.5985790896762697E-4</v>
      </c>
      <c r="E702" s="16">
        <v>8.8880909159694604E-6</v>
      </c>
      <c r="F702" s="16">
        <v>9.4774176367307007E-6</v>
      </c>
      <c r="G702" s="16">
        <v>2.16484682543644E-6</v>
      </c>
      <c r="H702">
        <v>2.6168930703046199E-4</v>
      </c>
      <c r="J702">
        <v>0.95602858408861002</v>
      </c>
      <c r="K702">
        <f t="shared" si="114"/>
        <v>4.9046951827968878E-9</v>
      </c>
      <c r="L702">
        <f t="shared" si="115"/>
        <v>8.8097246078562683E-4</v>
      </c>
      <c r="M702" s="16">
        <f t="shared" si="116"/>
        <v>1.3811191279261898E-4</v>
      </c>
      <c r="N702" s="16">
        <f t="shared" si="117"/>
        <v>1.203071346852782E-3</v>
      </c>
      <c r="O702" s="16">
        <f t="shared" si="118"/>
        <v>5.4872701304329464E-3</v>
      </c>
      <c r="P702" s="16">
        <f t="shared" si="119"/>
        <v>1.1514001485496046E-2</v>
      </c>
      <c r="Q702" s="16">
        <f t="shared" si="120"/>
        <v>2.9743235633218634E-2</v>
      </c>
      <c r="R702" s="16">
        <f t="shared" si="121"/>
        <v>1.4558592033647882E-3</v>
      </c>
      <c r="S702" s="16">
        <f t="shared" si="122"/>
        <v>6.1976148144481137E-3</v>
      </c>
      <c r="T702" s="16">
        <f t="shared" si="123"/>
        <v>2.9744646290937978E-2</v>
      </c>
      <c r="U702" s="66">
        <f t="shared" si="124"/>
        <v>8.5345698904751285E-2</v>
      </c>
      <c r="V702" s="66"/>
      <c r="AI702" s="16"/>
      <c r="AL702" s="16"/>
      <c r="AM702" s="16"/>
    </row>
    <row r="703" spans="1:40" x14ac:dyDescent="0.25">
      <c r="A703">
        <v>702</v>
      </c>
      <c r="B703">
        <v>3.7397190111200702E-4</v>
      </c>
      <c r="C703" s="16">
        <v>3.8669966242527897E-9</v>
      </c>
      <c r="D703">
        <v>8.8388147974624305E-4</v>
      </c>
      <c r="E703" s="16">
        <v>6.8836723592031499E-6</v>
      </c>
      <c r="F703" s="16">
        <v>1.2936111958815001E-5</v>
      </c>
      <c r="G703" s="16">
        <v>2.8733253625759299E-6</v>
      </c>
      <c r="H703">
        <v>2.0267420145703E-4</v>
      </c>
      <c r="J703">
        <v>0.95583583047395304</v>
      </c>
      <c r="K703">
        <f t="shared" si="114"/>
        <v>3.6962139297826384E-9</v>
      </c>
      <c r="L703">
        <f t="shared" si="115"/>
        <v>9.1262316202982466E-4</v>
      </c>
      <c r="M703" s="16">
        <f t="shared" si="116"/>
        <v>-1.6467935980581067E-4</v>
      </c>
      <c r="N703" s="16">
        <f t="shared" si="117"/>
        <v>5.7891288444616877E-2</v>
      </c>
      <c r="O703" s="16">
        <f t="shared" si="118"/>
        <v>9.1250099366697507E-2</v>
      </c>
      <c r="P703" s="16">
        <f t="shared" si="119"/>
        <v>6.7835422008142333E-3</v>
      </c>
      <c r="Q703" s="16">
        <f t="shared" si="120"/>
        <v>0.12894302400222213</v>
      </c>
      <c r="R703" s="16">
        <f t="shared" si="121"/>
        <v>9.7881560150404043E-2</v>
      </c>
      <c r="S703" s="16">
        <f t="shared" si="122"/>
        <v>0.18641135806428835</v>
      </c>
      <c r="T703" s="16">
        <f t="shared" si="123"/>
        <v>0.12894446081820327</v>
      </c>
      <c r="U703" s="66">
        <f t="shared" si="124"/>
        <v>0.69810533304724642</v>
      </c>
      <c r="V703" s="66"/>
      <c r="AI703" s="16"/>
      <c r="AL703" s="16"/>
      <c r="AM703" s="16"/>
    </row>
    <row r="704" spans="1:40" x14ac:dyDescent="0.25">
      <c r="A704">
        <v>703</v>
      </c>
      <c r="B704" s="16">
        <v>3.3666958896897201E-4</v>
      </c>
      <c r="C704" s="16">
        <v>3.6690865504504899E-9</v>
      </c>
      <c r="D704" s="16">
        <v>9.3275959460426602E-4</v>
      </c>
      <c r="E704" s="16">
        <v>6.8883285976926096E-6</v>
      </c>
      <c r="F704" s="16">
        <v>1.4405594198588199E-5</v>
      </c>
      <c r="G704" s="16">
        <v>3.0301886361210199E-6</v>
      </c>
      <c r="H704">
        <v>2.0281181959223499E-4</v>
      </c>
      <c r="J704">
        <v>0.95556351837148301</v>
      </c>
      <c r="K704">
        <f t="shared" si="114"/>
        <v>3.5060452533579579E-9</v>
      </c>
      <c r="L704">
        <f t="shared" si="115"/>
        <v>9.6459730255101309E-4</v>
      </c>
      <c r="M704" s="16">
        <f t="shared" si="116"/>
        <v>-2.9125812461306896E-4</v>
      </c>
      <c r="N704" s="16">
        <f t="shared" si="117"/>
        <v>0.10007910431896754</v>
      </c>
      <c r="O704" s="16">
        <f t="shared" si="118"/>
        <v>0.11410582704561954</v>
      </c>
      <c r="P704" s="16">
        <f t="shared" si="119"/>
        <v>9.9966291260879313E-4</v>
      </c>
      <c r="Q704" s="16">
        <f t="shared" si="120"/>
        <v>0.1286318658310639</v>
      </c>
      <c r="R704" s="16">
        <f t="shared" si="121"/>
        <v>0.21343949095411707</v>
      </c>
      <c r="S704" s="16">
        <f t="shared" si="122"/>
        <v>0.26001582001431711</v>
      </c>
      <c r="T704" s="16">
        <f t="shared" si="123"/>
        <v>0.12863210942792619</v>
      </c>
      <c r="U704" s="66">
        <f t="shared" si="124"/>
        <v>0.94590388050462026</v>
      </c>
      <c r="V704" s="66"/>
      <c r="AH704" s="16"/>
      <c r="AI704" s="16"/>
      <c r="AJ704" s="16"/>
      <c r="AK704" s="16"/>
      <c r="AL704" s="16"/>
      <c r="AM704" s="16"/>
    </row>
    <row r="705" spans="1:40" x14ac:dyDescent="0.25">
      <c r="A705">
        <v>704</v>
      </c>
      <c r="B705">
        <v>4.6033067855720099E-4</v>
      </c>
      <c r="C705" s="16">
        <v>4.90122093001187E-9</v>
      </c>
      <c r="D705">
        <v>9.1045638274977103E-4</v>
      </c>
      <c r="E705" s="16">
        <v>8.9853825615705497E-6</v>
      </c>
      <c r="F705" s="16">
        <v>1.05171449682893E-5</v>
      </c>
      <c r="G705" s="16">
        <v>2.2674325505255799E-6</v>
      </c>
      <c r="H705">
        <v>2.6455451988544401E-4</v>
      </c>
      <c r="J705">
        <v>0.95575477295760003</v>
      </c>
      <c r="K705">
        <f t="shared" si="114"/>
        <v>4.6843652971785322E-9</v>
      </c>
      <c r="L705">
        <f t="shared" si="115"/>
        <v>9.3375320401594525E-4</v>
      </c>
      <c r="M705" s="16">
        <f t="shared" si="116"/>
        <v>-1.3091846901543246E-5</v>
      </c>
      <c r="N705" s="16">
        <f t="shared" si="117"/>
        <v>4.256836237842428E-3</v>
      </c>
      <c r="O705" s="16">
        <f t="shared" si="118"/>
        <v>1.3321161286286501E-2</v>
      </c>
      <c r="P705" s="16">
        <f t="shared" si="119"/>
        <v>3.0000200361141567E-3</v>
      </c>
      <c r="Q705" s="16">
        <f t="shared" si="120"/>
        <v>2.6700802772767551E-2</v>
      </c>
      <c r="R705" s="16">
        <f t="shared" si="121"/>
        <v>4.5379269611972245E-3</v>
      </c>
      <c r="S705" s="16">
        <f t="shared" si="122"/>
        <v>1.6859083564797935E-2</v>
      </c>
      <c r="T705" s="16">
        <f t="shared" si="123"/>
        <v>2.6701445957626344E-2</v>
      </c>
      <c r="U705" s="66">
        <f t="shared" si="124"/>
        <v>9.5377276816632134E-2</v>
      </c>
      <c r="V705" s="66"/>
      <c r="AI705" s="16"/>
      <c r="AL705" s="16"/>
      <c r="AM705" s="16"/>
    </row>
    <row r="706" spans="1:40" x14ac:dyDescent="0.25">
      <c r="A706">
        <v>705</v>
      </c>
      <c r="B706">
        <v>4.8062658358620698E-4</v>
      </c>
      <c r="C706" s="16">
        <v>5.4288181598809199E-9</v>
      </c>
      <c r="D706">
        <v>9.6710993573531298E-4</v>
      </c>
      <c r="E706" s="16">
        <v>1.05654863456596E-5</v>
      </c>
      <c r="F706" s="16">
        <v>1.00982617106301E-5</v>
      </c>
      <c r="G706" s="16">
        <v>2.0483349740787401E-6</v>
      </c>
      <c r="H706">
        <v>3.1107795057617598E-4</v>
      </c>
      <c r="J706">
        <v>0.95548395518180396</v>
      </c>
      <c r="K706">
        <f t="shared" si="114"/>
        <v>5.1871486473658241E-9</v>
      </c>
      <c r="L706">
        <f t="shared" si="115"/>
        <v>9.8934936531249211E-4</v>
      </c>
      <c r="M706" s="16">
        <f t="shared" si="116"/>
        <v>-2.8096198140078085E-5</v>
      </c>
      <c r="N706" s="16">
        <f t="shared" si="117"/>
        <v>5.7749920377546306E-4</v>
      </c>
      <c r="O706" s="16">
        <f t="shared" si="118"/>
        <v>4.0785730258232006E-4</v>
      </c>
      <c r="P706" s="16">
        <f t="shared" si="119"/>
        <v>1.6360134991767655E-5</v>
      </c>
      <c r="Q706" s="16">
        <f t="shared" si="120"/>
        <v>2.6523714163443978E-4</v>
      </c>
      <c r="R706" s="16">
        <f t="shared" si="121"/>
        <v>6.1764714809494498E-4</v>
      </c>
      <c r="S706" s="16">
        <f t="shared" si="122"/>
        <v>4.2716860408157975E-4</v>
      </c>
      <c r="T706" s="16">
        <f t="shared" si="123"/>
        <v>2.6522969818078447E-4</v>
      </c>
      <c r="U706" s="66">
        <f t="shared" si="124"/>
        <v>2.5769992333412998E-3</v>
      </c>
      <c r="V706" s="66"/>
      <c r="AI706" s="16"/>
      <c r="AL706" s="16"/>
      <c r="AM706" s="16"/>
    </row>
    <row r="707" spans="1:40" x14ac:dyDescent="0.25">
      <c r="A707">
        <v>706</v>
      </c>
      <c r="B707">
        <v>3.5117159300583899E-4</v>
      </c>
      <c r="C707" s="16">
        <v>2.3462106149387302E-9</v>
      </c>
      <c r="D707">
        <v>5.6682479472768899E-4</v>
      </c>
      <c r="E707" s="16">
        <v>2.68799348433658E-6</v>
      </c>
      <c r="F707" s="16">
        <v>1.35745417868397E-5</v>
      </c>
      <c r="G707" s="16">
        <v>4.71862410010878E-6</v>
      </c>
      <c r="H707" s="16">
        <v>7.9140735412698598E-5</v>
      </c>
      <c r="J707">
        <v>0.95743601772286302</v>
      </c>
      <c r="K707">
        <f t="shared" ref="K707:K770" si="125">C707*J707</f>
        <v>2.2463465479060472E-9</v>
      </c>
      <c r="L707">
        <f t="shared" ref="L707:L770" si="126">SUM($Z$9*B707,$AA$9*C707,$AB$9*D707,$AC$9*E707,$AD$9*F707,$AE$9*G707)</f>
        <v>5.9869015619086225E-4</v>
      </c>
      <c r="M707" s="16">
        <f t="shared" ref="M707:M770" si="127">$Z$8*B707+$AA$8*C707+$AB$8*D707+$AD$8*F707+$AE$8*G707</f>
        <v>1.036530298208157E-4</v>
      </c>
      <c r="N707" s="16">
        <f t="shared" si="117"/>
        <v>8.2314359646693702E-2</v>
      </c>
      <c r="O707" s="16">
        <f t="shared" si="118"/>
        <v>0.33241102357339941</v>
      </c>
      <c r="P707" s="16">
        <f t="shared" si="119"/>
        <v>0.16935499649784047</v>
      </c>
      <c r="Q707" s="16">
        <f t="shared" si="120"/>
        <v>0.56209616872245471</v>
      </c>
      <c r="R707" s="16">
        <f t="shared" si="121"/>
        <v>0.14262198685508873</v>
      </c>
      <c r="S707" s="16">
        <f t="shared" si="122"/>
        <v>1.8258782603903096</v>
      </c>
      <c r="T707" s="16">
        <f t="shared" si="123"/>
        <v>0.56210287847256701</v>
      </c>
      <c r="U707" s="66">
        <f t="shared" si="124"/>
        <v>3.6767796741583538</v>
      </c>
      <c r="V707" s="66"/>
      <c r="AI707" s="16"/>
      <c r="AL707" s="16"/>
      <c r="AM707" s="16"/>
    </row>
    <row r="708" spans="1:40" x14ac:dyDescent="0.25">
      <c r="A708">
        <v>707</v>
      </c>
      <c r="B708">
        <v>6.7236448233443796E-4</v>
      </c>
      <c r="C708" s="16">
        <v>8.8193059211897296E-9</v>
      </c>
      <c r="D708">
        <v>1.1268835411763799E-3</v>
      </c>
      <c r="E708" s="16">
        <v>1.9967259598798601E-5</v>
      </c>
      <c r="F708" s="16">
        <v>7.2666913115862702E-6</v>
      </c>
      <c r="G708" s="16">
        <v>1.2629402224206499E-6</v>
      </c>
      <c r="H708">
        <v>5.8789697751365701E-4</v>
      </c>
      <c r="J708">
        <v>0.95476565290611004</v>
      </c>
      <c r="K708">
        <f t="shared" si="125"/>
        <v>8.4203703760234347E-9</v>
      </c>
      <c r="L708">
        <f t="shared" si="126"/>
        <v>1.1426710447160519E-3</v>
      </c>
      <c r="M708" s="16">
        <f t="shared" si="127"/>
        <v>2.02057919952824E-4</v>
      </c>
      <c r="N708" s="16">
        <f t="shared" ref="N708:N771" si="128">(B708-$B$2)^2/$B$2/$B$2</f>
        <v>0.13345514681868828</v>
      </c>
      <c r="O708" s="16">
        <f t="shared" ref="O708:O771" si="129">(C708-$C$2)^2/$C$2/$C$2</f>
        <v>0.35014070860541535</v>
      </c>
      <c r="P708" s="16">
        <f t="shared" ref="P708:P771" si="130">(D708-$D$2)^2/$D$2/$D$2</f>
        <v>2.8872899805645828E-2</v>
      </c>
      <c r="Q708" s="16">
        <f t="shared" ref="Q708:Q771" si="131">(E708-$E$2)^2/$E$2/$E$2</f>
        <v>0.73801623518391279</v>
      </c>
      <c r="R708" s="16">
        <f t="shared" ref="R708:R771" si="132">(F708-$F$2)^2/$F$2/$F$2</f>
        <v>6.8915670593798287E-2</v>
      </c>
      <c r="S708" s="16">
        <f t="shared" ref="S708:S771" si="133">(G708-$G$2)^2/$G$2/$G$2</f>
        <v>0.13740924427084655</v>
      </c>
      <c r="T708" s="16">
        <f t="shared" ref="T708:T771" si="134">(H708-$H$2)^2/$H$2/$H$2</f>
        <v>0.73803924125316811</v>
      </c>
      <c r="U708" s="66">
        <f t="shared" ref="U708:U771" si="135">SUM(N708:T708)</f>
        <v>2.1948491465314754</v>
      </c>
      <c r="V708" s="66"/>
      <c r="AI708" s="16"/>
      <c r="AL708" s="16"/>
      <c r="AM708" s="16"/>
    </row>
    <row r="709" spans="1:40" x14ac:dyDescent="0.25">
      <c r="A709">
        <v>708</v>
      </c>
      <c r="B709">
        <v>5.8310094683067899E-4</v>
      </c>
      <c r="C709" s="16">
        <v>7.7300644192042993E-9</v>
      </c>
      <c r="D709">
        <v>1.1393504535407301E-3</v>
      </c>
      <c r="E709" s="16">
        <v>1.7691509925936E-5</v>
      </c>
      <c r="F709" s="16">
        <v>8.3854911604630294E-6</v>
      </c>
      <c r="G709" s="16">
        <v>1.4411710561957901E-6</v>
      </c>
      <c r="H709">
        <v>5.2089239221096196E-4</v>
      </c>
      <c r="J709">
        <v>0.95468346973690099</v>
      </c>
      <c r="K709">
        <f t="shared" si="125"/>
        <v>7.3797647210157229E-9</v>
      </c>
      <c r="L709">
        <f t="shared" si="126"/>
        <v>1.1575548768534326E-3</v>
      </c>
      <c r="M709" s="16">
        <f t="shared" si="127"/>
        <v>8.6470168079253658E-6</v>
      </c>
      <c r="N709" s="16">
        <f t="shared" si="128"/>
        <v>3.3876253963301343E-2</v>
      </c>
      <c r="O709" s="16">
        <f t="shared" si="129"/>
        <v>0.15613426743122649</v>
      </c>
      <c r="P709" s="16">
        <f t="shared" si="130"/>
        <v>3.3438990227973753E-2</v>
      </c>
      <c r="Q709" s="16">
        <f t="shared" si="131"/>
        <v>0.41885743505413148</v>
      </c>
      <c r="R709" s="16">
        <f t="shared" si="132"/>
        <v>2.2193005570839162E-2</v>
      </c>
      <c r="S709" s="16">
        <f t="shared" si="133"/>
        <v>7.945442130406033E-2</v>
      </c>
      <c r="T709" s="16">
        <f t="shared" si="134"/>
        <v>0.41887451452356317</v>
      </c>
      <c r="U709" s="66">
        <f t="shared" si="135"/>
        <v>1.1628288880750959</v>
      </c>
      <c r="V709" s="66"/>
      <c r="AI709" s="16"/>
      <c r="AL709" s="16"/>
      <c r="AM709" s="16"/>
    </row>
    <row r="710" spans="1:40" x14ac:dyDescent="0.25">
      <c r="A710">
        <v>709</v>
      </c>
      <c r="B710">
        <v>5.03886821577741E-4</v>
      </c>
      <c r="C710" s="16">
        <v>5.8456060144685999E-9</v>
      </c>
      <c r="D710">
        <v>9.9385709406286308E-4</v>
      </c>
      <c r="E710" s="16">
        <v>1.1688067929047801E-5</v>
      </c>
      <c r="F710" s="16">
        <v>9.6429578436640598E-6</v>
      </c>
      <c r="G710" s="16">
        <v>1.90281742604791E-6</v>
      </c>
      <c r="H710">
        <v>3.4413034587937999E-4</v>
      </c>
      <c r="J710">
        <v>0.95536220293710095</v>
      </c>
      <c r="K710">
        <f t="shared" si="125"/>
        <v>5.5846710394850887E-9</v>
      </c>
      <c r="L710">
        <f t="shared" si="126"/>
        <v>1.0150399815702248E-3</v>
      </c>
      <c r="M710" s="16">
        <f t="shared" si="127"/>
        <v>-7.266338414742681E-6</v>
      </c>
      <c r="N710" s="16">
        <f t="shared" si="128"/>
        <v>5.3830658200853881E-4</v>
      </c>
      <c r="O710" s="16">
        <f t="shared" si="129"/>
        <v>3.0280006153137291E-3</v>
      </c>
      <c r="P710" s="16">
        <f t="shared" si="130"/>
        <v>1.0120939228216519E-3</v>
      </c>
      <c r="Q710" s="16">
        <f t="shared" si="131"/>
        <v>7.7851282929458946E-3</v>
      </c>
      <c r="R710" s="16">
        <f t="shared" si="132"/>
        <v>4.5605210677192499E-4</v>
      </c>
      <c r="S710" s="16">
        <f t="shared" si="133"/>
        <v>2.6876044129991424E-3</v>
      </c>
      <c r="T710" s="16">
        <f t="shared" si="134"/>
        <v>7.7853975345828488E-3</v>
      </c>
      <c r="U710" s="66">
        <f t="shared" si="135"/>
        <v>2.3292583467443732E-2</v>
      </c>
      <c r="V710" s="66"/>
      <c r="AI710" s="16"/>
      <c r="AL710" s="16"/>
      <c r="AM710" s="16"/>
    </row>
    <row r="711" spans="1:40" x14ac:dyDescent="0.25">
      <c r="A711">
        <v>710</v>
      </c>
      <c r="B711">
        <v>3.8850973357527202E-4</v>
      </c>
      <c r="C711" s="16">
        <v>4.2798982835408999E-9</v>
      </c>
      <c r="D711">
        <v>9.4290440862498698E-4</v>
      </c>
      <c r="E711" s="16">
        <v>8.12227134902188E-6</v>
      </c>
      <c r="F711" s="16">
        <v>1.2484562855887399E-5</v>
      </c>
      <c r="G711" s="16">
        <v>2.5977901936571301E-6</v>
      </c>
      <c r="H711">
        <v>2.3914259691136899E-4</v>
      </c>
      <c r="J711">
        <v>0.955553507603078</v>
      </c>
      <c r="K711">
        <f t="shared" si="125"/>
        <v>4.0896718170218998E-9</v>
      </c>
      <c r="L711">
        <f t="shared" si="126"/>
        <v>9.7046704463213537E-4</v>
      </c>
      <c r="M711" s="16">
        <f t="shared" si="127"/>
        <v>-1.9344757748159132E-4</v>
      </c>
      <c r="N711" s="16">
        <f t="shared" si="128"/>
        <v>4.4557007065857572E-2</v>
      </c>
      <c r="O711" s="16">
        <f t="shared" si="129"/>
        <v>5.1781256942526291E-2</v>
      </c>
      <c r="P711" s="16">
        <f t="shared" si="130"/>
        <v>4.4458533858039901E-4</v>
      </c>
      <c r="Q711" s="16">
        <f t="shared" si="131"/>
        <v>5.9421345834043328E-2</v>
      </c>
      <c r="R711" s="16">
        <f t="shared" si="132"/>
        <v>7.1306872857209561E-2</v>
      </c>
      <c r="S711" s="16">
        <f t="shared" si="133"/>
        <v>8.6704903405542127E-2</v>
      </c>
      <c r="T711" s="16">
        <f t="shared" si="134"/>
        <v>5.9421505759046145E-2</v>
      </c>
      <c r="U711" s="66">
        <f t="shared" si="135"/>
        <v>0.37363747720280538</v>
      </c>
      <c r="V711" s="66"/>
      <c r="AI711" s="16"/>
      <c r="AL711" s="16"/>
      <c r="AM711" s="16"/>
    </row>
    <row r="712" spans="1:40" x14ac:dyDescent="0.25">
      <c r="A712">
        <v>711</v>
      </c>
      <c r="B712">
        <v>6.3037999318074796E-4</v>
      </c>
      <c r="C712" s="16">
        <v>8.5828048532530893E-9</v>
      </c>
      <c r="D712">
        <v>1.1709246836933999E-3</v>
      </c>
      <c r="E712" s="16">
        <v>2.0181193738853199E-5</v>
      </c>
      <c r="F712" s="16">
        <v>7.7665374977220406E-6</v>
      </c>
      <c r="G712" s="16">
        <v>1.29839458989498E-6</v>
      </c>
      <c r="H712">
        <v>5.9419714294392501E-4</v>
      </c>
      <c r="J712">
        <v>0.95454498018558798</v>
      </c>
      <c r="K712">
        <f t="shared" si="125"/>
        <v>8.1926732885852378E-9</v>
      </c>
      <c r="L712">
        <f t="shared" si="126"/>
        <v>1.1877475704738856E-3</v>
      </c>
      <c r="M712" s="16">
        <f t="shared" si="127"/>
        <v>7.3012415887610291E-5</v>
      </c>
      <c r="N712" s="16">
        <f t="shared" si="128"/>
        <v>7.8433991252784524E-2</v>
      </c>
      <c r="O712" s="16">
        <f t="shared" si="129"/>
        <v>0.30144786066349932</v>
      </c>
      <c r="P712" s="16">
        <f t="shared" si="130"/>
        <v>4.6502071515304916E-2</v>
      </c>
      <c r="Q712" s="16">
        <f t="shared" si="131"/>
        <v>0.77263632462821974</v>
      </c>
      <c r="R712" s="16">
        <f t="shared" si="132"/>
        <v>4.4854812442343517E-2</v>
      </c>
      <c r="S712" s="16">
        <f t="shared" si="133"/>
        <v>0.12462376755250709</v>
      </c>
      <c r="T712" s="16">
        <f t="shared" si="134"/>
        <v>0.7726673008658238</v>
      </c>
      <c r="U712" s="66">
        <f t="shared" si="135"/>
        <v>2.1411661289204833</v>
      </c>
      <c r="V712" s="66"/>
      <c r="AI712" s="16"/>
      <c r="AL712" s="16"/>
      <c r="AM712" s="16"/>
    </row>
    <row r="713" spans="1:40" x14ac:dyDescent="0.25">
      <c r="A713">
        <v>712</v>
      </c>
      <c r="B713">
        <v>4.07675006187161E-4</v>
      </c>
      <c r="C713" s="16">
        <v>2.5974749631460602E-9</v>
      </c>
      <c r="D713">
        <v>5.4008972892441096E-4</v>
      </c>
      <c r="E713" s="16">
        <v>2.8366661418880401E-6</v>
      </c>
      <c r="F713" s="16">
        <v>1.16734302615994E-5</v>
      </c>
      <c r="G713" s="16">
        <v>4.2604025347805798E-6</v>
      </c>
      <c r="H713" s="16">
        <v>8.35178645895278E-5</v>
      </c>
      <c r="J713">
        <v>0.95761964775308195</v>
      </c>
      <c r="K713">
        <f t="shared" si="125"/>
        <v>2.4873930592553795E-9</v>
      </c>
      <c r="L713">
        <f t="shared" si="126"/>
        <v>5.6769439450742704E-4</v>
      </c>
      <c r="M713" s="16">
        <f t="shared" si="127"/>
        <v>2.4765561786689485E-4</v>
      </c>
      <c r="N713" s="16">
        <f t="shared" si="128"/>
        <v>2.9641809270833302E-2</v>
      </c>
      <c r="O713" s="16">
        <f t="shared" si="129"/>
        <v>0.28217583470449586</v>
      </c>
      <c r="P713" s="16">
        <f t="shared" si="130"/>
        <v>0.19297020466202433</v>
      </c>
      <c r="Q713" s="16">
        <f t="shared" si="131"/>
        <v>0.54153168122743067</v>
      </c>
      <c r="R713" s="16">
        <f t="shared" si="132"/>
        <v>3.4118978457075129E-2</v>
      </c>
      <c r="S713" s="16">
        <f t="shared" si="133"/>
        <v>1.2609553528998303</v>
      </c>
      <c r="T713" s="16">
        <f t="shared" si="134"/>
        <v>0.54153926983612999</v>
      </c>
      <c r="U713" s="66">
        <f t="shared" si="135"/>
        <v>2.8829331310578197</v>
      </c>
      <c r="V713" s="66"/>
      <c r="AH713" s="16"/>
      <c r="AI713" s="16"/>
      <c r="AJ713" s="16"/>
      <c r="AK713" s="16"/>
      <c r="AL713" s="16"/>
      <c r="AM713" s="16"/>
      <c r="AN713" s="16"/>
    </row>
    <row r="714" spans="1:40" x14ac:dyDescent="0.25">
      <c r="A714">
        <v>713</v>
      </c>
      <c r="B714" s="16">
        <v>5.8995366941632299E-4</v>
      </c>
      <c r="C714" s="16">
        <v>7.2180235504983603E-9</v>
      </c>
      <c r="D714" s="16">
        <v>1.0493575041437199E-3</v>
      </c>
      <c r="E714" s="16">
        <v>1.52297921666554E-5</v>
      </c>
      <c r="F714" s="16">
        <v>8.25464211490591E-6</v>
      </c>
      <c r="G714" s="16">
        <v>1.5418706902193E-6</v>
      </c>
      <c r="H714" s="16">
        <v>4.48409946371407E-4</v>
      </c>
      <c r="J714">
        <v>0.95512005039436798</v>
      </c>
      <c r="K714">
        <f t="shared" si="125"/>
        <v>6.8940790172997289E-9</v>
      </c>
      <c r="L714">
        <f t="shared" si="126"/>
        <v>1.0674014410402004E-3</v>
      </c>
      <c r="M714" s="16">
        <f t="shared" si="127"/>
        <v>1.1250589779244552E-4</v>
      </c>
      <c r="N714" s="16">
        <f t="shared" si="128"/>
        <v>3.9192235177462502E-2</v>
      </c>
      <c r="O714" s="16">
        <f t="shared" si="129"/>
        <v>9.1641866053116389E-2</v>
      </c>
      <c r="P714" s="16">
        <f t="shared" si="130"/>
        <v>7.9983412889822209E-3</v>
      </c>
      <c r="Q714" s="16">
        <f t="shared" si="131"/>
        <v>0.17471597430455796</v>
      </c>
      <c r="R714" s="16">
        <f t="shared" si="132"/>
        <v>2.6325964674654392E-2</v>
      </c>
      <c r="S714" s="16">
        <f t="shared" si="133"/>
        <v>5.3684346627229797E-2</v>
      </c>
      <c r="T714" s="16">
        <f t="shared" si="134"/>
        <v>0.17472041090708232</v>
      </c>
      <c r="U714" s="66">
        <f t="shared" si="135"/>
        <v>0.56827913903308558</v>
      </c>
      <c r="V714" s="66"/>
      <c r="AI714" s="16"/>
      <c r="AL714" s="16"/>
      <c r="AM714" s="16"/>
    </row>
    <row r="715" spans="1:40" x14ac:dyDescent="0.25">
      <c r="A715">
        <v>714</v>
      </c>
      <c r="B715">
        <v>4.34615004327129E-4</v>
      </c>
      <c r="C715" s="16">
        <v>4.0612266329965004E-9</v>
      </c>
      <c r="D715">
        <v>7.9697337798715403E-4</v>
      </c>
      <c r="E715" s="16">
        <v>6.5255422287736696E-6</v>
      </c>
      <c r="F715" s="16">
        <v>1.10824979620338E-5</v>
      </c>
      <c r="G715" s="16">
        <v>2.7329600939991202E-6</v>
      </c>
      <c r="H715">
        <v>1.9212901109881799E-4</v>
      </c>
      <c r="J715">
        <v>0.95631019173995802</v>
      </c>
      <c r="K715">
        <f t="shared" si="125"/>
        <v>3.8837924201003071E-9</v>
      </c>
      <c r="L715">
        <f t="shared" si="126"/>
        <v>8.2186727277858769E-4</v>
      </c>
      <c r="M715" s="16">
        <f t="shared" si="127"/>
        <v>4.7362735875670232E-5</v>
      </c>
      <c r="N715" s="16">
        <f t="shared" si="128"/>
        <v>1.3797587975827617E-2</v>
      </c>
      <c r="O715" s="16">
        <f t="shared" si="129"/>
        <v>7.130036034714192E-2</v>
      </c>
      <c r="P715" s="16">
        <f t="shared" si="130"/>
        <v>2.9787123509637713E-2</v>
      </c>
      <c r="Q715" s="16">
        <f t="shared" si="131"/>
        <v>0.1540017477345538</v>
      </c>
      <c r="R715" s="16">
        <f t="shared" si="132"/>
        <v>1.5560239390574106E-2</v>
      </c>
      <c r="S715" s="16">
        <f t="shared" si="133"/>
        <v>0.13090718954580394</v>
      </c>
      <c r="T715" s="16">
        <f t="shared" si="134"/>
        <v>0.15400536255966121</v>
      </c>
      <c r="U715" s="66">
        <f t="shared" si="135"/>
        <v>0.56935961106320032</v>
      </c>
      <c r="V715" s="66"/>
      <c r="AI715" s="16"/>
      <c r="AL715" s="16"/>
      <c r="AM715" s="16"/>
    </row>
    <row r="716" spans="1:40" x14ac:dyDescent="0.25">
      <c r="A716">
        <v>715</v>
      </c>
      <c r="B716">
        <v>4.8175121617767102E-4</v>
      </c>
      <c r="C716" s="16">
        <v>5.9560544215281096E-9</v>
      </c>
      <c r="D716">
        <v>1.0608415830906999E-3</v>
      </c>
      <c r="E716" s="16">
        <v>1.27019325014642E-5</v>
      </c>
      <c r="F716" s="16">
        <v>1.0117410578267501E-5</v>
      </c>
      <c r="G716" s="16">
        <v>1.8689607549749101E-6</v>
      </c>
      <c r="H716">
        <v>3.7398265112085398E-4</v>
      </c>
      <c r="J716">
        <v>0.95502650842001102</v>
      </c>
      <c r="K716">
        <f t="shared" si="125"/>
        <v>5.6881898581515592E-9</v>
      </c>
      <c r="L716">
        <f t="shared" si="126"/>
        <v>1.0829394089477882E-3</v>
      </c>
      <c r="M716" s="16">
        <f t="shared" si="127"/>
        <v>-1.1943697659244623E-4</v>
      </c>
      <c r="N716" s="16">
        <f t="shared" si="128"/>
        <v>4.7295438305939902E-4</v>
      </c>
      <c r="O716" s="16">
        <f t="shared" si="129"/>
        <v>5.6191863672443478E-3</v>
      </c>
      <c r="P716" s="16">
        <f t="shared" si="130"/>
        <v>1.0273061597459634E-2</v>
      </c>
      <c r="Q716" s="16">
        <f t="shared" si="131"/>
        <v>3.3353938400654509E-2</v>
      </c>
      <c r="R716" s="16">
        <f t="shared" si="132"/>
        <v>7.1801963494066794E-4</v>
      </c>
      <c r="S716" s="16">
        <f t="shared" si="133"/>
        <v>4.7214219936952788E-3</v>
      </c>
      <c r="T716" s="16">
        <f t="shared" si="134"/>
        <v>3.3355947899449671E-2</v>
      </c>
      <c r="U716" s="66">
        <f t="shared" si="135"/>
        <v>8.8514530276503522E-2</v>
      </c>
      <c r="V716" s="66"/>
      <c r="AI716" s="16"/>
      <c r="AL716" s="16"/>
      <c r="AM716" s="16"/>
    </row>
    <row r="717" spans="1:40" x14ac:dyDescent="0.25">
      <c r="A717">
        <v>716</v>
      </c>
      <c r="B717">
        <v>5.6838065919426097E-4</v>
      </c>
      <c r="C717" s="16">
        <v>7.5196463902402302E-9</v>
      </c>
      <c r="D717">
        <v>1.13700382647317E-3</v>
      </c>
      <c r="E717" s="16">
        <v>1.7174755459573599E-5</v>
      </c>
      <c r="F717" s="16">
        <v>8.6021137030210907E-6</v>
      </c>
      <c r="G717" s="16">
        <v>1.48147522301219E-6</v>
      </c>
      <c r="H717">
        <v>5.0567751912668104E-4</v>
      </c>
      <c r="J717">
        <v>0.95469037278819702</v>
      </c>
      <c r="K717">
        <f t="shared" si="125"/>
        <v>7.1789340155338652E-9</v>
      </c>
      <c r="L717">
        <f t="shared" si="126"/>
        <v>1.1556820094558342E-3</v>
      </c>
      <c r="M717" s="16">
        <f t="shared" si="127"/>
        <v>-1.892069106731226E-5</v>
      </c>
      <c r="N717" s="16">
        <f t="shared" si="128"/>
        <v>2.3766463341636793E-2</v>
      </c>
      <c r="O717" s="16">
        <f t="shared" si="129"/>
        <v>0.12756440883516773</v>
      </c>
      <c r="P717" s="16">
        <f t="shared" si="130"/>
        <v>3.2553925165580519E-2</v>
      </c>
      <c r="Q717" s="16">
        <f t="shared" si="131"/>
        <v>0.35889545408687379</v>
      </c>
      <c r="R717" s="16">
        <f t="shared" si="132"/>
        <v>1.6126099296731328E-2</v>
      </c>
      <c r="S717" s="16">
        <f t="shared" si="133"/>
        <v>6.8535773714549164E-2</v>
      </c>
      <c r="T717" s="16">
        <f t="shared" si="134"/>
        <v>0.35891067184293829</v>
      </c>
      <c r="U717" s="66">
        <f t="shared" si="135"/>
        <v>0.9863527962834775</v>
      </c>
      <c r="V717" s="66"/>
      <c r="AI717" s="16"/>
      <c r="AL717" s="16"/>
      <c r="AM717" s="16"/>
    </row>
    <row r="718" spans="1:40" x14ac:dyDescent="0.25">
      <c r="A718">
        <v>717</v>
      </c>
      <c r="B718">
        <v>4.2681383436099502E-4</v>
      </c>
      <c r="C718" s="16">
        <v>3.0377594565755502E-9</v>
      </c>
      <c r="D718">
        <v>6.0422861273740601E-4</v>
      </c>
      <c r="E718" s="16">
        <v>3.70877430259963E-6</v>
      </c>
      <c r="F718" s="16">
        <v>1.11832044874602E-5</v>
      </c>
      <c r="G718" s="16">
        <v>3.6455833212858701E-6</v>
      </c>
      <c r="H718" s="16">
        <v>1.09195017892534E-4</v>
      </c>
      <c r="J718">
        <v>0.95729556015166795</v>
      </c>
      <c r="K718">
        <f t="shared" si="125"/>
        <v>2.9080336405885175E-9</v>
      </c>
      <c r="L718">
        <f t="shared" si="126"/>
        <v>6.3023756727415567E-4</v>
      </c>
      <c r="M718" s="16">
        <f t="shared" si="127"/>
        <v>2.2339010144783428E-4</v>
      </c>
      <c r="N718" s="16">
        <f t="shared" si="128"/>
        <v>1.7770043694482866E-2</v>
      </c>
      <c r="O718" s="16">
        <f t="shared" si="129"/>
        <v>0.20406792752062045</v>
      </c>
      <c r="P718" s="16">
        <f t="shared" si="130"/>
        <v>0.13890181114636965</v>
      </c>
      <c r="Q718" s="16">
        <f t="shared" si="131"/>
        <v>0.42861840949744323</v>
      </c>
      <c r="R718" s="16">
        <f t="shared" si="132"/>
        <v>1.8214523798376042E-2</v>
      </c>
      <c r="S718" s="16">
        <f t="shared" si="133"/>
        <v>0.66677586788424992</v>
      </c>
      <c r="T718" s="16">
        <f t="shared" si="134"/>
        <v>0.42862592250531828</v>
      </c>
      <c r="U718" s="66">
        <f t="shared" si="135"/>
        <v>1.9029745060468604</v>
      </c>
      <c r="V718" s="66"/>
      <c r="AI718" s="16"/>
      <c r="AL718" s="16"/>
      <c r="AM718" s="16"/>
    </row>
    <row r="719" spans="1:40" x14ac:dyDescent="0.25">
      <c r="A719">
        <v>718</v>
      </c>
      <c r="B719">
        <v>6.6718040359023899E-4</v>
      </c>
      <c r="C719" s="16">
        <v>8.8293148621753007E-9</v>
      </c>
      <c r="D719">
        <v>1.1372006460139601E-3</v>
      </c>
      <c r="E719" s="16">
        <v>2.01706284855163E-5</v>
      </c>
      <c r="F719" s="16">
        <v>7.3265957452978502E-6</v>
      </c>
      <c r="G719" s="16">
        <v>1.26165447575789E-6</v>
      </c>
      <c r="H719">
        <v>5.9388507325530096E-4</v>
      </c>
      <c r="J719">
        <v>0.95471495695823505</v>
      </c>
      <c r="K719">
        <f t="shared" si="125"/>
        <v>8.429478958612398E-9</v>
      </c>
      <c r="L719">
        <f t="shared" si="126"/>
        <v>1.1531066626654515E-3</v>
      </c>
      <c r="M719" s="16">
        <f t="shared" si="127"/>
        <v>1.8125414451502643E-4</v>
      </c>
      <c r="N719" s="16">
        <f t="shared" si="128"/>
        <v>0.12587470388117608</v>
      </c>
      <c r="O719" s="16">
        <f t="shared" si="129"/>
        <v>0.35228180380524626</v>
      </c>
      <c r="P719" s="16">
        <f t="shared" si="130"/>
        <v>3.2627702502477519E-2</v>
      </c>
      <c r="Q719" s="16">
        <f t="shared" si="131"/>
        <v>0.77090796661847538</v>
      </c>
      <c r="R719" s="16">
        <f t="shared" si="132"/>
        <v>6.5760633235676255E-2</v>
      </c>
      <c r="S719" s="16">
        <f t="shared" si="133"/>
        <v>0.13788463648401403</v>
      </c>
      <c r="T719" s="16">
        <f t="shared" si="134"/>
        <v>0.7709333624289687</v>
      </c>
      <c r="U719" s="66">
        <f t="shared" si="135"/>
        <v>2.2562708089560344</v>
      </c>
      <c r="V719" s="66"/>
      <c r="AI719" s="16"/>
      <c r="AL719" s="16"/>
      <c r="AM719" s="16"/>
    </row>
    <row r="720" spans="1:40" x14ac:dyDescent="0.25">
      <c r="A720">
        <v>719</v>
      </c>
      <c r="B720">
        <v>4.1533331951310102E-4</v>
      </c>
      <c r="C720" s="16">
        <v>4.5212196053492001E-9</v>
      </c>
      <c r="D720">
        <v>9.3141801538205202E-4</v>
      </c>
      <c r="E720" s="16">
        <v>8.4771236382033693E-6</v>
      </c>
      <c r="F720" s="16">
        <v>1.16703371505936E-5</v>
      </c>
      <c r="G720" s="16">
        <v>2.4587209972280002E-6</v>
      </c>
      <c r="H720">
        <v>2.4959027468370401E-4</v>
      </c>
      <c r="J720">
        <v>0.95562703877200195</v>
      </c>
      <c r="K720">
        <f t="shared" si="125"/>
        <v>4.3205997030977757E-9</v>
      </c>
      <c r="L720">
        <f t="shared" si="126"/>
        <v>9.5721288946086188E-4</v>
      </c>
      <c r="M720" s="16">
        <f t="shared" si="127"/>
        <v>-1.2654625043465988E-4</v>
      </c>
      <c r="N720" s="16">
        <f t="shared" si="128"/>
        <v>2.4528841640650754E-2</v>
      </c>
      <c r="O720" s="16">
        <f t="shared" si="129"/>
        <v>3.3856284766697574E-2</v>
      </c>
      <c r="P720" s="16">
        <f t="shared" si="130"/>
        <v>1.0896773786282824E-3</v>
      </c>
      <c r="Q720" s="16">
        <f t="shared" si="131"/>
        <v>4.4405420672261657E-2</v>
      </c>
      <c r="R720" s="16">
        <f t="shared" si="132"/>
        <v>3.4003108974636771E-2</v>
      </c>
      <c r="S720" s="16">
        <f t="shared" si="133"/>
        <v>5.0697005270029717E-2</v>
      </c>
      <c r="T720" s="16">
        <f t="shared" si="134"/>
        <v>4.44057986398241E-2</v>
      </c>
      <c r="U720" s="66">
        <f t="shared" si="135"/>
        <v>0.23298613734272886</v>
      </c>
      <c r="V720" s="66"/>
      <c r="AI720" s="16"/>
      <c r="AL720" s="16"/>
      <c r="AM720" s="16"/>
    </row>
    <row r="721" spans="1:40" x14ac:dyDescent="0.25">
      <c r="A721">
        <v>720</v>
      </c>
      <c r="B721">
        <v>5.9982038298742697E-4</v>
      </c>
      <c r="C721" s="16">
        <v>6.6683740377744896E-9</v>
      </c>
      <c r="D721">
        <v>9.5133348939583598E-4</v>
      </c>
      <c r="E721" s="16">
        <v>1.2769619130283101E-5</v>
      </c>
      <c r="F721" s="16">
        <v>8.0826479201474893E-6</v>
      </c>
      <c r="G721" s="16">
        <v>1.66712521827611E-6</v>
      </c>
      <c r="H721">
        <v>3.7597345520103099E-4</v>
      </c>
      <c r="J721">
        <v>0.95560343586346896</v>
      </c>
      <c r="K721">
        <f t="shared" si="125"/>
        <v>6.3723211421200563E-9</v>
      </c>
      <c r="L721">
        <f t="shared" si="126"/>
        <v>9.6915924208036935E-4</v>
      </c>
      <c r="M721" s="16">
        <f t="shared" si="127"/>
        <v>2.3048152389448472E-4</v>
      </c>
      <c r="N721" s="16">
        <f t="shared" si="128"/>
        <v>4.7526533452049179E-2</v>
      </c>
      <c r="O721" s="16">
        <f t="shared" si="129"/>
        <v>4.1421275862050903E-2</v>
      </c>
      <c r="P721" s="16">
        <f t="shared" si="130"/>
        <v>1.5213241988026044E-4</v>
      </c>
      <c r="Q721" s="16">
        <f t="shared" si="131"/>
        <v>3.5695550599801555E-2</v>
      </c>
      <c r="R721" s="16">
        <f t="shared" si="132"/>
        <v>3.2295011669919001E-2</v>
      </c>
      <c r="S721" s="16">
        <f t="shared" si="133"/>
        <v>2.865759795600345E-2</v>
      </c>
      <c r="T721" s="16">
        <f t="shared" si="134"/>
        <v>3.5695141348686045E-2</v>
      </c>
      <c r="U721" s="66">
        <f t="shared" si="135"/>
        <v>0.22144324330839038</v>
      </c>
      <c r="V721" s="66"/>
      <c r="AI721" s="16"/>
      <c r="AL721" s="16"/>
      <c r="AM721" s="16"/>
    </row>
    <row r="722" spans="1:40" x14ac:dyDescent="0.25">
      <c r="A722">
        <v>721</v>
      </c>
      <c r="B722">
        <v>5.6364616016402701E-4</v>
      </c>
      <c r="C722" s="16">
        <v>6.1798679582823699E-9</v>
      </c>
      <c r="D722">
        <v>9.37980470396478E-4</v>
      </c>
      <c r="E722" s="16">
        <v>1.16694986933359E-5</v>
      </c>
      <c r="F722" s="16">
        <v>8.5969957348648503E-6</v>
      </c>
      <c r="G722" s="16">
        <v>1.7986820490821701E-6</v>
      </c>
      <c r="H722">
        <v>3.4358263839838298E-4</v>
      </c>
      <c r="J722">
        <v>0.95565867106684199</v>
      </c>
      <c r="K722">
        <f t="shared" si="125"/>
        <v>5.9058444003806877E-9</v>
      </c>
      <c r="L722">
        <f t="shared" si="126"/>
        <v>9.5696696404733151E-4</v>
      </c>
      <c r="M722" s="16">
        <f t="shared" si="127"/>
        <v>1.7032535628072243E-4</v>
      </c>
      <c r="N722" s="16">
        <f t="shared" si="128"/>
        <v>2.0894644108268925E-2</v>
      </c>
      <c r="O722" s="16">
        <f t="shared" si="129"/>
        <v>1.3306907623298357E-2</v>
      </c>
      <c r="P722" s="16">
        <f t="shared" si="130"/>
        <v>6.8629226215173849E-4</v>
      </c>
      <c r="Q722" s="16">
        <f t="shared" si="131"/>
        <v>7.4830216385146781E-3</v>
      </c>
      <c r="R722" s="16">
        <f t="shared" si="132"/>
        <v>1.6258287975333706E-2</v>
      </c>
      <c r="S722" s="16">
        <f t="shared" si="133"/>
        <v>1.0760305268929394E-2</v>
      </c>
      <c r="T722" s="16">
        <f t="shared" si="134"/>
        <v>7.4827513457881344E-3</v>
      </c>
      <c r="U722" s="66">
        <f t="shared" si="135"/>
        <v>7.6872210222284923E-2</v>
      </c>
      <c r="V722" s="66"/>
      <c r="AH722" s="16"/>
      <c r="AI722" s="16"/>
      <c r="AJ722" s="16"/>
      <c r="AK722" s="16"/>
      <c r="AL722" s="16"/>
      <c r="AM722" s="16"/>
      <c r="AN722" s="16"/>
    </row>
    <row r="723" spans="1:40" x14ac:dyDescent="0.25">
      <c r="A723">
        <v>722</v>
      </c>
      <c r="B723" s="16">
        <v>4.7260019988154003E-4</v>
      </c>
      <c r="C723" s="16">
        <v>4.2544592720633798E-9</v>
      </c>
      <c r="D723" s="16">
        <v>7.6717541524031797E-4</v>
      </c>
      <c r="E723" s="16">
        <v>6.5829533648123801E-6</v>
      </c>
      <c r="F723" s="16">
        <v>1.01757608157899E-5</v>
      </c>
      <c r="G723" s="16">
        <v>2.60782378212379E-6</v>
      </c>
      <c r="H723" s="16">
        <v>1.9381903798532701E-4</v>
      </c>
      <c r="J723">
        <v>0.956480516595968</v>
      </c>
      <c r="K723">
        <f t="shared" si="125"/>
        <v>4.0693074023796872E-9</v>
      </c>
      <c r="L723">
        <f t="shared" si="126"/>
        <v>7.9013050619474942E-4</v>
      </c>
      <c r="M723" s="16">
        <f t="shared" si="127"/>
        <v>1.5506989356833055E-4</v>
      </c>
      <c r="N723" s="16">
        <f t="shared" si="128"/>
        <v>1.6264870344928504E-3</v>
      </c>
      <c r="O723" s="16">
        <f t="shared" si="129"/>
        <v>5.3891876739870524E-2</v>
      </c>
      <c r="P723" s="16">
        <f t="shared" si="130"/>
        <v>4.1422604717205984E-2</v>
      </c>
      <c r="Q723" s="16">
        <f t="shared" si="131"/>
        <v>0.14983496966709706</v>
      </c>
      <c r="R723" s="16">
        <f t="shared" si="132"/>
        <v>1.0704503808091688E-3</v>
      </c>
      <c r="S723" s="16">
        <f t="shared" si="133"/>
        <v>8.9674264970655185E-2</v>
      </c>
      <c r="T723" s="16">
        <f t="shared" si="134"/>
        <v>0.14983931807688008</v>
      </c>
      <c r="U723" s="66">
        <f t="shared" si="135"/>
        <v>0.48735997158701083</v>
      </c>
      <c r="V723" s="66"/>
      <c r="AI723" s="16"/>
      <c r="AL723" s="16"/>
      <c r="AM723" s="16"/>
    </row>
    <row r="724" spans="1:40" x14ac:dyDescent="0.25">
      <c r="A724">
        <v>723</v>
      </c>
      <c r="B724">
        <v>4.4224470709753401E-4</v>
      </c>
      <c r="C724" s="16">
        <v>4.4928823998754397E-9</v>
      </c>
      <c r="D724">
        <v>8.6790617245814596E-4</v>
      </c>
      <c r="E724" s="16">
        <v>7.8554172153645499E-6</v>
      </c>
      <c r="F724" s="16">
        <v>1.0926763935733499E-5</v>
      </c>
      <c r="G724" s="16">
        <v>2.4723686236039599E-6</v>
      </c>
      <c r="H724">
        <v>2.31284769732982E-4</v>
      </c>
      <c r="J724">
        <v>0.95595770234237598</v>
      </c>
      <c r="K724">
        <f t="shared" si="125"/>
        <v>4.2950055358794254E-9</v>
      </c>
      <c r="L724">
        <f t="shared" si="126"/>
        <v>8.9222757607081702E-4</v>
      </c>
      <c r="M724" s="16">
        <f t="shared" si="127"/>
        <v>-7.7381618757490056E-6</v>
      </c>
      <c r="N724" s="16">
        <f t="shared" si="128"/>
        <v>1.0397906599278087E-2</v>
      </c>
      <c r="O724" s="16">
        <f t="shared" si="129"/>
        <v>3.5764533257674473E-2</v>
      </c>
      <c r="P724" s="16">
        <f t="shared" si="130"/>
        <v>9.7906436090425784E-3</v>
      </c>
      <c r="Q724" s="16">
        <f t="shared" si="131"/>
        <v>7.2151737583789149E-2</v>
      </c>
      <c r="R724" s="16">
        <f t="shared" si="132"/>
        <v>1.186695445218567E-2</v>
      </c>
      <c r="S724" s="16">
        <f t="shared" si="133"/>
        <v>5.3805651328108065E-2</v>
      </c>
      <c r="T724" s="16">
        <f t="shared" si="134"/>
        <v>7.2153416906443946E-2</v>
      </c>
      <c r="U724" s="66">
        <f t="shared" si="135"/>
        <v>0.26593084373652198</v>
      </c>
      <c r="V724" s="66"/>
      <c r="AI724" s="16"/>
      <c r="AL724" s="16"/>
      <c r="AM724" s="16"/>
    </row>
    <row r="725" spans="1:40" x14ac:dyDescent="0.25">
      <c r="A725">
        <v>724</v>
      </c>
      <c r="B725" s="16">
        <v>3.0175398770290301E-4</v>
      </c>
      <c r="C725" s="16">
        <v>3.2289145044578698E-9</v>
      </c>
      <c r="D725" s="16">
        <v>9.1562433791356798E-4</v>
      </c>
      <c r="E725" s="16">
        <v>5.9512578343473202E-6</v>
      </c>
      <c r="F725" s="16">
        <v>1.6065051077545601E-5</v>
      </c>
      <c r="G725" s="16">
        <v>3.4428796231245498E-6</v>
      </c>
      <c r="H725" s="16">
        <v>1.75221730288808E-4</v>
      </c>
      <c r="J725">
        <v>0.95561334222865402</v>
      </c>
      <c r="K725">
        <f t="shared" si="125"/>
        <v>3.0855937813755631E-9</v>
      </c>
      <c r="L725">
        <f t="shared" si="126"/>
        <v>9.5119409077727929E-4</v>
      </c>
      <c r="M725" s="16">
        <f t="shared" si="127"/>
        <v>-3.4768611537147322E-4</v>
      </c>
      <c r="N725" s="16">
        <f t="shared" si="128"/>
        <v>0.14996492451713625</v>
      </c>
      <c r="O725" s="16">
        <f t="shared" si="129"/>
        <v>0.17408814713029222</v>
      </c>
      <c r="P725" s="16">
        <f t="shared" si="130"/>
        <v>2.4410629594148765E-3</v>
      </c>
      <c r="Q725" s="16">
        <f t="shared" si="131"/>
        <v>0.19882688986199196</v>
      </c>
      <c r="R725" s="16">
        <f t="shared" si="132"/>
        <v>0.39741689426230331</v>
      </c>
      <c r="S725" s="16">
        <f t="shared" si="133"/>
        <v>0.51202311578771398</v>
      </c>
      <c r="T725" s="16">
        <f t="shared" si="134"/>
        <v>0.19882738674593423</v>
      </c>
      <c r="U725" s="66">
        <f t="shared" si="135"/>
        <v>1.6335884212647869</v>
      </c>
      <c r="V725" s="66"/>
      <c r="AH725" s="16"/>
      <c r="AI725" s="16"/>
      <c r="AJ725" s="16"/>
      <c r="AK725" s="16"/>
      <c r="AL725" s="16"/>
      <c r="AM725" s="16"/>
      <c r="AN725" s="16"/>
    </row>
    <row r="726" spans="1:40" x14ac:dyDescent="0.25">
      <c r="A726">
        <v>725</v>
      </c>
      <c r="B726">
        <v>5.6338274197092705E-4</v>
      </c>
      <c r="C726" s="16">
        <v>8.1152307317407193E-9</v>
      </c>
      <c r="D726">
        <v>1.24084834888228E-3</v>
      </c>
      <c r="E726" s="16">
        <v>2.02052676765574E-5</v>
      </c>
      <c r="F726" s="16">
        <v>8.7184128187118608E-6</v>
      </c>
      <c r="G726" s="16">
        <v>1.3743029149748399E-6</v>
      </c>
      <c r="H726">
        <v>5.9490802718788801E-4</v>
      </c>
      <c r="J726">
        <v>0.95419481267963902</v>
      </c>
      <c r="K726">
        <f t="shared" si="125"/>
        <v>7.7435110679253862E-9</v>
      </c>
      <c r="L726">
        <f t="shared" si="126"/>
        <v>1.2596513622039466E-3</v>
      </c>
      <c r="M726" s="16">
        <f t="shared" si="127"/>
        <v>-1.3288587826209268E-4</v>
      </c>
      <c r="N726" s="16">
        <f t="shared" si="128"/>
        <v>2.0740290388030991E-2</v>
      </c>
      <c r="O726" s="16">
        <f t="shared" si="129"/>
        <v>0.2159032610980226</v>
      </c>
      <c r="P726" s="16">
        <f t="shared" si="130"/>
        <v>8.3080859218487235E-2</v>
      </c>
      <c r="Q726" s="16">
        <f t="shared" si="131"/>
        <v>0.77658178216847518</v>
      </c>
      <c r="R726" s="16">
        <f t="shared" si="132"/>
        <v>1.3267725516031888E-2</v>
      </c>
      <c r="S726" s="16">
        <f t="shared" si="133"/>
        <v>9.9348794425100598E-2</v>
      </c>
      <c r="T726" s="16">
        <f t="shared" si="134"/>
        <v>0.77662442625452921</v>
      </c>
      <c r="U726" s="66">
        <f t="shared" si="135"/>
        <v>1.9855471390686776</v>
      </c>
      <c r="V726" s="66"/>
      <c r="AI726" s="16"/>
      <c r="AL726" s="16"/>
      <c r="AM726" s="16"/>
    </row>
    <row r="727" spans="1:40" x14ac:dyDescent="0.25">
      <c r="A727">
        <v>726</v>
      </c>
      <c r="B727" s="16">
        <v>5.6229873318275E-4</v>
      </c>
      <c r="C727" s="16">
        <v>7.6423786309483503E-9</v>
      </c>
      <c r="D727" s="16">
        <v>1.1689133500830901E-3</v>
      </c>
      <c r="E727" s="16">
        <v>1.79386835019307E-5</v>
      </c>
      <c r="F727" s="16">
        <v>8.7076209165064701E-6</v>
      </c>
      <c r="G727" s="16">
        <v>1.45819779392492E-6</v>
      </c>
      <c r="H727" s="16">
        <v>5.2817071107709196E-4</v>
      </c>
      <c r="J727">
        <v>0.95453585389154505</v>
      </c>
      <c r="K727">
        <f t="shared" si="125"/>
        <v>7.2949244122547809E-9</v>
      </c>
      <c r="L727">
        <f t="shared" si="126"/>
        <v>1.187779147331397E-3</v>
      </c>
      <c r="M727" s="16">
        <f t="shared" si="127"/>
        <v>-6.3181680965896929E-5</v>
      </c>
      <c r="N727" s="16">
        <f t="shared" si="128"/>
        <v>2.0111122420447776E-2</v>
      </c>
      <c r="O727" s="16">
        <f t="shared" si="129"/>
        <v>0.14387802838306518</v>
      </c>
      <c r="P727" s="16">
        <f t="shared" si="130"/>
        <v>4.5605841116121357E-2</v>
      </c>
      <c r="Q727" s="16">
        <f t="shared" si="131"/>
        <v>0.44917526698737575</v>
      </c>
      <c r="R727" s="16">
        <f t="shared" si="132"/>
        <v>1.3521238872915283E-2</v>
      </c>
      <c r="S727" s="16">
        <f t="shared" si="133"/>
        <v>7.4743364235253268E-2</v>
      </c>
      <c r="T727" s="16">
        <f t="shared" si="134"/>
        <v>0.449196463048183</v>
      </c>
      <c r="U727" s="66">
        <f t="shared" si="135"/>
        <v>1.1962313250633616</v>
      </c>
      <c r="V727" s="66"/>
      <c r="AH727" s="16"/>
      <c r="AI727" s="16"/>
      <c r="AJ727" s="16"/>
      <c r="AK727" s="16"/>
      <c r="AL727" s="16"/>
      <c r="AM727" s="16"/>
      <c r="AN727" s="16"/>
    </row>
    <row r="728" spans="1:40" x14ac:dyDescent="0.25">
      <c r="A728">
        <v>727</v>
      </c>
      <c r="B728" s="16">
        <v>3.3691806374194202E-4</v>
      </c>
      <c r="C728" s="16">
        <v>2.9372834821397899E-9</v>
      </c>
      <c r="D728" s="16">
        <v>7.4283999267570695E-4</v>
      </c>
      <c r="E728" s="16">
        <v>4.4010532029223896E-6</v>
      </c>
      <c r="F728" s="16">
        <v>1.42691486738769E-5</v>
      </c>
      <c r="G728" s="16">
        <v>3.7769622958910199E-6</v>
      </c>
      <c r="H728" s="16">
        <v>1.29578257225105E-4</v>
      </c>
      <c r="J728">
        <v>0.95651512163103902</v>
      </c>
      <c r="K728">
        <f t="shared" si="125"/>
        <v>2.809556067183783E-9</v>
      </c>
      <c r="L728">
        <f t="shared" si="126"/>
        <v>7.7515231503586966E-4</v>
      </c>
      <c r="M728" s="16">
        <f t="shared" si="127"/>
        <v>-1.0131618755198564E-4</v>
      </c>
      <c r="N728" s="16">
        <f t="shared" si="128"/>
        <v>9.9760122689013089E-2</v>
      </c>
      <c r="O728" s="16">
        <f t="shared" si="129"/>
        <v>0.22078053994125202</v>
      </c>
      <c r="P728" s="16">
        <f t="shared" si="130"/>
        <v>5.2344980796528918E-2</v>
      </c>
      <c r="Q728" s="16">
        <f t="shared" si="131"/>
        <v>0.34837616129368765</v>
      </c>
      <c r="R728" s="16">
        <f t="shared" si="132"/>
        <v>0.20083621310439662</v>
      </c>
      <c r="S728" s="16">
        <f t="shared" si="133"/>
        <v>0.77797425012344579</v>
      </c>
      <c r="T728" s="16">
        <f t="shared" si="134"/>
        <v>0.34838074923157675</v>
      </c>
      <c r="U728" s="66">
        <f t="shared" si="135"/>
        <v>2.0484530171799009</v>
      </c>
      <c r="V728" s="66"/>
      <c r="AI728" s="16"/>
      <c r="AL728" s="16"/>
      <c r="AM728" s="16"/>
    </row>
    <row r="729" spans="1:40" x14ac:dyDescent="0.25">
      <c r="A729">
        <v>728</v>
      </c>
      <c r="B729">
        <v>4.1129487470375098E-4</v>
      </c>
      <c r="C729" s="16">
        <v>4.4827389943045098E-9</v>
      </c>
      <c r="D729">
        <v>9.3259426399344204E-4</v>
      </c>
      <c r="E729" s="16">
        <v>8.4154328139128595E-6</v>
      </c>
      <c r="F729" s="16">
        <v>1.17858200539628E-5</v>
      </c>
      <c r="G729" s="16">
        <v>2.4798733537874302E-6</v>
      </c>
      <c r="H729">
        <v>2.4777394335227001E-4</v>
      </c>
      <c r="J729">
        <v>0.95561883131525205</v>
      </c>
      <c r="K729">
        <f t="shared" si="125"/>
        <v>4.2837897988285837E-9</v>
      </c>
      <c r="L729">
        <f t="shared" si="126"/>
        <v>9.5864129471616064E-4</v>
      </c>
      <c r="M729" s="16">
        <f t="shared" si="127"/>
        <v>-1.3605154530865876E-4</v>
      </c>
      <c r="N729" s="16">
        <f t="shared" si="128"/>
        <v>2.7164775200091678E-2</v>
      </c>
      <c r="O729" s="16">
        <f t="shared" si="129"/>
        <v>3.6460312078875526E-2</v>
      </c>
      <c r="P729" s="16">
        <f t="shared" si="130"/>
        <v>1.010546311304977E-3</v>
      </c>
      <c r="Q729" s="16">
        <f t="shared" si="131"/>
        <v>4.6859150496146147E-2</v>
      </c>
      <c r="R729" s="16">
        <f t="shared" si="132"/>
        <v>3.8462838532021676E-2</v>
      </c>
      <c r="S729" s="16">
        <f t="shared" si="133"/>
        <v>5.5554488062835403E-2</v>
      </c>
      <c r="T729" s="16">
        <f t="shared" si="134"/>
        <v>4.6859509370729913E-2</v>
      </c>
      <c r="U729" s="66">
        <f t="shared" si="135"/>
        <v>0.25237162005200531</v>
      </c>
      <c r="V729" s="66"/>
      <c r="AH729" s="16"/>
      <c r="AI729" s="16"/>
      <c r="AJ729" s="16"/>
      <c r="AK729" s="16"/>
      <c r="AL729" s="16"/>
      <c r="AM729" s="16"/>
      <c r="AN729" s="16"/>
    </row>
    <row r="730" spans="1:40" x14ac:dyDescent="0.25">
      <c r="A730">
        <v>729</v>
      </c>
      <c r="B730" s="16">
        <v>5.9025032533133995E-4</v>
      </c>
      <c r="C730" s="16">
        <v>7.8786952361059699E-9</v>
      </c>
      <c r="D730" s="16">
        <v>1.1473895654848299E-3</v>
      </c>
      <c r="E730" s="16">
        <v>1.8157408955022101E-5</v>
      </c>
      <c r="F730" s="16">
        <v>8.2867249173167093E-6</v>
      </c>
      <c r="G730" s="16">
        <v>1.4141012752779399E-6</v>
      </c>
      <c r="H730" s="16">
        <v>5.3461008286566597E-4</v>
      </c>
      <c r="J730">
        <v>0.95464697756603101</v>
      </c>
      <c r="K730">
        <f t="shared" si="125"/>
        <v>7.5213725943124513E-9</v>
      </c>
      <c r="L730">
        <f t="shared" si="126"/>
        <v>1.1653692378995053E-3</v>
      </c>
      <c r="M730" s="16">
        <f t="shared" si="127"/>
        <v>1.5131412763174754E-5</v>
      </c>
      <c r="N730" s="16">
        <f t="shared" si="128"/>
        <v>3.9431110567761669E-2</v>
      </c>
      <c r="O730" s="16">
        <f t="shared" si="129"/>
        <v>0.17805318817803492</v>
      </c>
      <c r="P730" s="16">
        <f t="shared" si="130"/>
        <v>3.6561051229232526E-2</v>
      </c>
      <c r="Q730" s="16">
        <f t="shared" si="131"/>
        <v>0.47688709174890559</v>
      </c>
      <c r="R730" s="16">
        <f t="shared" si="132"/>
        <v>2.5279969796174185E-2</v>
      </c>
      <c r="S730" s="16">
        <f t="shared" si="133"/>
        <v>8.7240631057111953E-2</v>
      </c>
      <c r="T730" s="16">
        <f t="shared" si="134"/>
        <v>0.47690663542195061</v>
      </c>
      <c r="U730" s="66">
        <f t="shared" si="135"/>
        <v>1.3203596779991715</v>
      </c>
      <c r="V730" s="66"/>
      <c r="AI730" s="16"/>
      <c r="AL730" s="16"/>
      <c r="AM730" s="16"/>
    </row>
    <row r="731" spans="1:40" x14ac:dyDescent="0.25">
      <c r="A731">
        <v>730</v>
      </c>
      <c r="B731">
        <v>4.3069314325172402E-4</v>
      </c>
      <c r="C731" s="16">
        <v>4.2661039410328998E-9</v>
      </c>
      <c r="D731">
        <v>8.4578601199720202E-4</v>
      </c>
      <c r="E731" s="16">
        <v>7.2705195958491397E-6</v>
      </c>
      <c r="F731" s="16">
        <v>1.12090132727003E-5</v>
      </c>
      <c r="G731" s="16">
        <v>2.6031768504405698E-6</v>
      </c>
      <c r="H731">
        <v>2.1406358805395499E-4</v>
      </c>
      <c r="J731">
        <v>0.95606223418847103</v>
      </c>
      <c r="K731">
        <f t="shared" si="125"/>
        <v>4.0786608651441557E-9</v>
      </c>
      <c r="L731">
        <f t="shared" si="126"/>
        <v>8.7080294928910213E-4</v>
      </c>
      <c r="M731" s="16">
        <f t="shared" si="127"/>
        <v>-9.4166627856541195E-6</v>
      </c>
      <c r="N731" s="16">
        <f t="shared" si="128"/>
        <v>1.5731915913036663E-2</v>
      </c>
      <c r="O731" s="16">
        <f t="shared" si="129"/>
        <v>5.2920511378904023E-2</v>
      </c>
      <c r="P731" s="16">
        <f t="shared" si="130"/>
        <v>1.4862689644848442E-2</v>
      </c>
      <c r="Q731" s="16">
        <f t="shared" si="131"/>
        <v>0.10437321614150721</v>
      </c>
      <c r="R731" s="16">
        <f t="shared" si="132"/>
        <v>1.8928387372957805E-2</v>
      </c>
      <c r="S731" s="16">
        <f t="shared" si="133"/>
        <v>8.829282693459381E-2</v>
      </c>
      <c r="T731" s="16">
        <f t="shared" si="134"/>
        <v>0.10437551622374791</v>
      </c>
      <c r="U731" s="66">
        <f t="shared" si="135"/>
        <v>0.39948506360959585</v>
      </c>
      <c r="V731" s="66"/>
      <c r="AI731" s="16"/>
      <c r="AL731" s="16"/>
      <c r="AM731" s="16"/>
    </row>
    <row r="732" spans="1:40" x14ac:dyDescent="0.25">
      <c r="A732">
        <v>731</v>
      </c>
      <c r="B732">
        <v>4.8488530293311501E-4</v>
      </c>
      <c r="C732" s="16">
        <v>5.9682405902414797E-9</v>
      </c>
      <c r="D732">
        <v>1.05601802758961E-3</v>
      </c>
      <c r="E732" s="16">
        <v>1.26707547308017E-5</v>
      </c>
      <c r="F732" s="16">
        <v>1.00497149206608E-5</v>
      </c>
      <c r="G732" s="16">
        <v>1.8650394964447201E-6</v>
      </c>
      <c r="H732">
        <v>3.7306459509307903E-4</v>
      </c>
      <c r="J732">
        <v>0.95505123843901096</v>
      </c>
      <c r="K732">
        <f t="shared" si="125"/>
        <v>5.6999755670120986E-9</v>
      </c>
      <c r="L732">
        <f t="shared" si="126"/>
        <v>1.077976528686786E-3</v>
      </c>
      <c r="M732" s="16">
        <f t="shared" si="127"/>
        <v>-1.0820592282055608E-4</v>
      </c>
      <c r="N732" s="16">
        <f t="shared" si="128"/>
        <v>2.3664846541209089E-4</v>
      </c>
      <c r="O732" s="16">
        <f t="shared" si="129"/>
        <v>5.9537609386019555E-3</v>
      </c>
      <c r="P732" s="16">
        <f t="shared" si="130"/>
        <v>9.2830028505522973E-3</v>
      </c>
      <c r="Q732" s="16">
        <f t="shared" si="131"/>
        <v>3.2302066962985043E-2</v>
      </c>
      <c r="R732" s="16">
        <f t="shared" si="132"/>
        <v>3.9702916354007891E-4</v>
      </c>
      <c r="S732" s="16">
        <f t="shared" si="133"/>
        <v>4.9937590859183978E-3</v>
      </c>
      <c r="T732" s="16">
        <f t="shared" si="134"/>
        <v>3.2303937613087121E-2</v>
      </c>
      <c r="U732" s="66">
        <f t="shared" si="135"/>
        <v>8.5470205080096978E-2</v>
      </c>
      <c r="V732" s="66"/>
      <c r="AI732" s="16"/>
      <c r="AL732" s="16"/>
      <c r="AM732" s="16"/>
    </row>
    <row r="733" spans="1:40" x14ac:dyDescent="0.25">
      <c r="A733">
        <v>732</v>
      </c>
      <c r="B733">
        <v>4.7457307675122099E-4</v>
      </c>
      <c r="C733" s="16">
        <v>5.3242791875279203E-9</v>
      </c>
      <c r="D733">
        <v>9.6044931476930398E-4</v>
      </c>
      <c r="E733" s="16">
        <v>1.0291367709273E-5</v>
      </c>
      <c r="F733" s="16">
        <v>1.02242243975191E-5</v>
      </c>
      <c r="G733" s="16">
        <v>2.0884095398657102E-6</v>
      </c>
      <c r="H733">
        <v>3.0300703124832299E-4</v>
      </c>
      <c r="J733">
        <v>0.95551408446706498</v>
      </c>
      <c r="K733">
        <f t="shared" si="125"/>
        <v>5.0874237533177897E-9</v>
      </c>
      <c r="L733">
        <f t="shared" si="126"/>
        <v>9.8298084882502031E-4</v>
      </c>
      <c r="M733" s="16">
        <f t="shared" si="127"/>
        <v>-3.3834695322578345E-5</v>
      </c>
      <c r="N733" s="16">
        <f t="shared" si="128"/>
        <v>1.3194017720452331E-3</v>
      </c>
      <c r="O733" s="16">
        <f t="shared" si="129"/>
        <v>1.5259094486852651E-3</v>
      </c>
      <c r="P733" s="16">
        <f t="shared" si="130"/>
        <v>8.2382198150469796E-6</v>
      </c>
      <c r="Q733" s="16">
        <f t="shared" si="131"/>
        <v>1.747933040265574E-3</v>
      </c>
      <c r="R733" s="16">
        <f t="shared" si="132"/>
        <v>1.4164843475441597E-3</v>
      </c>
      <c r="S733" s="16">
        <f t="shared" si="133"/>
        <v>1.6513556933001742E-3</v>
      </c>
      <c r="T733" s="16">
        <f t="shared" si="134"/>
        <v>1.747937560660279E-3</v>
      </c>
      <c r="U733" s="66">
        <f t="shared" si="135"/>
        <v>9.4172600823157308E-3</v>
      </c>
      <c r="V733" s="66"/>
      <c r="AI733" s="16"/>
      <c r="AL733" s="16"/>
      <c r="AM733" s="16"/>
    </row>
    <row r="734" spans="1:40" x14ac:dyDescent="0.25">
      <c r="A734">
        <v>733</v>
      </c>
      <c r="B734">
        <v>5.6298210703102397E-4</v>
      </c>
      <c r="C734" s="16">
        <v>6.4693002938048296E-9</v>
      </c>
      <c r="D734">
        <v>9.8412359305602199E-4</v>
      </c>
      <c r="E734" s="16">
        <v>1.28104203266207E-5</v>
      </c>
      <c r="F734" s="16">
        <v>8.6252749628685796E-6</v>
      </c>
      <c r="G734" s="16">
        <v>1.7191012190891399E-6</v>
      </c>
      <c r="H734">
        <v>3.7717538038270102E-4</v>
      </c>
      <c r="J734">
        <v>0.95543086817260503</v>
      </c>
      <c r="K734">
        <f t="shared" si="125"/>
        <v>6.1809691961792372E-9</v>
      </c>
      <c r="L734">
        <f t="shared" si="126"/>
        <v>1.0030867749005546E-3</v>
      </c>
      <c r="M734" s="16">
        <f t="shared" si="127"/>
        <v>1.2287743916149349E-4</v>
      </c>
      <c r="N734" s="16">
        <f t="shared" si="128"/>
        <v>2.0506629523226086E-2</v>
      </c>
      <c r="O734" s="16">
        <f t="shared" si="129"/>
        <v>2.8087389257927396E-2</v>
      </c>
      <c r="P734" s="16">
        <f t="shared" si="130"/>
        <v>4.7124556238953578E-4</v>
      </c>
      <c r="Q734" s="16">
        <f t="shared" si="131"/>
        <v>3.7145435764821273E-2</v>
      </c>
      <c r="R734" s="16">
        <f t="shared" si="132"/>
        <v>1.5534628344955989E-2</v>
      </c>
      <c r="S734" s="16">
        <f t="shared" si="133"/>
        <v>2.0559644876192797E-2</v>
      </c>
      <c r="T734" s="16">
        <f t="shared" si="134"/>
        <v>3.7145776785330188E-2</v>
      </c>
      <c r="U734" s="66">
        <f t="shared" si="135"/>
        <v>0.15945075011484328</v>
      </c>
      <c r="V734" s="66"/>
      <c r="AI734" s="16"/>
      <c r="AL734" s="16"/>
      <c r="AM734" s="16"/>
    </row>
    <row r="735" spans="1:40" x14ac:dyDescent="0.25">
      <c r="A735">
        <v>734</v>
      </c>
      <c r="B735">
        <v>5.5735372423305397E-4</v>
      </c>
      <c r="C735" s="16">
        <v>7.8503905356098106E-9</v>
      </c>
      <c r="D735">
        <v>1.2125812271722601E-3</v>
      </c>
      <c r="E735" s="16">
        <v>1.91062976098707E-5</v>
      </c>
      <c r="F735" s="16">
        <v>8.8019441920055097E-6</v>
      </c>
      <c r="G735" s="16">
        <v>1.42023837454784E-6</v>
      </c>
      <c r="H735">
        <v>5.6255007543602503E-4</v>
      </c>
      <c r="J735">
        <v>0.95432664427466196</v>
      </c>
      <c r="K735">
        <f t="shared" si="125"/>
        <v>7.4918368560940764E-9</v>
      </c>
      <c r="L735">
        <f t="shared" si="126"/>
        <v>1.2315975035402833E-3</v>
      </c>
      <c r="M735" s="16">
        <f t="shared" si="127"/>
        <v>-1.1689005507417545E-4</v>
      </c>
      <c r="N735" s="16">
        <f t="shared" si="128"/>
        <v>1.7363930361165264E-2</v>
      </c>
      <c r="O735" s="16">
        <f t="shared" si="129"/>
        <v>0.17376809071597124</v>
      </c>
      <c r="P735" s="16">
        <f t="shared" si="130"/>
        <v>6.7024464664782152E-2</v>
      </c>
      <c r="Q735" s="16">
        <f t="shared" si="131"/>
        <v>0.60671275611001341</v>
      </c>
      <c r="R735" s="16">
        <f t="shared" si="132"/>
        <v>1.1386635740167433E-2</v>
      </c>
      <c r="S735" s="16">
        <f t="shared" si="133"/>
        <v>8.5443490636684494E-2</v>
      </c>
      <c r="T735" s="16">
        <f t="shared" si="134"/>
        <v>0.60674475058595645</v>
      </c>
      <c r="U735" s="66">
        <f t="shared" si="135"/>
        <v>1.5684441188147404</v>
      </c>
      <c r="V735" s="66"/>
      <c r="AH735" s="16"/>
      <c r="AI735" s="16"/>
      <c r="AJ735" s="16"/>
      <c r="AK735" s="16"/>
      <c r="AL735" s="16"/>
      <c r="AM735" s="16"/>
      <c r="AN735" s="16"/>
    </row>
    <row r="736" spans="1:40" x14ac:dyDescent="0.25">
      <c r="A736">
        <v>735</v>
      </c>
      <c r="B736" s="16">
        <v>4.3860735163709399E-4</v>
      </c>
      <c r="C736" s="16">
        <v>4.7521423553412301E-9</v>
      </c>
      <c r="D736" s="16">
        <v>9.2688765778056303E-4</v>
      </c>
      <c r="E736" s="16">
        <v>8.8674630946800501E-6</v>
      </c>
      <c r="F736" s="16">
        <v>1.1047460201616801E-5</v>
      </c>
      <c r="G736" s="16">
        <v>2.3390552211954298E-6</v>
      </c>
      <c r="H736" s="16">
        <v>2.6108287408836901E-4</v>
      </c>
      <c r="J736">
        <v>0.95566238830802697</v>
      </c>
      <c r="K736">
        <f t="shared" si="125"/>
        <v>4.5414437128851329E-9</v>
      </c>
      <c r="L736">
        <f t="shared" si="126"/>
        <v>9.5131688126263677E-4</v>
      </c>
      <c r="M736" s="16">
        <f t="shared" si="127"/>
        <v>-7.4102177988448785E-5</v>
      </c>
      <c r="N736" s="16">
        <f t="shared" si="128"/>
        <v>1.1958779338548177E-2</v>
      </c>
      <c r="O736" s="16">
        <f t="shared" si="129"/>
        <v>2.0255935979080562E-2</v>
      </c>
      <c r="P736" s="16">
        <f t="shared" si="130"/>
        <v>1.4223184837718085E-3</v>
      </c>
      <c r="Q736" s="16">
        <f t="shared" si="131"/>
        <v>3.0409379865057776E-2</v>
      </c>
      <c r="R736" s="16">
        <f t="shared" si="132"/>
        <v>1.4685749918496305E-2</v>
      </c>
      <c r="S736" s="16">
        <f t="shared" si="133"/>
        <v>2.7400679811039923E-2</v>
      </c>
      <c r="T736" s="16">
        <f t="shared" si="134"/>
        <v>3.0409804116451833E-2</v>
      </c>
      <c r="U736" s="66">
        <f t="shared" si="135"/>
        <v>0.13654264751244638</v>
      </c>
      <c r="V736" s="66"/>
      <c r="AH736" s="16"/>
      <c r="AI736" s="16"/>
      <c r="AJ736" s="16"/>
      <c r="AK736" s="16"/>
      <c r="AL736" s="16"/>
      <c r="AM736" s="16"/>
    </row>
    <row r="737" spans="1:39" x14ac:dyDescent="0.25">
      <c r="A737">
        <v>736</v>
      </c>
      <c r="B737">
        <v>4.31784251890025E-4</v>
      </c>
      <c r="C737" s="16">
        <v>4.0072000544122997E-9</v>
      </c>
      <c r="D737">
        <v>7.9142826323050505E-4</v>
      </c>
      <c r="E737" s="16">
        <v>6.39431438250871E-6</v>
      </c>
      <c r="F737" s="16">
        <v>1.11524320869772E-5</v>
      </c>
      <c r="G737" s="16">
        <v>2.7696403662255198E-6</v>
      </c>
      <c r="H737">
        <v>1.8826527400815101E-4</v>
      </c>
      <c r="J737">
        <v>0.95633667189421101</v>
      </c>
      <c r="K737">
        <f t="shared" si="125"/>
        <v>3.8322323636509596E-9</v>
      </c>
      <c r="L737">
        <f t="shared" si="126"/>
        <v>8.1649876057063059E-4</v>
      </c>
      <c r="M737" s="16">
        <f t="shared" si="127"/>
        <v>4.7069743209419462E-5</v>
      </c>
      <c r="N737" s="16">
        <f t="shared" si="128"/>
        <v>1.5181026957313203E-2</v>
      </c>
      <c r="O737" s="16">
        <f t="shared" si="129"/>
        <v>7.6602797428373032E-2</v>
      </c>
      <c r="P737" s="16">
        <f t="shared" si="130"/>
        <v>3.1807421662549289E-2</v>
      </c>
      <c r="Q737" s="16">
        <f t="shared" si="131"/>
        <v>0.16374057878661236</v>
      </c>
      <c r="R737" s="16">
        <f t="shared" si="132"/>
        <v>1.7381301465660547E-2</v>
      </c>
      <c r="S737" s="16">
        <f t="shared" si="133"/>
        <v>0.14446723477049317</v>
      </c>
      <c r="T737" s="16">
        <f t="shared" si="134"/>
        <v>0.16374435011721117</v>
      </c>
      <c r="U737" s="66">
        <f t="shared" si="135"/>
        <v>0.61292471118821279</v>
      </c>
      <c r="V737" s="66"/>
      <c r="AI737" s="16"/>
      <c r="AL737" s="16"/>
      <c r="AM737" s="16"/>
    </row>
    <row r="738" spans="1:39" x14ac:dyDescent="0.25">
      <c r="A738">
        <v>737</v>
      </c>
      <c r="B738">
        <v>5.0200967397027595E-4</v>
      </c>
      <c r="C738" s="16">
        <v>5.3511138170697298E-9</v>
      </c>
      <c r="D738">
        <v>9.1144289592305996E-4</v>
      </c>
      <c r="E738" s="16">
        <v>9.8210953145376699E-6</v>
      </c>
      <c r="F738" s="16">
        <v>9.6427709675954003E-6</v>
      </c>
      <c r="G738" s="16">
        <v>2.0767355787019299E-6</v>
      </c>
      <c r="H738">
        <v>2.8916017838298899E-4</v>
      </c>
      <c r="J738">
        <v>0.95576819840719796</v>
      </c>
      <c r="K738">
        <f t="shared" si="125"/>
        <v>5.1144244124126003E-9</v>
      </c>
      <c r="L738">
        <f t="shared" si="126"/>
        <v>9.3279982232313569E-4</v>
      </c>
      <c r="M738" s="16">
        <f t="shared" si="127"/>
        <v>7.1219525617416233E-5</v>
      </c>
      <c r="N738" s="16">
        <f t="shared" si="128"/>
        <v>3.7595914732305174E-4</v>
      </c>
      <c r="O738" s="16">
        <f t="shared" si="129"/>
        <v>1.1709892742762242E-3</v>
      </c>
      <c r="P738" s="16">
        <f t="shared" si="130"/>
        <v>2.8888743374724337E-3</v>
      </c>
      <c r="Q738" s="16">
        <f t="shared" si="131"/>
        <v>7.3262706169004493E-3</v>
      </c>
      <c r="R738" s="16">
        <f t="shared" si="132"/>
        <v>4.568625049756862E-4</v>
      </c>
      <c r="S738" s="16">
        <f t="shared" si="133"/>
        <v>1.2124212262101691E-3</v>
      </c>
      <c r="T738" s="16">
        <f t="shared" si="134"/>
        <v>7.3266588286204802E-3</v>
      </c>
      <c r="U738" s="66">
        <f t="shared" si="135"/>
        <v>2.0758035935778494E-2</v>
      </c>
      <c r="V738" s="66"/>
      <c r="AI738" s="16"/>
      <c r="AL738" s="16"/>
      <c r="AM738" s="16"/>
    </row>
    <row r="739" spans="1:39" x14ac:dyDescent="0.25">
      <c r="A739">
        <v>738</v>
      </c>
      <c r="B739">
        <v>4.5680447789354499E-4</v>
      </c>
      <c r="C739" s="16">
        <v>5.31194486542811E-9</v>
      </c>
      <c r="D739">
        <v>9.9636313609026091E-4</v>
      </c>
      <c r="E739" s="16">
        <v>1.0647028020761501E-5</v>
      </c>
      <c r="F739" s="16">
        <v>1.06400703941673E-5</v>
      </c>
      <c r="G739" s="16">
        <v>2.0941389916900499E-6</v>
      </c>
      <c r="H739">
        <v>3.1347923488524398E-4</v>
      </c>
      <c r="J739">
        <v>0.95532943862018405</v>
      </c>
      <c r="K739">
        <f t="shared" si="125"/>
        <v>5.0746573062708057E-9</v>
      </c>
      <c r="L739">
        <f t="shared" si="126"/>
        <v>1.0197321039254201E-3</v>
      </c>
      <c r="M739" s="16">
        <f t="shared" si="127"/>
        <v>-1.0612314813833016E-4</v>
      </c>
      <c r="N739" s="16">
        <f t="shared" si="128"/>
        <v>5.2424550008338114E-3</v>
      </c>
      <c r="O739" s="16">
        <f t="shared" si="129"/>
        <v>1.7047827879870486E-3</v>
      </c>
      <c r="P739" s="16">
        <f t="shared" si="130"/>
        <v>1.1844041833110506E-3</v>
      </c>
      <c r="Q739" s="16">
        <f t="shared" si="131"/>
        <v>7.558658816253127E-5</v>
      </c>
      <c r="R739" s="16">
        <f t="shared" si="132"/>
        <v>6.3743607986395225E-3</v>
      </c>
      <c r="S739" s="16">
        <f t="shared" si="133"/>
        <v>1.8915378496492314E-3</v>
      </c>
      <c r="T739" s="16">
        <f t="shared" si="134"/>
        <v>7.5556984748747952E-5</v>
      </c>
      <c r="U739" s="66">
        <f t="shared" si="135"/>
        <v>1.6548684193331945E-2</v>
      </c>
      <c r="V739" s="66"/>
      <c r="AI739" s="16"/>
      <c r="AL739" s="16"/>
      <c r="AM739" s="16"/>
    </row>
    <row r="740" spans="1:39" x14ac:dyDescent="0.25">
      <c r="A740">
        <v>739</v>
      </c>
      <c r="B740">
        <v>4.7681589259887302E-4</v>
      </c>
      <c r="C740" s="16">
        <v>4.3530799086417701E-9</v>
      </c>
      <c r="D740">
        <v>7.78216479296076E-4</v>
      </c>
      <c r="E740" s="16">
        <v>6.8316560019939399E-6</v>
      </c>
      <c r="F740" s="16">
        <v>1.0090824666357E-5</v>
      </c>
      <c r="G740" s="16">
        <v>2.5490557109803999E-6</v>
      </c>
      <c r="H740" s="16">
        <v>2.0114158280518601E-4</v>
      </c>
      <c r="J740">
        <v>0.95642638054672202</v>
      </c>
      <c r="K740">
        <f t="shared" si="125"/>
        <v>4.1634004612529039E-9</v>
      </c>
      <c r="L740">
        <f t="shared" si="126"/>
        <v>8.0094283125986174E-4</v>
      </c>
      <c r="M740" s="16">
        <f t="shared" si="127"/>
        <v>1.5268895393788433E-4</v>
      </c>
      <c r="N740" s="16">
        <f t="shared" si="128"/>
        <v>1.0092864655469247E-3</v>
      </c>
      <c r="O740" s="16">
        <f t="shared" si="129"/>
        <v>4.5944627842556519E-2</v>
      </c>
      <c r="P740" s="16">
        <f t="shared" si="130"/>
        <v>3.6888083567487802E-2</v>
      </c>
      <c r="Q740" s="16">
        <f t="shared" si="131"/>
        <v>0.132444628062064</v>
      </c>
      <c r="R740" s="16">
        <f t="shared" si="132"/>
        <v>5.8070093061020171E-4</v>
      </c>
      <c r="S740" s="16">
        <f t="shared" si="133"/>
        <v>7.2993439945856248E-2</v>
      </c>
      <c r="T740" s="16">
        <f t="shared" si="134"/>
        <v>0.13244863822459499</v>
      </c>
      <c r="U740" s="66">
        <f t="shared" si="135"/>
        <v>0.42230940503871661</v>
      </c>
      <c r="V740" s="66"/>
      <c r="AI740" s="16"/>
      <c r="AL740" s="16"/>
      <c r="AM740" s="16"/>
    </row>
    <row r="741" spans="1:39" x14ac:dyDescent="0.25">
      <c r="A741">
        <v>740</v>
      </c>
      <c r="B741">
        <v>3.9164447246594199E-4</v>
      </c>
      <c r="C741" s="16">
        <v>5.3093376524211501E-9</v>
      </c>
      <c r="D741">
        <v>1.1662680367207901E-3</v>
      </c>
      <c r="E741" s="16">
        <v>1.24324495207779E-5</v>
      </c>
      <c r="F741" s="16">
        <v>1.2509156579538499E-5</v>
      </c>
      <c r="G741" s="16">
        <v>2.0992638699885799E-6</v>
      </c>
      <c r="H741">
        <v>3.6605026200085502E-4</v>
      </c>
      <c r="J741">
        <v>0.95447294044195796</v>
      </c>
      <c r="K741">
        <f t="shared" si="125"/>
        <v>5.0676191209056173E-9</v>
      </c>
      <c r="L741">
        <f t="shared" si="126"/>
        <v>1.1933803044122031E-3</v>
      </c>
      <c r="M741" s="16">
        <f t="shared" si="127"/>
        <v>-4.1009135948031917E-4</v>
      </c>
      <c r="N741" s="16">
        <f t="shared" si="128"/>
        <v>4.1910217670302848E-2</v>
      </c>
      <c r="O741" s="16">
        <f t="shared" si="129"/>
        <v>1.7438617393270345E-3</v>
      </c>
      <c r="P741" s="16">
        <f t="shared" si="130"/>
        <v>4.4440392749908499E-2</v>
      </c>
      <c r="Q741" s="16">
        <f t="shared" si="131"/>
        <v>2.481886073532312E-2</v>
      </c>
      <c r="R741" s="16">
        <f t="shared" si="132"/>
        <v>7.2646116762095855E-2</v>
      </c>
      <c r="S741" s="16">
        <f t="shared" si="133"/>
        <v>2.1201878184333588E-3</v>
      </c>
      <c r="T741" s="16">
        <f t="shared" si="134"/>
        <v>2.4822541175429091E-2</v>
      </c>
      <c r="U741" s="66">
        <f t="shared" si="135"/>
        <v>0.21250217865081983</v>
      </c>
      <c r="V741" s="66"/>
      <c r="AI741" s="16"/>
      <c r="AL741" s="16"/>
      <c r="AM741" s="16"/>
    </row>
    <row r="742" spans="1:39" x14ac:dyDescent="0.25">
      <c r="A742">
        <v>741</v>
      </c>
      <c r="B742">
        <v>3.80455248853431E-4</v>
      </c>
      <c r="C742" s="16">
        <v>4.2156588474380801E-9</v>
      </c>
      <c r="D742">
        <v>9.4856322318635495E-4</v>
      </c>
      <c r="E742" s="16">
        <v>8.0477681373420795E-6</v>
      </c>
      <c r="F742" s="16">
        <v>1.27528045764924E-5</v>
      </c>
      <c r="G742" s="16">
        <v>2.6375765756494102E-6</v>
      </c>
      <c r="H742">
        <v>2.36949087782054E-4</v>
      </c>
      <c r="J742">
        <v>0.95552011034863404</v>
      </c>
      <c r="K742">
        <f t="shared" si="125"/>
        <v>4.0281468070962297E-9</v>
      </c>
      <c r="L742">
        <f t="shared" si="126"/>
        <v>9.7670219325614164E-4</v>
      </c>
      <c r="M742" s="16">
        <f t="shared" si="127"/>
        <v>-2.1579169554927977E-4</v>
      </c>
      <c r="N742" s="16">
        <f t="shared" si="128"/>
        <v>5.1729356522882942E-2</v>
      </c>
      <c r="O742" s="16">
        <f t="shared" si="129"/>
        <v>5.7192254843971467E-2</v>
      </c>
      <c r="P742" s="16">
        <f t="shared" si="130"/>
        <v>2.3135208326323156E-4</v>
      </c>
      <c r="Q742" s="16">
        <f t="shared" si="131"/>
        <v>6.2851323335796308E-2</v>
      </c>
      <c r="R742" s="16">
        <f t="shared" si="132"/>
        <v>8.6587056513735217E-2</v>
      </c>
      <c r="S742" s="16">
        <f t="shared" si="133"/>
        <v>9.8773290224750593E-2</v>
      </c>
      <c r="T742" s="16">
        <f t="shared" si="134"/>
        <v>6.2851366214642088E-2</v>
      </c>
      <c r="U742" s="66">
        <f t="shared" si="135"/>
        <v>0.42021599973904183</v>
      </c>
      <c r="V742" s="66"/>
      <c r="AI742" s="16"/>
      <c r="AL742" s="16"/>
      <c r="AM742" s="16"/>
    </row>
    <row r="743" spans="1:39" x14ac:dyDescent="0.25">
      <c r="A743">
        <v>742</v>
      </c>
      <c r="B743">
        <v>3.2364292779584998E-4</v>
      </c>
      <c r="C743" s="16">
        <v>3.01257472148339E-9</v>
      </c>
      <c r="D743">
        <v>7.9414675683942601E-4</v>
      </c>
      <c r="E743" s="16">
        <v>4.8226775063439004E-6</v>
      </c>
      <c r="F743" s="16">
        <v>1.48917844716979E-5</v>
      </c>
      <c r="G743" s="16">
        <v>3.6848457851259202E-6</v>
      </c>
      <c r="H743">
        <v>1.4199231452230899E-4</v>
      </c>
      <c r="J743">
        <v>0.95624262695473305</v>
      </c>
      <c r="K743">
        <f t="shared" si="125"/>
        <v>2.8807523655687E-9</v>
      </c>
      <c r="L743">
        <f t="shared" si="126"/>
        <v>8.2761215899322628E-4</v>
      </c>
      <c r="M743" s="16">
        <f t="shared" si="127"/>
        <v>-1.8032630340152628E-4</v>
      </c>
      <c r="N743" s="16">
        <f t="shared" si="128"/>
        <v>0.11751525657753165</v>
      </c>
      <c r="O743" s="16">
        <f t="shared" si="129"/>
        <v>0.20819524960513291</v>
      </c>
      <c r="P743" s="16">
        <f t="shared" si="130"/>
        <v>3.0808687803449943E-2</v>
      </c>
      <c r="Q743" s="16">
        <f t="shared" si="131"/>
        <v>0.30357685293697884</v>
      </c>
      <c r="R743" s="16">
        <f t="shared" si="132"/>
        <v>0.26146614570703886</v>
      </c>
      <c r="S743" s="16">
        <f t="shared" si="133"/>
        <v>0.69910937167082121</v>
      </c>
      <c r="T743" s="16">
        <f t="shared" si="134"/>
        <v>0.30358029168854983</v>
      </c>
      <c r="U743" s="66">
        <f t="shared" si="135"/>
        <v>1.9242518559895032</v>
      </c>
      <c r="V743" s="66"/>
      <c r="AI743" s="16"/>
      <c r="AL743" s="16"/>
      <c r="AM743" s="16"/>
    </row>
    <row r="744" spans="1:39" x14ac:dyDescent="0.25">
      <c r="A744">
        <v>743</v>
      </c>
      <c r="B744">
        <v>4.4540155807435002E-4</v>
      </c>
      <c r="C744" s="16">
        <v>5.0304745512422798E-9</v>
      </c>
      <c r="D744">
        <v>9.6709531141903895E-4</v>
      </c>
      <c r="E744" s="16">
        <v>9.7897243982696108E-6</v>
      </c>
      <c r="F744" s="16">
        <v>1.08985532447943E-5</v>
      </c>
      <c r="G744" s="16">
        <v>2.21061754764321E-6</v>
      </c>
      <c r="H744">
        <v>2.8823735929254602E-4</v>
      </c>
      <c r="J744">
        <v>0.95546747258873899</v>
      </c>
      <c r="K744">
        <f t="shared" si="125"/>
        <v>4.8064548053974316E-9</v>
      </c>
      <c r="L744">
        <f t="shared" si="126"/>
        <v>9.910980049817194E-4</v>
      </c>
      <c r="M744" s="16">
        <f t="shared" si="127"/>
        <v>-1.0029488883301947E-4</v>
      </c>
      <c r="N744" s="16">
        <f t="shared" si="128"/>
        <v>9.1316694405607114E-3</v>
      </c>
      <c r="O744" s="16">
        <f t="shared" si="129"/>
        <v>8.4804520317065084E-3</v>
      </c>
      <c r="P744" s="16">
        <f t="shared" si="130"/>
        <v>1.6237543489116691E-5</v>
      </c>
      <c r="Q744" s="16">
        <f t="shared" si="131"/>
        <v>7.834811069479173E-3</v>
      </c>
      <c r="R744" s="16">
        <f t="shared" si="132"/>
        <v>1.1251376291893307E-2</v>
      </c>
      <c r="S744" s="16">
        <f t="shared" si="133"/>
        <v>1.0308766626766667E-2</v>
      </c>
      <c r="T744" s="16">
        <f t="shared" si="134"/>
        <v>7.8347480779642018E-3</v>
      </c>
      <c r="U744" s="66">
        <f t="shared" si="135"/>
        <v>5.4858061081859678E-2</v>
      </c>
      <c r="V744" s="66"/>
      <c r="AI744" s="16"/>
      <c r="AL744" s="16"/>
      <c r="AM744" s="16"/>
    </row>
    <row r="745" spans="1:39" x14ac:dyDescent="0.25">
      <c r="A745">
        <v>744</v>
      </c>
      <c r="B745" s="16">
        <v>5.3229131763895003E-4</v>
      </c>
      <c r="C745" s="16">
        <v>5.9975212225943298E-9</v>
      </c>
      <c r="D745" s="16">
        <v>9.6456965917496697E-4</v>
      </c>
      <c r="E745" s="16">
        <v>1.1642489658496401E-5</v>
      </c>
      <c r="F745" s="16">
        <v>9.1153471948839607E-6</v>
      </c>
      <c r="G745" s="16">
        <v>1.8539670910370599E-6</v>
      </c>
      <c r="H745" s="16">
        <v>3.4278788163994101E-4</v>
      </c>
      <c r="J745">
        <v>0.95551679317923499</v>
      </c>
      <c r="K745">
        <f t="shared" si="125"/>
        <v>5.730732245637739E-9</v>
      </c>
      <c r="L745">
        <f t="shared" si="126"/>
        <v>9.8464832313454936E-4</v>
      </c>
      <c r="M745" s="16">
        <f t="shared" si="127"/>
        <v>7.9934312143350593E-5</v>
      </c>
      <c r="N745" s="16">
        <f t="shared" si="128"/>
        <v>6.5415911872791985E-3</v>
      </c>
      <c r="O745" s="16">
        <f t="shared" si="129"/>
        <v>6.7972189051956726E-3</v>
      </c>
      <c r="P745" s="16">
        <f t="shared" si="130"/>
        <v>1.9809838447590618E-6</v>
      </c>
      <c r="Q745" s="16">
        <f t="shared" si="131"/>
        <v>7.0542776853809389E-3</v>
      </c>
      <c r="R745" s="16">
        <f t="shared" si="132"/>
        <v>5.6102395710414411E-3</v>
      </c>
      <c r="S745" s="16">
        <f t="shared" si="133"/>
        <v>5.8039745406248721E-3</v>
      </c>
      <c r="T745" s="16">
        <f t="shared" si="134"/>
        <v>7.0542626880966599E-3</v>
      </c>
      <c r="U745" s="66">
        <f t="shared" si="135"/>
        <v>3.8863545561463549E-2</v>
      </c>
      <c r="V745" s="66"/>
      <c r="AI745" s="16"/>
      <c r="AK745" s="16"/>
      <c r="AL745" s="16"/>
      <c r="AM745" s="16"/>
    </row>
    <row r="746" spans="1:39" x14ac:dyDescent="0.25">
      <c r="A746">
        <v>745</v>
      </c>
      <c r="B746">
        <v>4.9165889750460803E-4</v>
      </c>
      <c r="C746" s="16">
        <v>5.2595660299837804E-9</v>
      </c>
      <c r="D746">
        <v>9.14799954214059E-4</v>
      </c>
      <c r="E746" s="16">
        <v>9.6881724052312108E-6</v>
      </c>
      <c r="F746" s="16">
        <v>9.8476813328841197E-6</v>
      </c>
      <c r="G746" s="16">
        <v>2.11298375409114E-6</v>
      </c>
      <c r="H746">
        <v>2.8524661743773799E-4</v>
      </c>
      <c r="J746">
        <v>0.95574726565757195</v>
      </c>
      <c r="K746">
        <f t="shared" si="125"/>
        <v>5.0268158517024495E-9</v>
      </c>
      <c r="L746">
        <f t="shared" si="126"/>
        <v>9.3660304106788839E-4</v>
      </c>
      <c r="M746" s="16">
        <f t="shared" si="127"/>
        <v>4.6714753941327562E-5</v>
      </c>
      <c r="N746" s="16">
        <f t="shared" si="128"/>
        <v>2.652997899005166E-6</v>
      </c>
      <c r="O746" s="16">
        <f t="shared" si="129"/>
        <v>2.5747970194478728E-3</v>
      </c>
      <c r="P746" s="16">
        <f t="shared" si="130"/>
        <v>2.526367373964728E-3</v>
      </c>
      <c r="Q746" s="16">
        <f t="shared" si="131"/>
        <v>9.5980432705710383E-3</v>
      </c>
      <c r="R746" s="16">
        <f t="shared" si="132"/>
        <v>3.3454257509402092E-7</v>
      </c>
      <c r="S746" s="16">
        <f t="shared" si="133"/>
        <v>2.796505913974874E-3</v>
      </c>
      <c r="T746" s="16">
        <f t="shared" si="134"/>
        <v>9.5984464505273256E-3</v>
      </c>
      <c r="U746" s="66">
        <f t="shared" si="135"/>
        <v>2.7097147568959937E-2</v>
      </c>
      <c r="V746" s="66"/>
      <c r="AI746" s="16"/>
      <c r="AL746" s="16"/>
      <c r="AM746" s="16"/>
    </row>
    <row r="747" spans="1:39" x14ac:dyDescent="0.25">
      <c r="A747">
        <v>746</v>
      </c>
      <c r="B747">
        <v>6.1516765187491398E-4</v>
      </c>
      <c r="C747" s="16">
        <v>7.8823856612332901E-9</v>
      </c>
      <c r="D747">
        <v>1.10021633143265E-3</v>
      </c>
      <c r="E747" s="16">
        <v>1.7428232614763999E-5</v>
      </c>
      <c r="F747" s="16">
        <v>7.9338843660330705E-6</v>
      </c>
      <c r="G747" s="16">
        <v>1.41268631541846E-6</v>
      </c>
      <c r="H747">
        <v>5.1313970716420504E-4</v>
      </c>
      <c r="J747">
        <v>0.95488050883126097</v>
      </c>
      <c r="K747">
        <f t="shared" si="125"/>
        <v>7.5267364310026802E-9</v>
      </c>
      <c r="L747">
        <f t="shared" si="126"/>
        <v>1.1174889040944734E-3</v>
      </c>
      <c r="M747" s="16">
        <f t="shared" si="127"/>
        <v>1.1284639965535466E-4</v>
      </c>
      <c r="N747" s="16">
        <f t="shared" si="128"/>
        <v>6.2085810743890558E-2</v>
      </c>
      <c r="O747" s="16">
        <f t="shared" si="129"/>
        <v>0.17861573417801971</v>
      </c>
      <c r="P747" s="16">
        <f t="shared" si="130"/>
        <v>2.0230686981658724E-2</v>
      </c>
      <c r="Q747" s="16">
        <f t="shared" si="131"/>
        <v>0.38772935043067619</v>
      </c>
      <c r="R747" s="16">
        <f t="shared" si="132"/>
        <v>3.7949317835454334E-2</v>
      </c>
      <c r="S747" s="16">
        <f t="shared" si="133"/>
        <v>8.7657630138176471E-2</v>
      </c>
      <c r="T747" s="16">
        <f t="shared" si="134"/>
        <v>0.38774163038764209</v>
      </c>
      <c r="U747" s="66">
        <f t="shared" si="135"/>
        <v>1.1620101606955182</v>
      </c>
      <c r="V747" s="66"/>
      <c r="AI747" s="16"/>
      <c r="AK747" s="16"/>
      <c r="AL747" s="16"/>
      <c r="AM747" s="16"/>
    </row>
    <row r="748" spans="1:39" x14ac:dyDescent="0.25">
      <c r="A748">
        <v>747</v>
      </c>
      <c r="B748">
        <v>5.0893521616327095E-4</v>
      </c>
      <c r="C748" s="16">
        <v>4.8620407445190398E-9</v>
      </c>
      <c r="D748">
        <v>8.1500855368392801E-4</v>
      </c>
      <c r="E748" s="16">
        <v>7.9880611620657706E-6</v>
      </c>
      <c r="F748" s="16">
        <v>9.4690244947244304E-6</v>
      </c>
      <c r="G748" s="16">
        <v>2.28311318233316E-6</v>
      </c>
      <c r="H748">
        <v>2.35189512881535E-4</v>
      </c>
      <c r="J748">
        <v>0.95625389677198602</v>
      </c>
      <c r="K748">
        <f t="shared" si="125"/>
        <v>4.6493454082104997E-9</v>
      </c>
      <c r="L748">
        <f t="shared" si="126"/>
        <v>8.3622485381496545E-4</v>
      </c>
      <c r="M748" s="16">
        <f t="shared" si="127"/>
        <v>1.8164557851157648E-4</v>
      </c>
      <c r="N748" s="16">
        <f t="shared" si="128"/>
        <v>1.1190894047065207E-3</v>
      </c>
      <c r="O748" s="16">
        <f t="shared" si="129"/>
        <v>1.5003471240459483E-2</v>
      </c>
      <c r="P748" s="16">
        <f t="shared" si="130"/>
        <v>2.3674594968308409E-2</v>
      </c>
      <c r="Q748" s="16">
        <f t="shared" si="131"/>
        <v>6.5669577477769137E-2</v>
      </c>
      <c r="R748" s="16">
        <f t="shared" si="132"/>
        <v>1.521587113767103E-3</v>
      </c>
      <c r="S748" s="16">
        <f t="shared" si="133"/>
        <v>1.8949190972192224E-2</v>
      </c>
      <c r="T748" s="16">
        <f t="shared" si="134"/>
        <v>6.567226676004892E-2</v>
      </c>
      <c r="U748" s="66">
        <f t="shared" si="135"/>
        <v>0.19160977793725179</v>
      </c>
      <c r="V748" s="66"/>
      <c r="AI748" s="16"/>
      <c r="AL748" s="16"/>
      <c r="AM748" s="16"/>
    </row>
    <row r="749" spans="1:39" x14ac:dyDescent="0.25">
      <c r="A749">
        <v>748</v>
      </c>
      <c r="B749">
        <v>4.3770662522196101E-4</v>
      </c>
      <c r="C749" s="16">
        <v>4.6115574035353904E-9</v>
      </c>
      <c r="D749">
        <v>9.0077079427971401E-4</v>
      </c>
      <c r="E749" s="16">
        <v>8.3650961769839392E-6</v>
      </c>
      <c r="F749" s="16">
        <v>1.105700360996E-5</v>
      </c>
      <c r="G749" s="16">
        <v>2.4096545227007499E-6</v>
      </c>
      <c r="H749">
        <v>2.4629148691196999E-4</v>
      </c>
      <c r="J749">
        <v>0.95579148026349603</v>
      </c>
      <c r="K749">
        <f t="shared" si="125"/>
        <v>4.4076872770451748E-9</v>
      </c>
      <c r="L749">
        <f t="shared" si="126"/>
        <v>9.2528984446493129E-4</v>
      </c>
      <c r="M749" s="16">
        <f t="shared" si="127"/>
        <v>-4.9876594021009215E-5</v>
      </c>
      <c r="N749" s="16">
        <f t="shared" si="128"/>
        <v>1.2362156441981997E-2</v>
      </c>
      <c r="O749" s="16">
        <f t="shared" si="129"/>
        <v>2.8122088593375571E-2</v>
      </c>
      <c r="P749" s="16">
        <f t="shared" si="130"/>
        <v>4.2026603503212117E-3</v>
      </c>
      <c r="Q749" s="16">
        <f t="shared" si="131"/>
        <v>4.891015576347315E-2</v>
      </c>
      <c r="R749" s="16">
        <f t="shared" si="132"/>
        <v>1.4921432970851821E-2</v>
      </c>
      <c r="S749" s="16">
        <f t="shared" si="133"/>
        <v>4.0284722492509063E-2</v>
      </c>
      <c r="T749" s="16">
        <f t="shared" si="134"/>
        <v>4.8911086248540049E-2</v>
      </c>
      <c r="U749" s="66">
        <f t="shared" si="135"/>
        <v>0.19771430286105285</v>
      </c>
      <c r="V749" s="66"/>
      <c r="AI749" s="16"/>
      <c r="AL749" s="16"/>
      <c r="AM749" s="16"/>
    </row>
    <row r="750" spans="1:39" x14ac:dyDescent="0.25">
      <c r="A750">
        <v>749</v>
      </c>
      <c r="B750">
        <v>4.5450083904832999E-4</v>
      </c>
      <c r="C750" s="16">
        <v>5.1636275526021104E-9</v>
      </c>
      <c r="D750">
        <v>9.7293028322917199E-4</v>
      </c>
      <c r="E750" s="16">
        <v>1.01089307218946E-5</v>
      </c>
      <c r="F750" s="16">
        <v>1.06827469921473E-5</v>
      </c>
      <c r="G750" s="16">
        <v>2.1537314766800701E-6</v>
      </c>
      <c r="H750">
        <v>2.97635771345009E-4</v>
      </c>
      <c r="J750">
        <v>0.95544329856493404</v>
      </c>
      <c r="K750">
        <f t="shared" si="125"/>
        <v>4.9335533414189379E-9</v>
      </c>
      <c r="L750">
        <f t="shared" si="126"/>
        <v>9.9644434506259393E-4</v>
      </c>
      <c r="M750" s="16">
        <f t="shared" si="127"/>
        <v>-8.7442666965934122E-5</v>
      </c>
      <c r="N750" s="16">
        <f t="shared" si="128"/>
        <v>5.9417286244831643E-3</v>
      </c>
      <c r="O750" s="16">
        <f t="shared" si="129"/>
        <v>4.6318418170650738E-3</v>
      </c>
      <c r="P750" s="16">
        <f t="shared" si="130"/>
        <v>1.0175560576950062E-4</v>
      </c>
      <c r="Q750" s="16">
        <f t="shared" si="131"/>
        <v>3.4567734295794499E-3</v>
      </c>
      <c r="R750" s="16">
        <f t="shared" si="132"/>
        <v>7.0847163804326867E-3</v>
      </c>
      <c r="S750" s="16">
        <f t="shared" si="133"/>
        <v>5.3562267084281663E-3</v>
      </c>
      <c r="T750" s="16">
        <f t="shared" si="134"/>
        <v>3.4567045482250237E-3</v>
      </c>
      <c r="U750" s="66">
        <f t="shared" si="135"/>
        <v>3.0029747113983062E-2</v>
      </c>
      <c r="V750" s="66"/>
      <c r="AI750" s="16"/>
      <c r="AL750" s="16"/>
      <c r="AM750" s="16"/>
    </row>
    <row r="751" spans="1:39" x14ac:dyDescent="0.25">
      <c r="A751">
        <v>750</v>
      </c>
      <c r="B751">
        <v>3.65644868505741E-4</v>
      </c>
      <c r="C751" s="16">
        <v>3.1249411719768601E-9</v>
      </c>
      <c r="D751">
        <v>7.2786500394730403E-4</v>
      </c>
      <c r="E751" s="16">
        <v>4.5888770787766499E-6</v>
      </c>
      <c r="F751" s="16">
        <v>1.3135900384337401E-5</v>
      </c>
      <c r="G751" s="16">
        <v>3.5493381941040998E-6</v>
      </c>
      <c r="H751">
        <v>1.35108146422503E-4</v>
      </c>
      <c r="J751">
        <v>0.95661589448302997</v>
      </c>
      <c r="K751">
        <f t="shared" si="125"/>
        <v>2.9893683944374919E-9</v>
      </c>
      <c r="L751">
        <f t="shared" si="126"/>
        <v>7.5768301796891096E-4</v>
      </c>
      <c r="M751" s="16">
        <f t="shared" si="127"/>
        <v>-2.6393280957429007E-5</v>
      </c>
      <c r="N751" s="16">
        <f t="shared" si="128"/>
        <v>6.6314028983740753E-2</v>
      </c>
      <c r="O751" s="16">
        <f t="shared" si="129"/>
        <v>0.19009952550035336</v>
      </c>
      <c r="P751" s="16">
        <f t="shared" si="130"/>
        <v>5.9700644114935079E-2</v>
      </c>
      <c r="Q751" s="16">
        <f t="shared" si="131"/>
        <v>0.32803843021376694</v>
      </c>
      <c r="R751" s="16">
        <f t="shared" si="132"/>
        <v>0.11097987347680327</v>
      </c>
      <c r="S751" s="16">
        <f t="shared" si="133"/>
        <v>0.59075412890329737</v>
      </c>
      <c r="T751" s="16">
        <f t="shared" si="134"/>
        <v>0.32804352814740484</v>
      </c>
      <c r="U751" s="66">
        <f t="shared" si="135"/>
        <v>1.6739301593403015</v>
      </c>
      <c r="V751" s="66"/>
      <c r="AI751" s="16"/>
      <c r="AL751" s="16"/>
      <c r="AM751" s="16"/>
    </row>
    <row r="752" spans="1:39" x14ac:dyDescent="0.25">
      <c r="A752">
        <v>751</v>
      </c>
      <c r="B752">
        <v>7.7806647986847699E-4</v>
      </c>
      <c r="C752" s="16">
        <v>1.34315735508953E-8</v>
      </c>
      <c r="D752">
        <v>1.4950713514232401E-3</v>
      </c>
      <c r="E752" s="16">
        <v>4.0190303760710798E-5</v>
      </c>
      <c r="F752" s="16">
        <v>6.3796213418692702E-6</v>
      </c>
      <c r="G752" s="16">
        <v>8.3249468068906897E-7</v>
      </c>
      <c r="H752">
        <v>1.18334537574316E-3</v>
      </c>
      <c r="J752">
        <v>0.953063516215644</v>
      </c>
      <c r="K752">
        <f t="shared" si="125"/>
        <v>1.2801142716725318E-8</v>
      </c>
      <c r="L752">
        <f t="shared" si="126"/>
        <v>1.5086496572141168E-3</v>
      </c>
      <c r="M752" s="16">
        <f t="shared" si="127"/>
        <v>4.748330252283717E-5</v>
      </c>
      <c r="N752" s="16">
        <f t="shared" si="128"/>
        <v>0.33634834406665864</v>
      </c>
      <c r="O752" s="16">
        <f t="shared" si="129"/>
        <v>2.0282278660656163</v>
      </c>
      <c r="P752" s="16">
        <f t="shared" si="130"/>
        <v>0.30489117996969867</v>
      </c>
      <c r="Q752" s="16">
        <f t="shared" si="131"/>
        <v>7.5184137050992756</v>
      </c>
      <c r="R752" s="16">
        <f t="shared" si="132"/>
        <v>0.12428791448426356</v>
      </c>
      <c r="S752" s="16">
        <f t="shared" si="133"/>
        <v>0.3424296817435184</v>
      </c>
      <c r="T752" s="16">
        <f t="shared" si="134"/>
        <v>7.5189143063668986</v>
      </c>
      <c r="U752" s="66">
        <f t="shared" si="135"/>
        <v>18.173512997795928</v>
      </c>
      <c r="V752" s="66"/>
      <c r="AI752" s="16"/>
      <c r="AL752" s="16"/>
      <c r="AM752" s="16"/>
    </row>
    <row r="753" spans="1:40" x14ac:dyDescent="0.25">
      <c r="A753">
        <v>752</v>
      </c>
      <c r="B753">
        <v>5.2505029350935798E-4</v>
      </c>
      <c r="C753" s="16">
        <v>6.5275874993773198E-9</v>
      </c>
      <c r="D753">
        <v>1.0668199793738E-3</v>
      </c>
      <c r="E753" s="16">
        <v>1.3998860019631299E-5</v>
      </c>
      <c r="F753" s="16">
        <v>9.2840966950662297E-6</v>
      </c>
      <c r="G753" s="16">
        <v>1.7053677461948501E-6</v>
      </c>
      <c r="H753">
        <v>4.12168100834749E-4</v>
      </c>
      <c r="J753">
        <v>0.95501447858639499</v>
      </c>
      <c r="K753">
        <f t="shared" si="125"/>
        <v>6.2339405721449012E-9</v>
      </c>
      <c r="L753">
        <f t="shared" si="126"/>
        <v>1.0870870129226281E-3</v>
      </c>
      <c r="M753" s="16">
        <f t="shared" si="127"/>
        <v>-3.6986425903911993E-5</v>
      </c>
      <c r="N753" s="16">
        <f t="shared" si="128"/>
        <v>4.3793096873436677E-3</v>
      </c>
      <c r="O753" s="16">
        <f t="shared" si="129"/>
        <v>3.1724142706607006E-2</v>
      </c>
      <c r="P753" s="16">
        <f t="shared" si="130"/>
        <v>1.1569762309879241E-2</v>
      </c>
      <c r="Q753" s="16">
        <f t="shared" si="131"/>
        <v>9.2041121664368605E-2</v>
      </c>
      <c r="R753" s="16">
        <f t="shared" si="132"/>
        <v>3.3380062238203578E-3</v>
      </c>
      <c r="S753" s="16">
        <f t="shared" si="133"/>
        <v>2.2568939359595034E-2</v>
      </c>
      <c r="T753" s="16">
        <f t="shared" si="134"/>
        <v>9.204489327010322E-2</v>
      </c>
      <c r="U753" s="66">
        <f t="shared" si="135"/>
        <v>0.25766617522171714</v>
      </c>
      <c r="V753" s="66"/>
      <c r="AI753" s="16"/>
      <c r="AL753" s="16"/>
      <c r="AM753" s="16"/>
    </row>
    <row r="754" spans="1:40" x14ac:dyDescent="0.25">
      <c r="A754">
        <v>753</v>
      </c>
      <c r="B754">
        <v>5.4801517728077502E-4</v>
      </c>
      <c r="C754" s="16">
        <v>3.9773513565988302E-9</v>
      </c>
      <c r="D754">
        <v>6.1616978750346604E-4</v>
      </c>
      <c r="E754" s="16">
        <v>4.9518107589054901E-6</v>
      </c>
      <c r="F754" s="16">
        <v>8.7103777455383095E-6</v>
      </c>
      <c r="G754" s="16">
        <v>2.7844060538680201E-6</v>
      </c>
      <c r="H754" s="16">
        <v>1.4579293605960399E-4</v>
      </c>
      <c r="J754">
        <v>0.95728933792634496</v>
      </c>
      <c r="K754">
        <f t="shared" si="125"/>
        <v>3.8074760468589439E-9</v>
      </c>
      <c r="L754">
        <f t="shared" si="126"/>
        <v>6.3637097169705402E-4</v>
      </c>
      <c r="M754" s="16">
        <f t="shared" si="127"/>
        <v>4.5965938286449603E-4</v>
      </c>
      <c r="N754" s="16">
        <f t="shared" si="128"/>
        <v>1.2725926770408649E-2</v>
      </c>
      <c r="O754" s="16">
        <f t="shared" si="129"/>
        <v>7.9613847751547867E-2</v>
      </c>
      <c r="P754" s="16">
        <f t="shared" si="130"/>
        <v>0.12981473059486839</v>
      </c>
      <c r="Q754" s="16">
        <f t="shared" si="131"/>
        <v>0.29047245039730252</v>
      </c>
      <c r="R754" s="16">
        <f t="shared" si="132"/>
        <v>1.3456249847753753E-2</v>
      </c>
      <c r="S754" s="16">
        <f t="shared" si="133"/>
        <v>0.15011446044328774</v>
      </c>
      <c r="T754" s="16">
        <f t="shared" si="134"/>
        <v>0.29048068033873875</v>
      </c>
      <c r="U754" s="66">
        <f t="shared" si="135"/>
        <v>0.96667834614390769</v>
      </c>
      <c r="V754" s="66"/>
      <c r="AI754" s="16"/>
      <c r="AL754" s="16"/>
      <c r="AM754" s="16"/>
    </row>
    <row r="755" spans="1:40" x14ac:dyDescent="0.25">
      <c r="A755">
        <v>754</v>
      </c>
      <c r="B755">
        <v>4.27188551138078E-4</v>
      </c>
      <c r="C755" s="16">
        <v>4.9123212109235199E-9</v>
      </c>
      <c r="D755">
        <v>9.8509871463442001E-4</v>
      </c>
      <c r="E755" s="16">
        <v>9.7356023210214306E-6</v>
      </c>
      <c r="F755" s="16">
        <v>1.13735128002109E-5</v>
      </c>
      <c r="G755" s="16">
        <v>2.2642936878858098E-6</v>
      </c>
      <c r="H755">
        <v>2.86644121269786E-4</v>
      </c>
      <c r="J755">
        <v>0.95536943456083201</v>
      </c>
      <c r="K755">
        <f t="shared" si="125"/>
        <v>4.6930815376611848E-9</v>
      </c>
      <c r="L755">
        <f t="shared" si="126"/>
        <v>1.0101051216015167E-3</v>
      </c>
      <c r="M755" s="16">
        <f t="shared" si="127"/>
        <v>-1.557280193253607E-4</v>
      </c>
      <c r="N755" s="16">
        <f t="shared" si="128"/>
        <v>1.7567758422105822E-2</v>
      </c>
      <c r="O755" s="16">
        <f t="shared" si="129"/>
        <v>1.2862720253372352E-2</v>
      </c>
      <c r="P755" s="16">
        <f t="shared" si="130"/>
        <v>5.1622355211731054E-4</v>
      </c>
      <c r="Q755" s="16">
        <f t="shared" si="131"/>
        <v>8.7522718340786419E-3</v>
      </c>
      <c r="R755" s="16">
        <f t="shared" si="132"/>
        <v>2.3800839200420039E-2</v>
      </c>
      <c r="S755" s="16">
        <f t="shared" si="133"/>
        <v>1.6455364563094942E-2</v>
      </c>
      <c r="T755" s="16">
        <f t="shared" si="134"/>
        <v>8.7520458556125391E-3</v>
      </c>
      <c r="U755" s="66">
        <f t="shared" si="135"/>
        <v>8.8707223680801653E-2</v>
      </c>
      <c r="V755" s="66"/>
      <c r="AI755" s="16"/>
      <c r="AL755" s="16"/>
      <c r="AM755" s="16"/>
    </row>
    <row r="756" spans="1:40" x14ac:dyDescent="0.25">
      <c r="A756">
        <v>755</v>
      </c>
      <c r="B756">
        <v>5.5314332700001504E-4</v>
      </c>
      <c r="C756" s="16">
        <v>7.4055218383175397E-9</v>
      </c>
      <c r="D756">
        <v>1.1509830294813099E-3</v>
      </c>
      <c r="E756" s="16">
        <v>1.7119280047336202E-5</v>
      </c>
      <c r="F756" s="16">
        <v>8.8449521532259304E-6</v>
      </c>
      <c r="G756" s="16">
        <v>1.5045520629055601E-6</v>
      </c>
      <c r="H756">
        <v>5.04044508965773E-4</v>
      </c>
      <c r="J756">
        <v>0.95461866104508397</v>
      </c>
      <c r="K756">
        <f t="shared" si="125"/>
        <v>7.0694493416348189E-9</v>
      </c>
      <c r="L756">
        <f t="shared" si="126"/>
        <v>1.170170080328829E-3</v>
      </c>
      <c r="M756" s="16">
        <f t="shared" si="127"/>
        <v>-6.3883426328798935E-5</v>
      </c>
      <c r="N756" s="16">
        <f t="shared" si="128"/>
        <v>1.5183799398591831E-2</v>
      </c>
      <c r="O756" s="16">
        <f t="shared" si="129"/>
        <v>0.11327543461837918</v>
      </c>
      <c r="P756" s="16">
        <f t="shared" si="130"/>
        <v>3.8001660170295944E-2</v>
      </c>
      <c r="Q756" s="16">
        <f t="shared" si="131"/>
        <v>0.35273351234272377</v>
      </c>
      <c r="R756" s="16">
        <f t="shared" si="132"/>
        <v>1.0474169024979193E-2</v>
      </c>
      <c r="S756" s="16">
        <f t="shared" si="133"/>
        <v>6.2647279137033773E-2</v>
      </c>
      <c r="T756" s="16">
        <f t="shared" si="134"/>
        <v>0.35274988838750804</v>
      </c>
      <c r="U756" s="66">
        <f t="shared" si="135"/>
        <v>0.94506574307951174</v>
      </c>
      <c r="V756" s="66"/>
      <c r="AI756" s="16"/>
      <c r="AL756" s="16"/>
      <c r="AM756" s="16"/>
    </row>
    <row r="757" spans="1:40" x14ac:dyDescent="0.25">
      <c r="A757">
        <v>756</v>
      </c>
      <c r="B757">
        <v>4.25785057069459E-4</v>
      </c>
      <c r="C757" s="16">
        <v>4.1700315069349296E-9</v>
      </c>
      <c r="D757">
        <v>8.3608851384719095E-4</v>
      </c>
      <c r="E757" s="16">
        <v>7.0260291842147001E-6</v>
      </c>
      <c r="F757" s="16">
        <v>1.1333419889890899E-5</v>
      </c>
      <c r="G757" s="16">
        <v>2.66287303405154E-6</v>
      </c>
      <c r="H757">
        <v>2.06865045643369E-4</v>
      </c>
      <c r="J757">
        <v>0.95610815225724899</v>
      </c>
      <c r="K757">
        <f t="shared" si="125"/>
        <v>3.9870011189500675E-9</v>
      </c>
      <c r="L757">
        <f t="shared" si="126"/>
        <v>8.6141405662951739E-4</v>
      </c>
      <c r="M757" s="16">
        <f t="shared" si="127"/>
        <v>-9.8439424905993407E-6</v>
      </c>
      <c r="N757" s="16">
        <f t="shared" si="128"/>
        <v>1.8331367513887715E-2</v>
      </c>
      <c r="O757" s="16">
        <f t="shared" si="129"/>
        <v>6.1198814095089572E-2</v>
      </c>
      <c r="P757" s="16">
        <f t="shared" si="130"/>
        <v>1.7418848644071883E-2</v>
      </c>
      <c r="Q757" s="16">
        <f t="shared" si="131"/>
        <v>0.11959980629979902</v>
      </c>
      <c r="R757" s="16">
        <f t="shared" si="132"/>
        <v>2.2561919423597091E-2</v>
      </c>
      <c r="S757" s="16">
        <f t="shared" si="133"/>
        <v>0.10685523795771451</v>
      </c>
      <c r="T757" s="16">
        <f t="shared" si="134"/>
        <v>0.11960238086371824</v>
      </c>
      <c r="U757" s="66">
        <f t="shared" si="135"/>
        <v>0.46556837479787805</v>
      </c>
      <c r="V757" s="66"/>
      <c r="AI757" s="16"/>
      <c r="AL757" s="16"/>
      <c r="AM757" s="16"/>
    </row>
    <row r="758" spans="1:40" x14ac:dyDescent="0.25">
      <c r="A758">
        <v>757</v>
      </c>
      <c r="B758">
        <v>5.1273759587448797E-4</v>
      </c>
      <c r="C758" s="16">
        <v>6.6882333779429196E-9</v>
      </c>
      <c r="D758">
        <v>1.1207226270294501E-3</v>
      </c>
      <c r="E758" s="16">
        <v>1.50591013438062E-5</v>
      </c>
      <c r="F758" s="16">
        <v>9.5303766321838402E-6</v>
      </c>
      <c r="G758" s="16">
        <v>1.6654111848208301E-6</v>
      </c>
      <c r="H758">
        <v>4.4338590870742899E-4</v>
      </c>
      <c r="J758">
        <v>0.95474981220550104</v>
      </c>
      <c r="K758">
        <f t="shared" si="125"/>
        <v>6.3855895615775664E-9</v>
      </c>
      <c r="L758">
        <f t="shared" si="126"/>
        <v>1.1414421032452608E-3</v>
      </c>
      <c r="M758" s="16">
        <f t="shared" si="127"/>
        <v>-1.1596691149628469E-4</v>
      </c>
      <c r="N758" s="16">
        <f t="shared" si="128"/>
        <v>1.6952960310372385E-3</v>
      </c>
      <c r="O758" s="16">
        <f t="shared" si="129"/>
        <v>4.2893073699828414E-2</v>
      </c>
      <c r="P758" s="16">
        <f t="shared" si="130"/>
        <v>2.6740121353610868E-2</v>
      </c>
      <c r="Q758" s="16">
        <f t="shared" si="131"/>
        <v>0.1616828014710224</v>
      </c>
      <c r="R758" s="16">
        <f t="shared" si="132"/>
        <v>1.0745952654989883E-3</v>
      </c>
      <c r="S758" s="16">
        <f t="shared" si="133"/>
        <v>2.8947497084120817E-2</v>
      </c>
      <c r="T758" s="16">
        <f t="shared" si="134"/>
        <v>0.16169109819151373</v>
      </c>
      <c r="U758" s="66">
        <f t="shared" si="135"/>
        <v>0.42472448309663247</v>
      </c>
      <c r="V758" s="66"/>
      <c r="AI758" s="16"/>
      <c r="AL758" s="16"/>
      <c r="AM758" s="16"/>
    </row>
    <row r="759" spans="1:40" x14ac:dyDescent="0.25">
      <c r="A759">
        <v>758</v>
      </c>
      <c r="B759">
        <v>5.4737349492249001E-4</v>
      </c>
      <c r="C759" s="16">
        <v>6.2343545037432498E-9</v>
      </c>
      <c r="D759">
        <v>9.7524967371358197E-4</v>
      </c>
      <c r="E759" s="16">
        <v>1.22349285330342E-5</v>
      </c>
      <c r="F759" s="16">
        <v>8.8680682542510505E-6</v>
      </c>
      <c r="G759" s="16">
        <v>1.78373016749377E-6</v>
      </c>
      <c r="H759">
        <v>3.6023112422386299E-4</v>
      </c>
      <c r="J759">
        <v>0.95546941363559201</v>
      </c>
      <c r="K759">
        <f t="shared" si="125"/>
        <v>5.9567350420879752E-9</v>
      </c>
      <c r="L759">
        <f t="shared" si="126"/>
        <v>9.9476330603507409E-4</v>
      </c>
      <c r="M759" s="16">
        <f t="shared" si="127"/>
        <v>9.9983683809905965E-5</v>
      </c>
      <c r="N759" s="16">
        <f t="shared" si="128"/>
        <v>1.2433641116551803E-2</v>
      </c>
      <c r="O759" s="16">
        <f t="shared" si="129"/>
        <v>1.5672390068365991E-2</v>
      </c>
      <c r="P759" s="16">
        <f t="shared" si="130"/>
        <v>1.5613423483721466E-4</v>
      </c>
      <c r="Q759" s="16">
        <f t="shared" si="131"/>
        <v>1.9362602903329449E-2</v>
      </c>
      <c r="R759" s="16">
        <f t="shared" si="132"/>
        <v>9.9994761368305141E-3</v>
      </c>
      <c r="S759" s="16">
        <f t="shared" si="133"/>
        <v>1.2361501139906131E-2</v>
      </c>
      <c r="T759" s="16">
        <f t="shared" si="134"/>
        <v>1.9362720760878496E-2</v>
      </c>
      <c r="U759" s="66">
        <f t="shared" si="135"/>
        <v>8.9348466360699597E-2</v>
      </c>
      <c r="V759" s="66"/>
      <c r="AI759" s="16"/>
      <c r="AL759" s="16"/>
      <c r="AM759" s="16"/>
    </row>
    <row r="760" spans="1:40" x14ac:dyDescent="0.25">
      <c r="A760">
        <v>759</v>
      </c>
      <c r="B760">
        <v>6.8452265010931297E-4</v>
      </c>
      <c r="C760" s="16">
        <v>9.3791833681632506E-9</v>
      </c>
      <c r="D760">
        <v>1.17849682967191E-3</v>
      </c>
      <c r="E760" s="16">
        <v>2.2195179196028201E-5</v>
      </c>
      <c r="F760" s="16">
        <v>7.1538250305920798E-6</v>
      </c>
      <c r="G760" s="16">
        <v>1.18821384209996E-6</v>
      </c>
      <c r="H760">
        <v>6.5349529644409305E-4</v>
      </c>
      <c r="J760">
        <v>0.95452107718058199</v>
      </c>
      <c r="K760">
        <f t="shared" si="125"/>
        <v>8.9526282116533848E-9</v>
      </c>
      <c r="L760">
        <f t="shared" si="126"/>
        <v>1.193983314391826E-3</v>
      </c>
      <c r="M760" s="16">
        <f t="shared" si="127"/>
        <v>1.7506198582679998E-4</v>
      </c>
      <c r="N760" s="16">
        <f t="shared" si="128"/>
        <v>0.15210290373466745</v>
      </c>
      <c r="O760" s="16">
        <f t="shared" si="129"/>
        <v>0.47993684917272667</v>
      </c>
      <c r="P760" s="16">
        <f t="shared" si="130"/>
        <v>4.9954361195866291E-2</v>
      </c>
      <c r="Q760" s="16">
        <f t="shared" si="131"/>
        <v>1.1374482314896024</v>
      </c>
      <c r="R760" s="16">
        <f t="shared" si="132"/>
        <v>7.5060940553299205E-2</v>
      </c>
      <c r="S760" s="16">
        <f t="shared" si="133"/>
        <v>0.16640121863514296</v>
      </c>
      <c r="T760" s="16">
        <f t="shared" si="134"/>
        <v>1.1374906092029744</v>
      </c>
      <c r="U760" s="66">
        <f t="shared" si="135"/>
        <v>3.1983951139842794</v>
      </c>
      <c r="V760" s="66"/>
      <c r="AI760" s="16"/>
      <c r="AL760" s="16"/>
      <c r="AM760" s="16"/>
    </row>
    <row r="761" spans="1:40" x14ac:dyDescent="0.25">
      <c r="A761">
        <v>760</v>
      </c>
      <c r="B761">
        <v>5.1638686757535799E-4</v>
      </c>
      <c r="C761" s="16">
        <v>6.4012946548192297E-9</v>
      </c>
      <c r="D761">
        <v>1.0636706438152501E-3</v>
      </c>
      <c r="E761" s="16">
        <v>1.3687863745114299E-5</v>
      </c>
      <c r="F761" s="16">
        <v>9.4387982748947002E-6</v>
      </c>
      <c r="G761" s="16">
        <v>1.73896542314983E-6</v>
      </c>
      <c r="H761">
        <v>4.0301139746030902E-4</v>
      </c>
      <c r="J761">
        <v>0.95502658301138899</v>
      </c>
      <c r="K761">
        <f t="shared" si="125"/>
        <v>6.1134065610410774E-9</v>
      </c>
      <c r="L761">
        <f t="shared" si="126"/>
        <v>1.0842808044935347E-3</v>
      </c>
      <c r="M761" s="16">
        <f t="shared" si="127"/>
        <v>-5.150706934281863E-5</v>
      </c>
      <c r="N761" s="16">
        <f t="shared" si="128"/>
        <v>2.3604291521785838E-3</v>
      </c>
      <c r="O761" s="16">
        <f t="shared" si="129"/>
        <v>2.4124031036801902E-2</v>
      </c>
      <c r="P761" s="16">
        <f t="shared" si="130"/>
        <v>1.0877075314691578E-2</v>
      </c>
      <c r="Q761" s="16">
        <f t="shared" si="131"/>
        <v>7.5310215896440047E-2</v>
      </c>
      <c r="R761" s="16">
        <f t="shared" si="132"/>
        <v>1.7703161724415451E-3</v>
      </c>
      <c r="S761" s="16">
        <f t="shared" si="133"/>
        <v>1.7819094944666755E-2</v>
      </c>
      <c r="T761" s="16">
        <f t="shared" si="134"/>
        <v>7.5313469295655314E-2</v>
      </c>
      <c r="U761" s="66">
        <f t="shared" si="135"/>
        <v>0.20757463181287572</v>
      </c>
      <c r="V761" s="66"/>
      <c r="AI761" s="16"/>
      <c r="AL761" s="16"/>
      <c r="AM761" s="16"/>
    </row>
    <row r="762" spans="1:40" x14ac:dyDescent="0.25">
      <c r="A762">
        <v>761</v>
      </c>
      <c r="B762">
        <v>5.5643438831691299E-4</v>
      </c>
      <c r="C762" s="16">
        <v>8.2878943027982798E-9</v>
      </c>
      <c r="D762">
        <v>1.2843296831406899E-3</v>
      </c>
      <c r="E762" s="16">
        <v>2.1348276027583399E-5</v>
      </c>
      <c r="F762" s="16">
        <v>8.8442405563440996E-6</v>
      </c>
      <c r="G762" s="16">
        <v>1.34630769450149E-6</v>
      </c>
      <c r="H762">
        <v>6.28563171265567E-4</v>
      </c>
      <c r="J762">
        <v>0.95398816837953904</v>
      </c>
      <c r="K762">
        <f t="shared" si="125"/>
        <v>7.9065531056497469E-9</v>
      </c>
      <c r="L762">
        <f t="shared" si="126"/>
        <v>1.3033561840535769E-3</v>
      </c>
      <c r="M762" s="16">
        <f t="shared" si="127"/>
        <v>-1.9048740741975094E-4</v>
      </c>
      <c r="N762" s="16">
        <f t="shared" si="128"/>
        <v>1.6875425257428221E-2</v>
      </c>
      <c r="O762" s="16">
        <f t="shared" si="129"/>
        <v>0.2458341007940224</v>
      </c>
      <c r="P762" s="16">
        <f t="shared" si="130"/>
        <v>0.11114184558367973</v>
      </c>
      <c r="Q762" s="16">
        <f t="shared" si="131"/>
        <v>0.97547250399037644</v>
      </c>
      <c r="R762" s="16">
        <f t="shared" si="132"/>
        <v>1.0488956423257562E-2</v>
      </c>
      <c r="S762" s="16">
        <f t="shared" si="133"/>
        <v>0.10833723433847159</v>
      </c>
      <c r="T762" s="16">
        <f t="shared" si="134"/>
        <v>0.97553114846489608</v>
      </c>
      <c r="U762" s="66">
        <f t="shared" si="135"/>
        <v>2.4436812148521323</v>
      </c>
      <c r="V762" s="66"/>
      <c r="AI762" s="16"/>
      <c r="AL762" s="16"/>
      <c r="AM762" s="16"/>
    </row>
    <row r="763" spans="1:40" x14ac:dyDescent="0.25">
      <c r="A763">
        <v>762</v>
      </c>
      <c r="B763">
        <v>3.9878994489915098E-4</v>
      </c>
      <c r="C763" s="16">
        <v>3.9344292394446197E-9</v>
      </c>
      <c r="D763">
        <v>8.4244062129274996E-4</v>
      </c>
      <c r="E763" s="16">
        <v>6.67870550180246E-6</v>
      </c>
      <c r="F763" s="16">
        <v>1.21059934933775E-5</v>
      </c>
      <c r="G763" s="16">
        <v>2.8226410583038599E-6</v>
      </c>
      <c r="H763">
        <v>1.9663899885026699E-4</v>
      </c>
      <c r="J763">
        <v>0.95605991512657296</v>
      </c>
      <c r="K763">
        <f t="shared" si="125"/>
        <v>3.7615500847349299E-9</v>
      </c>
      <c r="L763">
        <f t="shared" si="126"/>
        <v>8.6947131490856941E-4</v>
      </c>
      <c r="M763" s="16">
        <f t="shared" si="127"/>
        <v>-7.1891425110267416E-5</v>
      </c>
      <c r="N763" s="16">
        <f t="shared" si="128"/>
        <v>3.6179893472009249E-2</v>
      </c>
      <c r="O763" s="16">
        <f t="shared" si="129"/>
        <v>8.4045450311693623E-2</v>
      </c>
      <c r="P763" s="16">
        <f t="shared" si="130"/>
        <v>1.5721595203223304E-2</v>
      </c>
      <c r="Q763" s="16">
        <f t="shared" si="131"/>
        <v>0.14301261735924842</v>
      </c>
      <c r="R763" s="16">
        <f t="shared" si="132"/>
        <v>5.226400233975334E-2</v>
      </c>
      <c r="S763" s="16">
        <f t="shared" si="133"/>
        <v>0.16524083112912497</v>
      </c>
      <c r="T763" s="16">
        <f t="shared" si="134"/>
        <v>0.14301508032047194</v>
      </c>
      <c r="U763" s="66">
        <f t="shared" si="135"/>
        <v>0.63947947013552486</v>
      </c>
      <c r="V763" s="66"/>
      <c r="AH763" s="16"/>
      <c r="AI763" s="16"/>
      <c r="AJ763" s="16"/>
      <c r="AK763" s="16"/>
      <c r="AL763" s="16"/>
      <c r="AM763" s="16"/>
      <c r="AN763" s="16"/>
    </row>
    <row r="764" spans="1:40" x14ac:dyDescent="0.25">
      <c r="A764">
        <v>763</v>
      </c>
      <c r="B764" s="16">
        <v>6.7992103700403904E-4</v>
      </c>
      <c r="C764" s="16">
        <v>1.10668382219006E-8</v>
      </c>
      <c r="D764" s="16">
        <v>1.4070904379475499E-3</v>
      </c>
      <c r="E764" s="16">
        <v>3.1193015643891203E-5</v>
      </c>
      <c r="F764" s="16">
        <v>7.2743549879554697E-6</v>
      </c>
      <c r="G764" s="16">
        <v>1.00948808107831E-6</v>
      </c>
      <c r="H764" s="16">
        <v>9.1842958658179996E-4</v>
      </c>
      <c r="J764">
        <v>0.95344880145115196</v>
      </c>
      <c r="K764">
        <f t="shared" si="125"/>
        <v>1.0551663638524924E-8</v>
      </c>
      <c r="L764">
        <f t="shared" si="126"/>
        <v>1.4226375691663174E-3</v>
      </c>
      <c r="M764" s="16">
        <f t="shared" si="127"/>
        <v>-6.2795495158239211E-5</v>
      </c>
      <c r="N764" s="16">
        <f t="shared" si="128"/>
        <v>0.14490173585424695</v>
      </c>
      <c r="O764" s="16">
        <f t="shared" si="129"/>
        <v>0.99473942638446355</v>
      </c>
      <c r="P764" s="16">
        <f t="shared" si="130"/>
        <v>0.2123629381241984</v>
      </c>
      <c r="Q764" s="16">
        <f t="shared" si="131"/>
        <v>3.6262362874350966</v>
      </c>
      <c r="R764" s="16">
        <f t="shared" si="132"/>
        <v>6.8507917687753841E-2</v>
      </c>
      <c r="S764" s="16">
        <f t="shared" si="133"/>
        <v>0.24698971231054065</v>
      </c>
      <c r="T764" s="16">
        <f t="shared" si="134"/>
        <v>3.6264621422326346</v>
      </c>
      <c r="U764" s="66">
        <f t="shared" si="135"/>
        <v>8.9202001600289336</v>
      </c>
      <c r="V764" s="66"/>
      <c r="AI764" s="16"/>
      <c r="AL764" s="16"/>
      <c r="AM764" s="16"/>
    </row>
    <row r="765" spans="1:40" x14ac:dyDescent="0.25">
      <c r="A765">
        <v>764</v>
      </c>
      <c r="B765">
        <v>4.70432337185897E-4</v>
      </c>
      <c r="C765" s="16">
        <v>4.7618314587971104E-9</v>
      </c>
      <c r="D765">
        <v>8.6462014545865898E-4</v>
      </c>
      <c r="E765" s="16">
        <v>8.2946946319957602E-6</v>
      </c>
      <c r="F765" s="16">
        <v>1.0269175317671601E-5</v>
      </c>
      <c r="G765" s="16">
        <v>2.3325681309951402E-6</v>
      </c>
      <c r="H765">
        <v>2.4421821743484301E-4</v>
      </c>
      <c r="J765">
        <v>0.95598801211739903</v>
      </c>
      <c r="K765">
        <f t="shared" si="125"/>
        <v>4.552253790333544E-9</v>
      </c>
      <c r="L765">
        <f t="shared" si="126"/>
        <v>8.8748630239353853E-4</v>
      </c>
      <c r="M765" s="16">
        <f t="shared" si="127"/>
        <v>5.3378371978255445E-5</v>
      </c>
      <c r="N765" s="16">
        <f t="shared" si="128"/>
        <v>2.0009365259736076E-3</v>
      </c>
      <c r="O765" s="16">
        <f t="shared" si="129"/>
        <v>1.9761229497731014E-2</v>
      </c>
      <c r="P765" s="16">
        <f t="shared" si="130"/>
        <v>1.047740676770775E-2</v>
      </c>
      <c r="Q765" s="16">
        <f t="shared" si="131"/>
        <v>5.1852407333265189E-2</v>
      </c>
      <c r="R765" s="16">
        <f t="shared" si="132"/>
        <v>1.7806872496825207E-3</v>
      </c>
      <c r="S765" s="16">
        <f t="shared" si="133"/>
        <v>2.6340979884505362E-2</v>
      </c>
      <c r="T765" s="16">
        <f t="shared" si="134"/>
        <v>5.1854011115172065E-2</v>
      </c>
      <c r="U765" s="66">
        <f t="shared" si="135"/>
        <v>0.1640676583740375</v>
      </c>
      <c r="V765" s="66"/>
      <c r="AI765" s="16"/>
      <c r="AL765" s="16"/>
      <c r="AM765" s="16"/>
    </row>
    <row r="766" spans="1:40" x14ac:dyDescent="0.25">
      <c r="A766">
        <v>765</v>
      </c>
      <c r="B766">
        <v>4.3344048614892499E-4</v>
      </c>
      <c r="C766" s="16">
        <v>4.9517852976329702E-9</v>
      </c>
      <c r="D766">
        <v>9.7852520287764399E-4</v>
      </c>
      <c r="E766" s="16">
        <v>9.7491108845893601E-6</v>
      </c>
      <c r="F766" s="16">
        <v>1.12057680938153E-5</v>
      </c>
      <c r="G766" s="16">
        <v>2.24606572616514E-6</v>
      </c>
      <c r="H766">
        <v>2.8704175381281E-4</v>
      </c>
      <c r="J766">
        <v>0.95540507535714903</v>
      </c>
      <c r="K766">
        <f t="shared" si="125"/>
        <v>4.7309608054374505E-9</v>
      </c>
      <c r="L766">
        <f t="shared" si="126"/>
        <v>1.0031778530061421E-3</v>
      </c>
      <c r="M766" s="16">
        <f t="shared" si="127"/>
        <v>-1.362968807082921E-4</v>
      </c>
      <c r="N766" s="16">
        <f t="shared" si="128"/>
        <v>1.4363574694127234E-2</v>
      </c>
      <c r="O766" s="16">
        <f t="shared" si="129"/>
        <v>1.1297855729194122E-2</v>
      </c>
      <c r="P766" s="16">
        <f t="shared" si="130"/>
        <v>2.5268260025813113E-4</v>
      </c>
      <c r="Q766" s="16">
        <f t="shared" si="131"/>
        <v>8.5185228680804276E-3</v>
      </c>
      <c r="R766" s="16">
        <f t="shared" si="132"/>
        <v>1.8837872475789646E-2</v>
      </c>
      <c r="S766" s="16">
        <f t="shared" si="133"/>
        <v>1.4207597065220083E-2</v>
      </c>
      <c r="T766" s="16">
        <f t="shared" si="134"/>
        <v>8.5183570591871142E-3</v>
      </c>
      <c r="U766" s="66">
        <f t="shared" si="135"/>
        <v>7.5996462491856764E-2</v>
      </c>
      <c r="V766" s="66"/>
      <c r="AI766" s="16"/>
      <c r="AL766" s="16"/>
      <c r="AM766" s="16"/>
    </row>
    <row r="767" spans="1:40" x14ac:dyDescent="0.25">
      <c r="A767">
        <v>766</v>
      </c>
      <c r="B767">
        <v>5.9085639583420196E-4</v>
      </c>
      <c r="C767" s="16">
        <v>7.9208120441908701E-9</v>
      </c>
      <c r="D767">
        <v>1.1524714193808399E-3</v>
      </c>
      <c r="E767" s="16">
        <v>1.8334322133953001E-5</v>
      </c>
      <c r="F767" s="16">
        <v>8.2800790485838699E-6</v>
      </c>
      <c r="G767" s="16">
        <v>1.4066597422021401E-6</v>
      </c>
      <c r="H767">
        <v>5.3981908074432797E-4</v>
      </c>
      <c r="J767">
        <v>0.95462281818731798</v>
      </c>
      <c r="K767">
        <f t="shared" si="125"/>
        <v>7.5613879159575401E-9</v>
      </c>
      <c r="L767">
        <f t="shared" si="126"/>
        <v>1.1704303164081656E-3</v>
      </c>
      <c r="M767" s="16">
        <f t="shared" si="127"/>
        <v>1.1282475260238361E-5</v>
      </c>
      <c r="N767" s="16">
        <f t="shared" si="128"/>
        <v>3.9921390959573276E-2</v>
      </c>
      <c r="O767" s="16">
        <f t="shared" si="129"/>
        <v>0.18452593600074871</v>
      </c>
      <c r="P767" s="16">
        <f t="shared" si="130"/>
        <v>3.8606503765799438E-2</v>
      </c>
      <c r="Q767" s="16">
        <f t="shared" si="131"/>
        <v>0.49990819409099957</v>
      </c>
      <c r="R767" s="16">
        <f t="shared" si="132"/>
        <v>2.5494903714181338E-2</v>
      </c>
      <c r="S767" s="16">
        <f t="shared" si="133"/>
        <v>8.9444840854324456E-2</v>
      </c>
      <c r="T767" s="16">
        <f t="shared" si="134"/>
        <v>0.499928974069273</v>
      </c>
      <c r="U767" s="66">
        <f t="shared" si="135"/>
        <v>1.3778307434548998</v>
      </c>
      <c r="V767" s="66"/>
      <c r="AI767" s="16"/>
      <c r="AL767" s="16"/>
      <c r="AM767" s="16"/>
    </row>
    <row r="768" spans="1:40" x14ac:dyDescent="0.25">
      <c r="A768">
        <v>767</v>
      </c>
      <c r="B768">
        <v>5.8226957498653999E-4</v>
      </c>
      <c r="C768" s="16">
        <v>8.2160922444908193E-9</v>
      </c>
      <c r="D768">
        <v>1.2147805325657701E-3</v>
      </c>
      <c r="E768" s="16">
        <v>2.0032476008380801E-5</v>
      </c>
      <c r="F768" s="16">
        <v>8.4255343750011307E-6</v>
      </c>
      <c r="G768" s="16">
        <v>1.3570322395388199E-6</v>
      </c>
      <c r="H768">
        <v>5.8981972620545796E-4</v>
      </c>
      <c r="J768">
        <v>0.95432365754304804</v>
      </c>
      <c r="K768">
        <f t="shared" si="125"/>
        <v>7.8408112014735494E-9</v>
      </c>
      <c r="L768">
        <f t="shared" si="126"/>
        <v>1.2329804174630666E-3</v>
      </c>
      <c r="M768" s="16">
        <f t="shared" si="127"/>
        <v>-6.8441267489986681E-5</v>
      </c>
      <c r="N768" s="16">
        <f t="shared" si="128"/>
        <v>3.3257661208736473E-2</v>
      </c>
      <c r="O768" s="16">
        <f t="shared" si="129"/>
        <v>0.23315147483437204</v>
      </c>
      <c r="P768" s="16">
        <f t="shared" si="130"/>
        <v>6.8211928447605499E-2</v>
      </c>
      <c r="Q768" s="16">
        <f t="shared" si="131"/>
        <v>0.74848586358450797</v>
      </c>
      <c r="R768" s="16">
        <f t="shared" si="132"/>
        <v>2.0998694907405632E-2</v>
      </c>
      <c r="S768" s="16">
        <f t="shared" si="133"/>
        <v>0.10484790997802539</v>
      </c>
      <c r="T768" s="16">
        <f t="shared" si="134"/>
        <v>0.74852321878622274</v>
      </c>
      <c r="U768" s="66">
        <f t="shared" si="135"/>
        <v>1.9574767517468756</v>
      </c>
      <c r="V768" s="66"/>
      <c r="AI768" s="16"/>
      <c r="AL768" s="16"/>
      <c r="AM768" s="16"/>
    </row>
    <row r="769" spans="1:40" x14ac:dyDescent="0.25">
      <c r="A769">
        <v>768</v>
      </c>
      <c r="B769">
        <v>6.8428761912395697E-4</v>
      </c>
      <c r="C769" s="16">
        <v>7.4845647379118703E-9</v>
      </c>
      <c r="D769">
        <v>9.3553394953241895E-4</v>
      </c>
      <c r="E769" s="16">
        <v>1.40976950351789E-5</v>
      </c>
      <c r="F769" s="16">
        <v>7.0784627120932104E-6</v>
      </c>
      <c r="G769" s="16">
        <v>1.4849908884908001E-6</v>
      </c>
      <c r="H769" s="16">
        <v>4.1507534838837901E-4</v>
      </c>
      <c r="J769">
        <v>0.95570245240894003</v>
      </c>
      <c r="K769">
        <f t="shared" si="125"/>
        <v>7.1530168752358503E-9</v>
      </c>
      <c r="L769">
        <f t="shared" si="126"/>
        <v>9.5116838128035815E-4</v>
      </c>
      <c r="M769" s="16">
        <f t="shared" si="127"/>
        <v>4.1740685696755572E-4</v>
      </c>
      <c r="N769" s="16">
        <f t="shared" si="128"/>
        <v>0.15173086667817048</v>
      </c>
      <c r="O769" s="16">
        <f t="shared" si="129"/>
        <v>0.12308168190538261</v>
      </c>
      <c r="P769" s="16">
        <f t="shared" si="130"/>
        <v>8.2582299708336188E-4</v>
      </c>
      <c r="Q769" s="16">
        <f t="shared" si="131"/>
        <v>9.770936037775392E-2</v>
      </c>
      <c r="R769" s="16">
        <f t="shared" si="132"/>
        <v>7.9310325560658354E-2</v>
      </c>
      <c r="S769" s="16">
        <f t="shared" si="133"/>
        <v>6.76216094585287E-2</v>
      </c>
      <c r="T769" s="16">
        <f t="shared" si="134"/>
        <v>9.7707838242168402E-2</v>
      </c>
      <c r="U769" s="66">
        <f t="shared" si="135"/>
        <v>0.61798750521974588</v>
      </c>
      <c r="V769" s="66"/>
      <c r="AI769" s="16"/>
      <c r="AL769" s="16"/>
      <c r="AM769" s="16"/>
    </row>
    <row r="770" spans="1:40" x14ac:dyDescent="0.25">
      <c r="A770">
        <v>769</v>
      </c>
      <c r="B770">
        <v>6.3598074771501097E-4</v>
      </c>
      <c r="C770" s="16">
        <v>9.5306647419332893E-9</v>
      </c>
      <c r="D770">
        <v>1.29228365191646E-3</v>
      </c>
      <c r="E770" s="16">
        <v>2.4700609099392801E-5</v>
      </c>
      <c r="F770" s="16">
        <v>7.7391634033389299E-6</v>
      </c>
      <c r="G770" s="16">
        <v>1.17079531685762E-6</v>
      </c>
      <c r="H770">
        <v>7.2726695255047303E-4</v>
      </c>
      <c r="J770">
        <v>0.95397243892375805</v>
      </c>
      <c r="K770">
        <f t="shared" si="125"/>
        <v>9.091991488426769E-9</v>
      </c>
      <c r="L770">
        <f t="shared" si="126"/>
        <v>1.3089232433752536E-3</v>
      </c>
      <c r="M770" s="16">
        <f t="shared" si="127"/>
        <v>-3.6961747945231575E-5</v>
      </c>
      <c r="N770" s="16">
        <f t="shared" si="128"/>
        <v>8.4933591394403568E-2</v>
      </c>
      <c r="O770" s="16">
        <f t="shared" si="129"/>
        <v>0.51856478274723461</v>
      </c>
      <c r="P770" s="16">
        <f t="shared" si="130"/>
        <v>0.11671595600618366</v>
      </c>
      <c r="Q770" s="16">
        <f t="shared" si="131"/>
        <v>1.6894374606415945</v>
      </c>
      <c r="R770" s="16">
        <f t="shared" si="132"/>
        <v>4.6039293572105094E-2</v>
      </c>
      <c r="S770" s="16">
        <f t="shared" si="133"/>
        <v>0.1735576922909953</v>
      </c>
      <c r="T770" s="16">
        <f t="shared" si="134"/>
        <v>1.6895277049072215</v>
      </c>
      <c r="U770" s="66">
        <f t="shared" si="135"/>
        <v>4.3187764815597385</v>
      </c>
      <c r="V770" s="66"/>
      <c r="AI770" s="16"/>
      <c r="AL770" s="16"/>
      <c r="AM770" s="16"/>
    </row>
    <row r="771" spans="1:40" x14ac:dyDescent="0.25">
      <c r="A771">
        <v>770</v>
      </c>
      <c r="B771">
        <v>5.1811661100919105E-4</v>
      </c>
      <c r="C771" s="16">
        <v>6.4904007756973998E-9</v>
      </c>
      <c r="D771">
        <v>1.0751554023869399E-3</v>
      </c>
      <c r="E771" s="16">
        <v>1.40265080089969E-5</v>
      </c>
      <c r="F771" s="16">
        <v>9.4120785703467897E-6</v>
      </c>
      <c r="G771" s="16">
        <v>1.71530639955198E-6</v>
      </c>
      <c r="H771">
        <v>4.1298231258853199E-4</v>
      </c>
      <c r="J771">
        <v>0.95497158018325001</v>
      </c>
      <c r="K771">
        <f t="shared" ref="K771:K834" si="136">C771*J771</f>
        <v>6.1981482847903377E-9</v>
      </c>
      <c r="L771">
        <f t="shared" ref="L771:L834" si="137">SUM($Z$9*B771,$AA$9*C771,$AB$9*D771,$AC$9*E771,$AD$9*F771,$AE$9*G771)</f>
        <v>1.0956883755264099E-3</v>
      </c>
      <c r="M771" s="16">
        <f t="shared" ref="M771:M834" si="138">$Z$8*B771+$AA$8*C771+$AB$8*D771+$AD$8*F771+$AE$8*G771</f>
        <v>-5.9455153508027727E-5</v>
      </c>
      <c r="N771" s="16">
        <f t="shared" si="128"/>
        <v>2.71406567142709E-3</v>
      </c>
      <c r="O771" s="16">
        <f t="shared" si="129"/>
        <v>2.937836676606365E-2</v>
      </c>
      <c r="P771" s="16">
        <f t="shared" si="130"/>
        <v>1.3506295834480398E-2</v>
      </c>
      <c r="Q771" s="16">
        <f t="shared" si="131"/>
        <v>9.3609686272654744E-2</v>
      </c>
      <c r="R771" s="16">
        <f t="shared" si="132"/>
        <v>2.005862384591486E-3</v>
      </c>
      <c r="S771" s="16">
        <f t="shared" si="133"/>
        <v>2.1105486599387543E-2</v>
      </c>
      <c r="T771" s="16">
        <f t="shared" si="134"/>
        <v>9.361383151130119E-2</v>
      </c>
      <c r="U771" s="66">
        <f t="shared" si="135"/>
        <v>0.25593359503990609</v>
      </c>
      <c r="V771" s="66"/>
      <c r="AI771" s="16"/>
      <c r="AL771" s="16"/>
      <c r="AM771" s="16"/>
    </row>
    <row r="772" spans="1:40" x14ac:dyDescent="0.25">
      <c r="A772">
        <v>771</v>
      </c>
      <c r="B772" s="16">
        <v>4.9030241037932901E-4</v>
      </c>
      <c r="C772" s="16">
        <v>4.4364700851863501E-9</v>
      </c>
      <c r="D772" s="16">
        <v>7.7115684772076896E-4</v>
      </c>
      <c r="E772" s="16">
        <v>6.9000151426489197E-6</v>
      </c>
      <c r="F772" s="16">
        <v>9.8094764029190693E-6</v>
      </c>
      <c r="G772" s="16">
        <v>2.5009047034721301E-6</v>
      </c>
      <c r="H772">
        <v>2.03154173365087E-4</v>
      </c>
      <c r="J772">
        <v>0.95646825198212204</v>
      </c>
      <c r="K772">
        <f t="shared" si="136"/>
        <v>4.2433427873491647E-9</v>
      </c>
      <c r="L772">
        <f t="shared" si="137"/>
        <v>7.93272268759994E-4</v>
      </c>
      <c r="M772" s="16">
        <f t="shared" si="138"/>
        <v>1.8733255199866397E-4</v>
      </c>
      <c r="N772" s="16">
        <f t="shared" ref="N772:N835" si="139">(B772-$B$2)^2/$B$2/$B$2</f>
        <v>1.9213399467516337E-5</v>
      </c>
      <c r="O772" s="16">
        <f t="shared" ref="O772:O835" si="140">(C772-$C$2)^2/$C$2/$C$2</f>
        <v>3.9719113055069089E-2</v>
      </c>
      <c r="P772" s="16">
        <f t="shared" ref="P772:P835" si="141">(D772-$D$2)^2/$D$2/$D$2</f>
        <v>3.9757150871074363E-2</v>
      </c>
      <c r="Q772" s="16">
        <f t="shared" ref="Q772:Q835" si="142">(E772-$E$2)^2/$E$2/$E$2</f>
        <v>0.12785255548802421</v>
      </c>
      <c r="R772" s="16">
        <f t="shared" ref="R772:R835" si="143">(F772-$F$2)^2/$F$2/$F$2</f>
        <v>1.9853609629388543E-5</v>
      </c>
      <c r="S772" s="16">
        <f t="shared" ref="S772:S835" si="144">(G772-$G$2)^2/$G$2/$G$2</f>
        <v>6.0604464495185403E-2</v>
      </c>
      <c r="T772" s="16">
        <f t="shared" ref="T772:T835" si="145">(H772-$H$2)^2/$H$2/$H$2</f>
        <v>0.12785671349114469</v>
      </c>
      <c r="U772" s="66">
        <f t="shared" ref="U772:U835" si="146">SUM(N772:T772)</f>
        <v>0.39582906440959464</v>
      </c>
      <c r="V772" s="66"/>
      <c r="AI772" s="16"/>
      <c r="AL772" s="16"/>
      <c r="AM772" s="16"/>
    </row>
    <row r="773" spans="1:40" x14ac:dyDescent="0.25">
      <c r="A773">
        <v>772</v>
      </c>
      <c r="B773">
        <v>5.6779315870045298E-4</v>
      </c>
      <c r="C773" s="16">
        <v>7.4714388393805408E-9</v>
      </c>
      <c r="D773">
        <v>1.1307235449167701E-3</v>
      </c>
      <c r="E773" s="16">
        <v>1.6971540609526299E-5</v>
      </c>
      <c r="F773" s="16">
        <v>8.6086237966440402E-6</v>
      </c>
      <c r="G773" s="16">
        <v>1.4909321359685199E-6</v>
      </c>
      <c r="H773">
        <v>4.9969410287145795E-4</v>
      </c>
      <c r="J773">
        <v>0.95472033070280804</v>
      </c>
      <c r="K773">
        <f t="shared" si="136"/>
        <v>7.1331345595591944E-9</v>
      </c>
      <c r="L773">
        <f t="shared" si="137"/>
        <v>1.1494242532071872E-3</v>
      </c>
      <c r="M773" s="16">
        <f t="shared" si="138"/>
        <v>-1.3837935806281331E-5</v>
      </c>
      <c r="N773" s="16">
        <f t="shared" si="139"/>
        <v>2.3400055289562915E-2</v>
      </c>
      <c r="O773" s="16">
        <f t="shared" si="140"/>
        <v>0.12142506869519164</v>
      </c>
      <c r="P773" s="16">
        <f t="shared" si="141"/>
        <v>3.0243620968809708E-2</v>
      </c>
      <c r="Q773" s="16">
        <f t="shared" si="142"/>
        <v>0.33658358862687121</v>
      </c>
      <c r="R773" s="16">
        <f t="shared" si="143"/>
        <v>1.5958734006518378E-2</v>
      </c>
      <c r="S773" s="16">
        <f t="shared" si="144"/>
        <v>6.6090681578491975E-2</v>
      </c>
      <c r="T773" s="16">
        <f t="shared" si="145"/>
        <v>0.33659761091779539</v>
      </c>
      <c r="U773" s="66">
        <f t="shared" si="146"/>
        <v>0.93029936008324121</v>
      </c>
      <c r="V773" s="66"/>
      <c r="AI773" s="16"/>
      <c r="AL773" s="16"/>
      <c r="AM773" s="16"/>
    </row>
    <row r="774" spans="1:40" x14ac:dyDescent="0.25">
      <c r="A774">
        <v>773</v>
      </c>
      <c r="B774">
        <v>4.3194330911907702E-4</v>
      </c>
      <c r="C774" s="16">
        <v>4.4772214723639202E-9</v>
      </c>
      <c r="D774">
        <v>8.8590438428752202E-4</v>
      </c>
      <c r="E774" s="16">
        <v>7.9886561034797298E-6</v>
      </c>
      <c r="F774" s="16">
        <v>1.11972041095961E-5</v>
      </c>
      <c r="G774" s="16">
        <v>2.4815544760966199E-6</v>
      </c>
      <c r="H774">
        <v>2.35207895592582E-4</v>
      </c>
      <c r="J774">
        <v>0.95586236753537801</v>
      </c>
      <c r="K774">
        <f t="shared" si="136"/>
        <v>4.2796075165540082E-9</v>
      </c>
      <c r="L774">
        <f t="shared" si="137"/>
        <v>9.1077586976133842E-4</v>
      </c>
      <c r="M774" s="16">
        <f t="shared" si="138"/>
        <v>-4.6889251523184433E-5</v>
      </c>
      <c r="N774" s="16">
        <f t="shared" si="139"/>
        <v>1.5101540612945387E-2</v>
      </c>
      <c r="O774" s="16">
        <f t="shared" si="140"/>
        <v>3.6841596784372502E-2</v>
      </c>
      <c r="P774" s="16">
        <f t="shared" si="141"/>
        <v>6.442004831484399E-3</v>
      </c>
      <c r="Q774" s="16">
        <f t="shared" si="142"/>
        <v>6.5641190531151195E-2</v>
      </c>
      <c r="R774" s="16">
        <f t="shared" si="143"/>
        <v>1.8600046513937016E-2</v>
      </c>
      <c r="S774" s="16">
        <f t="shared" si="144"/>
        <v>5.5950076411697414E-2</v>
      </c>
      <c r="T774" s="16">
        <f t="shared" si="145"/>
        <v>6.5642476041527384E-2</v>
      </c>
      <c r="U774" s="66">
        <f t="shared" si="146"/>
        <v>0.2642189317271153</v>
      </c>
      <c r="V774" s="66"/>
      <c r="AI774" s="16"/>
      <c r="AL774" s="16"/>
      <c r="AM774" s="16"/>
    </row>
    <row r="775" spans="1:40" x14ac:dyDescent="0.25">
      <c r="A775">
        <v>774</v>
      </c>
      <c r="B775">
        <v>4.02892180590826E-4</v>
      </c>
      <c r="C775" s="16">
        <v>4.4804683088069099E-9</v>
      </c>
      <c r="D775">
        <v>9.5201451132126999E-4</v>
      </c>
      <c r="E775" s="16">
        <v>8.5843713610648506E-6</v>
      </c>
      <c r="F775" s="16">
        <v>1.2042855072520801E-5</v>
      </c>
      <c r="G775" s="16">
        <v>2.48170036672841E-6</v>
      </c>
      <c r="H775">
        <v>2.52748211953787E-4</v>
      </c>
      <c r="J775">
        <v>0.95551786460952304</v>
      </c>
      <c r="K775">
        <f t="shared" si="136"/>
        <v>4.2811675108818199E-9</v>
      </c>
      <c r="L775">
        <f t="shared" si="137"/>
        <v>9.7857744136473123E-4</v>
      </c>
      <c r="M775" s="16">
        <f t="shared" si="138"/>
        <v>-1.7279308018307922E-4</v>
      </c>
      <c r="N775" s="16">
        <f t="shared" si="139"/>
        <v>3.3080355460618861E-2</v>
      </c>
      <c r="O775" s="16">
        <f t="shared" si="140"/>
        <v>3.6616986147088533E-2</v>
      </c>
      <c r="P775" s="16">
        <f t="shared" si="141"/>
        <v>1.3519099812188173E-4</v>
      </c>
      <c r="Q775" s="16">
        <f t="shared" si="142"/>
        <v>4.0296745549258252E-2</v>
      </c>
      <c r="R775" s="16">
        <f t="shared" si="143"/>
        <v>4.9375249902524593E-2</v>
      </c>
      <c r="S775" s="16">
        <f t="shared" si="144"/>
        <v>5.5984472417804985E-2</v>
      </c>
      <c r="T775" s="16">
        <f t="shared" si="145"/>
        <v>4.0296775271141345E-2</v>
      </c>
      <c r="U775" s="66">
        <f t="shared" si="146"/>
        <v>0.25578577574655847</v>
      </c>
      <c r="V775" s="66"/>
      <c r="AI775" s="16"/>
      <c r="AL775" s="16"/>
      <c r="AM775" s="16"/>
    </row>
    <row r="776" spans="1:40" x14ac:dyDescent="0.25">
      <c r="A776">
        <v>775</v>
      </c>
      <c r="B776">
        <v>4.9840604586844095E-4</v>
      </c>
      <c r="C776" s="16">
        <v>7.0893743196102504E-9</v>
      </c>
      <c r="D776">
        <v>1.22500572812905E-3</v>
      </c>
      <c r="E776" s="16">
        <v>1.7427800634957401E-5</v>
      </c>
      <c r="F776" s="16">
        <v>9.85022289243354E-6</v>
      </c>
      <c r="G776" s="16">
        <v>1.57298048999887E-6</v>
      </c>
      <c r="H776">
        <v>5.1313020047279504E-4</v>
      </c>
      <c r="J776">
        <v>0.95424729653172102</v>
      </c>
      <c r="K776">
        <f t="shared" si="136"/>
        <v>6.7650162785894902E-9</v>
      </c>
      <c r="L776">
        <f t="shared" si="137"/>
        <v>1.2462720650295964E-3</v>
      </c>
      <c r="M776" s="16">
        <f t="shared" si="138"/>
        <v>-2.4945997329271449E-4</v>
      </c>
      <c r="N776" s="16">
        <f t="shared" si="139"/>
        <v>1.4573500546295141E-4</v>
      </c>
      <c r="O776" s="16">
        <f t="shared" si="140"/>
        <v>7.8123152315306213E-2</v>
      </c>
      <c r="P776" s="16">
        <f t="shared" si="141"/>
        <v>7.3869716942085578E-2</v>
      </c>
      <c r="Q776" s="16">
        <f t="shared" si="142"/>
        <v>0.38767926365583805</v>
      </c>
      <c r="R776" s="16">
        <f t="shared" si="143"/>
        <v>1.0269379674566063E-7</v>
      </c>
      <c r="S776" s="16">
        <f t="shared" si="144"/>
        <v>4.6741175814040276E-2</v>
      </c>
      <c r="T776" s="16">
        <f t="shared" si="145"/>
        <v>0.38770419177011656</v>
      </c>
      <c r="U776" s="66">
        <f t="shared" si="146"/>
        <v>0.97426333819664634</v>
      </c>
      <c r="V776" s="66"/>
      <c r="AH776" s="16"/>
      <c r="AI776" s="16"/>
      <c r="AJ776" s="16"/>
      <c r="AK776" s="16"/>
      <c r="AL776" s="16"/>
      <c r="AM776" s="16"/>
      <c r="AN776" s="16"/>
    </row>
    <row r="777" spans="1:40" x14ac:dyDescent="0.25">
      <c r="A777">
        <v>776</v>
      </c>
      <c r="B777" s="16">
        <v>4.6554343018142402E-4</v>
      </c>
      <c r="C777" s="16">
        <v>5.04101211848569E-9</v>
      </c>
      <c r="D777" s="16">
        <v>9.2626985941022004E-4</v>
      </c>
      <c r="E777" s="16">
        <v>9.4005696452983404E-6</v>
      </c>
      <c r="F777" s="16">
        <v>1.0406681516041301E-5</v>
      </c>
      <c r="G777" s="16">
        <v>2.2049358336409398E-6</v>
      </c>
      <c r="H777" s="16">
        <v>2.76778976219586E-4</v>
      </c>
      <c r="J777">
        <v>0.95567881149275502</v>
      </c>
      <c r="K777">
        <f t="shared" si="136"/>
        <v>4.8175884701149795E-9</v>
      </c>
      <c r="L777">
        <f t="shared" si="137"/>
        <v>9.4928311726382515E-4</v>
      </c>
      <c r="M777" s="16">
        <f t="shared" si="138"/>
        <v>-1.8196256900977054E-5</v>
      </c>
      <c r="N777" s="16">
        <f t="shared" si="139"/>
        <v>2.9876422993500729E-3</v>
      </c>
      <c r="O777" s="16">
        <f t="shared" si="140"/>
        <v>8.1337901171435363E-3</v>
      </c>
      <c r="P777" s="16">
        <f t="shared" si="141"/>
        <v>1.4711083698735316E-3</v>
      </c>
      <c r="Q777" s="16">
        <f t="shared" si="142"/>
        <v>1.5561875831123359E-2</v>
      </c>
      <c r="R777" s="16">
        <f t="shared" si="143"/>
        <v>3.1532066746952935E-3</v>
      </c>
      <c r="S777" s="16">
        <f t="shared" si="144"/>
        <v>9.7418768051938595E-3</v>
      </c>
      <c r="T777" s="16">
        <f t="shared" si="145"/>
        <v>1.5562231742663664E-2</v>
      </c>
      <c r="U777" s="66">
        <f t="shared" si="146"/>
        <v>5.6611731840043311E-2</v>
      </c>
      <c r="V777" s="66"/>
      <c r="AH777" s="16"/>
      <c r="AI777" s="16"/>
      <c r="AJ777" s="16"/>
      <c r="AK777" s="16"/>
      <c r="AL777" s="16"/>
      <c r="AM777" s="16"/>
      <c r="AN777" s="16"/>
    </row>
    <row r="778" spans="1:40" x14ac:dyDescent="0.25">
      <c r="A778">
        <v>777</v>
      </c>
      <c r="B778">
        <v>4.9028609653875696E-4</v>
      </c>
      <c r="C778" s="16">
        <v>4.5891379420535504E-9</v>
      </c>
      <c r="D778">
        <v>7.9823465234976003E-4</v>
      </c>
      <c r="E778" s="16">
        <v>7.3857990031429804E-6</v>
      </c>
      <c r="F778" s="16">
        <v>9.8222234778375996E-6</v>
      </c>
      <c r="G778" s="16">
        <v>2.41846028973478E-6</v>
      </c>
      <c r="H778">
        <v>2.1745717591778601E-4</v>
      </c>
      <c r="J778">
        <v>0.95633092496394201</v>
      </c>
      <c r="K778">
        <f t="shared" si="136"/>
        <v>4.3887345329111932E-9</v>
      </c>
      <c r="L778">
        <f t="shared" si="137"/>
        <v>8.2029297045722795E-4</v>
      </c>
      <c r="M778" s="16">
        <f t="shared" si="138"/>
        <v>1.6027922262028596E-4</v>
      </c>
      <c r="N778" s="16">
        <f t="shared" si="139"/>
        <v>1.9504910146375836E-5</v>
      </c>
      <c r="O778" s="16">
        <f t="shared" si="140"/>
        <v>2.9495565144684779E-2</v>
      </c>
      <c r="P778" s="16">
        <f t="shared" si="141"/>
        <v>2.9336845808384669E-2</v>
      </c>
      <c r="Q778" s="16">
        <f t="shared" si="142"/>
        <v>9.7553273188484807E-2</v>
      </c>
      <c r="R778" s="16">
        <f t="shared" si="143"/>
        <v>9.998646585243185E-6</v>
      </c>
      <c r="S778" s="16">
        <f t="shared" si="144"/>
        <v>4.2065346939608408E-2</v>
      </c>
      <c r="T778" s="16">
        <f t="shared" si="145"/>
        <v>9.7556612530619133E-2</v>
      </c>
      <c r="U778" s="66">
        <f t="shared" si="146"/>
        <v>0.29603714716851343</v>
      </c>
      <c r="V778" s="66"/>
      <c r="AI778" s="16"/>
      <c r="AL778" s="16"/>
      <c r="AM778" s="16"/>
    </row>
    <row r="779" spans="1:40" x14ac:dyDescent="0.25">
      <c r="A779">
        <v>778</v>
      </c>
      <c r="B779">
        <v>3.07492908310743E-4</v>
      </c>
      <c r="C779" s="16">
        <v>2.7993044046612899E-9</v>
      </c>
      <c r="D779">
        <v>7.7641876081298202E-4</v>
      </c>
      <c r="E779" s="16">
        <v>4.3819422261597402E-6</v>
      </c>
      <c r="F779" s="16">
        <v>1.5663435791204601E-5</v>
      </c>
      <c r="G779" s="16">
        <v>3.9649288835382697E-6</v>
      </c>
      <c r="H779">
        <v>1.2901582081496299E-4</v>
      </c>
      <c r="J779">
        <v>0.95631524870765305</v>
      </c>
      <c r="K779">
        <f t="shared" si="136"/>
        <v>2.6770174879520903E-9</v>
      </c>
      <c r="L779">
        <f t="shared" si="137"/>
        <v>8.1170776197452487E-4</v>
      </c>
      <c r="M779" s="16">
        <f t="shared" si="138"/>
        <v>-1.9672194535303879E-4</v>
      </c>
      <c r="N779" s="16">
        <f t="shared" si="139"/>
        <v>0.1410749819069001</v>
      </c>
      <c r="O779" s="16">
        <f t="shared" si="140"/>
        <v>0.24480294564438645</v>
      </c>
      <c r="P779" s="16">
        <f t="shared" si="141"/>
        <v>3.7608489005363677E-2</v>
      </c>
      <c r="Q779" s="16">
        <f t="shared" si="142"/>
        <v>0.35047979703157089</v>
      </c>
      <c r="R779" s="16">
        <f t="shared" si="143"/>
        <v>0.34768825813852289</v>
      </c>
      <c r="S779" s="16">
        <f t="shared" si="144"/>
        <v>0.95197224987410534</v>
      </c>
      <c r="T779" s="16">
        <f t="shared" si="145"/>
        <v>0.3504834816926285</v>
      </c>
      <c r="U779" s="66">
        <f t="shared" si="146"/>
        <v>2.4241102032934778</v>
      </c>
      <c r="V779" s="66"/>
      <c r="AI779" s="16"/>
      <c r="AL779" s="16"/>
      <c r="AM779" s="16"/>
    </row>
    <row r="780" spans="1:40" x14ac:dyDescent="0.25">
      <c r="A780">
        <v>779</v>
      </c>
      <c r="B780">
        <v>4.8075360131588499E-4</v>
      </c>
      <c r="C780" s="16">
        <v>4.7036382863726196E-9</v>
      </c>
      <c r="D780">
        <v>8.3511895965214902E-4</v>
      </c>
      <c r="E780" s="16">
        <v>7.9164847720801003E-6</v>
      </c>
      <c r="F780" s="16">
        <v>1.0034564832573001E-5</v>
      </c>
      <c r="G780" s="16">
        <v>2.3606074881820599E-6</v>
      </c>
      <c r="H780">
        <v>2.3308236286039E-4</v>
      </c>
      <c r="J780">
        <v>0.95614068518740403</v>
      </c>
      <c r="K780">
        <f t="shared" si="136"/>
        <v>4.4973399340060233E-9</v>
      </c>
      <c r="L780">
        <f t="shared" si="137"/>
        <v>8.5754399316719063E-4</v>
      </c>
      <c r="M780" s="16">
        <f t="shared" si="138"/>
        <v>1.0396320946457929E-4</v>
      </c>
      <c r="N780" s="16">
        <f t="shared" si="139"/>
        <v>5.6516925470612904E-4</v>
      </c>
      <c r="O780" s="16">
        <f t="shared" si="140"/>
        <v>2.2824400882492407E-2</v>
      </c>
      <c r="P780" s="16">
        <f t="shared" si="141"/>
        <v>1.7685560313734614E-2</v>
      </c>
      <c r="Q780" s="16">
        <f t="shared" si="142"/>
        <v>6.9129543694233214E-2</v>
      </c>
      <c r="R780" s="16">
        <f t="shared" si="143"/>
        <v>3.381199541702573E-4</v>
      </c>
      <c r="S780" s="16">
        <f t="shared" si="144"/>
        <v>3.1071401996300062E-2</v>
      </c>
      <c r="T780" s="16">
        <f t="shared" si="145"/>
        <v>6.9131867449414214E-2</v>
      </c>
      <c r="U780" s="66">
        <f t="shared" si="146"/>
        <v>0.2107460635450509</v>
      </c>
      <c r="V780" s="66"/>
      <c r="AI780" s="16"/>
      <c r="AL780" s="16"/>
      <c r="AM780" s="16"/>
    </row>
    <row r="781" spans="1:40" x14ac:dyDescent="0.25">
      <c r="A781">
        <v>780</v>
      </c>
      <c r="B781">
        <v>3.5236395991386998E-4</v>
      </c>
      <c r="C781" s="16">
        <v>3.5591760247260701E-9</v>
      </c>
      <c r="D781">
        <v>8.6305694614337899E-4</v>
      </c>
      <c r="E781" s="16">
        <v>6.18765837481423E-6</v>
      </c>
      <c r="F781" s="16">
        <v>1.371836341059E-5</v>
      </c>
      <c r="G781" s="16">
        <v>3.1212114155123798E-6</v>
      </c>
      <c r="H781">
        <v>1.8218149001424401E-4</v>
      </c>
      <c r="J781">
        <v>0.95592287730014802</v>
      </c>
      <c r="K781">
        <f t="shared" si="136"/>
        <v>3.4022977863738478E-9</v>
      </c>
      <c r="L781">
        <f t="shared" si="137"/>
        <v>8.9361132520404663E-4</v>
      </c>
      <c r="M781" s="16">
        <f t="shared" si="138"/>
        <v>-1.8888340537630665E-4</v>
      </c>
      <c r="N781" s="16">
        <f t="shared" si="139"/>
        <v>8.0930890651594339E-2</v>
      </c>
      <c r="O781" s="16">
        <f t="shared" si="140"/>
        <v>0.12790095013295505</v>
      </c>
      <c r="P781" s="16">
        <f t="shared" si="141"/>
        <v>1.081227794437524E-2</v>
      </c>
      <c r="Q781" s="16">
        <f t="shared" si="142"/>
        <v>0.17968247562250272</v>
      </c>
      <c r="R781" s="16">
        <f t="shared" si="143"/>
        <v>0.15385961803754089</v>
      </c>
      <c r="S781" s="16">
        <f t="shared" si="144"/>
        <v>0.30832849089228725</v>
      </c>
      <c r="T781" s="16">
        <f t="shared" si="145"/>
        <v>0.17968440248944761</v>
      </c>
      <c r="U781" s="66">
        <f t="shared" si="146"/>
        <v>1.0411991057707031</v>
      </c>
      <c r="V781" s="66"/>
      <c r="AI781" s="16"/>
      <c r="AL781" s="16"/>
      <c r="AM781" s="16"/>
    </row>
    <row r="782" spans="1:40" x14ac:dyDescent="0.25">
      <c r="A782">
        <v>781</v>
      </c>
      <c r="B782">
        <v>3.7882525076927899E-4</v>
      </c>
      <c r="C782" s="16">
        <v>3.2822460504581198E-9</v>
      </c>
      <c r="D782">
        <v>7.3805056419480098E-4</v>
      </c>
      <c r="E782" s="16">
        <v>4.8868621786264702E-6</v>
      </c>
      <c r="F782" s="16">
        <v>1.26837643623817E-5</v>
      </c>
      <c r="G782" s="16">
        <v>3.3795542252937998E-6</v>
      </c>
      <c r="H782">
        <v>1.43881637103949E-4</v>
      </c>
      <c r="J782">
        <v>0.95657394524927797</v>
      </c>
      <c r="K782">
        <f t="shared" si="136"/>
        <v>3.1397110537655843E-9</v>
      </c>
      <c r="L782">
        <f t="shared" si="137"/>
        <v>7.6679436489880768E-4</v>
      </c>
      <c r="M782" s="16">
        <f t="shared" si="138"/>
        <v>-9.1438633602497255E-6</v>
      </c>
      <c r="N782" s="16">
        <f t="shared" si="139"/>
        <v>5.324592640768374E-2</v>
      </c>
      <c r="O782" s="16">
        <f t="shared" si="140"/>
        <v>0.16614862481898551</v>
      </c>
      <c r="P782" s="16">
        <f t="shared" si="141"/>
        <v>5.4644951406548702E-2</v>
      </c>
      <c r="Q782" s="16">
        <f t="shared" si="142"/>
        <v>0.29702727461486267</v>
      </c>
      <c r="R782" s="16">
        <f t="shared" si="143"/>
        <v>8.2512581227402529E-2</v>
      </c>
      <c r="S782" s="16">
        <f t="shared" si="144"/>
        <v>0.46786064181167075</v>
      </c>
      <c r="T782" s="16">
        <f t="shared" si="145"/>
        <v>0.29703224847477044</v>
      </c>
      <c r="U782" s="66">
        <f t="shared" si="146"/>
        <v>1.4184722487619246</v>
      </c>
      <c r="V782" s="66"/>
      <c r="AI782" s="16"/>
      <c r="AL782" s="16"/>
      <c r="AM782" s="16"/>
    </row>
    <row r="783" spans="1:40" x14ac:dyDescent="0.25">
      <c r="A783">
        <v>782</v>
      </c>
      <c r="B783">
        <v>2.7415972816098599E-4</v>
      </c>
      <c r="C783" s="16">
        <v>2.6097135004382001E-9</v>
      </c>
      <c r="D783">
        <v>8.1269227435099196E-4</v>
      </c>
      <c r="E783" s="16">
        <v>4.2738692060469097E-6</v>
      </c>
      <c r="F783" s="16">
        <v>1.7604096900962599E-5</v>
      </c>
      <c r="G783" s="16">
        <v>4.2551338468158303E-6</v>
      </c>
      <c r="H783">
        <v>1.25834132200831E-4</v>
      </c>
      <c r="J783">
        <v>0.956091672513945</v>
      </c>
      <c r="K783">
        <f t="shared" si="136"/>
        <v>2.4951253454161807E-9</v>
      </c>
      <c r="L783">
        <f t="shared" si="137"/>
        <v>8.5215299228623257E-4</v>
      </c>
      <c r="M783" s="16">
        <f t="shared" si="138"/>
        <v>-3.0383353596426059E-4</v>
      </c>
      <c r="N783" s="16">
        <f t="shared" si="139"/>
        <v>0.19650286617772444</v>
      </c>
      <c r="O783" s="16">
        <f t="shared" si="140"/>
        <v>0.27983403532328116</v>
      </c>
      <c r="P783" s="16">
        <f t="shared" si="141"/>
        <v>2.4420390895658704E-2</v>
      </c>
      <c r="Q783" s="16">
        <f t="shared" si="142"/>
        <v>0.36249506021358407</v>
      </c>
      <c r="R783" s="16">
        <f t="shared" si="143"/>
        <v>0.61874711358063661</v>
      </c>
      <c r="S783" s="16">
        <f t="shared" si="144"/>
        <v>1.2550661313229443</v>
      </c>
      <c r="T783" s="16">
        <f t="shared" si="145"/>
        <v>0.36249771251665952</v>
      </c>
      <c r="U783" s="66">
        <f t="shared" si="146"/>
        <v>3.0995633100304891</v>
      </c>
      <c r="V783" s="66"/>
      <c r="AH783" s="16"/>
      <c r="AI783" s="16"/>
      <c r="AJ783" s="16"/>
      <c r="AK783" s="16"/>
      <c r="AL783" s="16"/>
      <c r="AM783" s="16"/>
      <c r="AN783" s="16"/>
    </row>
    <row r="784" spans="1:40" x14ac:dyDescent="0.25">
      <c r="A784">
        <v>783</v>
      </c>
      <c r="B784" s="16">
        <v>6.0958094974905498E-4</v>
      </c>
      <c r="C784" s="16">
        <v>8.0253535351157403E-9</v>
      </c>
      <c r="D784" s="16">
        <v>1.13124315076677E-3</v>
      </c>
      <c r="E784" s="16">
        <v>1.8238532352842602E-5</v>
      </c>
      <c r="F784" s="16">
        <v>8.0177937498678401E-6</v>
      </c>
      <c r="G784" s="16">
        <v>1.38799749650694E-6</v>
      </c>
      <c r="H784" s="16">
        <v>5.3699816852188201E-4</v>
      </c>
      <c r="J784">
        <v>0.95472967538454601</v>
      </c>
      <c r="K784">
        <f t="shared" si="136"/>
        <v>7.6620431754272697E-9</v>
      </c>
      <c r="L784">
        <f t="shared" si="137"/>
        <v>1.1486587104094774E-3</v>
      </c>
      <c r="M784" s="16">
        <f t="shared" si="138"/>
        <v>7.0503189088632473E-5</v>
      </c>
      <c r="N784" s="16">
        <f t="shared" si="139"/>
        <v>5.6561105906405798E-2</v>
      </c>
      <c r="O784" s="16">
        <f t="shared" si="140"/>
        <v>0.2010918773438575</v>
      </c>
      <c r="P784" s="16">
        <f t="shared" si="141"/>
        <v>3.0431540192614556E-2</v>
      </c>
      <c r="Q784" s="16">
        <f t="shared" si="142"/>
        <v>0.48737603656992312</v>
      </c>
      <c r="R784" s="16">
        <f t="shared" si="143"/>
        <v>3.470398270685595E-2</v>
      </c>
      <c r="S784" s="16">
        <f t="shared" si="144"/>
        <v>9.509362543352845E-2</v>
      </c>
      <c r="T784" s="16">
        <f t="shared" si="145"/>
        <v>0.48739395182673617</v>
      </c>
      <c r="U784" s="66">
        <f t="shared" si="146"/>
        <v>1.3926521199799216</v>
      </c>
      <c r="V784" s="66"/>
      <c r="AI784" s="16"/>
      <c r="AL784" s="16"/>
      <c r="AM784" s="16"/>
    </row>
    <row r="785" spans="1:39" x14ac:dyDescent="0.25">
      <c r="A785">
        <v>784</v>
      </c>
      <c r="B785">
        <v>5.7926417897025302E-4</v>
      </c>
      <c r="C785" s="16">
        <v>7.4427124775680002E-9</v>
      </c>
      <c r="D785">
        <v>1.10336695688046E-3</v>
      </c>
      <c r="E785" s="16">
        <v>1.6502288693370901E-5</v>
      </c>
      <c r="F785" s="16">
        <v>8.4275968944893601E-6</v>
      </c>
      <c r="G785" s="16">
        <v>1.4962255260542201E-6</v>
      </c>
      <c r="H785">
        <v>4.8587724624460398E-4</v>
      </c>
      <c r="J785">
        <v>0.95485538469220399</v>
      </c>
      <c r="K785">
        <f t="shared" si="136"/>
        <v>7.1067140859216592E-9</v>
      </c>
      <c r="L785">
        <f t="shared" si="137"/>
        <v>1.1217109334830152E-3</v>
      </c>
      <c r="M785" s="16">
        <f t="shared" si="138"/>
        <v>3.681742445749067E-5</v>
      </c>
      <c r="N785" s="16">
        <f t="shared" si="139"/>
        <v>3.1069005265562642E-2</v>
      </c>
      <c r="O785" s="16">
        <f t="shared" si="140"/>
        <v>0.11783869094036883</v>
      </c>
      <c r="P785" s="16">
        <f t="shared" si="141"/>
        <v>2.1171870977698105E-2</v>
      </c>
      <c r="Q785" s="16">
        <f t="shared" si="142"/>
        <v>0.28779781856472536</v>
      </c>
      <c r="R785" s="16">
        <f t="shared" si="143"/>
        <v>2.0938073617546748E-2</v>
      </c>
      <c r="S785" s="16">
        <f t="shared" si="144"/>
        <v>6.4741458103132324E-2</v>
      </c>
      <c r="T785" s="16">
        <f t="shared" si="145"/>
        <v>0.28780824160347457</v>
      </c>
      <c r="U785" s="66">
        <f t="shared" si="146"/>
        <v>0.83136515907250863</v>
      </c>
      <c r="V785" s="66"/>
      <c r="AI785" s="16"/>
      <c r="AL785" s="16"/>
      <c r="AM785" s="16"/>
    </row>
    <row r="786" spans="1:39" x14ac:dyDescent="0.25">
      <c r="A786">
        <v>785</v>
      </c>
      <c r="B786">
        <v>4.5718011223675999E-4</v>
      </c>
      <c r="C786" s="16">
        <v>5.7628055304426099E-9</v>
      </c>
      <c r="D786">
        <v>1.0821699932046199E-3</v>
      </c>
      <c r="E786" s="16">
        <v>1.2533666102828199E-5</v>
      </c>
      <c r="F786" s="16">
        <v>1.06724563881368E-5</v>
      </c>
      <c r="G786" s="16">
        <v>1.9321374915017398E-6</v>
      </c>
      <c r="H786">
        <v>3.6902879944895103E-4</v>
      </c>
      <c r="J786">
        <v>0.95491223974819395</v>
      </c>
      <c r="K786">
        <f t="shared" si="136"/>
        <v>5.5029735363082314E-9</v>
      </c>
      <c r="L786">
        <f t="shared" si="137"/>
        <v>1.1054412806668647E-3</v>
      </c>
      <c r="M786" s="16">
        <f t="shared" si="138"/>
        <v>-1.9108105619334488E-4</v>
      </c>
      <c r="N786" s="16">
        <f t="shared" si="139"/>
        <v>5.132580444168167E-3</v>
      </c>
      <c r="O786" s="16">
        <f t="shared" si="140"/>
        <v>1.6066682137030486E-3</v>
      </c>
      <c r="P786" s="16">
        <f t="shared" si="141"/>
        <v>1.5252021469244868E-2</v>
      </c>
      <c r="Q786" s="16">
        <f t="shared" si="142"/>
        <v>2.787695584876957E-2</v>
      </c>
      <c r="R786" s="16">
        <f t="shared" si="143"/>
        <v>6.9099957718686891E-3</v>
      </c>
      <c r="S786" s="16">
        <f t="shared" si="144"/>
        <v>1.3862343985901109E-3</v>
      </c>
      <c r="T786" s="16">
        <f t="shared" si="145"/>
        <v>2.7879202967723754E-2</v>
      </c>
      <c r="U786" s="66">
        <f t="shared" si="146"/>
        <v>8.6043659114068208E-2</v>
      </c>
      <c r="V786" s="66"/>
      <c r="AH786" s="16"/>
      <c r="AI786" s="16"/>
      <c r="AJ786" s="16"/>
      <c r="AK786" s="16"/>
      <c r="AL786" s="16"/>
      <c r="AM786" s="16"/>
    </row>
    <row r="787" spans="1:39" x14ac:dyDescent="0.25">
      <c r="A787">
        <v>786</v>
      </c>
      <c r="B787" s="16">
        <v>5.1710583449637404E-4</v>
      </c>
      <c r="C787" s="16">
        <v>6.5780695827397897E-9</v>
      </c>
      <c r="D787" s="16">
        <v>1.09223541356856E-3</v>
      </c>
      <c r="E787" s="16">
        <v>1.44391048989398E-5</v>
      </c>
      <c r="F787" s="16">
        <v>9.4377224031716397E-6</v>
      </c>
      <c r="G787" s="16">
        <v>1.69276587061663E-6</v>
      </c>
      <c r="H787" s="16">
        <v>4.2513074239073999E-4</v>
      </c>
      <c r="J787">
        <v>0.95488864276350205</v>
      </c>
      <c r="K787">
        <f t="shared" si="136"/>
        <v>6.2813239358662742E-9</v>
      </c>
      <c r="L787">
        <f t="shared" si="137"/>
        <v>1.1127970461759372E-3</v>
      </c>
      <c r="M787" s="16">
        <f t="shared" si="138"/>
        <v>-7.8585377183189108E-5</v>
      </c>
      <c r="N787" s="16">
        <f t="shared" si="139"/>
        <v>2.5044214380452452E-3</v>
      </c>
      <c r="O787" s="16">
        <f t="shared" si="140"/>
        <v>3.5052765264032192E-2</v>
      </c>
      <c r="P787" s="16">
        <f t="shared" si="141"/>
        <v>1.7942308595665445E-2</v>
      </c>
      <c r="Q787" s="16">
        <f t="shared" si="142"/>
        <v>0.11859234452103709</v>
      </c>
      <c r="R787" s="16">
        <f t="shared" si="143"/>
        <v>1.779516298999171E-3</v>
      </c>
      <c r="S787" s="16">
        <f t="shared" si="144"/>
        <v>2.4495076635451016E-2</v>
      </c>
      <c r="T787" s="16">
        <f t="shared" si="145"/>
        <v>0.11859789749632614</v>
      </c>
      <c r="U787" s="66">
        <f t="shared" si="146"/>
        <v>0.31896433024955628</v>
      </c>
      <c r="V787" s="66"/>
      <c r="AI787" s="16"/>
      <c r="AL787" s="16"/>
      <c r="AM787" s="16"/>
    </row>
    <row r="788" spans="1:39" x14ac:dyDescent="0.25">
      <c r="A788">
        <v>787</v>
      </c>
      <c r="B788">
        <v>4.0533917799828202E-4</v>
      </c>
      <c r="C788" s="16">
        <v>3.67335305566694E-9</v>
      </c>
      <c r="D788">
        <v>7.7253539821525404E-4</v>
      </c>
      <c r="E788" s="16">
        <v>5.7226937091678898E-6</v>
      </c>
      <c r="F788" s="16">
        <v>1.18712836265254E-5</v>
      </c>
      <c r="G788" s="16">
        <v>3.0208063072132698E-6</v>
      </c>
      <c r="H788">
        <v>1.68490886272592E-4</v>
      </c>
      <c r="J788">
        <v>0.95641666262941705</v>
      </c>
      <c r="K788">
        <f t="shared" si="136"/>
        <v>3.5132560701605458E-9</v>
      </c>
      <c r="L788">
        <f t="shared" si="137"/>
        <v>7.9929509842246245E-4</v>
      </c>
      <c r="M788" s="16">
        <f t="shared" si="138"/>
        <v>1.138325757410159E-5</v>
      </c>
      <c r="N788" s="16">
        <f t="shared" si="139"/>
        <v>3.1297552149344876E-2</v>
      </c>
      <c r="O788" s="16">
        <f t="shared" si="140"/>
        <v>0.11358619604973173</v>
      </c>
      <c r="P788" s="16">
        <f t="shared" si="141"/>
        <v>3.9188460223442086E-2</v>
      </c>
      <c r="Q788" s="16">
        <f t="shared" si="142"/>
        <v>0.2182579574325676</v>
      </c>
      <c r="R788" s="16">
        <f t="shared" si="143"/>
        <v>4.1940163735345697E-2</v>
      </c>
      <c r="S788" s="16">
        <f t="shared" si="144"/>
        <v>0.25526981049574826</v>
      </c>
      <c r="T788" s="16">
        <f t="shared" si="145"/>
        <v>0.2182622247318802</v>
      </c>
      <c r="U788" s="66">
        <f t="shared" si="146"/>
        <v>0.91780236481806043</v>
      </c>
      <c r="V788" s="66"/>
      <c r="AI788" s="16"/>
      <c r="AL788" s="16"/>
      <c r="AM788" s="16"/>
    </row>
    <row r="789" spans="1:39" x14ac:dyDescent="0.25">
      <c r="A789">
        <v>788</v>
      </c>
      <c r="B789">
        <v>4.0408955079755801E-4</v>
      </c>
      <c r="C789" s="16">
        <v>3.3701103204626498E-9</v>
      </c>
      <c r="D789">
        <v>7.0989162183361296E-4</v>
      </c>
      <c r="E789" s="16">
        <v>4.82798860605159E-6</v>
      </c>
      <c r="F789" s="16">
        <v>1.1873113782127E-5</v>
      </c>
      <c r="G789" s="16">
        <v>3.2902399776549199E-6</v>
      </c>
      <c r="H789">
        <v>1.42148038267223E-4</v>
      </c>
      <c r="J789">
        <v>0.956735229809067</v>
      </c>
      <c r="K789">
        <f t="shared" si="136"/>
        <v>3.2243032719297417E-9</v>
      </c>
      <c r="L789">
        <f t="shared" si="137"/>
        <v>7.3692471926520135E-4</v>
      </c>
      <c r="M789" s="16">
        <f t="shared" si="138"/>
        <v>7.1254382329914601E-5</v>
      </c>
      <c r="N789" s="16">
        <f t="shared" si="139"/>
        <v>3.2201820467995468E-2</v>
      </c>
      <c r="O789" s="16">
        <f t="shared" si="140"/>
        <v>0.15347229286285016</v>
      </c>
      <c r="P789" s="16">
        <f t="shared" si="141"/>
        <v>6.9167398281831952E-2</v>
      </c>
      <c r="Q789" s="16">
        <f t="shared" si="142"/>
        <v>0.30303218330705217</v>
      </c>
      <c r="R789" s="16">
        <f t="shared" si="143"/>
        <v>4.2016274260280352E-2</v>
      </c>
      <c r="S789" s="16">
        <f t="shared" si="144"/>
        <v>0.40895878698413068</v>
      </c>
      <c r="T789" s="16">
        <f t="shared" si="145"/>
        <v>0.30303788232127127</v>
      </c>
      <c r="U789" s="66">
        <f t="shared" si="146"/>
        <v>1.311886638485412</v>
      </c>
      <c r="V789" s="66"/>
      <c r="AI789" s="16"/>
      <c r="AL789" s="16"/>
      <c r="AM789" s="16"/>
    </row>
    <row r="790" spans="1:39" x14ac:dyDescent="0.25">
      <c r="A790">
        <v>789</v>
      </c>
      <c r="B790">
        <v>3.9536270768377401E-4</v>
      </c>
      <c r="C790" s="16">
        <v>4.6212132002572497E-9</v>
      </c>
      <c r="D790">
        <v>1.00179481363764E-3</v>
      </c>
      <c r="E790" s="16">
        <v>9.3117788437697793E-6</v>
      </c>
      <c r="F790" s="16">
        <v>1.23004953654409E-5</v>
      </c>
      <c r="G790" s="16">
        <v>2.4074818027215701E-6</v>
      </c>
      <c r="H790">
        <v>2.7416580555754497E-4</v>
      </c>
      <c r="J790">
        <v>0.95526883117480199</v>
      </c>
      <c r="K790">
        <f t="shared" si="136"/>
        <v>4.4145009324193091E-9</v>
      </c>
      <c r="L790">
        <f t="shared" si="137"/>
        <v>1.0287986649580429E-3</v>
      </c>
      <c r="M790" s="16">
        <f t="shared" si="138"/>
        <v>-2.3807324959049502E-4</v>
      </c>
      <c r="N790" s="16">
        <f t="shared" si="139"/>
        <v>3.8875826675971649E-2</v>
      </c>
      <c r="O790" s="16">
        <f t="shared" si="140"/>
        <v>2.7540636997290788E-2</v>
      </c>
      <c r="P790" s="16">
        <f t="shared" si="141"/>
        <v>1.604346316948799E-3</v>
      </c>
      <c r="Q790" s="16">
        <f t="shared" si="142"/>
        <v>1.769278683665098E-2</v>
      </c>
      <c r="R790" s="16">
        <f t="shared" si="143"/>
        <v>6.1679125165372127E-2</v>
      </c>
      <c r="S790" s="16">
        <f t="shared" si="144"/>
        <v>3.9851296858053088E-2</v>
      </c>
      <c r="T790" s="16">
        <f t="shared" si="145"/>
        <v>1.7692255831441073E-2</v>
      </c>
      <c r="U790" s="66">
        <f t="shared" si="146"/>
        <v>0.20493627468172851</v>
      </c>
      <c r="V790" s="66"/>
      <c r="AI790" s="16"/>
      <c r="AL790" s="16"/>
      <c r="AM790" s="16"/>
    </row>
    <row r="791" spans="1:39" x14ac:dyDescent="0.25">
      <c r="A791">
        <v>790</v>
      </c>
      <c r="B791">
        <v>4.1719727466481499E-4</v>
      </c>
      <c r="C791" s="16">
        <v>4.1896263487891902E-9</v>
      </c>
      <c r="D791">
        <v>8.57766499069409E-4</v>
      </c>
      <c r="E791" s="16">
        <v>7.2402197439432202E-6</v>
      </c>
      <c r="F791" s="16">
        <v>1.1578845505051701E-5</v>
      </c>
      <c r="G791" s="16">
        <v>2.6511033324219801E-6</v>
      </c>
      <c r="H791">
        <v>2.1317161510400501E-4</v>
      </c>
      <c r="J791">
        <v>0.95599450447386003</v>
      </c>
      <c r="K791">
        <f t="shared" si="136"/>
        <v>4.0052597652413489E-9</v>
      </c>
      <c r="L791">
        <f t="shared" si="137"/>
        <v>8.8357110378558558E-4</v>
      </c>
      <c r="M791" s="16">
        <f t="shared" si="138"/>
        <v>-4.9176554455955633E-5</v>
      </c>
      <c r="N791" s="16">
        <f t="shared" si="139"/>
        <v>2.3357584302648584E-2</v>
      </c>
      <c r="O791" s="16">
        <f t="shared" si="140"/>
        <v>5.9461565399149742E-2</v>
      </c>
      <c r="P791" s="16">
        <f t="shared" si="141"/>
        <v>1.1984687639028104E-2</v>
      </c>
      <c r="Q791" s="16">
        <f t="shared" si="142"/>
        <v>0.10620399715981989</v>
      </c>
      <c r="R791" s="16">
        <f t="shared" si="143"/>
        <v>3.0664917935460511E-2</v>
      </c>
      <c r="S791" s="16">
        <f t="shared" si="144"/>
        <v>0.10305541430224997</v>
      </c>
      <c r="T791" s="16">
        <f t="shared" si="145"/>
        <v>0.10620602751038687</v>
      </c>
      <c r="U791" s="66">
        <f t="shared" si="146"/>
        <v>0.44093419424874364</v>
      </c>
      <c r="V791" s="66"/>
      <c r="AI791" s="16"/>
      <c r="AL791" s="16"/>
      <c r="AM791" s="16"/>
    </row>
    <row r="792" spans="1:39" x14ac:dyDescent="0.25">
      <c r="A792">
        <v>791</v>
      </c>
      <c r="B792">
        <v>4.7339645307904298E-4</v>
      </c>
      <c r="C792" s="16">
        <v>4.99956251430676E-9</v>
      </c>
      <c r="D792">
        <v>9.0290630898924302E-4</v>
      </c>
      <c r="E792" s="16">
        <v>9.0905563480138798E-6</v>
      </c>
      <c r="F792" s="16">
        <v>1.02227530468062E-5</v>
      </c>
      <c r="G792" s="16">
        <v>2.2226115974016899E-6</v>
      </c>
      <c r="H792">
        <v>2.6765101628169598E-4</v>
      </c>
      <c r="J792">
        <v>0.955798388044653</v>
      </c>
      <c r="K792">
        <f t="shared" si="136"/>
        <v>4.7785737921028735E-9</v>
      </c>
      <c r="L792">
        <f t="shared" si="137"/>
        <v>9.2556942711774287E-4</v>
      </c>
      <c r="M792" s="16">
        <f t="shared" si="138"/>
        <v>2.1223479040343166E-5</v>
      </c>
      <c r="N792" s="16">
        <f t="shared" si="139"/>
        <v>1.4986842271516344E-3</v>
      </c>
      <c r="O792" s="16">
        <f t="shared" si="140"/>
        <v>9.5391240289870362E-3</v>
      </c>
      <c r="P792" s="16">
        <f t="shared" si="141"/>
        <v>3.9201193860701347E-3</v>
      </c>
      <c r="Q792" s="16">
        <f t="shared" si="142"/>
        <v>2.3596479157348263E-2</v>
      </c>
      <c r="R792" s="16">
        <f t="shared" si="143"/>
        <v>1.4052666317582792E-3</v>
      </c>
      <c r="S792" s="16">
        <f t="shared" si="144"/>
        <v>1.155810562410753E-2</v>
      </c>
      <c r="T792" s="16">
        <f t="shared" si="145"/>
        <v>2.3597198551605431E-2</v>
      </c>
      <c r="U792" s="66">
        <f t="shared" si="146"/>
        <v>7.5114977607028316E-2</v>
      </c>
      <c r="V792" s="66"/>
      <c r="AI792" s="16"/>
      <c r="AK792" s="16"/>
      <c r="AL792" s="16"/>
      <c r="AM792" s="16"/>
    </row>
    <row r="793" spans="1:39" x14ac:dyDescent="0.25">
      <c r="A793">
        <v>792</v>
      </c>
      <c r="B793">
        <v>6.8299838530418795E-4</v>
      </c>
      <c r="C793" s="16">
        <v>8.9839266213186407E-9</v>
      </c>
      <c r="D793">
        <v>1.13011625659537E-3</v>
      </c>
      <c r="E793" s="16">
        <v>2.0397706497534799E-5</v>
      </c>
      <c r="F793" s="16">
        <v>7.1544324678180701E-6</v>
      </c>
      <c r="G793" s="16">
        <v>1.2398357334455401E-6</v>
      </c>
      <c r="H793">
        <v>6.0057072435954503E-4</v>
      </c>
      <c r="J793">
        <v>0.95475238610951396</v>
      </c>
      <c r="K793">
        <f t="shared" si="136"/>
        <v>8.5774253783367564E-9</v>
      </c>
      <c r="L793">
        <f t="shared" si="137"/>
        <v>1.1456559733378302E-3</v>
      </c>
      <c r="M793" s="16">
        <f t="shared" si="138"/>
        <v>2.2034079727054553E-4</v>
      </c>
      <c r="N793" s="16">
        <f t="shared" si="139"/>
        <v>0.14969820580391111</v>
      </c>
      <c r="O793" s="16">
        <f t="shared" si="140"/>
        <v>0.38618515941605569</v>
      </c>
      <c r="P793" s="16">
        <f t="shared" si="141"/>
        <v>3.0024728363085406E-2</v>
      </c>
      <c r="Q793" s="16">
        <f t="shared" si="142"/>
        <v>0.80848160902911403</v>
      </c>
      <c r="R793" s="16">
        <f t="shared" si="143"/>
        <v>7.5027164859194334E-2</v>
      </c>
      <c r="S793" s="16">
        <f t="shared" si="144"/>
        <v>0.14607707033241094</v>
      </c>
      <c r="T793" s="16">
        <f t="shared" si="145"/>
        <v>0.80850665250159748</v>
      </c>
      <c r="U793" s="66">
        <f t="shared" si="146"/>
        <v>2.4040005903053689</v>
      </c>
      <c r="V793" s="66"/>
      <c r="AI793" s="16"/>
      <c r="AL793" s="16"/>
      <c r="AM793" s="16"/>
    </row>
    <row r="794" spans="1:39" x14ac:dyDescent="0.25">
      <c r="A794">
        <v>793</v>
      </c>
      <c r="B794">
        <v>4.6434007818997201E-4</v>
      </c>
      <c r="C794" s="16">
        <v>5.5641788188328397E-9</v>
      </c>
      <c r="D794">
        <v>1.0274554993720899E-3</v>
      </c>
      <c r="E794" s="16">
        <v>1.1496776045133499E-5</v>
      </c>
      <c r="F794" s="16">
        <v>1.0481771829518001E-5</v>
      </c>
      <c r="G794" s="16">
        <v>1.9998837970315699E-6</v>
      </c>
      <c r="H794">
        <v>3.3849875448049399E-4</v>
      </c>
      <c r="J794">
        <v>0.95518108249086797</v>
      </c>
      <c r="K794">
        <f t="shared" si="136"/>
        <v>5.3147983473455106E-9</v>
      </c>
      <c r="L794">
        <f t="shared" si="137"/>
        <v>1.0504133626493386E-3</v>
      </c>
      <c r="M794" s="16">
        <f t="shared" si="138"/>
        <v>-1.2173320626939461E-4</v>
      </c>
      <c r="N794" s="16">
        <f t="shared" si="139"/>
        <v>3.2607385824855563E-3</v>
      </c>
      <c r="O794" s="16">
        <f t="shared" si="140"/>
        <v>1.7932677491736808E-5</v>
      </c>
      <c r="P794" s="16">
        <f t="shared" si="141"/>
        <v>4.44822080768643E-3</v>
      </c>
      <c r="Q794" s="16">
        <f t="shared" si="142"/>
        <v>4.9593826520754614E-3</v>
      </c>
      <c r="R794" s="16">
        <f t="shared" si="143"/>
        <v>4.0671469932467685E-3</v>
      </c>
      <c r="S794" s="16">
        <f t="shared" si="144"/>
        <v>1.207392701344282E-5</v>
      </c>
      <c r="T794" s="16">
        <f t="shared" si="145"/>
        <v>4.9598577115085975E-3</v>
      </c>
      <c r="U794" s="66">
        <f t="shared" si="146"/>
        <v>2.1725353351507992E-2</v>
      </c>
      <c r="V794" s="66"/>
      <c r="AI794" s="16"/>
      <c r="AL794" s="16"/>
      <c r="AM794" s="16"/>
    </row>
    <row r="795" spans="1:39" x14ac:dyDescent="0.25">
      <c r="A795">
        <v>794</v>
      </c>
      <c r="B795">
        <v>4.8919739681841496E-4</v>
      </c>
      <c r="C795" s="16">
        <v>5.8972486838468001E-9</v>
      </c>
      <c r="D795">
        <v>1.03372167753369E-3</v>
      </c>
      <c r="E795" s="16">
        <v>1.2258739536645E-5</v>
      </c>
      <c r="F795" s="16">
        <v>9.9509750992975098E-6</v>
      </c>
      <c r="G795" s="16">
        <v>1.88701705623168E-6</v>
      </c>
      <c r="H795">
        <v>3.6093325970287099E-4</v>
      </c>
      <c r="J795">
        <v>0.95516144727685504</v>
      </c>
      <c r="K795">
        <f t="shared" si="136"/>
        <v>5.632824587814638E-9</v>
      </c>
      <c r="L795">
        <f t="shared" si="137"/>
        <v>1.0555047475398331E-3</v>
      </c>
      <c r="M795" s="16">
        <f t="shared" si="138"/>
        <v>-7.7109953903003024E-5</v>
      </c>
      <c r="N795" s="16">
        <f t="shared" si="139"/>
        <v>4.3919370903959216E-5</v>
      </c>
      <c r="O795" s="16">
        <f t="shared" si="140"/>
        <v>4.1406456935430521E-3</v>
      </c>
      <c r="P795" s="16">
        <f t="shared" si="141"/>
        <v>5.3583092076527877E-3</v>
      </c>
      <c r="Q795" s="16">
        <f t="shared" si="142"/>
        <v>1.9984494661327037E-2</v>
      </c>
      <c r="R795" s="16">
        <f t="shared" si="143"/>
        <v>9.8102734885599372E-5</v>
      </c>
      <c r="S795" s="16">
        <f t="shared" si="144"/>
        <v>3.565917240613641E-3</v>
      </c>
      <c r="T795" s="16">
        <f t="shared" si="145"/>
        <v>1.9985572875561249E-2</v>
      </c>
      <c r="U795" s="66">
        <f t="shared" si="146"/>
        <v>5.3176961784487324E-2</v>
      </c>
      <c r="V795" s="66"/>
      <c r="AI795" s="16"/>
      <c r="AL795" s="16"/>
      <c r="AM795" s="16"/>
    </row>
    <row r="796" spans="1:39" x14ac:dyDescent="0.25">
      <c r="A796">
        <v>795</v>
      </c>
      <c r="B796">
        <v>4.6221782287939202E-4</v>
      </c>
      <c r="C796" s="16">
        <v>4.8060693857223398E-9</v>
      </c>
      <c r="D796">
        <v>8.8867921317122402E-4</v>
      </c>
      <c r="E796" s="16">
        <v>8.6023074182920995E-6</v>
      </c>
      <c r="F796" s="16">
        <v>1.0463646975193899E-5</v>
      </c>
      <c r="G796" s="16">
        <v>2.31174929866071E-6</v>
      </c>
      <c r="H796">
        <v>2.53275465540963E-4</v>
      </c>
      <c r="J796">
        <v>0.95586400905565205</v>
      </c>
      <c r="K796">
        <f t="shared" si="136"/>
        <v>4.5939487508361909E-9</v>
      </c>
      <c r="L796">
        <f t="shared" si="137"/>
        <v>9.1191345035088688E-4</v>
      </c>
      <c r="M796" s="16">
        <f t="shared" si="138"/>
        <v>1.2522195407897191E-5</v>
      </c>
      <c r="N796" s="16">
        <f t="shared" si="139"/>
        <v>3.7714787113709209E-3</v>
      </c>
      <c r="O796" s="16">
        <f t="shared" si="140"/>
        <v>1.7580237027619447E-2</v>
      </c>
      <c r="P796" s="16">
        <f t="shared" si="141"/>
        <v>5.9878653813994149E-3</v>
      </c>
      <c r="Q796" s="16">
        <f t="shared" si="142"/>
        <v>3.9629076782218553E-2</v>
      </c>
      <c r="R796" s="16">
        <f t="shared" si="143"/>
        <v>3.8359110376057974E-3</v>
      </c>
      <c r="S796" s="16">
        <f t="shared" si="144"/>
        <v>2.30812651475862E-2</v>
      </c>
      <c r="T796" s="16">
        <f t="shared" si="145"/>
        <v>3.9630157301870417E-2</v>
      </c>
      <c r="U796" s="66">
        <f t="shared" si="146"/>
        <v>0.13351599138967074</v>
      </c>
      <c r="V796" s="66"/>
      <c r="AI796" s="16"/>
      <c r="AL796" s="16"/>
      <c r="AM796" s="16"/>
    </row>
    <row r="797" spans="1:39" x14ac:dyDescent="0.25">
      <c r="A797">
        <v>796</v>
      </c>
      <c r="B797">
        <v>3.7697776146255302E-4</v>
      </c>
      <c r="C797" s="16">
        <v>4.3158154671087299E-9</v>
      </c>
      <c r="D797">
        <v>9.8080030452030002E-4</v>
      </c>
      <c r="E797" s="16">
        <v>8.5158852058582202E-6</v>
      </c>
      <c r="F797" s="16">
        <v>1.2889599815510801E-5</v>
      </c>
      <c r="G797" s="16">
        <v>2.5773104201302698E-6</v>
      </c>
      <c r="H797">
        <v>2.50732167432723E-4</v>
      </c>
      <c r="J797">
        <v>0.95535924018666996</v>
      </c>
      <c r="K797">
        <f t="shared" si="136"/>
        <v>4.1231541854428747E-9</v>
      </c>
      <c r="L797">
        <f t="shared" si="137"/>
        <v>1.0091524987559848E-3</v>
      </c>
      <c r="M797" s="16">
        <f t="shared" si="138"/>
        <v>-2.5519697583087868E-4</v>
      </c>
      <c r="N797" s="16">
        <f t="shared" si="139"/>
        <v>5.4991344081120615E-2</v>
      </c>
      <c r="O797" s="16">
        <f t="shared" si="140"/>
        <v>4.8873070074379153E-2</v>
      </c>
      <c r="P797" s="16">
        <f t="shared" si="141"/>
        <v>3.3335394727143695E-4</v>
      </c>
      <c r="Q797" s="16">
        <f t="shared" si="142"/>
        <v>4.2897447200532582E-2</v>
      </c>
      <c r="R797" s="16">
        <f t="shared" si="143"/>
        <v>9.4950175527161049E-2</v>
      </c>
      <c r="S797" s="16">
        <f t="shared" si="144"/>
        <v>8.0799236462226726E-2</v>
      </c>
      <c r="T797" s="16">
        <f t="shared" si="145"/>
        <v>4.2896977356144853E-2</v>
      </c>
      <c r="U797" s="66">
        <f t="shared" si="146"/>
        <v>0.36574160464883643</v>
      </c>
      <c r="V797" s="66"/>
      <c r="AI797" s="16"/>
      <c r="AL797" s="16"/>
      <c r="AM797" s="16"/>
    </row>
    <row r="798" spans="1:39" x14ac:dyDescent="0.25">
      <c r="A798">
        <v>797</v>
      </c>
      <c r="B798">
        <v>4.9461436887853003E-4</v>
      </c>
      <c r="C798" s="16">
        <v>4.4382801123529297E-9</v>
      </c>
      <c r="D798">
        <v>7.6462002602904603E-4</v>
      </c>
      <c r="E798" s="16">
        <v>6.8448570146273596E-6</v>
      </c>
      <c r="F798" s="16">
        <v>9.7208157392904203E-6</v>
      </c>
      <c r="G798" s="16">
        <v>2.49968565931514E-6</v>
      </c>
      <c r="H798" s="16">
        <v>2.01530110794597E-4</v>
      </c>
      <c r="J798">
        <v>0.95650335188777202</v>
      </c>
      <c r="K798">
        <f t="shared" si="136"/>
        <v>4.2452298040824148E-9</v>
      </c>
      <c r="L798">
        <f t="shared" si="137"/>
        <v>7.8655690488682963E-4</v>
      </c>
      <c r="M798" s="16">
        <f t="shared" si="138"/>
        <v>2.0267183287023041E-4</v>
      </c>
      <c r="N798" s="16">
        <f t="shared" si="139"/>
        <v>1.9119888857453099E-5</v>
      </c>
      <c r="O798" s="16">
        <f t="shared" si="140"/>
        <v>3.9589008374390375E-2</v>
      </c>
      <c r="P798" s="16">
        <f t="shared" si="141"/>
        <v>4.2509541650809272E-2</v>
      </c>
      <c r="Q798" s="16">
        <f t="shared" si="142"/>
        <v>0.13155152878195986</v>
      </c>
      <c r="R798" s="16">
        <f t="shared" si="143"/>
        <v>1.8100294423028436E-4</v>
      </c>
      <c r="S798" s="16">
        <f t="shared" si="144"/>
        <v>6.0305754915041115E-2</v>
      </c>
      <c r="T798" s="16">
        <f t="shared" si="145"/>
        <v>0.13155586320012042</v>
      </c>
      <c r="U798" s="66">
        <f t="shared" si="146"/>
        <v>0.40571181975540876</v>
      </c>
      <c r="V798" s="66"/>
      <c r="AI798" s="16"/>
      <c r="AL798" s="16"/>
      <c r="AM798" s="16"/>
    </row>
    <row r="799" spans="1:39" x14ac:dyDescent="0.25">
      <c r="A799">
        <v>798</v>
      </c>
      <c r="B799">
        <v>5.7213573787911196E-4</v>
      </c>
      <c r="C799" s="16">
        <v>8.0801135837919501E-9</v>
      </c>
      <c r="D799">
        <v>1.2158829970915701E-3</v>
      </c>
      <c r="E799" s="16">
        <v>1.97184481213788E-5</v>
      </c>
      <c r="F799" s="16">
        <v>8.5754200828171105E-6</v>
      </c>
      <c r="G799" s="16">
        <v>1.3798952343358299E-6</v>
      </c>
      <c r="H799">
        <v>5.8057379498235298E-4</v>
      </c>
      <c r="J799">
        <v>0.95431548767044505</v>
      </c>
      <c r="K799">
        <f t="shared" si="136"/>
        <v>7.7109775351490018E-9</v>
      </c>
      <c r="L799">
        <f t="shared" si="137"/>
        <v>1.2344056523779562E-3</v>
      </c>
      <c r="M799" s="16">
        <f t="shared" si="138"/>
        <v>-9.0134176619732323E-5</v>
      </c>
      <c r="N799" s="16">
        <f t="shared" si="139"/>
        <v>2.6175642895829087E-2</v>
      </c>
      <c r="O799" s="16">
        <f t="shared" si="140"/>
        <v>0.21005346296437546</v>
      </c>
      <c r="P799" s="16">
        <f t="shared" si="141"/>
        <v>6.8811101950562822E-2</v>
      </c>
      <c r="Q799" s="16">
        <f t="shared" si="142"/>
        <v>0.69875018225291763</v>
      </c>
      <c r="R799" s="16">
        <f t="shared" si="143"/>
        <v>1.6821483488923383E-2</v>
      </c>
      <c r="S799" s="16">
        <f t="shared" si="144"/>
        <v>9.7599903269136409E-2</v>
      </c>
      <c r="T799" s="16">
        <f t="shared" si="145"/>
        <v>0.69878595915710817</v>
      </c>
      <c r="U799" s="66">
        <f t="shared" si="146"/>
        <v>1.8169977359788527</v>
      </c>
      <c r="V799" s="66"/>
      <c r="AI799" s="16"/>
      <c r="AL799" s="16"/>
      <c r="AM799" s="16"/>
    </row>
    <row r="800" spans="1:39" x14ac:dyDescent="0.25">
      <c r="A800">
        <v>799</v>
      </c>
      <c r="B800">
        <v>3.0334237735508399E-4</v>
      </c>
      <c r="C800" s="16">
        <v>1.77802181028872E-9</v>
      </c>
      <c r="D800">
        <v>4.9654332702053501E-4</v>
      </c>
      <c r="E800" s="16">
        <v>1.78573583223399E-6</v>
      </c>
      <c r="F800" s="16">
        <v>1.56688907042129E-5</v>
      </c>
      <c r="G800" s="16">
        <v>6.2220220110065901E-6</v>
      </c>
      <c r="H800" s="16">
        <v>5.2576036702024801E-5</v>
      </c>
      <c r="J800">
        <v>0.957755502875003</v>
      </c>
      <c r="K800">
        <f t="shared" si="136"/>
        <v>1.7029101730357963E-9</v>
      </c>
      <c r="L800">
        <f t="shared" si="137"/>
        <v>5.3410135241815709E-4</v>
      </c>
      <c r="M800" s="16">
        <f t="shared" si="138"/>
        <v>7.2583402292010867E-5</v>
      </c>
      <c r="N800" s="16">
        <f t="shared" si="139"/>
        <v>0.14747722657769077</v>
      </c>
      <c r="O800" s="16">
        <f t="shared" si="140"/>
        <v>0.46117529296206333</v>
      </c>
      <c r="P800" s="16">
        <f t="shared" si="141"/>
        <v>0.2347336803319377</v>
      </c>
      <c r="Q800" s="16">
        <f t="shared" si="142"/>
        <v>0.6951168014206125</v>
      </c>
      <c r="R800" s="16">
        <f t="shared" si="143"/>
        <v>0.34834143592916644</v>
      </c>
      <c r="S800" s="16">
        <f t="shared" si="144"/>
        <v>4.4116009294750587</v>
      </c>
      <c r="T800" s="16">
        <f t="shared" si="145"/>
        <v>0.69512254883861591</v>
      </c>
      <c r="U800" s="66">
        <f t="shared" si="146"/>
        <v>6.993567915535146</v>
      </c>
      <c r="V800" s="66"/>
      <c r="AI800" s="16"/>
      <c r="AL800" s="16"/>
      <c r="AM800" s="16"/>
    </row>
    <row r="801" spans="1:40" x14ac:dyDescent="0.25">
      <c r="A801">
        <v>800</v>
      </c>
      <c r="B801">
        <v>6.4417423355142295E-4</v>
      </c>
      <c r="C801" s="16">
        <v>1.01231195162796E-8</v>
      </c>
      <c r="D801">
        <v>1.3570866873099099E-3</v>
      </c>
      <c r="E801" s="16">
        <v>2.75329985110714E-5</v>
      </c>
      <c r="F801" s="16">
        <v>7.6620808998656797E-6</v>
      </c>
      <c r="G801" s="16">
        <v>1.1030321196390999E-6</v>
      </c>
      <c r="H801">
        <v>8.1066425271678305E-4</v>
      </c>
      <c r="J801">
        <v>0.95367222441143995</v>
      </c>
      <c r="K801">
        <f t="shared" si="136"/>
        <v>9.6541379070732256E-9</v>
      </c>
      <c r="L801">
        <f t="shared" si="137"/>
        <v>1.3735037581097641E-3</v>
      </c>
      <c r="M801" s="16">
        <f t="shared" si="138"/>
        <v>-8.5155291006918196E-5</v>
      </c>
      <c r="N801" s="16">
        <f t="shared" si="139"/>
        <v>9.4908060816926543E-2</v>
      </c>
      <c r="O801" s="16">
        <f t="shared" si="140"/>
        <v>0.68399831669497979</v>
      </c>
      <c r="P801" s="16">
        <f t="shared" si="141"/>
        <v>0.16721155400776702</v>
      </c>
      <c r="Q801" s="16">
        <f t="shared" si="142"/>
        <v>2.4445230816988812</v>
      </c>
      <c r="R801" s="16">
        <f t="shared" si="143"/>
        <v>4.9457596763250483E-2</v>
      </c>
      <c r="S801" s="16">
        <f t="shared" si="144"/>
        <v>0.20283168610571861</v>
      </c>
      <c r="T801" s="16">
        <f t="shared" si="145"/>
        <v>2.4446684622879689</v>
      </c>
      <c r="U801" s="66">
        <f t="shared" si="146"/>
        <v>6.0875987583754929</v>
      </c>
      <c r="V801" s="66"/>
      <c r="AI801" s="16"/>
      <c r="AL801" s="16"/>
      <c r="AM801" s="16"/>
    </row>
    <row r="802" spans="1:40" x14ac:dyDescent="0.25">
      <c r="A802">
        <v>801</v>
      </c>
      <c r="B802">
        <v>5.9276767931888599E-4</v>
      </c>
      <c r="C802" s="16">
        <v>8.5324809219736007E-9</v>
      </c>
      <c r="D802">
        <v>1.23989667486128E-3</v>
      </c>
      <c r="E802" s="16">
        <v>2.1228464811521599E-5</v>
      </c>
      <c r="F802" s="16">
        <v>8.2852211854096598E-6</v>
      </c>
      <c r="G802" s="16">
        <v>1.3070588289930399E-6</v>
      </c>
      <c r="H802">
        <v>6.2503415857005E-4</v>
      </c>
      <c r="J802">
        <v>0.95420779541255196</v>
      </c>
      <c r="K802">
        <f t="shared" si="136"/>
        <v>8.1417598099560887E-9</v>
      </c>
      <c r="L802">
        <f t="shared" si="137"/>
        <v>1.2577656435801704E-3</v>
      </c>
      <c r="M802" s="16">
        <f t="shared" si="138"/>
        <v>-7.2230284942398511E-5</v>
      </c>
      <c r="N802" s="16">
        <f t="shared" si="139"/>
        <v>4.1487361927162847E-2</v>
      </c>
      <c r="O802" s="16">
        <f t="shared" si="140"/>
        <v>0.29155691774719744</v>
      </c>
      <c r="P802" s="16">
        <f t="shared" si="141"/>
        <v>8.2512266942237317E-2</v>
      </c>
      <c r="Q802" s="16">
        <f t="shared" si="142"/>
        <v>0.95356187888390265</v>
      </c>
      <c r="R802" s="16">
        <f t="shared" si="143"/>
        <v>2.5328522319768655E-2</v>
      </c>
      <c r="S802" s="16">
        <f t="shared" si="144"/>
        <v>0.1215942001361182</v>
      </c>
      <c r="T802" s="16">
        <f t="shared" si="145"/>
        <v>0.95361102451617019</v>
      </c>
      <c r="U802" s="66">
        <f t="shared" si="146"/>
        <v>2.4696521724725571</v>
      </c>
      <c r="V802" s="66"/>
      <c r="AI802" s="16"/>
      <c r="AL802" s="16"/>
      <c r="AM802" s="16"/>
    </row>
    <row r="803" spans="1:40" x14ac:dyDescent="0.25">
      <c r="A803">
        <v>802</v>
      </c>
      <c r="B803">
        <v>4.0234305654639798E-4</v>
      </c>
      <c r="C803" s="16">
        <v>3.1644932961309499E-9</v>
      </c>
      <c r="D803">
        <v>6.6881487744583203E-4</v>
      </c>
      <c r="E803" s="16">
        <v>4.2731172388382101E-6</v>
      </c>
      <c r="F803" s="16">
        <v>1.19016324060755E-5</v>
      </c>
      <c r="G803" s="16">
        <v>3.5023598245152498E-6</v>
      </c>
      <c r="H803" s="16">
        <v>1.2581099790379E-4</v>
      </c>
      <c r="J803">
        <v>0.95694526325876295</v>
      </c>
      <c r="K803">
        <f t="shared" si="136"/>
        <v>3.0282468703466223E-9</v>
      </c>
      <c r="L803">
        <f t="shared" si="137"/>
        <v>6.9611733758920226E-4</v>
      </c>
      <c r="M803" s="16">
        <f t="shared" si="138"/>
        <v>1.0856877550359379E-4</v>
      </c>
      <c r="N803" s="16">
        <f t="shared" si="139"/>
        <v>3.3487213516196192E-2</v>
      </c>
      <c r="O803" s="16">
        <f t="shared" si="140"/>
        <v>0.18392569635197928</v>
      </c>
      <c r="P803" s="16">
        <f t="shared" si="141"/>
        <v>9.341731241718787E-2</v>
      </c>
      <c r="Q803" s="16">
        <f t="shared" si="142"/>
        <v>0.36257937126568562</v>
      </c>
      <c r="R803" s="16">
        <f t="shared" si="143"/>
        <v>4.3211190389690533E-2</v>
      </c>
      <c r="S803" s="16">
        <f t="shared" si="144"/>
        <v>0.55531765730948124</v>
      </c>
      <c r="T803" s="16">
        <f t="shared" si="145"/>
        <v>0.36258581030409492</v>
      </c>
      <c r="U803" s="66">
        <f t="shared" si="146"/>
        <v>1.6345242515543157</v>
      </c>
      <c r="V803" s="66"/>
      <c r="AI803" s="16"/>
      <c r="AL803" s="16"/>
      <c r="AM803" s="16"/>
    </row>
    <row r="804" spans="1:40" x14ac:dyDescent="0.25">
      <c r="A804">
        <v>803</v>
      </c>
      <c r="B804">
        <v>6.8433353498958895E-4</v>
      </c>
      <c r="C804" s="16">
        <v>1.02637047322424E-8</v>
      </c>
      <c r="D804">
        <v>1.29331097455365E-3</v>
      </c>
      <c r="E804" s="16">
        <v>2.6621925894623898E-5</v>
      </c>
      <c r="F804" s="16">
        <v>7.1919494699818098E-6</v>
      </c>
      <c r="G804" s="16">
        <v>1.08716188525642E-6</v>
      </c>
      <c r="H804">
        <v>7.8383677505811696E-4</v>
      </c>
      <c r="J804">
        <v>0.95397827029666904</v>
      </c>
      <c r="K804">
        <f t="shared" si="136"/>
        <v>9.7913512873003417E-9</v>
      </c>
      <c r="L804">
        <f t="shared" si="137"/>
        <v>1.3087717716741378E-3</v>
      </c>
      <c r="M804" s="16">
        <f t="shared" si="138"/>
        <v>5.9895298305040102E-5</v>
      </c>
      <c r="N804" s="16">
        <f t="shared" si="139"/>
        <v>0.15180351236850081</v>
      </c>
      <c r="O804" s="16">
        <f t="shared" si="140"/>
        <v>0.72661137143962184</v>
      </c>
      <c r="P804" s="16">
        <f t="shared" si="141"/>
        <v>0.11744584461277513</v>
      </c>
      <c r="Q804" s="16">
        <f t="shared" si="142"/>
        <v>2.1864662101824517</v>
      </c>
      <c r="R804" s="16">
        <f t="shared" si="143"/>
        <v>7.2955816606893861E-2</v>
      </c>
      <c r="S804" s="16">
        <f t="shared" si="144"/>
        <v>0.21001725274075361</v>
      </c>
      <c r="T804" s="16">
        <f t="shared" si="145"/>
        <v>2.186576429330263</v>
      </c>
      <c r="U804" s="66">
        <f t="shared" si="146"/>
        <v>5.6518764372812598</v>
      </c>
      <c r="V804" s="66"/>
      <c r="AI804" s="16"/>
      <c r="AL804" s="16"/>
      <c r="AM804" s="16"/>
    </row>
    <row r="805" spans="1:40" x14ac:dyDescent="0.25">
      <c r="A805">
        <v>804</v>
      </c>
      <c r="B805">
        <v>5.5476940976190105E-4</v>
      </c>
      <c r="C805" s="16">
        <v>5.71311764112696E-9</v>
      </c>
      <c r="D805">
        <v>8.79826166906402E-4</v>
      </c>
      <c r="E805" s="16">
        <v>1.01257944810251E-5</v>
      </c>
      <c r="F805" s="16">
        <v>8.7114897186385999E-6</v>
      </c>
      <c r="G805" s="16">
        <v>1.9443641231475899E-6</v>
      </c>
      <c r="H805">
        <v>2.9813086440635798E-4</v>
      </c>
      <c r="J805">
        <v>0.95594504497910404</v>
      </c>
      <c r="K805">
        <f t="shared" si="136"/>
        <v>5.4614265004180244E-9</v>
      </c>
      <c r="L805">
        <f t="shared" si="137"/>
        <v>8.9918779734918567E-4</v>
      </c>
      <c r="M805" s="16">
        <f t="shared" si="138"/>
        <v>2.1035102217461637E-4</v>
      </c>
      <c r="N805" s="16">
        <f t="shared" si="139"/>
        <v>1.6008452304046926E-2</v>
      </c>
      <c r="O805" s="16">
        <f t="shared" si="140"/>
        <v>9.681737931256767E-4</v>
      </c>
      <c r="P805" s="16">
        <f t="shared" si="141"/>
        <v>7.4947892746683549E-3</v>
      </c>
      <c r="Q805" s="16">
        <f t="shared" si="142"/>
        <v>3.2746100392389804E-3</v>
      </c>
      <c r="R805" s="16">
        <f t="shared" si="143"/>
        <v>1.3430080690263012E-2</v>
      </c>
      <c r="S805" s="16">
        <f t="shared" si="144"/>
        <v>9.6968349100331466E-4</v>
      </c>
      <c r="T805" s="16">
        <f t="shared" si="145"/>
        <v>3.2750583203843423E-3</v>
      </c>
      <c r="U805" s="66">
        <f t="shared" si="146"/>
        <v>4.5420847912730607E-2</v>
      </c>
      <c r="V805" s="66"/>
      <c r="AH805" s="16"/>
      <c r="AI805" s="16"/>
      <c r="AJ805" s="16"/>
      <c r="AK805" s="16"/>
      <c r="AL805" s="16"/>
      <c r="AM805" s="16"/>
      <c r="AN805" s="16"/>
    </row>
    <row r="806" spans="1:40" x14ac:dyDescent="0.25">
      <c r="A806">
        <v>805</v>
      </c>
      <c r="B806" s="16">
        <v>6.0688726567372105E-4</v>
      </c>
      <c r="C806" s="16">
        <v>8.5312392890992292E-9</v>
      </c>
      <c r="D806" s="16">
        <v>1.21004273569957E-3</v>
      </c>
      <c r="E806" s="16">
        <v>2.0721109609550101E-5</v>
      </c>
      <c r="F806" s="16">
        <v>8.0815709930498402E-6</v>
      </c>
      <c r="G806" s="16">
        <v>1.3068157446589E-6</v>
      </c>
      <c r="H806" s="16">
        <v>6.1009510933745896E-4</v>
      </c>
      <c r="J806">
        <v>0.954352870775666</v>
      </c>
      <c r="K806">
        <f t="shared" si="136"/>
        <v>8.1418127068260012E-9</v>
      </c>
      <c r="L806">
        <f t="shared" si="137"/>
        <v>1.2275041621910396E-3</v>
      </c>
      <c r="M806" s="16">
        <f t="shared" si="138"/>
        <v>-1.3729630843597455E-5</v>
      </c>
      <c r="N806" s="16">
        <f t="shared" si="139"/>
        <v>5.398928599683489E-2</v>
      </c>
      <c r="O806" s="16">
        <f t="shared" si="140"/>
        <v>0.29131496592945216</v>
      </c>
      <c r="P806" s="16">
        <f t="shared" si="141"/>
        <v>6.5666828281750675E-2</v>
      </c>
      <c r="Q806" s="16">
        <f t="shared" si="142"/>
        <v>0.86353704197448866</v>
      </c>
      <c r="R806" s="16">
        <f t="shared" si="143"/>
        <v>3.2334306083750111E-2</v>
      </c>
      <c r="S806" s="16">
        <f t="shared" si="144"/>
        <v>0.12167868956266646</v>
      </c>
      <c r="T806" s="16">
        <f t="shared" si="145"/>
        <v>0.86357750154701074</v>
      </c>
      <c r="U806" s="66">
        <f t="shared" si="146"/>
        <v>2.2920986193759538</v>
      </c>
      <c r="V806" s="66"/>
      <c r="AI806" s="16"/>
      <c r="AL806" s="16"/>
      <c r="AM806" s="16"/>
    </row>
    <row r="807" spans="1:40" x14ac:dyDescent="0.25">
      <c r="A807">
        <v>806</v>
      </c>
      <c r="B807">
        <v>3.4408438607285102E-4</v>
      </c>
      <c r="C807" s="16">
        <v>1.5984760725781E-9</v>
      </c>
      <c r="D807">
        <v>3.9245067901959698E-4</v>
      </c>
      <c r="E807" s="16">
        <v>1.2705566321461301E-6</v>
      </c>
      <c r="F807" s="16">
        <v>1.37382112232167E-5</v>
      </c>
      <c r="G807" s="16">
        <v>6.9115723680382297E-6</v>
      </c>
      <c r="H807" s="16">
        <v>3.7407818400116803E-5</v>
      </c>
      <c r="J807">
        <v>0.95835268885065605</v>
      </c>
      <c r="K807">
        <f t="shared" si="136"/>
        <v>1.5319038422186585E-9</v>
      </c>
      <c r="L807">
        <f t="shared" si="137"/>
        <v>4.26837075357996E-4</v>
      </c>
      <c r="M807" s="16">
        <f t="shared" si="138"/>
        <v>2.6133169678770599E-4</v>
      </c>
      <c r="N807" s="16">
        <f t="shared" si="139"/>
        <v>9.0779399471309016E-2</v>
      </c>
      <c r="O807" s="16">
        <f t="shared" si="140"/>
        <v>0.50623748028497095</v>
      </c>
      <c r="P807" s="16">
        <f t="shared" si="141"/>
        <v>0.35112885093261281</v>
      </c>
      <c r="Q807" s="16">
        <f t="shared" si="142"/>
        <v>0.77740036745731167</v>
      </c>
      <c r="R807" s="16">
        <f t="shared" si="143"/>
        <v>0.15544390337724959</v>
      </c>
      <c r="S807" s="16">
        <f t="shared" si="144"/>
        <v>5.9730297920899629</v>
      </c>
      <c r="T807" s="16">
        <f t="shared" si="145"/>
        <v>0.7774057862377397</v>
      </c>
      <c r="U807" s="66">
        <f t="shared" si="146"/>
        <v>8.6314255798511574</v>
      </c>
      <c r="V807" s="66"/>
      <c r="AI807" s="16"/>
      <c r="AL807" s="16"/>
      <c r="AM807" s="16"/>
    </row>
    <row r="808" spans="1:40" x14ac:dyDescent="0.25">
      <c r="A808">
        <v>807</v>
      </c>
      <c r="B808">
        <v>4.91068460832441E-4</v>
      </c>
      <c r="C808" s="16">
        <v>4.8208098761199802E-9</v>
      </c>
      <c r="D808">
        <v>8.3798285091978095E-4</v>
      </c>
      <c r="E808" s="16">
        <v>8.1413343899949897E-6</v>
      </c>
      <c r="F808" s="16">
        <v>9.8246863893290797E-6</v>
      </c>
      <c r="G808" s="16">
        <v>2.30328382307868E-6</v>
      </c>
      <c r="H808">
        <v>2.39702555778663E-4</v>
      </c>
      <c r="J808">
        <v>0.95613078629857995</v>
      </c>
      <c r="K808">
        <f t="shared" si="136"/>
        <v>4.6093247374505561E-9</v>
      </c>
      <c r="L808">
        <f t="shared" si="137"/>
        <v>8.5993068671164172E-4</v>
      </c>
      <c r="M808" s="16">
        <f t="shared" si="138"/>
        <v>1.222062349532403E-4</v>
      </c>
      <c r="N808" s="16">
        <f t="shared" si="139"/>
        <v>7.9961908701898039E-6</v>
      </c>
      <c r="O808" s="16">
        <f t="shared" si="140"/>
        <v>1.6881828669394156E-2</v>
      </c>
      <c r="P808" s="16">
        <f t="shared" si="141"/>
        <v>1.690358878152249E-2</v>
      </c>
      <c r="Q808" s="16">
        <f t="shared" si="142"/>
        <v>5.8559184056884983E-2</v>
      </c>
      <c r="R808" s="16">
        <f t="shared" si="143"/>
        <v>8.4803710684059319E-6</v>
      </c>
      <c r="S808" s="16">
        <f t="shared" si="144"/>
        <v>2.1817334436004827E-2</v>
      </c>
      <c r="T808" s="16">
        <f t="shared" si="145"/>
        <v>5.8561349471302183E-2</v>
      </c>
      <c r="U808" s="66">
        <f t="shared" si="146"/>
        <v>0.17273976197704724</v>
      </c>
      <c r="V808" s="66"/>
      <c r="AH808" s="16"/>
      <c r="AI808" s="16"/>
      <c r="AJ808" s="16"/>
      <c r="AK808" s="16"/>
      <c r="AL808" s="16"/>
      <c r="AM808" s="16"/>
    </row>
    <row r="809" spans="1:40" x14ac:dyDescent="0.25">
      <c r="A809">
        <v>808</v>
      </c>
      <c r="B809" s="16">
        <v>4.6733827969279603E-4</v>
      </c>
      <c r="C809" s="16">
        <v>5.3819072485212501E-9</v>
      </c>
      <c r="D809" s="16">
        <v>9.86484116947675E-4</v>
      </c>
      <c r="E809" s="16">
        <v>1.0681585155693501E-5</v>
      </c>
      <c r="F809" s="16">
        <v>1.03951119843062E-5</v>
      </c>
      <c r="G809" s="16">
        <v>2.0666649724622598E-6</v>
      </c>
      <c r="H809" s="16">
        <v>3.14496535068575E-4</v>
      </c>
      <c r="J809">
        <v>0.95538280621941196</v>
      </c>
      <c r="K809">
        <f t="shared" si="136"/>
        <v>5.141781649904826E-9</v>
      </c>
      <c r="L809">
        <f t="shared" si="137"/>
        <v>1.0093356239815013E-3</v>
      </c>
      <c r="M809" s="16">
        <f t="shared" si="138"/>
        <v>-7.4659064595909071E-5</v>
      </c>
      <c r="N809" s="16">
        <f t="shared" si="139"/>
        <v>2.6024972206340371E-3</v>
      </c>
      <c r="O809" s="16">
        <f t="shared" si="140"/>
        <v>8.2151352605509961E-4</v>
      </c>
      <c r="P809" s="16">
        <f t="shared" si="141"/>
        <v>5.8365078886500621E-4</v>
      </c>
      <c r="Q809" s="16">
        <f t="shared" si="142"/>
        <v>2.9992774814040479E-5</v>
      </c>
      <c r="R809" s="16">
        <f t="shared" si="143"/>
        <v>3.0227181598908928E-3</v>
      </c>
      <c r="S809" s="16">
        <f t="shared" si="144"/>
        <v>8.8814378559666529E-4</v>
      </c>
      <c r="T809" s="16">
        <f t="shared" si="145"/>
        <v>2.9979663722440173E-5</v>
      </c>
      <c r="U809" s="66">
        <f t="shared" si="146"/>
        <v>7.9784959195781831E-3</v>
      </c>
      <c r="V809" s="66"/>
      <c r="AH809" s="16"/>
      <c r="AI809" s="16"/>
      <c r="AJ809" s="16"/>
      <c r="AK809" s="16"/>
      <c r="AL809" s="16"/>
      <c r="AM809" s="16"/>
      <c r="AN809" s="16"/>
    </row>
    <row r="810" spans="1:40" x14ac:dyDescent="0.25">
      <c r="A810">
        <v>809</v>
      </c>
      <c r="B810">
        <v>5.6946463074755802E-4</v>
      </c>
      <c r="C810" s="16">
        <v>6.9691503512518297E-9</v>
      </c>
      <c r="D810">
        <v>1.0496672881275999E-3</v>
      </c>
      <c r="E810" s="16">
        <v>1.47087683697318E-5</v>
      </c>
      <c r="F810" s="16">
        <v>8.5522384710639293E-6</v>
      </c>
      <c r="G810" s="16">
        <v>1.5969594596280799E-6</v>
      </c>
      <c r="H810">
        <v>4.3306950271455901E-4</v>
      </c>
      <c r="J810">
        <v>0.95511248687538397</v>
      </c>
      <c r="K810">
        <f t="shared" si="136"/>
        <v>6.6563225233925904E-9</v>
      </c>
      <c r="L810">
        <f t="shared" si="137"/>
        <v>1.0683617553790047E-3</v>
      </c>
      <c r="M810" s="16">
        <f t="shared" si="138"/>
        <v>7.05675061161114E-5</v>
      </c>
      <c r="N810" s="16">
        <f t="shared" si="139"/>
        <v>2.4449977773816751E-2</v>
      </c>
      <c r="O810" s="16">
        <f t="shared" si="140"/>
        <v>6.6464406551454774E-2</v>
      </c>
      <c r="P810" s="16">
        <f t="shared" si="141"/>
        <v>8.0559709869688616E-3</v>
      </c>
      <c r="Q810" s="16">
        <f t="shared" si="142"/>
        <v>0.13651530370292303</v>
      </c>
      <c r="R810" s="16">
        <f t="shared" si="143"/>
        <v>1.7437286363788541E-2</v>
      </c>
      <c r="S810" s="16">
        <f t="shared" si="144"/>
        <v>4.1717473371583748E-2</v>
      </c>
      <c r="T810" s="16">
        <f t="shared" si="145"/>
        <v>0.13651916553944107</v>
      </c>
      <c r="U810" s="66">
        <f t="shared" si="146"/>
        <v>0.4311595842899768</v>
      </c>
      <c r="V810" s="66"/>
      <c r="AI810" s="16"/>
      <c r="AL810" s="16"/>
      <c r="AM810" s="16"/>
    </row>
    <row r="811" spans="1:40" x14ac:dyDescent="0.25">
      <c r="A811">
        <v>810</v>
      </c>
      <c r="B811">
        <v>6.1282224646630804E-4</v>
      </c>
      <c r="C811" s="16">
        <v>8.2206774342521208E-9</v>
      </c>
      <c r="D811">
        <v>1.1532159238034599E-3</v>
      </c>
      <c r="E811" s="16">
        <v>1.90408156202175E-5</v>
      </c>
      <c r="F811" s="16">
        <v>7.9831147952935302E-6</v>
      </c>
      <c r="G811" s="16">
        <v>1.35534172844262E-6</v>
      </c>
      <c r="H811">
        <v>5.6062041834034995E-4</v>
      </c>
      <c r="J811">
        <v>0.95462518487342096</v>
      </c>
      <c r="K811">
        <f t="shared" si="136"/>
        <v>7.8476657154576907E-9</v>
      </c>
      <c r="L811">
        <f t="shared" si="137"/>
        <v>1.1705292744450552E-3</v>
      </c>
      <c r="M811" s="16">
        <f t="shared" si="138"/>
        <v>5.5115218487560831E-5</v>
      </c>
      <c r="N811" s="16">
        <f t="shared" si="139"/>
        <v>5.973508620978029E-2</v>
      </c>
      <c r="O811" s="16">
        <f t="shared" si="140"/>
        <v>0.23395133217696357</v>
      </c>
      <c r="P811" s="16">
        <f t="shared" si="141"/>
        <v>3.891084312698323E-2</v>
      </c>
      <c r="Q811" s="16">
        <f t="shared" si="142"/>
        <v>0.59725213309078207</v>
      </c>
      <c r="R811" s="16">
        <f t="shared" si="143"/>
        <v>3.6027664552262209E-2</v>
      </c>
      <c r="S811" s="16">
        <f t="shared" si="144"/>
        <v>0.10539414053556932</v>
      </c>
      <c r="T811" s="16">
        <f t="shared" si="145"/>
        <v>0.59727565755003709</v>
      </c>
      <c r="U811" s="66">
        <f t="shared" si="146"/>
        <v>1.6685468572423778</v>
      </c>
      <c r="V811" s="66"/>
      <c r="AI811" s="16"/>
      <c r="AL811" s="16"/>
      <c r="AM811" s="16"/>
    </row>
    <row r="812" spans="1:40" x14ac:dyDescent="0.25">
      <c r="A812">
        <v>811</v>
      </c>
      <c r="B812">
        <v>4.5192739515280699E-4</v>
      </c>
      <c r="C812" s="16">
        <v>4.0021256526275603E-9</v>
      </c>
      <c r="D812">
        <v>7.5449335044703203E-4</v>
      </c>
      <c r="E812" s="16">
        <v>6.0908924818686498E-6</v>
      </c>
      <c r="F812" s="16">
        <v>1.06359052544904E-5</v>
      </c>
      <c r="G812" s="16">
        <v>2.77190456077301E-6</v>
      </c>
      <c r="H812">
        <v>1.79331412648932E-4</v>
      </c>
      <c r="J812">
        <v>0.95653493008175805</v>
      </c>
      <c r="K812">
        <f t="shared" si="136"/>
        <v>3.8281729813145137E-9</v>
      </c>
      <c r="L812">
        <f t="shared" si="137"/>
        <v>7.7853306339113325E-4</v>
      </c>
      <c r="M812" s="16">
        <f t="shared" si="138"/>
        <v>1.2532172691448072E-4</v>
      </c>
      <c r="N812" s="16">
        <f t="shared" si="139"/>
        <v>6.7746545189038034E-3</v>
      </c>
      <c r="O812" s="16">
        <f t="shared" si="140"/>
        <v>7.7110593401725214E-2</v>
      </c>
      <c r="P812" s="16">
        <f t="shared" si="141"/>
        <v>4.6955355539528842E-2</v>
      </c>
      <c r="Q812" s="16">
        <f t="shared" si="142"/>
        <v>0.1874017319247247</v>
      </c>
      <c r="R812" s="16">
        <f t="shared" si="143"/>
        <v>6.3070412152817189E-3</v>
      </c>
      <c r="S812" s="16">
        <f t="shared" si="144"/>
        <v>0.14532616135843601</v>
      </c>
      <c r="T812" s="16">
        <f t="shared" si="145"/>
        <v>0.1874064789520821</v>
      </c>
      <c r="U812" s="66">
        <f t="shared" si="146"/>
        <v>0.65728201691068233</v>
      </c>
      <c r="V812" s="66"/>
      <c r="AI812" s="16"/>
      <c r="AL812" s="16"/>
      <c r="AM812" s="16"/>
    </row>
    <row r="813" spans="1:40" x14ac:dyDescent="0.25">
      <c r="A813">
        <v>812</v>
      </c>
      <c r="B813">
        <v>3.9289895850376597E-4</v>
      </c>
      <c r="C813" s="16">
        <v>4.6349684469188297E-9</v>
      </c>
      <c r="D813">
        <v>1.0113062854223899E-3</v>
      </c>
      <c r="E813" s="16">
        <v>9.4271481724977697E-6</v>
      </c>
      <c r="F813" s="16">
        <v>1.2383129589242599E-5</v>
      </c>
      <c r="G813" s="16">
        <v>2.4005998048368699E-6</v>
      </c>
      <c r="H813">
        <v>2.7756274242353099E-4</v>
      </c>
      <c r="J813">
        <v>0.95522079568180696</v>
      </c>
      <c r="K813">
        <f t="shared" si="136"/>
        <v>4.4274182478258739E-9</v>
      </c>
      <c r="L813">
        <f t="shared" si="137"/>
        <v>1.038468509437265E-3</v>
      </c>
      <c r="M813" s="16">
        <f t="shared" si="138"/>
        <v>-2.5267059242973318E-4</v>
      </c>
      <c r="N813" s="16">
        <f t="shared" si="139"/>
        <v>4.0873707739976402E-2</v>
      </c>
      <c r="O813" s="16">
        <f t="shared" si="140"/>
        <v>2.672281478597327E-2</v>
      </c>
      <c r="P813" s="16">
        <f t="shared" si="141"/>
        <v>2.4929066269078642E-3</v>
      </c>
      <c r="Q813" s="16">
        <f t="shared" si="142"/>
        <v>1.4950593128289136E-2</v>
      </c>
      <c r="R813" s="16">
        <f t="shared" si="143"/>
        <v>6.5915020445809727E-2</v>
      </c>
      <c r="S813" s="16">
        <f t="shared" si="144"/>
        <v>3.8493912002451697E-2</v>
      </c>
      <c r="T813" s="16">
        <f t="shared" si="145"/>
        <v>1.494999931093996E-2</v>
      </c>
      <c r="U813" s="66">
        <f t="shared" si="146"/>
        <v>0.20439895404034805</v>
      </c>
      <c r="V813" s="66"/>
      <c r="AI813" s="16"/>
      <c r="AL813" s="16"/>
      <c r="AM813" s="16"/>
    </row>
    <row r="814" spans="1:40" x14ac:dyDescent="0.25">
      <c r="A814">
        <v>813</v>
      </c>
      <c r="B814">
        <v>3.5823311587810698E-4</v>
      </c>
      <c r="C814" s="16">
        <v>3.9051489537553896E-9</v>
      </c>
      <c r="D814">
        <v>9.3293711171745105E-4</v>
      </c>
      <c r="E814" s="16">
        <v>7.3331903750582003E-6</v>
      </c>
      <c r="F814" s="16">
        <v>1.3536310963295101E-5</v>
      </c>
      <c r="G814" s="16">
        <v>2.8469053370086901E-6</v>
      </c>
      <c r="H814">
        <v>2.15909769369887E-4</v>
      </c>
      <c r="J814">
        <v>0.955580716302178</v>
      </c>
      <c r="K814">
        <f t="shared" si="136"/>
        <v>3.7316850344962758E-9</v>
      </c>
      <c r="L814">
        <f t="shared" si="137"/>
        <v>9.6285273383209626E-4</v>
      </c>
      <c r="M814" s="16">
        <f t="shared" si="138"/>
        <v>-2.4638650207588219E-4</v>
      </c>
      <c r="N814" s="16">
        <f t="shared" si="139"/>
        <v>7.4291973331294184E-2</v>
      </c>
      <c r="O814" s="16">
        <f t="shared" si="140"/>
        <v>8.7137431950714342E-2</v>
      </c>
      <c r="P814" s="16">
        <f t="shared" si="141"/>
        <v>9.8804289852127839E-4</v>
      </c>
      <c r="Q814" s="16">
        <f t="shared" si="142"/>
        <v>0.10063702444212835</v>
      </c>
      <c r="R814" s="16">
        <f t="shared" si="143"/>
        <v>0.13970647414806908</v>
      </c>
      <c r="S814" s="16">
        <f t="shared" si="144"/>
        <v>0.17521670101408815</v>
      </c>
      <c r="T814" s="16">
        <f t="shared" si="145"/>
        <v>0.10063732504042634</v>
      </c>
      <c r="U814" s="66">
        <f t="shared" si="146"/>
        <v>0.67861497282524164</v>
      </c>
      <c r="V814" s="66"/>
      <c r="AI814" s="16"/>
      <c r="AL814" s="16"/>
      <c r="AM814" s="16"/>
    </row>
    <row r="815" spans="1:40" x14ac:dyDescent="0.25">
      <c r="A815">
        <v>814</v>
      </c>
      <c r="B815">
        <v>5.0544922149962002E-4</v>
      </c>
      <c r="C815" s="16">
        <v>6.3497238031603397E-9</v>
      </c>
      <c r="D815">
        <v>1.07831506529829E-3</v>
      </c>
      <c r="E815" s="16">
        <v>1.3762193211822101E-5</v>
      </c>
      <c r="F815" s="16">
        <v>9.64975404572657E-6</v>
      </c>
      <c r="G815" s="16">
        <v>1.7533889519234599E-6</v>
      </c>
      <c r="H815">
        <v>4.0520017442754899E-4</v>
      </c>
      <c r="J815">
        <v>0.95495150907509896</v>
      </c>
      <c r="K815">
        <f t="shared" si="136"/>
        <v>6.0636783280380427E-9</v>
      </c>
      <c r="L815">
        <f t="shared" si="137"/>
        <v>1.0993616126178634E-3</v>
      </c>
      <c r="M815" s="16">
        <f t="shared" si="138"/>
        <v>-8.8463169618623437E-5</v>
      </c>
      <c r="N815" s="16">
        <f t="shared" si="139"/>
        <v>6.9559165544103127E-4</v>
      </c>
      <c r="O815" s="16">
        <f t="shared" si="140"/>
        <v>2.1319361237327156E-2</v>
      </c>
      <c r="P815" s="16">
        <f t="shared" si="141"/>
        <v>1.4279514743071889E-2</v>
      </c>
      <c r="Q815" s="16">
        <f t="shared" si="142"/>
        <v>7.915647989465345E-2</v>
      </c>
      <c r="R815" s="16">
        <f t="shared" si="143"/>
        <v>4.2706882097261472E-4</v>
      </c>
      <c r="S815" s="16">
        <f t="shared" si="144"/>
        <v>1.5951957742033469E-2</v>
      </c>
      <c r="T815" s="16">
        <f t="shared" si="145"/>
        <v>7.916036107899331E-2</v>
      </c>
      <c r="U815" s="66">
        <f t="shared" si="146"/>
        <v>0.21099033517249294</v>
      </c>
      <c r="V815" s="66"/>
      <c r="AI815" s="16"/>
      <c r="AL815" s="16"/>
      <c r="AM815" s="16"/>
    </row>
    <row r="816" spans="1:40" x14ac:dyDescent="0.25">
      <c r="A816">
        <v>815</v>
      </c>
      <c r="B816">
        <v>4.7315659480088999E-4</v>
      </c>
      <c r="C816" s="16">
        <v>6.5940617326565901E-9</v>
      </c>
      <c r="D816">
        <v>1.19959789722303E-3</v>
      </c>
      <c r="E816" s="16">
        <v>1.5877904637866499E-5</v>
      </c>
      <c r="F816" s="16">
        <v>1.0365284276090699E-5</v>
      </c>
      <c r="G816" s="16">
        <v>1.6907099815214001E-6</v>
      </c>
      <c r="H816">
        <v>4.6749579173900201E-4</v>
      </c>
      <c r="J816">
        <v>0.95435726235418605</v>
      </c>
      <c r="K816">
        <f t="shared" si="136"/>
        <v>6.2930907029726444E-9</v>
      </c>
      <c r="L816">
        <f t="shared" si="137"/>
        <v>1.2220125816950001E-3</v>
      </c>
      <c r="M816" s="16">
        <f t="shared" si="138"/>
        <v>-2.7569939209322016E-4</v>
      </c>
      <c r="N816" s="16">
        <f t="shared" si="139"/>
        <v>1.5366324434788674E-3</v>
      </c>
      <c r="O816" s="16">
        <f t="shared" si="140"/>
        <v>3.6141863121761833E-2</v>
      </c>
      <c r="P816" s="16">
        <f t="shared" si="141"/>
        <v>6.0226882858477992E-2</v>
      </c>
      <c r="Q816" s="16">
        <f t="shared" si="142"/>
        <v>0.22880321279661456</v>
      </c>
      <c r="R816" s="16">
        <f t="shared" si="143"/>
        <v>2.699020410724329E-3</v>
      </c>
      <c r="S816" s="16">
        <f t="shared" si="144"/>
        <v>2.48167918816385E-2</v>
      </c>
      <c r="T816" s="16">
        <f t="shared" si="145"/>
        <v>0.22881910956026977</v>
      </c>
      <c r="U816" s="66">
        <f t="shared" si="146"/>
        <v>0.58304351307296587</v>
      </c>
      <c r="V816" s="66"/>
      <c r="AI816" s="16"/>
      <c r="AL816" s="16"/>
      <c r="AM816" s="16"/>
    </row>
    <row r="817" spans="1:40" x14ac:dyDescent="0.25">
      <c r="A817">
        <v>816</v>
      </c>
      <c r="B817">
        <v>4.3365515408651798E-4</v>
      </c>
      <c r="C817" s="16">
        <v>4.76479304002257E-9</v>
      </c>
      <c r="D817">
        <v>9.4027255289108103E-4</v>
      </c>
      <c r="E817" s="16">
        <v>9.0180647620453908E-6</v>
      </c>
      <c r="F817" s="16">
        <v>1.11807254446021E-5</v>
      </c>
      <c r="G817" s="16">
        <v>2.3332103377794699E-6</v>
      </c>
      <c r="H817">
        <v>2.6551718206332698E-4</v>
      </c>
      <c r="J817">
        <v>0.95559356404512596</v>
      </c>
      <c r="K817">
        <f t="shared" si="136"/>
        <v>4.553205563052578E-9</v>
      </c>
      <c r="L817">
        <f t="shared" si="137"/>
        <v>9.6496244932502465E-4</v>
      </c>
      <c r="M817" s="16">
        <f t="shared" si="138"/>
        <v>-9.765214115198869E-5</v>
      </c>
      <c r="N817" s="16">
        <f t="shared" si="139"/>
        <v>1.4259279074850416E-2</v>
      </c>
      <c r="O817" s="16">
        <f t="shared" si="140"/>
        <v>1.9611237421643134E-2</v>
      </c>
      <c r="P817" s="16">
        <f t="shared" si="141"/>
        <v>5.6727621962969965E-4</v>
      </c>
      <c r="Q817" s="16">
        <f t="shared" si="142"/>
        <v>2.5715612581089807E-2</v>
      </c>
      <c r="R817" s="16">
        <f t="shared" si="143"/>
        <v>1.8146676478683035E-2</v>
      </c>
      <c r="S817" s="16">
        <f t="shared" si="144"/>
        <v>2.6444955699024442E-2</v>
      </c>
      <c r="T817" s="16">
        <f t="shared" si="145"/>
        <v>2.5715832502746408E-2</v>
      </c>
      <c r="U817" s="66">
        <f t="shared" si="146"/>
        <v>0.13046086997766693</v>
      </c>
      <c r="V817" s="66"/>
      <c r="AI817" s="16"/>
      <c r="AL817" s="16"/>
      <c r="AM817" s="16"/>
    </row>
    <row r="818" spans="1:40" x14ac:dyDescent="0.25">
      <c r="A818">
        <v>817</v>
      </c>
      <c r="B818">
        <v>5.5104577526522496E-4</v>
      </c>
      <c r="C818" s="16">
        <v>7.31600138630327E-9</v>
      </c>
      <c r="D818">
        <v>1.1411474846948499E-3</v>
      </c>
      <c r="E818" s="16">
        <v>1.67695723699996E-5</v>
      </c>
      <c r="F818" s="16">
        <v>8.8748000710681498E-6</v>
      </c>
      <c r="G818" s="16">
        <v>1.5228007720795401E-6</v>
      </c>
      <c r="H818">
        <v>4.9374780820679598E-4</v>
      </c>
      <c r="J818">
        <v>0.95466508683253803</v>
      </c>
      <c r="K818">
        <f t="shared" si="136"/>
        <v>6.98433109872218E-9</v>
      </c>
      <c r="L818">
        <f t="shared" si="137"/>
        <v>1.1604125696076796E-3</v>
      </c>
      <c r="M818" s="16">
        <f t="shared" si="138"/>
        <v>-5.8321019077229535E-5</v>
      </c>
      <c r="N818" s="16">
        <f t="shared" si="139"/>
        <v>1.4152251285190489E-2</v>
      </c>
      <c r="O818" s="16">
        <f t="shared" si="140"/>
        <v>0.10266085180348471</v>
      </c>
      <c r="P818" s="16">
        <f t="shared" si="141"/>
        <v>3.4124792977756752E-2</v>
      </c>
      <c r="Q818" s="16">
        <f t="shared" si="142"/>
        <v>0.31511799709772786</v>
      </c>
      <c r="R818" s="16">
        <f t="shared" si="143"/>
        <v>9.8633067348990293E-3</v>
      </c>
      <c r="S818" s="16">
        <f t="shared" si="144"/>
        <v>5.8178022228271016E-2</v>
      </c>
      <c r="T818" s="16">
        <f t="shared" si="145"/>
        <v>0.3151323567123096</v>
      </c>
      <c r="U818" s="66">
        <f t="shared" si="146"/>
        <v>0.84922957883963957</v>
      </c>
      <c r="V818" s="66"/>
      <c r="AI818" s="16"/>
      <c r="AL818" s="16"/>
      <c r="AM818" s="16"/>
    </row>
    <row r="819" spans="1:40" x14ac:dyDescent="0.25">
      <c r="A819">
        <v>818</v>
      </c>
      <c r="B819">
        <v>4.14533406283056E-4</v>
      </c>
      <c r="C819" s="16">
        <v>3.6751364000759901E-9</v>
      </c>
      <c r="D819">
        <v>7.55439431514089E-4</v>
      </c>
      <c r="E819" s="16">
        <v>5.5999331275211099E-6</v>
      </c>
      <c r="F819" s="16">
        <v>1.15980883243673E-5</v>
      </c>
      <c r="G819" s="16">
        <v>3.0187062922207198E-6</v>
      </c>
      <c r="H819">
        <v>1.64876356047438E-4</v>
      </c>
      <c r="J819">
        <v>0.95650922481189204</v>
      </c>
      <c r="K819">
        <f t="shared" si="136"/>
        <v>3.5153018691146528E-9</v>
      </c>
      <c r="L819">
        <f t="shared" si="137"/>
        <v>7.8165063931864419E-4</v>
      </c>
      <c r="M819" s="16">
        <f t="shared" si="138"/>
        <v>4.7416173247467738E-5</v>
      </c>
      <c r="N819" s="16">
        <f t="shared" si="139"/>
        <v>2.5040271183932435E-2</v>
      </c>
      <c r="O819" s="16">
        <f t="shared" si="140"/>
        <v>0.11336934840172819</v>
      </c>
      <c r="P819" s="16">
        <f t="shared" si="141"/>
        <v>4.6530645280784926E-2</v>
      </c>
      <c r="Q819" s="16">
        <f t="shared" si="142"/>
        <v>0.2290681558142699</v>
      </c>
      <c r="R819" s="16">
        <f t="shared" si="143"/>
        <v>3.1352697552798917E-2</v>
      </c>
      <c r="S819" s="16">
        <f t="shared" si="144"/>
        <v>0.25421351436238915</v>
      </c>
      <c r="T819" s="16">
        <f t="shared" si="145"/>
        <v>0.22907286228024643</v>
      </c>
      <c r="U819" s="66">
        <f t="shared" si="146"/>
        <v>0.92864749487614984</v>
      </c>
      <c r="V819" s="66"/>
      <c r="AI819" s="16"/>
      <c r="AL819" s="16"/>
      <c r="AM819" s="16"/>
    </row>
    <row r="820" spans="1:40" x14ac:dyDescent="0.25">
      <c r="A820">
        <v>819</v>
      </c>
      <c r="B820">
        <v>6.3511196043516396E-4</v>
      </c>
      <c r="C820" s="16">
        <v>9.2642241566991908E-9</v>
      </c>
      <c r="D820">
        <v>1.25688590187131E-3</v>
      </c>
      <c r="E820" s="16">
        <v>2.33611739424196E-5</v>
      </c>
      <c r="F820" s="16">
        <v>7.7378033829114206E-6</v>
      </c>
      <c r="G820" s="16">
        <v>1.20401021593384E-6</v>
      </c>
      <c r="H820">
        <v>6.8782843965944798E-4</v>
      </c>
      <c r="J820">
        <v>0.95413851995522103</v>
      </c>
      <c r="K820">
        <f t="shared" si="136"/>
        <v>8.8393531254063718E-9</v>
      </c>
      <c r="L820">
        <f t="shared" si="137"/>
        <v>1.2735562546289099E-3</v>
      </c>
      <c r="M820" s="16">
        <f t="shared" si="138"/>
        <v>-3.3323337585820257E-6</v>
      </c>
      <c r="N820" s="16">
        <f t="shared" si="139"/>
        <v>8.390842383694587E-2</v>
      </c>
      <c r="O820" s="16">
        <f t="shared" si="140"/>
        <v>0.4516198398240579</v>
      </c>
      <c r="P820" s="16">
        <f t="shared" si="141"/>
        <v>9.2956416301648012E-2</v>
      </c>
      <c r="Q820" s="16">
        <f t="shared" si="142"/>
        <v>1.3807981972961367</v>
      </c>
      <c r="R820" s="16">
        <f t="shared" si="143"/>
        <v>4.6098544364363669E-2</v>
      </c>
      <c r="S820" s="16">
        <f t="shared" si="144"/>
        <v>0.16004148654633277</v>
      </c>
      <c r="T820" s="16">
        <f t="shared" si="145"/>
        <v>1.3808668240889894</v>
      </c>
      <c r="U820" s="66">
        <f t="shared" si="146"/>
        <v>3.5962897322584739</v>
      </c>
      <c r="V820" s="66"/>
      <c r="AI820" s="16"/>
      <c r="AL820" s="16"/>
      <c r="AM820" s="16"/>
    </row>
    <row r="821" spans="1:40" x14ac:dyDescent="0.25">
      <c r="A821">
        <v>820</v>
      </c>
      <c r="B821">
        <v>5.4245820818652E-4</v>
      </c>
      <c r="C821" s="16">
        <v>5.3844432970303896E-9</v>
      </c>
      <c r="D821">
        <v>8.4739854618978304E-4</v>
      </c>
      <c r="E821" s="16">
        <v>9.1947973825540202E-6</v>
      </c>
      <c r="F821" s="16">
        <v>8.8961983316100302E-6</v>
      </c>
      <c r="G821" s="16">
        <v>2.0623090743587098E-6</v>
      </c>
      <c r="H821">
        <v>2.7071938026415198E-4</v>
      </c>
      <c r="J821">
        <v>0.95610332317286095</v>
      </c>
      <c r="K821">
        <f t="shared" si="136"/>
        <v>5.1480841297265919E-9</v>
      </c>
      <c r="L821">
        <f t="shared" si="137"/>
        <v>8.6724786748406475E-4</v>
      </c>
      <c r="M821" s="16">
        <f t="shared" si="138"/>
        <v>2.1766854888897525E-4</v>
      </c>
      <c r="N821" s="16">
        <f t="shared" si="139"/>
        <v>1.0307360223091701E-2</v>
      </c>
      <c r="O821" s="16">
        <f t="shared" si="140"/>
        <v>7.9548512675029956E-4</v>
      </c>
      <c r="P821" s="16">
        <f t="shared" si="141"/>
        <v>1.4457299964480976E-2</v>
      </c>
      <c r="Q821" s="16">
        <f t="shared" si="142"/>
        <v>2.070892320636579E-2</v>
      </c>
      <c r="R821" s="16">
        <f t="shared" si="143"/>
        <v>9.4366682234600947E-3</v>
      </c>
      <c r="S821" s="16">
        <f t="shared" si="144"/>
        <v>7.6348509222766751E-4</v>
      </c>
      <c r="T821" s="16">
        <f t="shared" si="145"/>
        <v>2.0710314054669009E-2</v>
      </c>
      <c r="U821" s="66">
        <f t="shared" si="146"/>
        <v>7.7179535891045536E-2</v>
      </c>
      <c r="V821" s="66"/>
      <c r="AI821" s="16"/>
      <c r="AL821" s="16"/>
      <c r="AM821" s="16"/>
    </row>
    <row r="822" spans="1:40" x14ac:dyDescent="0.25">
      <c r="A822">
        <v>821</v>
      </c>
      <c r="B822">
        <v>3.8546068287728099E-4</v>
      </c>
      <c r="C822" s="16">
        <v>3.6156356829799801E-9</v>
      </c>
      <c r="D822">
        <v>8.0018610907153396E-4</v>
      </c>
      <c r="E822" s="16">
        <v>5.8323785582351903E-6</v>
      </c>
      <c r="F822" s="16">
        <v>1.25011242417268E-5</v>
      </c>
      <c r="G822" s="16">
        <v>3.0700953287411302E-6</v>
      </c>
      <c r="H822">
        <v>1.7172053652839299E-4</v>
      </c>
      <c r="J822">
        <v>0.95626353374791195</v>
      </c>
      <c r="K822">
        <f t="shared" si="136"/>
        <v>3.4575005549514811E-9</v>
      </c>
      <c r="L822">
        <f t="shared" si="137"/>
        <v>8.2825483724804569E-4</v>
      </c>
      <c r="M822" s="16">
        <f t="shared" si="138"/>
        <v>-5.7333471493483709E-5</v>
      </c>
      <c r="N822" s="16">
        <f t="shared" si="139"/>
        <v>4.7209191950620372E-2</v>
      </c>
      <c r="O822" s="16">
        <f t="shared" si="140"/>
        <v>0.12071626670094225</v>
      </c>
      <c r="P822" s="16">
        <f t="shared" si="141"/>
        <v>2.8646929024580502E-2</v>
      </c>
      <c r="Q822" s="16">
        <f t="shared" si="142"/>
        <v>0.20882021488380795</v>
      </c>
      <c r="R822" s="16">
        <f t="shared" si="143"/>
        <v>7.220734804609133E-2</v>
      </c>
      <c r="S822" s="16">
        <f t="shared" si="144"/>
        <v>0.28069082949733087</v>
      </c>
      <c r="T822" s="16">
        <f t="shared" si="145"/>
        <v>0.20882376096422389</v>
      </c>
      <c r="U822" s="66">
        <f t="shared" si="146"/>
        <v>0.96711454106759698</v>
      </c>
      <c r="V822" s="66"/>
      <c r="AI822" s="16"/>
      <c r="AL822" s="16"/>
      <c r="AM822" s="16"/>
    </row>
    <row r="823" spans="1:40" x14ac:dyDescent="0.25">
      <c r="A823">
        <v>822</v>
      </c>
      <c r="B823">
        <v>5.3615077321665996E-4</v>
      </c>
      <c r="C823" s="16">
        <v>6.5068241448154198E-9</v>
      </c>
      <c r="D823">
        <v>1.04076875856791E-3</v>
      </c>
      <c r="E823" s="16">
        <v>1.3617578939531899E-5</v>
      </c>
      <c r="F823" s="16">
        <v>9.0809059759158594E-6</v>
      </c>
      <c r="G823" s="16">
        <v>1.7103009609054499E-6</v>
      </c>
      <c r="H823">
        <v>4.00941542785026E-4</v>
      </c>
      <c r="J823">
        <v>0.95514494033351405</v>
      </c>
      <c r="K823">
        <f t="shared" si="136"/>
        <v>6.2149601595603925E-9</v>
      </c>
      <c r="L823">
        <f t="shared" si="137"/>
        <v>1.0606343646565024E-3</v>
      </c>
      <c r="M823" s="16">
        <f t="shared" si="138"/>
        <v>1.1667181776817623E-5</v>
      </c>
      <c r="N823" s="16">
        <f t="shared" si="139"/>
        <v>7.8707383995531791E-3</v>
      </c>
      <c r="O823" s="16">
        <f t="shared" si="140"/>
        <v>3.040326161205946E-2</v>
      </c>
      <c r="P823" s="16">
        <f t="shared" si="141"/>
        <v>6.4829371046676758E-3</v>
      </c>
      <c r="Q823" s="16">
        <f t="shared" si="142"/>
        <v>7.1761358777432477E-2</v>
      </c>
      <c r="R823" s="16">
        <f t="shared" si="143"/>
        <v>6.1460744553042262E-3</v>
      </c>
      <c r="S823" s="16">
        <f t="shared" si="144"/>
        <v>2.1836399304143866E-2</v>
      </c>
      <c r="T823" s="16">
        <f t="shared" si="145"/>
        <v>7.1763737113055587E-2</v>
      </c>
      <c r="U823" s="66">
        <f t="shared" si="146"/>
        <v>0.21626450676621647</v>
      </c>
      <c r="V823" s="66"/>
      <c r="AI823" s="16"/>
      <c r="AL823" s="16"/>
      <c r="AM823" s="16"/>
    </row>
    <row r="824" spans="1:40" x14ac:dyDescent="0.25">
      <c r="A824">
        <v>823</v>
      </c>
      <c r="B824">
        <v>5.9454730929979699E-4</v>
      </c>
      <c r="C824" s="16">
        <v>8.2319623345676496E-9</v>
      </c>
      <c r="D824">
        <v>1.19134619151793E-3</v>
      </c>
      <c r="E824" s="16">
        <v>1.9689079732730801E-5</v>
      </c>
      <c r="F824" s="16">
        <v>8.2427648209380102E-6</v>
      </c>
      <c r="G824" s="16">
        <v>1.3540612135890899E-6</v>
      </c>
      <c r="H824">
        <v>5.7970838771951802E-4</v>
      </c>
      <c r="J824">
        <v>0.95443836352201095</v>
      </c>
      <c r="K824">
        <f t="shared" si="136"/>
        <v>7.85690065917958E-9</v>
      </c>
      <c r="L824">
        <f t="shared" si="137"/>
        <v>1.2091775504110606E-3</v>
      </c>
      <c r="M824" s="16">
        <f t="shared" si="138"/>
        <v>-2.0082931811466469E-5</v>
      </c>
      <c r="N824" s="16">
        <f t="shared" si="139"/>
        <v>4.2972549733369135E-2</v>
      </c>
      <c r="O824" s="16">
        <f t="shared" si="140"/>
        <v>0.23592574535323094</v>
      </c>
      <c r="P824" s="16">
        <f t="shared" si="141"/>
        <v>5.6095465892679539E-2</v>
      </c>
      <c r="Q824" s="16">
        <f t="shared" si="142"/>
        <v>0.69418624677653595</v>
      </c>
      <c r="R824" s="16">
        <f t="shared" si="143"/>
        <v>2.6718577632412907E-2</v>
      </c>
      <c r="S824" s="16">
        <f t="shared" si="144"/>
        <v>0.10580883952115293</v>
      </c>
      <c r="T824" s="16">
        <f t="shared" si="145"/>
        <v>0.69421811979653303</v>
      </c>
      <c r="U824" s="66">
        <f t="shared" si="146"/>
        <v>1.8559255447059142</v>
      </c>
      <c r="V824" s="66"/>
      <c r="AI824" s="16"/>
      <c r="AL824" s="16"/>
      <c r="AM824" s="16"/>
    </row>
    <row r="825" spans="1:40" x14ac:dyDescent="0.25">
      <c r="A825">
        <v>824</v>
      </c>
      <c r="B825">
        <v>4.4115507986725998E-4</v>
      </c>
      <c r="C825" s="16">
        <v>5.8189216346318103E-9</v>
      </c>
      <c r="D825">
        <v>1.1337705913979301E-3</v>
      </c>
      <c r="E825" s="16">
        <v>1.32515105409127E-5</v>
      </c>
      <c r="F825" s="16">
        <v>1.10864080683269E-5</v>
      </c>
      <c r="G825" s="16">
        <v>1.9146226661484901E-6</v>
      </c>
      <c r="H825">
        <v>3.9016527765378499E-4</v>
      </c>
      <c r="J825">
        <v>0.95465617059741903</v>
      </c>
      <c r="K825">
        <f t="shared" si="136"/>
        <v>5.555069444724078E-9</v>
      </c>
      <c r="L825">
        <f t="shared" si="137"/>
        <v>1.1578522112790977E-3</v>
      </c>
      <c r="M825" s="16">
        <f t="shared" si="138"/>
        <v>-2.7554205154457773E-4</v>
      </c>
      <c r="N825" s="16">
        <f t="shared" si="139"/>
        <v>1.0854043775669384E-2</v>
      </c>
      <c r="O825" s="16">
        <f t="shared" si="140"/>
        <v>2.5211664680610262E-3</v>
      </c>
      <c r="P825" s="16">
        <f t="shared" si="141"/>
        <v>3.1353908121665261E-2</v>
      </c>
      <c r="Q825" s="16">
        <f t="shared" si="142"/>
        <v>5.4662352629174002E-2</v>
      </c>
      <c r="R825" s="16">
        <f t="shared" si="143"/>
        <v>1.5659398288046467E-2</v>
      </c>
      <c r="S825" s="16">
        <f t="shared" si="144"/>
        <v>2.1122902328751998E-3</v>
      </c>
      <c r="T825" s="16">
        <f t="shared" si="145"/>
        <v>5.4667129369924218E-2</v>
      </c>
      <c r="U825" s="66">
        <f t="shared" si="146"/>
        <v>0.17183028888541554</v>
      </c>
      <c r="V825" s="66"/>
      <c r="AI825" s="16"/>
      <c r="AL825" s="16"/>
      <c r="AM825" s="16"/>
    </row>
    <row r="826" spans="1:40" x14ac:dyDescent="0.25">
      <c r="A826">
        <v>825</v>
      </c>
      <c r="B826">
        <v>7.2292418548232503E-4</v>
      </c>
      <c r="C826" s="16">
        <v>8.8575930784530203E-9</v>
      </c>
      <c r="D826">
        <v>1.0507428477275001E-3</v>
      </c>
      <c r="E826" s="16">
        <v>1.8714925576699801E-5</v>
      </c>
      <c r="F826" s="16">
        <v>6.7348204607242602E-6</v>
      </c>
      <c r="G826" s="16">
        <v>1.2563959826636501E-6</v>
      </c>
      <c r="H826">
        <v>5.5102241119822204E-4</v>
      </c>
      <c r="J826">
        <v>0.95514427908323196</v>
      </c>
      <c r="K826">
        <f t="shared" si="136"/>
        <v>8.4602793553316355E-9</v>
      </c>
      <c r="L826">
        <f t="shared" si="137"/>
        <v>1.0654600270385338E-3</v>
      </c>
      <c r="M826" s="16">
        <f t="shared" si="138"/>
        <v>3.8038834392611632E-4</v>
      </c>
      <c r="N826" s="16">
        <f t="shared" si="139"/>
        <v>0.21900767205940927</v>
      </c>
      <c r="O826" s="16">
        <f t="shared" si="140"/>
        <v>0.35836629791193314</v>
      </c>
      <c r="P826" s="16">
        <f t="shared" si="141"/>
        <v>8.257665368441915E-3</v>
      </c>
      <c r="Q826" s="16">
        <f t="shared" si="142"/>
        <v>0.55127426352508813</v>
      </c>
      <c r="R826" s="16">
        <f t="shared" si="143"/>
        <v>0.10017000842430757</v>
      </c>
      <c r="S826" s="16">
        <f t="shared" si="144"/>
        <v>0.13983745722927157</v>
      </c>
      <c r="T826" s="16">
        <f t="shared" si="145"/>
        <v>0.55128333948806063</v>
      </c>
      <c r="U826" s="66">
        <f t="shared" si="146"/>
        <v>1.928196704006512</v>
      </c>
      <c r="V826" s="66"/>
      <c r="AH826" s="16"/>
      <c r="AI826" s="16"/>
      <c r="AJ826" s="16"/>
      <c r="AK826" s="16"/>
      <c r="AL826" s="16"/>
      <c r="AM826" s="16"/>
    </row>
    <row r="827" spans="1:40" x14ac:dyDescent="0.25">
      <c r="A827">
        <v>826</v>
      </c>
      <c r="B827" s="16">
        <v>4.1803321167070299E-4</v>
      </c>
      <c r="C827" s="16">
        <v>4.8873781227932703E-9</v>
      </c>
      <c r="D827" s="16">
        <v>1.0019761258232599E-3</v>
      </c>
      <c r="E827" s="16">
        <v>9.8501701855737893E-6</v>
      </c>
      <c r="F827" s="16">
        <v>1.16320427345857E-5</v>
      </c>
      <c r="G827" s="16">
        <v>2.2763046815567002E-6</v>
      </c>
      <c r="H827">
        <v>2.9001757394178402E-4</v>
      </c>
      <c r="J827">
        <v>0.95528165842170298</v>
      </c>
      <c r="K827">
        <f t="shared" si="136"/>
        <v>4.6688226784759044E-9</v>
      </c>
      <c r="L827">
        <f t="shared" si="137"/>
        <v>1.0275116285958651E-3</v>
      </c>
      <c r="M827" s="16">
        <f t="shared" si="138"/>
        <v>-1.9144520525445928E-4</v>
      </c>
      <c r="N827" s="16">
        <f t="shared" si="139"/>
        <v>2.2841611127298409E-2</v>
      </c>
      <c r="O827" s="16">
        <f t="shared" si="140"/>
        <v>1.3904115670189966E-2</v>
      </c>
      <c r="P827" s="16">
        <f t="shared" si="141"/>
        <v>1.619461122896131E-3</v>
      </c>
      <c r="Q827" s="16">
        <f t="shared" si="142"/>
        <v>6.8701853677916019E-3</v>
      </c>
      <c r="R827" s="16">
        <f t="shared" si="143"/>
        <v>3.2584905327905631E-2</v>
      </c>
      <c r="S827" s="16">
        <f t="shared" si="144"/>
        <v>1.8026671820263341E-2</v>
      </c>
      <c r="T827" s="16">
        <f t="shared" si="145"/>
        <v>6.8698541752470702E-3</v>
      </c>
      <c r="U827" s="66">
        <f t="shared" si="146"/>
        <v>0.10271680461159215</v>
      </c>
      <c r="V827" s="66"/>
      <c r="AI827" s="16"/>
      <c r="AL827" s="16"/>
      <c r="AM827" s="16"/>
    </row>
    <row r="828" spans="1:40" x14ac:dyDescent="0.25">
      <c r="A828">
        <v>827</v>
      </c>
      <c r="B828">
        <v>4.9622152729204296E-4</v>
      </c>
      <c r="C828" s="16">
        <v>5.5412109915084203E-9</v>
      </c>
      <c r="D828">
        <v>9.5582921889800795E-4</v>
      </c>
      <c r="E828" s="16">
        <v>1.0659924985528399E-5</v>
      </c>
      <c r="F828" s="16">
        <v>9.7752815310170392E-6</v>
      </c>
      <c r="G828" s="16">
        <v>2.0065044722289402E-6</v>
      </c>
      <c r="H828">
        <v>3.1385830569317003E-4</v>
      </c>
      <c r="J828">
        <v>0.95554612417147</v>
      </c>
      <c r="K828">
        <f t="shared" si="136"/>
        <v>5.2948826861522193E-9</v>
      </c>
      <c r="L828">
        <f t="shared" si="137"/>
        <v>9.7738074522127957E-4</v>
      </c>
      <c r="M828" s="16">
        <f t="shared" si="138"/>
        <v>1.5062309362806522E-5</v>
      </c>
      <c r="N828" s="16">
        <f t="shared" si="139"/>
        <v>5.831084227162769E-5</v>
      </c>
      <c r="O828" s="16">
        <f t="shared" si="140"/>
        <v>7.995475961287088E-9</v>
      </c>
      <c r="P828" s="16">
        <f t="shared" si="141"/>
        <v>5.8779386249862241E-5</v>
      </c>
      <c r="Q828" s="16">
        <f t="shared" si="142"/>
        <v>5.6149026508925711E-5</v>
      </c>
      <c r="R828" s="16">
        <f t="shared" si="143"/>
        <v>6.2823196457771212E-5</v>
      </c>
      <c r="S828" s="16">
        <f t="shared" si="144"/>
        <v>3.0880686407396136E-8</v>
      </c>
      <c r="T828" s="16">
        <f t="shared" si="145"/>
        <v>5.6154427978654982E-5</v>
      </c>
      <c r="U828" s="66">
        <f t="shared" si="146"/>
        <v>2.9225575562921052E-4</v>
      </c>
      <c r="V828" s="66"/>
      <c r="AI828" s="16"/>
      <c r="AL828" s="16"/>
      <c r="AM828" s="16"/>
    </row>
    <row r="829" spans="1:40" x14ac:dyDescent="0.25">
      <c r="A829">
        <v>828</v>
      </c>
      <c r="B829" s="16">
        <v>4.8917533530779597E-4</v>
      </c>
      <c r="C829" s="16">
        <v>4.6794601289794401E-9</v>
      </c>
      <c r="D829" s="16">
        <v>8.1614191015089198E-4</v>
      </c>
      <c r="E829" s="16">
        <v>7.6985416209527603E-6</v>
      </c>
      <c r="F829" s="16">
        <v>9.8527839054858897E-6</v>
      </c>
      <c r="G829" s="16">
        <v>2.3722694553327802E-6</v>
      </c>
      <c r="H829" s="16">
        <v>2.2666532625046599E-4</v>
      </c>
      <c r="J829">
        <v>0.95623996757881602</v>
      </c>
      <c r="K829">
        <f t="shared" si="136"/>
        <v>4.4746868020216623E-9</v>
      </c>
      <c r="L829">
        <f t="shared" si="137"/>
        <v>8.3821506795706761E-4</v>
      </c>
      <c r="M829" s="16">
        <f t="shared" si="138"/>
        <v>1.4013560265852446E-4</v>
      </c>
      <c r="N829" s="16">
        <f t="shared" si="139"/>
        <v>4.4515152165661212E-5</v>
      </c>
      <c r="O829" s="16">
        <f t="shared" si="140"/>
        <v>2.4161963924002387E-2</v>
      </c>
      <c r="P829" s="16">
        <f t="shared" si="141"/>
        <v>2.331389069964232E-2</v>
      </c>
      <c r="Q829" s="16">
        <f t="shared" si="142"/>
        <v>8.021179499441948E-2</v>
      </c>
      <c r="R829" s="16">
        <f t="shared" si="143"/>
        <v>3.6658913363631352E-9</v>
      </c>
      <c r="S829" s="16">
        <f t="shared" si="144"/>
        <v>3.3153811024216141E-2</v>
      </c>
      <c r="T829" s="16">
        <f t="shared" si="145"/>
        <v>8.0214606586871282E-2</v>
      </c>
      <c r="U829" s="66">
        <f t="shared" si="146"/>
        <v>0.24110058604720863</v>
      </c>
      <c r="V829" s="66"/>
      <c r="AH829" s="16"/>
      <c r="AI829" s="16"/>
      <c r="AJ829" s="16"/>
      <c r="AK829" s="16"/>
      <c r="AL829" s="16"/>
      <c r="AM829" s="16"/>
      <c r="AN829" s="16"/>
    </row>
    <row r="830" spans="1:40" x14ac:dyDescent="0.25">
      <c r="A830">
        <v>829</v>
      </c>
      <c r="B830">
        <v>5.1469059890194002E-4</v>
      </c>
      <c r="C830" s="16">
        <v>5.9687297074706902E-9</v>
      </c>
      <c r="D830">
        <v>9.9346038140281801E-4</v>
      </c>
      <c r="E830" s="16">
        <v>1.19296497506508E-5</v>
      </c>
      <c r="F830" s="16">
        <v>9.4400100435959101E-6</v>
      </c>
      <c r="G830" s="16">
        <v>1.86353991785585E-6</v>
      </c>
      <c r="H830">
        <v>3.5124318903957501E-4</v>
      </c>
      <c r="J830">
        <v>0.95536832175416098</v>
      </c>
      <c r="K830">
        <f t="shared" si="136"/>
        <v>5.7023352836304776E-9</v>
      </c>
      <c r="L830">
        <f t="shared" si="137"/>
        <v>1.0141979726781582E-3</v>
      </c>
      <c r="M830" s="16">
        <f t="shared" si="138"/>
        <v>1.5183225125721899E-5</v>
      </c>
      <c r="N830" s="16">
        <f t="shared" si="139"/>
        <v>2.037599287645412E-3</v>
      </c>
      <c r="O830" s="16">
        <f t="shared" si="140"/>
        <v>5.9673917327055549E-3</v>
      </c>
      <c r="P830" s="16">
        <f t="shared" si="141"/>
        <v>9.8605797920159571E-4</v>
      </c>
      <c r="Q830" s="16">
        <f t="shared" si="142"/>
        <v>1.2260286117949715E-2</v>
      </c>
      <c r="R830" s="16">
        <f t="shared" si="143"/>
        <v>1.7599824989653558E-3</v>
      </c>
      <c r="S830" s="16">
        <f t="shared" si="144"/>
        <v>5.0999253726658192E-3</v>
      </c>
      <c r="T830" s="16">
        <f t="shared" si="145"/>
        <v>1.2260616491021033E-2</v>
      </c>
      <c r="U830" s="66">
        <f t="shared" si="146"/>
        <v>4.0371859480154482E-2</v>
      </c>
      <c r="V830" s="66"/>
      <c r="AI830" s="16"/>
      <c r="AL830" s="16"/>
      <c r="AM830" s="16"/>
    </row>
    <row r="831" spans="1:40" x14ac:dyDescent="0.25">
      <c r="A831">
        <v>830</v>
      </c>
      <c r="B831">
        <v>4.5861478004263599E-4</v>
      </c>
      <c r="C831" s="16">
        <v>5.5106492266549799E-9</v>
      </c>
      <c r="D831">
        <v>1.03035586836683E-3</v>
      </c>
      <c r="E831" s="16">
        <v>1.14178815123532E-5</v>
      </c>
      <c r="F831" s="16">
        <v>1.0614275896906601E-5</v>
      </c>
      <c r="G831" s="16">
        <v>2.0193877007633299E-6</v>
      </c>
      <c r="H831">
        <v>3.36175923141496E-4</v>
      </c>
      <c r="J831">
        <v>0.955164273456105</v>
      </c>
      <c r="K831">
        <f t="shared" si="136"/>
        <v>5.2635752648493506E-9</v>
      </c>
      <c r="L831">
        <f t="shared" si="137"/>
        <v>1.0535982972121798E-3</v>
      </c>
      <c r="M831" s="16">
        <f t="shared" si="138"/>
        <v>-1.363687371269079E-4</v>
      </c>
      <c r="N831" s="16">
        <f t="shared" si="139"/>
        <v>4.7236435801141724E-3</v>
      </c>
      <c r="O831" s="16">
        <f t="shared" si="140"/>
        <v>2.9446188036233376E-5</v>
      </c>
      <c r="P831" s="16">
        <f t="shared" si="141"/>
        <v>4.8589431890892357E-3</v>
      </c>
      <c r="Q831" s="16">
        <f t="shared" si="142"/>
        <v>3.9787460586063351E-3</v>
      </c>
      <c r="R831" s="16">
        <f t="shared" si="143"/>
        <v>5.9632005148998347E-3</v>
      </c>
      <c r="S831" s="16">
        <f t="shared" si="144"/>
        <v>3.8985977586285983E-5</v>
      </c>
      <c r="T831" s="16">
        <f t="shared" si="145"/>
        <v>3.9791904880250662E-3</v>
      </c>
      <c r="U831" s="66">
        <f t="shared" si="146"/>
        <v>2.3572155996357161E-2</v>
      </c>
      <c r="V831" s="66"/>
      <c r="AI831" s="16"/>
      <c r="AL831" s="16"/>
      <c r="AM831" s="16"/>
    </row>
    <row r="832" spans="1:40" x14ac:dyDescent="0.25">
      <c r="A832">
        <v>831</v>
      </c>
      <c r="B832">
        <v>5.3767494380041697E-4</v>
      </c>
      <c r="C832" s="16">
        <v>6.2600770318538304E-9</v>
      </c>
      <c r="D832">
        <v>9.9746557462777408E-4</v>
      </c>
      <c r="E832" s="16">
        <v>1.25620856569215E-5</v>
      </c>
      <c r="F832" s="16">
        <v>9.0374175196219507E-6</v>
      </c>
      <c r="G832" s="16">
        <v>1.7768555579964899E-6</v>
      </c>
      <c r="H832">
        <v>3.6986396081030101E-4</v>
      </c>
      <c r="J832">
        <v>0.95535700418485103</v>
      </c>
      <c r="K832">
        <f t="shared" si="136"/>
        <v>5.9806084391182695E-9</v>
      </c>
      <c r="L832">
        <f t="shared" si="137"/>
        <v>1.0173110051479826E-3</v>
      </c>
      <c r="M832" s="16">
        <f t="shared" si="138"/>
        <v>5.8038882452851307E-5</v>
      </c>
      <c r="N832" s="16">
        <f t="shared" si="139"/>
        <v>8.4294781721987559E-3</v>
      </c>
      <c r="O832" s="16">
        <f t="shared" si="140"/>
        <v>1.6856315181108923E-2</v>
      </c>
      <c r="P832" s="16">
        <f t="shared" si="141"/>
        <v>1.2644933614738992E-3</v>
      </c>
      <c r="Q832" s="16">
        <f t="shared" si="142"/>
        <v>2.8767544229265401E-2</v>
      </c>
      <c r="R832" s="16">
        <f t="shared" si="143"/>
        <v>6.8575723411487561E-3</v>
      </c>
      <c r="S832" s="16">
        <f t="shared" si="144"/>
        <v>1.3134958793875242E-2</v>
      </c>
      <c r="T832" s="16">
        <f t="shared" si="145"/>
        <v>2.8768120348226251E-2</v>
      </c>
      <c r="U832" s="66">
        <f t="shared" si="146"/>
        <v>0.10407848242729723</v>
      </c>
      <c r="V832" s="66"/>
      <c r="AI832" s="16"/>
      <c r="AL832" s="16"/>
      <c r="AM832" s="16"/>
    </row>
    <row r="833" spans="1:40" x14ac:dyDescent="0.25">
      <c r="A833">
        <v>832</v>
      </c>
      <c r="B833">
        <v>3.6192721981553302E-4</v>
      </c>
      <c r="C833" s="16">
        <v>3.42799756948995E-9</v>
      </c>
      <c r="D833">
        <v>8.0820922187155103E-4</v>
      </c>
      <c r="E833" s="16">
        <v>5.5844165729104798E-6</v>
      </c>
      <c r="F833" s="16">
        <v>1.33210919124711E-5</v>
      </c>
      <c r="G833" s="16">
        <v>3.2385689324945399E-6</v>
      </c>
      <c r="H833">
        <v>1.6441997373580999E-4</v>
      </c>
      <c r="J833">
        <v>0.95620561228795997</v>
      </c>
      <c r="K833">
        <f t="shared" si="136"/>
        <v>3.2778705148557764E-9</v>
      </c>
      <c r="L833">
        <f t="shared" si="137"/>
        <v>8.3808654663141823E-4</v>
      </c>
      <c r="M833" s="16">
        <f t="shared" si="138"/>
        <v>-1.1423210700035221E-4</v>
      </c>
      <c r="N833" s="16">
        <f t="shared" si="139"/>
        <v>7.0259044510363092E-2</v>
      </c>
      <c r="O833" s="16">
        <f t="shared" si="140"/>
        <v>0.14539562826573932</v>
      </c>
      <c r="P833" s="16">
        <f t="shared" si="141"/>
        <v>2.5896699202824041E-2</v>
      </c>
      <c r="Q833" s="16">
        <f t="shared" si="142"/>
        <v>0.23045313080073404</v>
      </c>
      <c r="R833" s="16">
        <f t="shared" si="143"/>
        <v>0.12385552644931598</v>
      </c>
      <c r="S833" s="16">
        <f t="shared" si="144"/>
        <v>0.3766910384332835</v>
      </c>
      <c r="T833" s="16">
        <f t="shared" si="145"/>
        <v>0.23045642734365057</v>
      </c>
      <c r="U833" s="66">
        <f t="shared" si="146"/>
        <v>1.2030074950059104</v>
      </c>
      <c r="V833" s="66"/>
      <c r="AI833" s="16"/>
      <c r="AL833" s="16"/>
      <c r="AM833" s="16"/>
    </row>
    <row r="834" spans="1:40" x14ac:dyDescent="0.25">
      <c r="A834">
        <v>833</v>
      </c>
      <c r="B834">
        <v>5.2677528648154405E-4</v>
      </c>
      <c r="C834" s="16">
        <v>6.0672319381925296E-9</v>
      </c>
      <c r="D834">
        <v>9.8650925671196592E-4</v>
      </c>
      <c r="E834" s="16">
        <v>1.20427241367259E-5</v>
      </c>
      <c r="F834" s="16">
        <v>9.2201586217894398E-6</v>
      </c>
      <c r="G834" s="16">
        <v>1.8331240805781E-6</v>
      </c>
      <c r="H834">
        <v>3.54572292511797E-4</v>
      </c>
      <c r="J834">
        <v>0.95540689872873596</v>
      </c>
      <c r="K834">
        <f t="shared" si="136"/>
        <v>5.7966752499364622E-9</v>
      </c>
      <c r="L834">
        <f t="shared" si="137"/>
        <v>1.0067766308041847E-3</v>
      </c>
      <c r="M834" s="16">
        <f t="shared" si="138"/>
        <v>4.6773942158903413E-5</v>
      </c>
      <c r="N834" s="16">
        <f t="shared" si="139"/>
        <v>4.8551844986822546E-3</v>
      </c>
      <c r="O834" s="16">
        <f t="shared" si="140"/>
        <v>9.0300897787235213E-3</v>
      </c>
      <c r="P834" s="16">
        <f t="shared" si="141"/>
        <v>5.8491255683152613E-4</v>
      </c>
      <c r="Q834" s="16">
        <f t="shared" si="142"/>
        <v>1.470256160769141E-2</v>
      </c>
      <c r="R834" s="16">
        <f t="shared" si="143"/>
        <v>4.1299168509894698E-3</v>
      </c>
      <c r="S834" s="16">
        <f t="shared" si="144"/>
        <v>7.4943159375467023E-3</v>
      </c>
      <c r="T834" s="16">
        <f t="shared" si="145"/>
        <v>1.4702825924472605E-2</v>
      </c>
      <c r="U834" s="66">
        <f t="shared" si="146"/>
        <v>5.5499807154937485E-2</v>
      </c>
      <c r="V834" s="66"/>
      <c r="AI834" s="16"/>
      <c r="AL834" s="16"/>
      <c r="AM834" s="16"/>
    </row>
    <row r="835" spans="1:40" x14ac:dyDescent="0.25">
      <c r="A835">
        <v>834</v>
      </c>
      <c r="B835">
        <v>5.8620529250601899E-4</v>
      </c>
      <c r="C835" s="16">
        <v>6.7185900869606E-9</v>
      </c>
      <c r="D835">
        <v>9.8146345739086403E-4</v>
      </c>
      <c r="E835" s="16">
        <v>1.3268700948640899E-5</v>
      </c>
      <c r="F835" s="16">
        <v>8.2820326797269492E-6</v>
      </c>
      <c r="G835" s="16">
        <v>1.6552389664082099E-6</v>
      </c>
      <c r="H835">
        <v>3.9066839588765701E-4</v>
      </c>
      <c r="J835">
        <v>0.955451009602586</v>
      </c>
      <c r="K835">
        <f t="shared" ref="K835:K898" si="147">C835*J835</f>
        <v>6.4192836816924314E-9</v>
      </c>
      <c r="L835">
        <f t="shared" ref="L835:L898" si="148">SUM($Z$9*B835,$AA$9*C835,$AB$9*D835,$AC$9*E835,$AD$9*F835,$AE$9*G835)</f>
        <v>9.996760431266391E-4</v>
      </c>
      <c r="M835" s="16">
        <f t="shared" ref="M835:M898" si="149">$Z$8*B835+$AA$8*C835+$AB$8*D835+$AD$8*F835+$AE$8*G835</f>
        <v>1.7273454188539887E-4</v>
      </c>
      <c r="N835" s="16">
        <f t="shared" si="139"/>
        <v>3.6236460781800366E-2</v>
      </c>
      <c r="O835" s="16">
        <f t="shared" si="140"/>
        <v>4.5192498534306236E-2</v>
      </c>
      <c r="P835" s="16">
        <f t="shared" si="141"/>
        <v>3.5896843777965545E-4</v>
      </c>
      <c r="Q835" s="16">
        <f t="shared" si="142"/>
        <v>5.5413324457164452E-2</v>
      </c>
      <c r="R835" s="16">
        <f t="shared" si="143"/>
        <v>2.5431626948042383E-2</v>
      </c>
      <c r="S835" s="16">
        <f t="shared" si="144"/>
        <v>3.0697973154782884E-2</v>
      </c>
      <c r="T835" s="16">
        <f t="shared" si="145"/>
        <v>5.5413643395785001E-2</v>
      </c>
      <c r="U835" s="66">
        <f t="shared" si="146"/>
        <v>0.24874449570966098</v>
      </c>
      <c r="V835" s="66"/>
      <c r="AI835" s="16"/>
      <c r="AL835" s="16"/>
      <c r="AM835" s="16"/>
    </row>
    <row r="836" spans="1:40" x14ac:dyDescent="0.25">
      <c r="A836">
        <v>835</v>
      </c>
      <c r="B836">
        <v>3.8411250148495001E-4</v>
      </c>
      <c r="C836" s="16">
        <v>3.6917320608768198E-9</v>
      </c>
      <c r="D836">
        <v>8.2028855428887301E-4</v>
      </c>
      <c r="E836" s="16">
        <v>6.1033330484991702E-6</v>
      </c>
      <c r="F836" s="16">
        <v>1.2556831971846801E-5</v>
      </c>
      <c r="G836" s="16">
        <v>3.0075107495857698E-6</v>
      </c>
      <c r="H836">
        <v>1.7969831993412899E-4</v>
      </c>
      <c r="J836">
        <v>0.95616130040102298</v>
      </c>
      <c r="K836">
        <f t="shared" si="147"/>
        <v>3.5298913280601287E-9</v>
      </c>
      <c r="L836">
        <f t="shared" si="148"/>
        <v>8.4840603725009158E-4</v>
      </c>
      <c r="M836" s="16">
        <f t="shared" si="149"/>
        <v>-8.0181034280191462E-5</v>
      </c>
      <c r="N836" s="16">
        <f t="shared" ref="N836:N899" si="150">(B836-$B$2)^2/$B$2/$B$2</f>
        <v>4.8406338105058906E-2</v>
      </c>
      <c r="O836" s="16">
        <f t="shared" ref="O836:O899" si="151">(C836-$C$2)^2/$C$2/$C$2</f>
        <v>0.111361316877037</v>
      </c>
      <c r="P836" s="16">
        <f t="shared" ref="P836:P899" si="152">(D836-$D$2)^2/$D$2/$D$2</f>
        <v>2.2017770086234616E-2</v>
      </c>
      <c r="Q836" s="16">
        <f t="shared" ref="Q836:Q899" si="153">(E836-$E$2)^2/$E$2/$E$2</f>
        <v>0.18640022289881811</v>
      </c>
      <c r="R836" s="16">
        <f t="shared" ref="R836:R899" si="154">(F836-$F$2)^2/$F$2/$F$2</f>
        <v>7.5277753657280455E-2</v>
      </c>
      <c r="S836" s="16">
        <f t="shared" ref="S836:S899" si="155">(G836-$G$2)^2/$G$2/$G$2</f>
        <v>0.24861917611354162</v>
      </c>
      <c r="T836" s="16">
        <f t="shared" ref="T836:T899" si="156">(H836-$H$2)^2/$H$2/$H$2</f>
        <v>0.18640325954189135</v>
      </c>
      <c r="U836" s="66">
        <f t="shared" ref="U836:U899" si="157">SUM(N836:T836)</f>
        <v>0.87848583727986207</v>
      </c>
      <c r="V836" s="66"/>
      <c r="AI836" s="16"/>
      <c r="AL836" s="16"/>
      <c r="AM836" s="16"/>
    </row>
    <row r="837" spans="1:40" x14ac:dyDescent="0.25">
      <c r="A837">
        <v>836</v>
      </c>
      <c r="B837">
        <v>3.3322463705839998E-4</v>
      </c>
      <c r="C837" s="16">
        <v>3.2257214487290998E-9</v>
      </c>
      <c r="D837">
        <v>8.2647892294115304E-4</v>
      </c>
      <c r="E837" s="16">
        <v>5.3722780836893404E-6</v>
      </c>
      <c r="F837" s="16">
        <v>1.4484057837963199E-5</v>
      </c>
      <c r="G837" s="16">
        <v>3.44256100279916E-6</v>
      </c>
      <c r="H837">
        <v>1.5817422896496E-4</v>
      </c>
      <c r="J837">
        <v>0.95608919074093002</v>
      </c>
      <c r="K837">
        <f t="shared" si="147"/>
        <v>3.0840774094710654E-9</v>
      </c>
      <c r="L837">
        <f t="shared" si="148"/>
        <v>8.5888637389842991E-4</v>
      </c>
      <c r="M837" s="16">
        <f t="shared" si="149"/>
        <v>-1.924370997816299E-4</v>
      </c>
      <c r="N837" s="16">
        <f t="shared" si="150"/>
        <v>0.10455405591547103</v>
      </c>
      <c r="O837" s="16">
        <f t="shared" si="151"/>
        <v>0.17456937975272058</v>
      </c>
      <c r="P837" s="16">
        <f t="shared" si="152"/>
        <v>2.0151811424474652E-2</v>
      </c>
      <c r="Q837" s="16">
        <f t="shared" si="153"/>
        <v>0.24980681970825366</v>
      </c>
      <c r="R837" s="16">
        <f t="shared" si="154"/>
        <v>0.22086074625933882</v>
      </c>
      <c r="S837" s="16">
        <f t="shared" si="155"/>
        <v>0.5117959287143572</v>
      </c>
      <c r="T837" s="16">
        <f t="shared" si="156"/>
        <v>0.24980957570576595</v>
      </c>
      <c r="U837" s="66">
        <f t="shared" si="157"/>
        <v>1.5315483174803817</v>
      </c>
      <c r="V837" s="66"/>
      <c r="AI837" s="16"/>
      <c r="AL837" s="16"/>
      <c r="AM837" s="16"/>
    </row>
    <row r="838" spans="1:40" x14ac:dyDescent="0.25">
      <c r="A838">
        <v>837</v>
      </c>
      <c r="B838" s="16">
        <v>6.2693845532285695E-4</v>
      </c>
      <c r="C838" s="16">
        <v>8.1071461310247204E-9</v>
      </c>
      <c r="D838" s="16">
        <v>1.1105890327451401E-3</v>
      </c>
      <c r="E838" s="16">
        <v>1.8092263105539199E-5</v>
      </c>
      <c r="F838" s="16">
        <v>7.7883165173467805E-6</v>
      </c>
      <c r="G838" s="16">
        <v>1.3736686449619599E-6</v>
      </c>
      <c r="H838" s="16">
        <v>5.3269101178808902E-4</v>
      </c>
      <c r="J838">
        <v>0.95483349287094399</v>
      </c>
      <c r="K838">
        <f t="shared" si="147"/>
        <v>7.7409746575014932E-9</v>
      </c>
      <c r="L838">
        <f t="shared" si="148"/>
        <v>1.1275312272786644E-3</v>
      </c>
      <c r="M838" s="16">
        <f t="shared" si="149"/>
        <v>1.2634568336704937E-4</v>
      </c>
      <c r="N838" s="16">
        <f t="shared" si="150"/>
        <v>7.4568450898743741E-2</v>
      </c>
      <c r="O838" s="16">
        <f t="shared" si="151"/>
        <v>0.21454941316433973</v>
      </c>
      <c r="P838" s="16">
        <f t="shared" si="152"/>
        <v>2.3410059978463175E-2</v>
      </c>
      <c r="Q838" s="16">
        <f t="shared" si="153"/>
        <v>0.46854658626215445</v>
      </c>
      <c r="R838" s="16">
        <f t="shared" si="154"/>
        <v>4.392345705043018E-2</v>
      </c>
      <c r="S838" s="16">
        <f t="shared" si="155"/>
        <v>9.9548130866281642E-2</v>
      </c>
      <c r="T838" s="16">
        <f t="shared" si="156"/>
        <v>0.46856166132741478</v>
      </c>
      <c r="U838" s="66">
        <f t="shared" si="157"/>
        <v>1.3931077595478278</v>
      </c>
      <c r="V838" s="66"/>
      <c r="AH838" s="16"/>
      <c r="AI838" s="16"/>
      <c r="AJ838" s="16"/>
      <c r="AK838" s="16"/>
      <c r="AL838" s="16"/>
      <c r="AM838" s="16"/>
      <c r="AN838" s="16"/>
    </row>
    <row r="839" spans="1:40" x14ac:dyDescent="0.25">
      <c r="A839">
        <v>838</v>
      </c>
      <c r="B839">
        <v>3.72249462570472E-4</v>
      </c>
      <c r="C839" s="16">
        <v>3.0195127652411702E-9</v>
      </c>
      <c r="D839">
        <v>6.9018938083326804E-4</v>
      </c>
      <c r="E839" s="16">
        <v>4.20641255609561E-6</v>
      </c>
      <c r="F839" s="16">
        <v>1.2879345756962E-5</v>
      </c>
      <c r="G839" s="16">
        <v>3.6716170253140501E-6</v>
      </c>
      <c r="H839">
        <v>1.2384719809116501E-4</v>
      </c>
      <c r="J839">
        <v>0.95681389069141398</v>
      </c>
      <c r="K839">
        <f t="shared" si="147"/>
        <v>2.889111756902794E-9</v>
      </c>
      <c r="L839">
        <f t="shared" si="148"/>
        <v>7.1961666985974088E-4</v>
      </c>
      <c r="M839" s="16">
        <f t="shared" si="149"/>
        <v>2.4882255281203176E-5</v>
      </c>
      <c r="N839" s="16">
        <f t="shared" si="150"/>
        <v>5.958661616164182E-2</v>
      </c>
      <c r="O839" s="16">
        <f t="shared" si="151"/>
        <v>0.20705410613141775</v>
      </c>
      <c r="P839" s="16">
        <f t="shared" si="152"/>
        <v>8.0344833836975743E-2</v>
      </c>
      <c r="Q839" s="16">
        <f t="shared" si="153"/>
        <v>0.37009735038826402</v>
      </c>
      <c r="R839" s="16">
        <f t="shared" si="154"/>
        <v>9.4309918370882831E-2</v>
      </c>
      <c r="S839" s="16">
        <f t="shared" si="155"/>
        <v>0.68812968554413745</v>
      </c>
      <c r="T839" s="16">
        <f t="shared" si="156"/>
        <v>0.37010318173737161</v>
      </c>
      <c r="U839" s="66">
        <f t="shared" si="157"/>
        <v>1.8696256921706913</v>
      </c>
      <c r="V839" s="66"/>
      <c r="AH839" s="16"/>
      <c r="AI839" s="16"/>
      <c r="AJ839" s="16"/>
      <c r="AK839" s="16"/>
      <c r="AL839" s="16"/>
      <c r="AM839" s="16"/>
    </row>
    <row r="840" spans="1:40" x14ac:dyDescent="0.25">
      <c r="A840">
        <v>839</v>
      </c>
      <c r="B840" s="16">
        <v>7.9395242665244797E-4</v>
      </c>
      <c r="C840" s="16">
        <v>1.57673998462376E-8</v>
      </c>
      <c r="D840" s="16">
        <v>1.7285116838849899E-3</v>
      </c>
      <c r="E840" s="16">
        <v>5.4417319824637698E-5</v>
      </c>
      <c r="F840" s="16">
        <v>6.31308813521457E-6</v>
      </c>
      <c r="G840" s="16">
        <v>7.1086614387305396E-7</v>
      </c>
      <c r="H840">
        <v>1.60225691628556E-3</v>
      </c>
      <c r="J840">
        <v>0.95202178502285495</v>
      </c>
      <c r="K840">
        <f t="shared" si="147"/>
        <v>1.5010908146784207E-8</v>
      </c>
      <c r="L840">
        <f t="shared" si="148"/>
        <v>1.741832958899446E-3</v>
      </c>
      <c r="M840" s="16">
        <f t="shared" si="149"/>
        <v>-1.5392810559454993E-4</v>
      </c>
      <c r="N840" s="16">
        <f t="shared" si="150"/>
        <v>0.3748056757176853</v>
      </c>
      <c r="O840" s="16">
        <f t="shared" si="151"/>
        <v>3.4067321379884938</v>
      </c>
      <c r="P840" s="16">
        <f t="shared" si="152"/>
        <v>0.63127022601496052</v>
      </c>
      <c r="Q840" s="16">
        <f t="shared" si="153"/>
        <v>16.53722066118636</v>
      </c>
      <c r="R840" s="16">
        <f t="shared" si="154"/>
        <v>0.12909450249731497</v>
      </c>
      <c r="S840" s="16">
        <f t="shared" si="155"/>
        <v>0.41703360434318343</v>
      </c>
      <c r="T840" s="16">
        <f t="shared" si="156"/>
        <v>16.538679260627003</v>
      </c>
      <c r="U840" s="66">
        <f t="shared" si="157"/>
        <v>38.034836068375</v>
      </c>
      <c r="V840" s="66"/>
      <c r="AI840" s="16"/>
      <c r="AL840" s="16"/>
      <c r="AM840" s="16"/>
    </row>
    <row r="841" spans="1:40" x14ac:dyDescent="0.25">
      <c r="A841">
        <v>840</v>
      </c>
      <c r="B841">
        <v>5.8413350862303597E-4</v>
      </c>
      <c r="C841" s="16">
        <v>6.19969143019949E-9</v>
      </c>
      <c r="D841">
        <v>9.0730889282194898E-4</v>
      </c>
      <c r="E841" s="16">
        <v>1.13281615691954E-5</v>
      </c>
      <c r="F841" s="16">
        <v>8.2833346093354907E-6</v>
      </c>
      <c r="G841" s="16">
        <v>1.7922842535016899E-6</v>
      </c>
      <c r="H841">
        <v>3.3353221725478002E-4</v>
      </c>
      <c r="J841">
        <v>0.95581722821700099</v>
      </c>
      <c r="K841">
        <f t="shared" si="147"/>
        <v>5.9257718786139712E-9</v>
      </c>
      <c r="L841">
        <f t="shared" si="148"/>
        <v>9.2566164660269157E-4</v>
      </c>
      <c r="M841" s="16">
        <f t="shared" si="149"/>
        <v>2.4260537064338047E-4</v>
      </c>
      <c r="N841" s="16">
        <f t="shared" si="150"/>
        <v>3.4652480668455776E-2</v>
      </c>
      <c r="O841" s="16">
        <f t="shared" si="151"/>
        <v>1.4145142294260869E-2</v>
      </c>
      <c r="P841" s="16">
        <f t="shared" si="152"/>
        <v>3.3686571731299897E-3</v>
      </c>
      <c r="Q841" s="16">
        <f t="shared" si="153"/>
        <v>2.994694897291364E-3</v>
      </c>
      <c r="R841" s="16">
        <f t="shared" si="154"/>
        <v>2.5389502001292176E-2</v>
      </c>
      <c r="S841" s="16">
        <f t="shared" si="155"/>
        <v>1.1431856229244579E-2</v>
      </c>
      <c r="T841" s="16">
        <f t="shared" si="156"/>
        <v>2.9943549168400876E-3</v>
      </c>
      <c r="U841" s="66">
        <f t="shared" si="157"/>
        <v>9.4976688180514829E-2</v>
      </c>
      <c r="V841" s="66"/>
      <c r="AI841" s="16"/>
      <c r="AL841" s="16"/>
      <c r="AM841" s="16"/>
    </row>
    <row r="842" spans="1:40" x14ac:dyDescent="0.25">
      <c r="A842">
        <v>841</v>
      </c>
      <c r="B842">
        <v>4.5518220265217498E-4</v>
      </c>
      <c r="C842" s="16">
        <v>4.6777110453843002E-9</v>
      </c>
      <c r="D842">
        <v>8.7811039663158595E-4</v>
      </c>
      <c r="E842" s="16">
        <v>8.2739057147205708E-6</v>
      </c>
      <c r="F842" s="16">
        <v>1.0620546630635799E-5</v>
      </c>
      <c r="G842" s="16">
        <v>2.3749185127210801E-6</v>
      </c>
      <c r="H842">
        <v>2.4360630732283699E-4</v>
      </c>
      <c r="J842">
        <v>0.95591330638843997</v>
      </c>
      <c r="K842">
        <f t="shared" si="147"/>
        <v>4.4714862317230327E-9</v>
      </c>
      <c r="L842">
        <f t="shared" si="148"/>
        <v>9.0172173069453328E-4</v>
      </c>
      <c r="M842" s="16">
        <f t="shared" si="149"/>
        <v>8.6426746098166642E-6</v>
      </c>
      <c r="N842" s="16">
        <f t="shared" si="150"/>
        <v>5.7303416568910562E-3</v>
      </c>
      <c r="O842" s="16">
        <f t="shared" si="151"/>
        <v>2.4260202394721764E-2</v>
      </c>
      <c r="P842" s="16">
        <f t="shared" si="152"/>
        <v>7.8063848133489667E-3</v>
      </c>
      <c r="Q842" s="16">
        <f t="shared" si="153"/>
        <v>5.2737660554892714E-2</v>
      </c>
      <c r="R842" s="16">
        <f t="shared" si="154"/>
        <v>6.0618940482266744E-3</v>
      </c>
      <c r="S842" s="16">
        <f t="shared" si="155"/>
        <v>3.3636250678540175E-2</v>
      </c>
      <c r="T842" s="16">
        <f t="shared" si="156"/>
        <v>5.2739024427645192E-2</v>
      </c>
      <c r="U842" s="66">
        <f t="shared" si="157"/>
        <v>0.18297175857426654</v>
      </c>
      <c r="V842" s="66"/>
      <c r="AI842" s="16"/>
      <c r="AL842" s="16"/>
      <c r="AM842" s="16"/>
    </row>
    <row r="843" spans="1:40" x14ac:dyDescent="0.25">
      <c r="A843">
        <v>842</v>
      </c>
      <c r="B843">
        <v>5.2974939623724997E-4</v>
      </c>
      <c r="C843" s="16">
        <v>7.1551511766249996E-9</v>
      </c>
      <c r="D843">
        <v>1.1614978968637201E-3</v>
      </c>
      <c r="E843" s="16">
        <v>1.6689418439727799E-5</v>
      </c>
      <c r="F843" s="16">
        <v>9.2405219314510102E-6</v>
      </c>
      <c r="G843" s="16">
        <v>1.5574052848507201E-6</v>
      </c>
      <c r="H843">
        <v>4.9138833663902898E-4</v>
      </c>
      <c r="J843">
        <v>0.954560597040916</v>
      </c>
      <c r="K843">
        <f t="shared" si="147"/>
        <v>6.8300253790771724E-9</v>
      </c>
      <c r="L843">
        <f t="shared" si="148"/>
        <v>1.1815291908602963E-3</v>
      </c>
      <c r="M843" s="16">
        <f t="shared" si="149"/>
        <v>-1.2203039838579622E-4</v>
      </c>
      <c r="N843" s="16">
        <f t="shared" si="150"/>
        <v>5.7332811732544176E-3</v>
      </c>
      <c r="O843" s="16">
        <f t="shared" si="151"/>
        <v>8.4900403135964642E-2</v>
      </c>
      <c r="P843" s="16">
        <f t="shared" si="152"/>
        <v>4.2376933618081161E-2</v>
      </c>
      <c r="Q843" s="16">
        <f t="shared" si="153"/>
        <v>0.30679510500583623</v>
      </c>
      <c r="R843" s="16">
        <f t="shared" si="154"/>
        <v>3.86856598984355E-3</v>
      </c>
      <c r="S843" s="16">
        <f t="shared" si="155"/>
        <v>5.0157217034807335E-2</v>
      </c>
      <c r="T843" s="16">
        <f t="shared" si="156"/>
        <v>0.30681098128381706</v>
      </c>
      <c r="U843" s="66">
        <f t="shared" si="157"/>
        <v>0.80064248724160447</v>
      </c>
      <c r="V843" s="66"/>
      <c r="AI843" s="16"/>
      <c r="AL843" s="16"/>
      <c r="AM843" s="16"/>
    </row>
    <row r="844" spans="1:40" x14ac:dyDescent="0.25">
      <c r="A844">
        <v>843</v>
      </c>
      <c r="B844">
        <v>6.3055942749558596E-4</v>
      </c>
      <c r="C844" s="16">
        <v>7.5031608754043001E-9</v>
      </c>
      <c r="D844">
        <v>1.0198215507326101E-3</v>
      </c>
      <c r="E844" s="16">
        <v>1.53911935796684E-5</v>
      </c>
      <c r="F844" s="16">
        <v>7.7120120089123294E-6</v>
      </c>
      <c r="G844" s="16">
        <v>1.4827526445395E-6</v>
      </c>
      <c r="H844">
        <v>4.5316139995327497E-4</v>
      </c>
      <c r="J844">
        <v>0.95527495120005101</v>
      </c>
      <c r="K844">
        <f t="shared" si="147"/>
        <v>7.1675816390979745E-9</v>
      </c>
      <c r="L844">
        <f t="shared" si="148"/>
        <v>1.0367208242340988E-3</v>
      </c>
      <c r="M844" s="16">
        <f t="shared" si="149"/>
        <v>2.2439803075707305E-4</v>
      </c>
      <c r="N844" s="16">
        <f t="shared" si="150"/>
        <v>7.8638211225506599E-2</v>
      </c>
      <c r="O844" s="16">
        <f t="shared" si="151"/>
        <v>0.1254479068073418</v>
      </c>
      <c r="P844" s="16">
        <f t="shared" si="152"/>
        <v>3.4538526160769224E-3</v>
      </c>
      <c r="Q844" s="16">
        <f t="shared" si="153"/>
        <v>0.18750449881807149</v>
      </c>
      <c r="R844" s="16">
        <f t="shared" si="154"/>
        <v>4.7229386733639724E-2</v>
      </c>
      <c r="S844" s="16">
        <f t="shared" si="155"/>
        <v>6.8202901049440504E-2</v>
      </c>
      <c r="T844" s="16">
        <f t="shared" si="156"/>
        <v>0.18750728274685838</v>
      </c>
      <c r="U844" s="66">
        <f t="shared" si="157"/>
        <v>0.69798403999693537</v>
      </c>
      <c r="V844" s="66"/>
      <c r="AI844" s="16"/>
      <c r="AL844" s="16"/>
      <c r="AM844" s="16"/>
    </row>
    <row r="845" spans="1:40" x14ac:dyDescent="0.25">
      <c r="A845">
        <v>844</v>
      </c>
      <c r="B845">
        <v>5.3441090991451095E-4</v>
      </c>
      <c r="C845" s="16">
        <v>5.9969500819792298E-9</v>
      </c>
      <c r="D845">
        <v>9.6055968436152604E-4</v>
      </c>
      <c r="E845" s="16">
        <v>1.15935203209577E-5</v>
      </c>
      <c r="F845" s="16">
        <v>9.07747232362058E-6</v>
      </c>
      <c r="G845" s="16">
        <v>1.85405706806418E-6</v>
      </c>
      <c r="H845">
        <v>3.4134601854984799E-4</v>
      </c>
      <c r="J845">
        <v>0.95553731034836697</v>
      </c>
      <c r="K845">
        <f t="shared" si="147"/>
        <v>5.7303095516278518E-9</v>
      </c>
      <c r="L845">
        <f t="shared" si="148"/>
        <v>9.805626891267493E-4</v>
      </c>
      <c r="M845" s="16">
        <f t="shared" si="149"/>
        <v>8.8259130702272447E-5</v>
      </c>
      <c r="N845" s="16">
        <f t="shared" si="150"/>
        <v>7.2563453915103276E-3</v>
      </c>
      <c r="O845" s="16">
        <f t="shared" si="151"/>
        <v>6.7802325097135541E-3</v>
      </c>
      <c r="P845" s="16">
        <f t="shared" si="152"/>
        <v>7.593580544423808E-6</v>
      </c>
      <c r="Q845" s="16">
        <f t="shared" si="153"/>
        <v>6.3091870292213085E-3</v>
      </c>
      <c r="R845" s="16">
        <f t="shared" si="154"/>
        <v>6.2008345404366066E-3</v>
      </c>
      <c r="S845" s="16">
        <f t="shared" si="155"/>
        <v>5.7971451789004544E-3</v>
      </c>
      <c r="T845" s="16">
        <f t="shared" si="156"/>
        <v>6.3091392221884916E-3</v>
      </c>
      <c r="U845" s="66">
        <f t="shared" si="157"/>
        <v>3.8660477452515163E-2</v>
      </c>
      <c r="V845" s="66"/>
      <c r="AI845" s="16"/>
      <c r="AL845" s="16"/>
      <c r="AM845" s="16"/>
    </row>
    <row r="846" spans="1:40" x14ac:dyDescent="0.25">
      <c r="A846">
        <v>845</v>
      </c>
      <c r="B846">
        <v>6.8651495045919404E-4</v>
      </c>
      <c r="C846" s="16">
        <v>9.18177868153824E-9</v>
      </c>
      <c r="D846">
        <v>1.1495916810267601E-3</v>
      </c>
      <c r="E846" s="16">
        <v>2.1201742371192401E-5</v>
      </c>
      <c r="F846" s="16">
        <v>7.1239041527244202E-6</v>
      </c>
      <c r="G846" s="16">
        <v>1.2133760447054999E-6</v>
      </c>
      <c r="H846">
        <v>6.24244563542322E-4</v>
      </c>
      <c r="J846">
        <v>0.95465966793546497</v>
      </c>
      <c r="K846">
        <f t="shared" si="147"/>
        <v>8.765473787174227E-9</v>
      </c>
      <c r="L846">
        <f t="shared" si="148"/>
        <v>1.1650436835982329E-3</v>
      </c>
      <c r="M846" s="16">
        <f t="shared" si="149"/>
        <v>2.0798621732015518E-4</v>
      </c>
      <c r="N846" s="16">
        <f t="shared" si="150"/>
        <v>0.15527486881568367</v>
      </c>
      <c r="O846" s="16">
        <f t="shared" si="151"/>
        <v>0.431841828955011</v>
      </c>
      <c r="P846" s="16">
        <f t="shared" si="152"/>
        <v>3.7440570340792664E-2</v>
      </c>
      <c r="Q846" s="16">
        <f t="shared" si="153"/>
        <v>0.94870892409506602</v>
      </c>
      <c r="R846" s="16">
        <f t="shared" si="154"/>
        <v>7.6734057160567401E-2</v>
      </c>
      <c r="S846" s="16">
        <f t="shared" si="155"/>
        <v>0.15632925177887017</v>
      </c>
      <c r="T846" s="16">
        <f t="shared" si="156"/>
        <v>0.94874063017987875</v>
      </c>
      <c r="U846" s="66">
        <f t="shared" si="157"/>
        <v>2.7550701313258696</v>
      </c>
      <c r="V846" s="66"/>
      <c r="AI846" s="16"/>
      <c r="AL846" s="16"/>
      <c r="AM846" s="16"/>
    </row>
    <row r="847" spans="1:40" x14ac:dyDescent="0.25">
      <c r="A847">
        <v>846</v>
      </c>
      <c r="B847">
        <v>5.7207090005763404E-4</v>
      </c>
      <c r="C847" s="16">
        <v>7.1677297510616002E-9</v>
      </c>
      <c r="D847">
        <v>1.07528453105921E-3</v>
      </c>
      <c r="E847" s="16">
        <v>1.5492761893490199E-5</v>
      </c>
      <c r="F847" s="16">
        <v>8.5230164498240905E-6</v>
      </c>
      <c r="G847" s="16">
        <v>1.5531535647784899E-6</v>
      </c>
      <c r="H847">
        <v>4.56153131416295E-4</v>
      </c>
      <c r="J847">
        <v>0.95498895669162998</v>
      </c>
      <c r="K847">
        <f t="shared" si="147"/>
        <v>6.8451027568138746E-9</v>
      </c>
      <c r="L847">
        <f t="shared" si="148"/>
        <v>1.0938765497938857E-3</v>
      </c>
      <c r="M847" s="16">
        <f t="shared" si="149"/>
        <v>5.0265250321382533E-5</v>
      </c>
      <c r="N847" s="16">
        <f t="shared" si="150"/>
        <v>2.6133057716297259E-2</v>
      </c>
      <c r="O847" s="16">
        <f t="shared" si="151"/>
        <v>8.6228528332894488E-2</v>
      </c>
      <c r="P847" s="16">
        <f t="shared" si="152"/>
        <v>1.3537473849156774E-2</v>
      </c>
      <c r="Q847" s="16">
        <f t="shared" si="153"/>
        <v>0.19578372907049577</v>
      </c>
      <c r="R847" s="16">
        <f t="shared" si="154"/>
        <v>1.8229320902420597E-2</v>
      </c>
      <c r="S847" s="16">
        <f t="shared" si="155"/>
        <v>5.1110658954648371E-2</v>
      </c>
      <c r="T847" s="16">
        <f t="shared" si="156"/>
        <v>0.19579013428060194</v>
      </c>
      <c r="U847" s="66">
        <f t="shared" si="157"/>
        <v>0.58681290310651524</v>
      </c>
      <c r="V847" s="66"/>
      <c r="AH847" s="16"/>
      <c r="AI847" s="16"/>
      <c r="AJ847" s="16"/>
      <c r="AK847" s="16"/>
      <c r="AL847" s="16"/>
      <c r="AM847" s="16"/>
      <c r="AN847" s="16"/>
    </row>
    <row r="848" spans="1:40" x14ac:dyDescent="0.25">
      <c r="A848">
        <v>847</v>
      </c>
      <c r="B848" s="16">
        <v>4.84040110099011E-4</v>
      </c>
      <c r="C848" s="16">
        <v>6.3114301131677997E-9</v>
      </c>
      <c r="D848" s="16">
        <v>1.1203346418874501E-3</v>
      </c>
      <c r="E848" s="16">
        <v>1.4205474170455699E-5</v>
      </c>
      <c r="F848" s="16">
        <v>1.00962956452887E-5</v>
      </c>
      <c r="G848" s="16">
        <v>1.7648773289516E-6</v>
      </c>
      <c r="H848" s="16">
        <v>4.18252558178638E-4</v>
      </c>
      <c r="J848">
        <v>0.95474032436761902</v>
      </c>
      <c r="K848">
        <f t="shared" si="147"/>
        <v>6.0257768334693833E-9</v>
      </c>
      <c r="L848">
        <f t="shared" si="148"/>
        <v>1.1422857990768659E-3</v>
      </c>
      <c r="M848" s="16">
        <f t="shared" si="149"/>
        <v>-1.7420557887884395E-4</v>
      </c>
      <c r="N848" s="16">
        <f t="shared" si="150"/>
        <v>2.9239789984664204E-4</v>
      </c>
      <c r="O848" s="16">
        <f t="shared" si="151"/>
        <v>1.9348861439305583E-2</v>
      </c>
      <c r="P848" s="16">
        <f t="shared" si="152"/>
        <v>2.6608547744276356E-2</v>
      </c>
      <c r="Q848" s="16">
        <f t="shared" si="153"/>
        <v>0.10408359163495064</v>
      </c>
      <c r="R848" s="16">
        <f t="shared" si="154"/>
        <v>6.0776921678237035E-4</v>
      </c>
      <c r="S848" s="16">
        <f t="shared" si="155"/>
        <v>1.4538691983845713E-2</v>
      </c>
      <c r="T848" s="16">
        <f t="shared" si="156"/>
        <v>0.10408995067899031</v>
      </c>
      <c r="U848" s="66">
        <f t="shared" si="157"/>
        <v>0.26956981059799762</v>
      </c>
      <c r="V848" s="66"/>
      <c r="AI848" s="16"/>
      <c r="AL848" s="16"/>
      <c r="AM848" s="16"/>
    </row>
    <row r="849" spans="1:40" x14ac:dyDescent="0.25">
      <c r="A849">
        <v>848</v>
      </c>
      <c r="B849">
        <v>5.0752682770773602E-4</v>
      </c>
      <c r="C849" s="16">
        <v>5.5484334286658799E-9</v>
      </c>
      <c r="D849">
        <v>9.3528909009338898E-4</v>
      </c>
      <c r="E849" s="16">
        <v>1.04469394382835E-5</v>
      </c>
      <c r="F849" s="16">
        <v>9.5481766095691601E-6</v>
      </c>
      <c r="G849" s="16">
        <v>2.0034091981778001E-6</v>
      </c>
      <c r="H849">
        <v>3.0758709804421999E-4</v>
      </c>
      <c r="J849">
        <v>0.95565214446985602</v>
      </c>
      <c r="K849">
        <f t="shared" si="147"/>
        <v>5.3023723045527844E-9</v>
      </c>
      <c r="L849">
        <f t="shared" si="148"/>
        <v>9.5638330407727648E-4</v>
      </c>
      <c r="M849" s="16">
        <f t="shared" si="149"/>
        <v>5.8670351338195569E-5</v>
      </c>
      <c r="N849" s="16">
        <f t="shared" si="150"/>
        <v>9.35925244528329E-4</v>
      </c>
      <c r="O849" s="16">
        <f t="shared" si="151"/>
        <v>1.9402764897605649E-6</v>
      </c>
      <c r="P849" s="16">
        <f t="shared" si="152"/>
        <v>8.4049820384738219E-4</v>
      </c>
      <c r="Q849" s="16">
        <f t="shared" si="153"/>
        <v>7.4657763463994867E-4</v>
      </c>
      <c r="R849" s="16">
        <f t="shared" si="154"/>
        <v>9.5942185407381939E-4</v>
      </c>
      <c r="S849" s="16">
        <f t="shared" si="155"/>
        <v>2.9517919863385385E-6</v>
      </c>
      <c r="T849" s="16">
        <f t="shared" si="156"/>
        <v>7.4665076117036411E-4</v>
      </c>
      <c r="U849" s="66">
        <f t="shared" si="157"/>
        <v>4.2339657667359422E-3</v>
      </c>
      <c r="V849" s="66"/>
      <c r="AI849" s="16"/>
      <c r="AL849" s="16"/>
      <c r="AM849" s="16"/>
    </row>
    <row r="850" spans="1:40" x14ac:dyDescent="0.25">
      <c r="A850">
        <v>849</v>
      </c>
      <c r="B850">
        <v>4.2534606170401901E-4</v>
      </c>
      <c r="C850" s="16">
        <v>4.4168507939898599E-9</v>
      </c>
      <c r="D850">
        <v>8.8756403874039097E-4</v>
      </c>
      <c r="E850" s="16">
        <v>7.8954895009121296E-6</v>
      </c>
      <c r="F850" s="16">
        <v>1.1372128664402401E-5</v>
      </c>
      <c r="G850" s="16">
        <v>2.5155412851163798E-6</v>
      </c>
      <c r="H850">
        <v>2.3246484213704501E-4</v>
      </c>
      <c r="J850">
        <v>0.95585043630606104</v>
      </c>
      <c r="K850">
        <f t="shared" si="147"/>
        <v>4.2218487585339796E-9</v>
      </c>
      <c r="L850">
        <f t="shared" si="148"/>
        <v>9.1281942050351812E-4</v>
      </c>
      <c r="M850" s="16">
        <f t="shared" si="149"/>
        <v>-6.2127297095480158E-5</v>
      </c>
      <c r="N850" s="16">
        <f t="shared" si="150"/>
        <v>1.8573550068273534E-2</v>
      </c>
      <c r="O850" s="16">
        <f t="shared" si="151"/>
        <v>4.1143041859757805E-2</v>
      </c>
      <c r="P850" s="16">
        <f t="shared" si="152"/>
        <v>6.1683843598655556E-3</v>
      </c>
      <c r="Q850" s="16">
        <f t="shared" si="153"/>
        <v>7.0161292784188242E-2</v>
      </c>
      <c r="R850" s="16">
        <f t="shared" si="154"/>
        <v>2.375751587190569E-2</v>
      </c>
      <c r="S850" s="16">
        <f t="shared" si="155"/>
        <v>6.42485746667983E-2</v>
      </c>
      <c r="T850" s="16">
        <f t="shared" si="156"/>
        <v>7.0162562322376942E-2</v>
      </c>
      <c r="U850" s="66">
        <f t="shared" si="157"/>
        <v>0.29421492193316606</v>
      </c>
      <c r="V850" s="66"/>
      <c r="AI850" s="16"/>
      <c r="AL850" s="16"/>
      <c r="AM850" s="16"/>
    </row>
    <row r="851" spans="1:40" x14ac:dyDescent="0.25">
      <c r="A851">
        <v>850</v>
      </c>
      <c r="B851">
        <v>4.8565901491738497E-4</v>
      </c>
      <c r="C851" s="16">
        <v>5.3294435658529802E-9</v>
      </c>
      <c r="D851">
        <v>9.3894513082336598E-4</v>
      </c>
      <c r="E851" s="16">
        <v>1.0073223059252299E-5</v>
      </c>
      <c r="F851" s="16">
        <v>9.9805980834506297E-6</v>
      </c>
      <c r="G851" s="16">
        <v>2.0858588539082302E-6</v>
      </c>
      <c r="H851">
        <v>2.9658391979693101E-4</v>
      </c>
      <c r="J851">
        <v>0.955625083333139</v>
      </c>
      <c r="K851">
        <f t="shared" si="147"/>
        <v>5.0929499517375155E-9</v>
      </c>
      <c r="L851">
        <f t="shared" si="148"/>
        <v>9.6098685640060965E-4</v>
      </c>
      <c r="M851" s="16">
        <f t="shared" si="149"/>
        <v>1.0331173434160303E-5</v>
      </c>
      <c r="N851" s="16">
        <f t="shared" si="150"/>
        <v>1.9077879196702233E-4</v>
      </c>
      <c r="O851" s="16">
        <f t="shared" si="151"/>
        <v>1.4539589058533446E-3</v>
      </c>
      <c r="P851" s="16">
        <f t="shared" si="152"/>
        <v>6.3482222591967831E-4</v>
      </c>
      <c r="Q851" s="16">
        <f t="shared" si="153"/>
        <v>3.8587629353358335E-3</v>
      </c>
      <c r="R851" s="16">
        <f t="shared" si="154"/>
        <v>1.6669547679042665E-4</v>
      </c>
      <c r="S851" s="16">
        <f t="shared" si="155"/>
        <v>1.549673351249854E-3</v>
      </c>
      <c r="T851" s="16">
        <f t="shared" si="156"/>
        <v>3.858893159701616E-3</v>
      </c>
      <c r="U851" s="66">
        <f t="shared" si="157"/>
        <v>1.1713584846817775E-2</v>
      </c>
      <c r="V851" s="66"/>
      <c r="AI851" s="16"/>
      <c r="AL851" s="16"/>
      <c r="AM851" s="16"/>
    </row>
    <row r="852" spans="1:40" x14ac:dyDescent="0.25">
      <c r="A852">
        <v>851</v>
      </c>
      <c r="B852">
        <v>5.5025548258687295E-4</v>
      </c>
      <c r="C852" s="16">
        <v>7.9127129353162899E-9</v>
      </c>
      <c r="D852">
        <v>1.23871122065104E-3</v>
      </c>
      <c r="E852" s="16">
        <v>1.96673750984695E-5</v>
      </c>
      <c r="F852" s="16">
        <v>8.9259077574506796E-6</v>
      </c>
      <c r="G852" s="16">
        <v>1.40945746618539E-6</v>
      </c>
      <c r="H852">
        <v>5.7907070594578197E-4</v>
      </c>
      <c r="J852">
        <v>0.95420081338932805</v>
      </c>
      <c r="K852">
        <f t="shared" si="147"/>
        <v>7.5503171189950612E-9</v>
      </c>
      <c r="L852">
        <f t="shared" si="148"/>
        <v>1.2579645809191913E-3</v>
      </c>
      <c r="M852" s="16">
        <f t="shared" si="149"/>
        <v>-1.5745361574544541E-4</v>
      </c>
      <c r="N852" s="16">
        <f t="shared" si="150"/>
        <v>1.3773006446897369E-2</v>
      </c>
      <c r="O852" s="16">
        <f t="shared" si="151"/>
        <v>0.18327224491625554</v>
      </c>
      <c r="P852" s="16">
        <f t="shared" si="152"/>
        <v>8.1806729771282144E-2</v>
      </c>
      <c r="Q852" s="16">
        <f t="shared" si="153"/>
        <v>0.69082289120590268</v>
      </c>
      <c r="R852" s="16">
        <f t="shared" si="154"/>
        <v>8.8599607368644792E-3</v>
      </c>
      <c r="S852" s="16">
        <f t="shared" si="155"/>
        <v>8.8612918730415186E-2</v>
      </c>
      <c r="T852" s="16">
        <f t="shared" si="156"/>
        <v>0.69086185832399571</v>
      </c>
      <c r="U852" s="66">
        <f t="shared" si="157"/>
        <v>1.7580096101316132</v>
      </c>
      <c r="V852" s="66"/>
      <c r="AI852" s="16"/>
      <c r="AL852" s="16"/>
      <c r="AM852" s="16"/>
    </row>
    <row r="853" spans="1:40" x14ac:dyDescent="0.25">
      <c r="A853">
        <v>852</v>
      </c>
      <c r="B853">
        <v>5.1401689193608603E-4</v>
      </c>
      <c r="C853" s="16">
        <v>5.75396720130678E-9</v>
      </c>
      <c r="D853">
        <v>9.5818773164154096E-4</v>
      </c>
      <c r="E853" s="16">
        <v>1.1096413879547799E-5</v>
      </c>
      <c r="F853" s="16">
        <v>9.4372604265950293E-6</v>
      </c>
      <c r="G853" s="16">
        <v>1.9323330649569501E-6</v>
      </c>
      <c r="H853">
        <v>3.2670978618427898E-4</v>
      </c>
      <c r="J853">
        <v>0.95554152521580005</v>
      </c>
      <c r="K853">
        <f t="shared" si="147"/>
        <v>5.4981545955783692E-9</v>
      </c>
      <c r="L853">
        <f t="shared" si="148"/>
        <v>9.7898883159248658E-4</v>
      </c>
      <c r="M853" s="16">
        <f t="shared" si="149"/>
        <v>4.9044952279685452E-5</v>
      </c>
      <c r="N853" s="16">
        <f t="shared" si="150"/>
        <v>1.9159646800670073E-3</v>
      </c>
      <c r="O853" s="16">
        <f t="shared" si="151"/>
        <v>1.4813342857092134E-3</v>
      </c>
      <c r="P853" s="16">
        <f t="shared" si="152"/>
        <v>2.7229454912388524E-5</v>
      </c>
      <c r="Q853" s="16">
        <f t="shared" si="153"/>
        <v>1.0986986474859517E-3</v>
      </c>
      <c r="R853" s="16">
        <f t="shared" si="154"/>
        <v>1.7834741274051322E-3</v>
      </c>
      <c r="S853" s="16">
        <f t="shared" si="155"/>
        <v>1.3789871519263048E-3</v>
      </c>
      <c r="T853" s="16">
        <f t="shared" si="156"/>
        <v>1.0986767902635567E-3</v>
      </c>
      <c r="U853" s="66">
        <f t="shared" si="157"/>
        <v>8.784365137769555E-3</v>
      </c>
      <c r="V853" s="66"/>
      <c r="AI853" s="16"/>
      <c r="AL853" s="16"/>
      <c r="AM853" s="16"/>
    </row>
    <row r="854" spans="1:40" x14ac:dyDescent="0.25">
      <c r="A854">
        <v>853</v>
      </c>
      <c r="B854">
        <v>5.1090198454527497E-4</v>
      </c>
      <c r="C854" s="16">
        <v>4.4634096492115901E-9</v>
      </c>
      <c r="D854">
        <v>7.4404549561592605E-4</v>
      </c>
      <c r="E854" s="16">
        <v>6.7000662847003901E-6</v>
      </c>
      <c r="F854" s="16">
        <v>9.4012450774877095E-6</v>
      </c>
      <c r="G854" s="16">
        <v>2.4849827021821299E-6</v>
      </c>
      <c r="H854" s="16">
        <v>1.9726689747380901E-4</v>
      </c>
      <c r="J854">
        <v>0.95661498652606602</v>
      </c>
      <c r="K854">
        <f t="shared" si="147"/>
        <v>4.269764561440858E-9</v>
      </c>
      <c r="L854">
        <f t="shared" si="148"/>
        <v>7.6532850506343423E-4</v>
      </c>
      <c r="M854" s="16">
        <f t="shared" si="149"/>
        <v>2.564754640271156E-4</v>
      </c>
      <c r="N854" s="16">
        <f t="shared" si="150"/>
        <v>1.4022439657302378E-3</v>
      </c>
      <c r="O854" s="16">
        <f t="shared" si="151"/>
        <v>3.780475002942435E-2</v>
      </c>
      <c r="P854" s="16">
        <f t="shared" si="152"/>
        <v>5.1773865826119939E-2</v>
      </c>
      <c r="Q854" s="16">
        <f t="shared" si="153"/>
        <v>0.14151234483605085</v>
      </c>
      <c r="R854" s="16">
        <f t="shared" si="154"/>
        <v>2.1055547942985193E-3</v>
      </c>
      <c r="S854" s="16">
        <f t="shared" si="155"/>
        <v>5.676112847087178E-2</v>
      </c>
      <c r="T854" s="16">
        <f t="shared" si="156"/>
        <v>0.14151722971961203</v>
      </c>
      <c r="U854" s="66">
        <f t="shared" si="157"/>
        <v>0.43287711764210768</v>
      </c>
      <c r="V854" s="66"/>
      <c r="AI854" s="16"/>
      <c r="AL854" s="16"/>
      <c r="AM854" s="16"/>
    </row>
    <row r="855" spans="1:40" x14ac:dyDescent="0.25">
      <c r="A855">
        <v>854</v>
      </c>
      <c r="B855">
        <v>5.6325312002831205E-4</v>
      </c>
      <c r="C855" s="16">
        <v>7.4036578442511301E-9</v>
      </c>
      <c r="D855">
        <v>1.1294723786205499E-3</v>
      </c>
      <c r="E855" s="16">
        <v>1.67991409249457E-5</v>
      </c>
      <c r="F855" s="16">
        <v>8.6776413605282104E-6</v>
      </c>
      <c r="G855" s="16">
        <v>1.5045658489566301E-6</v>
      </c>
      <c r="H855">
        <v>4.9461810602026196E-4</v>
      </c>
      <c r="J855">
        <v>0.95472494573904798</v>
      </c>
      <c r="K855">
        <f t="shared" si="147"/>
        <v>7.0684568336231375E-9</v>
      </c>
      <c r="L855">
        <f t="shared" si="148"/>
        <v>1.1483248235327186E-3</v>
      </c>
      <c r="M855" s="16">
        <f t="shared" si="149"/>
        <v>-2.1818583476094524E-5</v>
      </c>
      <c r="N855" s="16">
        <f t="shared" si="150"/>
        <v>2.066454659981767E-2</v>
      </c>
      <c r="O855" s="16">
        <f t="shared" si="151"/>
        <v>0.11304909560022122</v>
      </c>
      <c r="P855" s="16">
        <f t="shared" si="152"/>
        <v>2.9793515592625535E-2</v>
      </c>
      <c r="Q855" s="16">
        <f t="shared" si="153"/>
        <v>0.31821641258630512</v>
      </c>
      <c r="R855" s="16">
        <f t="shared" si="154"/>
        <v>1.4238080366312971E-2</v>
      </c>
      <c r="S855" s="16">
        <f t="shared" si="155"/>
        <v>6.2643840403143469E-2</v>
      </c>
      <c r="T855" s="16">
        <f t="shared" si="156"/>
        <v>0.31822982832997387</v>
      </c>
      <c r="U855" s="66">
        <f t="shared" si="157"/>
        <v>0.87683531947839977</v>
      </c>
      <c r="V855" s="66"/>
      <c r="AI855" s="16"/>
      <c r="AL855" s="16"/>
      <c r="AM855" s="16"/>
    </row>
    <row r="856" spans="1:40" x14ac:dyDescent="0.25">
      <c r="A856">
        <v>855</v>
      </c>
      <c r="B856">
        <v>3.0679843194905801E-4</v>
      </c>
      <c r="C856" s="16">
        <v>3.2862382062807698E-9</v>
      </c>
      <c r="D856">
        <v>9.1655347871924303E-4</v>
      </c>
      <c r="E856" s="16">
        <v>6.0630710071671298E-6</v>
      </c>
      <c r="F856" s="16">
        <v>1.5800770510982201E-5</v>
      </c>
      <c r="G856" s="16">
        <v>3.3828163611964299E-6</v>
      </c>
      <c r="H856">
        <v>1.78513822267667E-4</v>
      </c>
      <c r="J856">
        <v>0.95561427205828098</v>
      </c>
      <c r="K856">
        <f t="shared" si="147"/>
        <v>3.1403761313051088E-9</v>
      </c>
      <c r="L856">
        <f t="shared" si="148"/>
        <v>9.5153454986419766E-4</v>
      </c>
      <c r="M856" s="16">
        <f t="shared" si="149"/>
        <v>-3.3793768596608159E-4</v>
      </c>
      <c r="N856" s="16">
        <f t="shared" si="150"/>
        <v>0.14213632338357893</v>
      </c>
      <c r="O856" s="16">
        <f t="shared" si="151"/>
        <v>0.16556176281407109</v>
      </c>
      <c r="P856" s="16">
        <f t="shared" si="152"/>
        <v>2.3466747309931315E-3</v>
      </c>
      <c r="Q856" s="16">
        <f t="shared" si="153"/>
        <v>0.18965116806585952</v>
      </c>
      <c r="R856" s="16">
        <f t="shared" si="154"/>
        <v>0.36431942825257968</v>
      </c>
      <c r="S856" s="16">
        <f t="shared" si="155"/>
        <v>0.47008697200680793</v>
      </c>
      <c r="T856" s="16">
        <f t="shared" si="156"/>
        <v>0.18965166683080334</v>
      </c>
      <c r="U856" s="66">
        <f t="shared" si="157"/>
        <v>1.5237539960846935</v>
      </c>
      <c r="V856" s="66"/>
      <c r="AI856" s="16"/>
      <c r="AK856" s="16"/>
      <c r="AL856" s="16"/>
      <c r="AM856" s="16"/>
    </row>
    <row r="857" spans="1:40" x14ac:dyDescent="0.25">
      <c r="A857">
        <v>856</v>
      </c>
      <c r="B857">
        <v>4.3735778396405798E-4</v>
      </c>
      <c r="C857" s="16">
        <v>4.8709709131376498E-9</v>
      </c>
      <c r="D857">
        <v>9.5336896738888201E-4</v>
      </c>
      <c r="E857" s="16">
        <v>9.34610884151795E-6</v>
      </c>
      <c r="F857" s="16">
        <v>1.10924909300871E-5</v>
      </c>
      <c r="G857" s="16">
        <v>2.2826762181278199E-6</v>
      </c>
      <c r="H857">
        <v>2.7517588697201201E-4</v>
      </c>
      <c r="J857">
        <v>0.95553090932893003</v>
      </c>
      <c r="K857">
        <f t="shared" si="147"/>
        <v>4.6543632659451874E-9</v>
      </c>
      <c r="L857">
        <f t="shared" si="148"/>
        <v>9.7783175449627077E-4</v>
      </c>
      <c r="M857" s="16">
        <f t="shared" si="149"/>
        <v>-1.0311618656815487E-4</v>
      </c>
      <c r="N857" s="16">
        <f t="shared" si="150"/>
        <v>1.2520177275321114E-2</v>
      </c>
      <c r="O857" s="16">
        <f t="shared" si="151"/>
        <v>1.4611230267243099E-2</v>
      </c>
      <c r="P857" s="16">
        <f t="shared" si="152"/>
        <v>1.044684807235664E-4</v>
      </c>
      <c r="Q857" s="16">
        <f t="shared" si="153"/>
        <v>1.6852685755894617E-2</v>
      </c>
      <c r="R857" s="16">
        <f t="shared" si="154"/>
        <v>1.5814283570299972E-2</v>
      </c>
      <c r="S857" s="16">
        <f t="shared" si="155"/>
        <v>1.8889293136246574E-2</v>
      </c>
      <c r="T857" s="16">
        <f t="shared" si="156"/>
        <v>1.6852734901275791E-2</v>
      </c>
      <c r="U857" s="66">
        <f t="shared" si="157"/>
        <v>9.5644873387004725E-2</v>
      </c>
      <c r="V857" s="66"/>
      <c r="AI857" s="16"/>
      <c r="AL857" s="16"/>
      <c r="AM857" s="16"/>
    </row>
    <row r="858" spans="1:40" x14ac:dyDescent="0.25">
      <c r="A858">
        <v>857</v>
      </c>
      <c r="B858">
        <v>3.3023411328507403E-4</v>
      </c>
      <c r="C858" s="16">
        <v>2.8452030786041002E-9</v>
      </c>
      <c r="D858">
        <v>7.3398313321203896E-4</v>
      </c>
      <c r="E858" s="16">
        <v>4.2126234075447997E-6</v>
      </c>
      <c r="F858" s="16">
        <v>1.45527596015311E-5</v>
      </c>
      <c r="G858" s="16">
        <v>3.8988546114482598E-6</v>
      </c>
      <c r="H858">
        <v>1.2403035784582699E-4</v>
      </c>
      <c r="J858">
        <v>0.95655389015687198</v>
      </c>
      <c r="K858">
        <f t="shared" si="147"/>
        <v>2.7215900731250602E-9</v>
      </c>
      <c r="L858">
        <f t="shared" si="148"/>
        <v>7.6698466182347088E-4</v>
      </c>
      <c r="M858" s="16">
        <f t="shared" si="149"/>
        <v>-1.065164352533228E-4</v>
      </c>
      <c r="N858" s="16">
        <f t="shared" si="150"/>
        <v>0.10851806757005343</v>
      </c>
      <c r="O858" s="16">
        <f t="shared" si="151"/>
        <v>0.23667423507290111</v>
      </c>
      <c r="P858" s="16">
        <f t="shared" si="152"/>
        <v>5.663703453417316E-2</v>
      </c>
      <c r="Q858" s="16">
        <f t="shared" si="153"/>
        <v>0.36939409675893753</v>
      </c>
      <c r="R858" s="16">
        <f t="shared" si="154"/>
        <v>0.2274628394405416</v>
      </c>
      <c r="S858" s="16">
        <f t="shared" si="155"/>
        <v>0.88880848447564265</v>
      </c>
      <c r="T858" s="16">
        <f t="shared" si="156"/>
        <v>0.36939878984513025</v>
      </c>
      <c r="U858" s="66">
        <f t="shared" si="157"/>
        <v>2.2568935476973797</v>
      </c>
      <c r="V858" s="66"/>
      <c r="AI858" s="16"/>
      <c r="AL858" s="16"/>
      <c r="AM858" s="16"/>
    </row>
    <row r="859" spans="1:40" x14ac:dyDescent="0.25">
      <c r="A859">
        <v>858</v>
      </c>
      <c r="B859">
        <v>4.3834748995649102E-4</v>
      </c>
      <c r="C859" s="16">
        <v>6.0417551769124703E-9</v>
      </c>
      <c r="D859">
        <v>1.1861356685276901E-3</v>
      </c>
      <c r="E859" s="16">
        <v>1.43862869134826E-5</v>
      </c>
      <c r="F859" s="16">
        <v>1.11834464706485E-5</v>
      </c>
      <c r="G859" s="16">
        <v>1.8450653135300101E-6</v>
      </c>
      <c r="H859">
        <v>4.2357764190943301E-4</v>
      </c>
      <c r="J859">
        <v>0.95440489081004098</v>
      </c>
      <c r="K859">
        <f t="shared" si="147"/>
        <v>5.7662806899221462E-9</v>
      </c>
      <c r="L859">
        <f t="shared" si="148"/>
        <v>1.2103415850273404E-3</v>
      </c>
      <c r="M859" s="16">
        <f t="shared" si="149"/>
        <v>-3.3364660511435814E-4</v>
      </c>
      <c r="N859" s="16">
        <f t="shared" si="150"/>
        <v>1.2074467881147882E-2</v>
      </c>
      <c r="O859" s="16">
        <f t="shared" si="151"/>
        <v>8.1773470815047558E-3</v>
      </c>
      <c r="P859" s="16">
        <f t="shared" si="152"/>
        <v>5.3562296336945342E-2</v>
      </c>
      <c r="Q859" s="16">
        <f t="shared" si="153"/>
        <v>0.11522949487155631</v>
      </c>
      <c r="R859" s="16">
        <f t="shared" si="154"/>
        <v>1.8221153261496995E-2</v>
      </c>
      <c r="S859" s="16">
        <f t="shared" si="155"/>
        <v>6.4995040139815587E-3</v>
      </c>
      <c r="T859" s="16">
        <f t="shared" si="156"/>
        <v>0.11523928564513049</v>
      </c>
      <c r="U859" s="66">
        <f t="shared" si="157"/>
        <v>0.32900354909176333</v>
      </c>
      <c r="V859" s="66"/>
      <c r="AI859" s="16"/>
      <c r="AL859" s="16"/>
      <c r="AM859" s="16"/>
    </row>
    <row r="860" spans="1:40" x14ac:dyDescent="0.25">
      <c r="A860">
        <v>859</v>
      </c>
      <c r="B860" s="16">
        <v>4.2994419649540602E-4</v>
      </c>
      <c r="C860" s="16">
        <v>3.5153223206435099E-9</v>
      </c>
      <c r="D860" s="16">
        <v>6.9566149881054905E-4</v>
      </c>
      <c r="E860" s="16">
        <v>4.9360515893965297E-6</v>
      </c>
      <c r="F860" s="16">
        <v>1.11500133878948E-5</v>
      </c>
      <c r="G860" s="16">
        <v>3.1536910331012602E-6</v>
      </c>
      <c r="H860" s="16">
        <v>1.45329563893139E-4</v>
      </c>
      <c r="J860">
        <v>0.956824001612539</v>
      </c>
      <c r="K860">
        <f t="shared" si="147"/>
        <v>3.363544769796E-9</v>
      </c>
      <c r="L860">
        <f t="shared" si="148"/>
        <v>7.2111170129711931E-4</v>
      </c>
      <c r="M860" s="16">
        <f t="shared" si="149"/>
        <v>1.3877669169369282E-4</v>
      </c>
      <c r="N860" s="16">
        <f t="shared" si="150"/>
        <v>1.6115733516293092E-2</v>
      </c>
      <c r="O860" s="16">
        <f t="shared" si="151"/>
        <v>0.13362477881227317</v>
      </c>
      <c r="P860" s="16">
        <f t="shared" si="152"/>
        <v>7.71564726624476E-2</v>
      </c>
      <c r="Q860" s="16">
        <f t="shared" si="153"/>
        <v>0.292056197675091</v>
      </c>
      <c r="R860" s="16">
        <f t="shared" si="154"/>
        <v>1.7316637366165431E-2</v>
      </c>
      <c r="S860" s="16">
        <f t="shared" si="155"/>
        <v>0.32656386593133185</v>
      </c>
      <c r="T860" s="16">
        <f t="shared" si="156"/>
        <v>0.29206232243220126</v>
      </c>
      <c r="U860" s="66">
        <f t="shared" si="157"/>
        <v>1.1548960083958033</v>
      </c>
      <c r="V860" s="66"/>
      <c r="AH860" s="16"/>
      <c r="AI860" s="16"/>
      <c r="AJ860" s="16"/>
      <c r="AK860" s="16"/>
      <c r="AL860" s="16"/>
      <c r="AM860" s="16"/>
      <c r="AN860" s="16"/>
    </row>
    <row r="861" spans="1:40" x14ac:dyDescent="0.25">
      <c r="A861">
        <v>860</v>
      </c>
      <c r="B861">
        <v>5.3854276390110202E-4</v>
      </c>
      <c r="C861" s="16">
        <v>7.0144011322385699E-9</v>
      </c>
      <c r="D861">
        <v>1.11896403266797E-3</v>
      </c>
      <c r="E861" s="16">
        <v>1.5769339414112499E-5</v>
      </c>
      <c r="F861" s="16">
        <v>9.0722305789927301E-6</v>
      </c>
      <c r="G861" s="16">
        <v>1.5879061492862999E-6</v>
      </c>
      <c r="H861">
        <v>4.6429740496502702E-4</v>
      </c>
      <c r="J861">
        <v>0.95476744296611704</v>
      </c>
      <c r="K861">
        <f t="shared" si="147"/>
        <v>6.6971218329660552E-9</v>
      </c>
      <c r="L861">
        <f t="shared" si="148"/>
        <v>1.1386893855741096E-3</v>
      </c>
      <c r="M861" s="16">
        <f t="shared" si="149"/>
        <v>-6.1603857771905479E-5</v>
      </c>
      <c r="N861" s="16">
        <f t="shared" si="150"/>
        <v>8.7561684136076776E-3</v>
      </c>
      <c r="O861" s="16">
        <f t="shared" si="151"/>
        <v>7.0742101300854066E-2</v>
      </c>
      <c r="P861" s="16">
        <f t="shared" si="152"/>
        <v>2.6146344402912951E-2</v>
      </c>
      <c r="Q861" s="16">
        <f t="shared" si="153"/>
        <v>0.21923528371406217</v>
      </c>
      <c r="R861" s="16">
        <f t="shared" si="154"/>
        <v>6.2848985626018303E-3</v>
      </c>
      <c r="S861" s="16">
        <f t="shared" si="155"/>
        <v>4.3580631582114414E-2</v>
      </c>
      <c r="T861" s="16">
        <f t="shared" si="156"/>
        <v>0.21924516241921058</v>
      </c>
      <c r="U861" s="66">
        <f t="shared" si="157"/>
        <v>0.59399059039536373</v>
      </c>
      <c r="V861" s="66"/>
      <c r="AH861" s="16"/>
      <c r="AI861" s="16"/>
      <c r="AJ861" s="16"/>
      <c r="AK861" s="16"/>
      <c r="AL861" s="16"/>
      <c r="AM861" s="16"/>
      <c r="AN861" s="16"/>
    </row>
    <row r="862" spans="1:40" x14ac:dyDescent="0.25">
      <c r="A862">
        <v>861</v>
      </c>
      <c r="B862" s="16">
        <v>5.9864801880317399E-4</v>
      </c>
      <c r="C862" s="16">
        <v>8.5125739133630893E-9</v>
      </c>
      <c r="D862" s="16">
        <v>1.22442000866727E-3</v>
      </c>
      <c r="E862" s="16">
        <v>2.0918111701690099E-5</v>
      </c>
      <c r="F862" s="16">
        <v>8.19814668231677E-6</v>
      </c>
      <c r="G862" s="16">
        <v>1.30989160284214E-6</v>
      </c>
      <c r="H862" s="16">
        <v>6.1589590663691603E-4</v>
      </c>
      <c r="J862">
        <v>0.95428255372271997</v>
      </c>
      <c r="K862">
        <f t="shared" si="147"/>
        <v>8.1234007727975366E-9</v>
      </c>
      <c r="L862">
        <f t="shared" si="148"/>
        <v>1.2421176810608323E-3</v>
      </c>
      <c r="M862" s="16">
        <f t="shared" si="149"/>
        <v>-4.4821643454484319E-5</v>
      </c>
      <c r="N862" s="16">
        <f t="shared" si="150"/>
        <v>4.6494221388414726E-2</v>
      </c>
      <c r="O862" s="16">
        <f t="shared" si="151"/>
        <v>0.28768982553913902</v>
      </c>
      <c r="P862" s="16">
        <f t="shared" si="152"/>
        <v>7.3539542088973897E-2</v>
      </c>
      <c r="Q862" s="16">
        <f t="shared" si="153"/>
        <v>0.89796297648000845</v>
      </c>
      <c r="R862" s="16">
        <f t="shared" si="154"/>
        <v>2.8219426999583467E-2</v>
      </c>
      <c r="S862" s="16">
        <f t="shared" si="155"/>
        <v>0.12061176932671418</v>
      </c>
      <c r="T862" s="16">
        <f t="shared" si="156"/>
        <v>0.89800721377451909</v>
      </c>
      <c r="U862" s="66">
        <f t="shared" si="157"/>
        <v>2.352524975597353</v>
      </c>
      <c r="V862" s="66"/>
      <c r="AI862" s="16"/>
      <c r="AL862" s="16"/>
      <c r="AM862" s="16"/>
    </row>
    <row r="863" spans="1:40" x14ac:dyDescent="0.25">
      <c r="A863">
        <v>862</v>
      </c>
      <c r="B863">
        <v>3.2539904762387298E-4</v>
      </c>
      <c r="C863" s="16">
        <v>2.3422248754992599E-9</v>
      </c>
      <c r="D863">
        <v>6.1141357178624703E-4</v>
      </c>
      <c r="E863" s="16">
        <v>2.8928515183712202E-6</v>
      </c>
      <c r="F863" s="16">
        <v>1.4684284881229099E-5</v>
      </c>
      <c r="G863" s="16">
        <v>4.7294020654611097E-6</v>
      </c>
      <c r="H863" s="16">
        <v>8.51724261558913E-5</v>
      </c>
      <c r="J863">
        <v>0.957179191375643</v>
      </c>
      <c r="K863">
        <f t="shared" si="147"/>
        <v>2.2419289123502975E-9</v>
      </c>
      <c r="L863">
        <f t="shared" si="148"/>
        <v>6.4550920138929083E-4</v>
      </c>
      <c r="M863" s="16">
        <f t="shared" si="149"/>
        <v>5.2888938584551428E-6</v>
      </c>
      <c r="N863" s="16">
        <f t="shared" si="150"/>
        <v>0.11508308251146099</v>
      </c>
      <c r="O863" s="16">
        <f t="shared" si="151"/>
        <v>0.33324103027781127</v>
      </c>
      <c r="P863" s="16">
        <f t="shared" si="152"/>
        <v>0.1333973163654123</v>
      </c>
      <c r="Q863" s="16">
        <f t="shared" si="153"/>
        <v>0.53385986566937349</v>
      </c>
      <c r="R863" s="16">
        <f t="shared" si="154"/>
        <v>0.24037338356653037</v>
      </c>
      <c r="S863" s="16">
        <f t="shared" si="155"/>
        <v>1.8404210737300559</v>
      </c>
      <c r="T863" s="16">
        <f t="shared" si="156"/>
        <v>0.53386599200805407</v>
      </c>
      <c r="U863" s="66">
        <f t="shared" si="157"/>
        <v>3.7302417441286986</v>
      </c>
      <c r="V863" s="66"/>
      <c r="AI863" s="16"/>
      <c r="AK863" s="16"/>
      <c r="AL863" s="16"/>
      <c r="AM863" s="16"/>
    </row>
    <row r="864" spans="1:40" x14ac:dyDescent="0.25">
      <c r="A864">
        <v>863</v>
      </c>
      <c r="B864">
        <v>6.1850574384963899E-4</v>
      </c>
      <c r="C864" s="16">
        <v>9.1858517140287295E-9</v>
      </c>
      <c r="D864">
        <v>1.28040850295318E-3</v>
      </c>
      <c r="E864" s="16">
        <v>2.3590932947508201E-5</v>
      </c>
      <c r="F864" s="16">
        <v>7.9540215076391403E-6</v>
      </c>
      <c r="G864" s="16">
        <v>1.21460107575228E-6</v>
      </c>
      <c r="H864">
        <v>6.9459408704615597E-4</v>
      </c>
      <c r="J864">
        <v>0.95402386110035897</v>
      </c>
      <c r="K864">
        <f t="shared" si="147"/>
        <v>8.7635217197130388E-9</v>
      </c>
      <c r="L864">
        <f t="shared" si="148"/>
        <v>1.2975219611924965E-3</v>
      </c>
      <c r="M864" s="16">
        <f t="shared" si="149"/>
        <v>-6.0510473493218533E-5</v>
      </c>
      <c r="N864" s="16">
        <f t="shared" si="150"/>
        <v>6.5509702593788244E-2</v>
      </c>
      <c r="O864" s="16">
        <f t="shared" si="151"/>
        <v>0.43280851891812</v>
      </c>
      <c r="P864" s="16">
        <f t="shared" si="152"/>
        <v>0.10844408694573852</v>
      </c>
      <c r="Q864" s="16">
        <f t="shared" si="153"/>
        <v>1.4315302229898159</v>
      </c>
      <c r="R864" s="16">
        <f t="shared" si="154"/>
        <v>3.7157253427144085E-2</v>
      </c>
      <c r="S864" s="16">
        <f t="shared" si="155"/>
        <v>0.15584692054897986</v>
      </c>
      <c r="T864" s="16">
        <f t="shared" si="156"/>
        <v>1.4316068397171271</v>
      </c>
      <c r="U864" s="66">
        <f t="shared" si="157"/>
        <v>3.6629035451407139</v>
      </c>
      <c r="V864" s="66"/>
      <c r="AI864" s="16"/>
      <c r="AL864" s="16"/>
      <c r="AM864" s="16"/>
    </row>
    <row r="865" spans="1:40" x14ac:dyDescent="0.25">
      <c r="A865">
        <v>864</v>
      </c>
      <c r="B865">
        <v>4.4371735595454199E-4</v>
      </c>
      <c r="C865" s="16">
        <v>3.18318220382268E-9</v>
      </c>
      <c r="D865">
        <v>6.0907840529573402E-4</v>
      </c>
      <c r="E865" s="16">
        <v>3.9173757301312298E-6</v>
      </c>
      <c r="F865" s="16">
        <v>1.07587216313295E-5</v>
      </c>
      <c r="G865" s="16">
        <v>3.4791589913517199E-6</v>
      </c>
      <c r="H865" s="16">
        <v>1.15336749643661E-4</v>
      </c>
      <c r="J865">
        <v>0.95727993534311195</v>
      </c>
      <c r="K865">
        <f t="shared" si="147"/>
        <v>3.0471964542607197E-9</v>
      </c>
      <c r="L865">
        <f t="shared" si="148"/>
        <v>6.3407182436754086E-4</v>
      </c>
      <c r="M865" s="16">
        <f t="shared" si="149"/>
        <v>2.5336288754154306E-4</v>
      </c>
      <c r="N865" s="16">
        <f t="shared" si="150"/>
        <v>9.7969888048256345E-3</v>
      </c>
      <c r="O865" s="16">
        <f t="shared" si="151"/>
        <v>0.18104393480994838</v>
      </c>
      <c r="P865" s="16">
        <f t="shared" si="152"/>
        <v>0.13517411253053807</v>
      </c>
      <c r="Q865" s="16">
        <f t="shared" si="153"/>
        <v>0.40356471261342775</v>
      </c>
      <c r="R865" s="16">
        <f t="shared" si="154"/>
        <v>8.442168215232285E-3</v>
      </c>
      <c r="S865" s="16">
        <f t="shared" si="155"/>
        <v>0.53822120642594584</v>
      </c>
      <c r="T865" s="16">
        <f t="shared" si="156"/>
        <v>0.40357234747483001</v>
      </c>
      <c r="U865" s="66">
        <f t="shared" si="157"/>
        <v>1.6798154708747479</v>
      </c>
      <c r="V865" s="66"/>
      <c r="AI865" s="16"/>
      <c r="AL865" s="16"/>
      <c r="AM865" s="16"/>
    </row>
    <row r="866" spans="1:40" x14ac:dyDescent="0.25">
      <c r="A866">
        <v>865</v>
      </c>
      <c r="B866">
        <v>7.0222297968474204E-4</v>
      </c>
      <c r="C866" s="16">
        <v>9.4750483990615398E-9</v>
      </c>
      <c r="D866">
        <v>1.16002993025624E-3</v>
      </c>
      <c r="E866" s="16">
        <v>2.2075262183154999E-5</v>
      </c>
      <c r="F866" s="16">
        <v>6.9675710898441196E-6</v>
      </c>
      <c r="G866" s="16">
        <v>1.17594546897279E-6</v>
      </c>
      <c r="H866">
        <v>6.4996397579260496E-4</v>
      </c>
      <c r="J866">
        <v>0.954612879419935</v>
      </c>
      <c r="K866">
        <f t="shared" si="147"/>
        <v>9.0450032348713822E-9</v>
      </c>
      <c r="L866">
        <f t="shared" si="148"/>
        <v>1.175131542856502E-3</v>
      </c>
      <c r="M866" s="16">
        <f t="shared" si="149"/>
        <v>2.2931441651298211E-4</v>
      </c>
      <c r="N866" s="16">
        <f t="shared" si="150"/>
        <v>0.18143027008595639</v>
      </c>
      <c r="O866" s="16">
        <f t="shared" si="151"/>
        <v>0.50420887557873206</v>
      </c>
      <c r="P866" s="16">
        <f t="shared" si="152"/>
        <v>4.1751793217444079E-2</v>
      </c>
      <c r="Q866" s="16">
        <f t="shared" si="153"/>
        <v>1.1137575963992801</v>
      </c>
      <c r="R866" s="16">
        <f t="shared" si="154"/>
        <v>8.577580082516166E-2</v>
      </c>
      <c r="S866" s="16">
        <f t="shared" si="155"/>
        <v>0.17142604260440292</v>
      </c>
      <c r="T866" s="16">
        <f t="shared" si="156"/>
        <v>1.1137953671434859</v>
      </c>
      <c r="U866" s="66">
        <f t="shared" si="157"/>
        <v>3.2121457458544631</v>
      </c>
      <c r="V866" s="66"/>
      <c r="AI866" s="16"/>
      <c r="AL866" s="16"/>
      <c r="AM866" s="16"/>
    </row>
    <row r="867" spans="1:40" x14ac:dyDescent="0.25">
      <c r="A867">
        <v>866</v>
      </c>
      <c r="B867">
        <v>6.3612874134796903E-4</v>
      </c>
      <c r="C867" s="16">
        <v>8.4198555150793906E-9</v>
      </c>
      <c r="D867">
        <v>1.1374441823370899E-3</v>
      </c>
      <c r="E867" s="16">
        <v>1.92389729283891E-5</v>
      </c>
      <c r="F867" s="16">
        <v>7.6848262398627908E-6</v>
      </c>
      <c r="G867" s="16">
        <v>1.3230341819429701E-6</v>
      </c>
      <c r="H867">
        <v>5.6645432701336298E-4</v>
      </c>
      <c r="J867">
        <v>0.95470661857906702</v>
      </c>
      <c r="K867">
        <f t="shared" si="147"/>
        <v>8.0384917877257533E-9</v>
      </c>
      <c r="L867">
        <f t="shared" si="148"/>
        <v>1.1541284491432434E-3</v>
      </c>
      <c r="M867" s="16">
        <f t="shared" si="149"/>
        <v>1.1812903355269466E-4</v>
      </c>
      <c r="N867" s="16">
        <f t="shared" si="150"/>
        <v>8.5108844115672405E-2</v>
      </c>
      <c r="O867" s="16">
        <f t="shared" si="151"/>
        <v>0.27001870117433929</v>
      </c>
      <c r="P867" s="16">
        <f t="shared" si="152"/>
        <v>3.2719107104618353E-2</v>
      </c>
      <c r="Q867" s="16">
        <f t="shared" si="153"/>
        <v>0.62610915845061077</v>
      </c>
      <c r="R867" s="16">
        <f t="shared" si="154"/>
        <v>4.8436201459251482E-2</v>
      </c>
      <c r="S867" s="16">
        <f t="shared" si="155"/>
        <v>0.11610593890792249</v>
      </c>
      <c r="T867" s="16">
        <f t="shared" si="156"/>
        <v>0.62613122073195915</v>
      </c>
      <c r="U867" s="66">
        <f t="shared" si="157"/>
        <v>1.8046291719443739</v>
      </c>
      <c r="V867" s="66"/>
      <c r="AI867" s="16"/>
      <c r="AL867" s="16"/>
      <c r="AM867" s="16"/>
    </row>
    <row r="868" spans="1:40" x14ac:dyDescent="0.25">
      <c r="A868">
        <v>867</v>
      </c>
      <c r="B868">
        <v>5.4244720969942898E-4</v>
      </c>
      <c r="C868" s="16">
        <v>6.0558316891524501E-9</v>
      </c>
      <c r="D868">
        <v>9.5549577183191695E-4</v>
      </c>
      <c r="E868" s="16">
        <v>1.1646361670176101E-5</v>
      </c>
      <c r="F868" s="16">
        <v>8.9406953260058699E-6</v>
      </c>
      <c r="G868" s="16">
        <v>1.8359137606162201E-6</v>
      </c>
      <c r="H868">
        <v>3.4290172616443799E-4</v>
      </c>
      <c r="J868">
        <v>0.95556508667243101</v>
      </c>
      <c r="K868">
        <f t="shared" si="147"/>
        <v>5.7867413329186155E-9</v>
      </c>
      <c r="L868">
        <f t="shared" si="148"/>
        <v>9.7520702041285572E-4</v>
      </c>
      <c r="M868" s="16">
        <f t="shared" si="149"/>
        <v>1.0968739898600225E-4</v>
      </c>
      <c r="N868" s="16">
        <f t="shared" si="150"/>
        <v>1.0302825852192653E-2</v>
      </c>
      <c r="O868" s="16">
        <f t="shared" si="151"/>
        <v>8.6432802560143223E-3</v>
      </c>
      <c r="P868" s="16">
        <f t="shared" si="152"/>
        <v>6.4207420378212699E-5</v>
      </c>
      <c r="Q868" s="16">
        <f t="shared" si="153"/>
        <v>7.1149657524486841E-3</v>
      </c>
      <c r="R868" s="16">
        <f t="shared" si="154"/>
        <v>8.5796876767119008E-3</v>
      </c>
      <c r="S868" s="16">
        <f t="shared" si="155"/>
        <v>7.2555716075486916E-3</v>
      </c>
      <c r="T868" s="16">
        <f t="shared" si="156"/>
        <v>7.1148661460907238E-3</v>
      </c>
      <c r="U868" s="66">
        <f t="shared" si="157"/>
        <v>4.907540471138519E-2</v>
      </c>
      <c r="V868" s="66"/>
      <c r="AI868" s="16"/>
      <c r="AK868" s="16"/>
      <c r="AL868" s="16"/>
      <c r="AM868" s="16"/>
    </row>
    <row r="869" spans="1:40" x14ac:dyDescent="0.25">
      <c r="A869">
        <v>868</v>
      </c>
      <c r="B869">
        <v>5.8309304772006197E-4</v>
      </c>
      <c r="C869" s="16">
        <v>7.8856161762465396E-9</v>
      </c>
      <c r="D869">
        <v>1.16291278426064E-3</v>
      </c>
      <c r="E869" s="16">
        <v>1.8416056942295701E-5</v>
      </c>
      <c r="F869" s="16">
        <v>8.3943767611786396E-6</v>
      </c>
      <c r="G869" s="16">
        <v>1.4131062172582799E-6</v>
      </c>
      <c r="H869">
        <v>5.4222588510148605E-4</v>
      </c>
      <c r="J869">
        <v>0.95457069165516795</v>
      </c>
      <c r="K869">
        <f t="shared" si="147"/>
        <v>7.5273780874868401E-9</v>
      </c>
      <c r="L869">
        <f t="shared" si="148"/>
        <v>1.1811067583840794E-3</v>
      </c>
      <c r="M869" s="16">
        <f t="shared" si="149"/>
        <v>-1.4920662943955336E-5</v>
      </c>
      <c r="N869" s="16">
        <f t="shared" si="150"/>
        <v>3.3870349708421343E-2</v>
      </c>
      <c r="O869" s="16">
        <f t="shared" si="151"/>
        <v>0.17910890256390138</v>
      </c>
      <c r="P869" s="16">
        <f t="shared" si="152"/>
        <v>4.2983866408404042E-2</v>
      </c>
      <c r="Q869" s="16">
        <f t="shared" si="153"/>
        <v>0.51072732604220472</v>
      </c>
      <c r="R869" s="16">
        <f t="shared" si="154"/>
        <v>2.1925136147702418E-2</v>
      </c>
      <c r="S869" s="16">
        <f t="shared" si="155"/>
        <v>8.7533778232514167E-2</v>
      </c>
      <c r="T869" s="16">
        <f t="shared" si="156"/>
        <v>0.51074968487563122</v>
      </c>
      <c r="U869" s="66">
        <f t="shared" si="157"/>
        <v>1.3868990439787794</v>
      </c>
      <c r="V869" s="66"/>
      <c r="AI869" s="16"/>
      <c r="AL869" s="16"/>
      <c r="AM869" s="16"/>
    </row>
    <row r="870" spans="1:40" x14ac:dyDescent="0.25">
      <c r="A870">
        <v>869</v>
      </c>
      <c r="B870">
        <v>5.3646878277808997E-4</v>
      </c>
      <c r="C870" s="16">
        <v>6.5880705973398899E-9</v>
      </c>
      <c r="D870">
        <v>1.0534451835437001E-3</v>
      </c>
      <c r="E870" s="16">
        <v>1.3953608001468599E-5</v>
      </c>
      <c r="F870" s="16">
        <v>9.0806933458640592E-6</v>
      </c>
      <c r="G870" s="16">
        <v>1.6894458194847201E-6</v>
      </c>
      <c r="H870">
        <v>4.1083547128607502E-4</v>
      </c>
      <c r="J870">
        <v>0.95508340230988298</v>
      </c>
      <c r="K870">
        <f t="shared" si="147"/>
        <v>6.2921568807650851E-9</v>
      </c>
      <c r="L870">
        <f t="shared" si="148"/>
        <v>1.0732894279843156E-3</v>
      </c>
      <c r="M870" s="16">
        <f t="shared" si="149"/>
        <v>-3.5186242813564835E-7</v>
      </c>
      <c r="N870" s="16">
        <f t="shared" si="150"/>
        <v>7.9857346706135104E-3</v>
      </c>
      <c r="O870" s="16">
        <f t="shared" si="151"/>
        <v>3.5731902912732073E-2</v>
      </c>
      <c r="P870" s="16">
        <f t="shared" si="152"/>
        <v>8.7754248879031906E-3</v>
      </c>
      <c r="Q870" s="16">
        <f t="shared" si="153"/>
        <v>8.9502417783687324E-2</v>
      </c>
      <c r="R870" s="16">
        <f t="shared" si="154"/>
        <v>6.1494584374503052E-3</v>
      </c>
      <c r="S870" s="16">
        <f t="shared" si="155"/>
        <v>2.501565604678822E-2</v>
      </c>
      <c r="T870" s="16">
        <f t="shared" si="156"/>
        <v>8.9505603777482401E-2</v>
      </c>
      <c r="U870" s="66">
        <f t="shared" si="157"/>
        <v>0.26266619851665701</v>
      </c>
      <c r="V870" s="66"/>
      <c r="AI870" s="16"/>
      <c r="AL870" s="16"/>
      <c r="AM870" s="16"/>
    </row>
    <row r="871" spans="1:40" x14ac:dyDescent="0.25">
      <c r="A871">
        <v>870</v>
      </c>
      <c r="B871">
        <v>4.2161355382426601E-4</v>
      </c>
      <c r="C871" s="16">
        <v>4.5473724151819701E-9</v>
      </c>
      <c r="D871">
        <v>9.2264712556979498E-4</v>
      </c>
      <c r="E871" s="16">
        <v>8.4467652217514598E-6</v>
      </c>
      <c r="F871" s="16">
        <v>1.14915048518152E-5</v>
      </c>
      <c r="G871" s="16">
        <v>2.4443188311043899E-6</v>
      </c>
      <c r="H871">
        <v>2.4869632630254002E-4</v>
      </c>
      <c r="J871">
        <v>0.95567407467668897</v>
      </c>
      <c r="K871">
        <f t="shared" si="147"/>
        <v>4.34580592508933E-9</v>
      </c>
      <c r="L871">
        <f t="shared" si="148"/>
        <v>9.4806990673211469E-4</v>
      </c>
      <c r="M871" s="16">
        <f t="shared" si="149"/>
        <v>-1.0484279908358261E-4</v>
      </c>
      <c r="N871" s="16">
        <f t="shared" si="150"/>
        <v>2.0696881688761895E-2</v>
      </c>
      <c r="O871" s="16">
        <f t="shared" si="151"/>
        <v>3.2141554935888175E-2</v>
      </c>
      <c r="P871" s="16">
        <f t="shared" si="152"/>
        <v>1.7737675632945704E-3</v>
      </c>
      <c r="Q871" s="16">
        <f t="shared" si="153"/>
        <v>4.5604669734176873E-2</v>
      </c>
      <c r="R871" s="16">
        <f t="shared" si="154"/>
        <v>2.7639057452862187E-2</v>
      </c>
      <c r="S871" s="16">
        <f t="shared" si="155"/>
        <v>4.7516796172118354E-2</v>
      </c>
      <c r="T871" s="16">
        <f t="shared" si="156"/>
        <v>4.5605202035399896E-2</v>
      </c>
      <c r="U871" s="66">
        <f t="shared" si="157"/>
        <v>0.22097792958250193</v>
      </c>
      <c r="V871" s="66"/>
      <c r="AI871" s="16"/>
      <c r="AL871" s="16"/>
      <c r="AM871" s="16"/>
    </row>
    <row r="872" spans="1:40" x14ac:dyDescent="0.25">
      <c r="A872">
        <v>871</v>
      </c>
      <c r="B872">
        <v>5.0357481027157305E-4</v>
      </c>
      <c r="C872" s="16">
        <v>6.2023430902335001E-9</v>
      </c>
      <c r="D872">
        <v>1.05668840142547E-3</v>
      </c>
      <c r="E872" s="16">
        <v>1.31762493690196E-5</v>
      </c>
      <c r="F872" s="16">
        <v>9.6763447782927604E-6</v>
      </c>
      <c r="G872" s="16">
        <v>1.79462731864867E-6</v>
      </c>
      <c r="H872">
        <v>3.87947839951909E-4</v>
      </c>
      <c r="J872">
        <v>0.95505557470875801</v>
      </c>
      <c r="K872">
        <f t="shared" si="147"/>
        <v>5.9235823445838495E-9</v>
      </c>
      <c r="L872">
        <f t="shared" si="148"/>
        <v>1.0778295159576139E-3</v>
      </c>
      <c r="M872" s="16">
        <f t="shared" si="149"/>
        <v>-7.067989541446777E-5</v>
      </c>
      <c r="N872" s="16">
        <f t="shared" si="150"/>
        <v>5.0930827208894847E-4</v>
      </c>
      <c r="O872" s="16">
        <f t="shared" si="151"/>
        <v>1.4259208907468646E-2</v>
      </c>
      <c r="P872" s="16">
        <f t="shared" si="152"/>
        <v>9.4175995067445652E-3</v>
      </c>
      <c r="Q872" s="16">
        <f t="shared" si="153"/>
        <v>5.1434847101489524E-2</v>
      </c>
      <c r="R872" s="16">
        <f t="shared" si="154"/>
        <v>3.228131932526536E-4</v>
      </c>
      <c r="S872" s="16">
        <f t="shared" si="155"/>
        <v>1.1183555150333958E-2</v>
      </c>
      <c r="T872" s="16">
        <f t="shared" si="156"/>
        <v>5.1437278308332501E-2</v>
      </c>
      <c r="U872" s="66">
        <f t="shared" si="157"/>
        <v>0.1385646104397108</v>
      </c>
      <c r="V872" s="66"/>
      <c r="AI872" s="16"/>
      <c r="AL872" s="16"/>
      <c r="AM872" s="16"/>
    </row>
    <row r="873" spans="1:40" x14ac:dyDescent="0.25">
      <c r="A873">
        <v>872</v>
      </c>
      <c r="B873">
        <v>4.9064597363737998E-4</v>
      </c>
      <c r="C873" s="16">
        <v>6.1259559817991998E-9</v>
      </c>
      <c r="D873">
        <v>1.07156661544621E-3</v>
      </c>
      <c r="E873" s="16">
        <v>1.3194909077961799E-5</v>
      </c>
      <c r="F873" s="16">
        <v>9.9384334857333E-6</v>
      </c>
      <c r="G873" s="16">
        <v>1.8173255491571301E-6</v>
      </c>
      <c r="H873">
        <v>3.8849752957787398E-4</v>
      </c>
      <c r="J873">
        <v>0.95497826642450501</v>
      </c>
      <c r="K873">
        <f t="shared" si="147"/>
        <v>5.8501548236914263E-9</v>
      </c>
      <c r="L873">
        <f t="shared" si="148"/>
        <v>1.093254682010852E-3</v>
      </c>
      <c r="M873" s="16">
        <f t="shared" si="149"/>
        <v>-1.119627347360919E-4</v>
      </c>
      <c r="N873" s="16">
        <f t="shared" si="150"/>
        <v>1.3584116187334014E-5</v>
      </c>
      <c r="O873" s="16">
        <f t="shared" si="151"/>
        <v>1.1156730082757719E-2</v>
      </c>
      <c r="P873" s="16">
        <f t="shared" si="152"/>
        <v>1.2654167513618687E-2</v>
      </c>
      <c r="Q873" s="16">
        <f t="shared" si="153"/>
        <v>5.2225895715126112E-2</v>
      </c>
      <c r="R873" s="16">
        <f t="shared" si="154"/>
        <v>7.4508990522232025E-5</v>
      </c>
      <c r="S873" s="16">
        <f t="shared" si="155"/>
        <v>8.9192899079700867E-3</v>
      </c>
      <c r="T873" s="16">
        <f t="shared" si="156"/>
        <v>5.2228771763846417E-2</v>
      </c>
      <c r="U873" s="66">
        <f t="shared" si="157"/>
        <v>0.1372729480900286</v>
      </c>
      <c r="V873" s="66"/>
      <c r="AI873" s="16"/>
      <c r="AL873" s="16"/>
      <c r="AM873" s="16"/>
    </row>
    <row r="874" spans="1:40" x14ac:dyDescent="0.25">
      <c r="A874">
        <v>873</v>
      </c>
      <c r="B874">
        <v>5.6794204425309499E-4</v>
      </c>
      <c r="C874" s="16">
        <v>7.7495520463173607E-9</v>
      </c>
      <c r="D874">
        <v>1.1736436118461699E-3</v>
      </c>
      <c r="E874" s="16">
        <v>1.8262998903778299E-5</v>
      </c>
      <c r="F874" s="16">
        <v>8.6227649635998492E-6</v>
      </c>
      <c r="G874" s="16">
        <v>1.4380998996818799E-6</v>
      </c>
      <c r="H874">
        <v>5.37719677503227E-4</v>
      </c>
      <c r="J874">
        <v>0.95451501070757705</v>
      </c>
      <c r="K874">
        <f t="shared" si="147"/>
        <v>7.397063754469541E-9</v>
      </c>
      <c r="L874">
        <f t="shared" si="148"/>
        <v>1.1923194921210052E-3</v>
      </c>
      <c r="M874" s="16">
        <f t="shared" si="149"/>
        <v>-5.6435403614815192E-5</v>
      </c>
      <c r="N874" s="16">
        <f t="shared" si="150"/>
        <v>2.3492641879835473E-2</v>
      </c>
      <c r="O874" s="16">
        <f t="shared" si="151"/>
        <v>0.15892617334516498</v>
      </c>
      <c r="P874" s="16">
        <f t="shared" si="152"/>
        <v>4.7727461422900845E-2</v>
      </c>
      <c r="Q874" s="16">
        <f t="shared" si="153"/>
        <v>0.49056186310401523</v>
      </c>
      <c r="R874" s="16">
        <f t="shared" si="154"/>
        <v>1.5598192510368918E-2</v>
      </c>
      <c r="S874" s="16">
        <f t="shared" si="155"/>
        <v>8.0319492468948803E-2</v>
      </c>
      <c r="T874" s="16">
        <f t="shared" si="156"/>
        <v>0.49058490604476779</v>
      </c>
      <c r="U874" s="66">
        <f t="shared" si="157"/>
        <v>1.3072107307760019</v>
      </c>
      <c r="V874" s="66"/>
      <c r="AI874" s="16"/>
      <c r="AL874" s="16"/>
      <c r="AM874" s="16"/>
    </row>
    <row r="875" spans="1:40" x14ac:dyDescent="0.25">
      <c r="A875">
        <v>874</v>
      </c>
      <c r="B875">
        <v>5.53344204254998E-4</v>
      </c>
      <c r="C875" s="16">
        <v>6.4234641835975004E-9</v>
      </c>
      <c r="D875">
        <v>9.9442181295605089E-4</v>
      </c>
      <c r="E875" s="16">
        <v>1.28512054696253E-5</v>
      </c>
      <c r="F875" s="16">
        <v>8.7798612869193195E-6</v>
      </c>
      <c r="G875" s="16">
        <v>1.73157984562251E-6</v>
      </c>
      <c r="H875">
        <v>3.7837640673503902E-4</v>
      </c>
      <c r="J875">
        <v>0.95537720529123005</v>
      </c>
      <c r="K875">
        <f t="shared" si="147"/>
        <v>6.1368312600136928E-9</v>
      </c>
      <c r="L875">
        <f t="shared" si="148"/>
        <v>1.0137066919113284E-3</v>
      </c>
      <c r="M875" s="16">
        <f t="shared" si="149"/>
        <v>9.2981716598667473E-5</v>
      </c>
      <c r="N875" s="16">
        <f t="shared" si="150"/>
        <v>1.5284491953439103E-2</v>
      </c>
      <c r="O875" s="16">
        <f t="shared" si="151"/>
        <v>2.538296743352034E-2</v>
      </c>
      <c r="P875" s="16">
        <f t="shared" si="152"/>
        <v>1.0497411861011502E-3</v>
      </c>
      <c r="Q875" s="16">
        <f t="shared" si="153"/>
        <v>3.8623595968427619E-2</v>
      </c>
      <c r="R875" s="16">
        <f t="shared" si="154"/>
        <v>1.1869956600763783E-2</v>
      </c>
      <c r="S875" s="16">
        <f t="shared" si="155"/>
        <v>1.881515729481292E-2</v>
      </c>
      <c r="T875" s="16">
        <f t="shared" si="156"/>
        <v>3.8624187439420914E-2</v>
      </c>
      <c r="U875" s="66">
        <f t="shared" si="157"/>
        <v>0.14965009787648584</v>
      </c>
      <c r="V875" s="66"/>
      <c r="AI875" s="16"/>
      <c r="AL875" s="16"/>
      <c r="AM875" s="16"/>
    </row>
    <row r="876" spans="1:40" x14ac:dyDescent="0.25">
      <c r="A876">
        <v>875</v>
      </c>
      <c r="B876">
        <v>5.1044642818048305E-4</v>
      </c>
      <c r="C876" s="16">
        <v>4.3235645930253501E-9</v>
      </c>
      <c r="D876">
        <v>7.2097832909207005E-4</v>
      </c>
      <c r="E876" s="16">
        <v>6.2905974930827599E-6</v>
      </c>
      <c r="F876" s="16">
        <v>9.3994329478218205E-6</v>
      </c>
      <c r="G876" s="16">
        <v>2.5646735831352201E-6</v>
      </c>
      <c r="H876" s="16">
        <v>1.8521089957347899E-4</v>
      </c>
      <c r="J876">
        <v>0.95673283451963698</v>
      </c>
      <c r="K876">
        <f t="shared" si="147"/>
        <v>4.1364962083138839E-9</v>
      </c>
      <c r="L876">
        <f t="shared" si="148"/>
        <v>7.4233754500625587E-4</v>
      </c>
      <c r="M876" s="16">
        <f t="shared" si="149"/>
        <v>2.7855531135471013E-4</v>
      </c>
      <c r="N876" s="16">
        <f t="shared" si="150"/>
        <v>1.3338190386203005E-3</v>
      </c>
      <c r="O876" s="16">
        <f t="shared" si="151"/>
        <v>4.8256651458785674E-2</v>
      </c>
      <c r="P876" s="16">
        <f t="shared" si="152"/>
        <v>6.3245628650943825E-2</v>
      </c>
      <c r="Q876" s="16">
        <f t="shared" si="153"/>
        <v>0.17164897410406121</v>
      </c>
      <c r="R876" s="16">
        <f t="shared" si="154"/>
        <v>2.1224664733241754E-3</v>
      </c>
      <c r="S876" s="16">
        <f t="shared" si="155"/>
        <v>7.7259113007175945E-2</v>
      </c>
      <c r="T876" s="16">
        <f t="shared" si="156"/>
        <v>0.17165455202045862</v>
      </c>
      <c r="U876" s="66">
        <f t="shared" si="157"/>
        <v>0.53552120475336984</v>
      </c>
      <c r="V876" s="66"/>
      <c r="AI876" s="16"/>
      <c r="AL876" s="16"/>
      <c r="AM876" s="16"/>
    </row>
    <row r="877" spans="1:40" x14ac:dyDescent="0.25">
      <c r="A877">
        <v>876</v>
      </c>
      <c r="B877">
        <v>4.3333328134146401E-4</v>
      </c>
      <c r="C877" s="16">
        <v>5.6589971098645204E-9</v>
      </c>
      <c r="D877">
        <v>1.12224118592072E-3</v>
      </c>
      <c r="E877" s="16">
        <v>1.2757736749651001E-5</v>
      </c>
      <c r="F877" s="16">
        <v>1.12811584010134E-5</v>
      </c>
      <c r="G877" s="16">
        <v>1.9684999695494898E-6</v>
      </c>
      <c r="H877">
        <v>3.7562686703154698E-4</v>
      </c>
      <c r="J877">
        <v>0.95470744472442304</v>
      </c>
      <c r="K877">
        <f t="shared" si="147"/>
        <v>5.4026866704616515E-9</v>
      </c>
      <c r="L877">
        <f t="shared" si="148"/>
        <v>1.1467663436951863E-3</v>
      </c>
      <c r="M877" s="16">
        <f t="shared" si="149"/>
        <v>-2.800997810122583E-4</v>
      </c>
      <c r="N877" s="16">
        <f t="shared" si="150"/>
        <v>1.4415802034778522E-2</v>
      </c>
      <c r="O877" s="16">
        <f t="shared" si="151"/>
        <v>4.5572446036693177E-4</v>
      </c>
      <c r="P877" s="16">
        <f t="shared" si="152"/>
        <v>2.7258215952076677E-2</v>
      </c>
      <c r="Q877" s="16">
        <f t="shared" si="153"/>
        <v>3.5278732655747887E-2</v>
      </c>
      <c r="R877" s="16">
        <f t="shared" si="154"/>
        <v>2.0996688616044878E-2</v>
      </c>
      <c r="S877" s="16">
        <f t="shared" si="155"/>
        <v>3.6530877432879651E-4</v>
      </c>
      <c r="T877" s="16">
        <f t="shared" si="156"/>
        <v>3.5282201834300433E-2</v>
      </c>
      <c r="U877" s="66">
        <f t="shared" si="157"/>
        <v>0.13405267432764412</v>
      </c>
      <c r="V877" s="66"/>
      <c r="AI877" s="16"/>
      <c r="AL877" s="16"/>
      <c r="AM877" s="16"/>
    </row>
    <row r="878" spans="1:40" x14ac:dyDescent="0.25">
      <c r="A878">
        <v>877</v>
      </c>
      <c r="B878">
        <v>6.1951277178373698E-4</v>
      </c>
      <c r="C878" s="16">
        <v>9.4062331218261595E-9</v>
      </c>
      <c r="D878">
        <v>1.3098495709924899E-3</v>
      </c>
      <c r="E878" s="16">
        <v>2.4704673115195299E-5</v>
      </c>
      <c r="F878" s="16">
        <v>7.9512523960504392E-6</v>
      </c>
      <c r="G878" s="16">
        <v>1.18651720878241E-6</v>
      </c>
      <c r="H878">
        <v>7.2738724329712205E-4</v>
      </c>
      <c r="J878">
        <v>0.95388625758422796</v>
      </c>
      <c r="K878">
        <f t="shared" si="147"/>
        <v>8.9724765105435639E-9</v>
      </c>
      <c r="L878">
        <f t="shared" si="148"/>
        <v>1.3269291867602513E-3</v>
      </c>
      <c r="M878" s="16">
        <f t="shared" si="149"/>
        <v>-8.7903643192777415E-5</v>
      </c>
      <c r="N878" s="16">
        <f t="shared" si="150"/>
        <v>6.6560657055937042E-2</v>
      </c>
      <c r="O878" s="16">
        <f t="shared" si="151"/>
        <v>0.48672493076490747</v>
      </c>
      <c r="P878" s="16">
        <f t="shared" si="152"/>
        <v>0.1295092584708544</v>
      </c>
      <c r="Q878" s="16">
        <f t="shared" si="153"/>
        <v>1.6904212428573853</v>
      </c>
      <c r="R878" s="16">
        <f t="shared" si="154"/>
        <v>3.7265676938783854E-2</v>
      </c>
      <c r="S878" s="16">
        <f t="shared" si="155"/>
        <v>0.16709166442307752</v>
      </c>
      <c r="T878" s="16">
        <f t="shared" si="156"/>
        <v>1.6905167317923397</v>
      </c>
      <c r="U878" s="66">
        <f t="shared" si="157"/>
        <v>4.2680901623032845</v>
      </c>
      <c r="V878" s="66"/>
      <c r="AI878" s="16"/>
      <c r="AK878" s="16"/>
      <c r="AL878" s="16"/>
      <c r="AM878" s="16"/>
    </row>
    <row r="879" spans="1:40" x14ac:dyDescent="0.25">
      <c r="A879">
        <v>878</v>
      </c>
      <c r="B879">
        <v>4.9093827528973004E-4</v>
      </c>
      <c r="C879" s="16">
        <v>5.6404440261355701E-9</v>
      </c>
      <c r="D879">
        <v>9.8407070481376798E-4</v>
      </c>
      <c r="E879" s="16">
        <v>1.11678785883071E-5</v>
      </c>
      <c r="F879" s="16">
        <v>9.8933787877421595E-6</v>
      </c>
      <c r="G879" s="16">
        <v>1.97183729048611E-6</v>
      </c>
      <c r="H879">
        <v>3.2881433985015E-4</v>
      </c>
      <c r="J879">
        <v>0.95540496872417602</v>
      </c>
      <c r="K879">
        <f t="shared" si="147"/>
        <v>5.3889082483805202E-9</v>
      </c>
      <c r="L879">
        <f t="shared" si="148"/>
        <v>1.0058236592357123E-3</v>
      </c>
      <c r="M879" s="16">
        <f t="shared" si="149"/>
        <v>-2.3947108656252205E-5</v>
      </c>
      <c r="N879" s="16">
        <f t="shared" si="150"/>
        <v>9.5611487667524438E-6</v>
      </c>
      <c r="O879" s="16">
        <f t="shared" si="151"/>
        <v>3.2397135481202085E-4</v>
      </c>
      <c r="P879" s="16">
        <f t="shared" si="152"/>
        <v>4.6886466650830849E-4</v>
      </c>
      <c r="Q879" s="16">
        <f t="shared" si="153"/>
        <v>1.5840751709685639E-3</v>
      </c>
      <c r="R879" s="16">
        <f t="shared" si="154"/>
        <v>1.6478300516682462E-5</v>
      </c>
      <c r="S879" s="16">
        <f t="shared" si="155"/>
        <v>3.0450576519988333E-4</v>
      </c>
      <c r="T879" s="16">
        <f t="shared" si="156"/>
        <v>1.5841571639356035E-3</v>
      </c>
      <c r="U879" s="66">
        <f t="shared" si="157"/>
        <v>4.2916135707078158E-3</v>
      </c>
      <c r="V879" s="66"/>
      <c r="AI879" s="16"/>
      <c r="AL879" s="16"/>
      <c r="AM879" s="16"/>
    </row>
    <row r="880" spans="1:40" x14ac:dyDescent="0.25">
      <c r="A880">
        <v>879</v>
      </c>
      <c r="B880">
        <v>3.1884070652520702E-4</v>
      </c>
      <c r="C880" s="16">
        <v>2.4624291371511801E-9</v>
      </c>
      <c r="D880">
        <v>6.5675451544713295E-4</v>
      </c>
      <c r="E880" s="16">
        <v>3.2650843935206401E-6</v>
      </c>
      <c r="F880" s="16">
        <v>1.5019601478869499E-5</v>
      </c>
      <c r="G880" s="16">
        <v>4.5009933913450101E-6</v>
      </c>
      <c r="H880" s="16">
        <v>9.6132057739579604E-5</v>
      </c>
      <c r="J880">
        <v>0.95693796997526304</v>
      </c>
      <c r="K880">
        <f t="shared" si="147"/>
        <v>2.3563919397133889E-9</v>
      </c>
      <c r="L880">
        <f t="shared" si="148"/>
        <v>6.9129224936707986E-4</v>
      </c>
      <c r="M880" s="16">
        <f t="shared" si="149"/>
        <v>-5.3610836316665798E-5</v>
      </c>
      <c r="N880" s="16">
        <f t="shared" si="150"/>
        <v>0.12429605622337632</v>
      </c>
      <c r="O880" s="16">
        <f t="shared" si="151"/>
        <v>0.30866425713100432</v>
      </c>
      <c r="P880" s="16">
        <f t="shared" si="152"/>
        <v>0.10122795987911223</v>
      </c>
      <c r="Q880" s="16">
        <f t="shared" si="153"/>
        <v>0.48441586236962636</v>
      </c>
      <c r="R880" s="16">
        <f t="shared" si="154"/>
        <v>0.27490045013180353</v>
      </c>
      <c r="S880" s="16">
        <f t="shared" si="155"/>
        <v>1.5445694379086048</v>
      </c>
      <c r="T880" s="16">
        <f t="shared" si="156"/>
        <v>0.48442152112867926</v>
      </c>
      <c r="U880" s="66">
        <f t="shared" si="157"/>
        <v>3.3224955447722069</v>
      </c>
      <c r="V880" s="66"/>
      <c r="AH880" s="16"/>
      <c r="AI880" s="16"/>
      <c r="AJ880" s="16"/>
      <c r="AK880" s="16"/>
      <c r="AL880" s="16"/>
      <c r="AM880" s="16"/>
      <c r="AN880" s="16"/>
    </row>
    <row r="881" spans="1:40" x14ac:dyDescent="0.25">
      <c r="A881">
        <v>880</v>
      </c>
      <c r="B881" s="16">
        <v>3.9684579645029899E-4</v>
      </c>
      <c r="C881" s="16">
        <v>3.7736187578111704E-9</v>
      </c>
      <c r="D881" s="16">
        <v>8.1137575494950203E-4</v>
      </c>
      <c r="E881" s="16">
        <v>6.1716675878636297E-6</v>
      </c>
      <c r="F881" s="16">
        <v>1.21479350710189E-5</v>
      </c>
      <c r="G881" s="16">
        <v>2.94189085724178E-6</v>
      </c>
      <c r="H881" s="16">
        <v>1.8171017905722201E-4</v>
      </c>
      <c r="J881">
        <v>0.95621480821679805</v>
      </c>
      <c r="K881">
        <f t="shared" si="147"/>
        <v>3.6083901367837199E-9</v>
      </c>
      <c r="L881">
        <f t="shared" si="148"/>
        <v>8.3860974233002377E-4</v>
      </c>
      <c r="M881" s="16">
        <f t="shared" si="149"/>
        <v>-4.4918149429425762E-5</v>
      </c>
      <c r="N881" s="16">
        <f t="shared" si="150"/>
        <v>3.76973102426807E-2</v>
      </c>
      <c r="O881" s="16">
        <f t="shared" si="151"/>
        <v>0.10171592875916158</v>
      </c>
      <c r="P881" s="16">
        <f t="shared" si="152"/>
        <v>2.4849438920926385E-2</v>
      </c>
      <c r="Q881" s="16">
        <f t="shared" si="153"/>
        <v>0.18094690341552877</v>
      </c>
      <c r="R881" s="16">
        <f t="shared" si="154"/>
        <v>5.422833580111288E-2</v>
      </c>
      <c r="S881" s="16">
        <f t="shared" si="155"/>
        <v>0.2170809103471133</v>
      </c>
      <c r="T881" s="16">
        <f t="shared" si="156"/>
        <v>0.18095017373462771</v>
      </c>
      <c r="U881" s="66">
        <f t="shared" si="157"/>
        <v>0.79746900122115139</v>
      </c>
      <c r="V881" s="66"/>
      <c r="AI881" s="16"/>
      <c r="AL881" s="16"/>
      <c r="AM881" s="16"/>
    </row>
    <row r="882" spans="1:40" x14ac:dyDescent="0.25">
      <c r="A882">
        <v>881</v>
      </c>
      <c r="B882">
        <v>5.4028537145169497E-4</v>
      </c>
      <c r="C882" s="16">
        <v>5.74497788082079E-9</v>
      </c>
      <c r="D882">
        <v>9.0909522645811101E-4</v>
      </c>
      <c r="E882" s="16">
        <v>1.05174252490802E-5</v>
      </c>
      <c r="F882" s="16">
        <v>8.9574916780797294E-6</v>
      </c>
      <c r="G882" s="16">
        <v>1.9342443560457199E-6</v>
      </c>
      <c r="H882">
        <v>3.0966197891161402E-4</v>
      </c>
      <c r="J882">
        <v>0.95579421141226595</v>
      </c>
      <c r="K882">
        <f t="shared" si="147"/>
        <v>5.4910166031800178E-9</v>
      </c>
      <c r="L882">
        <f t="shared" si="148"/>
        <v>9.2893870919243538E-4</v>
      </c>
      <c r="M882" s="16">
        <f t="shared" si="149"/>
        <v>1.5163203371095453E-4</v>
      </c>
      <c r="N882" s="16">
        <f t="shared" si="150"/>
        <v>9.4309289293864704E-3</v>
      </c>
      <c r="O882" s="16">
        <f t="shared" si="151"/>
        <v>1.3590794159360218E-3</v>
      </c>
      <c r="P882" s="16">
        <f t="shared" si="152"/>
        <v>3.1568192622025452E-3</v>
      </c>
      <c r="Q882" s="16">
        <f t="shared" si="153"/>
        <v>4.3101480770858292E-4</v>
      </c>
      <c r="R882" s="16">
        <f t="shared" si="154"/>
        <v>8.2668055596527151E-3</v>
      </c>
      <c r="S882" s="16">
        <f t="shared" si="155"/>
        <v>1.3091614397623447E-3</v>
      </c>
      <c r="T882" s="16">
        <f t="shared" si="156"/>
        <v>4.3112569133425094E-4</v>
      </c>
      <c r="U882" s="66">
        <f t="shared" si="157"/>
        <v>2.4384935105982931E-2</v>
      </c>
      <c r="V882" s="66"/>
      <c r="AI882" s="16"/>
      <c r="AL882" s="16"/>
      <c r="AM882" s="16"/>
    </row>
    <row r="883" spans="1:40" x14ac:dyDescent="0.25">
      <c r="A883">
        <v>882</v>
      </c>
      <c r="B883">
        <v>5.4246995611468098E-4</v>
      </c>
      <c r="C883" s="16">
        <v>6.84515538179049E-9</v>
      </c>
      <c r="D883">
        <v>1.0831703926678499E-3</v>
      </c>
      <c r="E883" s="16">
        <v>1.4902437118765901E-5</v>
      </c>
      <c r="F883" s="16">
        <v>8.9920535030741106E-6</v>
      </c>
      <c r="G883" s="16">
        <v>1.6265215960432099E-6</v>
      </c>
      <c r="H883">
        <v>4.3877241257126701E-4</v>
      </c>
      <c r="J883">
        <v>0.95494136523537898</v>
      </c>
      <c r="K883">
        <f t="shared" si="147"/>
        <v>6.536722025535312E-9</v>
      </c>
      <c r="L883">
        <f t="shared" si="148"/>
        <v>1.1027741761146597E-3</v>
      </c>
      <c r="M883" s="16">
        <f t="shared" si="149"/>
        <v>-1.7834263885297601E-5</v>
      </c>
      <c r="N883" s="16">
        <f t="shared" si="150"/>
        <v>1.0312204669609118E-2</v>
      </c>
      <c r="O883" s="16">
        <f t="shared" si="151"/>
        <v>5.5426364014722833E-2</v>
      </c>
      <c r="P883" s="16">
        <f t="shared" si="152"/>
        <v>1.5509633845086473E-2</v>
      </c>
      <c r="Q883" s="16">
        <f t="shared" si="153"/>
        <v>0.15016521320663898</v>
      </c>
      <c r="R883" s="16">
        <f t="shared" si="154"/>
        <v>7.6412710688860625E-3</v>
      </c>
      <c r="S883" s="16">
        <f t="shared" si="155"/>
        <v>3.5917070180771324E-2</v>
      </c>
      <c r="T883" s="16">
        <f t="shared" si="156"/>
        <v>0.15017110829515615</v>
      </c>
      <c r="U883" s="66">
        <f t="shared" si="157"/>
        <v>0.42514286528087097</v>
      </c>
      <c r="V883" s="66"/>
      <c r="AI883" s="16"/>
      <c r="AK883" s="16"/>
      <c r="AL883" s="16"/>
      <c r="AM883" s="16"/>
    </row>
    <row r="884" spans="1:40" x14ac:dyDescent="0.25">
      <c r="A884">
        <v>883</v>
      </c>
      <c r="B884">
        <v>4.9971652925591501E-4</v>
      </c>
      <c r="C884" s="16">
        <v>5.5583210220362501E-9</v>
      </c>
      <c r="D884">
        <v>9.5198351919618203E-4</v>
      </c>
      <c r="E884" s="16">
        <v>1.0650307879068E-5</v>
      </c>
      <c r="F884" s="16">
        <v>9.7050841650595308E-6</v>
      </c>
      <c r="G884" s="16">
        <v>2.00023504717881E-6</v>
      </c>
      <c r="H884">
        <v>3.1357508973901002E-4</v>
      </c>
      <c r="J884">
        <v>0.95556652019363297</v>
      </c>
      <c r="K884">
        <f t="shared" si="147"/>
        <v>5.3113454771462972E-9</v>
      </c>
      <c r="L884">
        <f t="shared" si="148"/>
        <v>9.7338836425245778E-4</v>
      </c>
      <c r="M884" s="16">
        <f t="shared" si="149"/>
        <v>2.6044694259372102E-5</v>
      </c>
      <c r="N884" s="16">
        <f t="shared" si="150"/>
        <v>2.1706618149413011E-4</v>
      </c>
      <c r="O884" s="16">
        <f t="shared" si="151"/>
        <v>1.0096326603623074E-5</v>
      </c>
      <c r="P884" s="16">
        <f t="shared" si="152"/>
        <v>1.359402588410877E-4</v>
      </c>
      <c r="Q884" s="16">
        <f t="shared" si="153"/>
        <v>7.0369937303726079E-5</v>
      </c>
      <c r="R884" s="16">
        <f t="shared" si="154"/>
        <v>2.2651152003221153E-4</v>
      </c>
      <c r="S884" s="16">
        <f t="shared" si="155"/>
        <v>1.0888222614571425E-5</v>
      </c>
      <c r="T884" s="16">
        <f t="shared" si="156"/>
        <v>7.0379224378667337E-5</v>
      </c>
      <c r="U884" s="66">
        <f t="shared" si="157"/>
        <v>7.4125167126801725E-4</v>
      </c>
      <c r="V884" s="66"/>
      <c r="AI884" s="16"/>
      <c r="AL884" s="16"/>
      <c r="AM884" s="16"/>
    </row>
    <row r="885" spans="1:40" x14ac:dyDescent="0.25">
      <c r="A885">
        <v>884</v>
      </c>
      <c r="B885">
        <v>4.67634859984291E-4</v>
      </c>
      <c r="C885" s="16">
        <v>4.9178685012415303E-9</v>
      </c>
      <c r="D885">
        <v>8.9902485590869202E-4</v>
      </c>
      <c r="E885" s="16">
        <v>8.9039080486626999E-6</v>
      </c>
      <c r="F885" s="16">
        <v>1.0347113108466599E-5</v>
      </c>
      <c r="G885" s="16">
        <v>2.25944727623496E-6</v>
      </c>
      <c r="H885">
        <v>2.6215553485850002E-4</v>
      </c>
      <c r="J885">
        <v>0.95581504646761795</v>
      </c>
      <c r="K885">
        <f t="shared" si="147"/>
        <v>4.7005727100358081E-9</v>
      </c>
      <c r="L885">
        <f t="shared" si="148"/>
        <v>9.2197361153335898E-4</v>
      </c>
      <c r="M885" s="16">
        <f t="shared" si="149"/>
        <v>1.3296108435223043E-5</v>
      </c>
      <c r="N885" s="16">
        <f t="shared" si="150"/>
        <v>2.5414136399403175E-3</v>
      </c>
      <c r="O885" s="16">
        <f t="shared" si="151"/>
        <v>1.2636625601466153E-2</v>
      </c>
      <c r="P885" s="16">
        <f t="shared" si="152"/>
        <v>4.4409623937505692E-3</v>
      </c>
      <c r="Q885" s="16">
        <f t="shared" si="153"/>
        <v>2.9237442466281054E-2</v>
      </c>
      <c r="R885" s="16">
        <f t="shared" si="154"/>
        <v>2.5108058101726062E-3</v>
      </c>
      <c r="S885" s="16">
        <f t="shared" si="155"/>
        <v>1.5841630408157132E-2</v>
      </c>
      <c r="T885" s="16">
        <f t="shared" si="156"/>
        <v>2.9238271596823465E-2</v>
      </c>
      <c r="U885" s="66">
        <f t="shared" si="157"/>
        <v>9.6447151916591298E-2</v>
      </c>
      <c r="V885" s="66"/>
      <c r="AI885" s="16"/>
      <c r="AL885" s="16"/>
      <c r="AM885" s="16"/>
    </row>
    <row r="886" spans="1:40" x14ac:dyDescent="0.25">
      <c r="A886">
        <v>885</v>
      </c>
      <c r="B886">
        <v>6.7557027475308E-4</v>
      </c>
      <c r="C886" s="16">
        <v>1.1403404890595199E-8</v>
      </c>
      <c r="D886">
        <v>1.4609395104469101E-3</v>
      </c>
      <c r="E886" s="16">
        <v>3.33529722800938E-5</v>
      </c>
      <c r="F886" s="16">
        <v>7.3381254146416598E-6</v>
      </c>
      <c r="G886" s="16">
        <v>9.8025032242436092E-7</v>
      </c>
      <c r="H886">
        <v>9.8202864004294098E-4</v>
      </c>
      <c r="J886">
        <v>0.95320088325444197</v>
      </c>
      <c r="K886">
        <f t="shared" si="147"/>
        <v>1.0869735613823367E-8</v>
      </c>
      <c r="L886">
        <f t="shared" si="148"/>
        <v>1.4765846081937271E-3</v>
      </c>
      <c r="M886" s="16">
        <f t="shared" si="149"/>
        <v>-1.2544405868756726E-4</v>
      </c>
      <c r="N886" s="16">
        <f t="shared" si="150"/>
        <v>0.13825373543538302</v>
      </c>
      <c r="O886" s="16">
        <f t="shared" si="151"/>
        <v>1.1195978414238359</v>
      </c>
      <c r="P886" s="16">
        <f t="shared" si="152"/>
        <v>0.26701418510390817</v>
      </c>
      <c r="Q886" s="16">
        <f t="shared" si="153"/>
        <v>4.4325979870989265</v>
      </c>
      <c r="R886" s="16">
        <f t="shared" si="154"/>
        <v>6.5161873459846836E-2</v>
      </c>
      <c r="S886" s="16">
        <f t="shared" si="155"/>
        <v>0.26168291578749114</v>
      </c>
      <c r="T886" s="16">
        <f t="shared" si="156"/>
        <v>4.4328983628355862</v>
      </c>
      <c r="U886" s="66">
        <f t="shared" si="157"/>
        <v>10.717206901144976</v>
      </c>
      <c r="V886" s="66"/>
      <c r="AI886" s="16"/>
      <c r="AL886" s="16"/>
      <c r="AM886" s="16"/>
    </row>
    <row r="887" spans="1:40" x14ac:dyDescent="0.25">
      <c r="A887">
        <v>886</v>
      </c>
      <c r="B887">
        <v>5.7051441375696895E-4</v>
      </c>
      <c r="C887" s="16">
        <v>6.9644235678379403E-9</v>
      </c>
      <c r="D887">
        <v>1.0469585754944099E-3</v>
      </c>
      <c r="E887" s="16">
        <v>1.46613074840435E-5</v>
      </c>
      <c r="F887" s="16">
        <v>8.53543558566176E-6</v>
      </c>
      <c r="G887" s="16">
        <v>1.5979941709498501E-6</v>
      </c>
      <c r="H887">
        <v>4.3167205778197497E-4</v>
      </c>
      <c r="J887">
        <v>0.95512598302861096</v>
      </c>
      <c r="K887">
        <f t="shared" si="147"/>
        <v>6.6519019064588387E-9</v>
      </c>
      <c r="L887">
        <f t="shared" si="148"/>
        <v>1.0656204764131155E-3</v>
      </c>
      <c r="M887" s="16">
        <f t="shared" si="149"/>
        <v>7.5408351100822414E-5</v>
      </c>
      <c r="N887" s="16">
        <f t="shared" si="150"/>
        <v>2.5121170457572582E-2</v>
      </c>
      <c r="O887" s="16">
        <f t="shared" si="151"/>
        <v>6.6025264264123029E-2</v>
      </c>
      <c r="P887" s="16">
        <f t="shared" si="152"/>
        <v>7.5590678900590725E-3</v>
      </c>
      <c r="Q887" s="16">
        <f t="shared" si="153"/>
        <v>0.1332694347588895</v>
      </c>
      <c r="R887" s="16">
        <f t="shared" si="154"/>
        <v>1.7890562934739142E-2</v>
      </c>
      <c r="S887" s="16">
        <f t="shared" si="155"/>
        <v>4.1507123019096752E-2</v>
      </c>
      <c r="T887" s="16">
        <f t="shared" si="156"/>
        <v>0.13327310754880431</v>
      </c>
      <c r="U887" s="66">
        <f t="shared" si="157"/>
        <v>0.42464573087328439</v>
      </c>
      <c r="V887" s="66"/>
      <c r="AI887" s="16"/>
      <c r="AL887" s="16"/>
      <c r="AM887" s="16"/>
    </row>
    <row r="888" spans="1:40" x14ac:dyDescent="0.25">
      <c r="A888">
        <v>887</v>
      </c>
      <c r="B888">
        <v>4.2289243253531102E-4</v>
      </c>
      <c r="C888" s="16">
        <v>3.4175054931128102E-9</v>
      </c>
      <c r="D888">
        <v>6.8745895974224504E-4</v>
      </c>
      <c r="E888" s="16">
        <v>4.7425252980093597E-6</v>
      </c>
      <c r="F888" s="16">
        <v>1.13319715241937E-5</v>
      </c>
      <c r="G888" s="16">
        <v>3.2436770070186302E-6</v>
      </c>
      <c r="H888" s="16">
        <v>1.39631622680033E-4</v>
      </c>
      <c r="J888">
        <v>0.95686206705469701</v>
      </c>
      <c r="K888">
        <f t="shared" si="147"/>
        <v>3.2700813703107052E-9</v>
      </c>
      <c r="L888">
        <f t="shared" si="148"/>
        <v>7.1336316229215796E-4</v>
      </c>
      <c r="M888" s="16">
        <f t="shared" si="149"/>
        <v>1.3242170277846408E-4</v>
      </c>
      <c r="N888" s="16">
        <f t="shared" si="150"/>
        <v>1.9956420333900143E-2</v>
      </c>
      <c r="O888" s="16">
        <f t="shared" si="151"/>
        <v>0.14684332737545297</v>
      </c>
      <c r="P888" s="16">
        <f t="shared" si="152"/>
        <v>8.1959869200184138E-2</v>
      </c>
      <c r="Q888" s="16">
        <f t="shared" si="153"/>
        <v>0.31185609058398306</v>
      </c>
      <c r="R888" s="16">
        <f t="shared" si="154"/>
        <v>2.2517782867557255E-2</v>
      </c>
      <c r="S888" s="16">
        <f t="shared" si="155"/>
        <v>0.37982189386327997</v>
      </c>
      <c r="T888" s="16">
        <f t="shared" si="156"/>
        <v>0.31186234331899138</v>
      </c>
      <c r="U888" s="66">
        <f t="shared" si="157"/>
        <v>1.2748177275433488</v>
      </c>
      <c r="V888" s="66"/>
      <c r="AI888" s="16"/>
      <c r="AL888" s="16"/>
      <c r="AM888" s="16"/>
    </row>
    <row r="889" spans="1:40" x14ac:dyDescent="0.25">
      <c r="A889">
        <v>888</v>
      </c>
      <c r="B889">
        <v>5.5984784752195098E-4</v>
      </c>
      <c r="C889" s="16">
        <v>7.20375905961262E-9</v>
      </c>
      <c r="D889">
        <v>1.1050535398939899E-3</v>
      </c>
      <c r="E889" s="16">
        <v>1.59963801115652E-5</v>
      </c>
      <c r="F889" s="16">
        <v>8.72101112382239E-6</v>
      </c>
      <c r="G889" s="16">
        <v>1.5459057782700399E-6</v>
      </c>
      <c r="H889">
        <v>4.7098183351911097E-4</v>
      </c>
      <c r="J889">
        <v>0.95484135867003594</v>
      </c>
      <c r="K889">
        <f t="shared" si="147"/>
        <v>6.8784470880120948E-9</v>
      </c>
      <c r="L889">
        <f t="shared" si="148"/>
        <v>1.1240342641608452E-3</v>
      </c>
      <c r="M889" s="16">
        <f t="shared" si="149"/>
        <v>-4.338569116943225E-6</v>
      </c>
      <c r="N889" s="16">
        <f t="shared" si="150"/>
        <v>1.8724331077304125E-2</v>
      </c>
      <c r="O889" s="16">
        <f t="shared" si="151"/>
        <v>9.0089776646659819E-2</v>
      </c>
      <c r="P889" s="16">
        <f t="shared" si="152"/>
        <v>2.1684496069795254E-2</v>
      </c>
      <c r="Q889" s="16">
        <f t="shared" si="153"/>
        <v>0.23947771886562846</v>
      </c>
      <c r="R889" s="16">
        <f t="shared" si="154"/>
        <v>1.320704689197448E-2</v>
      </c>
      <c r="S889" s="16">
        <f t="shared" si="155"/>
        <v>5.2756658673877452E-2</v>
      </c>
      <c r="T889" s="16">
        <f t="shared" si="156"/>
        <v>0.23948713548596462</v>
      </c>
      <c r="U889" s="66">
        <f t="shared" si="157"/>
        <v>0.67542716371120415</v>
      </c>
      <c r="V889" s="66"/>
      <c r="AH889" s="16"/>
      <c r="AI889" s="16"/>
      <c r="AJ889" s="16"/>
      <c r="AK889" s="16"/>
      <c r="AL889" s="16"/>
      <c r="AM889" s="16"/>
      <c r="AN889" s="16"/>
    </row>
    <row r="890" spans="1:40" x14ac:dyDescent="0.25">
      <c r="A890">
        <v>889</v>
      </c>
      <c r="B890" s="16">
        <v>4.4651825430567198E-4</v>
      </c>
      <c r="C890" s="16">
        <v>4.1562574026511001E-9</v>
      </c>
      <c r="D890" s="16">
        <v>7.9379578081292302E-4</v>
      </c>
      <c r="E890" s="16">
        <v>6.6519455106017702E-6</v>
      </c>
      <c r="F890" s="16">
        <v>1.07848310388539E-5</v>
      </c>
      <c r="G890" s="16">
        <v>2.6703362665063801E-6</v>
      </c>
      <c r="H890" s="16">
        <v>1.9585061298016699E-4</v>
      </c>
      <c r="J890">
        <v>0.95633262994306301</v>
      </c>
      <c r="K890">
        <f t="shared" si="147"/>
        <v>3.9747645725976506E-9</v>
      </c>
      <c r="L890">
        <f t="shared" si="148"/>
        <v>8.1803162289973449E-4</v>
      </c>
      <c r="M890" s="16">
        <f t="shared" si="149"/>
        <v>7.5004885711609445E-5</v>
      </c>
      <c r="N890" s="16">
        <f t="shared" si="150"/>
        <v>8.7034319597277098E-3</v>
      </c>
      <c r="O890" s="16">
        <f t="shared" si="151"/>
        <v>6.2434976909067422E-2</v>
      </c>
      <c r="P890" s="16">
        <f t="shared" si="152"/>
        <v>3.093673551909178E-2</v>
      </c>
      <c r="Q890" s="16">
        <f t="shared" si="153"/>
        <v>0.14490326566021119</v>
      </c>
      <c r="R890" s="16">
        <f t="shared" si="154"/>
        <v>8.9361221093098471E-3</v>
      </c>
      <c r="S890" s="16">
        <f t="shared" si="155"/>
        <v>0.10930036716639956</v>
      </c>
      <c r="T890" s="16">
        <f t="shared" si="156"/>
        <v>0.14490693861814255</v>
      </c>
      <c r="U890" s="66">
        <f t="shared" si="157"/>
        <v>0.5101218379419501</v>
      </c>
      <c r="V890" s="66"/>
      <c r="AI890" s="16"/>
      <c r="AL890" s="16"/>
      <c r="AM890" s="16"/>
    </row>
    <row r="891" spans="1:40" x14ac:dyDescent="0.25">
      <c r="A891">
        <v>890</v>
      </c>
      <c r="B891">
        <v>5.4860756023319295E-4</v>
      </c>
      <c r="C891" s="16">
        <v>6.38470417901601E-9</v>
      </c>
      <c r="D891">
        <v>9.970225683042489E-4</v>
      </c>
      <c r="E891" s="16">
        <v>1.28066541814305E-5</v>
      </c>
      <c r="F891" s="16">
        <v>8.8568385416891693E-6</v>
      </c>
      <c r="G891" s="16">
        <v>1.74214863259276E-6</v>
      </c>
      <c r="H891">
        <v>3.7706474078613603E-4</v>
      </c>
      <c r="J891">
        <v>0.95536288779133804</v>
      </c>
      <c r="K891">
        <f t="shared" si="147"/>
        <v>6.0997094221581594E-9</v>
      </c>
      <c r="L891">
        <f t="shared" si="148"/>
        <v>1.016472009316041E-3</v>
      </c>
      <c r="M891" s="16">
        <f t="shared" si="149"/>
        <v>8.0743111150344892E-5</v>
      </c>
      <c r="N891" s="16">
        <f t="shared" si="150"/>
        <v>1.299877096852925E-2</v>
      </c>
      <c r="O891" s="16">
        <f t="shared" si="151"/>
        <v>2.3202857630350508E-2</v>
      </c>
      <c r="P891" s="16">
        <f t="shared" si="152"/>
        <v>1.2319952778312919E-3</v>
      </c>
      <c r="Q891" s="16">
        <f t="shared" si="153"/>
        <v>3.7010395325074032E-2</v>
      </c>
      <c r="R891" s="16">
        <f t="shared" si="154"/>
        <v>1.0228705280773036E-2</v>
      </c>
      <c r="S891" s="16">
        <f t="shared" si="155"/>
        <v>1.7398141916612615E-2</v>
      </c>
      <c r="T891" s="16">
        <f t="shared" si="156"/>
        <v>3.7011035524384263E-2</v>
      </c>
      <c r="U891" s="66">
        <f t="shared" si="157"/>
        <v>0.13908190192355499</v>
      </c>
      <c r="V891" s="66"/>
      <c r="AI891" s="16"/>
      <c r="AL891" s="16"/>
      <c r="AM891" s="16"/>
    </row>
    <row r="892" spans="1:40" x14ac:dyDescent="0.25">
      <c r="A892">
        <v>891</v>
      </c>
      <c r="B892">
        <v>4.4922497781980702E-4</v>
      </c>
      <c r="C892" s="16">
        <v>4.9846533333285801E-9</v>
      </c>
      <c r="D892">
        <v>9.4973914873253595E-4</v>
      </c>
      <c r="E892" s="16">
        <v>9.5283356853809705E-6</v>
      </c>
      <c r="F892" s="16">
        <v>1.07970658915426E-5</v>
      </c>
      <c r="G892" s="16">
        <v>2.23049460774856E-6</v>
      </c>
      <c r="H892">
        <v>2.80541096417547E-4</v>
      </c>
      <c r="J892">
        <v>0.95555490191423098</v>
      </c>
      <c r="K892">
        <f t="shared" si="147"/>
        <v>4.7631099270052356E-9</v>
      </c>
      <c r="L892">
        <f t="shared" si="148"/>
        <v>9.7355879047003634E-4</v>
      </c>
      <c r="M892" s="16">
        <f t="shared" si="149"/>
        <v>-7.5108834830422334E-5</v>
      </c>
      <c r="N892" s="16">
        <f t="shared" si="150"/>
        <v>7.7081140196018491E-3</v>
      </c>
      <c r="O892" s="16">
        <f t="shared" si="151"/>
        <v>1.0071985005199116E-2</v>
      </c>
      <c r="P892" s="16">
        <f t="shared" si="152"/>
        <v>1.9570407317838528E-4</v>
      </c>
      <c r="Q892" s="16">
        <f t="shared" si="153"/>
        <v>1.2735442501539256E-2</v>
      </c>
      <c r="R892" s="16">
        <f t="shared" si="154"/>
        <v>9.1724206261189836E-3</v>
      </c>
      <c r="S892" s="16">
        <f t="shared" si="155"/>
        <v>1.2418130995922634E-2</v>
      </c>
      <c r="T892" s="16">
        <f t="shared" si="156"/>
        <v>1.2735532026483252E-2</v>
      </c>
      <c r="U892" s="66">
        <f t="shared" si="157"/>
        <v>6.5037329248043479E-2</v>
      </c>
      <c r="V892" s="66"/>
      <c r="AI892" s="16"/>
      <c r="AL892" s="16"/>
      <c r="AM892" s="16"/>
    </row>
    <row r="893" spans="1:40" x14ac:dyDescent="0.25">
      <c r="A893">
        <v>892</v>
      </c>
      <c r="B893">
        <v>4.6536106732143198E-4</v>
      </c>
      <c r="C893" s="16">
        <v>5.1967872058362003E-9</v>
      </c>
      <c r="D893">
        <v>9.5592678720286199E-4</v>
      </c>
      <c r="E893" s="16">
        <v>9.9980448085842602E-6</v>
      </c>
      <c r="F893" s="16">
        <v>1.04248743406152E-5</v>
      </c>
      <c r="G893" s="16">
        <v>2.1395560928675699E-6</v>
      </c>
      <c r="H893">
        <v>2.9437072279225602E-4</v>
      </c>
      <c r="J893">
        <v>0.95553217054311801</v>
      </c>
      <c r="K893">
        <f t="shared" si="147"/>
        <v>4.9656973586433698E-9</v>
      </c>
      <c r="L893">
        <f t="shared" si="148"/>
        <v>9.7891089518975429E-4</v>
      </c>
      <c r="M893" s="16">
        <f t="shared" si="149"/>
        <v>-4.8188760546890149E-5</v>
      </c>
      <c r="N893" s="16">
        <f t="shared" si="150"/>
        <v>3.0282611365072725E-3</v>
      </c>
      <c r="O893" s="16">
        <f t="shared" si="151"/>
        <v>3.8530464061918021E-3</v>
      </c>
      <c r="P893" s="16">
        <f t="shared" si="152"/>
        <v>5.7236442795365524E-5</v>
      </c>
      <c r="Q893" s="16">
        <f t="shared" si="153"/>
        <v>4.7773690544362602E-3</v>
      </c>
      <c r="R893" s="16">
        <f t="shared" si="154"/>
        <v>3.3639738381482983E-3</v>
      </c>
      <c r="S893" s="16">
        <f t="shared" si="155"/>
        <v>4.3722210311128874E-3</v>
      </c>
      <c r="T893" s="16">
        <f t="shared" si="156"/>
        <v>4.7773985995760984E-3</v>
      </c>
      <c r="U893" s="66">
        <f t="shared" si="157"/>
        <v>2.4229506508767984E-2</v>
      </c>
      <c r="V893" s="66"/>
      <c r="AI893" s="16"/>
      <c r="AK893" s="16"/>
      <c r="AL893" s="16"/>
      <c r="AM893" s="16"/>
    </row>
    <row r="894" spans="1:40" x14ac:dyDescent="0.25">
      <c r="A894">
        <v>893</v>
      </c>
      <c r="B894">
        <v>5.6242685107718202E-4</v>
      </c>
      <c r="C894" s="16">
        <v>7.5079741017872992E-9</v>
      </c>
      <c r="D894">
        <v>1.1475400330396E-3</v>
      </c>
      <c r="E894" s="16">
        <v>1.7304957695806399E-5</v>
      </c>
      <c r="F894" s="16">
        <v>8.6973914351804996E-6</v>
      </c>
      <c r="G894" s="16">
        <v>1.4839555485956399E-6</v>
      </c>
      <c r="H894">
        <v>5.0951133524691804E-4</v>
      </c>
      <c r="J894">
        <v>0.95463805888362496</v>
      </c>
      <c r="K894">
        <f t="shared" si="147"/>
        <v>7.1673978226787546E-9</v>
      </c>
      <c r="L894">
        <f t="shared" si="148"/>
        <v>1.1664112634844548E-3</v>
      </c>
      <c r="M894" s="16">
        <f t="shared" si="149"/>
        <v>-4.1557561330090776E-5</v>
      </c>
      <c r="N894" s="16">
        <f t="shared" si="150"/>
        <v>2.0184978161369205E-2</v>
      </c>
      <c r="O894" s="16">
        <f t="shared" si="151"/>
        <v>0.12606402552422857</v>
      </c>
      <c r="P894" s="16">
        <f t="shared" si="152"/>
        <v>3.6620814835555571E-2</v>
      </c>
      <c r="Q894" s="16">
        <f t="shared" si="153"/>
        <v>0.37356726538103757</v>
      </c>
      <c r="R894" s="16">
        <f t="shared" si="154"/>
        <v>1.3763755210582179E-2</v>
      </c>
      <c r="S894" s="16">
        <f t="shared" si="155"/>
        <v>6.7890187083061257E-2</v>
      </c>
      <c r="T894" s="16">
        <f t="shared" si="156"/>
        <v>0.37358392399729107</v>
      </c>
      <c r="U894" s="66">
        <f t="shared" si="157"/>
        <v>1.0116749501931255</v>
      </c>
      <c r="V894" s="66"/>
      <c r="AI894" s="16"/>
      <c r="AL894" s="16"/>
      <c r="AM894" s="16"/>
    </row>
    <row r="895" spans="1:40" x14ac:dyDescent="0.25">
      <c r="A895">
        <v>894</v>
      </c>
      <c r="B895">
        <v>6.8189628177529004E-4</v>
      </c>
      <c r="C895" s="16">
        <v>1.08776773337533E-8</v>
      </c>
      <c r="D895">
        <v>1.37815707953663E-3</v>
      </c>
      <c r="E895" s="16">
        <v>3.0038515073071599E-5</v>
      </c>
      <c r="F895" s="16">
        <v>7.24424668908139E-6</v>
      </c>
      <c r="G895" s="16">
        <v>1.02672781260348E-6</v>
      </c>
      <c r="H895">
        <v>8.8443590970064601E-4</v>
      </c>
      <c r="J895">
        <v>0.95358275658730296</v>
      </c>
      <c r="K895">
        <f t="shared" si="147"/>
        <v>1.0372765537187695E-8</v>
      </c>
      <c r="L895">
        <f t="shared" si="148"/>
        <v>1.3936614230500625E-3</v>
      </c>
      <c r="M895" s="16">
        <f t="shared" si="149"/>
        <v>-2.9868859499482409E-5</v>
      </c>
      <c r="N895" s="16">
        <f t="shared" si="150"/>
        <v>0.14797144975186918</v>
      </c>
      <c r="O895" s="16">
        <f t="shared" si="151"/>
        <v>0.92780450008486015</v>
      </c>
      <c r="P895" s="16">
        <f t="shared" si="152"/>
        <v>0.18558018267193249</v>
      </c>
      <c r="Q895" s="16">
        <f t="shared" si="153"/>
        <v>3.2284060659687532</v>
      </c>
      <c r="R895" s="16">
        <f t="shared" si="154"/>
        <v>7.011681755012858E-2</v>
      </c>
      <c r="S895" s="16">
        <f t="shared" si="155"/>
        <v>0.23852497041729098</v>
      </c>
      <c r="T895" s="16">
        <f t="shared" si="156"/>
        <v>3.2285975086560379</v>
      </c>
      <c r="U895" s="66">
        <f t="shared" si="157"/>
        <v>8.0270014951008726</v>
      </c>
      <c r="V895" s="66"/>
      <c r="AI895" s="16"/>
      <c r="AL895" s="16"/>
      <c r="AM895" s="16"/>
    </row>
    <row r="896" spans="1:40" x14ac:dyDescent="0.25">
      <c r="A896">
        <v>895</v>
      </c>
      <c r="B896">
        <v>5.43356188684354E-4</v>
      </c>
      <c r="C896" s="16">
        <v>6.0417440566343499E-9</v>
      </c>
      <c r="D896">
        <v>9.5159050030744899E-4</v>
      </c>
      <c r="E896" s="16">
        <v>1.15722893010331E-5</v>
      </c>
      <c r="F896" s="16">
        <v>8.9241226687867592E-6</v>
      </c>
      <c r="G896" s="16">
        <v>1.8401125662121401E-6</v>
      </c>
      <c r="H896">
        <v>3.4072076295188399E-4</v>
      </c>
      <c r="J896">
        <v>0.95558467861598795</v>
      </c>
      <c r="K896">
        <f t="shared" si="147"/>
        <v>5.7733980526389908E-9</v>
      </c>
      <c r="L896">
        <f t="shared" si="148"/>
        <v>9.7127281646717796E-4</v>
      </c>
      <c r="M896" s="16">
        <f t="shared" si="149"/>
        <v>1.1543956090152999E-4</v>
      </c>
      <c r="N896" s="16">
        <f t="shared" si="150"/>
        <v>1.0680938366143904E-2</v>
      </c>
      <c r="O896" s="16">
        <f t="shared" si="151"/>
        <v>8.1769841027671993E-3</v>
      </c>
      <c r="P896" s="16">
        <f t="shared" si="152"/>
        <v>1.4562143739755477E-4</v>
      </c>
      <c r="Q896" s="16">
        <f t="shared" si="153"/>
        <v>5.9990676296614144E-3</v>
      </c>
      <c r="R896" s="16">
        <f t="shared" si="154"/>
        <v>8.8940987444675965E-3</v>
      </c>
      <c r="S896" s="16">
        <f t="shared" si="155"/>
        <v>6.9035183160973497E-3</v>
      </c>
      <c r="T896" s="16">
        <f t="shared" si="156"/>
        <v>5.9989454926923161E-3</v>
      </c>
      <c r="U896" s="66">
        <f t="shared" si="157"/>
        <v>4.6799174089227333E-2</v>
      </c>
      <c r="V896" s="66"/>
      <c r="AI896" s="16"/>
      <c r="AL896" s="16"/>
      <c r="AM896" s="16"/>
    </row>
    <row r="897" spans="1:40" x14ac:dyDescent="0.25">
      <c r="A897">
        <v>896</v>
      </c>
      <c r="B897" s="16">
        <v>3.2973260277556601E-4</v>
      </c>
      <c r="C897" s="16">
        <v>3.4120746168030099E-9</v>
      </c>
      <c r="D897" s="16">
        <v>8.8470592735410199E-4</v>
      </c>
      <c r="E897" s="16">
        <v>6.0789708643765196E-6</v>
      </c>
      <c r="F897" s="16">
        <v>1.46772259235837E-5</v>
      </c>
      <c r="G897" s="16">
        <v>3.2567187936444298E-6</v>
      </c>
      <c r="H897">
        <v>1.7898165057826101E-4</v>
      </c>
      <c r="J897">
        <v>0.95579514612410399</v>
      </c>
      <c r="K897">
        <f t="shared" si="147"/>
        <v>3.2612443569535788E-9</v>
      </c>
      <c r="L897">
        <f t="shared" si="148"/>
        <v>9.1731368592029702E-4</v>
      </c>
      <c r="M897" s="16">
        <f t="shared" si="149"/>
        <v>-2.5784848036916505E-4</v>
      </c>
      <c r="N897" s="16">
        <f t="shared" si="150"/>
        <v>0.10919005318123676</v>
      </c>
      <c r="O897" s="16">
        <f t="shared" si="151"/>
        <v>0.14759549777433323</v>
      </c>
      <c r="P897" s="16">
        <f t="shared" si="152"/>
        <v>6.6432814980401525E-3</v>
      </c>
      <c r="Q897" s="16">
        <f t="shared" si="153"/>
        <v>0.1883639814691703</v>
      </c>
      <c r="R897" s="16">
        <f t="shared" si="154"/>
        <v>0.23967142562272428</v>
      </c>
      <c r="S897" s="16">
        <f t="shared" si="155"/>
        <v>0.38787427541812258</v>
      </c>
      <c r="T897" s="16">
        <f t="shared" si="156"/>
        <v>0.18836532554539739</v>
      </c>
      <c r="U897" s="66">
        <f t="shared" si="157"/>
        <v>1.2677038405090246</v>
      </c>
      <c r="V897" s="66"/>
      <c r="AI897" s="16"/>
      <c r="AL897" s="16"/>
      <c r="AM897" s="16"/>
    </row>
    <row r="898" spans="1:40" x14ac:dyDescent="0.25">
      <c r="A898">
        <v>897</v>
      </c>
      <c r="B898">
        <v>4.5618362270267201E-4</v>
      </c>
      <c r="C898" s="16">
        <v>5.02923342472869E-9</v>
      </c>
      <c r="D898">
        <v>9.4346334597570497E-4</v>
      </c>
      <c r="E898" s="16">
        <v>9.55076621468333E-6</v>
      </c>
      <c r="F898" s="16">
        <v>1.0628987114667901E-5</v>
      </c>
      <c r="G898" s="16">
        <v>2.21055001254435E-6</v>
      </c>
      <c r="H898">
        <v>2.8120142201970902E-4</v>
      </c>
      <c r="J898">
        <v>0.95558930894128202</v>
      </c>
      <c r="K898">
        <f t="shared" si="147"/>
        <v>4.8058816928408863E-9</v>
      </c>
      <c r="L898">
        <f t="shared" si="148"/>
        <v>9.6692684098416046E-4</v>
      </c>
      <c r="M898" s="16">
        <f t="shared" si="149"/>
        <v>-5.4559595578816412E-5</v>
      </c>
      <c r="N898" s="16">
        <f t="shared" si="150"/>
        <v>5.4266086941900347E-3</v>
      </c>
      <c r="O898" s="16">
        <f t="shared" si="151"/>
        <v>8.5217584529513751E-3</v>
      </c>
      <c r="P898" s="16">
        <f t="shared" si="152"/>
        <v>4.2045128125793834E-4</v>
      </c>
      <c r="Q898" s="16">
        <f t="shared" si="153"/>
        <v>1.2268440626851569E-2</v>
      </c>
      <c r="R898" s="16">
        <f t="shared" si="154"/>
        <v>6.1960156731943848E-3</v>
      </c>
      <c r="S898" s="16">
        <f t="shared" si="155"/>
        <v>1.0301934208349654E-2</v>
      </c>
      <c r="T898" s="16">
        <f t="shared" si="156"/>
        <v>1.2268593494538649E-2</v>
      </c>
      <c r="U898" s="66">
        <f t="shared" si="157"/>
        <v>5.5403802431333603E-2</v>
      </c>
      <c r="V898" s="66"/>
      <c r="AI898" s="16"/>
      <c r="AL898" s="16"/>
      <c r="AM898" s="16"/>
    </row>
    <row r="899" spans="1:40" x14ac:dyDescent="0.25">
      <c r="A899">
        <v>898</v>
      </c>
      <c r="B899" s="16">
        <v>5.63325423618895E-4</v>
      </c>
      <c r="C899" s="16">
        <v>6.3272462095244496E-9</v>
      </c>
      <c r="D899" s="16">
        <v>9.6142081189101703E-4</v>
      </c>
      <c r="E899" s="16">
        <v>1.22431764020611E-5</v>
      </c>
      <c r="F899" s="16">
        <v>8.6111092774901798E-6</v>
      </c>
      <c r="G899" s="16">
        <v>1.75724948892165E-6</v>
      </c>
      <c r="H899" s="16">
        <v>3.60473711722681E-4</v>
      </c>
      <c r="J899">
        <v>0.95554274169875897</v>
      </c>
      <c r="K899">
        <f t="shared" ref="K899:K962" si="158">C899*J899</f>
        <v>6.0459541904520729E-9</v>
      </c>
      <c r="L899">
        <f t="shared" ref="L899:L962" si="159">SUM($Z$9*B899,$AA$9*C899,$AB$9*D899,$AC$9*E899,$AD$9*F899,$AE$9*G899)</f>
        <v>9.8039395268870958E-4</v>
      </c>
      <c r="M899" s="16">
        <f t="shared" ref="M899:M962" si="160">$Z$8*B899+$AA$8*C899+$AB$8*D899+$AD$8*F899+$AE$8*G899</f>
        <v>1.4625689454908058E-4</v>
      </c>
      <c r="N899" s="16">
        <f t="shared" si="150"/>
        <v>2.0706779671372445E-2</v>
      </c>
      <c r="O899" s="16">
        <f t="shared" si="151"/>
        <v>2.0151138908986285E-2</v>
      </c>
      <c r="P899" s="16">
        <f t="shared" si="152"/>
        <v>3.4656678230958794E-6</v>
      </c>
      <c r="Q899" s="16">
        <f t="shared" si="153"/>
        <v>1.9576906599508961E-2</v>
      </c>
      <c r="R899" s="16">
        <f t="shared" si="154"/>
        <v>1.5895066099526657E-2</v>
      </c>
      <c r="S899" s="16">
        <f t="shared" si="155"/>
        <v>1.5469734368174679E-2</v>
      </c>
      <c r="T899" s="16">
        <f t="shared" si="156"/>
        <v>1.957680108793259E-2</v>
      </c>
      <c r="U899" s="66">
        <f t="shared" si="157"/>
        <v>0.11137989240332472</v>
      </c>
      <c r="V899" s="66"/>
      <c r="AH899" s="16"/>
      <c r="AI899" s="16"/>
      <c r="AJ899" s="16"/>
      <c r="AK899" s="16"/>
      <c r="AL899" s="16"/>
      <c r="AM899" s="16"/>
      <c r="AN899" s="16"/>
    </row>
    <row r="900" spans="1:40" x14ac:dyDescent="0.25">
      <c r="A900">
        <v>899</v>
      </c>
      <c r="B900" s="16">
        <v>6.7332124164770201E-4</v>
      </c>
      <c r="C900" s="16">
        <v>8.4485174999270693E-9</v>
      </c>
      <c r="D900" s="16">
        <v>1.07674039563273E-3</v>
      </c>
      <c r="E900" s="16">
        <v>1.8286639417037101E-5</v>
      </c>
      <c r="F900" s="16">
        <v>7.2401019621822396E-6</v>
      </c>
      <c r="G900" s="16">
        <v>1.31763993863571E-6</v>
      </c>
      <c r="H900" s="16">
        <v>5.3841312158891803E-4</v>
      </c>
      <c r="J900">
        <v>0.95500790368128496</v>
      </c>
      <c r="K900">
        <f t="shared" si="158"/>
        <v>8.0684009868200005E-9</v>
      </c>
      <c r="L900">
        <f t="shared" si="159"/>
        <v>1.0925297909782302E-3</v>
      </c>
      <c r="M900" s="16">
        <f t="shared" si="160"/>
        <v>2.5411269231717383E-4</v>
      </c>
      <c r="N900" s="16">
        <f t="shared" ref="N900:N963" si="161">(B900-$B$2)^2/$B$2/$B$2</f>
        <v>0.13487839878976624</v>
      </c>
      <c r="O900" s="16">
        <f t="shared" ref="O900:O963" si="162">(C900-$C$2)^2/$C$2/$C$2</f>
        <v>0.27542156067572593</v>
      </c>
      <c r="P900" s="16">
        <f t="shared" ref="P900:P963" si="163">(D900-$D$2)^2/$D$2/$D$2</f>
        <v>1.3891478341448269E-2</v>
      </c>
      <c r="Q900" s="16">
        <f t="shared" ref="Q900:Q963" si="164">(E900-$E$2)^2/$E$2/$E$2</f>
        <v>0.49364998883255828</v>
      </c>
      <c r="R900" s="16">
        <f t="shared" ref="R900:R963" si="165">(F900-$F$2)^2/$F$2/$F$2</f>
        <v>7.03397619516649E-2</v>
      </c>
      <c r="S900" s="16">
        <f t="shared" ref="S900:S963" si="166">(G900-$G$2)^2/$G$2/$G$2</f>
        <v>0.11794493520388791</v>
      </c>
      <c r="T900" s="16">
        <f t="shared" ref="T900:T963" si="167">(H900-$H$2)^2/$H$2/$H$2</f>
        <v>0.4936615520147119</v>
      </c>
      <c r="U900" s="66">
        <f t="shared" ref="U900:U963" si="168">SUM(N900:T900)</f>
        <v>1.5997876758097633</v>
      </c>
      <c r="V900" s="66"/>
      <c r="AH900" s="16"/>
      <c r="AI900" s="16"/>
      <c r="AJ900" s="16"/>
      <c r="AK900" s="16"/>
      <c r="AL900" s="16"/>
      <c r="AM900" s="16"/>
      <c r="AN900" s="16"/>
    </row>
    <row r="901" spans="1:40" x14ac:dyDescent="0.25">
      <c r="A901">
        <v>900</v>
      </c>
      <c r="B901">
        <v>4.26707195458495E-4</v>
      </c>
      <c r="C901" s="16">
        <v>3.1979614684651698E-9</v>
      </c>
      <c r="D901">
        <v>6.3675669025803805E-4</v>
      </c>
      <c r="E901" s="16">
        <v>4.11299073321416E-6</v>
      </c>
      <c r="F901" s="16">
        <v>1.1203410564932299E-5</v>
      </c>
      <c r="G901" s="16">
        <v>3.4642850426335402E-6</v>
      </c>
      <c r="H901" s="16">
        <v>1.2109628343977499E-4</v>
      </c>
      <c r="J901">
        <v>0.95712629153759299</v>
      </c>
      <c r="K901">
        <f t="shared" si="158"/>
        <v>3.060853000792183E-9</v>
      </c>
      <c r="L901">
        <f t="shared" si="159"/>
        <v>6.6262459846906771E-4</v>
      </c>
      <c r="M901" s="16">
        <f t="shared" si="160"/>
        <v>1.9078979244792224E-4</v>
      </c>
      <c r="N901" s="16">
        <f t="shared" si="161"/>
        <v>1.7827822777725259E-2</v>
      </c>
      <c r="O901" s="16">
        <f t="shared" si="162"/>
        <v>0.17878113813149615</v>
      </c>
      <c r="P901" s="16">
        <f t="shared" si="163"/>
        <v>0.11487014052843168</v>
      </c>
      <c r="Q901" s="16">
        <f t="shared" si="164"/>
        <v>0.38075617510724097</v>
      </c>
      <c r="R901" s="16">
        <f t="shared" si="165"/>
        <v>1.8772252058651271E-2</v>
      </c>
      <c r="S901" s="16">
        <f t="shared" si="166"/>
        <v>0.52740136417077788</v>
      </c>
      <c r="T901" s="16">
        <f t="shared" si="167"/>
        <v>0.38076330460863117</v>
      </c>
      <c r="U901" s="66">
        <f t="shared" si="168"/>
        <v>1.6191721973829543</v>
      </c>
      <c r="V901" s="66"/>
      <c r="AI901" s="16"/>
      <c r="AL901" s="16"/>
      <c r="AM901" s="16"/>
    </row>
    <row r="902" spans="1:40" x14ac:dyDescent="0.25">
      <c r="A902">
        <v>901</v>
      </c>
      <c r="B902">
        <v>4.33021317391969E-4</v>
      </c>
      <c r="C902" s="16">
        <v>3.0034205215233402E-9</v>
      </c>
      <c r="D902">
        <v>5.8859982114286202E-4</v>
      </c>
      <c r="E902" s="16">
        <v>3.5726869302912399E-6</v>
      </c>
      <c r="F902" s="16">
        <v>1.1014261217574499E-5</v>
      </c>
      <c r="G902" s="16">
        <v>3.68655285603261E-6</v>
      </c>
      <c r="H902" s="16">
        <v>1.05188205578637E-4</v>
      </c>
      <c r="J902">
        <v>0.957380826131357</v>
      </c>
      <c r="K902">
        <f t="shared" si="158"/>
        <v>2.8754172201158864E-9</v>
      </c>
      <c r="L902">
        <f t="shared" si="159"/>
        <v>6.1431189301352205E-4</v>
      </c>
      <c r="M902" s="16">
        <f t="shared" si="160"/>
        <v>2.5173074177041585E-4</v>
      </c>
      <c r="N902" s="16">
        <f t="shared" si="161"/>
        <v>1.4568321801776597E-2</v>
      </c>
      <c r="O902" s="16">
        <f t="shared" si="162"/>
        <v>0.20970569665533254</v>
      </c>
      <c r="P902" s="16">
        <f t="shared" si="163"/>
        <v>0.1512595462630853</v>
      </c>
      <c r="Q902" s="16">
        <f t="shared" si="164"/>
        <v>0.44536957097280527</v>
      </c>
      <c r="R902" s="16">
        <f t="shared" si="165"/>
        <v>1.3880486629496645E-2</v>
      </c>
      <c r="S902" s="16">
        <f t="shared" si="166"/>
        <v>0.70053254735884407</v>
      </c>
      <c r="T902" s="16">
        <f t="shared" si="167"/>
        <v>0.44537728920698394</v>
      </c>
      <c r="U902" s="66">
        <f t="shared" si="168"/>
        <v>1.9806934588883243</v>
      </c>
      <c r="V902" s="66"/>
      <c r="AI902" s="16"/>
      <c r="AL902" s="16"/>
      <c r="AM902" s="16"/>
    </row>
    <row r="903" spans="1:40" x14ac:dyDescent="0.25">
      <c r="A903">
        <v>902</v>
      </c>
      <c r="B903">
        <v>3.5348803057948599E-4</v>
      </c>
      <c r="C903" s="16">
        <v>2.55341195680733E-9</v>
      </c>
      <c r="D903">
        <v>6.1353269428276699E-4</v>
      </c>
      <c r="E903" s="16">
        <v>3.16472546109535E-6</v>
      </c>
      <c r="F903" s="16">
        <v>1.3515528172739299E-5</v>
      </c>
      <c r="G903" s="16">
        <v>4.3380926330222099E-6</v>
      </c>
      <c r="H903" s="16">
        <v>9.3177028419308498E-5</v>
      </c>
      <c r="J903">
        <v>0.95719456284663196</v>
      </c>
      <c r="K903">
        <f t="shared" si="158"/>
        <v>2.4441120417635554E-9</v>
      </c>
      <c r="L903">
        <f t="shared" si="159"/>
        <v>6.44899289849311E-4</v>
      </c>
      <c r="M903" s="16">
        <f t="shared" si="160"/>
        <v>6.2076771309661004E-5</v>
      </c>
      <c r="N903" s="16">
        <f t="shared" si="161"/>
        <v>7.9637400512342513E-2</v>
      </c>
      <c r="O903" s="16">
        <f t="shared" si="162"/>
        <v>0.29068793948036492</v>
      </c>
      <c r="P903" s="16">
        <f t="shared" si="163"/>
        <v>0.13179507904711332</v>
      </c>
      <c r="Q903" s="16">
        <f t="shared" si="164"/>
        <v>0.49751009524778694</v>
      </c>
      <c r="R903" s="16">
        <f t="shared" si="165"/>
        <v>0.13813419456679904</v>
      </c>
      <c r="S903" s="16">
        <f t="shared" si="166"/>
        <v>1.3493958841714915</v>
      </c>
      <c r="T903" s="16">
        <f t="shared" si="167"/>
        <v>0.49751662298590504</v>
      </c>
      <c r="U903" s="66">
        <f t="shared" si="168"/>
        <v>2.9846772160118031</v>
      </c>
      <c r="V903" s="66"/>
      <c r="AI903" s="16"/>
      <c r="AL903" s="16"/>
      <c r="AM903" s="16"/>
    </row>
    <row r="904" spans="1:40" x14ac:dyDescent="0.25">
      <c r="A904">
        <v>903</v>
      </c>
      <c r="B904">
        <v>3.8987218629179599E-4</v>
      </c>
      <c r="C904" s="16">
        <v>3.29780505287048E-9</v>
      </c>
      <c r="D904">
        <v>7.2020328013590003E-4</v>
      </c>
      <c r="E904" s="16">
        <v>4.7923597620092898E-6</v>
      </c>
      <c r="F904" s="16">
        <v>1.2313146698313599E-5</v>
      </c>
      <c r="G904" s="16">
        <v>3.36285446446065E-6</v>
      </c>
      <c r="H904" s="16">
        <v>1.4109911703191001E-4</v>
      </c>
      <c r="J904">
        <v>0.95667292575588503</v>
      </c>
      <c r="K904">
        <f t="shared" si="158"/>
        <v>3.1549208085021432E-9</v>
      </c>
      <c r="L904">
        <f t="shared" si="159"/>
        <v>7.4818913019193505E-4</v>
      </c>
      <c r="M904" s="16">
        <f t="shared" si="160"/>
        <v>3.1555242391657004E-5</v>
      </c>
      <c r="N904" s="16">
        <f t="shared" si="161"/>
        <v>4.3396675406109843E-2</v>
      </c>
      <c r="O904" s="16">
        <f t="shared" si="162"/>
        <v>0.16386725487683299</v>
      </c>
      <c r="P904" s="16">
        <f t="shared" si="163"/>
        <v>6.3650993271552755E-2</v>
      </c>
      <c r="Q904" s="16">
        <f t="shared" si="164"/>
        <v>0.30669539488872505</v>
      </c>
      <c r="R904" s="16">
        <f t="shared" si="165"/>
        <v>6.231852321592582E-2</v>
      </c>
      <c r="S904" s="16">
        <f t="shared" si="166"/>
        <v>0.45654622326479116</v>
      </c>
      <c r="T904" s="16">
        <f t="shared" si="167"/>
        <v>0.30670080262839383</v>
      </c>
      <c r="U904" s="66">
        <f t="shared" si="168"/>
        <v>1.4031758675523314</v>
      </c>
      <c r="V904" s="66"/>
      <c r="AI904" s="16"/>
      <c r="AL904" s="16"/>
      <c r="AM904" s="16"/>
    </row>
    <row r="905" spans="1:40" x14ac:dyDescent="0.25">
      <c r="A905">
        <v>904</v>
      </c>
      <c r="B905">
        <v>3.7019680257822203E-4</v>
      </c>
      <c r="C905" s="16">
        <v>4.2952733847133301E-9</v>
      </c>
      <c r="D905">
        <v>9.943454312202869E-4</v>
      </c>
      <c r="E905" s="16">
        <v>8.5910209729209805E-6</v>
      </c>
      <c r="F905" s="16">
        <v>1.31343449878949E-5</v>
      </c>
      <c r="G905" s="16">
        <v>2.5900562017992999E-6</v>
      </c>
      <c r="H905">
        <v>2.5294455420658097E-4</v>
      </c>
      <c r="J905">
        <v>0.95528805403373096</v>
      </c>
      <c r="K905">
        <f t="shared" si="158"/>
        <v>4.103223353225674E-9</v>
      </c>
      <c r="L905">
        <f t="shared" si="159"/>
        <v>1.0231998821244911E-3</v>
      </c>
      <c r="M905" s="16">
        <f t="shared" si="160"/>
        <v>-2.8280627696804727E-4</v>
      </c>
      <c r="N905" s="16">
        <f t="shared" si="161"/>
        <v>6.1638919973038116E-2</v>
      </c>
      <c r="O905" s="16">
        <f t="shared" si="162"/>
        <v>5.0526058771409192E-2</v>
      </c>
      <c r="P905" s="16">
        <f t="shared" si="163"/>
        <v>1.0446089565591345E-3</v>
      </c>
      <c r="Q905" s="16">
        <f t="shared" si="164"/>
        <v>4.0048563507950753E-2</v>
      </c>
      <c r="R905" s="16">
        <f t="shared" si="165"/>
        <v>0.11087472450016543</v>
      </c>
      <c r="S905" s="16">
        <f t="shared" si="166"/>
        <v>8.4450208583415884E-2</v>
      </c>
      <c r="T905" s="16">
        <f t="shared" si="167"/>
        <v>4.0047885850422647E-2</v>
      </c>
      <c r="U905" s="66">
        <f t="shared" si="168"/>
        <v>0.38863097014296116</v>
      </c>
      <c r="V905" s="66"/>
      <c r="AI905" s="16"/>
      <c r="AL905" s="16"/>
      <c r="AM905" s="16"/>
    </row>
    <row r="906" spans="1:40" x14ac:dyDescent="0.25">
      <c r="A906">
        <v>905</v>
      </c>
      <c r="B906">
        <v>4.3085625566551298E-4</v>
      </c>
      <c r="C906" s="16">
        <v>4.5460037398934396E-9</v>
      </c>
      <c r="D906">
        <v>9.02128744703362E-4</v>
      </c>
      <c r="E906" s="16">
        <v>8.2584229966544706E-6</v>
      </c>
      <c r="F906" s="16">
        <v>1.12338871705255E-5</v>
      </c>
      <c r="G906" s="16">
        <v>2.4444599663520801E-6</v>
      </c>
      <c r="H906">
        <v>2.43150758581725E-4</v>
      </c>
      <c r="J906">
        <v>0.95578103460599995</v>
      </c>
      <c r="K906">
        <f t="shared" si="158"/>
        <v>4.3449841578380964E-9</v>
      </c>
      <c r="L906">
        <f t="shared" si="159"/>
        <v>9.2703643300702521E-4</v>
      </c>
      <c r="M906" s="16">
        <f t="shared" si="160"/>
        <v>-6.5323921675999218E-5</v>
      </c>
      <c r="N906" s="16">
        <f t="shared" si="161"/>
        <v>1.564893806792856E-2</v>
      </c>
      <c r="O906" s="16">
        <f t="shared" si="162"/>
        <v>3.223018827294389E-2</v>
      </c>
      <c r="P906" s="16">
        <f t="shared" si="163"/>
        <v>4.0218575595248607E-3</v>
      </c>
      <c r="Q906" s="16">
        <f t="shared" si="164"/>
        <v>5.340182846387817E-2</v>
      </c>
      <c r="R906" s="16">
        <f t="shared" si="165"/>
        <v>1.9629376960996873E-2</v>
      </c>
      <c r="S906" s="16">
        <f t="shared" si="166"/>
        <v>4.754746114993761E-2</v>
      </c>
      <c r="T906" s="16">
        <f t="shared" si="167"/>
        <v>5.3402753105518314E-2</v>
      </c>
      <c r="U906" s="66">
        <f t="shared" si="168"/>
        <v>0.22588240358072828</v>
      </c>
      <c r="V906" s="66"/>
      <c r="AI906" s="16"/>
      <c r="AL906" s="16"/>
      <c r="AM906" s="16"/>
    </row>
    <row r="907" spans="1:40" x14ac:dyDescent="0.25">
      <c r="A907">
        <v>906</v>
      </c>
      <c r="B907">
        <v>4.0195665664322701E-4</v>
      </c>
      <c r="C907" s="16">
        <v>5.4051642233139504E-9</v>
      </c>
      <c r="D907">
        <v>1.1565693389640401E-3</v>
      </c>
      <c r="E907" s="16">
        <v>1.2553076397211601E-5</v>
      </c>
      <c r="F907" s="16">
        <v>1.2182287773847E-5</v>
      </c>
      <c r="G907" s="16">
        <v>2.0617988794788601E-6</v>
      </c>
      <c r="H907">
        <v>3.6960170246958099E-4</v>
      </c>
      <c r="J907">
        <v>0.95452555980010101</v>
      </c>
      <c r="K907">
        <f t="shared" si="158"/>
        <v>5.1593674060702266E-9</v>
      </c>
      <c r="L907">
        <f t="shared" si="159"/>
        <v>1.1829903082269896E-3</v>
      </c>
      <c r="M907" s="16">
        <f t="shared" si="160"/>
        <v>-3.7907699494053561E-4</v>
      </c>
      <c r="N907" s="16">
        <f t="shared" si="161"/>
        <v>3.3774996240039143E-2</v>
      </c>
      <c r="O907" s="16">
        <f t="shared" si="162"/>
        <v>5.9851614016053433E-4</v>
      </c>
      <c r="P907" s="16">
        <f t="shared" si="163"/>
        <v>4.0296467685372296E-2</v>
      </c>
      <c r="Q907" s="16">
        <f t="shared" si="164"/>
        <v>2.8483703599220932E-2</v>
      </c>
      <c r="R907" s="16">
        <f t="shared" si="165"/>
        <v>5.5864239311100287E-2</v>
      </c>
      <c r="S907" s="16">
        <f t="shared" si="166"/>
        <v>7.4950057732643823E-4</v>
      </c>
      <c r="T907" s="16">
        <f t="shared" si="167"/>
        <v>2.8487478996202641E-2</v>
      </c>
      <c r="U907" s="66">
        <f t="shared" si="168"/>
        <v>0.18825490254942229</v>
      </c>
      <c r="V907" s="66"/>
      <c r="AI907" s="16"/>
      <c r="AL907" s="16"/>
      <c r="AM907" s="16"/>
    </row>
    <row r="908" spans="1:40" x14ac:dyDescent="0.25">
      <c r="A908">
        <v>907</v>
      </c>
      <c r="B908">
        <v>3.7825213068364499E-4</v>
      </c>
      <c r="C908" s="16">
        <v>3.7672575218793599E-9</v>
      </c>
      <c r="D908">
        <v>8.5066450590495204E-4</v>
      </c>
      <c r="E908" s="16">
        <v>6.4565569678492297E-6</v>
      </c>
      <c r="F908" s="16">
        <v>1.27698079807842E-5</v>
      </c>
      <c r="G908" s="16">
        <v>2.9482651716003399E-6</v>
      </c>
      <c r="H908">
        <v>1.9009844906989499E-4</v>
      </c>
      <c r="J908">
        <v>0.95600472832566497</v>
      </c>
      <c r="K908">
        <f t="shared" si="158"/>
        <v>3.6015160037370955E-9</v>
      </c>
      <c r="L908">
        <f t="shared" si="159"/>
        <v>8.7914861978059887E-4</v>
      </c>
      <c r="M908" s="16">
        <f t="shared" si="160"/>
        <v>-1.2264435841330892E-4</v>
      </c>
      <c r="N908" s="16">
        <f t="shared" si="161"/>
        <v>5.3784370676559688E-2</v>
      </c>
      <c r="O908" s="16">
        <f t="shared" si="162"/>
        <v>0.10244956557511163</v>
      </c>
      <c r="P908" s="16">
        <f t="shared" si="163"/>
        <v>1.3653413752398546E-2</v>
      </c>
      <c r="Q908" s="16">
        <f t="shared" si="164"/>
        <v>0.15908413859271447</v>
      </c>
      <c r="R908" s="16">
        <f t="shared" si="165"/>
        <v>8.7605597917758612E-2</v>
      </c>
      <c r="S908" s="16">
        <f t="shared" si="166"/>
        <v>0.22005076813048627</v>
      </c>
      <c r="T908" s="16">
        <f t="shared" si="167"/>
        <v>0.15908640075588021</v>
      </c>
      <c r="U908" s="66">
        <f t="shared" si="168"/>
        <v>0.79571425540090945</v>
      </c>
      <c r="V908" s="66"/>
      <c r="AI908" s="16"/>
      <c r="AL908" s="16"/>
      <c r="AM908" s="16"/>
    </row>
    <row r="909" spans="1:40" x14ac:dyDescent="0.25">
      <c r="A909">
        <v>908</v>
      </c>
      <c r="B909">
        <v>5.2140651439968602E-4</v>
      </c>
      <c r="C909" s="16">
        <v>5.7665068163354899E-9</v>
      </c>
      <c r="D909">
        <v>9.4639464488298201E-4</v>
      </c>
      <c r="E909" s="16">
        <v>1.09852361722381E-5</v>
      </c>
      <c r="F909" s="16">
        <v>9.2982686062222998E-6</v>
      </c>
      <c r="G909" s="16">
        <v>1.92786343022012E-6</v>
      </c>
      <c r="H909">
        <v>3.2343621165852602E-4</v>
      </c>
      <c r="J909">
        <v>0.95560252450337302</v>
      </c>
      <c r="K909">
        <f t="shared" si="158"/>
        <v>5.5104884712561028E-9</v>
      </c>
      <c r="L909">
        <f t="shared" si="159"/>
        <v>9.6691327901883041E-4</v>
      </c>
      <c r="M909" s="16">
        <f t="shared" si="160"/>
        <v>7.5899749780541635E-5</v>
      </c>
      <c r="N909" s="16">
        <f t="shared" si="161"/>
        <v>3.4547628884878832E-3</v>
      </c>
      <c r="O909" s="16">
        <f t="shared" si="162"/>
        <v>1.6606669741057155E-3</v>
      </c>
      <c r="P909" s="16">
        <f t="shared" si="163"/>
        <v>3.0490959664430597E-4</v>
      </c>
      <c r="Q909" s="16">
        <f t="shared" si="164"/>
        <v>5.1962445519992159E-4</v>
      </c>
      <c r="R909" s="16">
        <f t="shared" si="165"/>
        <v>3.1738803373224551E-3</v>
      </c>
      <c r="S909" s="16">
        <f t="shared" si="166"/>
        <v>1.5493589818479465E-3</v>
      </c>
      <c r="T909" s="16">
        <f t="shared" si="167"/>
        <v>5.1958238424230918E-4</v>
      </c>
      <c r="U909" s="66">
        <f t="shared" si="168"/>
        <v>1.1182785617850539E-2</v>
      </c>
      <c r="V909" s="66"/>
      <c r="AI909" s="16"/>
      <c r="AL909" s="16"/>
      <c r="AM909" s="16"/>
    </row>
    <row r="910" spans="1:40" x14ac:dyDescent="0.25">
      <c r="A910">
        <v>909</v>
      </c>
      <c r="B910">
        <v>4.21741679275399E-4</v>
      </c>
      <c r="C910" s="16">
        <v>3.1917266663735901E-9</v>
      </c>
      <c r="D910">
        <v>6.4310568851356305E-4</v>
      </c>
      <c r="E910" s="16">
        <v>4.1455684937772397E-6</v>
      </c>
      <c r="F910" s="16">
        <v>1.13390570203017E-5</v>
      </c>
      <c r="G910" s="16">
        <v>3.4713343649088399E-6</v>
      </c>
      <c r="H910" s="16">
        <v>1.22055490366431E-4</v>
      </c>
      <c r="J910">
        <v>0.95709040775077603</v>
      </c>
      <c r="K910">
        <f t="shared" si="158"/>
        <v>3.0547709765485244E-9</v>
      </c>
      <c r="L910">
        <f t="shared" si="159"/>
        <v>6.6925194519240887E-4</v>
      </c>
      <c r="M910" s="16">
        <f t="shared" si="160"/>
        <v>1.7423141335838911E-4</v>
      </c>
      <c r="N910" s="16">
        <f t="shared" si="161"/>
        <v>2.0622090037734735E-2</v>
      </c>
      <c r="O910" s="16">
        <f t="shared" si="162"/>
        <v>0.17973398952692682</v>
      </c>
      <c r="P910" s="16">
        <f t="shared" si="163"/>
        <v>0.11044555874966645</v>
      </c>
      <c r="Q910" s="16">
        <f t="shared" si="164"/>
        <v>0.37702208073236232</v>
      </c>
      <c r="R910" s="16">
        <f t="shared" si="165"/>
        <v>2.2734113070244786E-2</v>
      </c>
      <c r="S910" s="16">
        <f t="shared" si="166"/>
        <v>0.53251559780303115</v>
      </c>
      <c r="T910" s="16">
        <f t="shared" si="167"/>
        <v>0.37702907703127519</v>
      </c>
      <c r="U910" s="66">
        <f t="shared" si="168"/>
        <v>1.6201025069512414</v>
      </c>
      <c r="V910" s="66"/>
      <c r="AI910" s="16"/>
      <c r="AL910" s="16"/>
      <c r="AM910" s="16"/>
    </row>
    <row r="911" spans="1:40" x14ac:dyDescent="0.25">
      <c r="A911">
        <v>910</v>
      </c>
      <c r="B911" s="16">
        <v>3.8151758833780702E-4</v>
      </c>
      <c r="C911" s="16">
        <v>4.0637637585480001E-9</v>
      </c>
      <c r="D911" s="16">
        <v>9.1104056045800998E-4</v>
      </c>
      <c r="E911" s="16">
        <v>7.4540436935937702E-6</v>
      </c>
      <c r="F911" s="16">
        <v>1.26954365050282E-5</v>
      </c>
      <c r="G911" s="16">
        <v>2.7350047617426699E-6</v>
      </c>
      <c r="H911">
        <v>2.1946776845750701E-4</v>
      </c>
      <c r="J911">
        <v>0.95570629861510603</v>
      </c>
      <c r="K911">
        <f t="shared" si="158"/>
        <v>3.8837646201281205E-9</v>
      </c>
      <c r="L911">
        <f t="shared" si="159"/>
        <v>9.3916237446605051E-4</v>
      </c>
      <c r="M911" s="16">
        <f t="shared" si="160"/>
        <v>-1.7612719779043644E-4</v>
      </c>
      <c r="N911" s="16">
        <f t="shared" si="161"/>
        <v>5.075273672250058E-2</v>
      </c>
      <c r="O911" s="16">
        <f t="shared" si="162"/>
        <v>7.1056028868241361E-2</v>
      </c>
      <c r="P911" s="16">
        <f t="shared" si="163"/>
        <v>2.9339502102725019E-3</v>
      </c>
      <c r="Q911" s="16">
        <f t="shared" si="164"/>
        <v>9.3624482165560963E-2</v>
      </c>
      <c r="R911" s="16">
        <f t="shared" si="165"/>
        <v>8.3194527218617614E-2</v>
      </c>
      <c r="S911" s="16">
        <f t="shared" si="166"/>
        <v>0.13164548310398644</v>
      </c>
      <c r="T911" s="16">
        <f t="shared" si="167"/>
        <v>9.3625285531126007E-2</v>
      </c>
      <c r="U911" s="66">
        <f t="shared" si="168"/>
        <v>0.52683249382030539</v>
      </c>
      <c r="V911" s="66"/>
      <c r="AH911" s="16"/>
      <c r="AI911" s="16"/>
      <c r="AJ911" s="16"/>
      <c r="AK911" s="16"/>
      <c r="AL911" s="16"/>
      <c r="AM911" s="16"/>
    </row>
    <row r="912" spans="1:40" x14ac:dyDescent="0.25">
      <c r="A912">
        <v>911</v>
      </c>
      <c r="B912">
        <v>5.5293165979749105E-4</v>
      </c>
      <c r="C912" s="16">
        <v>7.7835089072782905E-9</v>
      </c>
      <c r="D912">
        <v>1.21185378633623E-3</v>
      </c>
      <c r="E912" s="16">
        <v>1.8932244457908198E-5</v>
      </c>
      <c r="F912" s="16">
        <v>8.8721681876692893E-6</v>
      </c>
      <c r="G912" s="16">
        <v>1.4324353802081701E-6</v>
      </c>
      <c r="H912">
        <v>5.57425386491867E-4</v>
      </c>
      <c r="J912">
        <v>0.95432870211863996</v>
      </c>
      <c r="K912">
        <f t="shared" si="158"/>
        <v>7.4280259534117647E-9</v>
      </c>
      <c r="L912">
        <f t="shared" si="159"/>
        <v>1.2310227745828694E-3</v>
      </c>
      <c r="M912" s="16">
        <f t="shared" si="160"/>
        <v>-1.2515945498788739E-4</v>
      </c>
      <c r="N912" s="16">
        <f t="shared" si="161"/>
        <v>1.5078058295237246E-2</v>
      </c>
      <c r="O912" s="16">
        <f t="shared" si="162"/>
        <v>0.16385013736859511</v>
      </c>
      <c r="P912" s="16">
        <f t="shared" si="163"/>
        <v>6.6633994668138991E-2</v>
      </c>
      <c r="Q912" s="16">
        <f t="shared" si="164"/>
        <v>0.58172994328723671</v>
      </c>
      <c r="R912" s="16">
        <f t="shared" si="165"/>
        <v>9.9164326323470577E-3</v>
      </c>
      <c r="S912" s="16">
        <f t="shared" si="166"/>
        <v>8.1927338266074706E-2</v>
      </c>
      <c r="T912" s="16">
        <f t="shared" si="167"/>
        <v>0.58176093159197373</v>
      </c>
      <c r="U912" s="66">
        <f t="shared" si="168"/>
        <v>1.5008968361096036</v>
      </c>
      <c r="V912" s="66"/>
      <c r="AI912" s="16"/>
      <c r="AL912" s="16"/>
      <c r="AM912" s="16"/>
    </row>
    <row r="913" spans="1:40" x14ac:dyDescent="0.25">
      <c r="A913">
        <v>912</v>
      </c>
      <c r="B913">
        <v>5.5307264325337802E-4</v>
      </c>
      <c r="C913" s="16">
        <v>6.11306825842883E-9</v>
      </c>
      <c r="D913">
        <v>9.4576658051092103E-4</v>
      </c>
      <c r="E913" s="16">
        <v>1.1638081734959E-5</v>
      </c>
      <c r="F913" s="16">
        <v>8.7647472744332195E-6</v>
      </c>
      <c r="G913" s="16">
        <v>1.81851045431231E-6</v>
      </c>
      <c r="H913">
        <v>3.42657772495638E-4</v>
      </c>
      <c r="J913">
        <v>0.95561672130528696</v>
      </c>
      <c r="K913">
        <f t="shared" si="158"/>
        <v>5.8417502462351794E-9</v>
      </c>
      <c r="L913">
        <f t="shared" si="159"/>
        <v>9.6510847244584135E-4</v>
      </c>
      <c r="M913" s="16">
        <f t="shared" si="160"/>
        <v>1.4103681406091466E-4</v>
      </c>
      <c r="N913" s="16">
        <f t="shared" si="161"/>
        <v>1.5148447323107163E-2</v>
      </c>
      <c r="O913" s="16">
        <f t="shared" si="162"/>
        <v>1.0670770180717689E-2</v>
      </c>
      <c r="P913" s="16">
        <f t="shared" si="163"/>
        <v>3.2810654432487277E-4</v>
      </c>
      <c r="Q913" s="16">
        <f t="shared" si="164"/>
        <v>6.9855063787972521E-3</v>
      </c>
      <c r="R913" s="16">
        <f t="shared" si="165"/>
        <v>1.2206542235696817E-2</v>
      </c>
      <c r="S913" s="16">
        <f t="shared" si="166"/>
        <v>8.8081160721940922E-3</v>
      </c>
      <c r="T913" s="16">
        <f t="shared" si="167"/>
        <v>6.9853184045582419E-3</v>
      </c>
      <c r="U913" s="66">
        <f t="shared" si="168"/>
        <v>6.1132807139396117E-2</v>
      </c>
      <c r="V913" s="66"/>
      <c r="AI913" s="16"/>
      <c r="AL913" s="16"/>
      <c r="AM913" s="16"/>
    </row>
    <row r="914" spans="1:40" x14ac:dyDescent="0.25">
      <c r="A914">
        <v>913</v>
      </c>
      <c r="B914">
        <v>4.5004454908592303E-4</v>
      </c>
      <c r="C914" s="16">
        <v>5.3266711550560304E-9</v>
      </c>
      <c r="D914">
        <v>1.01457419049563E-3</v>
      </c>
      <c r="E914" s="16">
        <v>1.08694233381443E-5</v>
      </c>
      <c r="F914" s="16">
        <v>1.0809118641660701E-5</v>
      </c>
      <c r="G914" s="16">
        <v>2.08878878830779E-6</v>
      </c>
      <c r="H914">
        <v>3.2002748015147703E-4</v>
      </c>
      <c r="J914">
        <v>0.95523709961507497</v>
      </c>
      <c r="K914">
        <f t="shared" si="158"/>
        <v>5.0882339047590041E-9</v>
      </c>
      <c r="L914">
        <f t="shared" si="159"/>
        <v>1.038275889896104E-3</v>
      </c>
      <c r="M914" s="16">
        <f t="shared" si="160"/>
        <v>-1.3818679172425806E-4</v>
      </c>
      <c r="N914" s="16">
        <f t="shared" si="161"/>
        <v>7.4186576523974359E-3</v>
      </c>
      <c r="O914" s="16">
        <f t="shared" si="162"/>
        <v>1.4923683470698772E-3</v>
      </c>
      <c r="P914" s="16">
        <f t="shared" si="163"/>
        <v>2.8432063887714851E-3</v>
      </c>
      <c r="Q914" s="16">
        <f t="shared" si="164"/>
        <v>1.4429684277408078E-4</v>
      </c>
      <c r="R914" s="16">
        <f t="shared" si="165"/>
        <v>9.4082171847879974E-3</v>
      </c>
      <c r="S914" s="16">
        <f t="shared" si="166"/>
        <v>1.6667502185380946E-3</v>
      </c>
      <c r="T914" s="16">
        <f t="shared" si="167"/>
        <v>1.4436028058456164E-4</v>
      </c>
      <c r="U914" s="66">
        <f t="shared" si="168"/>
        <v>2.3117856914923532E-2</v>
      </c>
      <c r="V914" s="66"/>
      <c r="AI914" s="16"/>
      <c r="AL914" s="16"/>
      <c r="AM914" s="16"/>
    </row>
    <row r="915" spans="1:40" x14ac:dyDescent="0.25">
      <c r="A915">
        <v>914</v>
      </c>
      <c r="B915">
        <v>5.3159509460581097E-4</v>
      </c>
      <c r="C915" s="16">
        <v>4.55289371502421E-9</v>
      </c>
      <c r="D915">
        <v>7.29130521435525E-4</v>
      </c>
      <c r="E915" s="16">
        <v>6.6986581579152399E-6</v>
      </c>
      <c r="F915" s="16">
        <v>9.0282796043257805E-6</v>
      </c>
      <c r="G915" s="16">
        <v>2.43567639144402E-6</v>
      </c>
      <c r="H915" s="16">
        <v>1.9722528545921099E-4</v>
      </c>
      <c r="J915">
        <v>0.95669927615481598</v>
      </c>
      <c r="K915">
        <f t="shared" si="158"/>
        <v>4.3557501215734726E-9</v>
      </c>
      <c r="L915">
        <f t="shared" si="159"/>
        <v>7.4961820414190549E-4</v>
      </c>
      <c r="M915" s="16">
        <f t="shared" si="160"/>
        <v>3.135719850697164E-4</v>
      </c>
      <c r="N915" s="16">
        <f t="shared" si="161"/>
        <v>6.3148993603112224E-3</v>
      </c>
      <c r="O915" s="16">
        <f t="shared" si="162"/>
        <v>3.1785243086944658E-2</v>
      </c>
      <c r="P915" s="16">
        <f t="shared" si="163"/>
        <v>5.906032617317826E-2</v>
      </c>
      <c r="Q915" s="16">
        <f t="shared" si="164"/>
        <v>0.14161100092749446</v>
      </c>
      <c r="R915" s="16">
        <f t="shared" si="165"/>
        <v>7.0120273879339104E-3</v>
      </c>
      <c r="S915" s="16">
        <f t="shared" si="166"/>
        <v>4.5657869719821484E-2</v>
      </c>
      <c r="T915" s="16">
        <f t="shared" si="167"/>
        <v>0.1416162511113721</v>
      </c>
      <c r="U915" s="66">
        <f t="shared" si="168"/>
        <v>0.43305761776705609</v>
      </c>
      <c r="V915" s="66"/>
      <c r="AI915" s="16"/>
      <c r="AL915" s="16"/>
      <c r="AM915" s="16"/>
    </row>
    <row r="916" spans="1:40" x14ac:dyDescent="0.25">
      <c r="A916">
        <v>915</v>
      </c>
      <c r="B916">
        <v>6.0225564152939504E-4</v>
      </c>
      <c r="C916" s="16">
        <v>9.3256930690374204E-9</v>
      </c>
      <c r="D916">
        <v>1.33666507076325E-3</v>
      </c>
      <c r="E916" s="16">
        <v>2.4987249287315101E-5</v>
      </c>
      <c r="F916" s="16">
        <v>8.1889364367745203E-6</v>
      </c>
      <c r="G916" s="16">
        <v>1.19711893377703E-6</v>
      </c>
      <c r="H916">
        <v>7.3570818454574095E-4</v>
      </c>
      <c r="J916">
        <v>0.95375682709159404</v>
      </c>
      <c r="K916">
        <f t="shared" si="158"/>
        <v>8.8944434319552005E-9</v>
      </c>
      <c r="L916">
        <f t="shared" si="159"/>
        <v>1.3542307368775068E-3</v>
      </c>
      <c r="M916" s="16">
        <f t="shared" si="160"/>
        <v>-1.4971945381871685E-4</v>
      </c>
      <c r="N916" s="16">
        <f t="shared" si="161"/>
        <v>4.9707099076916693E-2</v>
      </c>
      <c r="O916" s="16">
        <f t="shared" si="162"/>
        <v>0.46665389708688187</v>
      </c>
      <c r="P916" s="16">
        <f t="shared" si="163"/>
        <v>0.15032180208978296</v>
      </c>
      <c r="Q916" s="16">
        <f t="shared" si="164"/>
        <v>1.7595270199801141</v>
      </c>
      <c r="R916" s="16">
        <f t="shared" si="165"/>
        <v>2.853434439032905E-2</v>
      </c>
      <c r="S916" s="16">
        <f t="shared" si="166"/>
        <v>0.16280072838407758</v>
      </c>
      <c r="T916" s="16">
        <f t="shared" si="167"/>
        <v>1.7596336482890309</v>
      </c>
      <c r="U916" s="66">
        <f t="shared" si="168"/>
        <v>4.3771785392971339</v>
      </c>
      <c r="V916" s="66"/>
      <c r="AI916" s="16"/>
      <c r="AL916" s="16"/>
      <c r="AM916" s="16"/>
    </row>
    <row r="917" spans="1:40" x14ac:dyDescent="0.25">
      <c r="A917">
        <v>916</v>
      </c>
      <c r="B917">
        <v>5.8154473808893104E-4</v>
      </c>
      <c r="C917" s="16">
        <v>7.4529631428415803E-9</v>
      </c>
      <c r="D917">
        <v>1.1004778605187299E-3</v>
      </c>
      <c r="E917" s="16">
        <v>1.6482290128239401E-5</v>
      </c>
      <c r="F917" s="16">
        <v>8.3934122233770296E-6</v>
      </c>
      <c r="G917" s="16">
        <v>1.4941178909319801E-6</v>
      </c>
      <c r="H917">
        <v>4.8528835869358499E-4</v>
      </c>
      <c r="J917">
        <v>0.95486998652635102</v>
      </c>
      <c r="K917">
        <f t="shared" si="158"/>
        <v>7.1166108157865304E-9</v>
      </c>
      <c r="L917">
        <f t="shared" si="159"/>
        <v>1.1187513498932731E-3</v>
      </c>
      <c r="M917" s="16">
        <f t="shared" si="160"/>
        <v>4.4338126284589016E-5</v>
      </c>
      <c r="N917" s="16">
        <f t="shared" si="161"/>
        <v>3.2722988324670951E-2</v>
      </c>
      <c r="O917" s="16">
        <f t="shared" si="162"/>
        <v>0.11911227868579269</v>
      </c>
      <c r="P917" s="16">
        <f t="shared" si="163"/>
        <v>2.0307998973369431E-2</v>
      </c>
      <c r="Q917" s="16">
        <f t="shared" si="164"/>
        <v>0.28580348610737616</v>
      </c>
      <c r="R917" s="16">
        <f t="shared" si="165"/>
        <v>2.1954134857463285E-2</v>
      </c>
      <c r="S917" s="16">
        <f t="shared" si="166"/>
        <v>6.5277002595239456E-2</v>
      </c>
      <c r="T917" s="16">
        <f t="shared" si="167"/>
        <v>0.28581362585760006</v>
      </c>
      <c r="U917" s="66">
        <f t="shared" si="168"/>
        <v>0.83099151540151206</v>
      </c>
      <c r="V917" s="66"/>
      <c r="AI917" s="16"/>
      <c r="AL917" s="16"/>
      <c r="AM917" s="16"/>
    </row>
    <row r="918" spans="1:40" x14ac:dyDescent="0.25">
      <c r="A918">
        <v>917</v>
      </c>
      <c r="B918">
        <v>5.9668370966968096E-4</v>
      </c>
      <c r="C918" s="16">
        <v>8.1483994888781194E-9</v>
      </c>
      <c r="D918">
        <v>1.17458388471044E-3</v>
      </c>
      <c r="E918" s="16">
        <v>1.9218492337794101E-5</v>
      </c>
      <c r="F918" s="16">
        <v>8.2071272563803105E-6</v>
      </c>
      <c r="G918" s="16">
        <v>1.36769604879362E-6</v>
      </c>
      <c r="H918">
        <v>5.6585236465003905E-4</v>
      </c>
      <c r="J918">
        <v>0.95451878978290505</v>
      </c>
      <c r="K918">
        <f t="shared" si="158"/>
        <v>7.7778004187915842E-9</v>
      </c>
      <c r="L918">
        <f t="shared" si="159"/>
        <v>1.1923576868725055E-3</v>
      </c>
      <c r="M918" s="16">
        <f t="shared" si="160"/>
        <v>1.0097324668564893E-6</v>
      </c>
      <c r="N918" s="16">
        <f t="shared" si="161"/>
        <v>4.4789977077262753E-2</v>
      </c>
      <c r="O918" s="16">
        <f t="shared" si="162"/>
        <v>0.22150227548404561</v>
      </c>
      <c r="P918" s="16">
        <f t="shared" si="163"/>
        <v>4.8154940147340702E-2</v>
      </c>
      <c r="Q918" s="16">
        <f t="shared" si="164"/>
        <v>0.62309508939742919</v>
      </c>
      <c r="R918" s="16">
        <f t="shared" si="165"/>
        <v>2.7914045172145473E-2</v>
      </c>
      <c r="S918" s="16">
        <f t="shared" si="166"/>
        <v>0.10143497787285008</v>
      </c>
      <c r="T918" s="16">
        <f t="shared" si="167"/>
        <v>0.62312231214803426</v>
      </c>
      <c r="U918" s="66">
        <f t="shared" si="168"/>
        <v>1.690013617299108</v>
      </c>
      <c r="V918" s="66"/>
      <c r="AI918" s="16"/>
      <c r="AL918" s="16"/>
      <c r="AM918" s="16"/>
    </row>
    <row r="919" spans="1:40" x14ac:dyDescent="0.25">
      <c r="A919">
        <v>918</v>
      </c>
      <c r="B919">
        <v>4.5125685164173601E-4</v>
      </c>
      <c r="C919" s="16">
        <v>5.2917396950084903E-9</v>
      </c>
      <c r="D919">
        <v>1.0049882761325301E-3</v>
      </c>
      <c r="E919" s="16">
        <v>1.06972637897063E-5</v>
      </c>
      <c r="F919" s="16">
        <v>1.0775350526599701E-5</v>
      </c>
      <c r="G919" s="16">
        <v>2.1023499634215101E-6</v>
      </c>
      <c r="H919">
        <v>3.14958457312504E-4</v>
      </c>
      <c r="J919">
        <v>0.955284536732526</v>
      </c>
      <c r="K919">
        <f t="shared" si="158"/>
        <v>5.0551171030553038E-9</v>
      </c>
      <c r="L919">
        <f t="shared" si="159"/>
        <v>1.0286360354094558E-3</v>
      </c>
      <c r="M919" s="16">
        <f t="shared" si="160"/>
        <v>-1.2612233212598399E-4</v>
      </c>
      <c r="N919" s="16">
        <f t="shared" si="161"/>
        <v>7.0006533253638417E-3</v>
      </c>
      <c r="O919" s="16">
        <f t="shared" si="162"/>
        <v>2.0192159668958342E-3</v>
      </c>
      <c r="P919" s="16">
        <f t="shared" si="163"/>
        <v>1.88093225925011E-3</v>
      </c>
      <c r="Q919" s="16">
        <f t="shared" si="164"/>
        <v>1.6134566091543414E-5</v>
      </c>
      <c r="R919" s="16">
        <f t="shared" si="165"/>
        <v>8.7551401536006476E-3</v>
      </c>
      <c r="S919" s="16">
        <f t="shared" si="166"/>
        <v>2.2641677379358462E-3</v>
      </c>
      <c r="T919" s="16">
        <f t="shared" si="167"/>
        <v>1.611736250262775E-5</v>
      </c>
      <c r="U919" s="66">
        <f t="shared" si="168"/>
        <v>2.1952361371640448E-2</v>
      </c>
      <c r="V919" s="66"/>
      <c r="AI919" s="16"/>
      <c r="AL919" s="16"/>
      <c r="AM919" s="16"/>
    </row>
    <row r="920" spans="1:40" x14ac:dyDescent="0.25">
      <c r="A920">
        <v>919</v>
      </c>
      <c r="B920">
        <v>4.3186073021831702E-4</v>
      </c>
      <c r="C920" s="16">
        <v>4.50674498187618E-9</v>
      </c>
      <c r="D920">
        <v>8.9204515435907105E-4</v>
      </c>
      <c r="E920" s="16">
        <v>8.0965161529601199E-6</v>
      </c>
      <c r="F920" s="16">
        <v>1.1202512304499801E-5</v>
      </c>
      <c r="G920" s="16">
        <v>2.46546963221798E-6</v>
      </c>
      <c r="H920" s="16">
        <v>2.3838365975057101E-4</v>
      </c>
      <c r="J920">
        <v>0.955831738659907</v>
      </c>
      <c r="K920">
        <f t="shared" si="158"/>
        <v>4.3076898917235203E-9</v>
      </c>
      <c r="L920">
        <f t="shared" si="159"/>
        <v>9.1691114185530676E-4</v>
      </c>
      <c r="M920" s="16">
        <f t="shared" si="160"/>
        <v>-5.318968141867271E-5</v>
      </c>
      <c r="N920" s="16">
        <f t="shared" si="161"/>
        <v>1.5142782076253122E-2</v>
      </c>
      <c r="O920" s="16">
        <f t="shared" si="162"/>
        <v>3.4824480561023372E-2</v>
      </c>
      <c r="P920" s="16">
        <f t="shared" si="163"/>
        <v>5.4592605489794709E-3</v>
      </c>
      <c r="Q920" s="16">
        <f t="shared" si="164"/>
        <v>6.0596179284122427E-2</v>
      </c>
      <c r="R920" s="16">
        <f t="shared" si="165"/>
        <v>1.8747279634973364E-2</v>
      </c>
      <c r="S920" s="16">
        <f t="shared" si="166"/>
        <v>5.2222643978424139E-2</v>
      </c>
      <c r="T920" s="16">
        <f t="shared" si="167"/>
        <v>6.0597323414345608E-2</v>
      </c>
      <c r="U920" s="66">
        <f t="shared" si="168"/>
        <v>0.24758994949812152</v>
      </c>
      <c r="V920" s="66"/>
      <c r="AH920" s="16"/>
      <c r="AI920" s="16"/>
      <c r="AJ920" s="16"/>
      <c r="AK920" s="16"/>
      <c r="AL920" s="16"/>
      <c r="AM920" s="16"/>
      <c r="AN920" s="16"/>
    </row>
    <row r="921" spans="1:40" x14ac:dyDescent="0.25">
      <c r="A921">
        <v>920</v>
      </c>
      <c r="B921" s="16">
        <v>6.2236203768636803E-4</v>
      </c>
      <c r="C921" s="16">
        <v>8.4028186255446105E-9</v>
      </c>
      <c r="D921" s="16">
        <v>1.1608863871463699E-3</v>
      </c>
      <c r="E921" s="16">
        <v>1.95906315212897E-5</v>
      </c>
      <c r="F921" s="16">
        <v>7.8632429656401005E-6</v>
      </c>
      <c r="G921" s="16">
        <v>1.32606672225885E-6</v>
      </c>
      <c r="H921" s="16">
        <v>5.7680889153556699E-4</v>
      </c>
      <c r="J921">
        <v>0.95459093872707701</v>
      </c>
      <c r="K921">
        <f t="shared" si="158"/>
        <v>8.0212545197119965E-9</v>
      </c>
      <c r="L921">
        <f t="shared" si="159"/>
        <v>1.1779305369812834E-3</v>
      </c>
      <c r="M921" s="16">
        <f t="shared" si="160"/>
        <v>6.6793538391452632E-5</v>
      </c>
      <c r="N921" s="16">
        <f t="shared" si="161"/>
        <v>6.9579514232863696E-2</v>
      </c>
      <c r="O921" s="16">
        <f t="shared" si="162"/>
        <v>0.2668325635711406</v>
      </c>
      <c r="P921" s="16">
        <f t="shared" si="163"/>
        <v>4.2115954864391313E-2</v>
      </c>
      <c r="Q921" s="16">
        <f t="shared" si="164"/>
        <v>0.6789961822846573</v>
      </c>
      <c r="R921" s="16">
        <f t="shared" si="165"/>
        <v>4.0793941754708969E-2</v>
      </c>
      <c r="S921" s="16">
        <f t="shared" si="166"/>
        <v>0.11507843545423119</v>
      </c>
      <c r="T921" s="16">
        <f t="shared" si="167"/>
        <v>0.67902300548930494</v>
      </c>
      <c r="U921" s="66">
        <f t="shared" si="168"/>
        <v>1.8924195976512979</v>
      </c>
      <c r="V921" s="66"/>
      <c r="AI921" s="16"/>
      <c r="AL921" s="16"/>
      <c r="AM921" s="16"/>
    </row>
    <row r="922" spans="1:40" x14ac:dyDescent="0.25">
      <c r="A922">
        <v>921</v>
      </c>
      <c r="B922">
        <v>4.8911113173346699E-4</v>
      </c>
      <c r="C922" s="16">
        <v>6.3640049070545899E-9</v>
      </c>
      <c r="D922">
        <v>1.1178815943958E-3</v>
      </c>
      <c r="E922" s="16">
        <v>1.42928922392435E-5</v>
      </c>
      <c r="F922" s="16">
        <v>9.9903328455104808E-6</v>
      </c>
      <c r="G922" s="16">
        <v>1.75024172086279E-6</v>
      </c>
      <c r="H922">
        <v>4.2082635575313801E-4</v>
      </c>
      <c r="J922">
        <v>0.95475421511627601</v>
      </c>
      <c r="K922">
        <f t="shared" si="158"/>
        <v>6.0760605100310344E-9</v>
      </c>
      <c r="L922">
        <f t="shared" si="159"/>
        <v>1.1396061378027766E-3</v>
      </c>
      <c r="M922" s="16">
        <f t="shared" si="160"/>
        <v>-1.6138387433584271E-4</v>
      </c>
      <c r="N922" s="16">
        <f t="shared" si="161"/>
        <v>4.6271836883954387E-5</v>
      </c>
      <c r="O922" s="16">
        <f t="shared" si="162"/>
        <v>2.2078689229644215E-2</v>
      </c>
      <c r="P922" s="16">
        <f t="shared" si="163"/>
        <v>2.5784181395101819E-2</v>
      </c>
      <c r="Q922" s="16">
        <f t="shared" si="164"/>
        <v>0.10940155892468061</v>
      </c>
      <c r="R922" s="16">
        <f t="shared" si="165"/>
        <v>1.9318280981339724E-4</v>
      </c>
      <c r="S922" s="16">
        <f t="shared" si="166"/>
        <v>1.6350557539313405E-2</v>
      </c>
      <c r="T922" s="16">
        <f t="shared" si="167"/>
        <v>0.10940799835626791</v>
      </c>
      <c r="U922" s="66">
        <f t="shared" si="168"/>
        <v>0.28326244009170531</v>
      </c>
      <c r="V922" s="66"/>
      <c r="AI922" s="16"/>
      <c r="AL922" s="16"/>
      <c r="AM922" s="16"/>
    </row>
    <row r="923" spans="1:40" x14ac:dyDescent="0.25">
      <c r="A923">
        <v>922</v>
      </c>
      <c r="B923">
        <v>5.7591135826827195E-4</v>
      </c>
      <c r="C923" s="16">
        <v>6.59092793103596E-9</v>
      </c>
      <c r="D923">
        <v>9.8000489222626989E-4</v>
      </c>
      <c r="E923" s="16">
        <v>1.29973543136252E-5</v>
      </c>
      <c r="F923" s="16">
        <v>8.4297468567063303E-6</v>
      </c>
      <c r="G923" s="16">
        <v>1.68728410738799E-6</v>
      </c>
      <c r="H923">
        <v>3.8267916202568201E-4</v>
      </c>
      <c r="J923">
        <v>0.955455119541325</v>
      </c>
      <c r="K923">
        <f t="shared" si="158"/>
        <v>6.297335834236221E-9</v>
      </c>
      <c r="L923">
        <f t="shared" si="159"/>
        <v>9.9854507911913961E-4</v>
      </c>
      <c r="M923" s="16">
        <f t="shared" si="160"/>
        <v>1.532776374174044E-4</v>
      </c>
      <c r="N923" s="16">
        <f t="shared" si="161"/>
        <v>2.8715242679099664E-2</v>
      </c>
      <c r="O923" s="16">
        <f t="shared" si="162"/>
        <v>3.5927132295288655E-2</v>
      </c>
      <c r="P923" s="16">
        <f t="shared" si="163"/>
        <v>3.0388136252220132E-4</v>
      </c>
      <c r="Q923" s="16">
        <f t="shared" si="164"/>
        <v>4.4157245174714754E-2</v>
      </c>
      <c r="R923" s="16">
        <f t="shared" si="165"/>
        <v>2.0874975505107453E-2</v>
      </c>
      <c r="S923" s="16">
        <f t="shared" si="166"/>
        <v>2.5357551792672083E-2</v>
      </c>
      <c r="T923" s="16">
        <f t="shared" si="167"/>
        <v>4.4157503999593728E-2</v>
      </c>
      <c r="U923" s="66">
        <f t="shared" si="168"/>
        <v>0.19949353280899854</v>
      </c>
      <c r="V923" s="66"/>
      <c r="AI923" s="16"/>
      <c r="AL923" s="16"/>
      <c r="AM923" s="16"/>
    </row>
    <row r="924" spans="1:40" x14ac:dyDescent="0.25">
      <c r="A924">
        <v>923</v>
      </c>
      <c r="B924">
        <v>5.8344165162128197E-4</v>
      </c>
      <c r="C924" s="16">
        <v>6.8700642320523002E-9</v>
      </c>
      <c r="D924">
        <v>1.00899045992899E-3</v>
      </c>
      <c r="E924" s="16">
        <v>1.3944118053889E-5</v>
      </c>
      <c r="F924" s="16">
        <v>8.3317233013811292E-6</v>
      </c>
      <c r="G924" s="16">
        <v>1.6192444181323901E-6</v>
      </c>
      <c r="H924">
        <v>4.1055513824650301E-4</v>
      </c>
      <c r="J924">
        <v>0.95531514488611602</v>
      </c>
      <c r="K924">
        <f t="shared" si="158"/>
        <v>6.5630764072199667E-9</v>
      </c>
      <c r="L924">
        <f t="shared" si="159"/>
        <v>1.0272662808856526E-3</v>
      </c>
      <c r="M924" s="16">
        <f t="shared" si="160"/>
        <v>1.3961702235691138E-4</v>
      </c>
      <c r="N924" s="16">
        <f t="shared" si="161"/>
        <v>3.413140628883285E-2</v>
      </c>
      <c r="O924" s="16">
        <f t="shared" si="162"/>
        <v>5.7563355880639454E-2</v>
      </c>
      <c r="P924" s="16">
        <f t="shared" si="163"/>
        <v>2.2586015633720871E-3</v>
      </c>
      <c r="Q924" s="16">
        <f t="shared" si="164"/>
        <v>8.8974521378245311E-2</v>
      </c>
      <c r="R924" s="16">
        <f t="shared" si="165"/>
        <v>2.3848613713258502E-2</v>
      </c>
      <c r="S924" s="16">
        <f t="shared" si="166"/>
        <v>3.730466297992184E-2</v>
      </c>
      <c r="T924" s="16">
        <f t="shared" si="167"/>
        <v>8.8975958427566601E-2</v>
      </c>
      <c r="U924" s="66">
        <f t="shared" si="168"/>
        <v>0.33305712023183665</v>
      </c>
      <c r="V924" s="66"/>
      <c r="AI924" s="16"/>
      <c r="AL924" s="16"/>
      <c r="AM924" s="16"/>
    </row>
    <row r="925" spans="1:40" x14ac:dyDescent="0.25">
      <c r="A925">
        <v>924</v>
      </c>
      <c r="B925">
        <v>5.8343520985978698E-4</v>
      </c>
      <c r="C925" s="16">
        <v>7.4340128378541801E-9</v>
      </c>
      <c r="D925">
        <v>1.0939576281542901E-3</v>
      </c>
      <c r="E925" s="16">
        <v>1.6344154449596001E-5</v>
      </c>
      <c r="F925" s="16">
        <v>8.3637344745225994E-6</v>
      </c>
      <c r="G925" s="16">
        <v>1.4978171993659499E-6</v>
      </c>
      <c r="H925">
        <v>4.8122107675299198E-4</v>
      </c>
      <c r="J925">
        <v>0.95490200884332999</v>
      </c>
      <c r="K925">
        <f t="shared" si="158"/>
        <v>7.0987537926340605E-9</v>
      </c>
      <c r="L925">
        <f t="shared" si="159"/>
        <v>1.1121754802898634E-3</v>
      </c>
      <c r="M925" s="16">
        <f t="shared" si="160"/>
        <v>5.4694939429710545E-5</v>
      </c>
      <c r="N925" s="16">
        <f t="shared" si="161"/>
        <v>3.4126573203163958E-2</v>
      </c>
      <c r="O925" s="16">
        <f t="shared" si="162"/>
        <v>0.11676317957521082</v>
      </c>
      <c r="P925" s="16">
        <f t="shared" si="163"/>
        <v>1.8424503441401854E-2</v>
      </c>
      <c r="Q925" s="16">
        <f t="shared" si="164"/>
        <v>0.27221743538839088</v>
      </c>
      <c r="R925" s="16">
        <f t="shared" si="165"/>
        <v>2.2855759300093204E-2</v>
      </c>
      <c r="S925" s="16">
        <f t="shared" si="166"/>
        <v>6.4338480118452501E-2</v>
      </c>
      <c r="T925" s="16">
        <f t="shared" si="167"/>
        <v>0.27222675091215198</v>
      </c>
      <c r="U925" s="66">
        <f t="shared" si="168"/>
        <v>0.80095268193886515</v>
      </c>
      <c r="V925" s="66"/>
      <c r="AI925" s="16"/>
      <c r="AL925" s="16"/>
      <c r="AM925" s="16"/>
    </row>
    <row r="926" spans="1:40" x14ac:dyDescent="0.25">
      <c r="A926">
        <v>925</v>
      </c>
      <c r="B926">
        <v>5.2207843580244202E-4</v>
      </c>
      <c r="C926" s="16">
        <v>5.2945906810094103E-9</v>
      </c>
      <c r="D926">
        <v>8.6619821212114703E-4</v>
      </c>
      <c r="E926" s="16">
        <v>9.2398311489411408E-6</v>
      </c>
      <c r="F926" s="16">
        <v>9.2521421648858702E-6</v>
      </c>
      <c r="G926" s="16">
        <v>2.0977923479482499E-6</v>
      </c>
      <c r="H926">
        <v>2.7204555471541499E-4</v>
      </c>
      <c r="J926">
        <v>0.95600165941895499</v>
      </c>
      <c r="K926">
        <f t="shared" si="158"/>
        <v>5.0616374769891311E-9</v>
      </c>
      <c r="L926">
        <f t="shared" si="159"/>
        <v>8.8679499420818604E-4</v>
      </c>
      <c r="M926" s="16">
        <f t="shared" si="160"/>
        <v>1.5736187739669806E-4</v>
      </c>
      <c r="N926" s="16">
        <f t="shared" si="161"/>
        <v>3.6170176372766331E-3</v>
      </c>
      <c r="O926" s="16">
        <f t="shared" si="162"/>
        <v>1.9732372397322524E-3</v>
      </c>
      <c r="P926" s="16">
        <f t="shared" si="163"/>
        <v>1.0144693674949256E-2</v>
      </c>
      <c r="Q926" s="16">
        <f t="shared" si="164"/>
        <v>1.9519728770924179E-2</v>
      </c>
      <c r="R926" s="16">
        <f t="shared" si="165"/>
        <v>3.7232552571477722E-3</v>
      </c>
      <c r="S926" s="16">
        <f t="shared" si="166"/>
        <v>2.0532000211275245E-3</v>
      </c>
      <c r="T926" s="16">
        <f t="shared" si="167"/>
        <v>1.9520855825510195E-2</v>
      </c>
      <c r="U926" s="66">
        <f t="shared" si="168"/>
        <v>6.0551988426667799E-2</v>
      </c>
      <c r="V926" s="66"/>
      <c r="AI926" s="16"/>
      <c r="AL926" s="16"/>
      <c r="AM926" s="16"/>
    </row>
    <row r="927" spans="1:40" x14ac:dyDescent="0.25">
      <c r="A927">
        <v>926</v>
      </c>
      <c r="B927">
        <v>4.8798640762476699E-4</v>
      </c>
      <c r="C927" s="16">
        <v>4.8040025261290303E-9</v>
      </c>
      <c r="D927">
        <v>8.4038836795455405E-4</v>
      </c>
      <c r="E927" s="16">
        <v>8.1359939578865704E-6</v>
      </c>
      <c r="F927" s="16">
        <v>9.88796096125802E-6</v>
      </c>
      <c r="G927" s="16">
        <v>2.3114125787821402E-6</v>
      </c>
      <c r="H927">
        <v>2.3954534939530899E-4</v>
      </c>
      <c r="J927">
        <v>0.95611737161071497</v>
      </c>
      <c r="K927">
        <f t="shared" si="158"/>
        <v>4.5931902684937232E-9</v>
      </c>
      <c r="L927">
        <f t="shared" si="159"/>
        <v>8.6247089845332622E-4</v>
      </c>
      <c r="M927" s="16">
        <f t="shared" si="160"/>
        <v>1.1350191679620782E-4</v>
      </c>
      <c r="N927" s="16">
        <f t="shared" si="161"/>
        <v>8.2559486293916763E-5</v>
      </c>
      <c r="O927" s="16">
        <f t="shared" si="162"/>
        <v>1.7679296947645948E-2</v>
      </c>
      <c r="P927" s="16">
        <f t="shared" si="163"/>
        <v>1.6260436425684571E-2</v>
      </c>
      <c r="Q927" s="16">
        <f t="shared" si="164"/>
        <v>5.8800079824415909E-2</v>
      </c>
      <c r="R927" s="16">
        <f t="shared" si="165"/>
        <v>1.23166103340432E-5</v>
      </c>
      <c r="S927" s="16">
        <f t="shared" si="166"/>
        <v>2.3030311859086595E-2</v>
      </c>
      <c r="T927" s="16">
        <f t="shared" si="167"/>
        <v>5.8802202019760545E-2</v>
      </c>
      <c r="U927" s="66">
        <f t="shared" si="168"/>
        <v>0.17466720317322151</v>
      </c>
      <c r="V927" s="66"/>
      <c r="AI927" s="16"/>
      <c r="AL927" s="16"/>
      <c r="AM927" s="16"/>
    </row>
    <row r="928" spans="1:40" x14ac:dyDescent="0.25">
      <c r="A928">
        <v>927</v>
      </c>
      <c r="B928">
        <v>6.2493011824161701E-4</v>
      </c>
      <c r="C928" s="16">
        <v>1.02113759887209E-8</v>
      </c>
      <c r="D928">
        <v>1.4128281830390599E-3</v>
      </c>
      <c r="E928" s="16">
        <v>2.8896644052931899E-5</v>
      </c>
      <c r="F928" s="16">
        <v>7.9173098210781002E-6</v>
      </c>
      <c r="G928" s="16">
        <v>1.09415516816253E-6</v>
      </c>
      <c r="H928">
        <v>8.5081685175798099E-4</v>
      </c>
      <c r="J928">
        <v>0.95341018486044304</v>
      </c>
      <c r="K928">
        <f t="shared" si="158"/>
        <v>9.735629869085883E-9</v>
      </c>
      <c r="L928">
        <f t="shared" si="159"/>
        <v>1.4297467464733898E-3</v>
      </c>
      <c r="M928" s="16">
        <f t="shared" si="160"/>
        <v>-1.7988650999015593E-4</v>
      </c>
      <c r="N928" s="16">
        <f t="shared" si="161"/>
        <v>7.2357815216855262E-2</v>
      </c>
      <c r="O928" s="16">
        <f t="shared" si="162"/>
        <v>0.7105994683434842</v>
      </c>
      <c r="P928" s="16">
        <f t="shared" si="163"/>
        <v>0.21788861836960383</v>
      </c>
      <c r="Q928" s="16">
        <f t="shared" si="164"/>
        <v>2.8576588343551661</v>
      </c>
      <c r="R928" s="16">
        <f t="shared" si="165"/>
        <v>3.8607520049299376E-2</v>
      </c>
      <c r="S928" s="16">
        <f t="shared" si="166"/>
        <v>0.2068354898869838</v>
      </c>
      <c r="T928" s="16">
        <f t="shared" si="167"/>
        <v>2.8578481750811227</v>
      </c>
      <c r="U928" s="66">
        <f t="shared" si="168"/>
        <v>6.9617959213025156</v>
      </c>
      <c r="V928" s="66"/>
      <c r="AI928" s="16"/>
      <c r="AL928" s="16"/>
      <c r="AM928" s="16"/>
    </row>
    <row r="929" spans="1:40" x14ac:dyDescent="0.25">
      <c r="A929">
        <v>928</v>
      </c>
      <c r="B929">
        <v>5.8941740304950399E-4</v>
      </c>
      <c r="C929" s="16">
        <v>8.1216103800647104E-9</v>
      </c>
      <c r="D929">
        <v>1.1854564308951699E-3</v>
      </c>
      <c r="E929" s="16">
        <v>1.9330269819746501E-5</v>
      </c>
      <c r="F929" s="16">
        <v>8.3124527506471496E-6</v>
      </c>
      <c r="G929" s="16">
        <v>1.37237604632627E-6</v>
      </c>
      <c r="H929">
        <v>5.69143745935891E-4</v>
      </c>
      <c r="J929">
        <v>0.95446496906061495</v>
      </c>
      <c r="K929">
        <f t="shared" si="158"/>
        <v>7.7517926001308324E-9</v>
      </c>
      <c r="L929">
        <f t="shared" si="159"/>
        <v>1.2034455908324104E-3</v>
      </c>
      <c r="M929" s="16">
        <f t="shared" si="160"/>
        <v>-2.4610784733402388E-5</v>
      </c>
      <c r="N929" s="16">
        <f t="shared" si="161"/>
        <v>3.8762260746477331E-2</v>
      </c>
      <c r="O929" s="16">
        <f t="shared" si="162"/>
        <v>0.2169746033627932</v>
      </c>
      <c r="P929" s="16">
        <f t="shared" si="163"/>
        <v>5.3236387292186868E-2</v>
      </c>
      <c r="Q929" s="16">
        <f t="shared" si="164"/>
        <v>0.63963352135646923</v>
      </c>
      <c r="R929" s="16">
        <f t="shared" si="165"/>
        <v>2.4456485184304263E-2</v>
      </c>
      <c r="S929" s="16">
        <f t="shared" si="166"/>
        <v>9.9954983234137804E-2</v>
      </c>
      <c r="T929" s="16">
        <f t="shared" si="167"/>
        <v>0.63966279882448551</v>
      </c>
      <c r="U929" s="66">
        <f t="shared" si="168"/>
        <v>1.7126810400008541</v>
      </c>
      <c r="V929" s="66"/>
      <c r="AI929" s="16"/>
      <c r="AL929" s="16"/>
      <c r="AM929" s="16"/>
    </row>
    <row r="930" spans="1:40" x14ac:dyDescent="0.25">
      <c r="A930">
        <v>929</v>
      </c>
      <c r="B930">
        <v>4.5927018002310402E-4</v>
      </c>
      <c r="C930" s="16">
        <v>5.8380358523033404E-9</v>
      </c>
      <c r="D930">
        <v>1.0915359326933601E-3</v>
      </c>
      <c r="E930" s="16">
        <v>1.28059004892733E-5</v>
      </c>
      <c r="F930" s="16">
        <v>1.06282413064423E-5</v>
      </c>
      <c r="G930" s="16">
        <v>1.9074319204168498E-6</v>
      </c>
      <c r="H930">
        <v>3.7704436107838599E-4</v>
      </c>
      <c r="J930">
        <v>0.95486800555534801</v>
      </c>
      <c r="K930">
        <f t="shared" si="158"/>
        <v>5.5745536506495066E-9</v>
      </c>
      <c r="L930">
        <f t="shared" si="159"/>
        <v>1.1146940091908092E-3</v>
      </c>
      <c r="M930" s="16">
        <f t="shared" si="160"/>
        <v>-1.9615364914460121E-4</v>
      </c>
      <c r="N930" s="16">
        <f t="shared" si="161"/>
        <v>4.5424771259722245E-3</v>
      </c>
      <c r="O930" s="16">
        <f t="shared" si="162"/>
        <v>2.8795021446305032E-3</v>
      </c>
      <c r="P930" s="16">
        <f t="shared" si="163"/>
        <v>1.7748289987027151E-2</v>
      </c>
      <c r="Q930" s="16">
        <f t="shared" si="164"/>
        <v>3.698340016214971E-2</v>
      </c>
      <c r="R930" s="16">
        <f t="shared" si="165"/>
        <v>6.1841054661836183E-3</v>
      </c>
      <c r="S930" s="16">
        <f t="shared" si="166"/>
        <v>2.4544837566509753E-3</v>
      </c>
      <c r="T930" s="16">
        <f t="shared" si="167"/>
        <v>3.6986243014444364E-2</v>
      </c>
      <c r="U930" s="66">
        <f t="shared" si="168"/>
        <v>0.10777850165705855</v>
      </c>
      <c r="V930" s="66"/>
      <c r="AI930" s="16"/>
      <c r="AL930" s="16"/>
      <c r="AM930" s="16"/>
    </row>
    <row r="931" spans="1:40" x14ac:dyDescent="0.25">
      <c r="A931">
        <v>930</v>
      </c>
      <c r="B931" s="16">
        <v>4.5425852753066702E-4</v>
      </c>
      <c r="C931" s="16">
        <v>5.2323867717528402E-9</v>
      </c>
      <c r="D931" s="16">
        <v>9.8672713513897592E-4</v>
      </c>
      <c r="E931" s="16">
        <v>1.03872144804356E-5</v>
      </c>
      <c r="F931" s="16">
        <v>1.0695153829607E-5</v>
      </c>
      <c r="G931" s="16">
        <v>2.1257575896234699E-6</v>
      </c>
      <c r="H931" s="16">
        <v>3.0582943890320201E-4</v>
      </c>
      <c r="J931">
        <v>0.95537543599883101</v>
      </c>
      <c r="K931">
        <f t="shared" si="158"/>
        <v>4.9988937933778855E-9</v>
      </c>
      <c r="L931">
        <f t="shared" si="159"/>
        <v>1.0102379680010415E-3</v>
      </c>
      <c r="M931" s="16">
        <f t="shared" si="160"/>
        <v>-1.0172091293970756E-4</v>
      </c>
      <c r="N931" s="16">
        <f t="shared" si="161"/>
        <v>6.0178264961343233E-3</v>
      </c>
      <c r="O931" s="16">
        <f t="shared" si="162"/>
        <v>3.0966807015592288E-3</v>
      </c>
      <c r="P931" s="16">
        <f t="shared" si="163"/>
        <v>5.9590497273669921E-4</v>
      </c>
      <c r="Q931" s="16">
        <f t="shared" si="164"/>
        <v>1.0813802026552425E-3</v>
      </c>
      <c r="R931" s="16">
        <f t="shared" si="165"/>
        <v>7.2982682493296239E-3</v>
      </c>
      <c r="S931" s="16">
        <f t="shared" si="166"/>
        <v>3.51021820835748E-3</v>
      </c>
      <c r="T931" s="16">
        <f t="shared" si="167"/>
        <v>1.0812991286887033E-3</v>
      </c>
      <c r="U931" s="66">
        <f t="shared" si="168"/>
        <v>2.26815779594613E-2</v>
      </c>
      <c r="V931" s="66"/>
      <c r="AH931" s="16"/>
      <c r="AI931" s="16"/>
      <c r="AJ931" s="16"/>
      <c r="AK931" s="16"/>
      <c r="AL931" s="16"/>
      <c r="AM931" s="16"/>
      <c r="AN931" s="16"/>
    </row>
    <row r="932" spans="1:40" x14ac:dyDescent="0.25">
      <c r="A932">
        <v>931</v>
      </c>
      <c r="B932">
        <v>4.60785670599607E-4</v>
      </c>
      <c r="C932" s="16">
        <v>5.59661766280411E-9</v>
      </c>
      <c r="D932">
        <v>1.0417675911854299E-3</v>
      </c>
      <c r="E932" s="16">
        <v>1.17229959963219E-5</v>
      </c>
      <c r="F932" s="16">
        <v>1.0569600246896101E-5</v>
      </c>
      <c r="G932" s="16">
        <v>1.9886153709215201E-6</v>
      </c>
      <c r="H932">
        <v>3.4515957103768398E-4</v>
      </c>
      <c r="J932">
        <v>0.95510975711784296</v>
      </c>
      <c r="K932">
        <f t="shared" si="158"/>
        <v>5.3453841366022632E-9</v>
      </c>
      <c r="L932">
        <f t="shared" si="159"/>
        <v>1.064889810432481E-3</v>
      </c>
      <c r="M932" s="16">
        <f t="shared" si="160"/>
        <v>-1.4331846923326685E-4</v>
      </c>
      <c r="N932" s="16">
        <f t="shared" si="161"/>
        <v>4.1371292542605994E-3</v>
      </c>
      <c r="O932" s="16">
        <f t="shared" si="162"/>
        <v>1.0179458037681278E-4</v>
      </c>
      <c r="P932" s="16">
        <f t="shared" si="163"/>
        <v>6.6510006546863613E-3</v>
      </c>
      <c r="Q932" s="16">
        <f t="shared" si="164"/>
        <v>8.3695782263830936E-3</v>
      </c>
      <c r="R932" s="16">
        <f t="shared" si="165"/>
        <v>5.2835044950891048E-3</v>
      </c>
      <c r="S932" s="16">
        <f t="shared" si="166"/>
        <v>8.2622963423351984E-5</v>
      </c>
      <c r="T932" s="16">
        <f t="shared" si="167"/>
        <v>8.3703456403132568E-3</v>
      </c>
      <c r="U932" s="66">
        <f t="shared" si="168"/>
        <v>3.2995975814532577E-2</v>
      </c>
      <c r="V932" s="66"/>
      <c r="AI932" s="16"/>
      <c r="AL932" s="16"/>
      <c r="AM932" s="16"/>
    </row>
    <row r="933" spans="1:40" x14ac:dyDescent="0.25">
      <c r="A933">
        <v>932</v>
      </c>
      <c r="B933">
        <v>5.9820295960810895E-4</v>
      </c>
      <c r="C933" s="16">
        <v>6.7590955480117599E-9</v>
      </c>
      <c r="D933">
        <v>9.6724287684321804E-4</v>
      </c>
      <c r="E933" s="16">
        <v>1.3157461161795499E-5</v>
      </c>
      <c r="F933" s="16">
        <v>8.1104185626976008E-6</v>
      </c>
      <c r="G933" s="16">
        <v>1.64504449039486E-6</v>
      </c>
      <c r="H933">
        <v>3.87392906548812E-4</v>
      </c>
      <c r="J933">
        <v>0.95552446032458704</v>
      </c>
      <c r="K933">
        <f t="shared" si="158"/>
        <v>6.4584811257962562E-9</v>
      </c>
      <c r="L933">
        <f t="shared" si="159"/>
        <v>9.8510199936345999E-4</v>
      </c>
      <c r="M933" s="16">
        <f t="shared" si="160"/>
        <v>2.113039198527578E-4</v>
      </c>
      <c r="N933" s="16">
        <f t="shared" si="161"/>
        <v>4.6105297763933711E-2</v>
      </c>
      <c r="O933" s="16">
        <f t="shared" si="162"/>
        <v>4.8354155990659599E-2</v>
      </c>
      <c r="P933" s="16">
        <f t="shared" si="163"/>
        <v>1.7495687205024942E-5</v>
      </c>
      <c r="Q933" s="16">
        <f t="shared" si="164"/>
        <v>5.064445019049181E-2</v>
      </c>
      <c r="R933" s="16">
        <f t="shared" si="165"/>
        <v>3.1289980755581301E-2</v>
      </c>
      <c r="S933" s="16">
        <f t="shared" si="166"/>
        <v>3.2503832236178976E-2</v>
      </c>
      <c r="T933" s="16">
        <f t="shared" si="167"/>
        <v>5.0644364295455407E-2</v>
      </c>
      <c r="U933" s="66">
        <f t="shared" si="168"/>
        <v>0.25955957691950582</v>
      </c>
      <c r="V933" s="66"/>
      <c r="AI933" s="16"/>
      <c r="AL933" s="16"/>
      <c r="AM933" s="16"/>
    </row>
    <row r="934" spans="1:40" x14ac:dyDescent="0.25">
      <c r="A934">
        <v>933</v>
      </c>
      <c r="B934">
        <v>5.4523171369381897E-4</v>
      </c>
      <c r="C934" s="16">
        <v>5.98808768140802E-9</v>
      </c>
      <c r="D934">
        <v>9.3963088160145699E-4</v>
      </c>
      <c r="E934" s="16">
        <v>1.1326891237627399E-5</v>
      </c>
      <c r="F934" s="16">
        <v>8.8885157679305993E-6</v>
      </c>
      <c r="G934" s="16">
        <v>1.8563484666647999E-6</v>
      </c>
      <c r="H934">
        <v>3.3349536312846399E-4</v>
      </c>
      <c r="J934">
        <v>0.95564444113935898</v>
      </c>
      <c r="K934">
        <f t="shared" si="158"/>
        <v>5.7224827057926473E-9</v>
      </c>
      <c r="L934">
        <f t="shared" si="159"/>
        <v>9.5925827351630156E-4</v>
      </c>
      <c r="M934" s="16">
        <f t="shared" si="160"/>
        <v>1.3120515387133626E-4</v>
      </c>
      <c r="N934" s="16">
        <f t="shared" si="161"/>
        <v>1.1482643955025122E-2</v>
      </c>
      <c r="O934" s="16">
        <f t="shared" si="162"/>
        <v>6.5193775579157646E-3</v>
      </c>
      <c r="P934" s="16">
        <f t="shared" si="163"/>
        <v>5.9945344972091872E-4</v>
      </c>
      <c r="Q934" s="16">
        <f t="shared" si="164"/>
        <v>2.9817638675171004E-3</v>
      </c>
      <c r="R934" s="16">
        <f t="shared" si="165"/>
        <v>9.5887578661621228E-3</v>
      </c>
      <c r="S934" s="16">
        <f t="shared" si="166"/>
        <v>5.6245802055961179E-3</v>
      </c>
      <c r="T934" s="16">
        <f t="shared" si="167"/>
        <v>2.9816138817908913E-3</v>
      </c>
      <c r="U934" s="66">
        <f t="shared" si="168"/>
        <v>3.9778190783728046E-2</v>
      </c>
      <c r="V934" s="66"/>
      <c r="AI934" s="16"/>
      <c r="AK934" s="16"/>
      <c r="AL934" s="16"/>
      <c r="AM934" s="16"/>
    </row>
    <row r="935" spans="1:40" x14ac:dyDescent="0.25">
      <c r="A935">
        <v>934</v>
      </c>
      <c r="B935" s="16">
        <v>5.99354405080609E-4</v>
      </c>
      <c r="C935" s="16">
        <v>7.9041350727037008E-9</v>
      </c>
      <c r="D935" s="16">
        <v>1.1332326143912901E-3</v>
      </c>
      <c r="E935" s="16">
        <v>1.7994140916205799E-5</v>
      </c>
      <c r="F935" s="16">
        <v>8.1555277777392899E-6</v>
      </c>
      <c r="G935" s="16">
        <v>1.4093234790039501E-6</v>
      </c>
      <c r="H935">
        <v>5.2980260130746802E-4</v>
      </c>
      <c r="J935">
        <v>0.95471737869357298</v>
      </c>
      <c r="K935">
        <f t="shared" si="158"/>
        <v>7.546215117451611E-9</v>
      </c>
      <c r="L935">
        <f t="shared" si="159"/>
        <v>1.1509450892906998E-3</v>
      </c>
      <c r="M935" s="16">
        <f t="shared" si="160"/>
        <v>4.7763720870518175E-5</v>
      </c>
      <c r="N935" s="16">
        <f t="shared" si="161"/>
        <v>4.7114864597728491E-2</v>
      </c>
      <c r="O935" s="16">
        <f t="shared" si="162"/>
        <v>0.18194910553687715</v>
      </c>
      <c r="P935" s="16">
        <f t="shared" si="163"/>
        <v>3.1156424398532178E-2</v>
      </c>
      <c r="Q935" s="16">
        <f t="shared" si="164"/>
        <v>0.45612305547095916</v>
      </c>
      <c r="R935" s="16">
        <f t="shared" si="165"/>
        <v>2.9691321004664619E-2</v>
      </c>
      <c r="S935" s="16">
        <f t="shared" si="166"/>
        <v>8.865267210590573E-2</v>
      </c>
      <c r="T935" s="16">
        <f t="shared" si="167"/>
        <v>0.4561404282215879</v>
      </c>
      <c r="U935" s="66">
        <f t="shared" si="168"/>
        <v>1.2908278713362553</v>
      </c>
      <c r="V935" s="66"/>
      <c r="AH935" s="16"/>
      <c r="AI935" s="16"/>
      <c r="AJ935" s="16"/>
      <c r="AK935" s="16"/>
      <c r="AL935" s="16"/>
      <c r="AM935" s="16"/>
    </row>
    <row r="936" spans="1:40" x14ac:dyDescent="0.25">
      <c r="A936">
        <v>935</v>
      </c>
      <c r="B936">
        <v>5.1268468110768296E-4</v>
      </c>
      <c r="C936" s="16">
        <v>6.3113866112563302E-9</v>
      </c>
      <c r="D936">
        <v>1.0561287353338499E-3</v>
      </c>
      <c r="E936" s="16">
        <v>1.34009876822594E-5</v>
      </c>
      <c r="F936" s="16">
        <v>9.5038593511475796E-6</v>
      </c>
      <c r="G936" s="16">
        <v>1.7635960800463099E-6</v>
      </c>
      <c r="H936">
        <v>3.9456477823696502E-4</v>
      </c>
      <c r="J936">
        <v>0.95506179077354203</v>
      </c>
      <c r="K936">
        <f t="shared" si="158"/>
        <v>6.0277641992106277E-9</v>
      </c>
      <c r="L936">
        <f t="shared" si="159"/>
        <v>1.0768937387295801E-3</v>
      </c>
      <c r="M936" s="16">
        <f t="shared" si="160"/>
        <v>-5.1524376514214239E-5</v>
      </c>
      <c r="N936" s="16">
        <f t="shared" si="161"/>
        <v>1.6864593181040064E-3</v>
      </c>
      <c r="O936" s="16">
        <f t="shared" si="162"/>
        <v>1.9346677261794492E-2</v>
      </c>
      <c r="P936" s="16">
        <f t="shared" si="163"/>
        <v>9.3051638035592712E-3</v>
      </c>
      <c r="Q936" s="16">
        <f t="shared" si="164"/>
        <v>6.1363753993340979E-2</v>
      </c>
      <c r="R936" s="16">
        <f t="shared" si="165"/>
        <v>1.2582774012739135E-3</v>
      </c>
      <c r="S936" s="16">
        <f t="shared" si="166"/>
        <v>1.4693060225973451E-2</v>
      </c>
      <c r="T936" s="16">
        <f t="shared" si="167"/>
        <v>6.1366417432995209E-2</v>
      </c>
      <c r="U936" s="66">
        <f t="shared" si="168"/>
        <v>0.16901980943704134</v>
      </c>
      <c r="V936" s="66"/>
      <c r="AI936" s="16"/>
      <c r="AL936" s="16"/>
      <c r="AM936" s="16"/>
    </row>
    <row r="937" spans="1:40" x14ac:dyDescent="0.25">
      <c r="A937">
        <v>936</v>
      </c>
      <c r="B937">
        <v>4.8911681072849795E-4</v>
      </c>
      <c r="C937" s="16">
        <v>4.6031339930870602E-9</v>
      </c>
      <c r="D937">
        <v>8.0266962783449901E-4</v>
      </c>
      <c r="E937" s="16">
        <v>7.4491009183694501E-6</v>
      </c>
      <c r="F937" s="16">
        <v>9.8477863436980103E-6</v>
      </c>
      <c r="G937" s="16">
        <v>2.4112324229877098E-6</v>
      </c>
      <c r="H937">
        <v>2.19320996214479E-4</v>
      </c>
      <c r="J937">
        <v>0.95630798638048897</v>
      </c>
      <c r="K937">
        <f t="shared" si="158"/>
        <v>4.4020137999686661E-9</v>
      </c>
      <c r="L937">
        <f t="shared" si="159"/>
        <v>8.2477182981088957E-4</v>
      </c>
      <c r="M937" s="16">
        <f t="shared" si="160"/>
        <v>1.5346179164610628E-4</v>
      </c>
      <c r="N937" s="16">
        <f t="shared" si="161"/>
        <v>4.6115082493530197E-5</v>
      </c>
      <c r="O937" s="16">
        <f t="shared" si="162"/>
        <v>2.8634289118563853E-2</v>
      </c>
      <c r="P937" s="16">
        <f t="shared" si="163"/>
        <v>2.7780779066876204E-2</v>
      </c>
      <c r="Q937" s="16">
        <f t="shared" si="164"/>
        <v>9.3906321339524451E-2</v>
      </c>
      <c r="R937" s="16">
        <f t="shared" si="165"/>
        <v>3.2232781790645307E-7</v>
      </c>
      <c r="S937" s="16">
        <f t="shared" si="166"/>
        <v>4.0600959792127203E-2</v>
      </c>
      <c r="T937" s="16">
        <f t="shared" si="167"/>
        <v>9.3909534855783738E-2</v>
      </c>
      <c r="U937" s="66">
        <f t="shared" si="168"/>
        <v>0.28487832158318688</v>
      </c>
      <c r="V937" s="66"/>
      <c r="AI937" s="16"/>
      <c r="AL937" s="16"/>
      <c r="AM937" s="16"/>
    </row>
    <row r="938" spans="1:40" x14ac:dyDescent="0.25">
      <c r="A938">
        <v>937</v>
      </c>
      <c r="B938">
        <v>4.6347394207521899E-4</v>
      </c>
      <c r="C938" s="16">
        <v>4.5152671022189998E-9</v>
      </c>
      <c r="D938">
        <v>8.3152346714876599E-4</v>
      </c>
      <c r="E938" s="16">
        <v>7.5668988029822703E-6</v>
      </c>
      <c r="F938" s="16">
        <v>1.04077140593435E-5</v>
      </c>
      <c r="G938" s="16">
        <v>2.4590326680971699E-6</v>
      </c>
      <c r="H938">
        <v>2.2278960124673199E-4</v>
      </c>
      <c r="J938">
        <v>0.95615077577521701</v>
      </c>
      <c r="K938">
        <f t="shared" si="158"/>
        <v>4.317276142619013E-9</v>
      </c>
      <c r="L938">
        <f t="shared" si="159"/>
        <v>8.5479341266844788E-4</v>
      </c>
      <c r="M938" s="16">
        <f t="shared" si="160"/>
        <v>7.2154471481990101E-5</v>
      </c>
      <c r="N938" s="16">
        <f t="shared" si="161"/>
        <v>3.4646960065721176E-3</v>
      </c>
      <c r="O938" s="16">
        <f t="shared" si="162"/>
        <v>3.425279045938831E-2</v>
      </c>
      <c r="P938" s="16">
        <f t="shared" si="163"/>
        <v>1.8692324475998671E-2</v>
      </c>
      <c r="Q938" s="16">
        <f t="shared" si="164"/>
        <v>8.7304678920305717E-2</v>
      </c>
      <c r="R938" s="16">
        <f t="shared" si="165"/>
        <v>3.1649863759145558E-3</v>
      </c>
      <c r="S938" s="16">
        <f t="shared" si="166"/>
        <v>5.076696540750434E-2</v>
      </c>
      <c r="T938" s="16">
        <f t="shared" si="167"/>
        <v>8.7307214415038983E-2</v>
      </c>
      <c r="U938" s="66">
        <f t="shared" si="168"/>
        <v>0.2849536560607227</v>
      </c>
      <c r="V938" s="66"/>
      <c r="AI938" s="16"/>
      <c r="AL938" s="16"/>
      <c r="AM938" s="16"/>
    </row>
    <row r="939" spans="1:40" x14ac:dyDescent="0.25">
      <c r="A939">
        <v>938</v>
      </c>
      <c r="B939">
        <v>6.4638976250665204E-4</v>
      </c>
      <c r="C939" s="16">
        <v>7.6621625939004694E-9</v>
      </c>
      <c r="D939">
        <v>1.01581543057615E-3</v>
      </c>
      <c r="E939" s="16">
        <v>1.5656439279777799E-5</v>
      </c>
      <c r="F939" s="16">
        <v>7.5215087432808702E-6</v>
      </c>
      <c r="G939" s="16">
        <v>1.45190560935163E-6</v>
      </c>
      <c r="H939">
        <v>4.6097089861180899E-4</v>
      </c>
      <c r="J939">
        <v>0.95529842255541797</v>
      </c>
      <c r="K939">
        <f t="shared" si="158"/>
        <v>7.3196518393162479E-9</v>
      </c>
      <c r="L939">
        <f t="shared" si="159"/>
        <v>1.0323026915094694E-3</v>
      </c>
      <c r="M939" s="16">
        <f t="shared" si="160"/>
        <v>2.6047683350383452E-4</v>
      </c>
      <c r="N939" s="16">
        <f t="shared" si="161"/>
        <v>9.7700261849966843E-2</v>
      </c>
      <c r="O939" s="16">
        <f t="shared" si="162"/>
        <v>0.14659956376664801</v>
      </c>
      <c r="P939" s="16">
        <f t="shared" si="163"/>
        <v>2.9822924564092464E-3</v>
      </c>
      <c r="Q939" s="16">
        <f t="shared" si="164"/>
        <v>0.20950206582259676</v>
      </c>
      <c r="R939" s="16">
        <f t="shared" si="165"/>
        <v>5.6006549258376379E-2</v>
      </c>
      <c r="S939" s="16">
        <f t="shared" si="166"/>
        <v>7.6467551798402075E-2</v>
      </c>
      <c r="T939" s="16">
        <f t="shared" si="167"/>
        <v>0.20950475695196463</v>
      </c>
      <c r="U939" s="66">
        <f t="shared" si="168"/>
        <v>0.79876304190436387</v>
      </c>
      <c r="V939" s="66"/>
      <c r="AI939" s="16"/>
      <c r="AL939" s="16"/>
      <c r="AM939" s="16"/>
    </row>
    <row r="940" spans="1:40" x14ac:dyDescent="0.25">
      <c r="A940">
        <v>939</v>
      </c>
      <c r="B940">
        <v>3.9811548222514501E-4</v>
      </c>
      <c r="C940" s="16">
        <v>4.4766455090782498E-9</v>
      </c>
      <c r="D940">
        <v>9.6287090284896595E-4</v>
      </c>
      <c r="E940" s="16">
        <v>8.6737535583569492E-6</v>
      </c>
      <c r="F940" s="16">
        <v>1.21937083710038E-5</v>
      </c>
      <c r="G940" s="16">
        <v>2.4841387449278899E-6</v>
      </c>
      <c r="H940">
        <v>2.5538001523113199E-4</v>
      </c>
      <c r="J940">
        <v>0.95546142224157704</v>
      </c>
      <c r="K940">
        <f t="shared" si="158"/>
        <v>4.2772620849752734E-9</v>
      </c>
      <c r="L940">
        <f t="shared" si="159"/>
        <v>9.8973798169039247E-4</v>
      </c>
      <c r="M940" s="16">
        <f t="shared" si="160"/>
        <v>-1.935070172401024E-4</v>
      </c>
      <c r="N940" s="16">
        <f t="shared" si="161"/>
        <v>3.6702783575293864E-2</v>
      </c>
      <c r="O940" s="16">
        <f t="shared" si="162"/>
        <v>3.6881512668146557E-2</v>
      </c>
      <c r="P940" s="16">
        <f t="shared" si="163"/>
        <v>1.2684933034858675E-7</v>
      </c>
      <c r="Q940" s="16">
        <f t="shared" si="164"/>
        <v>3.7024857079302517E-2</v>
      </c>
      <c r="R940" s="16">
        <f t="shared" si="165"/>
        <v>5.6413481706148329E-2</v>
      </c>
      <c r="S940" s="16">
        <f t="shared" si="166"/>
        <v>5.6560922956234209E-2</v>
      </c>
      <c r="T940" s="16">
        <f t="shared" si="167"/>
        <v>3.7024717713665667E-2</v>
      </c>
      <c r="U940" s="66">
        <f t="shared" si="168"/>
        <v>0.26060840254812151</v>
      </c>
      <c r="V940" s="66"/>
      <c r="AI940" s="16"/>
      <c r="AK940" s="16"/>
      <c r="AL940" s="16"/>
      <c r="AM940" s="16"/>
    </row>
    <row r="941" spans="1:40" x14ac:dyDescent="0.25">
      <c r="A941">
        <v>940</v>
      </c>
      <c r="B941">
        <v>5.5916426410017198E-4</v>
      </c>
      <c r="C941" s="16">
        <v>6.8402310270629504E-9</v>
      </c>
      <c r="D941">
        <v>1.0492336192159299E-3</v>
      </c>
      <c r="E941" s="16">
        <v>1.44306766197996E-5</v>
      </c>
      <c r="F941" s="16">
        <v>8.7098681503639998E-6</v>
      </c>
      <c r="G941" s="16">
        <v>1.6270618111235901E-6</v>
      </c>
      <c r="H941">
        <v>4.2488166632505497E-4</v>
      </c>
      <c r="J941">
        <v>0.95511138332277101</v>
      </c>
      <c r="K941">
        <f t="shared" si="158"/>
        <v>6.5331825185054331E-9</v>
      </c>
      <c r="L941">
        <f t="shared" si="159"/>
        <v>1.0682735770967545E-3</v>
      </c>
      <c r="M941" s="16">
        <f t="shared" si="160"/>
        <v>5.0054951103589412E-5</v>
      </c>
      <c r="N941" s="16">
        <f t="shared" si="161"/>
        <v>1.8346372304918687E-2</v>
      </c>
      <c r="O941" s="16">
        <f t="shared" si="162"/>
        <v>5.5008676836386723E-2</v>
      </c>
      <c r="P941" s="16">
        <f t="shared" si="163"/>
        <v>7.9753526495545141E-3</v>
      </c>
      <c r="Q941" s="16">
        <f t="shared" si="164"/>
        <v>0.11805248414973339</v>
      </c>
      <c r="R941" s="16">
        <f t="shared" si="165"/>
        <v>1.346825116377344E-2</v>
      </c>
      <c r="S941" s="16">
        <f t="shared" si="166"/>
        <v>3.5815111981599715E-2</v>
      </c>
      <c r="T941" s="16">
        <f t="shared" si="167"/>
        <v>0.11805601735474715</v>
      </c>
      <c r="U941" s="66">
        <f t="shared" si="168"/>
        <v>0.3667222664407136</v>
      </c>
      <c r="V941" s="66"/>
      <c r="AI941" s="16"/>
      <c r="AL941" s="16"/>
      <c r="AM941" s="16"/>
    </row>
    <row r="942" spans="1:40" x14ac:dyDescent="0.25">
      <c r="A942">
        <v>941</v>
      </c>
      <c r="B942">
        <v>4.5405767437488998E-4</v>
      </c>
      <c r="C942" s="16">
        <v>4.4976791205E-9</v>
      </c>
      <c r="D942">
        <v>8.4576399150221803E-4</v>
      </c>
      <c r="E942" s="16">
        <v>7.6651962942783801E-6</v>
      </c>
      <c r="F942" s="16">
        <v>1.0631013712319E-5</v>
      </c>
      <c r="G942" s="16">
        <v>2.46907570997133E-6</v>
      </c>
      <c r="H942">
        <v>2.2568390183086301E-4</v>
      </c>
      <c r="J942">
        <v>0.95607462642448604</v>
      </c>
      <c r="K942">
        <f t="shared" si="158"/>
        <v>4.3001168849092483E-9</v>
      </c>
      <c r="L942">
        <f t="shared" si="159"/>
        <v>8.6949059695770679E-4</v>
      </c>
      <c r="M942" s="16">
        <f t="shared" si="160"/>
        <v>3.8624751792073115E-5</v>
      </c>
      <c r="N942" s="16">
        <f t="shared" si="161"/>
        <v>6.0812714083225217E-3</v>
      </c>
      <c r="O942" s="16">
        <f t="shared" si="162"/>
        <v>3.5437840384665763E-2</v>
      </c>
      <c r="P942" s="16">
        <f t="shared" si="163"/>
        <v>1.4868264373423605E-2</v>
      </c>
      <c r="Q942" s="16">
        <f t="shared" si="164"/>
        <v>8.1980019076758365E-2</v>
      </c>
      <c r="R942" s="16">
        <f t="shared" si="165"/>
        <v>6.2284373557121159E-3</v>
      </c>
      <c r="S942" s="16">
        <f t="shared" si="166"/>
        <v>5.3047127800018475E-2</v>
      </c>
      <c r="T942" s="16">
        <f t="shared" si="167"/>
        <v>8.1982215812060916E-2</v>
      </c>
      <c r="U942" s="66">
        <f t="shared" si="168"/>
        <v>0.27962517621096172</v>
      </c>
      <c r="V942" s="66"/>
      <c r="AH942" s="16"/>
      <c r="AI942" s="16"/>
      <c r="AJ942" s="16"/>
      <c r="AK942" s="16"/>
      <c r="AL942" s="16"/>
      <c r="AM942" s="16"/>
      <c r="AN942" s="16"/>
    </row>
    <row r="943" spans="1:40" x14ac:dyDescent="0.25">
      <c r="A943">
        <v>942</v>
      </c>
      <c r="B943" s="16">
        <v>3.5635952446133498E-4</v>
      </c>
      <c r="C943" s="16">
        <v>3.4637404961013899E-9</v>
      </c>
      <c r="D943" s="16">
        <v>8.2983628147304997E-4</v>
      </c>
      <c r="E943" s="16">
        <v>5.7921627554325203E-6</v>
      </c>
      <c r="F943" s="16">
        <v>1.35433486791393E-5</v>
      </c>
      <c r="G943" s="16">
        <v>3.2059738521865301E-6</v>
      </c>
      <c r="H943" s="16">
        <v>1.7053675104699101E-4</v>
      </c>
      <c r="J943">
        <v>0.95609241693519698</v>
      </c>
      <c r="K943">
        <f t="shared" si="158"/>
        <v>3.3116560225538959E-9</v>
      </c>
      <c r="L943">
        <f t="shared" si="159"/>
        <v>8.6012548894301899E-4</v>
      </c>
      <c r="M943" s="16">
        <f t="shared" si="160"/>
        <v>-1.4740644002034901E-4</v>
      </c>
      <c r="N943" s="16">
        <f t="shared" si="161"/>
        <v>7.6380425083273668E-2</v>
      </c>
      <c r="O943" s="16">
        <f t="shared" si="162"/>
        <v>0.14051764164625213</v>
      </c>
      <c r="P943" s="16">
        <f t="shared" si="163"/>
        <v>1.9174355427904032E-2</v>
      </c>
      <c r="Q943" s="16">
        <f t="shared" si="164"/>
        <v>0.21225633206133632</v>
      </c>
      <c r="R943" s="16">
        <f t="shared" si="165"/>
        <v>0.14024091479945264</v>
      </c>
      <c r="S943" s="16">
        <f t="shared" si="166"/>
        <v>0.35701790834770036</v>
      </c>
      <c r="T943" s="16">
        <f t="shared" si="167"/>
        <v>0.21225908610539046</v>
      </c>
      <c r="U943" s="66">
        <f t="shared" si="168"/>
        <v>1.1578466634713096</v>
      </c>
      <c r="V943" s="66"/>
      <c r="AH943" s="16"/>
      <c r="AI943" s="16"/>
      <c r="AJ943" s="16"/>
      <c r="AK943" s="16"/>
      <c r="AL943" s="16"/>
      <c r="AM943" s="16"/>
      <c r="AN943" s="16"/>
    </row>
    <row r="944" spans="1:40" x14ac:dyDescent="0.25">
      <c r="A944">
        <v>943</v>
      </c>
      <c r="B944">
        <v>4.4435013274775098E-4</v>
      </c>
      <c r="C944" s="16">
        <v>3.3182724846204099E-9</v>
      </c>
      <c r="D944">
        <v>6.3441280099457199E-4</v>
      </c>
      <c r="E944" s="16">
        <v>4.2522280794299196E-6</v>
      </c>
      <c r="F944" s="16">
        <v>1.07563869110626E-5</v>
      </c>
      <c r="G944" s="16">
        <v>3.3385124349242598E-6</v>
      </c>
      <c r="H944" s="16">
        <v>1.2519573873802099E-4</v>
      </c>
      <c r="J944">
        <v>0.95714846062528902</v>
      </c>
      <c r="K944">
        <f t="shared" si="158"/>
        <v>3.1760794005896783E-9</v>
      </c>
      <c r="L944">
        <f t="shared" si="159"/>
        <v>6.5926076897913682E-4</v>
      </c>
      <c r="M944" s="16">
        <f t="shared" si="160"/>
        <v>2.2943949651636512E-4</v>
      </c>
      <c r="N944" s="16">
        <f t="shared" si="161"/>
        <v>9.5442762309431977E-3</v>
      </c>
      <c r="O944" s="16">
        <f t="shared" si="162"/>
        <v>0.16089019552529993</v>
      </c>
      <c r="P944" s="16">
        <f t="shared" si="163"/>
        <v>0.11652554517311764</v>
      </c>
      <c r="Q944" s="16">
        <f t="shared" si="164"/>
        <v>0.36492539625063142</v>
      </c>
      <c r="R944" s="16">
        <f t="shared" si="165"/>
        <v>8.398682536898773E-3</v>
      </c>
      <c r="S944" s="16">
        <f t="shared" si="166"/>
        <v>0.44030207263507404</v>
      </c>
      <c r="T944" s="16">
        <f t="shared" si="167"/>
        <v>0.36493270838663094</v>
      </c>
      <c r="U944" s="66">
        <f t="shared" si="168"/>
        <v>1.465518876738596</v>
      </c>
      <c r="V944" s="66"/>
      <c r="AH944" s="16"/>
      <c r="AI944" s="16"/>
      <c r="AJ944" s="16"/>
      <c r="AK944" s="16"/>
      <c r="AL944" s="16"/>
      <c r="AM944" s="16"/>
    </row>
    <row r="945" spans="1:40" x14ac:dyDescent="0.25">
      <c r="A945">
        <v>944</v>
      </c>
      <c r="B945">
        <v>5.6353902297121602E-4</v>
      </c>
      <c r="C945" s="16">
        <v>7.1933649060579697E-9</v>
      </c>
      <c r="D945">
        <v>1.09599950665189E-3</v>
      </c>
      <c r="E945" s="16">
        <v>1.5844027639637699E-5</v>
      </c>
      <c r="F945" s="16">
        <v>8.6602919199561002E-6</v>
      </c>
      <c r="G945" s="16">
        <v>1.5479812846279499E-6</v>
      </c>
      <c r="H945">
        <v>4.6649591107380699E-4</v>
      </c>
      <c r="J945">
        <v>0.95488618333477604</v>
      </c>
      <c r="K945">
        <f t="shared" si="158"/>
        <v>6.8688447604800147E-9</v>
      </c>
      <c r="L945">
        <f t="shared" si="159"/>
        <v>1.1148608784115239E-3</v>
      </c>
      <c r="M945" s="16">
        <f t="shared" si="160"/>
        <v>1.2217167530908019E-5</v>
      </c>
      <c r="N945" s="16">
        <f t="shared" si="161"/>
        <v>2.0831796472102176E-2</v>
      </c>
      <c r="O945" s="16">
        <f t="shared" si="162"/>
        <v>8.8967159396152629E-2</v>
      </c>
      <c r="P945" s="16">
        <f t="shared" si="163"/>
        <v>1.9004483586123645E-2</v>
      </c>
      <c r="Q945" s="16">
        <f t="shared" si="164"/>
        <v>0.22579567536309142</v>
      </c>
      <c r="R945" s="16">
        <f t="shared" si="165"/>
        <v>1.4661380536077205E-2</v>
      </c>
      <c r="S945" s="16">
        <f t="shared" si="166"/>
        <v>5.2282637866424217E-2</v>
      </c>
      <c r="T945" s="16">
        <f t="shared" si="167"/>
        <v>0.22580411683089144</v>
      </c>
      <c r="U945" s="66">
        <f t="shared" si="168"/>
        <v>0.64734725005086269</v>
      </c>
      <c r="V945" s="66"/>
      <c r="AI945" s="16"/>
      <c r="AL945" s="16"/>
      <c r="AM945" s="16"/>
    </row>
    <row r="946" spans="1:40" x14ac:dyDescent="0.25">
      <c r="A946">
        <v>945</v>
      </c>
      <c r="B946" s="16">
        <v>5.4410110616865304E-4</v>
      </c>
      <c r="C946" s="16">
        <v>6.8711160693176399E-9</v>
      </c>
      <c r="D946" s="16">
        <v>1.08403750767872E-3</v>
      </c>
      <c r="E946" s="16">
        <v>1.49708074924843E-5</v>
      </c>
      <c r="F946" s="16">
        <v>8.9653992022086107E-6</v>
      </c>
      <c r="G946" s="16">
        <v>1.62038969798164E-6</v>
      </c>
      <c r="H946" s="16">
        <v>4.40785456980639E-4</v>
      </c>
      <c r="J946">
        <v>0.95493771811349604</v>
      </c>
      <c r="K946">
        <f t="shared" si="158"/>
        <v>6.5614879001271617E-9</v>
      </c>
      <c r="L946">
        <f t="shared" si="159"/>
        <v>1.1035818246650495E-3</v>
      </c>
      <c r="M946" s="16">
        <f t="shared" si="160"/>
        <v>-1.5379612327743397E-5</v>
      </c>
      <c r="N946" s="16">
        <f t="shared" si="161"/>
        <v>1.0995885506791111E-2</v>
      </c>
      <c r="O946" s="16">
        <f t="shared" si="162"/>
        <v>5.7654485074465321E-2</v>
      </c>
      <c r="P946" s="16">
        <f t="shared" si="163"/>
        <v>1.5734669607568984E-2</v>
      </c>
      <c r="Q946" s="16">
        <f t="shared" si="164"/>
        <v>0.15513931278684293</v>
      </c>
      <c r="R946" s="16">
        <f t="shared" si="165"/>
        <v>8.1215163883435106E-3</v>
      </c>
      <c r="S946" s="16">
        <f t="shared" si="166"/>
        <v>3.7084540377305145E-2</v>
      </c>
      <c r="T946" s="16">
        <f t="shared" si="167"/>
        <v>0.15514537130451109</v>
      </c>
      <c r="U946" s="66">
        <f t="shared" si="168"/>
        <v>0.43987578104582814</v>
      </c>
      <c r="V946" s="66"/>
      <c r="AH946" s="16"/>
      <c r="AI946" s="16"/>
      <c r="AJ946" s="16"/>
      <c r="AK946" s="16"/>
      <c r="AL946" s="16"/>
      <c r="AM946" s="16"/>
      <c r="AN946" s="16"/>
    </row>
    <row r="947" spans="1:40" x14ac:dyDescent="0.25">
      <c r="A947">
        <v>946</v>
      </c>
      <c r="B947">
        <v>5.6530373606344898E-4</v>
      </c>
      <c r="C947" s="16">
        <v>5.8762022116544098E-9</v>
      </c>
      <c r="D947">
        <v>8.8823904862888703E-4</v>
      </c>
      <c r="E947" s="16">
        <v>1.05135156291183E-5</v>
      </c>
      <c r="F947" s="16">
        <v>8.5521977483550702E-6</v>
      </c>
      <c r="G947" s="16">
        <v>1.8905672444222501E-6</v>
      </c>
      <c r="H947">
        <v>3.09546539860666E-4</v>
      </c>
      <c r="J947">
        <v>0.95590645986619605</v>
      </c>
      <c r="K947">
        <f t="shared" si="158"/>
        <v>5.6170996536004784E-9</v>
      </c>
      <c r="L947">
        <f t="shared" si="159"/>
        <v>9.0722813516780777E-4</v>
      </c>
      <c r="M947" s="16">
        <f t="shared" si="160"/>
        <v>2.2337933695909022E-4</v>
      </c>
      <c r="N947" s="16">
        <f t="shared" si="161"/>
        <v>2.1879054535133925E-2</v>
      </c>
      <c r="O947" s="16">
        <f t="shared" si="162"/>
        <v>3.6662222833853779E-3</v>
      </c>
      <c r="P947" s="16">
        <f t="shared" si="163"/>
        <v>6.0587968200525926E-3</v>
      </c>
      <c r="Q947" s="16">
        <f t="shared" si="164"/>
        <v>4.4626167779626642E-4</v>
      </c>
      <c r="R947" s="16">
        <f t="shared" si="165"/>
        <v>1.7438377873608964E-2</v>
      </c>
      <c r="S947" s="16">
        <f t="shared" si="166"/>
        <v>3.3577705200048625E-3</v>
      </c>
      <c r="T947" s="16">
        <f t="shared" si="167"/>
        <v>4.4641843530723348E-4</v>
      </c>
      <c r="U947" s="66">
        <f t="shared" si="168"/>
        <v>5.3292902145289214E-2</v>
      </c>
      <c r="V947" s="66"/>
      <c r="AI947" s="16"/>
      <c r="AK947" s="16"/>
      <c r="AL947" s="16"/>
      <c r="AM947" s="16"/>
    </row>
    <row r="948" spans="1:40" x14ac:dyDescent="0.25">
      <c r="A948">
        <v>947</v>
      </c>
      <c r="B948">
        <v>6.59585526505996E-4</v>
      </c>
      <c r="C948" s="16">
        <v>7.5951315453322902E-9</v>
      </c>
      <c r="D948">
        <v>9.8609210532355006E-4</v>
      </c>
      <c r="E948" s="16">
        <v>1.5070417548986601E-5</v>
      </c>
      <c r="F948" s="16">
        <v>7.3608916701706896E-6</v>
      </c>
      <c r="G948" s="16">
        <v>1.4642229470680401E-6</v>
      </c>
      <c r="H948">
        <v>4.43716086547831E-4</v>
      </c>
      <c r="J948">
        <v>0.95544730636675601</v>
      </c>
      <c r="K948">
        <f t="shared" si="158"/>
        <v>7.2567479764889139E-9</v>
      </c>
      <c r="L948">
        <f t="shared" si="159"/>
        <v>1.0022705164794141E-3</v>
      </c>
      <c r="M948" s="16">
        <f t="shared" si="160"/>
        <v>3.1690053653257792E-4</v>
      </c>
      <c r="N948" s="16">
        <f t="shared" si="161"/>
        <v>0.11516925568868948</v>
      </c>
      <c r="O948" s="16">
        <f t="shared" si="162"/>
        <v>0.13748175356204298</v>
      </c>
      <c r="P948" s="16">
        <f t="shared" si="163"/>
        <v>5.6415193289758778E-4</v>
      </c>
      <c r="Q948" s="16">
        <f t="shared" si="164"/>
        <v>0.16253122098784795</v>
      </c>
      <c r="R948" s="16">
        <f t="shared" si="165"/>
        <v>6.3987616319532606E-2</v>
      </c>
      <c r="S948" s="16">
        <f t="shared" si="166"/>
        <v>7.3110775647360293E-2</v>
      </c>
      <c r="T948" s="16">
        <f t="shared" si="167"/>
        <v>0.16253188159509283</v>
      </c>
      <c r="U948" s="66">
        <f t="shared" si="168"/>
        <v>0.71537665573346365</v>
      </c>
      <c r="V948" s="66"/>
      <c r="AI948" s="16"/>
      <c r="AL948" s="16"/>
      <c r="AM948" s="16"/>
    </row>
    <row r="949" spans="1:40" x14ac:dyDescent="0.25">
      <c r="A949">
        <v>948</v>
      </c>
      <c r="B949">
        <v>5.2949802352163699E-4</v>
      </c>
      <c r="C949" s="16">
        <v>6.0106609315650702E-9</v>
      </c>
      <c r="D949">
        <v>9.7195346363886104E-4</v>
      </c>
      <c r="E949" s="16">
        <v>1.1756326238107999E-5</v>
      </c>
      <c r="F949" s="16">
        <v>9.1665987385480294E-6</v>
      </c>
      <c r="G949" s="16">
        <v>1.85007152236571E-6</v>
      </c>
      <c r="H949">
        <v>3.4613967699990403E-4</v>
      </c>
      <c r="J949">
        <v>0.95547943295363802</v>
      </c>
      <c r="K949">
        <f t="shared" si="158"/>
        <v>5.7430628985683786E-9</v>
      </c>
      <c r="L949">
        <f t="shared" si="159"/>
        <v>9.9213072197739142E-4</v>
      </c>
      <c r="M949" s="16">
        <f t="shared" si="160"/>
        <v>6.6865325065882839E-5</v>
      </c>
      <c r="N949" s="16">
        <f t="shared" si="161"/>
        <v>5.6562420090043959E-3</v>
      </c>
      <c r="O949" s="16">
        <f t="shared" si="162"/>
        <v>7.1938777289808544E-3</v>
      </c>
      <c r="P949" s="16">
        <f t="shared" si="163"/>
        <v>8.2324285165545101E-5</v>
      </c>
      <c r="Q949" s="16">
        <f t="shared" si="164"/>
        <v>8.947013886223423E-3</v>
      </c>
      <c r="R949" s="16">
        <f t="shared" si="165"/>
        <v>4.8581060605164521E-3</v>
      </c>
      <c r="S949" s="16">
        <f t="shared" si="166"/>
        <v>6.1035077767021368E-3</v>
      </c>
      <c r="T949" s="16">
        <f t="shared" si="167"/>
        <v>8.9470709692323746E-3</v>
      </c>
      <c r="U949" s="66">
        <f t="shared" si="168"/>
        <v>4.1788142715825184E-2</v>
      </c>
      <c r="V949" s="66"/>
      <c r="AI949" s="16"/>
      <c r="AL949" s="16"/>
      <c r="AM949" s="16"/>
    </row>
    <row r="950" spans="1:40" x14ac:dyDescent="0.25">
      <c r="A950">
        <v>949</v>
      </c>
      <c r="B950">
        <v>4.1154066811068598E-4</v>
      </c>
      <c r="C950" s="16">
        <v>5.5972779355426701E-9</v>
      </c>
      <c r="D950">
        <v>1.17011091925897E-3</v>
      </c>
      <c r="E950" s="16">
        <v>1.31496966511158E-5</v>
      </c>
      <c r="F950" s="16">
        <v>1.1905086550003399E-5</v>
      </c>
      <c r="G950" s="16">
        <v>1.9913001569800502E-6</v>
      </c>
      <c r="H950">
        <v>3.8716828859309101E-4</v>
      </c>
      <c r="J950">
        <v>0.954466663662624</v>
      </c>
      <c r="K950">
        <f t="shared" si="158"/>
        <v>5.3424151967298324E-9</v>
      </c>
      <c r="L950">
        <f t="shared" si="159"/>
        <v>1.1959067952380211E-3</v>
      </c>
      <c r="M950" s="16">
        <f t="shared" si="160"/>
        <v>-3.7282545901664937E-4</v>
      </c>
      <c r="N950" s="16">
        <f t="shared" si="161"/>
        <v>2.7000499493762951E-2</v>
      </c>
      <c r="O950" s="16">
        <f t="shared" si="162"/>
        <v>1.0421341996428232E-4</v>
      </c>
      <c r="P950" s="16">
        <f t="shared" si="163"/>
        <v>4.6138415719749956E-2</v>
      </c>
      <c r="Q950" s="16">
        <f t="shared" si="164"/>
        <v>5.0319593952788275E-2</v>
      </c>
      <c r="R950" s="16">
        <f t="shared" si="165"/>
        <v>4.3357054795412867E-2</v>
      </c>
      <c r="S950" s="16">
        <f t="shared" si="166"/>
        <v>6.0092127030100658E-5</v>
      </c>
      <c r="T950" s="16">
        <f t="shared" si="167"/>
        <v>5.0325170983509367E-2</v>
      </c>
      <c r="U950" s="66">
        <f t="shared" si="168"/>
        <v>0.2173050404922178</v>
      </c>
      <c r="V950" s="66"/>
      <c r="AI950" s="16"/>
      <c r="AL950" s="16"/>
      <c r="AM950" s="16"/>
    </row>
    <row r="951" spans="1:40" x14ac:dyDescent="0.25">
      <c r="A951">
        <v>950</v>
      </c>
      <c r="B951">
        <v>6.6837658284243104E-4</v>
      </c>
      <c r="C951" s="16">
        <v>9.3129719286973304E-9</v>
      </c>
      <c r="D951">
        <v>1.19901869821706E-3</v>
      </c>
      <c r="E951" s="16">
        <v>2.2417141148758099E-5</v>
      </c>
      <c r="F951" s="16">
        <v>7.3335183410464899E-6</v>
      </c>
      <c r="G951" s="16">
        <v>1.1969380225309899E-6</v>
      </c>
      <c r="H951">
        <v>6.6003121060649605E-4</v>
      </c>
      <c r="J951">
        <v>0.95441992693658295</v>
      </c>
      <c r="K951">
        <f t="shared" si="158"/>
        <v>8.8884859877497539E-9</v>
      </c>
      <c r="L951">
        <f t="shared" si="159"/>
        <v>1.2148733599497551E-3</v>
      </c>
      <c r="M951" s="16">
        <f t="shared" si="160"/>
        <v>1.2187980573510693E-4</v>
      </c>
      <c r="N951" s="16">
        <f t="shared" si="161"/>
        <v>0.12760415282755855</v>
      </c>
      <c r="O951" s="16">
        <f t="shared" si="162"/>
        <v>0.46352236261599772</v>
      </c>
      <c r="P951" s="16">
        <f t="shared" si="163"/>
        <v>5.9932102978531479E-2</v>
      </c>
      <c r="Q951" s="16">
        <f t="shared" si="164"/>
        <v>1.1819565440021762</v>
      </c>
      <c r="R951" s="16">
        <f t="shared" si="165"/>
        <v>6.5400799909262397E-2</v>
      </c>
      <c r="S951" s="16">
        <f t="shared" si="166"/>
        <v>0.16287348220180009</v>
      </c>
      <c r="T951" s="16">
        <f t="shared" si="167"/>
        <v>1.1820047270554717</v>
      </c>
      <c r="U951" s="66">
        <f t="shared" si="168"/>
        <v>3.2432941715907981</v>
      </c>
      <c r="V951" s="66"/>
      <c r="AI951" s="16"/>
      <c r="AL951" s="16"/>
      <c r="AM951" s="16"/>
    </row>
    <row r="952" spans="1:40" x14ac:dyDescent="0.25">
      <c r="A952">
        <v>951</v>
      </c>
      <c r="B952">
        <v>4.87362095553533E-4</v>
      </c>
      <c r="C952" s="16">
        <v>5.4145646760662199E-9</v>
      </c>
      <c r="D952">
        <v>9.5086863632045705E-4</v>
      </c>
      <c r="E952" s="16">
        <v>1.03627148273241E-5</v>
      </c>
      <c r="F952" s="16">
        <v>9.9510687479340594E-6</v>
      </c>
      <c r="G952" s="16">
        <v>2.0533393828741501E-6</v>
      </c>
      <c r="H952">
        <v>3.0510753838064399E-4</v>
      </c>
      <c r="J952">
        <v>0.95556690448500203</v>
      </c>
      <c r="K952">
        <f t="shared" si="158"/>
        <v>5.1739788066424353E-9</v>
      </c>
      <c r="L952">
        <f t="shared" si="159"/>
        <v>9.7281869863452325E-4</v>
      </c>
      <c r="M952" s="16">
        <f t="shared" si="160"/>
        <v>1.905492472542741E-6</v>
      </c>
      <c r="N952" s="16">
        <f t="shared" si="161"/>
        <v>1.0720457357959165E-4</v>
      </c>
      <c r="O952" s="16">
        <f t="shared" si="162"/>
        <v>5.1838073231764092E-4</v>
      </c>
      <c r="P952" s="16">
        <f t="shared" si="163"/>
        <v>1.6427044990889109E-4</v>
      </c>
      <c r="Q952" s="16">
        <f t="shared" si="164"/>
        <v>1.2366067076426354E-3</v>
      </c>
      <c r="R952" s="16">
        <f t="shared" si="165"/>
        <v>9.8291097658743395E-5</v>
      </c>
      <c r="S952" s="16">
        <f t="shared" si="166"/>
        <v>5.3646491725324857E-4</v>
      </c>
      <c r="T952" s="16">
        <f t="shared" si="167"/>
        <v>1.2366448362392066E-3</v>
      </c>
      <c r="U952" s="66">
        <f t="shared" si="168"/>
        <v>3.8978633145999577E-3</v>
      </c>
      <c r="V952" s="66"/>
      <c r="AI952" s="16"/>
      <c r="AL952" s="16"/>
      <c r="AM952" s="16"/>
    </row>
    <row r="953" spans="1:40" x14ac:dyDescent="0.25">
      <c r="A953">
        <v>952</v>
      </c>
      <c r="B953">
        <v>4.3097649095802902E-4</v>
      </c>
      <c r="C953" s="16">
        <v>4.0750978660751499E-9</v>
      </c>
      <c r="D953">
        <v>8.0663938348579699E-4</v>
      </c>
      <c r="E953" s="16">
        <v>6.62648797715401E-6</v>
      </c>
      <c r="F953" s="16">
        <v>1.1181300688646699E-5</v>
      </c>
      <c r="G953" s="16">
        <v>2.7239718071910102E-6</v>
      </c>
      <c r="H953">
        <v>1.9510121022500701E-4</v>
      </c>
      <c r="J953">
        <v>0.95625934994857198</v>
      </c>
      <c r="K953">
        <f t="shared" si="158"/>
        <v>3.8968504363898361E-9</v>
      </c>
      <c r="L953">
        <f t="shared" si="159"/>
        <v>8.3172188157241533E-4</v>
      </c>
      <c r="M953" s="16">
        <f t="shared" si="160"/>
        <v>3.0231100343642675E-5</v>
      </c>
      <c r="N953" s="16">
        <f t="shared" si="161"/>
        <v>1.5587912965292201E-2</v>
      </c>
      <c r="O953" s="16">
        <f t="shared" si="162"/>
        <v>6.996964740930095E-2</v>
      </c>
      <c r="P953" s="16">
        <f t="shared" si="163"/>
        <v>2.6423902388696768E-2</v>
      </c>
      <c r="Q953" s="16">
        <f t="shared" si="164"/>
        <v>0.14671341632883531</v>
      </c>
      <c r="R953" s="16">
        <f t="shared" si="165"/>
        <v>1.8162408680842516E-2</v>
      </c>
      <c r="S953" s="16">
        <f t="shared" si="166"/>
        <v>0.12768629998519404</v>
      </c>
      <c r="T953" s="16">
        <f t="shared" si="167"/>
        <v>0.1467167748946013</v>
      </c>
      <c r="U953" s="66">
        <f t="shared" si="168"/>
        <v>0.55126036265276313</v>
      </c>
      <c r="V953" s="66"/>
      <c r="AI953" s="16"/>
      <c r="AL953" s="16"/>
      <c r="AM953" s="16"/>
    </row>
    <row r="954" spans="1:40" x14ac:dyDescent="0.25">
      <c r="A954">
        <v>953</v>
      </c>
      <c r="B954">
        <v>5.4626895625476399E-4</v>
      </c>
      <c r="C954" s="16">
        <v>5.5326242325394001E-9</v>
      </c>
      <c r="D954">
        <v>8.6499838540373905E-4</v>
      </c>
      <c r="E954" s="16">
        <v>9.6421790481055894E-6</v>
      </c>
      <c r="F954" s="16">
        <v>8.8412286560943103E-6</v>
      </c>
      <c r="G954" s="16">
        <v>2.0074706399564101E-6</v>
      </c>
      <c r="H954">
        <v>2.8389172293999501E-4</v>
      </c>
      <c r="J954">
        <v>0.95601636031791104</v>
      </c>
      <c r="K954">
        <f t="shared" si="158"/>
        <v>5.2892792817989932E-9</v>
      </c>
      <c r="L954">
        <f t="shared" si="159"/>
        <v>8.8468278073165155E-4</v>
      </c>
      <c r="M954" s="16">
        <f t="shared" si="160"/>
        <v>2.0785513177787635E-4</v>
      </c>
      <c r="N954" s="16">
        <f t="shared" si="161"/>
        <v>1.1938477989602176E-2</v>
      </c>
      <c r="O954" s="16">
        <f t="shared" si="162"/>
        <v>2.1325896978741244E-6</v>
      </c>
      <c r="P954" s="16">
        <f t="shared" si="163"/>
        <v>1.039717106330176E-2</v>
      </c>
      <c r="Q954" s="16">
        <f t="shared" si="164"/>
        <v>1.0455446459647248E-2</v>
      </c>
      <c r="R954" s="16">
        <f t="shared" si="165"/>
        <v>1.0551660977690813E-2</v>
      </c>
      <c r="S954" s="16">
        <f t="shared" si="166"/>
        <v>9.3455072077331549E-8</v>
      </c>
      <c r="T954" s="16">
        <f t="shared" si="167"/>
        <v>1.0456332667314709E-2</v>
      </c>
      <c r="U954" s="66">
        <f t="shared" si="168"/>
        <v>5.3801315202326658E-2</v>
      </c>
      <c r="V954" s="66"/>
      <c r="AI954" s="16"/>
      <c r="AL954" s="16"/>
      <c r="AM954" s="16"/>
    </row>
    <row r="955" spans="1:40" x14ac:dyDescent="0.25">
      <c r="A955">
        <v>954</v>
      </c>
      <c r="B955">
        <v>5.1979464391003203E-4</v>
      </c>
      <c r="C955" s="16">
        <v>6.8500155723110002E-9</v>
      </c>
      <c r="D955">
        <v>1.1325377152177601E-3</v>
      </c>
      <c r="E955" s="16">
        <v>1.5584061846815201E-5</v>
      </c>
      <c r="F955" s="16">
        <v>9.4057038152617598E-6</v>
      </c>
      <c r="G955" s="16">
        <v>1.62627873055478E-6</v>
      </c>
      <c r="H955">
        <v>4.5884259251302101E-4</v>
      </c>
      <c r="J955">
        <v>0.95469568094587498</v>
      </c>
      <c r="K955">
        <f t="shared" si="158"/>
        <v>6.5396802812972975E-9</v>
      </c>
      <c r="L955">
        <f t="shared" si="159"/>
        <v>1.1529685515632661E-3</v>
      </c>
      <c r="M955" s="16">
        <f t="shared" si="160"/>
        <v>-1.13379263743202E-4</v>
      </c>
      <c r="N955" s="16">
        <f t="shared" si="161"/>
        <v>3.0807093901352809E-3</v>
      </c>
      <c r="O955" s="16">
        <f t="shared" si="162"/>
        <v>5.5840157779144653E-2</v>
      </c>
      <c r="P955" s="16">
        <f t="shared" si="163"/>
        <v>3.0902260187713443E-2</v>
      </c>
      <c r="Q955" s="16">
        <f t="shared" si="164"/>
        <v>0.20337859271696854</v>
      </c>
      <c r="R955" s="16">
        <f t="shared" si="165"/>
        <v>2.0642316603466837E-3</v>
      </c>
      <c r="S955" s="16">
        <f t="shared" si="166"/>
        <v>3.5962954937569333E-2</v>
      </c>
      <c r="T955" s="16">
        <f t="shared" si="167"/>
        <v>0.20338891899349243</v>
      </c>
      <c r="U955" s="66">
        <f t="shared" si="168"/>
        <v>0.53461782566537042</v>
      </c>
      <c r="V955" s="66"/>
      <c r="AI955" s="16"/>
      <c r="AL955" s="16"/>
      <c r="AM955" s="16"/>
    </row>
    <row r="956" spans="1:40" x14ac:dyDescent="0.25">
      <c r="A956">
        <v>955</v>
      </c>
      <c r="B956">
        <v>5.7050536760896596E-4</v>
      </c>
      <c r="C956" s="16">
        <v>6.2232758717910798E-9</v>
      </c>
      <c r="D956">
        <v>9.33096625272877E-4</v>
      </c>
      <c r="E956" s="16">
        <v>1.16909722584807E-5</v>
      </c>
      <c r="F956" s="16">
        <v>8.4915667723087498E-6</v>
      </c>
      <c r="G956" s="16">
        <v>1.78602904993491E-6</v>
      </c>
      <c r="H956">
        <v>3.4421479372901098E-4</v>
      </c>
      <c r="J956">
        <v>0.95568501942379802</v>
      </c>
      <c r="K956">
        <f t="shared" si="158"/>
        <v>5.9474915224123112E-9</v>
      </c>
      <c r="L956">
        <f t="shared" si="159"/>
        <v>9.5185956459155753E-4</v>
      </c>
      <c r="M956" s="16">
        <f t="shared" si="160"/>
        <v>1.8915117062637434E-4</v>
      </c>
      <c r="N956" s="16">
        <f t="shared" si="161"/>
        <v>2.5115347862444043E-2</v>
      </c>
      <c r="O956" s="16">
        <f t="shared" si="162"/>
        <v>1.5175756871653527E-2</v>
      </c>
      <c r="P956" s="16">
        <f t="shared" si="163"/>
        <v>9.7765931708271455E-4</v>
      </c>
      <c r="Q956" s="16">
        <f t="shared" si="164"/>
        <v>7.8329200569621921E-3</v>
      </c>
      <c r="R956" s="16">
        <f t="shared" si="165"/>
        <v>1.9101387038752322E-2</v>
      </c>
      <c r="S956" s="16">
        <f t="shared" si="166"/>
        <v>1.2108091662767584E-2</v>
      </c>
      <c r="T956" s="16">
        <f t="shared" si="167"/>
        <v>7.8325946413152318E-3</v>
      </c>
      <c r="U956" s="66">
        <f t="shared" si="168"/>
        <v>8.8143757450977606E-2</v>
      </c>
      <c r="V956" s="66"/>
      <c r="AI956" s="16"/>
      <c r="AL956" s="16"/>
      <c r="AM956" s="16"/>
    </row>
    <row r="957" spans="1:40" x14ac:dyDescent="0.25">
      <c r="A957">
        <v>956</v>
      </c>
      <c r="B957">
        <v>4.4826495322810602E-4</v>
      </c>
      <c r="C957" s="16">
        <v>3.8491284665595502E-9</v>
      </c>
      <c r="D957">
        <v>7.3117710964775502E-4</v>
      </c>
      <c r="E957" s="16">
        <v>5.6785039162932997E-6</v>
      </c>
      <c r="F957" s="16">
        <v>1.0711250677317399E-5</v>
      </c>
      <c r="G957" s="16">
        <v>2.8813184465072398E-6</v>
      </c>
      <c r="H957" s="16">
        <v>1.6718946050103101E-4</v>
      </c>
      <c r="J957">
        <v>0.95665199976007398</v>
      </c>
      <c r="K957">
        <f t="shared" si="158"/>
        <v>3.6822764448676209E-9</v>
      </c>
      <c r="L957">
        <f t="shared" si="159"/>
        <v>7.5547708032043049E-4</v>
      </c>
      <c r="M957" s="16">
        <f t="shared" si="160"/>
        <v>1.4105282613578155E-4</v>
      </c>
      <c r="N957" s="16">
        <f t="shared" si="161"/>
        <v>8.0542203842551008E-3</v>
      </c>
      <c r="O957" s="16">
        <f t="shared" si="162"/>
        <v>9.3208820587082908E-2</v>
      </c>
      <c r="P957" s="16">
        <f t="shared" si="163"/>
        <v>5.8032113531476734E-2</v>
      </c>
      <c r="Q957" s="16">
        <f t="shared" si="164"/>
        <v>0.2221191768766293</v>
      </c>
      <c r="R957" s="16">
        <f t="shared" si="165"/>
        <v>7.5800599320243632E-3</v>
      </c>
      <c r="S957" s="16">
        <f t="shared" si="166"/>
        <v>0.18986647423034231</v>
      </c>
      <c r="T957" s="16">
        <f t="shared" si="167"/>
        <v>0.22212453385108721</v>
      </c>
      <c r="U957" s="66">
        <f t="shared" si="168"/>
        <v>0.80098539939289792</v>
      </c>
      <c r="V957" s="66"/>
      <c r="AI957" s="16"/>
      <c r="AL957" s="16"/>
      <c r="AM957" s="16"/>
    </row>
    <row r="958" spans="1:40" x14ac:dyDescent="0.25">
      <c r="A958">
        <v>957</v>
      </c>
      <c r="B958">
        <v>4.2640645864631699E-4</v>
      </c>
      <c r="C958" s="16">
        <v>5.1947884672567196E-9</v>
      </c>
      <c r="D958">
        <v>1.04509799630952E-3</v>
      </c>
      <c r="E958" s="16">
        <v>1.09152617478516E-5</v>
      </c>
      <c r="F958" s="16">
        <v>1.1425327961664001E-5</v>
      </c>
      <c r="G958" s="16">
        <v>2.1426033605916999E-6</v>
      </c>
      <c r="H958">
        <v>3.2137759769031702E-4</v>
      </c>
      <c r="J958">
        <v>0.95507619162078605</v>
      </c>
      <c r="K958">
        <f t="shared" si="158"/>
        <v>4.9614187855831279E-9</v>
      </c>
      <c r="L958">
        <f t="shared" si="159"/>
        <v>1.0700860608049724E-3</v>
      </c>
      <c r="M958" s="16">
        <f t="shared" si="160"/>
        <v>-2.1727314351233844E-4</v>
      </c>
      <c r="N958" s="16">
        <f t="shared" si="161"/>
        <v>1.7991273148342667E-2</v>
      </c>
      <c r="O958" s="16">
        <f t="shared" si="162"/>
        <v>3.8979604725344966E-3</v>
      </c>
      <c r="P958" s="16">
        <f t="shared" si="163"/>
        <v>7.226914961118925E-3</v>
      </c>
      <c r="Q958" s="16">
        <f t="shared" si="164"/>
        <v>2.6504521221625861E-4</v>
      </c>
      <c r="R958" s="16">
        <f t="shared" si="165"/>
        <v>2.5451040931249287E-2</v>
      </c>
      <c r="S958" s="16">
        <f t="shared" si="166"/>
        <v>4.5753319697753756E-3</v>
      </c>
      <c r="T958" s="16">
        <f t="shared" si="167"/>
        <v>2.6518317129252037E-4</v>
      </c>
      <c r="U958" s="66">
        <f t="shared" si="168"/>
        <v>5.9672749866529519E-2</v>
      </c>
      <c r="V958" s="66"/>
      <c r="AI958" s="16"/>
      <c r="AK958" s="16"/>
      <c r="AL958" s="16"/>
      <c r="AM958" s="16"/>
    </row>
    <row r="959" spans="1:40" x14ac:dyDescent="0.25">
      <c r="A959">
        <v>958</v>
      </c>
      <c r="B959">
        <v>6.9369571935564702E-4</v>
      </c>
      <c r="C959" s="16">
        <v>1.0374409707813301E-8</v>
      </c>
      <c r="D959">
        <v>1.28949706075848E-3</v>
      </c>
      <c r="E959" s="16">
        <v>2.68309178204662E-5</v>
      </c>
      <c r="F959" s="16">
        <v>7.0935833105005803E-6</v>
      </c>
      <c r="G959" s="16">
        <v>1.07551219022581E-6</v>
      </c>
      <c r="H959">
        <v>7.8999002518219104E-4</v>
      </c>
      <c r="J959">
        <v>0.95399803717884701</v>
      </c>
      <c r="K959">
        <f t="shared" si="158"/>
        <v>9.8971664981430649E-9</v>
      </c>
      <c r="L959">
        <f t="shared" si="159"/>
        <v>1.3047493651599993E-3</v>
      </c>
      <c r="M959" s="16">
        <f t="shared" si="160"/>
        <v>8.2642073551294937E-5</v>
      </c>
      <c r="N959" s="16">
        <f t="shared" si="161"/>
        <v>0.16697906396520476</v>
      </c>
      <c r="O959" s="16">
        <f t="shared" si="162"/>
        <v>0.76107354183237397</v>
      </c>
      <c r="P959" s="16">
        <f t="shared" si="163"/>
        <v>0.11474760352501763</v>
      </c>
      <c r="Q959" s="16">
        <f t="shared" si="164"/>
        <v>2.2443901880450361</v>
      </c>
      <c r="R959" s="16">
        <f t="shared" si="165"/>
        <v>7.8448352423377832E-2</v>
      </c>
      <c r="S959" s="16">
        <f t="shared" si="166"/>
        <v>0.21537148852272955</v>
      </c>
      <c r="T959" s="16">
        <f t="shared" si="167"/>
        <v>2.2445012435445899</v>
      </c>
      <c r="U959" s="66">
        <f t="shared" si="168"/>
        <v>5.8255114818583298</v>
      </c>
      <c r="V959" s="66"/>
      <c r="AI959" s="16"/>
      <c r="AL959" s="16"/>
      <c r="AM959" s="16"/>
    </row>
    <row r="960" spans="1:40" x14ac:dyDescent="0.25">
      <c r="A960">
        <v>959</v>
      </c>
      <c r="B960">
        <v>5.5718971513188604E-4</v>
      </c>
      <c r="C960" s="16">
        <v>7.5902580173003204E-9</v>
      </c>
      <c r="D960">
        <v>1.1716679823652501E-3</v>
      </c>
      <c r="E960" s="16">
        <v>1.7857734036969098E-5</v>
      </c>
      <c r="F960" s="16">
        <v>8.78866401218406E-6</v>
      </c>
      <c r="G960" s="16">
        <v>1.4682602989888599E-6</v>
      </c>
      <c r="H960">
        <v>5.25787383378928E-4</v>
      </c>
      <c r="J960">
        <v>0.95452112221508301</v>
      </c>
      <c r="K960">
        <f t="shared" si="158"/>
        <v>7.2450616005755327E-9</v>
      </c>
      <c r="L960">
        <f t="shared" si="159"/>
        <v>1.1907059804305896E-3</v>
      </c>
      <c r="M960" s="16">
        <f t="shared" si="160"/>
        <v>-7.6326550166817595E-5</v>
      </c>
      <c r="N960" s="16">
        <f t="shared" si="161"/>
        <v>1.7276270467469573E-2</v>
      </c>
      <c r="O960" s="16">
        <f t="shared" si="162"/>
        <v>0.13683025312203878</v>
      </c>
      <c r="P960" s="16">
        <f t="shared" si="163"/>
        <v>4.6835484958906687E-2</v>
      </c>
      <c r="Q960" s="16">
        <f t="shared" si="164"/>
        <v>0.43912951731983957</v>
      </c>
      <c r="R960" s="16">
        <f t="shared" si="165"/>
        <v>1.1676090348675242E-2</v>
      </c>
      <c r="S960" s="16">
        <f t="shared" si="166"/>
        <v>7.2026893178812154E-2</v>
      </c>
      <c r="T960" s="16">
        <f t="shared" si="167"/>
        <v>0.43915070174879078</v>
      </c>
      <c r="U960" s="66">
        <f t="shared" si="168"/>
        <v>1.1629252111445327</v>
      </c>
      <c r="V960" s="66"/>
      <c r="AI960" s="16"/>
      <c r="AL960" s="16"/>
      <c r="AM960" s="16"/>
    </row>
    <row r="961" spans="1:39" x14ac:dyDescent="0.25">
      <c r="A961">
        <v>960</v>
      </c>
      <c r="B961">
        <v>3.7639926918656998E-4</v>
      </c>
      <c r="C961" s="16">
        <v>4.0685322847706699E-9</v>
      </c>
      <c r="D961">
        <v>9.2482526996906403E-4</v>
      </c>
      <c r="E961" s="16">
        <v>7.5744823946771202E-6</v>
      </c>
      <c r="F961" s="16">
        <v>1.2876616022454799E-5</v>
      </c>
      <c r="G961" s="16">
        <v>2.7322459069720501E-6</v>
      </c>
      <c r="H961">
        <v>2.23013971345593E-4</v>
      </c>
      <c r="J961">
        <v>0.95563443090700495</v>
      </c>
      <c r="K961">
        <f t="shared" si="158"/>
        <v>3.888029534583596E-9</v>
      </c>
      <c r="L961">
        <f t="shared" si="159"/>
        <v>9.5330667938866101E-4</v>
      </c>
      <c r="M961" s="16">
        <f t="shared" si="160"/>
        <v>-2.00508141015521E-4</v>
      </c>
      <c r="N961" s="16">
        <f t="shared" si="161"/>
        <v>5.5543662170624335E-2</v>
      </c>
      <c r="O961" s="16">
        <f t="shared" si="162"/>
        <v>7.0597942753529402E-2</v>
      </c>
      <c r="P961" s="16">
        <f t="shared" si="163"/>
        <v>1.5884043040818123E-3</v>
      </c>
      <c r="Q961" s="16">
        <f t="shared" si="164"/>
        <v>8.6887921065529505E-2</v>
      </c>
      <c r="R961" s="16">
        <f t="shared" si="165"/>
        <v>9.4139840463870569E-2</v>
      </c>
      <c r="S961" s="16">
        <f t="shared" si="166"/>
        <v>0.13064979839643226</v>
      </c>
      <c r="T961" s="16">
        <f t="shared" si="167"/>
        <v>8.6888422798882495E-2</v>
      </c>
      <c r="U961" s="66">
        <f t="shared" si="168"/>
        <v>0.5262959919529504</v>
      </c>
      <c r="V961" s="66"/>
      <c r="AI961" s="16"/>
      <c r="AL961" s="16"/>
      <c r="AM961" s="16"/>
    </row>
    <row r="962" spans="1:39" x14ac:dyDescent="0.25">
      <c r="A962">
        <v>961</v>
      </c>
      <c r="B962">
        <v>5.2313308389630598E-4</v>
      </c>
      <c r="C962" s="16">
        <v>6.1719571677493101E-9</v>
      </c>
      <c r="D962">
        <v>1.01110436000946E-3</v>
      </c>
      <c r="E962" s="16">
        <v>1.25525693427391E-5</v>
      </c>
      <c r="F962" s="16">
        <v>9.2948191693919204E-6</v>
      </c>
      <c r="G962" s="16">
        <v>1.8025199086356399E-6</v>
      </c>
      <c r="H962">
        <v>3.6958402947340598E-4</v>
      </c>
      <c r="J962">
        <v>0.955285054507789</v>
      </c>
      <c r="K962">
        <f t="shared" si="158"/>
        <v>5.8959784394131387E-9</v>
      </c>
      <c r="L962">
        <f t="shared" si="159"/>
        <v>1.0314903462997117E-3</v>
      </c>
      <c r="M962" s="16">
        <f t="shared" si="160"/>
        <v>1.477582149290022E-5</v>
      </c>
      <c r="N962" s="16">
        <f t="shared" si="161"/>
        <v>3.8792011626989898E-3</v>
      </c>
      <c r="O962" s="16">
        <f t="shared" si="162"/>
        <v>1.2979546867996078E-2</v>
      </c>
      <c r="P962" s="16">
        <f t="shared" si="163"/>
        <v>2.4720166231674053E-3</v>
      </c>
      <c r="Q962" s="16">
        <f t="shared" si="164"/>
        <v>2.8467770457841494E-2</v>
      </c>
      <c r="R962" s="16">
        <f t="shared" si="165"/>
        <v>3.213447550468619E-3</v>
      </c>
      <c r="S962" s="16">
        <f t="shared" si="166"/>
        <v>1.0367214287626969E-2</v>
      </c>
      <c r="T962" s="16">
        <f t="shared" si="167"/>
        <v>2.846861668267197E-2</v>
      </c>
      <c r="U962" s="66">
        <f t="shared" si="168"/>
        <v>8.9847813632471518E-2</v>
      </c>
      <c r="V962" s="66"/>
      <c r="AI962" s="16"/>
      <c r="AL962" s="16"/>
      <c r="AM962" s="16"/>
    </row>
    <row r="963" spans="1:39" x14ac:dyDescent="0.25">
      <c r="A963">
        <v>962</v>
      </c>
      <c r="B963">
        <v>4.87884902408777E-4</v>
      </c>
      <c r="C963" s="16">
        <v>4.6874239095371298E-9</v>
      </c>
      <c r="D963">
        <v>8.1976571241717405E-4</v>
      </c>
      <c r="E963" s="16">
        <v>7.7455566238989907E-6</v>
      </c>
      <c r="F963" s="16">
        <v>9.8805597611523998E-6</v>
      </c>
      <c r="G963" s="16">
        <v>2.3683403178365902E-6</v>
      </c>
      <c r="H963">
        <v>2.2804961183328301E-4</v>
      </c>
      <c r="J963">
        <v>0.95622113176554502</v>
      </c>
      <c r="K963">
        <f t="shared" ref="K963:K1026" si="169">C963*J963</f>
        <v>4.4822137958424698E-9</v>
      </c>
      <c r="L963">
        <f t="shared" ref="L963:L1026" si="170">SUM($Z$9*B963,$AA$9*C963,$AB$9*D963,$AC$9*E963,$AD$9*F963,$AE$9*G963)</f>
        <v>8.4189048483340593E-4</v>
      </c>
      <c r="M963" s="16">
        <f t="shared" ref="M963:M1026" si="171">$Z$8*B963+$AA$8*C963+$AB$8*D963+$AD$8*F963+$AE$8*G963</f>
        <v>1.3387931998414809E-4</v>
      </c>
      <c r="N963" s="16">
        <f t="shared" si="161"/>
        <v>8.6347645125866077E-5</v>
      </c>
      <c r="O963" s="16">
        <f t="shared" si="162"/>
        <v>2.3717192387128428E-2</v>
      </c>
      <c r="P963" s="16">
        <f t="shared" si="163"/>
        <v>2.2179153123495485E-2</v>
      </c>
      <c r="Q963" s="16">
        <f t="shared" si="164"/>
        <v>7.7751452120310316E-2</v>
      </c>
      <c r="R963" s="16">
        <f t="shared" si="165"/>
        <v>7.6086038135572719E-6</v>
      </c>
      <c r="S963" s="16">
        <f t="shared" si="166"/>
        <v>3.2444663983638225E-2</v>
      </c>
      <c r="T963" s="16">
        <f t="shared" si="167"/>
        <v>7.7754166333076635E-2</v>
      </c>
      <c r="U963" s="66">
        <f t="shared" si="168"/>
        <v>0.23394058419658853</v>
      </c>
      <c r="V963" s="66"/>
      <c r="AI963" s="16"/>
      <c r="AL963" s="16"/>
      <c r="AM963" s="16"/>
    </row>
    <row r="964" spans="1:39" x14ac:dyDescent="0.25">
      <c r="A964">
        <v>963</v>
      </c>
      <c r="B964">
        <v>5.8371019933870795E-4</v>
      </c>
      <c r="C964" s="16">
        <v>6.1733597164086401E-9</v>
      </c>
      <c r="D964">
        <v>9.0404188347001596E-4</v>
      </c>
      <c r="E964" s="16">
        <v>1.12398389714189E-5</v>
      </c>
      <c r="F964" s="16">
        <v>8.2881068785397904E-6</v>
      </c>
      <c r="G964" s="16">
        <v>1.7998630076132901E-6</v>
      </c>
      <c r="H964">
        <v>3.3093170656372199E-4</v>
      </c>
      <c r="J964">
        <v>0.95583336501215699</v>
      </c>
      <c r="K964">
        <f t="shared" si="169"/>
        <v>5.900703191165366E-9</v>
      </c>
      <c r="L964">
        <f t="shared" si="170"/>
        <v>9.224117868749924E-4</v>
      </c>
      <c r="M964" s="16">
        <f t="shared" si="171"/>
        <v>2.4500861180242351E-4</v>
      </c>
      <c r="N964" s="16">
        <f t="shared" ref="N964:N1027" si="172">(B964-$B$2)^2/$B$2/$B$2</f>
        <v>3.4333195142917321E-2</v>
      </c>
      <c r="O964" s="16">
        <f t="shared" ref="O964:O1027" si="173">(C964-$C$2)^2/$C$2/$C$2</f>
        <v>1.3037289164502723E-2</v>
      </c>
      <c r="P964" s="16">
        <f t="shared" ref="P964:P1027" si="174">(D964-$D$2)^2/$D$2/$D$2</f>
        <v>3.7738800141145163E-3</v>
      </c>
      <c r="Q964" s="16">
        <f t="shared" ref="Q964:Q1027" si="175">(E964-$E$2)^2/$E$2/$E$2</f>
        <v>2.1622881904752407E-3</v>
      </c>
      <c r="R964" s="16">
        <f t="shared" ref="R964:R1027" si="176">(F964-$F$2)^2/$F$2/$F$2</f>
        <v>2.5235390081476849E-2</v>
      </c>
      <c r="S964" s="16">
        <f t="shared" ref="S964:S1027" si="177">(G964-$G$2)^2/$G$2/$G$2</f>
        <v>1.0638567069045406E-2</v>
      </c>
      <c r="T964" s="16">
        <f t="shared" ref="T964:T1027" si="178">(H964-$H$2)^2/$H$2/$H$2</f>
        <v>2.1619866677260631E-3</v>
      </c>
      <c r="U964" s="66">
        <f t="shared" ref="U964:U1027" si="179">SUM(N964:T964)</f>
        <v>9.1342596330258125E-2</v>
      </c>
      <c r="V964" s="66"/>
      <c r="AI964" s="16"/>
      <c r="AL964" s="16"/>
      <c r="AM964" s="16"/>
    </row>
    <row r="965" spans="1:39" x14ac:dyDescent="0.25">
      <c r="A965">
        <v>964</v>
      </c>
      <c r="B965">
        <v>3.1871723135869901E-4</v>
      </c>
      <c r="C965" s="16">
        <v>2.5813853022367601E-9</v>
      </c>
      <c r="D965">
        <v>6.8928798325920302E-4</v>
      </c>
      <c r="E965" s="16">
        <v>3.5910226657795498E-6</v>
      </c>
      <c r="F965" s="16">
        <v>1.50485635783857E-5</v>
      </c>
      <c r="G965" s="16">
        <v>4.29520566657125E-6</v>
      </c>
      <c r="H965">
        <v>1.0572863831805601E-4</v>
      </c>
      <c r="J965">
        <v>0.95677067156968099</v>
      </c>
      <c r="K965">
        <f t="shared" si="169"/>
        <v>2.4697937492011689E-9</v>
      </c>
      <c r="L965">
        <f t="shared" si="170"/>
        <v>7.2367773469724341E-4</v>
      </c>
      <c r="M965" s="16">
        <f t="shared" si="171"/>
        <v>-8.6243271979845418E-5</v>
      </c>
      <c r="N965" s="16">
        <f t="shared" si="172"/>
        <v>0.12447291264526936</v>
      </c>
      <c r="O965" s="16">
        <f t="shared" si="173"/>
        <v>0.28526937935828323</v>
      </c>
      <c r="P965" s="16">
        <f t="shared" si="174"/>
        <v>8.0876230614799552E-2</v>
      </c>
      <c r="Q965" s="16">
        <f t="shared" si="175"/>
        <v>0.44309388634649294</v>
      </c>
      <c r="R965" s="16">
        <f t="shared" si="176"/>
        <v>0.27799130166535568</v>
      </c>
      <c r="S965" s="16">
        <f t="shared" si="177"/>
        <v>1.3002037929331731</v>
      </c>
      <c r="T965" s="16">
        <f t="shared" si="178"/>
        <v>0.44309915696920232</v>
      </c>
      <c r="U965" s="66">
        <f t="shared" si="179"/>
        <v>2.9550066605325762</v>
      </c>
      <c r="V965" s="66"/>
      <c r="AI965" s="16"/>
      <c r="AL965" s="16"/>
      <c r="AM965" s="16"/>
    </row>
    <row r="966" spans="1:39" x14ac:dyDescent="0.25">
      <c r="A966">
        <v>965</v>
      </c>
      <c r="B966">
        <v>4.5627369724982698E-4</v>
      </c>
      <c r="C966" s="16">
        <v>5.0310605429415197E-9</v>
      </c>
      <c r="D966">
        <v>9.4362309377182601E-4</v>
      </c>
      <c r="E966" s="16">
        <v>9.5558376965650104E-6</v>
      </c>
      <c r="F966" s="16">
        <v>1.06269619652238E-5</v>
      </c>
      <c r="G966" s="16">
        <v>2.2097509602849698E-6</v>
      </c>
      <c r="H966">
        <v>2.8135074271486198E-4</v>
      </c>
      <c r="J966">
        <v>0.95558856366021105</v>
      </c>
      <c r="K966">
        <f t="shared" si="169"/>
        <v>4.807623917917048E-9</v>
      </c>
      <c r="L966">
        <f t="shared" si="170"/>
        <v>9.6708173760201566E-4</v>
      </c>
      <c r="M966" s="16">
        <f t="shared" si="171"/>
        <v>-5.4534343102361731E-5</v>
      </c>
      <c r="N966" s="16">
        <f t="shared" si="172"/>
        <v>5.399694277099667E-3</v>
      </c>
      <c r="O966" s="16">
        <f t="shared" si="173"/>
        <v>8.4609842867113573E-3</v>
      </c>
      <c r="P966" s="16">
        <f t="shared" si="174"/>
        <v>4.1367736159415679E-4</v>
      </c>
      <c r="Q966" s="16">
        <f t="shared" si="175"/>
        <v>1.2164061856839539E-2</v>
      </c>
      <c r="R966" s="16">
        <f t="shared" si="176"/>
        <v>6.1637016732631784E-3</v>
      </c>
      <c r="S966" s="16">
        <f t="shared" si="177"/>
        <v>1.0221267294751866E-2</v>
      </c>
      <c r="T966" s="16">
        <f t="shared" si="178"/>
        <v>1.2164212756248525E-2</v>
      </c>
      <c r="U966" s="66">
        <f t="shared" si="179"/>
        <v>5.4987599506508285E-2</v>
      </c>
      <c r="V966" s="66"/>
      <c r="AI966" s="16"/>
      <c r="AL966" s="16"/>
      <c r="AM966" s="16"/>
    </row>
    <row r="967" spans="1:39" x14ac:dyDescent="0.25">
      <c r="A967">
        <v>966</v>
      </c>
      <c r="B967">
        <v>5.4374950913542702E-4</v>
      </c>
      <c r="C967" s="16">
        <v>5.8862468337361996E-9</v>
      </c>
      <c r="D967">
        <v>9.2587335816571997E-4</v>
      </c>
      <c r="E967" s="16">
        <v>1.09729015488401E-5</v>
      </c>
      <c r="F967" s="16">
        <v>8.9071774716389501E-6</v>
      </c>
      <c r="G967" s="16">
        <v>1.8881754775168699E-6</v>
      </c>
      <c r="H967">
        <v>3.2307270828477901E-4</v>
      </c>
      <c r="J967">
        <v>0.95571208794426499</v>
      </c>
      <c r="K967">
        <f t="shared" si="169"/>
        <v>5.6255572516253418E-9</v>
      </c>
      <c r="L967">
        <f t="shared" si="170"/>
        <v>9.4557000233968104E-4</v>
      </c>
      <c r="M967" s="16">
        <f t="shared" si="171"/>
        <v>1.41929015931173E-4</v>
      </c>
      <c r="N967" s="16">
        <f t="shared" si="172"/>
        <v>1.084666192846372E-2</v>
      </c>
      <c r="O967" s="16">
        <f t="shared" si="173"/>
        <v>3.8890455007400335E-3</v>
      </c>
      <c r="P967" s="16">
        <f t="shared" si="174"/>
        <v>1.5028550568231488E-3</v>
      </c>
      <c r="Q967" s="16">
        <f t="shared" si="175"/>
        <v>4.6858571899104811E-4</v>
      </c>
      <c r="R967" s="16">
        <f t="shared" si="176"/>
        <v>9.2214274710459392E-3</v>
      </c>
      <c r="S967" s="16">
        <f t="shared" si="177"/>
        <v>3.4973113229271411E-3</v>
      </c>
      <c r="T967" s="16">
        <f t="shared" si="178"/>
        <v>4.6849962173274487E-4</v>
      </c>
      <c r="U967" s="66">
        <f t="shared" si="179"/>
        <v>2.9894386620723773E-2</v>
      </c>
      <c r="V967" s="66"/>
      <c r="AI967" s="16"/>
      <c r="AL967" s="16"/>
      <c r="AM967" s="16"/>
    </row>
    <row r="968" spans="1:39" x14ac:dyDescent="0.25">
      <c r="A968">
        <v>967</v>
      </c>
      <c r="B968">
        <v>7.06138856175849E-4</v>
      </c>
      <c r="C968" s="16">
        <v>1.09650830973785E-8</v>
      </c>
      <c r="D968">
        <v>1.34039254629244E-3</v>
      </c>
      <c r="E968" s="16">
        <v>2.94621530782269E-5</v>
      </c>
      <c r="F968" s="16">
        <v>6.9838416539531502E-6</v>
      </c>
      <c r="G968" s="16">
        <v>1.0181238414087599E-6</v>
      </c>
      <c r="H968">
        <v>8.6746426561048605E-4</v>
      </c>
      <c r="J968">
        <v>0.95376274173644504</v>
      </c>
      <c r="K968">
        <f t="shared" si="169"/>
        <v>1.045808771832367E-8</v>
      </c>
      <c r="L968">
        <f t="shared" si="170"/>
        <v>1.3553673883586576E-3</v>
      </c>
      <c r="M968" s="16">
        <f t="shared" si="171"/>
        <v>5.6910323993040271E-5</v>
      </c>
      <c r="N968" s="16">
        <f t="shared" si="172"/>
        <v>0.18826744891549249</v>
      </c>
      <c r="O968" s="16">
        <f t="shared" si="173"/>
        <v>0.95844347865640633</v>
      </c>
      <c r="P968" s="16">
        <f t="shared" si="174"/>
        <v>0.15333754979636172</v>
      </c>
      <c r="Q968" s="16">
        <f t="shared" si="175"/>
        <v>3.0384450692294451</v>
      </c>
      <c r="R968" s="16">
        <f t="shared" si="176"/>
        <v>8.4811297542355793E-2</v>
      </c>
      <c r="S968" s="16">
        <f t="shared" si="177"/>
        <v>0.24273108836407228</v>
      </c>
      <c r="T968" s="16">
        <f t="shared" si="178"/>
        <v>3.038609708585752</v>
      </c>
      <c r="U968" s="66">
        <f t="shared" si="179"/>
        <v>7.7046456410898854</v>
      </c>
      <c r="V968" s="66"/>
      <c r="AI968" s="16"/>
      <c r="AL968" s="16"/>
      <c r="AM968" s="16"/>
    </row>
    <row r="969" spans="1:39" x14ac:dyDescent="0.25">
      <c r="A969">
        <v>968</v>
      </c>
      <c r="B969">
        <v>4.9314452582292399E-4</v>
      </c>
      <c r="C969" s="16">
        <v>5.1084097176990901E-9</v>
      </c>
      <c r="D969">
        <v>8.85216812804563E-4</v>
      </c>
      <c r="E969" s="16">
        <v>9.1084749924599897E-6</v>
      </c>
      <c r="F969" s="16">
        <v>9.8046216312940995E-6</v>
      </c>
      <c r="G969" s="16">
        <v>2.17477500519694E-6</v>
      </c>
      <c r="H969">
        <v>2.6817834482005201E-4</v>
      </c>
      <c r="J969">
        <v>0.95589511826446105</v>
      </c>
      <c r="K969">
        <f t="shared" si="169"/>
        <v>4.8831039112432935E-9</v>
      </c>
      <c r="L969">
        <f t="shared" si="170"/>
        <v>9.0699572266263043E-4</v>
      </c>
      <c r="M969" s="16">
        <f t="shared" si="171"/>
        <v>7.9293328983217649E-5</v>
      </c>
      <c r="N969" s="16">
        <f t="shared" si="172"/>
        <v>1.9263784819258122E-6</v>
      </c>
      <c r="O969" s="16">
        <f t="shared" si="173"/>
        <v>6.0876614035055383E-3</v>
      </c>
      <c r="P969" s="16">
        <f t="shared" si="174"/>
        <v>6.5571014532656274E-3</v>
      </c>
      <c r="Q969" s="16">
        <f t="shared" si="175"/>
        <v>2.3086710358461032E-2</v>
      </c>
      <c r="R969" s="16">
        <f t="shared" si="176"/>
        <v>2.4487059189286706E-5</v>
      </c>
      <c r="S969" s="16">
        <f t="shared" si="177"/>
        <v>7.0010135670780151E-3</v>
      </c>
      <c r="T969" s="16">
        <f t="shared" si="178"/>
        <v>2.3087659463077045E-2</v>
      </c>
      <c r="U969" s="66">
        <f t="shared" si="179"/>
        <v>6.584655968305847E-2</v>
      </c>
      <c r="V969" s="66"/>
      <c r="AI969" s="16"/>
      <c r="AL969" s="16"/>
      <c r="AM969" s="16"/>
    </row>
    <row r="970" spans="1:39" x14ac:dyDescent="0.25">
      <c r="A970">
        <v>969</v>
      </c>
      <c r="B970">
        <v>4.8981695996363496E-4</v>
      </c>
      <c r="C970" s="16">
        <v>5.3521309924163198E-9</v>
      </c>
      <c r="D970">
        <v>9.34840682646116E-4</v>
      </c>
      <c r="E970" s="16">
        <v>1.00723842834817E-5</v>
      </c>
      <c r="F970" s="16">
        <v>9.8938574058417498E-6</v>
      </c>
      <c r="G970" s="16">
        <v>2.0769126962192899E-6</v>
      </c>
      <c r="H970">
        <v>2.9655916144912198E-4</v>
      </c>
      <c r="J970">
        <v>0.95564715508555798</v>
      </c>
      <c r="K970">
        <f t="shared" si="169"/>
        <v>5.1147487565478996E-9</v>
      </c>
      <c r="L970">
        <f t="shared" si="170"/>
        <v>9.5669995802302645E-4</v>
      </c>
      <c r="M970" s="16">
        <f t="shared" si="171"/>
        <v>2.2933961904243661E-5</v>
      </c>
      <c r="N970" s="16">
        <f t="shared" si="172"/>
        <v>2.8826948493213775E-5</v>
      </c>
      <c r="O970" s="16">
        <f t="shared" si="173"/>
        <v>1.1584587307940754E-3</v>
      </c>
      <c r="P970" s="16">
        <f t="shared" si="174"/>
        <v>8.6770775560773047E-4</v>
      </c>
      <c r="Q970" s="16">
        <f t="shared" si="175"/>
        <v>3.8684714355603366E-3</v>
      </c>
      <c r="R970" s="16">
        <f t="shared" si="176"/>
        <v>1.6875017418052261E-5</v>
      </c>
      <c r="S970" s="16">
        <f t="shared" si="177"/>
        <v>1.2185751464707012E-3</v>
      </c>
      <c r="T970" s="16">
        <f t="shared" si="178"/>
        <v>3.8686263744569984E-3</v>
      </c>
      <c r="U970" s="66">
        <f t="shared" si="179"/>
        <v>1.1027541408801109E-2</v>
      </c>
      <c r="V970" s="66"/>
      <c r="AI970" s="16"/>
      <c r="AL970" s="16"/>
      <c r="AM970" s="16"/>
    </row>
    <row r="971" spans="1:39" x14ac:dyDescent="0.25">
      <c r="A971">
        <v>970</v>
      </c>
      <c r="B971">
        <v>5.0797699451992295E-4</v>
      </c>
      <c r="C971" s="16">
        <v>6.15226211490544E-9</v>
      </c>
      <c r="D971">
        <v>1.0386343761514701E-3</v>
      </c>
      <c r="E971" s="16">
        <v>1.2849144402507399E-5</v>
      </c>
      <c r="F971" s="16">
        <v>9.5845484832851097E-6</v>
      </c>
      <c r="G971" s="16">
        <v>1.80886716558238E-6</v>
      </c>
      <c r="H971">
        <v>3.7831657139042999E-4</v>
      </c>
      <c r="J971">
        <v>0.95514504375668596</v>
      </c>
      <c r="K971">
        <f t="shared" si="169"/>
        <v>5.8763026669439582E-9</v>
      </c>
      <c r="L971">
        <f t="shared" si="170"/>
        <v>1.0596061880215079E-3</v>
      </c>
      <c r="M971" s="16">
        <f t="shared" si="171"/>
        <v>-4.3652198981661885E-5</v>
      </c>
      <c r="N971" s="16">
        <f t="shared" si="172"/>
        <v>9.9269180311676078E-4</v>
      </c>
      <c r="O971" s="16">
        <f t="shared" si="173"/>
        <v>1.2182245422582829E-2</v>
      </c>
      <c r="P971" s="16">
        <f t="shared" si="174"/>
        <v>6.1310140104840569E-3</v>
      </c>
      <c r="Q971" s="16">
        <f t="shared" si="175"/>
        <v>3.8548205626333404E-2</v>
      </c>
      <c r="R971" s="16">
        <f t="shared" si="176"/>
        <v>7.4437444337535738E-4</v>
      </c>
      <c r="S971" s="16">
        <f t="shared" si="177"/>
        <v>9.7331510754133429E-3</v>
      </c>
      <c r="T971" s="16">
        <f t="shared" si="178"/>
        <v>3.8549849925435316E-2</v>
      </c>
      <c r="U971" s="66">
        <f t="shared" si="179"/>
        <v>0.10688153230674105</v>
      </c>
      <c r="V971" s="66"/>
      <c r="AI971" s="16"/>
      <c r="AL971" s="16"/>
      <c r="AM971" s="16"/>
    </row>
    <row r="972" spans="1:39" x14ac:dyDescent="0.25">
      <c r="A972">
        <v>971</v>
      </c>
      <c r="B972">
        <v>4.6198728041650801E-4</v>
      </c>
      <c r="C972" s="16">
        <v>4.0668181064672604E-9</v>
      </c>
      <c r="D972">
        <v>7.4989436456666199E-4</v>
      </c>
      <c r="E972" s="16">
        <v>6.1520152911625899E-6</v>
      </c>
      <c r="F972" s="16">
        <v>1.0401577345813001E-5</v>
      </c>
      <c r="G972" s="16">
        <v>2.7276345583129399E-6</v>
      </c>
      <c r="H972" s="16">
        <v>1.8113097636656E-4</v>
      </c>
      <c r="J972">
        <v>0.95656340945877605</v>
      </c>
      <c r="K972">
        <f t="shared" si="169"/>
        <v>3.8901693935710065E-9</v>
      </c>
      <c r="L972">
        <f t="shared" si="170"/>
        <v>7.7342108699849439E-4</v>
      </c>
      <c r="M972" s="16">
        <f t="shared" si="171"/>
        <v>1.5055347383452155E-4</v>
      </c>
      <c r="N972" s="16">
        <f t="shared" si="172"/>
        <v>3.829197479210884E-3</v>
      </c>
      <c r="O972" s="16">
        <f t="shared" si="173"/>
        <v>7.076244389851355E-2</v>
      </c>
      <c r="P972" s="16">
        <f t="shared" si="174"/>
        <v>4.9047397376493905E-2</v>
      </c>
      <c r="Q972" s="16">
        <f t="shared" si="175"/>
        <v>0.18250692730519422</v>
      </c>
      <c r="R972" s="16">
        <f t="shared" si="176"/>
        <v>3.0952987093605688E-3</v>
      </c>
      <c r="S972" s="16">
        <f t="shared" si="177"/>
        <v>0.12899397790997927</v>
      </c>
      <c r="T972" s="16">
        <f t="shared" si="178"/>
        <v>0.18251178785789832</v>
      </c>
      <c r="U972" s="66">
        <f t="shared" si="179"/>
        <v>0.62074703053665081</v>
      </c>
      <c r="V972" s="66"/>
      <c r="AI972" s="16"/>
      <c r="AL972" s="16"/>
      <c r="AM972" s="16"/>
    </row>
    <row r="973" spans="1:39" x14ac:dyDescent="0.25">
      <c r="A973">
        <v>972</v>
      </c>
      <c r="B973">
        <v>4.0919594213472798E-4</v>
      </c>
      <c r="C973" s="16">
        <v>4.1159698305979003E-9</v>
      </c>
      <c r="D973">
        <v>8.5921271798309305E-4</v>
      </c>
      <c r="E973" s="16">
        <v>7.1247314432956496E-6</v>
      </c>
      <c r="F973" s="16">
        <v>1.18065675143326E-5</v>
      </c>
      <c r="G973" s="16">
        <v>2.6986194414448299E-6</v>
      </c>
      <c r="H973">
        <v>2.0977135156859201E-4</v>
      </c>
      <c r="J973">
        <v>0.95598246355767502</v>
      </c>
      <c r="K973">
        <f t="shared" si="169"/>
        <v>3.9347949785840468E-9</v>
      </c>
      <c r="L973">
        <f t="shared" si="170"/>
        <v>8.8552035648337254E-4</v>
      </c>
      <c r="M973" s="16">
        <f t="shared" si="171"/>
        <v>-6.7128472213916527E-5</v>
      </c>
      <c r="N973" s="16">
        <f t="shared" si="172"/>
        <v>2.8587887102272141E-2</v>
      </c>
      <c r="O973" s="16">
        <f t="shared" si="173"/>
        <v>6.6121548260281826E-2</v>
      </c>
      <c r="P973" s="16">
        <f t="shared" si="174"/>
        <v>1.1658200425996929E-2</v>
      </c>
      <c r="Q973" s="16">
        <f t="shared" si="175"/>
        <v>0.11332799905042129</v>
      </c>
      <c r="R973" s="16">
        <f t="shared" si="176"/>
        <v>3.9293177648657689E-2</v>
      </c>
      <c r="S973" s="16">
        <f t="shared" si="177"/>
        <v>0.11881762681834962</v>
      </c>
      <c r="T973" s="16">
        <f t="shared" si="178"/>
        <v>0.1133300122421987</v>
      </c>
      <c r="U973" s="66">
        <f t="shared" si="179"/>
        <v>0.4911364515481782</v>
      </c>
      <c r="V973" s="66"/>
      <c r="AI973" s="16"/>
      <c r="AL973" s="16"/>
      <c r="AM973" s="16"/>
    </row>
    <row r="974" spans="1:39" x14ac:dyDescent="0.25">
      <c r="A974">
        <v>973</v>
      </c>
      <c r="B974">
        <v>4.2467168429538002E-4</v>
      </c>
      <c r="C974" s="16">
        <v>4.3423773195356201E-9</v>
      </c>
      <c r="D974">
        <v>8.7370188392169599E-4</v>
      </c>
      <c r="E974" s="16">
        <v>7.6423095682696297E-6</v>
      </c>
      <c r="F974" s="16">
        <v>1.13829625379037E-5</v>
      </c>
      <c r="G974" s="16">
        <v>2.5582839549096399E-6</v>
      </c>
      <c r="H974">
        <v>2.2501038496632999E-4</v>
      </c>
      <c r="J974">
        <v>0.9559191782009</v>
      </c>
      <c r="K974">
        <f t="shared" si="169"/>
        <v>4.1509617587287172E-9</v>
      </c>
      <c r="L974">
        <f t="shared" si="170"/>
        <v>8.9902175057509357E-4</v>
      </c>
      <c r="M974" s="16">
        <f t="shared" si="171"/>
        <v>-4.9678381984333502E-5</v>
      </c>
      <c r="N974" s="16">
        <f t="shared" si="172"/>
        <v>1.8948682889117708E-2</v>
      </c>
      <c r="O974" s="16">
        <f t="shared" si="173"/>
        <v>4.6776435333488665E-2</v>
      </c>
      <c r="P974" s="16">
        <f t="shared" si="174"/>
        <v>8.6361012635504612E-3</v>
      </c>
      <c r="Q974" s="16">
        <f t="shared" si="175"/>
        <v>8.320480467099084E-2</v>
      </c>
      <c r="R974" s="16">
        <f t="shared" si="176"/>
        <v>2.4097669622330963E-2</v>
      </c>
      <c r="S974" s="16">
        <f t="shared" si="177"/>
        <v>7.5499288029132056E-2</v>
      </c>
      <c r="T974" s="16">
        <f t="shared" si="178"/>
        <v>8.3206409792134742E-2</v>
      </c>
      <c r="U974" s="66">
        <f t="shared" si="179"/>
        <v>0.34036939160074542</v>
      </c>
      <c r="V974" s="66"/>
      <c r="AI974" s="16"/>
      <c r="AL974" s="16"/>
      <c r="AM974" s="16"/>
    </row>
    <row r="975" spans="1:39" x14ac:dyDescent="0.25">
      <c r="A975">
        <v>974</v>
      </c>
      <c r="B975">
        <v>5.4762625331212904E-4</v>
      </c>
      <c r="C975" s="16">
        <v>6.7525894186896603E-9</v>
      </c>
      <c r="D975">
        <v>1.0578406286860401E-3</v>
      </c>
      <c r="E975" s="16">
        <v>1.4361165854961901E-5</v>
      </c>
      <c r="F975" s="16">
        <v>8.8971288162845398E-6</v>
      </c>
      <c r="G975" s="16">
        <v>1.64835054569694E-6</v>
      </c>
      <c r="H975">
        <v>4.2283525162954401E-4</v>
      </c>
      <c r="J975">
        <v>0.95506582151046104</v>
      </c>
      <c r="K975">
        <f t="shared" si="169"/>
        <v>6.449167360483687E-9</v>
      </c>
      <c r="L975">
        <f t="shared" si="170"/>
        <v>1.0772764842748876E-3</v>
      </c>
      <c r="M975" s="16">
        <f t="shared" si="171"/>
        <v>1.7976022349370593E-5</v>
      </c>
      <c r="N975" s="16">
        <f t="shared" si="172"/>
        <v>1.254836695629168E-2</v>
      </c>
      <c r="O975" s="16">
        <f t="shared" si="173"/>
        <v>4.7839114018881579E-2</v>
      </c>
      <c r="P975" s="16">
        <f t="shared" si="174"/>
        <v>9.6512054923984861E-3</v>
      </c>
      <c r="Q975" s="16">
        <f t="shared" si="175"/>
        <v>0.11364704380216585</v>
      </c>
      <c r="R975" s="16">
        <f t="shared" si="176"/>
        <v>9.4183302150436712E-3</v>
      </c>
      <c r="S975" s="16">
        <f t="shared" si="177"/>
        <v>3.1912539951998137E-2</v>
      </c>
      <c r="T975" s="16">
        <f t="shared" si="178"/>
        <v>0.11365089281491195</v>
      </c>
      <c r="U975" s="66">
        <f t="shared" si="179"/>
        <v>0.33866749325169138</v>
      </c>
      <c r="V975" s="66"/>
      <c r="AI975" s="16"/>
      <c r="AL975" s="16"/>
      <c r="AM975" s="16"/>
    </row>
    <row r="976" spans="1:39" x14ac:dyDescent="0.25">
      <c r="A976">
        <v>975</v>
      </c>
      <c r="B976">
        <v>5.7101440676970896E-4</v>
      </c>
      <c r="C976" s="16">
        <v>8.1516530139325896E-9</v>
      </c>
      <c r="D976">
        <v>1.2294318446864E-3</v>
      </c>
      <c r="E976" s="16">
        <v>2.0111773179236599E-5</v>
      </c>
      <c r="F976" s="16">
        <v>8.5974021341197598E-6</v>
      </c>
      <c r="G976" s="16">
        <v>1.3679866364854499E-6</v>
      </c>
      <c r="H976">
        <v>5.9215491584817899E-4</v>
      </c>
      <c r="J976">
        <v>0.95425103046722404</v>
      </c>
      <c r="K976">
        <f t="shared" si="169"/>
        <v>7.7787232885564269E-9</v>
      </c>
      <c r="L976">
        <f t="shared" si="170"/>
        <v>1.2479864839381111E-3</v>
      </c>
      <c r="M976" s="16">
        <f t="shared" si="171"/>
        <v>-1.0595767039869325E-4</v>
      </c>
      <c r="N976" s="16">
        <f t="shared" si="172"/>
        <v>2.5444042753103094E-2</v>
      </c>
      <c r="O976" s="16">
        <f t="shared" si="173"/>
        <v>0.22205534310694269</v>
      </c>
      <c r="P976" s="16">
        <f t="shared" si="174"/>
        <v>7.6388664763045608E-2</v>
      </c>
      <c r="Q976" s="16">
        <f t="shared" si="175"/>
        <v>0.76131531138588981</v>
      </c>
      <c r="R976" s="16">
        <f t="shared" si="176"/>
        <v>1.6247771630816445E-2</v>
      </c>
      <c r="S976" s="16">
        <f t="shared" si="177"/>
        <v>0.10134276620259083</v>
      </c>
      <c r="T976" s="16">
        <f t="shared" si="178"/>
        <v>0.76135550221055426</v>
      </c>
      <c r="U976" s="66">
        <f t="shared" si="179"/>
        <v>1.9641494020529426</v>
      </c>
      <c r="V976" s="66"/>
      <c r="AI976" s="16"/>
      <c r="AL976" s="16"/>
      <c r="AM976" s="16"/>
    </row>
    <row r="977" spans="1:39" x14ac:dyDescent="0.25">
      <c r="A977">
        <v>976</v>
      </c>
      <c r="B977">
        <v>5.26457206507099E-4</v>
      </c>
      <c r="C977" s="16">
        <v>5.7222484119960202E-9</v>
      </c>
      <c r="D977">
        <v>9.2975267767823595E-4</v>
      </c>
      <c r="E977" s="16">
        <v>1.07112657115908E-5</v>
      </c>
      <c r="F977" s="16">
        <v>9.2019020158043198E-6</v>
      </c>
      <c r="G977" s="16">
        <v>1.9424021797942702E-6</v>
      </c>
      <c r="H977">
        <v>3.1536949842303301E-4</v>
      </c>
      <c r="J977">
        <v>0.95568673559788497</v>
      </c>
      <c r="K977">
        <f t="shared" si="169"/>
        <v>5.4686769051406575E-9</v>
      </c>
      <c r="L977">
        <f t="shared" si="170"/>
        <v>9.5009316164122682E-4</v>
      </c>
      <c r="M977" s="16">
        <f t="shared" si="171"/>
        <v>1.0282125137297122E-4</v>
      </c>
      <c r="N977" s="16">
        <f t="shared" si="172"/>
        <v>4.7655903220189784E-3</v>
      </c>
      <c r="O977" s="16">
        <f t="shared" si="173"/>
        <v>1.0734424727531979E-3</v>
      </c>
      <c r="P977" s="16">
        <f t="shared" si="174"/>
        <v>1.2068120320171904E-3</v>
      </c>
      <c r="Q977" s="16">
        <f t="shared" si="175"/>
        <v>7.3610074686086244E-6</v>
      </c>
      <c r="R977" s="16">
        <f t="shared" si="176"/>
        <v>4.371491511622967E-3</v>
      </c>
      <c r="S977" s="16">
        <f t="shared" si="177"/>
        <v>1.0315248895157933E-3</v>
      </c>
      <c r="T977" s="16">
        <f t="shared" si="178"/>
        <v>7.3702386697739752E-6</v>
      </c>
      <c r="U977" s="66">
        <f t="shared" si="179"/>
        <v>1.2463592474066511E-2</v>
      </c>
      <c r="V977" s="66"/>
      <c r="AI977" s="16"/>
      <c r="AL977" s="16"/>
      <c r="AM977" s="16"/>
    </row>
    <row r="978" spans="1:39" x14ac:dyDescent="0.25">
      <c r="A978">
        <v>977</v>
      </c>
      <c r="B978">
        <v>5.2562109988912897E-4</v>
      </c>
      <c r="C978" s="16">
        <v>6.7921886482980199E-9</v>
      </c>
      <c r="D978">
        <v>1.10994873889979E-3</v>
      </c>
      <c r="E978" s="16">
        <v>1.5148078784972999E-5</v>
      </c>
      <c r="F978" s="16">
        <v>9.2919098833494997E-6</v>
      </c>
      <c r="G978" s="16">
        <v>1.63971041866454E-6</v>
      </c>
      <c r="H978">
        <v>4.4600542871957999E-4</v>
      </c>
      <c r="J978">
        <v>0.95480633274329596</v>
      </c>
      <c r="K978">
        <f t="shared" si="169"/>
        <v>6.4852247345820767E-9</v>
      </c>
      <c r="L978">
        <f t="shared" si="170"/>
        <v>1.1301654768965052E-3</v>
      </c>
      <c r="M978" s="16">
        <f t="shared" si="171"/>
        <v>-7.8923277118247311E-5</v>
      </c>
      <c r="N978" s="16">
        <f t="shared" si="172"/>
        <v>4.5340618028679109E-3</v>
      </c>
      <c r="O978" s="16">
        <f t="shared" si="173"/>
        <v>5.101657782285178E-2</v>
      </c>
      <c r="P978" s="16">
        <f t="shared" si="174"/>
        <v>2.3207084599123646E-2</v>
      </c>
      <c r="Q978" s="16">
        <f t="shared" si="175"/>
        <v>0.16841368537742946</v>
      </c>
      <c r="R978" s="16">
        <f t="shared" si="176"/>
        <v>3.2470094336991408E-3</v>
      </c>
      <c r="S978" s="16">
        <f t="shared" si="177"/>
        <v>3.3469281054740257E-2</v>
      </c>
      <c r="T978" s="16">
        <f t="shared" si="178"/>
        <v>0.16842156081369411</v>
      </c>
      <c r="U978" s="66">
        <f t="shared" si="179"/>
        <v>0.45230926090440626</v>
      </c>
      <c r="V978" s="66"/>
      <c r="AI978" s="16"/>
      <c r="AL978" s="16"/>
      <c r="AM978" s="16"/>
    </row>
    <row r="979" spans="1:39" x14ac:dyDescent="0.25">
      <c r="A979">
        <v>978</v>
      </c>
      <c r="B979">
        <v>6.3958390136658098E-4</v>
      </c>
      <c r="C979" s="16">
        <v>8.2673356156567406E-9</v>
      </c>
      <c r="D979">
        <v>1.1101132105503599E-3</v>
      </c>
      <c r="E979" s="16">
        <v>1.8442068903532599E-5</v>
      </c>
      <c r="F979" s="16">
        <v>7.6339492734734798E-6</v>
      </c>
      <c r="G979" s="16">
        <v>1.3470355972357799E-6</v>
      </c>
      <c r="H979">
        <v>5.4299032503849496E-4</v>
      </c>
      <c r="J979">
        <v>0.95483888880385903</v>
      </c>
      <c r="K979">
        <f t="shared" si="169"/>
        <v>7.8939735526222503E-9</v>
      </c>
      <c r="L979">
        <f t="shared" si="170"/>
        <v>1.126719877358927E-3</v>
      </c>
      <c r="M979" s="16">
        <f t="shared" si="171"/>
        <v>1.5244792537423484E-4</v>
      </c>
      <c r="N979" s="16">
        <f t="shared" si="172"/>
        <v>8.9251747602185544E-2</v>
      </c>
      <c r="O979" s="16">
        <f t="shared" si="173"/>
        <v>0.24216843811601624</v>
      </c>
      <c r="P979" s="16">
        <f t="shared" si="174"/>
        <v>2.3259138334270592E-2</v>
      </c>
      <c r="Q979" s="16">
        <f t="shared" si="175"/>
        <v>0.51419479212050789</v>
      </c>
      <c r="R979" s="16">
        <f t="shared" si="176"/>
        <v>5.0735608633289866E-2</v>
      </c>
      <c r="S979" s="16">
        <f t="shared" si="177"/>
        <v>0.10809859809323767</v>
      </c>
      <c r="T979" s="16">
        <f t="shared" si="178"/>
        <v>0.51421075961898988</v>
      </c>
      <c r="U979" s="66">
        <f t="shared" si="179"/>
        <v>1.5419190825184979</v>
      </c>
      <c r="V979" s="66"/>
      <c r="AI979" s="16"/>
      <c r="AK979" s="16"/>
      <c r="AL979" s="16"/>
      <c r="AM979" s="16"/>
    </row>
    <row r="980" spans="1:39" x14ac:dyDescent="0.25">
      <c r="A980">
        <v>979</v>
      </c>
      <c r="B980" s="16">
        <v>4.8994337894807405E-4</v>
      </c>
      <c r="C980" s="16">
        <v>4.7031125357432099E-9</v>
      </c>
      <c r="D980" s="16">
        <v>8.1903612572617598E-4</v>
      </c>
      <c r="E980" s="16">
        <v>7.7646438315983903E-6</v>
      </c>
      <c r="F980" s="16">
        <v>9.8386325820041106E-6</v>
      </c>
      <c r="G980" s="16">
        <v>2.3604155326863702E-6</v>
      </c>
      <c r="H980">
        <v>2.28611579792042E-4</v>
      </c>
      <c r="J980">
        <v>0.95622570066211199</v>
      </c>
      <c r="K980">
        <f t="shared" si="169"/>
        <v>4.4972370797838133E-9</v>
      </c>
      <c r="L980">
        <f t="shared" si="170"/>
        <v>8.4106910331033485E-4</v>
      </c>
      <c r="M980" s="16">
        <f t="shared" si="171"/>
        <v>1.3881765458581322E-4</v>
      </c>
      <c r="N980" s="16">
        <f t="shared" si="172"/>
        <v>2.6136273082753207E-5</v>
      </c>
      <c r="O980" s="16">
        <f t="shared" si="173"/>
        <v>2.2853080938768883E-2</v>
      </c>
      <c r="P980" s="16">
        <f t="shared" si="174"/>
        <v>2.2405335952839313E-2</v>
      </c>
      <c r="Q980" s="16">
        <f t="shared" si="175"/>
        <v>7.6763536621126893E-2</v>
      </c>
      <c r="R980" s="16">
        <f t="shared" si="176"/>
        <v>2.2402195370818947E-6</v>
      </c>
      <c r="S980" s="16">
        <f t="shared" si="177"/>
        <v>3.1037690605699789E-2</v>
      </c>
      <c r="T980" s="16">
        <f t="shared" si="178"/>
        <v>7.676625729879652E-2</v>
      </c>
      <c r="U980" s="66">
        <f t="shared" si="179"/>
        <v>0.22985427790985122</v>
      </c>
      <c r="V980" s="66"/>
      <c r="AI980" s="16"/>
      <c r="AL980" s="16"/>
      <c r="AM980" s="16"/>
    </row>
    <row r="981" spans="1:39" x14ac:dyDescent="0.25">
      <c r="A981">
        <v>980</v>
      </c>
      <c r="B981">
        <v>5.2500797245875195E-4</v>
      </c>
      <c r="C981" s="16">
        <v>5.7666265408699796E-9</v>
      </c>
      <c r="D981">
        <v>9.3977130422637299E-4</v>
      </c>
      <c r="E981" s="16">
        <v>1.09094193013843E-5</v>
      </c>
      <c r="F981" s="16">
        <v>9.2315771830477402E-6</v>
      </c>
      <c r="G981" s="16">
        <v>1.92767395526796E-6</v>
      </c>
      <c r="H981">
        <v>3.2120384553339102E-4</v>
      </c>
      <c r="J981">
        <v>0.95563660170379505</v>
      </c>
      <c r="K981">
        <f t="shared" si="169"/>
        <v>5.510799390811898E-9</v>
      </c>
      <c r="L981">
        <f t="shared" si="170"/>
        <v>9.6015636592119557E-4</v>
      </c>
      <c r="M981" s="16">
        <f t="shared" si="171"/>
        <v>8.9859578996308331E-5</v>
      </c>
      <c r="N981" s="16">
        <f t="shared" si="172"/>
        <v>4.3679429631512884E-3</v>
      </c>
      <c r="O981" s="16">
        <f t="shared" si="173"/>
        <v>1.6624285594877479E-3</v>
      </c>
      <c r="P981" s="16">
        <f t="shared" si="174"/>
        <v>5.9233595521873922E-4</v>
      </c>
      <c r="Q981" s="16">
        <f t="shared" si="175"/>
        <v>2.47629259978993E-4</v>
      </c>
      <c r="R981" s="16">
        <f t="shared" si="176"/>
        <v>3.9823144848921497E-3</v>
      </c>
      <c r="S981" s="16">
        <f t="shared" si="177"/>
        <v>1.556800506263415E-3</v>
      </c>
      <c r="T981" s="16">
        <f t="shared" si="178"/>
        <v>2.4759002132805679E-4</v>
      </c>
      <c r="U981" s="66">
        <f t="shared" si="179"/>
        <v>1.265704175032039E-2</v>
      </c>
      <c r="V981" s="66"/>
      <c r="AI981" s="16"/>
      <c r="AL981" s="16"/>
      <c r="AM981" s="16"/>
    </row>
    <row r="982" spans="1:39" x14ac:dyDescent="0.25">
      <c r="A982">
        <v>981</v>
      </c>
      <c r="B982">
        <v>6.2343525394045697E-4</v>
      </c>
      <c r="C982" s="16">
        <v>8.7312676683389704E-9</v>
      </c>
      <c r="D982">
        <v>1.2053925804090999E-3</v>
      </c>
      <c r="E982" s="16">
        <v>2.1126706905292299E-5</v>
      </c>
      <c r="F982" s="16">
        <v>7.8651396576893506E-6</v>
      </c>
      <c r="G982" s="16">
        <v>1.27680060563169E-6</v>
      </c>
      <c r="H982">
        <v>6.22037015777686E-4</v>
      </c>
      <c r="J982">
        <v>0.95437917924346805</v>
      </c>
      <c r="K982">
        <f t="shared" si="169"/>
        <v>8.3329400710643751E-9</v>
      </c>
      <c r="L982">
        <f t="shared" si="170"/>
        <v>1.2223909290624421E-3</v>
      </c>
      <c r="M982" s="16">
        <f t="shared" si="171"/>
        <v>2.4479578818471926E-5</v>
      </c>
      <c r="N982" s="16">
        <f t="shared" si="172"/>
        <v>7.0733967628691705E-2</v>
      </c>
      <c r="O982" s="16">
        <f t="shared" si="173"/>
        <v>0.33158889291092819</v>
      </c>
      <c r="P982" s="16">
        <f t="shared" si="174"/>
        <v>6.3215861943214921E-2</v>
      </c>
      <c r="Q982" s="16">
        <f t="shared" si="175"/>
        <v>0.93514822541853238</v>
      </c>
      <c r="R982" s="16">
        <f t="shared" si="176"/>
        <v>4.0716221824693796E-2</v>
      </c>
      <c r="S982" s="16">
        <f t="shared" si="177"/>
        <v>0.13233662832463283</v>
      </c>
      <c r="T982" s="16">
        <f t="shared" si="178"/>
        <v>0.93519015737736766</v>
      </c>
      <c r="U982" s="66">
        <f t="shared" si="179"/>
        <v>2.5089299554280613</v>
      </c>
      <c r="V982" s="66"/>
      <c r="AI982" s="16"/>
      <c r="AL982" s="16"/>
      <c r="AM982" s="16"/>
    </row>
    <row r="983" spans="1:39" x14ac:dyDescent="0.25">
      <c r="A983">
        <v>982</v>
      </c>
      <c r="B983">
        <v>5.6691255787420704E-4</v>
      </c>
      <c r="C983" s="16">
        <v>6.0634666576740003E-9</v>
      </c>
      <c r="D983">
        <v>9.1450486856773901E-4</v>
      </c>
      <c r="E983" s="16">
        <v>1.1166088362787999E-5</v>
      </c>
      <c r="F983" s="16">
        <v>8.5381927595030905E-6</v>
      </c>
      <c r="G983" s="16">
        <v>1.8327217923633201E-6</v>
      </c>
      <c r="H983">
        <v>3.2876046464360001E-4</v>
      </c>
      <c r="J983">
        <v>0.95577615389883197</v>
      </c>
      <c r="K983">
        <f t="shared" si="169"/>
        <v>5.795316841365462E-9</v>
      </c>
      <c r="L983">
        <f t="shared" si="170"/>
        <v>9.3340791241245074E-4</v>
      </c>
      <c r="M983" s="16">
        <f t="shared" si="171"/>
        <v>2.0041720333596315E-4</v>
      </c>
      <c r="N983" s="16">
        <f t="shared" si="172"/>
        <v>2.2856179333239291E-2</v>
      </c>
      <c r="O983" s="16">
        <f t="shared" si="173"/>
        <v>8.9013976922359839E-3</v>
      </c>
      <c r="P983" s="16">
        <f t="shared" si="174"/>
        <v>2.5572578836589857E-3</v>
      </c>
      <c r="Q983" s="16">
        <f t="shared" si="175"/>
        <v>1.5708349694244015E-3</v>
      </c>
      <c r="R983" s="16">
        <f t="shared" si="176"/>
        <v>1.7815786220266583E-2</v>
      </c>
      <c r="S983" s="16">
        <f t="shared" si="177"/>
        <v>7.5290631022421175E-3</v>
      </c>
      <c r="T983" s="16">
        <f t="shared" si="178"/>
        <v>1.5706243761580672E-3</v>
      </c>
      <c r="U983" s="66">
        <f t="shared" si="179"/>
        <v>6.2801143577225438E-2</v>
      </c>
      <c r="V983" s="66"/>
      <c r="AI983" s="16"/>
      <c r="AL983" s="16"/>
      <c r="AM983" s="16"/>
    </row>
    <row r="984" spans="1:39" x14ac:dyDescent="0.25">
      <c r="A984">
        <v>983</v>
      </c>
      <c r="B984">
        <v>5.3491858273681096E-4</v>
      </c>
      <c r="C984" s="16">
        <v>7.4790506721002501E-9</v>
      </c>
      <c r="D984">
        <v>1.2034706436677999E-3</v>
      </c>
      <c r="E984" s="16">
        <v>1.8067233250725201E-5</v>
      </c>
      <c r="F984" s="16">
        <v>9.1680526829298207E-6</v>
      </c>
      <c r="G984" s="16">
        <v>1.49063187056454E-6</v>
      </c>
      <c r="H984">
        <v>5.3195653083173099E-4</v>
      </c>
      <c r="J984">
        <v>0.95436255656076996</v>
      </c>
      <c r="K984">
        <f t="shared" si="169"/>
        <v>7.1377259200731393E-9</v>
      </c>
      <c r="L984">
        <f t="shared" si="170"/>
        <v>1.2232899018535519E-3</v>
      </c>
      <c r="M984" s="16">
        <f t="shared" si="171"/>
        <v>-1.5345273637993001E-4</v>
      </c>
      <c r="N984" s="16">
        <f t="shared" si="172"/>
        <v>7.4330390635607181E-3</v>
      </c>
      <c r="O984" s="16">
        <f t="shared" si="173"/>
        <v>0.12238438717425013</v>
      </c>
      <c r="P984" s="16">
        <f t="shared" si="174"/>
        <v>6.2216477388226943E-2</v>
      </c>
      <c r="Q984" s="16">
        <f t="shared" si="175"/>
        <v>0.46536162534294495</v>
      </c>
      <c r="R984" s="16">
        <f t="shared" si="176"/>
        <v>4.8375582250860822E-3</v>
      </c>
      <c r="S984" s="16">
        <f t="shared" si="177"/>
        <v>6.6167632763238352E-2</v>
      </c>
      <c r="T984" s="16">
        <f t="shared" si="178"/>
        <v>0.46538730144942692</v>
      </c>
      <c r="U984" s="66">
        <f t="shared" si="179"/>
        <v>1.1937880214067342</v>
      </c>
      <c r="V984" s="66"/>
      <c r="AI984" s="16"/>
      <c r="AL984" s="16"/>
      <c r="AM984" s="16"/>
    </row>
    <row r="985" spans="1:39" x14ac:dyDescent="0.25">
      <c r="A985">
        <v>984</v>
      </c>
      <c r="B985">
        <v>5.4490478626818102E-4</v>
      </c>
      <c r="C985" s="16">
        <v>6.7144252833430397E-9</v>
      </c>
      <c r="D985">
        <v>1.0571020030668999E-3</v>
      </c>
      <c r="E985" s="16">
        <v>1.42701153461977E-5</v>
      </c>
      <c r="F985" s="16">
        <v>8.9413426175545493E-6</v>
      </c>
      <c r="G985" s="16">
        <v>1.6577094560096399E-6</v>
      </c>
      <c r="H985">
        <v>4.2015444406070401E-4</v>
      </c>
      <c r="J985">
        <v>0.95506850360496198</v>
      </c>
      <c r="K985">
        <f t="shared" si="169"/>
        <v>6.4127361079297598E-9</v>
      </c>
      <c r="L985">
        <f t="shared" si="170"/>
        <v>1.0766356833327355E-3</v>
      </c>
      <c r="M985" s="16">
        <f t="shared" si="171"/>
        <v>1.317388920362674E-5</v>
      </c>
      <c r="N985" s="16">
        <f t="shared" si="172"/>
        <v>1.1340809066519882E-2</v>
      </c>
      <c r="O985" s="16">
        <f t="shared" si="173"/>
        <v>4.4873474529779821E-2</v>
      </c>
      <c r="P985" s="16">
        <f t="shared" si="174"/>
        <v>9.5011250582958656E-3</v>
      </c>
      <c r="Q985" s="16">
        <f t="shared" si="175"/>
        <v>0.10800319225611696</v>
      </c>
      <c r="R985" s="16">
        <f t="shared" si="176"/>
        <v>8.5675222769041083E-3</v>
      </c>
      <c r="S985" s="16">
        <f t="shared" si="177"/>
        <v>3.0268117103669005E-2</v>
      </c>
      <c r="T985" s="16">
        <f t="shared" si="178"/>
        <v>0.10800689791809859</v>
      </c>
      <c r="U985" s="66">
        <f t="shared" si="179"/>
        <v>0.3205611382093842</v>
      </c>
      <c r="V985" s="66"/>
      <c r="AH985" s="16"/>
      <c r="AI985" s="16"/>
      <c r="AJ985" s="16"/>
      <c r="AK985" s="16"/>
      <c r="AL985" s="16"/>
      <c r="AM985" s="16"/>
    </row>
    <row r="986" spans="1:39" x14ac:dyDescent="0.25">
      <c r="A986">
        <v>985</v>
      </c>
      <c r="B986" s="16">
        <v>3.94766913801161E-4</v>
      </c>
      <c r="C986" s="16">
        <v>4.1255492878452098E-9</v>
      </c>
      <c r="D986" s="16">
        <v>8.9344559187541704E-4</v>
      </c>
      <c r="E986" s="16">
        <v>7.4228345757025597E-6</v>
      </c>
      <c r="F986" s="16">
        <v>1.22584404877805E-5</v>
      </c>
      <c r="G986" s="16">
        <v>2.6934544554553702E-6</v>
      </c>
      <c r="H986">
        <v>2.18548685292382E-4</v>
      </c>
      <c r="J986">
        <v>0.95580260318062304</v>
      </c>
      <c r="K986">
        <f t="shared" si="169"/>
        <v>3.9432107488724175E-9</v>
      </c>
      <c r="L986">
        <f t="shared" si="170"/>
        <v>9.2065180175714557E-4</v>
      </c>
      <c r="M986" s="16">
        <f t="shared" si="171"/>
        <v>-1.3111797415482361E-4</v>
      </c>
      <c r="N986" s="16">
        <f t="shared" si="172"/>
        <v>3.9354373421475741E-2</v>
      </c>
      <c r="O986" s="16">
        <f t="shared" si="173"/>
        <v>6.5235384318419992E-2</v>
      </c>
      <c r="P986" s="16">
        <f t="shared" si="174"/>
        <v>5.2465231917039412E-3</v>
      </c>
      <c r="Q986" s="16">
        <f t="shared" si="175"/>
        <v>9.5411145758618685E-2</v>
      </c>
      <c r="R986" s="16">
        <f t="shared" si="176"/>
        <v>5.9577369095240439E-2</v>
      </c>
      <c r="S986" s="16">
        <f t="shared" si="177"/>
        <v>0.11704996664255322</v>
      </c>
      <c r="T986" s="16">
        <f t="shared" si="178"/>
        <v>9.5412344022495599E-2</v>
      </c>
      <c r="U986" s="66">
        <f t="shared" si="179"/>
        <v>0.47728710645050765</v>
      </c>
      <c r="V986" s="66"/>
      <c r="AI986" s="16"/>
      <c r="AL986" s="16"/>
      <c r="AM986" s="16"/>
    </row>
    <row r="987" spans="1:39" x14ac:dyDescent="0.25">
      <c r="A987">
        <v>986</v>
      </c>
      <c r="B987">
        <v>4.49966490921854E-4</v>
      </c>
      <c r="C987" s="16">
        <v>4.9187627974025997E-9</v>
      </c>
      <c r="D987">
        <v>9.3532530515320303E-4</v>
      </c>
      <c r="E987" s="16">
        <v>9.2611792261591399E-6</v>
      </c>
      <c r="F987" s="16">
        <v>1.07721477090494E-5</v>
      </c>
      <c r="G987" s="16">
        <v>2.2600057027944501E-6</v>
      </c>
      <c r="H987">
        <v>2.72675069780946E-4</v>
      </c>
      <c r="J987">
        <v>0.95562646584144495</v>
      </c>
      <c r="K987">
        <f t="shared" si="169"/>
        <v>4.700499908394226E-9</v>
      </c>
      <c r="L987">
        <f t="shared" si="170"/>
        <v>9.5912468751129898E-4</v>
      </c>
      <c r="M987" s="16">
        <f t="shared" si="171"/>
        <v>-5.919170566759094E-5</v>
      </c>
      <c r="N987" s="16">
        <f t="shared" si="172"/>
        <v>7.4459875850484032E-3</v>
      </c>
      <c r="O987" s="16">
        <f t="shared" si="173"/>
        <v>1.2600363817202134E-2</v>
      </c>
      <c r="P987" s="16">
        <f t="shared" si="174"/>
        <v>8.3831957562721475E-4</v>
      </c>
      <c r="Q987" s="16">
        <f t="shared" si="175"/>
        <v>1.8968280655826314E-2</v>
      </c>
      <c r="R987" s="16">
        <f t="shared" si="176"/>
        <v>8.6944171154238886E-3</v>
      </c>
      <c r="S987" s="16">
        <f t="shared" si="177"/>
        <v>1.5911753223975499E-2</v>
      </c>
      <c r="T987" s="16">
        <f t="shared" si="178"/>
        <v>1.896854923623997E-2</v>
      </c>
      <c r="U987" s="66">
        <f t="shared" si="179"/>
        <v>8.3427671209343413E-2</v>
      </c>
      <c r="V987" s="66"/>
      <c r="AI987" s="16"/>
      <c r="AL987" s="16"/>
      <c r="AM987" s="16"/>
    </row>
    <row r="988" spans="1:39" x14ac:dyDescent="0.25">
      <c r="A988">
        <v>987</v>
      </c>
      <c r="B988">
        <v>4.8823332076108699E-4</v>
      </c>
      <c r="C988" s="16">
        <v>4.3168491698445499E-9</v>
      </c>
      <c r="D988">
        <v>7.5322473502622796E-4</v>
      </c>
      <c r="E988" s="16">
        <v>6.5591770591181896E-6</v>
      </c>
      <c r="F988" s="16">
        <v>9.8428518650290393E-6</v>
      </c>
      <c r="G988" s="16">
        <v>2.5696783645559399E-6</v>
      </c>
      <c r="H988" s="16">
        <v>1.9311886288092E-4</v>
      </c>
      <c r="J988">
        <v>0.95655862311468198</v>
      </c>
      <c r="K988">
        <f t="shared" si="169"/>
        <v>4.1293192981002608E-9</v>
      </c>
      <c r="L988">
        <f t="shared" si="170"/>
        <v>7.7547580027167214E-4</v>
      </c>
      <c r="M988" s="16">
        <f t="shared" si="171"/>
        <v>2.0099084125050178E-4</v>
      </c>
      <c r="N988" s="16">
        <f t="shared" si="172"/>
        <v>7.3699459474717321E-5</v>
      </c>
      <c r="O988" s="16">
        <f t="shared" si="173"/>
        <v>4.8790616150933414E-2</v>
      </c>
      <c r="P988" s="16">
        <f t="shared" si="174"/>
        <v>4.7527884700352296E-2</v>
      </c>
      <c r="Q988" s="16">
        <f t="shared" si="175"/>
        <v>0.15155367079427445</v>
      </c>
      <c r="R988" s="16">
        <f t="shared" si="176"/>
        <v>1.1417556084688581E-6</v>
      </c>
      <c r="S988" s="16">
        <f t="shared" si="177"/>
        <v>7.8651684244597453E-2</v>
      </c>
      <c r="T988" s="16">
        <f t="shared" si="178"/>
        <v>0.151558372139903</v>
      </c>
      <c r="U988" s="66">
        <f t="shared" si="179"/>
        <v>0.47815706924514378</v>
      </c>
      <c r="V988" s="66"/>
      <c r="AI988" s="16"/>
      <c r="AL988" s="16"/>
      <c r="AM988" s="16"/>
    </row>
    <row r="989" spans="1:39" x14ac:dyDescent="0.25">
      <c r="A989">
        <v>988</v>
      </c>
      <c r="B989">
        <v>4.7256905273412397E-4</v>
      </c>
      <c r="C989" s="16">
        <v>5.66609157631202E-9</v>
      </c>
      <c r="D989">
        <v>1.0280511406850199E-3</v>
      </c>
      <c r="E989" s="16">
        <v>1.17141585441777E-5</v>
      </c>
      <c r="F989" s="16">
        <v>1.0299170468758E-5</v>
      </c>
      <c r="G989" s="16">
        <v>1.96390929266004E-6</v>
      </c>
      <c r="H989">
        <v>3.4489912906604802E-4</v>
      </c>
      <c r="J989">
        <v>0.95518191463226398</v>
      </c>
      <c r="K989">
        <f t="shared" si="169"/>
        <v>5.4121482003434578E-9</v>
      </c>
      <c r="L989">
        <f t="shared" si="170"/>
        <v>1.0506077248236196E-3</v>
      </c>
      <c r="M989" s="16">
        <f t="shared" si="171"/>
        <v>-1.0546961935537173E-4</v>
      </c>
      <c r="N989" s="16">
        <f t="shared" si="172"/>
        <v>1.6315925797405024E-3</v>
      </c>
      <c r="O989" s="16">
        <f t="shared" si="173"/>
        <v>5.1203218114119963E-4</v>
      </c>
      <c r="P989" s="16">
        <f t="shared" si="174"/>
        <v>4.5310901560341307E-3</v>
      </c>
      <c r="Q989" s="16">
        <f t="shared" si="175"/>
        <v>8.2197026948635388E-3</v>
      </c>
      <c r="R989" s="16">
        <f t="shared" si="176"/>
        <v>2.0468691823875922E-3</v>
      </c>
      <c r="S989" s="16">
        <f t="shared" si="177"/>
        <v>4.5798345774195005E-4</v>
      </c>
      <c r="T989" s="16">
        <f t="shared" si="178"/>
        <v>8.2203242544551924E-3</v>
      </c>
      <c r="U989" s="66">
        <f t="shared" si="179"/>
        <v>2.5619594506364106E-2</v>
      </c>
      <c r="V989" s="66"/>
      <c r="AI989" s="16"/>
      <c r="AL989" s="16"/>
      <c r="AM989" s="16"/>
    </row>
    <row r="990" spans="1:39" x14ac:dyDescent="0.25">
      <c r="A990">
        <v>989</v>
      </c>
      <c r="B990">
        <v>6.5163642229402595E-4</v>
      </c>
      <c r="C990" s="16">
        <v>9.1222405433941806E-9</v>
      </c>
      <c r="D990">
        <v>1.20481190426731E-3</v>
      </c>
      <c r="E990" s="16">
        <v>2.2062568880139301E-5</v>
      </c>
      <c r="F990" s="16">
        <v>7.5240937893718897E-6</v>
      </c>
      <c r="G990" s="16">
        <v>1.22205131390403E-6</v>
      </c>
      <c r="H990">
        <v>6.4959168850893501E-4</v>
      </c>
      <c r="J990">
        <v>0.95438867053454701</v>
      </c>
      <c r="K990">
        <f t="shared" si="169"/>
        <v>8.7061630245063152E-9</v>
      </c>
      <c r="L990">
        <f t="shared" si="170"/>
        <v>1.2210730209194142E-3</v>
      </c>
      <c r="M990" s="16">
        <f t="shared" si="171"/>
        <v>8.2199823668637571E-5</v>
      </c>
      <c r="N990" s="16">
        <f t="shared" si="172"/>
        <v>0.10447399374564623</v>
      </c>
      <c r="O990" s="16">
        <f t="shared" si="173"/>
        <v>0.41783446581635403</v>
      </c>
      <c r="P990" s="16">
        <f t="shared" si="174"/>
        <v>6.2913077699575382E-2</v>
      </c>
      <c r="Q990" s="16">
        <f t="shared" si="175"/>
        <v>1.1112645173049234</v>
      </c>
      <c r="R990" s="16">
        <f t="shared" si="176"/>
        <v>5.5882443580636279E-2</v>
      </c>
      <c r="S990" s="16">
        <f t="shared" si="177"/>
        <v>0.15292958774000215</v>
      </c>
      <c r="T990" s="16">
        <f t="shared" si="178"/>
        <v>1.1113118435991041</v>
      </c>
      <c r="U990" s="66">
        <f t="shared" si="179"/>
        <v>3.0166099294862416</v>
      </c>
      <c r="V990" s="66"/>
      <c r="AI990" s="16"/>
      <c r="AL990" s="16"/>
      <c r="AM990" s="16"/>
    </row>
    <row r="991" spans="1:39" x14ac:dyDescent="0.25">
      <c r="A991">
        <v>990</v>
      </c>
      <c r="B991">
        <v>2.7043559070025799E-4</v>
      </c>
      <c r="C991" s="16">
        <v>2.318620835065E-9</v>
      </c>
      <c r="D991">
        <v>7.3058131644173296E-4</v>
      </c>
      <c r="E991" s="16">
        <v>3.41664540091865E-6</v>
      </c>
      <c r="F991" s="16">
        <v>1.77793299302186E-5</v>
      </c>
      <c r="G991" s="16">
        <v>4.7848991598171299E-6</v>
      </c>
      <c r="H991">
        <v>1.00594788224314E-4</v>
      </c>
      <c r="J991">
        <v>0.95650090335150295</v>
      </c>
      <c r="K991">
        <f t="shared" si="169"/>
        <v>2.2177629232692885E-9</v>
      </c>
      <c r="L991">
        <f t="shared" si="170"/>
        <v>7.7092255684115224E-4</v>
      </c>
      <c r="M991" s="16">
        <f t="shared" si="171"/>
        <v>-2.3005137544063626E-4</v>
      </c>
      <c r="N991" s="16">
        <f t="shared" si="172"/>
        <v>0.20326458369476369</v>
      </c>
      <c r="O991" s="16">
        <f t="shared" si="173"/>
        <v>0.33817764536607875</v>
      </c>
      <c r="P991" s="16">
        <f t="shared" si="174"/>
        <v>5.8330510338583635E-2</v>
      </c>
      <c r="Q991" s="16">
        <f t="shared" si="175"/>
        <v>0.46497207444240535</v>
      </c>
      <c r="R991" s="16">
        <f t="shared" si="176"/>
        <v>0.64704142717053847</v>
      </c>
      <c r="S991" s="16">
        <f t="shared" si="177"/>
        <v>1.9162170875342945</v>
      </c>
      <c r="T991" s="16">
        <f t="shared" si="178"/>
        <v>0.46497613211669914</v>
      </c>
      <c r="U991" s="66">
        <f t="shared" si="179"/>
        <v>4.0929794606633632</v>
      </c>
      <c r="V991" s="66"/>
      <c r="AI991" s="16"/>
      <c r="AL991" s="16"/>
      <c r="AM991" s="16"/>
    </row>
    <row r="992" spans="1:39" x14ac:dyDescent="0.25">
      <c r="A992">
        <v>991</v>
      </c>
      <c r="B992">
        <v>4.59881191362726E-4</v>
      </c>
      <c r="C992" s="16">
        <v>6.2050476590315197E-9</v>
      </c>
      <c r="D992">
        <v>1.16042337551313E-3</v>
      </c>
      <c r="E992" s="16">
        <v>1.44591626409769E-5</v>
      </c>
      <c r="F992" s="16">
        <v>1.0646659392811099E-5</v>
      </c>
      <c r="G992" s="16">
        <v>1.795965505993E-6</v>
      </c>
      <c r="H992">
        <v>4.2572277224640703E-4</v>
      </c>
      <c r="J992">
        <v>0.95453774329833496</v>
      </c>
      <c r="K992">
        <f t="shared" si="169"/>
        <v>5.9229521895105632E-9</v>
      </c>
      <c r="L992">
        <f t="shared" si="170"/>
        <v>1.1835064547570861E-3</v>
      </c>
      <c r="M992" s="16">
        <f t="shared" si="171"/>
        <v>-2.6374407203163413E-4</v>
      </c>
      <c r="N992" s="16">
        <f t="shared" si="172"/>
        <v>4.3767712921248736E-3</v>
      </c>
      <c r="O992" s="16">
        <f t="shared" si="173"/>
        <v>1.4376023373386131E-2</v>
      </c>
      <c r="P992" s="16">
        <f t="shared" si="174"/>
        <v>4.1918888034659943E-2</v>
      </c>
      <c r="Q992" s="16">
        <f t="shared" si="175"/>
        <v>0.11988206518011683</v>
      </c>
      <c r="R992" s="16">
        <f t="shared" si="176"/>
        <v>6.4815861360118633E-3</v>
      </c>
      <c r="S992" s="16">
        <f t="shared" si="177"/>
        <v>1.1042966894650274E-2</v>
      </c>
      <c r="T992" s="16">
        <f t="shared" si="178"/>
        <v>0.1198908740736144</v>
      </c>
      <c r="U992" s="66">
        <f t="shared" si="179"/>
        <v>0.31796917498456434</v>
      </c>
      <c r="V992" s="66"/>
      <c r="AI992" s="16"/>
      <c r="AL992" s="16"/>
      <c r="AM992" s="16"/>
    </row>
    <row r="993" spans="1:40" x14ac:dyDescent="0.25">
      <c r="A993">
        <v>992</v>
      </c>
      <c r="B993">
        <v>5.0431946994015204E-4</v>
      </c>
      <c r="C993" s="16">
        <v>6.2493419053538703E-9</v>
      </c>
      <c r="D993">
        <v>1.06328243719573E-3</v>
      </c>
      <c r="E993" s="16">
        <v>1.33579851663408E-5</v>
      </c>
      <c r="F993" s="16">
        <v>9.6648928288950303E-6</v>
      </c>
      <c r="G993" s="16">
        <v>1.7812593587241299E-6</v>
      </c>
      <c r="H993">
        <v>3.9329880186572301E-4</v>
      </c>
      <c r="J993">
        <v>0.95502387530373101</v>
      </c>
      <c r="K993">
        <f t="shared" si="169"/>
        <v>5.968270724549055E-9</v>
      </c>
      <c r="L993">
        <f t="shared" si="170"/>
        <v>1.0843872328703389E-3</v>
      </c>
      <c r="M993" s="16">
        <f t="shared" si="171"/>
        <v>-7.5748292990034775E-5</v>
      </c>
      <c r="N993" s="16">
        <f t="shared" si="172"/>
        <v>5.7984535399085697E-4</v>
      </c>
      <c r="O993" s="16">
        <f t="shared" si="173"/>
        <v>1.6356971036937153E-2</v>
      </c>
      <c r="P993" s="16">
        <f t="shared" si="174"/>
        <v>1.0793170617931317E-2</v>
      </c>
      <c r="Q993" s="16">
        <f t="shared" si="175"/>
        <v>5.9396161469165792E-2</v>
      </c>
      <c r="R993" s="16">
        <f t="shared" si="176"/>
        <v>3.6592776488741192E-4</v>
      </c>
      <c r="S993" s="16">
        <f t="shared" si="177"/>
        <v>1.263678847969729E-2</v>
      </c>
      <c r="T993" s="16">
        <f t="shared" si="178"/>
        <v>5.9398997101243467E-2</v>
      </c>
      <c r="U993" s="66">
        <f t="shared" si="179"/>
        <v>0.15952786182385328</v>
      </c>
      <c r="V993" s="66"/>
      <c r="AI993" s="16"/>
      <c r="AL993" s="16"/>
      <c r="AM993" s="16"/>
    </row>
    <row r="994" spans="1:40" x14ac:dyDescent="0.25">
      <c r="A994">
        <v>993</v>
      </c>
      <c r="B994">
        <v>3.56022713990906E-4</v>
      </c>
      <c r="C994" s="16">
        <v>3.5911372202023099E-9</v>
      </c>
      <c r="D994">
        <v>8.6182098587268201E-4</v>
      </c>
      <c r="E994" s="16">
        <v>6.23441085276488E-6</v>
      </c>
      <c r="F994" s="16">
        <v>1.35762359222599E-5</v>
      </c>
      <c r="G994" s="16">
        <v>3.0933681789798599E-6</v>
      </c>
      <c r="H994">
        <v>1.83557994233342E-4</v>
      </c>
      <c r="J994">
        <v>0.95593203358604195</v>
      </c>
      <c r="K994">
        <f t="shared" si="169"/>
        <v>3.4328831057945197E-9</v>
      </c>
      <c r="L994">
        <f t="shared" si="170"/>
        <v>8.9206323475896152E-4</v>
      </c>
      <c r="M994" s="16">
        <f t="shared" si="171"/>
        <v>-1.8001780677714949E-4</v>
      </c>
      <c r="N994" s="16">
        <f t="shared" si="172"/>
        <v>7.6758930237441611E-2</v>
      </c>
      <c r="O994" s="16">
        <f t="shared" si="173"/>
        <v>0.12380827408269217</v>
      </c>
      <c r="P994" s="16">
        <f t="shared" si="174"/>
        <v>1.108077637520751E-2</v>
      </c>
      <c r="Q994" s="16">
        <f t="shared" si="175"/>
        <v>0.17601108021528217</v>
      </c>
      <c r="R994" s="16">
        <f t="shared" si="176"/>
        <v>0.14275187961817437</v>
      </c>
      <c r="S994" s="16">
        <f t="shared" si="177"/>
        <v>0.29311319961147903</v>
      </c>
      <c r="T994" s="16">
        <f t="shared" si="178"/>
        <v>0.17601304383010791</v>
      </c>
      <c r="U994" s="66">
        <f t="shared" si="179"/>
        <v>0.99953718397038482</v>
      </c>
      <c r="V994" s="66"/>
      <c r="AI994" s="16"/>
      <c r="AL994" s="16"/>
      <c r="AM994" s="16"/>
    </row>
    <row r="995" spans="1:40" x14ac:dyDescent="0.25">
      <c r="A995">
        <v>994</v>
      </c>
      <c r="B995">
        <v>3.84203038495667E-4</v>
      </c>
      <c r="C995" s="16">
        <v>4.1940706059758104E-9</v>
      </c>
      <c r="D995">
        <v>9.3417652673507298E-4</v>
      </c>
      <c r="E995" s="16">
        <v>7.8864280472559507E-6</v>
      </c>
      <c r="F995" s="16">
        <v>1.26198229524355E-5</v>
      </c>
      <c r="G995" s="16">
        <v>2.65070920851739E-6</v>
      </c>
      <c r="H995">
        <v>2.3219861519263899E-4</v>
      </c>
      <c r="J995">
        <v>0.95559367343371604</v>
      </c>
      <c r="K995">
        <f t="shared" si="169"/>
        <v>4.0078273370047963E-9</v>
      </c>
      <c r="L995">
        <f t="shared" si="170"/>
        <v>9.6206268777785536E-4</v>
      </c>
      <c r="M995" s="16">
        <f t="shared" si="171"/>
        <v>-1.9365661078652135E-4</v>
      </c>
      <c r="N995" s="16">
        <f t="shared" si="172"/>
        <v>4.8325474348272161E-2</v>
      </c>
      <c r="O995" s="16">
        <f t="shared" si="173"/>
        <v>5.9071024408730508E-2</v>
      </c>
      <c r="P995" s="16">
        <f t="shared" si="174"/>
        <v>9.0880544755823445E-4</v>
      </c>
      <c r="Q995" s="16">
        <f t="shared" si="175"/>
        <v>7.0608951524629315E-2</v>
      </c>
      <c r="R995" s="16">
        <f t="shared" si="176"/>
        <v>7.8826596496606019E-2</v>
      </c>
      <c r="S995" s="16">
        <f t="shared" si="177"/>
        <v>0.10292936255789854</v>
      </c>
      <c r="T995" s="16">
        <f t="shared" si="178"/>
        <v>7.060927062061248E-2</v>
      </c>
      <c r="U995" s="66">
        <f t="shared" si="179"/>
        <v>0.43127948540430727</v>
      </c>
      <c r="V995" s="66"/>
      <c r="AI995" s="16"/>
      <c r="AL995" s="16"/>
      <c r="AM995" s="16"/>
    </row>
    <row r="996" spans="1:40" x14ac:dyDescent="0.25">
      <c r="A996">
        <v>995</v>
      </c>
      <c r="B996">
        <v>4.1711896470818602E-4</v>
      </c>
      <c r="C996" s="16">
        <v>3.1704163579463498E-9</v>
      </c>
      <c r="D996">
        <v>6.4594441509830097E-4</v>
      </c>
      <c r="E996" s="16">
        <v>4.13590380912076E-6</v>
      </c>
      <c r="F996" s="16">
        <v>1.1466568754611101E-5</v>
      </c>
      <c r="G996" s="16">
        <v>3.4948060985326299E-6</v>
      </c>
      <c r="H996" s="16">
        <v>1.2177095822781199E-4</v>
      </c>
      <c r="J996">
        <v>0.95707288278101099</v>
      </c>
      <c r="K996">
        <f t="shared" si="169"/>
        <v>3.0343195233157868E-9</v>
      </c>
      <c r="L996">
        <f t="shared" si="170"/>
        <v>6.7236918828969777E-4</v>
      </c>
      <c r="M996" s="16">
        <f t="shared" si="171"/>
        <v>1.6186874112667415E-4</v>
      </c>
      <c r="N996" s="16">
        <f t="shared" si="172"/>
        <v>2.3406215499633443E-2</v>
      </c>
      <c r="O996" s="16">
        <f t="shared" si="173"/>
        <v>0.18300991878032849</v>
      </c>
      <c r="P996" s="16">
        <f t="shared" si="174"/>
        <v>0.1084953775176552</v>
      </c>
      <c r="Q996" s="16">
        <f t="shared" si="175"/>
        <v>0.37812793653667359</v>
      </c>
      <c r="R996" s="16">
        <f t="shared" si="176"/>
        <v>2.6803999330984291E-2</v>
      </c>
      <c r="S996" s="16">
        <f t="shared" si="177"/>
        <v>0.54972204886381149</v>
      </c>
      <c r="T996" s="16">
        <f t="shared" si="178"/>
        <v>0.37813485136882635</v>
      </c>
      <c r="U996" s="66">
        <f t="shared" si="179"/>
        <v>1.6477003478979129</v>
      </c>
      <c r="V996" s="66"/>
      <c r="AI996" s="16"/>
      <c r="AL996" s="16"/>
      <c r="AM996" s="16"/>
    </row>
    <row r="997" spans="1:40" x14ac:dyDescent="0.25">
      <c r="A997">
        <v>996</v>
      </c>
      <c r="B997">
        <v>5.2151181413554403E-4</v>
      </c>
      <c r="C997" s="16">
        <v>5.8620952699864004E-9</v>
      </c>
      <c r="D997">
        <v>9.6224232354858103E-4</v>
      </c>
      <c r="E997" s="16">
        <v>1.1352334832899601E-5</v>
      </c>
      <c r="F997" s="16">
        <v>9.3031090087292204E-6</v>
      </c>
      <c r="G997" s="16">
        <v>1.89676474518386E-6</v>
      </c>
      <c r="H997">
        <v>3.3424487729853003E-4</v>
      </c>
      <c r="J997">
        <v>0.95552435221731602</v>
      </c>
      <c r="K997">
        <f t="shared" si="169"/>
        <v>5.6013747854899471E-9</v>
      </c>
      <c r="L997">
        <f t="shared" si="170"/>
        <v>9.8273944421595314E-4</v>
      </c>
      <c r="M997" s="16">
        <f t="shared" si="171"/>
        <v>6.0284184055134646E-5</v>
      </c>
      <c r="N997" s="16">
        <f t="shared" si="172"/>
        <v>3.4799445148038311E-3</v>
      </c>
      <c r="O997" s="16">
        <f t="shared" si="173"/>
        <v>3.3643813127763929E-3</v>
      </c>
      <c r="P997" s="16">
        <f t="shared" si="174"/>
        <v>1.0175653987355594E-6</v>
      </c>
      <c r="Q997" s="16">
        <f t="shared" si="175"/>
        <v>3.2460925102594006E-3</v>
      </c>
      <c r="R997" s="16">
        <f t="shared" si="176"/>
        <v>3.1187711638174936E-3</v>
      </c>
      <c r="S997" s="16">
        <f t="shared" si="177"/>
        <v>3.0094122650751454E-3</v>
      </c>
      <c r="T997" s="16">
        <f t="shared" si="178"/>
        <v>3.2460738722329087E-3</v>
      </c>
      <c r="U997" s="66">
        <f t="shared" si="179"/>
        <v>1.946569320436391E-2</v>
      </c>
      <c r="V997" s="66"/>
      <c r="AI997" s="16"/>
      <c r="AL997" s="16"/>
      <c r="AM997" s="16"/>
    </row>
    <row r="998" spans="1:40" x14ac:dyDescent="0.25">
      <c r="A998">
        <v>997</v>
      </c>
      <c r="B998">
        <v>4.7058150241850001E-4</v>
      </c>
      <c r="C998" s="16">
        <v>4.9579447403129997E-9</v>
      </c>
      <c r="D998">
        <v>9.0070543220613602E-4</v>
      </c>
      <c r="E998" s="16">
        <v>8.9931052720255397E-6</v>
      </c>
      <c r="F998" s="16">
        <v>1.02829868303464E-5</v>
      </c>
      <c r="G998" s="16">
        <v>2.2412193129578799E-6</v>
      </c>
      <c r="H998">
        <v>2.6478176393910502E-4</v>
      </c>
      <c r="J998">
        <v>0.95580804865014801</v>
      </c>
      <c r="K998">
        <f t="shared" si="169"/>
        <v>4.7388434875538327E-9</v>
      </c>
      <c r="L998">
        <f t="shared" si="170"/>
        <v>9.2350766723504646E-4</v>
      </c>
      <c r="M998" s="16">
        <f t="shared" si="171"/>
        <v>1.7655337601953611E-5</v>
      </c>
      <c r="N998" s="16">
        <f t="shared" si="172"/>
        <v>1.9739299507267544E-3</v>
      </c>
      <c r="O998" s="16">
        <f t="shared" si="173"/>
        <v>1.1062769854622076E-2</v>
      </c>
      <c r="P998" s="16">
        <f t="shared" si="174"/>
        <v>4.2114631827255659E-3</v>
      </c>
      <c r="Q998" s="16">
        <f t="shared" si="175"/>
        <v>2.6466334197074261E-2</v>
      </c>
      <c r="R998" s="16">
        <f t="shared" si="176"/>
        <v>1.9009506774954341E-3</v>
      </c>
      <c r="S998" s="16">
        <f t="shared" si="177"/>
        <v>1.3637731502379482E-2</v>
      </c>
      <c r="T998" s="16">
        <f t="shared" si="178"/>
        <v>2.6467112881240974E-2</v>
      </c>
      <c r="U998" s="66">
        <f t="shared" si="179"/>
        <v>8.572029224626454E-2</v>
      </c>
      <c r="V998" s="66"/>
      <c r="AI998" s="16"/>
      <c r="AL998" s="16"/>
      <c r="AM998" s="16"/>
    </row>
    <row r="999" spans="1:40" x14ac:dyDescent="0.25">
      <c r="A999">
        <v>998</v>
      </c>
      <c r="B999">
        <v>4.9970059803115504E-4</v>
      </c>
      <c r="C999" s="16">
        <v>5.2800068135041599E-9</v>
      </c>
      <c r="D999">
        <v>9.0331951628532003E-4</v>
      </c>
      <c r="E999" s="16">
        <v>9.6050737073155708E-6</v>
      </c>
      <c r="F999" s="16">
        <v>9.6838014160032894E-6</v>
      </c>
      <c r="G999" s="16">
        <v>2.10451461935363E-6</v>
      </c>
      <c r="H999">
        <v>2.8279979959533902E-4</v>
      </c>
      <c r="J999">
        <v>0.95580764731242396</v>
      </c>
      <c r="K999">
        <f t="shared" si="169"/>
        <v>5.0466708902089797E-9</v>
      </c>
      <c r="L999">
        <f t="shared" si="170"/>
        <v>9.2478635372986672E-4</v>
      </c>
      <c r="M999" s="16">
        <f t="shared" si="171"/>
        <v>7.4614842332443326E-5</v>
      </c>
      <c r="N999" s="16">
        <f t="shared" si="172"/>
        <v>2.1611398555968942E-4</v>
      </c>
      <c r="O999" s="16">
        <f t="shared" si="173"/>
        <v>2.2140094785678775E-3</v>
      </c>
      <c r="P999" s="16">
        <f t="shared" si="174"/>
        <v>3.8665847958425314E-3</v>
      </c>
      <c r="Q999" s="16">
        <f t="shared" si="175"/>
        <v>1.1173889613234202E-2</v>
      </c>
      <c r="R999" s="16">
        <f t="shared" si="176"/>
        <v>2.9619248346830898E-4</v>
      </c>
      <c r="S999" s="16">
        <f t="shared" si="177"/>
        <v>2.3679806507320108E-3</v>
      </c>
      <c r="T999" s="16">
        <f t="shared" si="178"/>
        <v>1.1174429286574323E-2</v>
      </c>
      <c r="U999" s="66">
        <f t="shared" si="179"/>
        <v>3.1309200293978948E-2</v>
      </c>
      <c r="V999" s="66"/>
      <c r="AI999" s="16"/>
      <c r="AL999" s="16"/>
      <c r="AM999" s="16"/>
    </row>
    <row r="1000" spans="1:40" x14ac:dyDescent="0.25">
      <c r="A1000">
        <v>999</v>
      </c>
      <c r="B1000">
        <v>5.4754547888001103E-4</v>
      </c>
      <c r="C1000" s="16">
        <v>5.4993001642901901E-9</v>
      </c>
      <c r="D1000">
        <v>8.5763331988819905E-4</v>
      </c>
      <c r="E1000" s="16">
        <v>9.5032962764387501E-6</v>
      </c>
      <c r="F1000" s="16">
        <v>8.8175775567513906E-6</v>
      </c>
      <c r="G1000" s="16">
        <v>2.0194638743642601E-6</v>
      </c>
      <c r="H1000">
        <v>2.7980254168805298E-4</v>
      </c>
      <c r="J1000">
        <v>0.95605371241387704</v>
      </c>
      <c r="K1000">
        <f t="shared" si="169"/>
        <v>5.25762633774788E-9</v>
      </c>
      <c r="L1000">
        <f t="shared" si="170"/>
        <v>8.7728243957590178E-4</v>
      </c>
      <c r="M1000" s="16">
        <f t="shared" si="171"/>
        <v>2.1780851818412031E-4</v>
      </c>
      <c r="N1000" s="16">
        <f t="shared" si="172"/>
        <v>1.2511646540909119E-2</v>
      </c>
      <c r="O1000" s="16">
        <f t="shared" si="173"/>
        <v>5.5871690880444001E-5</v>
      </c>
      <c r="P1000" s="16">
        <f t="shared" si="174"/>
        <v>1.2014979858582924E-2</v>
      </c>
      <c r="Q1000" s="16">
        <f t="shared" si="175"/>
        <v>1.3267064940970096E-2</v>
      </c>
      <c r="R1000" s="16">
        <f t="shared" si="176"/>
        <v>1.105054682866074E-2</v>
      </c>
      <c r="S1000" s="16">
        <f t="shared" si="177"/>
        <v>3.9461411634555693E-5</v>
      </c>
      <c r="T1000" s="16">
        <f t="shared" si="178"/>
        <v>1.3268120497658466E-2</v>
      </c>
      <c r="U1000" s="66">
        <f t="shared" si="179"/>
        <v>6.2207691769296344E-2</v>
      </c>
      <c r="V1000" s="66"/>
      <c r="AI1000" s="16"/>
      <c r="AL1000" s="16"/>
      <c r="AM1000" s="16"/>
    </row>
    <row r="1001" spans="1:40" x14ac:dyDescent="0.25">
      <c r="A1001">
        <v>1000</v>
      </c>
      <c r="B1001">
        <v>6.1207407515648498E-4</v>
      </c>
      <c r="C1001" s="16">
        <v>8.9625022238674503E-9</v>
      </c>
      <c r="D1001">
        <v>1.2618931283904201E-3</v>
      </c>
      <c r="E1001" s="16">
        <v>2.2688869328568801E-5</v>
      </c>
      <c r="F1001" s="16">
        <v>8.0312303394735705E-6</v>
      </c>
      <c r="G1001" s="16">
        <v>1.24462643230095E-6</v>
      </c>
      <c r="H1001">
        <v>6.6803381583015002E-4</v>
      </c>
      <c r="J1001">
        <v>0.95410924068410796</v>
      </c>
      <c r="K1001">
        <f t="shared" si="169"/>
        <v>8.5512061914438021E-9</v>
      </c>
      <c r="L1001">
        <f t="shared" si="170"/>
        <v>1.2791912529994441E-3</v>
      </c>
      <c r="M1001" s="16">
        <f t="shared" si="171"/>
        <v>-5.5043102686474336E-5</v>
      </c>
      <c r="N1001" s="16">
        <f t="shared" si="172"/>
        <v>5.8994761860138765E-2</v>
      </c>
      <c r="O1001" s="16">
        <f t="shared" si="173"/>
        <v>0.38139425722843068</v>
      </c>
      <c r="P1001" s="16">
        <f t="shared" si="174"/>
        <v>9.6153329968453258E-2</v>
      </c>
      <c r="Q1001" s="16">
        <f t="shared" si="175"/>
        <v>1.2376070072827565</v>
      </c>
      <c r="R1001" s="16">
        <f t="shared" si="176"/>
        <v>3.4197772370448624E-2</v>
      </c>
      <c r="S1001" s="16">
        <f t="shared" si="177"/>
        <v>0.14425801862213433</v>
      </c>
      <c r="T1001" s="16">
        <f t="shared" si="178"/>
        <v>1.2376714889633982</v>
      </c>
      <c r="U1001" s="66">
        <f t="shared" si="179"/>
        <v>3.19027663629576</v>
      </c>
      <c r="V1001" s="66"/>
      <c r="AI1001" s="16"/>
      <c r="AL1001" s="16"/>
      <c r="AM1001" s="16"/>
    </row>
    <row r="1002" spans="1:40" x14ac:dyDescent="0.25">
      <c r="A1002">
        <v>1001</v>
      </c>
      <c r="B1002">
        <v>4.88623275836169E-4</v>
      </c>
      <c r="C1002" s="16">
        <v>5.7740635764868101E-9</v>
      </c>
      <c r="D1002">
        <v>1.0128323863134699E-3</v>
      </c>
      <c r="E1002" s="16">
        <v>1.1762819294606499E-5</v>
      </c>
      <c r="F1002" s="16">
        <v>9.9532999767439702E-6</v>
      </c>
      <c r="G1002" s="16">
        <v>1.9268286791285901E-6</v>
      </c>
      <c r="H1002">
        <v>3.4633157202982402E-4</v>
      </c>
      <c r="J1002">
        <v>0.95526312187096896</v>
      </c>
      <c r="K1002">
        <f t="shared" si="169"/>
        <v>5.5157499979562428E-9</v>
      </c>
      <c r="L1002">
        <f t="shared" si="170"/>
        <v>1.03466004088251E-3</v>
      </c>
      <c r="M1002" s="16">
        <f t="shared" si="171"/>
        <v>-5.7413489210171986E-5</v>
      </c>
      <c r="N1002" s="16">
        <f t="shared" si="172"/>
        <v>6.0730682275059972E-5</v>
      </c>
      <c r="O1002" s="16">
        <f t="shared" si="173"/>
        <v>1.7736851722736345E-3</v>
      </c>
      <c r="P1002" s="16">
        <f t="shared" si="174"/>
        <v>2.6536303784673574E-3</v>
      </c>
      <c r="Q1002" s="16">
        <f t="shared" si="175"/>
        <v>9.0617455226649265E-3</v>
      </c>
      <c r="R1002" s="16">
        <f t="shared" si="176"/>
        <v>1.0283236997073027E-4</v>
      </c>
      <c r="S1002" s="16">
        <f t="shared" si="177"/>
        <v>1.590215432081668E-3</v>
      </c>
      <c r="T1002" s="16">
        <f t="shared" si="178"/>
        <v>9.0622370788871164E-3</v>
      </c>
      <c r="U1002" s="66">
        <f t="shared" si="179"/>
        <v>2.4305076636620494E-2</v>
      </c>
      <c r="V1002" s="66"/>
      <c r="AH1002" s="16"/>
      <c r="AI1002" s="16"/>
      <c r="AJ1002" s="16"/>
      <c r="AK1002" s="16"/>
      <c r="AL1002" s="16"/>
      <c r="AM1002" s="16"/>
      <c r="AN1002" s="16"/>
    </row>
    <row r="1003" spans="1:40" x14ac:dyDescent="0.25">
      <c r="A1003">
        <v>1002</v>
      </c>
      <c r="B1003" s="16">
        <v>3.9373657224534399E-4</v>
      </c>
      <c r="C1003" s="16">
        <v>3.5511144420237802E-9</v>
      </c>
      <c r="D1003" s="16">
        <v>7.68793997396207E-4</v>
      </c>
      <c r="E1003" s="16">
        <v>5.50560709944188E-6</v>
      </c>
      <c r="F1003" s="16">
        <v>1.22198224218605E-5</v>
      </c>
      <c r="G1003" s="16">
        <v>3.1247094840271301E-6</v>
      </c>
      <c r="H1003" s="16">
        <v>1.62099278515805E-4</v>
      </c>
      <c r="J1003">
        <v>0.95642806193762997</v>
      </c>
      <c r="K1003">
        <f t="shared" si="169"/>
        <v>3.3963855035035325E-9</v>
      </c>
      <c r="L1003">
        <f t="shared" si="170"/>
        <v>7.9635480060951313E-4</v>
      </c>
      <c r="M1003" s="16">
        <f t="shared" si="171"/>
        <v>-8.8816561188251527E-6</v>
      </c>
      <c r="N1003" s="16">
        <f t="shared" si="172"/>
        <v>4.0188861243317206E-2</v>
      </c>
      <c r="O1003" s="16">
        <f t="shared" si="173"/>
        <v>0.12894375697414298</v>
      </c>
      <c r="P1003" s="16">
        <f t="shared" si="174"/>
        <v>4.0741421245251222E-2</v>
      </c>
      <c r="Q1003" s="16">
        <f t="shared" si="175"/>
        <v>0.23755194036789828</v>
      </c>
      <c r="R1003" s="16">
        <f t="shared" si="176"/>
        <v>5.767946127516535E-2</v>
      </c>
      <c r="S1003" s="16">
        <f t="shared" si="177"/>
        <v>0.31026727651830371</v>
      </c>
      <c r="T1003" s="16">
        <f t="shared" si="178"/>
        <v>0.23755627631824558</v>
      </c>
      <c r="U1003" s="66">
        <f t="shared" si="179"/>
        <v>1.0529289939423243</v>
      </c>
      <c r="V1003" s="66"/>
      <c r="AI1003" s="16"/>
      <c r="AL1003" s="16"/>
      <c r="AM1003" s="16"/>
    </row>
    <row r="1004" spans="1:40" x14ac:dyDescent="0.25">
      <c r="A1004">
        <v>1003</v>
      </c>
      <c r="B1004">
        <v>6.1661109985034E-4</v>
      </c>
      <c r="C1004" s="16">
        <v>8.5718619136327302E-9</v>
      </c>
      <c r="D1004">
        <v>1.19624655767291E-3</v>
      </c>
      <c r="E1004" s="16">
        <v>2.0585565632723101E-5</v>
      </c>
      <c r="F1004" s="16">
        <v>7.9491065767093003E-6</v>
      </c>
      <c r="G1004" s="16">
        <v>1.3004205371862199E-6</v>
      </c>
      <c r="H1004">
        <v>6.0610385521992101E-4</v>
      </c>
      <c r="J1004">
        <v>0.95442090735850404</v>
      </c>
      <c r="K1004">
        <f t="shared" si="169"/>
        <v>8.1811642253611524E-9</v>
      </c>
      <c r="L1004">
        <f t="shared" si="170"/>
        <v>1.2134366195016013E-3</v>
      </c>
      <c r="M1004" s="16">
        <f t="shared" si="171"/>
        <v>1.9785580199078812E-5</v>
      </c>
      <c r="N1004" s="16">
        <f t="shared" si="172"/>
        <v>6.3555083272458249E-2</v>
      </c>
      <c r="O1004" s="16">
        <f t="shared" si="173"/>
        <v>0.29928303750305174</v>
      </c>
      <c r="P1004" s="16">
        <f t="shared" si="174"/>
        <v>5.8531252132262332E-2</v>
      </c>
      <c r="Q1004" s="16">
        <f t="shared" si="175"/>
        <v>0.84024159914082053</v>
      </c>
      <c r="R1004" s="16">
        <f t="shared" si="176"/>
        <v>3.7349804306971601E-2</v>
      </c>
      <c r="S1004" s="16">
        <f t="shared" si="177"/>
        <v>0.12391202863730813</v>
      </c>
      <c r="T1004" s="16">
        <f t="shared" si="178"/>
        <v>0.84027887091652187</v>
      </c>
      <c r="U1004" s="66">
        <f t="shared" si="179"/>
        <v>2.2631516759093944</v>
      </c>
      <c r="V1004" s="66"/>
      <c r="AI1004" s="16"/>
      <c r="AL1004" s="16"/>
      <c r="AM1004" s="16"/>
    </row>
    <row r="1005" spans="1:40" x14ac:dyDescent="0.25">
      <c r="A1005">
        <v>1004</v>
      </c>
      <c r="B1005">
        <v>5.0612183539948505E-4</v>
      </c>
      <c r="C1005" s="16">
        <v>5.7878809998170802E-9</v>
      </c>
      <c r="D1005">
        <v>9.7936501514786804E-4</v>
      </c>
      <c r="E1005" s="16">
        <v>1.1405750756685299E-5</v>
      </c>
      <c r="F1005" s="16">
        <v>9.5939846052008492E-6</v>
      </c>
      <c r="G1005" s="16">
        <v>1.92147995622571E-6</v>
      </c>
      <c r="H1005">
        <v>3.35817883578912E-4</v>
      </c>
      <c r="J1005">
        <v>0.95543421692376695</v>
      </c>
      <c r="K1005">
        <f t="shared" si="169"/>
        <v>5.5299395507081811E-9</v>
      </c>
      <c r="L1005">
        <f t="shared" si="170"/>
        <v>1.0004686764334958E-3</v>
      </c>
      <c r="M1005" s="16">
        <f t="shared" si="171"/>
        <v>1.177499436547443E-5</v>
      </c>
      <c r="N1005" s="16">
        <f t="shared" si="172"/>
        <v>7.6950167785349406E-4</v>
      </c>
      <c r="O1005" s="16">
        <f t="shared" si="173"/>
        <v>1.9899574808854609E-3</v>
      </c>
      <c r="P1005" s="16">
        <f t="shared" si="174"/>
        <v>2.8116175603811367E-4</v>
      </c>
      <c r="Q1005" s="16">
        <f t="shared" si="175"/>
        <v>3.837536346480722E-3</v>
      </c>
      <c r="R1005" s="16">
        <f t="shared" si="176"/>
        <v>6.9303580190618213E-4</v>
      </c>
      <c r="S1005" s="16">
        <f t="shared" si="177"/>
        <v>1.8098837815353212E-3</v>
      </c>
      <c r="T1005" s="16">
        <f t="shared" si="178"/>
        <v>3.8376297072753142E-3</v>
      </c>
      <c r="U1005" s="66">
        <f t="shared" si="179"/>
        <v>1.3218706551974609E-2</v>
      </c>
      <c r="V1005" s="66"/>
      <c r="AI1005" s="16"/>
      <c r="AK1005" s="16"/>
      <c r="AL1005" s="16"/>
      <c r="AM1005" s="16"/>
    </row>
    <row r="1006" spans="1:40" x14ac:dyDescent="0.25">
      <c r="A1006">
        <v>1005</v>
      </c>
      <c r="B1006">
        <v>5.2816209374073999E-4</v>
      </c>
      <c r="C1006" s="16">
        <v>5.3915338876131803E-9</v>
      </c>
      <c r="D1006">
        <v>8.7200804912345201E-4</v>
      </c>
      <c r="E1006" s="16">
        <v>9.4715489364072106E-6</v>
      </c>
      <c r="F1006" s="16">
        <v>9.1478340817055608E-6</v>
      </c>
      <c r="G1006" s="16">
        <v>2.0601982397864602E-6</v>
      </c>
      <c r="H1006">
        <v>2.7886802195856299E-4</v>
      </c>
      <c r="J1006">
        <v>0.95597484493416496</v>
      </c>
      <c r="K1006">
        <f t="shared" si="169"/>
        <v>5.1541707721683056E-9</v>
      </c>
      <c r="L1006">
        <f t="shared" si="170"/>
        <v>8.9235852399276194E-4</v>
      </c>
      <c r="M1006" s="16">
        <f t="shared" si="171"/>
        <v>1.6396566348871793E-4</v>
      </c>
      <c r="N1006" s="16">
        <f t="shared" si="172"/>
        <v>5.2555582519107549E-3</v>
      </c>
      <c r="O1006" s="16">
        <f t="shared" si="173"/>
        <v>7.2493522560247584E-4</v>
      </c>
      <c r="P1006" s="16">
        <f t="shared" si="174"/>
        <v>8.9660351294157392E-3</v>
      </c>
      <c r="Q1006" s="16">
        <f t="shared" si="175"/>
        <v>1.3956734689288331E-2</v>
      </c>
      <c r="R1006" s="16">
        <f t="shared" si="176"/>
        <v>5.1272048405062503E-3</v>
      </c>
      <c r="S1006" s="16">
        <f t="shared" si="177"/>
        <v>7.0646572259288568E-4</v>
      </c>
      <c r="T1006" s="16">
        <f t="shared" si="178"/>
        <v>1.3957658937464548E-2</v>
      </c>
      <c r="U1006" s="66">
        <f t="shared" si="179"/>
        <v>4.8694592796780983E-2</v>
      </c>
      <c r="V1006" s="66"/>
      <c r="AI1006" s="16"/>
      <c r="AL1006" s="16"/>
      <c r="AM1006" s="16"/>
    </row>
    <row r="1007" spans="1:40" x14ac:dyDescent="0.25">
      <c r="A1007">
        <v>1006</v>
      </c>
      <c r="B1007">
        <v>4.5840596808433503E-4</v>
      </c>
      <c r="C1007" s="16">
        <v>5.5729733122941202E-9</v>
      </c>
      <c r="D1007">
        <v>1.04278135451921E-3</v>
      </c>
      <c r="E1007" s="16">
        <v>1.1684669491905601E-5</v>
      </c>
      <c r="F1007" s="16">
        <v>1.06250645337516E-5</v>
      </c>
      <c r="G1007" s="16">
        <v>1.9970799636539901E-6</v>
      </c>
      <c r="H1007">
        <v>3.4403114593310399E-4</v>
      </c>
      <c r="J1007">
        <v>0.95510370881441797</v>
      </c>
      <c r="K1007">
        <f t="shared" si="169"/>
        <v>5.322767479695886E-9</v>
      </c>
      <c r="L1007">
        <f t="shared" si="170"/>
        <v>1.0660229905770551E-3</v>
      </c>
      <c r="M1007" s="16">
        <f t="shared" si="171"/>
        <v>-1.4921105440838484E-4</v>
      </c>
      <c r="N1007" s="16">
        <f t="shared" si="172"/>
        <v>4.7821077348496098E-3</v>
      </c>
      <c r="O1007" s="16">
        <f t="shared" si="173"/>
        <v>3.3895077382922661E-5</v>
      </c>
      <c r="P1007" s="16">
        <f t="shared" si="174"/>
        <v>6.8237755600944125E-3</v>
      </c>
      <c r="Q1007" s="16">
        <f t="shared" si="175"/>
        <v>7.7293914941936248E-3</v>
      </c>
      <c r="R1007" s="16">
        <f t="shared" si="176"/>
        <v>6.1335022461776224E-3</v>
      </c>
      <c r="S1007" s="16">
        <f t="shared" si="177"/>
        <v>2.3735236392264625E-5</v>
      </c>
      <c r="T1007" s="16">
        <f t="shared" si="178"/>
        <v>7.7301377984076549E-3</v>
      </c>
      <c r="U1007" s="66">
        <f t="shared" si="179"/>
        <v>3.3256545147498109E-2</v>
      </c>
      <c r="V1007" s="66"/>
      <c r="AI1007" s="16"/>
      <c r="AL1007" s="16"/>
      <c r="AM1007" s="16"/>
    </row>
    <row r="1008" spans="1:40" x14ac:dyDescent="0.25">
      <c r="A1008">
        <v>1007</v>
      </c>
      <c r="B1008">
        <v>4.21650867021421E-4</v>
      </c>
      <c r="C1008" s="16">
        <v>4.0488188588030097E-9</v>
      </c>
      <c r="D1008">
        <v>8.1943148588440305E-4</v>
      </c>
      <c r="E1008" s="16">
        <v>6.6871153488619798E-6</v>
      </c>
      <c r="F1008" s="16">
        <v>1.14359538099715E-5</v>
      </c>
      <c r="G1008" s="16">
        <v>2.7420864871329001E-6</v>
      </c>
      <c r="H1008">
        <v>1.9688636780313001E-4</v>
      </c>
      <c r="J1008">
        <v>0.95618954959258895</v>
      </c>
      <c r="K1008">
        <f t="shared" si="169"/>
        <v>3.87143828098083E-9</v>
      </c>
      <c r="L1008">
        <f t="shared" si="170"/>
        <v>8.4504143117262011E-4</v>
      </c>
      <c r="M1008" s="16">
        <f t="shared" si="171"/>
        <v>-1.7396971297781032E-6</v>
      </c>
      <c r="N1008" s="16">
        <f t="shared" si="172"/>
        <v>2.0675086598219903E-2</v>
      </c>
      <c r="O1008" s="16">
        <f t="shared" si="173"/>
        <v>7.2501300008421907E-2</v>
      </c>
      <c r="P1008" s="16">
        <f t="shared" si="174"/>
        <v>2.2282625941568896E-2</v>
      </c>
      <c r="Q1008" s="16">
        <f t="shared" si="175"/>
        <v>0.14242100839853136</v>
      </c>
      <c r="R1008" s="16">
        <f t="shared" si="176"/>
        <v>2.5796285215641902E-2</v>
      </c>
      <c r="S1008" s="16">
        <f t="shared" si="177"/>
        <v>0.13421861700520563</v>
      </c>
      <c r="T1008" s="16">
        <f t="shared" si="178"/>
        <v>0.14242404098933714</v>
      </c>
      <c r="U1008" s="66">
        <f t="shared" si="179"/>
        <v>0.56031896415692672</v>
      </c>
      <c r="V1008" s="66"/>
      <c r="AI1008" s="16"/>
      <c r="AL1008" s="16"/>
      <c r="AM1008" s="16"/>
    </row>
    <row r="1009" spans="1:40" x14ac:dyDescent="0.25">
      <c r="A1009">
        <v>1008</v>
      </c>
      <c r="B1009">
        <v>6.4095673574248596E-4</v>
      </c>
      <c r="C1009" s="16">
        <v>8.8226419836718392E-9</v>
      </c>
      <c r="D1009">
        <v>1.18412086526472E-3</v>
      </c>
      <c r="E1009" s="16">
        <v>2.0976069838190698E-5</v>
      </c>
      <c r="F1009" s="16">
        <v>7.6426564932909094E-6</v>
      </c>
      <c r="G1009" s="16">
        <v>1.2632728152145001E-6</v>
      </c>
      <c r="H1009">
        <v>6.1760113801503295E-4</v>
      </c>
      <c r="J1009">
        <v>0.95448460202025898</v>
      </c>
      <c r="K1009">
        <f t="shared" si="169"/>
        <v>8.4210759225522431E-9</v>
      </c>
      <c r="L1009">
        <f t="shared" si="170"/>
        <v>1.2006606284245326E-3</v>
      </c>
      <c r="M1009" s="16">
        <f t="shared" si="171"/>
        <v>8.1252843060439345E-5</v>
      </c>
      <c r="N1009" s="16">
        <f t="shared" si="172"/>
        <v>9.0925172321120559E-2</v>
      </c>
      <c r="O1009" s="16">
        <f t="shared" si="173"/>
        <v>0.35085362814374271</v>
      </c>
      <c r="P1009" s="16">
        <f t="shared" si="174"/>
        <v>5.2598461973493514E-2</v>
      </c>
      <c r="Q1009" s="16">
        <f t="shared" si="175"/>
        <v>0.90821920647867072</v>
      </c>
      <c r="R1009" s="16">
        <f t="shared" si="176"/>
        <v>5.0338300052880869E-2</v>
      </c>
      <c r="S1009" s="16">
        <f t="shared" si="177"/>
        <v>0.13728640499265249</v>
      </c>
      <c r="T1009" s="16">
        <f t="shared" si="178"/>
        <v>0.90825633909622017</v>
      </c>
      <c r="U1009" s="66">
        <f t="shared" si="179"/>
        <v>2.4984775130587806</v>
      </c>
      <c r="V1009" s="66"/>
      <c r="AI1009" s="16"/>
      <c r="AL1009" s="16"/>
      <c r="AM1009" s="16"/>
    </row>
    <row r="1010" spans="1:40" x14ac:dyDescent="0.25">
      <c r="A1010">
        <v>1009</v>
      </c>
      <c r="B1010" s="16">
        <v>5.0107182405102996E-4</v>
      </c>
      <c r="C1010" s="16">
        <v>5.7977121595813597E-9</v>
      </c>
      <c r="D1010" s="16">
        <v>9.9119624994224698E-4</v>
      </c>
      <c r="E1010" s="16">
        <v>1.15615806936272E-5</v>
      </c>
      <c r="F1010" s="16">
        <v>9.6960616581753594E-6</v>
      </c>
      <c r="G1010" s="16">
        <v>1.9184841490669202E-6</v>
      </c>
      <c r="H1010" s="16">
        <v>3.4040615868039198E-4</v>
      </c>
      <c r="J1010">
        <v>0.95537413377088298</v>
      </c>
      <c r="K1010">
        <f t="shared" si="169"/>
        <v>5.5389842323129569E-9</v>
      </c>
      <c r="L1010">
        <f t="shared" si="170"/>
        <v>1.0125010596955049E-3</v>
      </c>
      <c r="M1010" s="16">
        <f t="shared" si="171"/>
        <v>-1.0357411593445174E-5</v>
      </c>
      <c r="N1010" s="16">
        <f t="shared" si="172"/>
        <v>3.0573401882298039E-4</v>
      </c>
      <c r="O1010" s="16">
        <f t="shared" si="173"/>
        <v>2.1514093936277827E-3</v>
      </c>
      <c r="P1010" s="16">
        <f t="shared" si="174"/>
        <v>8.4395824127122404E-4</v>
      </c>
      <c r="Q1010" s="16">
        <f t="shared" si="175"/>
        <v>5.8456130427257304E-3</v>
      </c>
      <c r="R1010" s="16">
        <f t="shared" si="176"/>
        <v>2.5491238818834268E-4</v>
      </c>
      <c r="S1010" s="16">
        <f t="shared" si="177"/>
        <v>1.9391265245073035E-3</v>
      </c>
      <c r="T1010" s="16">
        <f t="shared" si="178"/>
        <v>5.8458249208565918E-3</v>
      </c>
      <c r="U1010" s="66">
        <f t="shared" si="179"/>
        <v>1.7186578529999955E-2</v>
      </c>
      <c r="V1010" s="66"/>
      <c r="AH1010" s="16"/>
      <c r="AI1010" s="16"/>
      <c r="AJ1010" s="16"/>
      <c r="AK1010" s="16"/>
      <c r="AL1010" s="16"/>
      <c r="AM1010" s="16"/>
      <c r="AN1010" s="16"/>
    </row>
    <row r="1011" spans="1:40" x14ac:dyDescent="0.25">
      <c r="A1011">
        <v>1010</v>
      </c>
      <c r="B1011">
        <v>5.0548245676805797E-4</v>
      </c>
      <c r="C1011" s="16">
        <v>5.5915789582175897E-9</v>
      </c>
      <c r="D1011">
        <v>9.4662748108400804E-4</v>
      </c>
      <c r="E1011" s="16">
        <v>1.06544439324077E-5</v>
      </c>
      <c r="F1011" s="16">
        <v>9.5918317140796608E-6</v>
      </c>
      <c r="G1011" s="16">
        <v>1.98820785279561E-6</v>
      </c>
      <c r="H1011">
        <v>3.1369678061470197E-4</v>
      </c>
      <c r="J1011">
        <v>0.95559527207511197</v>
      </c>
      <c r="K1011">
        <f t="shared" si="169"/>
        <v>5.3432864159074092E-9</v>
      </c>
      <c r="L1011">
        <f t="shared" si="170"/>
        <v>9.6779376078600472E-4</v>
      </c>
      <c r="M1011" s="16">
        <f t="shared" si="171"/>
        <v>4.3171152750111283E-5</v>
      </c>
      <c r="N1011" s="16">
        <f t="shared" si="172"/>
        <v>6.9915608312009169E-4</v>
      </c>
      <c r="O1011" s="16">
        <f t="shared" si="173"/>
        <v>8.4271188646233122E-5</v>
      </c>
      <c r="P1011" s="16">
        <f t="shared" si="174"/>
        <v>2.9652606950003412E-4</v>
      </c>
      <c r="Q1011" s="16">
        <f t="shared" si="175"/>
        <v>6.4057393259103274E-5</v>
      </c>
      <c r="R1011" s="16">
        <f t="shared" si="176"/>
        <v>7.0458742891793297E-4</v>
      </c>
      <c r="S1011" s="16">
        <f t="shared" si="177"/>
        <v>8.6355765776299965E-5</v>
      </c>
      <c r="T1011" s="16">
        <f t="shared" si="178"/>
        <v>6.4070620950817202E-5</v>
      </c>
      <c r="U1011" s="66">
        <f t="shared" si="179"/>
        <v>1.9990245501705123E-3</v>
      </c>
      <c r="V1011" s="66"/>
      <c r="AI1011" s="16"/>
      <c r="AL1011" s="16"/>
      <c r="AM1011" s="16"/>
    </row>
    <row r="1012" spans="1:40" x14ac:dyDescent="0.25">
      <c r="A1012">
        <v>1011</v>
      </c>
      <c r="B1012">
        <v>5.6034731754327303E-4</v>
      </c>
      <c r="C1012" s="16">
        <v>5.78510981078596E-9</v>
      </c>
      <c r="D1012">
        <v>8.8208371630047605E-4</v>
      </c>
      <c r="E1012" s="16">
        <v>1.02794824461998E-5</v>
      </c>
      <c r="F1012" s="16">
        <v>8.6255241888852196E-6</v>
      </c>
      <c r="G1012" s="16">
        <v>1.92020893629399E-6</v>
      </c>
      <c r="H1012">
        <v>3.0265588210561298E-4</v>
      </c>
      <c r="J1012">
        <v>0.95593559867248001</v>
      </c>
      <c r="K1012">
        <f t="shared" si="169"/>
        <v>5.5301924103597141E-9</v>
      </c>
      <c r="L1012">
        <f t="shared" si="170"/>
        <v>9.0124918850472975E-4</v>
      </c>
      <c r="M1012" s="16">
        <f t="shared" si="171"/>
        <v>2.1944544658181626E-4</v>
      </c>
      <c r="N1012" s="16">
        <f t="shared" si="172"/>
        <v>1.9002928590146732E-2</v>
      </c>
      <c r="O1012" s="16">
        <f t="shared" si="173"/>
        <v>1.9455853064241214E-3</v>
      </c>
      <c r="P1012" s="16">
        <f t="shared" si="174"/>
        <v>7.0944711583606108E-3</v>
      </c>
      <c r="Q1012" s="16">
        <f t="shared" si="175"/>
        <v>1.8416871509836386E-3</v>
      </c>
      <c r="R1012" s="16">
        <f t="shared" si="176"/>
        <v>1.5528323934466935E-2</v>
      </c>
      <c r="S1012" s="16">
        <f t="shared" si="177"/>
        <v>1.8641727972866803E-3</v>
      </c>
      <c r="T1012" s="16">
        <f t="shared" si="178"/>
        <v>1.8420211154948742E-3</v>
      </c>
      <c r="U1012" s="66">
        <f t="shared" si="179"/>
        <v>4.9119190053163592E-2</v>
      </c>
      <c r="V1012" s="66"/>
      <c r="AI1012" s="16"/>
      <c r="AL1012" s="16"/>
      <c r="AM1012" s="16"/>
    </row>
    <row r="1013" spans="1:40" x14ac:dyDescent="0.25">
      <c r="A1013">
        <v>1012</v>
      </c>
      <c r="B1013">
        <v>3.3463427730937001E-4</v>
      </c>
      <c r="C1013" s="16">
        <v>4.3126609300208699E-9</v>
      </c>
      <c r="D1013">
        <v>1.10747873100256E-3</v>
      </c>
      <c r="E1013" s="16">
        <v>9.59472707822856E-6</v>
      </c>
      <c r="F1013" s="16">
        <v>1.46079435763531E-5</v>
      </c>
      <c r="G1013" s="16">
        <v>2.5830069290638101E-6</v>
      </c>
      <c r="H1013">
        <v>2.82498157792531E-4</v>
      </c>
      <c r="J1013">
        <v>0.95471147885289998</v>
      </c>
      <c r="K1013">
        <f t="shared" si="169"/>
        <v>4.1173468942913473E-9</v>
      </c>
      <c r="L1013">
        <f t="shared" si="170"/>
        <v>1.1392733124234002E-3</v>
      </c>
      <c r="M1013" s="16">
        <f t="shared" si="171"/>
        <v>-4.7000475780466E-4</v>
      </c>
      <c r="N1013" s="16">
        <f t="shared" si="172"/>
        <v>0.10271111968699875</v>
      </c>
      <c r="O1013" s="16">
        <f t="shared" si="173"/>
        <v>4.9125123995189507E-2</v>
      </c>
      <c r="P1013" s="16">
        <f t="shared" si="174"/>
        <v>2.2432363968310165E-2</v>
      </c>
      <c r="Q1013" s="16">
        <f t="shared" si="175"/>
        <v>1.137847980656867E-2</v>
      </c>
      <c r="R1013" s="16">
        <f t="shared" si="176"/>
        <v>0.23283631668212867</v>
      </c>
      <c r="S1013" s="16">
        <f t="shared" si="177"/>
        <v>8.2421005379628876E-2</v>
      </c>
      <c r="T1013" s="16">
        <f t="shared" si="178"/>
        <v>1.137700571725943E-2</v>
      </c>
      <c r="U1013" s="66">
        <f t="shared" si="179"/>
        <v>0.51228141523608406</v>
      </c>
      <c r="V1013" s="66"/>
      <c r="AI1013" s="16"/>
      <c r="AL1013" s="16"/>
      <c r="AM1013" s="16"/>
    </row>
    <row r="1014" spans="1:40" x14ac:dyDescent="0.25">
      <c r="A1014">
        <v>1013</v>
      </c>
      <c r="B1014">
        <v>5.7554954545230405E-4</v>
      </c>
      <c r="C1014" s="16">
        <v>6.67938403468967E-9</v>
      </c>
      <c r="D1014">
        <v>9.9410655504235802E-4</v>
      </c>
      <c r="E1014" s="16">
        <v>1.33592358761382E-5</v>
      </c>
      <c r="F1014" s="16">
        <v>8.4404584194278693E-6</v>
      </c>
      <c r="G1014" s="16">
        <v>1.6652022053409299E-6</v>
      </c>
      <c r="H1014">
        <v>3.9333424903192801E-4</v>
      </c>
      <c r="J1014">
        <v>0.955385738758328</v>
      </c>
      <c r="K1014">
        <f t="shared" si="169"/>
        <v>6.3813882504325715E-9</v>
      </c>
      <c r="L1014">
        <f t="shared" si="170"/>
        <v>1.01264599470252E-3</v>
      </c>
      <c r="M1014" s="16">
        <f t="shared" si="171"/>
        <v>1.3845309620208799E-4</v>
      </c>
      <c r="N1014" s="16">
        <f t="shared" si="172"/>
        <v>2.8466783052760715E-2</v>
      </c>
      <c r="O1014" s="16">
        <f t="shared" si="173"/>
        <v>4.2234065301866325E-2</v>
      </c>
      <c r="P1014" s="16">
        <f t="shared" si="174"/>
        <v>1.0286395956694914E-3</v>
      </c>
      <c r="Q1014" s="16">
        <f t="shared" si="175"/>
        <v>5.9452935377733565E-2</v>
      </c>
      <c r="R1014" s="16">
        <f t="shared" si="176"/>
        <v>2.0562026449203501E-2</v>
      </c>
      <c r="S1014" s="16">
        <f t="shared" si="177"/>
        <v>2.8982942132643352E-2</v>
      </c>
      <c r="T1014" s="16">
        <f t="shared" si="178"/>
        <v>5.9453648415849936E-2</v>
      </c>
      <c r="U1014" s="66">
        <f t="shared" si="179"/>
        <v>0.24018104032572687</v>
      </c>
      <c r="V1014" s="66"/>
      <c r="AI1014" s="16"/>
      <c r="AL1014" s="16"/>
      <c r="AM1014" s="16"/>
    </row>
    <row r="1015" spans="1:40" x14ac:dyDescent="0.25">
      <c r="A1015">
        <v>1014</v>
      </c>
      <c r="B1015">
        <v>6.0374677875685897E-4</v>
      </c>
      <c r="C1015" s="16">
        <v>8.9935995615706304E-9</v>
      </c>
      <c r="D1015">
        <v>1.28439267402394E-3</v>
      </c>
      <c r="E1015" s="16">
        <v>2.3167886966282098E-5</v>
      </c>
      <c r="F1015" s="16">
        <v>8.1501645358215501E-6</v>
      </c>
      <c r="G1015" s="16">
        <v>1.2406288248668101E-6</v>
      </c>
      <c r="H1015">
        <v>6.8213838656002704E-4</v>
      </c>
      <c r="J1015">
        <v>0.95400137871813795</v>
      </c>
      <c r="K1015">
        <f t="shared" si="169"/>
        <v>8.5799063813772226E-9</v>
      </c>
      <c r="L1015">
        <f t="shared" si="170"/>
        <v>1.3019246383208884E-3</v>
      </c>
      <c r="M1015" s="16">
        <f t="shared" si="171"/>
        <v>-9.4431080807170543E-5</v>
      </c>
      <c r="N1015" s="16">
        <f t="shared" si="172"/>
        <v>5.1066426565237751E-2</v>
      </c>
      <c r="O1015" s="16">
        <f t="shared" si="173"/>
        <v>0.38835801085992322</v>
      </c>
      <c r="P1015" s="16">
        <f t="shared" si="174"/>
        <v>0.11118545359898928</v>
      </c>
      <c r="Q1015" s="16">
        <f t="shared" si="175"/>
        <v>1.3388282329559891</v>
      </c>
      <c r="R1015" s="16">
        <f t="shared" si="176"/>
        <v>2.9879197426799491E-2</v>
      </c>
      <c r="S1015" s="16">
        <f t="shared" si="177"/>
        <v>0.14577514244361481</v>
      </c>
      <c r="T1015" s="16">
        <f t="shared" si="178"/>
        <v>1.3389021285641582</v>
      </c>
      <c r="U1015" s="66">
        <f t="shared" si="179"/>
        <v>3.4039945924147119</v>
      </c>
      <c r="V1015" s="66"/>
      <c r="AI1015" s="16"/>
      <c r="AK1015" s="16"/>
      <c r="AL1015" s="16"/>
      <c r="AM1015" s="16"/>
    </row>
    <row r="1016" spans="1:40" x14ac:dyDescent="0.25">
      <c r="A1016">
        <v>1015</v>
      </c>
      <c r="B1016">
        <v>5.5149241001199603E-4</v>
      </c>
      <c r="C1016" s="16">
        <v>8.3129582492829805E-9</v>
      </c>
      <c r="D1016">
        <v>1.3002253107191101E-3</v>
      </c>
      <c r="E1016" s="16">
        <v>2.1674129382034501E-5</v>
      </c>
      <c r="F1016" s="16">
        <v>8.9297959427083494E-6</v>
      </c>
      <c r="G1016" s="16">
        <v>1.3424817843885099E-6</v>
      </c>
      <c r="H1016">
        <v>6.3815785035063505E-4</v>
      </c>
      <c r="J1016">
        <v>0.95391220383735997</v>
      </c>
      <c r="K1016">
        <f t="shared" si="169"/>
        <v>7.9298323239814896E-9</v>
      </c>
      <c r="L1016">
        <f t="shared" si="170"/>
        <v>1.3194190714306659E-3</v>
      </c>
      <c r="M1016" s="16">
        <f t="shared" si="171"/>
        <v>-2.1643425140667393E-4</v>
      </c>
      <c r="N1016" s="16">
        <f t="shared" si="172"/>
        <v>1.4368859904716095E-2</v>
      </c>
      <c r="O1016" s="16">
        <f t="shared" si="173"/>
        <v>0.25034030948134256</v>
      </c>
      <c r="P1016" s="16">
        <f t="shared" si="174"/>
        <v>0.12241750368889986</v>
      </c>
      <c r="Q1016" s="16">
        <f t="shared" si="175"/>
        <v>1.0363222346735399</v>
      </c>
      <c r="R1016" s="16">
        <f t="shared" si="176"/>
        <v>8.7858303439745378E-3</v>
      </c>
      <c r="S1016" s="16">
        <f t="shared" si="177"/>
        <v>0.10959584983644624</v>
      </c>
      <c r="T1016" s="16">
        <f t="shared" si="178"/>
        <v>1.0363867517812522</v>
      </c>
      <c r="U1016" s="66">
        <f t="shared" si="179"/>
        <v>2.5782173397101715</v>
      </c>
      <c r="V1016" s="66"/>
      <c r="AI1016" s="16"/>
      <c r="AL1016" s="16"/>
      <c r="AM1016" s="16"/>
    </row>
    <row r="1017" spans="1:40" x14ac:dyDescent="0.25">
      <c r="A1017">
        <v>1016</v>
      </c>
      <c r="B1017">
        <v>4.73907006152188E-4</v>
      </c>
      <c r="C1017" s="16">
        <v>5.5858995677578701E-9</v>
      </c>
      <c r="D1017">
        <v>1.0102225076120399E-3</v>
      </c>
      <c r="E1017" s="16">
        <v>1.13503358782568E-5</v>
      </c>
      <c r="F1017" s="16">
        <v>1.0261772228723199E-5</v>
      </c>
      <c r="G1017" s="16">
        <v>1.9917058851267E-6</v>
      </c>
      <c r="H1017">
        <v>3.34186841270566E-4</v>
      </c>
      <c r="J1017">
        <v>0.95526953004094295</v>
      </c>
      <c r="K1017">
        <f t="shared" si="169"/>
        <v>5.336039654947967E-9</v>
      </c>
      <c r="L1017">
        <f t="shared" si="170"/>
        <v>1.0327321720550451E-3</v>
      </c>
      <c r="M1017" s="16">
        <f t="shared" si="171"/>
        <v>-8.4918159750669279E-5</v>
      </c>
      <c r="N1017" s="16">
        <f t="shared" si="172"/>
        <v>1.4194888984028241E-3</v>
      </c>
      <c r="O1017" s="16">
        <f t="shared" si="173"/>
        <v>6.650248670411956E-5</v>
      </c>
      <c r="P1017" s="16">
        <f t="shared" si="174"/>
        <v>2.3818155391658116E-3</v>
      </c>
      <c r="Q1017" s="16">
        <f t="shared" si="175"/>
        <v>3.2249194919547622E-3</v>
      </c>
      <c r="R1017" s="16">
        <f t="shared" si="176"/>
        <v>1.7178426466486416E-3</v>
      </c>
      <c r="S1017" s="16">
        <f t="shared" si="177"/>
        <v>5.6998578129033963E-5</v>
      </c>
      <c r="T1017" s="16">
        <f t="shared" si="178"/>
        <v>3.2251950250412427E-3</v>
      </c>
      <c r="U1017" s="66">
        <f t="shared" si="179"/>
        <v>1.2092762666046437E-2</v>
      </c>
      <c r="V1017" s="66"/>
      <c r="AI1017" s="16"/>
      <c r="AL1017" s="16"/>
      <c r="AM1017" s="16"/>
    </row>
    <row r="1018" spans="1:40" x14ac:dyDescent="0.25">
      <c r="A1018">
        <v>1017</v>
      </c>
      <c r="B1018">
        <v>4.9737007990949603E-4</v>
      </c>
      <c r="C1018" s="16">
        <v>6.34981429893849E-9</v>
      </c>
      <c r="D1018">
        <v>1.09631265610143E-3</v>
      </c>
      <c r="E1018" s="16">
        <v>1.39892461499113E-5</v>
      </c>
      <c r="F1018" s="16">
        <v>9.8146892464588195E-6</v>
      </c>
      <c r="G1018" s="16">
        <v>1.75372429324407E-6</v>
      </c>
      <c r="H1018">
        <v>4.1188565550537201E-4</v>
      </c>
      <c r="J1018">
        <v>0.95486140422812005</v>
      </c>
      <c r="K1018">
        <f t="shared" si="169"/>
        <v>6.0631925980722023E-9</v>
      </c>
      <c r="L1018">
        <f t="shared" si="170"/>
        <v>1.1176894090732929E-3</v>
      </c>
      <c r="M1018" s="16">
        <f t="shared" si="171"/>
        <v>-1.2294924925430076E-4</v>
      </c>
      <c r="N1018" s="16">
        <f t="shared" si="172"/>
        <v>9.9369492189822051E-5</v>
      </c>
      <c r="O1018" s="16">
        <f t="shared" si="173"/>
        <v>2.13241310776737E-2</v>
      </c>
      <c r="P1018" s="16">
        <f t="shared" si="174"/>
        <v>1.9094226200066584E-2</v>
      </c>
      <c r="Q1018" s="16">
        <f t="shared" si="175"/>
        <v>9.1498799516825755E-2</v>
      </c>
      <c r="R1018" s="16">
        <f t="shared" si="176"/>
        <v>1.5418955812774249E-5</v>
      </c>
      <c r="S1018" s="16">
        <f t="shared" si="177"/>
        <v>1.5909776416715926E-2</v>
      </c>
      <c r="T1018" s="16">
        <f t="shared" si="178"/>
        <v>9.1503735156956853E-2</v>
      </c>
      <c r="U1018" s="66">
        <f t="shared" si="179"/>
        <v>0.23944545681624141</v>
      </c>
      <c r="V1018" s="66"/>
      <c r="AI1018" s="16"/>
      <c r="AL1018" s="16"/>
      <c r="AM1018" s="16"/>
    </row>
    <row r="1019" spans="1:40" x14ac:dyDescent="0.25">
      <c r="A1019">
        <v>1018</v>
      </c>
      <c r="B1019">
        <v>5.9802823562457596E-4</v>
      </c>
      <c r="C1019" s="16">
        <v>7.8278219237023593E-9</v>
      </c>
      <c r="D1019">
        <v>1.1245608339723299E-3</v>
      </c>
      <c r="E1019" s="16">
        <v>1.7685692418256701E-5</v>
      </c>
      <c r="F1019" s="16">
        <v>8.1704857867127103E-6</v>
      </c>
      <c r="G1019" s="16">
        <v>1.4229288482729E-6</v>
      </c>
      <c r="H1019">
        <v>5.2072072180614601E-4</v>
      </c>
      <c r="J1019">
        <v>0.95475867193796105</v>
      </c>
      <c r="K1019">
        <f t="shared" si="169"/>
        <v>7.4736808640409207E-9</v>
      </c>
      <c r="L1019">
        <f t="shared" si="170"/>
        <v>1.1423169065721045E-3</v>
      </c>
      <c r="M1019" s="16">
        <f t="shared" si="171"/>
        <v>5.3739564677047324E-5</v>
      </c>
      <c r="N1019" s="16">
        <f t="shared" si="172"/>
        <v>4.5953058344170718E-2</v>
      </c>
      <c r="O1019" s="16">
        <f t="shared" si="173"/>
        <v>0.17038878887830225</v>
      </c>
      <c r="P1019" s="16">
        <f t="shared" si="174"/>
        <v>2.805921861155929E-2</v>
      </c>
      <c r="Q1019" s="16">
        <f t="shared" si="175"/>
        <v>0.41815662936856118</v>
      </c>
      <c r="R1019" s="16">
        <f t="shared" si="176"/>
        <v>2.9170466999698733E-2</v>
      </c>
      <c r="S1019" s="16">
        <f t="shared" si="177"/>
        <v>8.4661530317422143E-2</v>
      </c>
      <c r="T1019" s="16">
        <f t="shared" si="178"/>
        <v>0.41817211388903724</v>
      </c>
      <c r="U1019" s="66">
        <f t="shared" si="179"/>
        <v>1.1945618064087515</v>
      </c>
      <c r="V1019" s="66"/>
      <c r="AI1019" s="16"/>
      <c r="AL1019" s="16"/>
      <c r="AM1019" s="16"/>
    </row>
    <row r="1020" spans="1:40" x14ac:dyDescent="0.25">
      <c r="A1020">
        <v>1019</v>
      </c>
      <c r="B1020">
        <v>4.2923273666008898E-4</v>
      </c>
      <c r="C1020" s="16">
        <v>4.2284099950215298E-9</v>
      </c>
      <c r="D1020">
        <v>8.4107497620761098E-4</v>
      </c>
      <c r="E1020" s="16">
        <v>7.1665083122451597E-6</v>
      </c>
      <c r="F1020" s="16">
        <v>1.12447828576977E-5</v>
      </c>
      <c r="G1020" s="16">
        <v>2.6262465361591801E-6</v>
      </c>
      <c r="H1020">
        <v>2.1100117175971999E-4</v>
      </c>
      <c r="J1020">
        <v>0.95608505772917596</v>
      </c>
      <c r="K1020">
        <f t="shared" si="169"/>
        <v>4.0427196141927841E-9</v>
      </c>
      <c r="L1020">
        <f t="shared" si="170"/>
        <v>8.6618656004917058E-4</v>
      </c>
      <c r="M1020" s="16">
        <f t="shared" si="171"/>
        <v>-7.7210867289926275E-6</v>
      </c>
      <c r="N1020" s="16">
        <f t="shared" si="172"/>
        <v>1.648462425964501E-2</v>
      </c>
      <c r="O1020" s="16">
        <f t="shared" si="173"/>
        <v>5.6096817983813607E-2</v>
      </c>
      <c r="P1020" s="16">
        <f t="shared" si="174"/>
        <v>1.6079149380874062E-2</v>
      </c>
      <c r="Q1020" s="16">
        <f t="shared" si="175"/>
        <v>0.11072425955576273</v>
      </c>
      <c r="R1020" s="16">
        <f t="shared" si="176"/>
        <v>1.9940450516512376E-2</v>
      </c>
      <c r="S1020" s="16">
        <f t="shared" si="177"/>
        <v>9.5256501029299959E-2</v>
      </c>
      <c r="T1020" s="16">
        <f t="shared" si="178"/>
        <v>0.11072668995730903</v>
      </c>
      <c r="U1020" s="66">
        <f t="shared" si="179"/>
        <v>0.4253084926832168</v>
      </c>
      <c r="V1020" s="66"/>
      <c r="AI1020" s="16"/>
      <c r="AL1020" s="16"/>
      <c r="AM1020" s="16"/>
    </row>
    <row r="1021" spans="1:40" x14ac:dyDescent="0.25">
      <c r="A1021">
        <v>1020</v>
      </c>
      <c r="B1021">
        <v>5.6987106942971405E-4</v>
      </c>
      <c r="C1021" s="16">
        <v>6.75787710776934E-9</v>
      </c>
      <c r="D1021">
        <v>1.0163406602318899E-3</v>
      </c>
      <c r="E1021" s="16">
        <v>1.38150860402175E-5</v>
      </c>
      <c r="F1021" s="16">
        <v>8.5332894635304693E-6</v>
      </c>
      <c r="G1021" s="16">
        <v>1.6462755468681601E-6</v>
      </c>
      <c r="H1021">
        <v>4.0675621994627602E-4</v>
      </c>
      <c r="J1021">
        <v>0.95527510890840694</v>
      </c>
      <c r="K1021">
        <f t="shared" si="169"/>
        <v>6.4556317901139866E-9</v>
      </c>
      <c r="L1021">
        <f t="shared" si="170"/>
        <v>1.0350467568287112E-3</v>
      </c>
      <c r="M1021" s="16">
        <f t="shared" si="171"/>
        <v>1.0469538203071682E-4</v>
      </c>
      <c r="N1021" s="16">
        <f t="shared" si="172"/>
        <v>2.4708761544562894E-2</v>
      </c>
      <c r="O1021" s="16">
        <f t="shared" si="173"/>
        <v>4.8257491255350435E-2</v>
      </c>
      <c r="P1021" s="16">
        <f t="shared" si="174"/>
        <v>3.0421466272313635E-3</v>
      </c>
      <c r="Q1021" s="16">
        <f t="shared" si="175"/>
        <v>8.1951813896888367E-2</v>
      </c>
      <c r="R1021" s="16">
        <f t="shared" si="176"/>
        <v>1.7948875833865938E-2</v>
      </c>
      <c r="S1021" s="16">
        <f t="shared" si="177"/>
        <v>3.2283021933652713E-2</v>
      </c>
      <c r="T1021" s="16">
        <f t="shared" si="178"/>
        <v>8.1953464788397948E-2</v>
      </c>
      <c r="U1021" s="66">
        <f t="shared" si="179"/>
        <v>0.29014557587994966</v>
      </c>
      <c r="V1021" s="66"/>
      <c r="AI1021" s="16"/>
      <c r="AL1021" s="16"/>
      <c r="AM1021" s="16"/>
    </row>
    <row r="1022" spans="1:40" x14ac:dyDescent="0.25">
      <c r="A1022">
        <v>1021</v>
      </c>
      <c r="B1022">
        <v>4.23297387895968E-4</v>
      </c>
      <c r="C1022" s="16">
        <v>5.2271824362289099E-9</v>
      </c>
      <c r="D1022">
        <v>1.0597016867973201E-3</v>
      </c>
      <c r="E1022" s="16">
        <v>1.11349811674532E-5</v>
      </c>
      <c r="F1022" s="16">
        <v>1.15169788982403E-5</v>
      </c>
      <c r="G1022" s="16">
        <v>2.12967743322148E-6</v>
      </c>
      <c r="H1022">
        <v>3.2784701889439297E-4</v>
      </c>
      <c r="J1022">
        <v>0.95500363572886504</v>
      </c>
      <c r="K1022">
        <f t="shared" si="169"/>
        <v>4.9919782312166753E-9</v>
      </c>
      <c r="L1022">
        <f t="shared" si="170"/>
        <v>1.084860094844586E-3</v>
      </c>
      <c r="M1022" s="16">
        <f t="shared" si="171"/>
        <v>-2.3826531905264995E-4</v>
      </c>
      <c r="N1022" s="16">
        <f t="shared" si="172"/>
        <v>1.9724765822047418E-2</v>
      </c>
      <c r="O1022" s="16">
        <f t="shared" si="173"/>
        <v>3.2021017978293952E-3</v>
      </c>
      <c r="P1022" s="16">
        <f t="shared" si="174"/>
        <v>1.0034566375696E-2</v>
      </c>
      <c r="Q1022" s="16">
        <f t="shared" si="175"/>
        <v>1.349642655531118E-3</v>
      </c>
      <c r="R1022" s="16">
        <f t="shared" si="176"/>
        <v>2.8505356890246948E-2</v>
      </c>
      <c r="S1022" s="16">
        <f t="shared" si="177"/>
        <v>3.7454791128920446E-3</v>
      </c>
      <c r="T1022" s="16">
        <f t="shared" si="178"/>
        <v>1.3500140028778885E-3</v>
      </c>
      <c r="U1022" s="66">
        <f t="shared" si="179"/>
        <v>6.7911926657120814E-2</v>
      </c>
      <c r="V1022" s="66"/>
      <c r="AI1022" s="16"/>
      <c r="AL1022" s="16"/>
      <c r="AM1022" s="16"/>
    </row>
    <row r="1023" spans="1:40" x14ac:dyDescent="0.25">
      <c r="A1023">
        <v>1022</v>
      </c>
      <c r="B1023">
        <v>5.7427480044941297E-4</v>
      </c>
      <c r="C1023" s="16">
        <v>7.4274311264610903E-9</v>
      </c>
      <c r="D1023">
        <v>1.1108652661907701E-3</v>
      </c>
      <c r="E1023" s="16">
        <v>1.6578915740333199E-5</v>
      </c>
      <c r="F1023" s="16">
        <v>8.5037794848552393E-6</v>
      </c>
      <c r="G1023" s="16">
        <v>1.49943253729088E-6</v>
      </c>
      <c r="H1023">
        <v>4.8813355792763603E-4</v>
      </c>
      <c r="J1023">
        <v>0.95481777275091295</v>
      </c>
      <c r="K1023">
        <f t="shared" si="169"/>
        <v>7.0918432454283824E-9</v>
      </c>
      <c r="L1023">
        <f t="shared" si="170"/>
        <v>1.1293648302666448E-3</v>
      </c>
      <c r="M1023" s="16">
        <f t="shared" si="171"/>
        <v>1.9184770632180988E-5</v>
      </c>
      <c r="N1023" s="16">
        <f t="shared" si="172"/>
        <v>2.760000814347716E-2</v>
      </c>
      <c r="O1023" s="16">
        <f t="shared" si="173"/>
        <v>0.11595277776800952</v>
      </c>
      <c r="P1023" s="16">
        <f t="shared" si="174"/>
        <v>2.3497899825720391E-2</v>
      </c>
      <c r="Q1023" s="16">
        <f t="shared" si="175"/>
        <v>0.29550354205390178</v>
      </c>
      <c r="R1023" s="16">
        <f t="shared" si="176"/>
        <v>1.8760321705321183E-2</v>
      </c>
      <c r="S1023" s="16">
        <f t="shared" si="177"/>
        <v>6.3930797021217428E-2</v>
      </c>
      <c r="T1023" s="16">
        <f t="shared" si="178"/>
        <v>0.29551477114953933</v>
      </c>
      <c r="U1023" s="66">
        <f t="shared" si="179"/>
        <v>0.84076011766718683</v>
      </c>
      <c r="V1023" s="66"/>
      <c r="AI1023" s="16"/>
      <c r="AL1023" s="16"/>
      <c r="AM1023" s="16"/>
    </row>
    <row r="1024" spans="1:40" x14ac:dyDescent="0.25">
      <c r="A1024">
        <v>1023</v>
      </c>
      <c r="B1024">
        <v>4.6128984782853398E-4</v>
      </c>
      <c r="C1024" s="16">
        <v>5.1565204977488202E-9</v>
      </c>
      <c r="D1024">
        <v>9.5692199770017899E-4</v>
      </c>
      <c r="E1024" s="16">
        <v>9.9307519449990407E-6</v>
      </c>
      <c r="F1024" s="16">
        <v>1.0517544109228901E-5</v>
      </c>
      <c r="G1024" s="16">
        <v>2.1562971035544701E-6</v>
      </c>
      <c r="H1024">
        <v>2.9238944960505099E-4</v>
      </c>
      <c r="J1024">
        <v>0.955525353270684</v>
      </c>
      <c r="K1024">
        <f t="shared" si="169"/>
        <v>4.9271860702589649E-9</v>
      </c>
      <c r="L1024">
        <f t="shared" si="170"/>
        <v>9.8010822650169364E-4</v>
      </c>
      <c r="M1024" s="16">
        <f t="shared" si="171"/>
        <v>-5.7528530844625604E-5</v>
      </c>
      <c r="N1024" s="16">
        <f t="shared" si="172"/>
        <v>4.0064758460349745E-3</v>
      </c>
      <c r="O1024" s="16">
        <f t="shared" si="173"/>
        <v>4.8080816703895985E-3</v>
      </c>
      <c r="P1024" s="16">
        <f t="shared" si="174"/>
        <v>4.2670401401560621E-5</v>
      </c>
      <c r="Q1024" s="16">
        <f t="shared" si="175"/>
        <v>5.6827335313378085E-3</v>
      </c>
      <c r="R1024" s="16">
        <f t="shared" si="176"/>
        <v>4.543386177794026E-3</v>
      </c>
      <c r="S1024" s="16">
        <f t="shared" si="177"/>
        <v>5.5449881160950856E-3</v>
      </c>
      <c r="T1024" s="16">
        <f t="shared" si="178"/>
        <v>5.6827564397549423E-3</v>
      </c>
      <c r="U1024" s="66">
        <f t="shared" si="179"/>
        <v>3.0311092182807996E-2</v>
      </c>
      <c r="V1024" s="66"/>
      <c r="AI1024" s="16"/>
      <c r="AL1024" s="16"/>
      <c r="AM1024" s="16"/>
    </row>
    <row r="1025" spans="1:40" x14ac:dyDescent="0.25">
      <c r="A1025">
        <v>1024</v>
      </c>
      <c r="B1025">
        <v>5.4450615616043804E-4</v>
      </c>
      <c r="C1025" s="16">
        <v>5.5650712475250203E-9</v>
      </c>
      <c r="D1025">
        <v>8.7305607857005203E-4</v>
      </c>
      <c r="E1025" s="16">
        <v>9.7881722317182097E-6</v>
      </c>
      <c r="F1025" s="16">
        <v>8.87320282935227E-6</v>
      </c>
      <c r="G1025" s="16">
        <v>1.99595183721874E-6</v>
      </c>
      <c r="H1025">
        <v>2.88190266702079E-4</v>
      </c>
      <c r="J1025">
        <v>0.95597541923491802</v>
      </c>
      <c r="K1025">
        <f t="shared" si="169"/>
        <v>5.3200713189249199E-9</v>
      </c>
      <c r="L1025">
        <f t="shared" si="170"/>
        <v>8.9279287099472773E-4</v>
      </c>
      <c r="M1025" s="16">
        <f t="shared" si="171"/>
        <v>1.9621944132614834E-4</v>
      </c>
      <c r="N1025" s="16">
        <f t="shared" si="172"/>
        <v>1.1169059143578176E-2</v>
      </c>
      <c r="O1025" s="16">
        <f t="shared" si="173"/>
        <v>1.9322764254852809E-5</v>
      </c>
      <c r="P1025" s="16">
        <f t="shared" si="174"/>
        <v>8.7611650488661919E-3</v>
      </c>
      <c r="Q1025" s="16">
        <f t="shared" si="175"/>
        <v>7.8604155685154629E-3</v>
      </c>
      <c r="R1025" s="16">
        <f t="shared" si="176"/>
        <v>9.8955308455216471E-3</v>
      </c>
      <c r="S1025" s="16">
        <f t="shared" si="177"/>
        <v>2.9528552922281914E-5</v>
      </c>
      <c r="T1025" s="16">
        <f t="shared" si="178"/>
        <v>7.8611332516340428E-3</v>
      </c>
      <c r="U1025" s="66">
        <f t="shared" si="179"/>
        <v>4.5596155175292655E-2</v>
      </c>
      <c r="V1025" s="66"/>
      <c r="AI1025" s="16"/>
      <c r="AL1025" s="16"/>
      <c r="AM1025" s="16"/>
    </row>
    <row r="1026" spans="1:40" x14ac:dyDescent="0.25">
      <c r="A1026">
        <v>1025</v>
      </c>
      <c r="B1026">
        <v>4.15643171002823E-4</v>
      </c>
      <c r="C1026" s="16">
        <v>3.6409086599623201E-9</v>
      </c>
      <c r="D1026">
        <v>7.4623922199831101E-4</v>
      </c>
      <c r="E1026" s="16">
        <v>5.4807995909411498E-6</v>
      </c>
      <c r="F1026" s="16">
        <v>1.15620604468497E-5</v>
      </c>
      <c r="G1026" s="16">
        <v>3.0467562994816201E-6</v>
      </c>
      <c r="H1026">
        <v>1.6136868902102099E-4</v>
      </c>
      <c r="J1026">
        <v>0.956556742514587</v>
      </c>
      <c r="K1026">
        <f t="shared" si="169"/>
        <v>3.4827357275667069E-9</v>
      </c>
      <c r="L1026">
        <f t="shared" si="170"/>
        <v>7.7240645828283204E-4</v>
      </c>
      <c r="M1026" s="16">
        <f t="shared" si="171"/>
        <v>5.8879883722813945E-5</v>
      </c>
      <c r="N1026" s="16">
        <f t="shared" si="172"/>
        <v>2.4332154030569025E-2</v>
      </c>
      <c r="O1026" s="16">
        <f t="shared" si="173"/>
        <v>0.11756747977134174</v>
      </c>
      <c r="P1026" s="16">
        <f t="shared" si="174"/>
        <v>5.0742610914231469E-2</v>
      </c>
      <c r="Q1026" s="16">
        <f t="shared" si="175"/>
        <v>0.23980877420435365</v>
      </c>
      <c r="R1026" s="16">
        <f t="shared" si="176"/>
        <v>3.0071212577880636E-2</v>
      </c>
      <c r="S1026" s="16">
        <f t="shared" si="177"/>
        <v>0.26850324857199598</v>
      </c>
      <c r="T1026" s="16">
        <f t="shared" si="178"/>
        <v>0.23981370708292502</v>
      </c>
      <c r="U1026" s="66">
        <f t="shared" si="179"/>
        <v>0.97083918715329753</v>
      </c>
      <c r="V1026" s="66"/>
      <c r="AI1026" s="16"/>
      <c r="AL1026" s="16"/>
      <c r="AM1026" s="16"/>
    </row>
    <row r="1027" spans="1:40" x14ac:dyDescent="0.25">
      <c r="A1027">
        <v>1026</v>
      </c>
      <c r="B1027" s="16">
        <v>4.8174373528966002E-4</v>
      </c>
      <c r="C1027" s="16">
        <v>3.4971111893579001E-9</v>
      </c>
      <c r="D1027" s="16">
        <v>6.1638170627224202E-4</v>
      </c>
      <c r="E1027" s="16">
        <v>4.3551325866056E-6</v>
      </c>
      <c r="F1027" s="16">
        <v>9.9111981446806394E-6</v>
      </c>
      <c r="G1027" s="16">
        <v>3.1669765598499998E-6</v>
      </c>
      <c r="H1027" s="16">
        <v>1.2822536228127999E-4</v>
      </c>
      <c r="J1027">
        <v>0.95726109989253905</v>
      </c>
      <c r="K1027">
        <f t="shared" ref="K1027:K1090" si="180">C1027*J1027</f>
        <v>3.347648503571249E-9</v>
      </c>
      <c r="L1027">
        <f t="shared" ref="L1027:L1090" si="181">SUM($Z$9*B1027,$AA$9*C1027,$AB$9*D1027,$AC$9*E1027,$AD$9*F1027,$AE$9*G1027)</f>
        <v>6.3936758201026394E-4</v>
      </c>
      <c r="M1027" s="16">
        <f t="shared" ref="M1027:M1090" si="182">$Z$8*B1027+$AA$8*C1027+$AB$8*D1027+$AD$8*F1027+$AE$8*G1027</f>
        <v>3.2411988856905616E-4</v>
      </c>
      <c r="N1027" s="16">
        <f t="shared" si="172"/>
        <v>4.7361533908991873E-4</v>
      </c>
      <c r="O1027" s="16">
        <f t="shared" si="173"/>
        <v>0.13603853082224038</v>
      </c>
      <c r="P1027" s="16">
        <f t="shared" si="174"/>
        <v>0.12965623907917037</v>
      </c>
      <c r="Q1027" s="16">
        <f t="shared" si="175"/>
        <v>0.35344153333269485</v>
      </c>
      <c r="R1027" s="16">
        <f t="shared" si="176"/>
        <v>3.4431058256928012E-5</v>
      </c>
      <c r="S1027" s="16">
        <f t="shared" si="177"/>
        <v>0.33417386619246869</v>
      </c>
      <c r="T1027" s="16">
        <f t="shared" si="178"/>
        <v>0.35344939484341031</v>
      </c>
      <c r="U1027" s="66">
        <f t="shared" si="179"/>
        <v>1.3072676106673315</v>
      </c>
      <c r="V1027" s="66"/>
      <c r="AH1027" s="16"/>
      <c r="AI1027" s="16"/>
      <c r="AJ1027" s="16"/>
      <c r="AK1027" s="16"/>
      <c r="AL1027" s="16"/>
      <c r="AM1027" s="16"/>
    </row>
    <row r="1028" spans="1:40" x14ac:dyDescent="0.25">
      <c r="A1028">
        <v>1027</v>
      </c>
      <c r="B1028">
        <v>4.5246488672757502E-4</v>
      </c>
      <c r="C1028" s="16">
        <v>4.4106550852102297E-9</v>
      </c>
      <c r="D1028">
        <v>8.32053173899727E-4</v>
      </c>
      <c r="E1028" s="16">
        <v>7.3961594901992101E-6</v>
      </c>
      <c r="F1028" s="16">
        <v>1.0661741280407999E-5</v>
      </c>
      <c r="G1028" s="16">
        <v>2.5174022195843798E-6</v>
      </c>
      <c r="H1028">
        <v>2.17762598821015E-4</v>
      </c>
      <c r="J1028">
        <v>0.95614269996515699</v>
      </c>
      <c r="K1028">
        <f t="shared" si="180"/>
        <v>4.2172156617879589E-9</v>
      </c>
      <c r="L1028">
        <f t="shared" si="181"/>
        <v>8.5588964802504224E-4</v>
      </c>
      <c r="M1028" s="16">
        <f t="shared" si="182"/>
        <v>4.9040125430107854E-5</v>
      </c>
      <c r="N1028" s="16">
        <f t="shared" ref="N1028:N1091" si="183">(B1028-$B$2)^2/$B$2/$B$2</f>
        <v>6.5961766676430359E-3</v>
      </c>
      <c r="O1028" s="16">
        <f t="shared" ref="O1028:O1091" si="184">(C1028-$C$2)^2/$C$2/$C$2</f>
        <v>4.159792390058821E-2</v>
      </c>
      <c r="P1028" s="16">
        <f t="shared" ref="P1028:P1091" si="185">(D1028-$D$2)^2/$D$2/$D$2</f>
        <v>1.8542252339070999E-2</v>
      </c>
      <c r="Q1028" s="16">
        <f t="shared" ref="Q1028:Q1091" si="186">(E1028-$E$2)^2/$E$2/$E$2</f>
        <v>9.6951629671696793E-2</v>
      </c>
      <c r="R1028" s="16">
        <f t="shared" ref="R1028:R1091" si="187">(F1028-$F$2)^2/$F$2/$F$2</f>
        <v>6.7303859283080877E-3</v>
      </c>
      <c r="S1028" s="16">
        <f t="shared" ref="S1028:S1091" si="188">(G1028-$G$2)^2/$G$2/$G$2</f>
        <v>6.4719519501551387E-2</v>
      </c>
      <c r="T1028" s="16">
        <f t="shared" ref="T1028:T1091" si="189">(H1028-$H$2)^2/$H$2/$H$2</f>
        <v>9.6954208816668219E-2</v>
      </c>
      <c r="U1028" s="66">
        <f t="shared" ref="U1028:U1091" si="190">SUM(N1028:T1028)</f>
        <v>0.33209209682552671</v>
      </c>
      <c r="V1028" s="66"/>
      <c r="AI1028" s="16"/>
      <c r="AK1028" s="16"/>
      <c r="AL1028" s="16"/>
      <c r="AM1028" s="16"/>
    </row>
    <row r="1029" spans="1:40" x14ac:dyDescent="0.25">
      <c r="A1029">
        <v>1028</v>
      </c>
      <c r="B1029">
        <v>5.3676888945144703E-4</v>
      </c>
      <c r="C1029" s="16">
        <v>6.7783134943015298E-9</v>
      </c>
      <c r="D1029">
        <v>1.08401636089542E-3</v>
      </c>
      <c r="E1029" s="16">
        <v>1.4768241919721301E-5</v>
      </c>
      <c r="F1029" s="16">
        <v>9.0880660723142594E-6</v>
      </c>
      <c r="G1029" s="16">
        <v>1.6425834945489701E-6</v>
      </c>
      <c r="H1029">
        <v>4.3482132929329598E-4</v>
      </c>
      <c r="J1029">
        <v>0.95493534106649103</v>
      </c>
      <c r="K1029">
        <f t="shared" si="180"/>
        <v>6.4728511085364303E-9</v>
      </c>
      <c r="L1029">
        <f t="shared" si="181"/>
        <v>1.1038282982211033E-3</v>
      </c>
      <c r="M1029" s="16">
        <f t="shared" si="182"/>
        <v>-3.0290519318209193E-5</v>
      </c>
      <c r="N1029" s="16">
        <f t="shared" si="183"/>
        <v>8.0950219268528644E-3</v>
      </c>
      <c r="O1029" s="16">
        <f t="shared" si="184"/>
        <v>4.989160147413077E-2</v>
      </c>
      <c r="P1029" s="16">
        <f t="shared" si="185"/>
        <v>1.5729162261732876E-2</v>
      </c>
      <c r="Q1029" s="16">
        <f t="shared" si="186"/>
        <v>0.14063785509380039</v>
      </c>
      <c r="R1029" s="16">
        <f t="shared" si="187"/>
        <v>6.0326660887641713E-3</v>
      </c>
      <c r="S1029" s="16">
        <f t="shared" si="188"/>
        <v>3.294750850567521E-2</v>
      </c>
      <c r="T1029" s="16">
        <f t="shared" si="189"/>
        <v>0.1406435693987016</v>
      </c>
      <c r="U1029" s="66">
        <f t="shared" si="190"/>
        <v>0.39397738474965793</v>
      </c>
      <c r="V1029" s="66"/>
      <c r="AI1029" s="16"/>
      <c r="AK1029" s="16"/>
      <c r="AL1029" s="16"/>
      <c r="AM1029" s="16"/>
    </row>
    <row r="1030" spans="1:40" x14ac:dyDescent="0.25">
      <c r="A1030">
        <v>1029</v>
      </c>
      <c r="B1030">
        <v>4.0615350275171003E-4</v>
      </c>
      <c r="C1030" s="16">
        <v>4.2504606836654101E-9</v>
      </c>
      <c r="D1030">
        <v>8.9468613477181502E-4</v>
      </c>
      <c r="E1030" s="16">
        <v>7.6582166423106398E-6</v>
      </c>
      <c r="F1030" s="16">
        <v>1.1914655704006801E-5</v>
      </c>
      <c r="G1030" s="16">
        <v>2.6142935775574002E-6</v>
      </c>
      <c r="H1030">
        <v>2.2547897907522501E-4</v>
      </c>
      <c r="J1030">
        <v>0.95580366689117802</v>
      </c>
      <c r="K1030">
        <f t="shared" si="180"/>
        <v>4.0626059074241824E-9</v>
      </c>
      <c r="L1030">
        <f t="shared" si="181"/>
        <v>9.211254892967024E-4</v>
      </c>
      <c r="M1030" s="16">
        <f t="shared" si="182"/>
        <v>-1.0881848379328236E-4</v>
      </c>
      <c r="N1030" s="16">
        <f t="shared" si="183"/>
        <v>3.0715212268634294E-2</v>
      </c>
      <c r="O1030" s="16">
        <f t="shared" si="184"/>
        <v>5.4227465199718425E-2</v>
      </c>
      <c r="P1030" s="16">
        <f t="shared" si="185"/>
        <v>5.0616063456413269E-3</v>
      </c>
      <c r="Q1030" s="16">
        <f t="shared" si="186"/>
        <v>8.2352573439529231E-2</v>
      </c>
      <c r="R1030" s="16">
        <f t="shared" si="187"/>
        <v>4.3762432414932363E-2</v>
      </c>
      <c r="S1030" s="16">
        <f t="shared" si="188"/>
        <v>9.161546130300835E-2</v>
      </c>
      <c r="T1030" s="16">
        <f t="shared" si="189"/>
        <v>8.2353726117714424E-2</v>
      </c>
      <c r="U1030" s="66">
        <f t="shared" si="190"/>
        <v>0.39008847708917838</v>
      </c>
      <c r="V1030" s="66"/>
      <c r="AI1030" s="16"/>
      <c r="AL1030" s="16"/>
      <c r="AM1030" s="16"/>
    </row>
    <row r="1031" spans="1:40" x14ac:dyDescent="0.25">
      <c r="A1031">
        <v>1030</v>
      </c>
      <c r="B1031">
        <v>4.4139397119806798E-4</v>
      </c>
      <c r="C1031" s="16">
        <v>4.4860831020813796E-9</v>
      </c>
      <c r="D1031">
        <v>8.6827227894164399E-4</v>
      </c>
      <c r="E1031" s="16">
        <v>7.8467976976504701E-6</v>
      </c>
      <c r="F1031" s="16">
        <v>1.09480539876488E-5</v>
      </c>
      <c r="G1031" s="16">
        <v>2.4761286529397501E-6</v>
      </c>
      <c r="H1031">
        <v>2.31030992736205E-4</v>
      </c>
      <c r="J1031">
        <v>0.95595542628978403</v>
      </c>
      <c r="K1031">
        <f t="shared" si="180"/>
        <v>4.2884954842216018E-9</v>
      </c>
      <c r="L1031">
        <f t="shared" si="181"/>
        <v>8.9264002948677922E-4</v>
      </c>
      <c r="M1031" s="16">
        <f t="shared" si="182"/>
        <v>-9.8520870906432737E-6</v>
      </c>
      <c r="N1031" s="16">
        <f t="shared" si="183"/>
        <v>1.0753201636956238E-2</v>
      </c>
      <c r="O1031" s="16">
        <f t="shared" si="184"/>
        <v>3.6230185021754978E-2</v>
      </c>
      <c r="P1031" s="16">
        <f t="shared" si="185"/>
        <v>9.7155703383586794E-3</v>
      </c>
      <c r="Q1031" s="16">
        <f t="shared" si="186"/>
        <v>7.2583519016152606E-2</v>
      </c>
      <c r="R1031" s="16">
        <f t="shared" si="187"/>
        <v>1.2342373848332512E-2</v>
      </c>
      <c r="S1031" s="16">
        <f t="shared" si="188"/>
        <v>5.4678359671527899E-2</v>
      </c>
      <c r="T1031" s="16">
        <f t="shared" si="189"/>
        <v>7.2585193052599292E-2</v>
      </c>
      <c r="U1031" s="66">
        <f t="shared" si="190"/>
        <v>0.2688884025856822</v>
      </c>
      <c r="V1031" s="66"/>
      <c r="AI1031" s="16"/>
      <c r="AL1031" s="16"/>
      <c r="AM1031" s="16"/>
    </row>
    <row r="1032" spans="1:40" x14ac:dyDescent="0.25">
      <c r="A1032">
        <v>1031</v>
      </c>
      <c r="B1032">
        <v>4.4454776021732198E-4</v>
      </c>
      <c r="C1032" s="16">
        <v>4.0366208298533999E-9</v>
      </c>
      <c r="D1032">
        <v>7.7400324970544501E-4</v>
      </c>
      <c r="E1032" s="16">
        <v>6.3007905772923101E-6</v>
      </c>
      <c r="F1032" s="16">
        <v>1.08227312468718E-5</v>
      </c>
      <c r="G1032" s="16">
        <v>2.74885971774061E-6</v>
      </c>
      <c r="H1032">
        <v>1.8551152521660401E-4</v>
      </c>
      <c r="J1032">
        <v>0.9564318991895</v>
      </c>
      <c r="K1032">
        <f t="shared" si="180"/>
        <v>3.8607529266045824E-9</v>
      </c>
      <c r="L1032">
        <f t="shared" si="181"/>
        <v>7.9839353529609944E-4</v>
      </c>
      <c r="M1032" s="16">
        <f t="shared" si="182"/>
        <v>9.070198513854455E-5</v>
      </c>
      <c r="N1032" s="16">
        <f t="shared" si="183"/>
        <v>9.4660262856952355E-3</v>
      </c>
      <c r="O1032" s="16">
        <f t="shared" si="184"/>
        <v>7.3691715348513112E-2</v>
      </c>
      <c r="P1032" s="16">
        <f t="shared" si="185"/>
        <v>3.8587433736712015E-2</v>
      </c>
      <c r="Q1032" s="16">
        <f t="shared" si="186"/>
        <v>0.1708634892272865</v>
      </c>
      <c r="R1032" s="16">
        <f t="shared" si="187"/>
        <v>9.6781287738298069E-3</v>
      </c>
      <c r="S1032" s="16">
        <f t="shared" si="188"/>
        <v>0.13670296046059649</v>
      </c>
      <c r="T1032" s="16">
        <f t="shared" si="189"/>
        <v>0.17086771494110273</v>
      </c>
      <c r="U1032" s="66">
        <f t="shared" si="190"/>
        <v>0.60985746877373592</v>
      </c>
      <c r="V1032" s="66"/>
      <c r="AI1032" s="16"/>
      <c r="AK1032" s="16"/>
      <c r="AL1032" s="16"/>
      <c r="AM1032" s="16"/>
    </row>
    <row r="1033" spans="1:40" x14ac:dyDescent="0.25">
      <c r="A1033">
        <v>1032</v>
      </c>
      <c r="B1033">
        <v>4.7281722618440698E-4</v>
      </c>
      <c r="C1033" s="16">
        <v>5.2611809872665501E-9</v>
      </c>
      <c r="D1033">
        <v>9.5241740457187698E-4</v>
      </c>
      <c r="E1033" s="16">
        <v>1.0085242503255499E-5</v>
      </c>
      <c r="F1033" s="16">
        <v>1.0258512935292499E-5</v>
      </c>
      <c r="G1033" s="16">
        <v>2.1132695004320902E-6</v>
      </c>
      <c r="H1033">
        <v>2.9693801071396E-4</v>
      </c>
      <c r="J1033">
        <v>0.95555289434144497</v>
      </c>
      <c r="K1033">
        <f t="shared" si="180"/>
        <v>5.027336720036733E-9</v>
      </c>
      <c r="L1033">
        <f t="shared" si="181"/>
        <v>9.7504243876190676E-4</v>
      </c>
      <c r="M1033" s="16">
        <f t="shared" si="182"/>
        <v>-2.9407986393092824E-5</v>
      </c>
      <c r="N1033" s="16">
        <f t="shared" si="183"/>
        <v>1.5911348333843272E-3</v>
      </c>
      <c r="O1033" s="16">
        <f t="shared" si="184"/>
        <v>2.5453020762852604E-3</v>
      </c>
      <c r="P1033" s="16">
        <f t="shared" si="185"/>
        <v>1.2563913128675556E-4</v>
      </c>
      <c r="Q1033" s="16">
        <f t="shared" si="186"/>
        <v>3.7209823403350629E-3</v>
      </c>
      <c r="R1033" s="16">
        <f t="shared" si="187"/>
        <v>1.690532538659912E-3</v>
      </c>
      <c r="S1033" s="16">
        <f t="shared" si="188"/>
        <v>2.8115853939286168E-3</v>
      </c>
      <c r="T1033" s="16">
        <f t="shared" si="189"/>
        <v>3.7210313600243299E-3</v>
      </c>
      <c r="U1033" s="66">
        <f t="shared" si="190"/>
        <v>1.6206207673904266E-2</v>
      </c>
      <c r="V1033" s="66"/>
      <c r="AI1033" s="16"/>
      <c r="AL1033" s="16"/>
      <c r="AM1033" s="16"/>
    </row>
    <row r="1034" spans="1:40" x14ac:dyDescent="0.25">
      <c r="A1034">
        <v>1033</v>
      </c>
      <c r="B1034">
        <v>3.19797922253706E-4</v>
      </c>
      <c r="C1034" s="16">
        <v>3.0511538683215499E-9</v>
      </c>
      <c r="D1034">
        <v>8.1439142355358199E-4</v>
      </c>
      <c r="E1034" s="16">
        <v>5.0077623327931598E-6</v>
      </c>
      <c r="F1034" s="16">
        <v>1.50855333018825E-5</v>
      </c>
      <c r="G1034" s="16">
        <v>3.6391280624027798E-6</v>
      </c>
      <c r="H1034">
        <v>1.4744184475377E-4</v>
      </c>
      <c r="J1034">
        <v>0.95613688609020597</v>
      </c>
      <c r="K1034">
        <f t="shared" si="180"/>
        <v>2.9173207586390531E-9</v>
      </c>
      <c r="L1034">
        <f t="shared" si="181"/>
        <v>8.4819856706588143E-4</v>
      </c>
      <c r="M1034" s="16">
        <f t="shared" si="182"/>
        <v>-2.0860272255846947E-4</v>
      </c>
      <c r="N1034" s="16">
        <f t="shared" si="183"/>
        <v>0.12292927881364768</v>
      </c>
      <c r="O1034" s="16">
        <f t="shared" si="184"/>
        <v>0.20188965829816</v>
      </c>
      <c r="P1034" s="16">
        <f t="shared" si="185"/>
        <v>2.3872168390338816E-2</v>
      </c>
      <c r="Q1034" s="16">
        <f t="shared" si="186"/>
        <v>0.28488427415616058</v>
      </c>
      <c r="R1034" s="16">
        <f t="shared" si="187"/>
        <v>0.28196183693949917</v>
      </c>
      <c r="S1034" s="16">
        <f t="shared" si="188"/>
        <v>0.66153309661229354</v>
      </c>
      <c r="T1034" s="16">
        <f t="shared" si="189"/>
        <v>0.28488724044051061</v>
      </c>
      <c r="U1034" s="66">
        <f t="shared" si="190"/>
        <v>1.8619575536506101</v>
      </c>
      <c r="V1034" s="66"/>
      <c r="AI1034" s="16"/>
      <c r="AK1034" s="16"/>
      <c r="AL1034" s="16"/>
      <c r="AM1034" s="16"/>
    </row>
    <row r="1035" spans="1:40" x14ac:dyDescent="0.25">
      <c r="A1035">
        <v>1034</v>
      </c>
      <c r="B1035" s="16">
        <v>5.5699399280224405E-4</v>
      </c>
      <c r="C1035" s="16">
        <v>6.9171958883647596E-9</v>
      </c>
      <c r="D1035" s="16">
        <v>1.06557590483051E-3</v>
      </c>
      <c r="E1035" s="16">
        <v>1.4817665904270201E-5</v>
      </c>
      <c r="F1035" s="16">
        <v>8.7502871824976693E-6</v>
      </c>
      <c r="G1035" s="16">
        <v>1.60925174812408E-6</v>
      </c>
      <c r="H1035">
        <v>4.3627611134653001E-4</v>
      </c>
      <c r="J1035">
        <v>0.95503132782048095</v>
      </c>
      <c r="K1035">
        <f t="shared" si="180"/>
        <v>6.606138774059368E-9</v>
      </c>
      <c r="L1035">
        <f t="shared" si="181"/>
        <v>1.0846788137477412E-3</v>
      </c>
      <c r="M1035" s="16">
        <f t="shared" si="182"/>
        <v>2.9309171856746993E-5</v>
      </c>
      <c r="N1035" s="16">
        <f t="shared" si="183"/>
        <v>1.717195074633255E-2</v>
      </c>
      <c r="O1035" s="16">
        <f t="shared" si="184"/>
        <v>6.1717497904659566E-2</v>
      </c>
      <c r="P1035" s="16">
        <f t="shared" si="185"/>
        <v>1.1293577021077344E-2</v>
      </c>
      <c r="Q1035" s="16">
        <f t="shared" si="186"/>
        <v>0.14411045355972307</v>
      </c>
      <c r="R1035" s="16">
        <f t="shared" si="187"/>
        <v>1.2532969865623383E-2</v>
      </c>
      <c r="S1035" s="16">
        <f t="shared" si="188"/>
        <v>3.9252887191560476E-2</v>
      </c>
      <c r="T1035" s="16">
        <f t="shared" si="189"/>
        <v>0.14411527711113703</v>
      </c>
      <c r="U1035" s="66">
        <f t="shared" si="190"/>
        <v>0.43019461340011345</v>
      </c>
      <c r="V1035" s="66"/>
      <c r="AI1035" s="16"/>
      <c r="AL1035" s="16"/>
      <c r="AM1035" s="16"/>
    </row>
    <row r="1036" spans="1:40" x14ac:dyDescent="0.25">
      <c r="A1036">
        <v>1035</v>
      </c>
      <c r="B1036">
        <v>4.8914886569851202E-4</v>
      </c>
      <c r="C1036" s="16">
        <v>5.03508476974853E-9</v>
      </c>
      <c r="D1036">
        <v>8.7952736840313901E-4</v>
      </c>
      <c r="E1036" s="16">
        <v>8.9205683480819197E-6</v>
      </c>
      <c r="F1036" s="16">
        <v>9.8822756155823703E-6</v>
      </c>
      <c r="G1036" s="16">
        <v>2.2063118939648402E-6</v>
      </c>
      <c r="H1036">
        <v>2.6264579444816902E-4</v>
      </c>
      <c r="J1036">
        <v>0.95592182223244804</v>
      </c>
      <c r="K1036">
        <f t="shared" si="180"/>
        <v>4.8131474081928605E-9</v>
      </c>
      <c r="L1036">
        <f t="shared" si="181"/>
        <v>9.014931964434989E-4</v>
      </c>
      <c r="M1036" s="16">
        <f t="shared" si="182"/>
        <v>7.6804534953525154E-5</v>
      </c>
      <c r="N1036" s="16">
        <f t="shared" si="183"/>
        <v>4.523527309203035E-5</v>
      </c>
      <c r="O1036" s="16">
        <f t="shared" si="184"/>
        <v>8.3278962402895083E-3</v>
      </c>
      <c r="P1036" s="16">
        <f t="shared" si="185"/>
        <v>7.5485967670458447E-3</v>
      </c>
      <c r="Q1036" s="16">
        <f t="shared" si="186"/>
        <v>2.8709377435296727E-2</v>
      </c>
      <c r="R1036" s="16">
        <f t="shared" si="187"/>
        <v>8.5996056918993307E-6</v>
      </c>
      <c r="S1036" s="16">
        <f t="shared" si="188"/>
        <v>9.8777013457537633E-3</v>
      </c>
      <c r="T1036" s="16">
        <f t="shared" si="189"/>
        <v>2.871048503106249E-2</v>
      </c>
      <c r="U1036" s="66">
        <f t="shared" si="190"/>
        <v>8.3227891698232262E-2</v>
      </c>
      <c r="V1036" s="66"/>
      <c r="AI1036" s="16"/>
      <c r="AL1036" s="16"/>
      <c r="AM1036" s="16"/>
    </row>
    <row r="1037" spans="1:40" x14ac:dyDescent="0.25">
      <c r="A1037">
        <v>1036</v>
      </c>
      <c r="B1037">
        <v>4.13851419652762E-4</v>
      </c>
      <c r="C1037" s="16">
        <v>4.3277933321563504E-9</v>
      </c>
      <c r="D1037">
        <v>8.9398518435158502E-4</v>
      </c>
      <c r="E1037" s="16">
        <v>7.7915835694536099E-6</v>
      </c>
      <c r="F1037" s="16">
        <v>1.1692155186486001E-5</v>
      </c>
      <c r="G1037" s="16">
        <v>2.5675316195464502E-6</v>
      </c>
      <c r="H1037">
        <v>2.2940565080138399E-4</v>
      </c>
      <c r="J1037">
        <v>0.95581181784320302</v>
      </c>
      <c r="K1037">
        <f t="shared" si="180"/>
        <v>4.1365560120580542E-9</v>
      </c>
      <c r="L1037">
        <f t="shared" si="181"/>
        <v>9.1993269855077131E-4</v>
      </c>
      <c r="M1037" s="16">
        <f t="shared" si="182"/>
        <v>-9.2229859245247328E-5</v>
      </c>
      <c r="N1037" s="16">
        <f t="shared" si="183"/>
        <v>2.5480470879494416E-2</v>
      </c>
      <c r="O1037" s="16">
        <f t="shared" si="184"/>
        <v>4.7921918453136952E-2</v>
      </c>
      <c r="P1037" s="16">
        <f t="shared" si="185"/>
        <v>5.165683206258884E-3</v>
      </c>
      <c r="Q1037" s="16">
        <f t="shared" si="186"/>
        <v>7.5379938850259981E-2</v>
      </c>
      <c r="R1037" s="16">
        <f t="shared" si="187"/>
        <v>3.4824631389535579E-2</v>
      </c>
      <c r="S1037" s="16">
        <f t="shared" si="188"/>
        <v>7.8052832984145365E-2</v>
      </c>
      <c r="T1037" s="16">
        <f t="shared" si="189"/>
        <v>7.5381091651709503E-2</v>
      </c>
      <c r="U1037" s="66">
        <f t="shared" si="190"/>
        <v>0.3422065674145407</v>
      </c>
      <c r="V1037" s="66"/>
      <c r="AI1037" s="16"/>
      <c r="AL1037" s="16"/>
      <c r="AM1037" s="16"/>
    </row>
    <row r="1038" spans="1:40" x14ac:dyDescent="0.25">
      <c r="A1038">
        <v>1037</v>
      </c>
      <c r="B1038">
        <v>6.1625901506683197E-4</v>
      </c>
      <c r="C1038" s="16">
        <v>9.8193020682293299E-9</v>
      </c>
      <c r="D1038">
        <v>1.3766198817700801E-3</v>
      </c>
      <c r="E1038" s="16">
        <v>2.7085113972784998E-5</v>
      </c>
      <c r="F1038" s="16">
        <v>8.0163988736363492E-6</v>
      </c>
      <c r="G1038" s="16">
        <v>1.13741387302784E-6</v>
      </c>
      <c r="H1038">
        <v>7.9747781263519199E-4</v>
      </c>
      <c r="J1038">
        <v>0.95357507297287802</v>
      </c>
      <c r="K1038">
        <f t="shared" si="180"/>
        <v>9.3634416862545158E-9</v>
      </c>
      <c r="L1038">
        <f t="shared" si="181"/>
        <v>1.3937802740883124E-3</v>
      </c>
      <c r="M1038" s="16">
        <f t="shared" si="182"/>
        <v>-1.6126224395464838E-4</v>
      </c>
      <c r="N1038" s="16">
        <f t="shared" si="183"/>
        <v>6.3195114953467996E-2</v>
      </c>
      <c r="O1038" s="16">
        <f t="shared" si="184"/>
        <v>0.5963056512689604</v>
      </c>
      <c r="P1038" s="16">
        <f t="shared" si="185"/>
        <v>0.18420772935340074</v>
      </c>
      <c r="Q1038" s="16">
        <f t="shared" si="186"/>
        <v>2.3158635899151614</v>
      </c>
      <c r="R1038" s="16">
        <f t="shared" si="187"/>
        <v>3.4756746384166592E-2</v>
      </c>
      <c r="S1038" s="16">
        <f t="shared" si="188"/>
        <v>0.18769364946401812</v>
      </c>
      <c r="T1038" s="16">
        <f t="shared" si="189"/>
        <v>2.3160103942892523</v>
      </c>
      <c r="U1038" s="66">
        <f t="shared" si="190"/>
        <v>5.698032875628428</v>
      </c>
      <c r="V1038" s="66"/>
      <c r="AI1038" s="16"/>
      <c r="AL1038" s="16"/>
      <c r="AM1038" s="16"/>
    </row>
    <row r="1039" spans="1:40" x14ac:dyDescent="0.25">
      <c r="A1039">
        <v>1038</v>
      </c>
      <c r="B1039" s="16">
        <v>6.3536103892290199E-4</v>
      </c>
      <c r="C1039" s="16">
        <v>9.9255443169020207E-9</v>
      </c>
      <c r="D1039" s="16">
        <v>1.3488248561759899E-3</v>
      </c>
      <c r="E1039" s="16">
        <v>2.68334894522968E-5</v>
      </c>
      <c r="F1039" s="16">
        <v>7.7657400162800498E-6</v>
      </c>
      <c r="G1039" s="16">
        <v>1.12489526520954E-6</v>
      </c>
      <c r="H1039" s="16">
        <v>7.9006805709153896E-4</v>
      </c>
      <c r="J1039">
        <v>0.95370853164355096</v>
      </c>
      <c r="K1039">
        <f t="shared" si="180"/>
        <v>9.4660762962356182E-9</v>
      </c>
      <c r="L1039">
        <f t="shared" si="181"/>
        <v>1.3654713059294426E-3</v>
      </c>
      <c r="M1039" s="16">
        <f t="shared" si="182"/>
        <v>-9.4749228083638561E-5</v>
      </c>
      <c r="N1039" s="16">
        <f t="shared" si="183"/>
        <v>8.4201699568454094E-2</v>
      </c>
      <c r="O1039" s="16">
        <f t="shared" si="184"/>
        <v>0.62628724232777788</v>
      </c>
      <c r="P1039" s="16">
        <f t="shared" si="185"/>
        <v>0.16027030263646194</v>
      </c>
      <c r="Q1039" s="16">
        <f t="shared" si="186"/>
        <v>2.2451076551376516</v>
      </c>
      <c r="R1039" s="16">
        <f t="shared" si="187"/>
        <v>4.4889101284810072E-2</v>
      </c>
      <c r="S1039" s="16">
        <f t="shared" si="188"/>
        <v>0.19313754444191117</v>
      </c>
      <c r="T1039" s="16">
        <f t="shared" si="189"/>
        <v>2.2452406744481697</v>
      </c>
      <c r="U1039" s="66">
        <f t="shared" si="190"/>
        <v>5.5991342198452365</v>
      </c>
      <c r="V1039" s="66"/>
      <c r="AH1039" s="16"/>
      <c r="AI1039" s="16"/>
      <c r="AJ1039" s="16"/>
      <c r="AK1039" s="16"/>
      <c r="AL1039" s="16"/>
      <c r="AM1039" s="16"/>
      <c r="AN1039" s="16"/>
    </row>
    <row r="1040" spans="1:40" x14ac:dyDescent="0.25">
      <c r="A1040">
        <v>1039</v>
      </c>
      <c r="B1040">
        <v>5.3105235718989004E-4</v>
      </c>
      <c r="C1040" s="16">
        <v>6.3638014697833904E-9</v>
      </c>
      <c r="D1040">
        <v>1.0273566074101299E-3</v>
      </c>
      <c r="E1040" s="16">
        <v>1.3148513845652401E-5</v>
      </c>
      <c r="F1040" s="16">
        <v>9.1626961673598498E-6</v>
      </c>
      <c r="G1040" s="16">
        <v>1.74848565304372E-6</v>
      </c>
      <c r="H1040">
        <v>3.8713064953734E-4</v>
      </c>
      <c r="J1040">
        <v>0.95520851739062196</v>
      </c>
      <c r="K1040">
        <f t="shared" si="180"/>
        <v>6.0787573669200528E-9</v>
      </c>
      <c r="L1040">
        <f t="shared" si="181"/>
        <v>1.0474241215964236E-3</v>
      </c>
      <c r="M1040" s="16">
        <f t="shared" si="182"/>
        <v>1.4680592783356489E-5</v>
      </c>
      <c r="N1040" s="16">
        <f t="shared" si="183"/>
        <v>6.1409555085169413E-3</v>
      </c>
      <c r="O1040" s="16">
        <f t="shared" si="184"/>
        <v>2.2067779156946566E-2</v>
      </c>
      <c r="P1040" s="16">
        <f t="shared" si="185"/>
        <v>4.4345363689755821E-3</v>
      </c>
      <c r="Q1040" s="16">
        <f t="shared" si="186"/>
        <v>5.0270198772260959E-2</v>
      </c>
      <c r="R1040" s="16">
        <f t="shared" si="187"/>
        <v>4.9134743670485757E-3</v>
      </c>
      <c r="S1040" s="16">
        <f t="shared" si="188"/>
        <v>1.6575103139304669E-2</v>
      </c>
      <c r="T1040" s="16">
        <f t="shared" si="189"/>
        <v>5.0271782719953674E-2</v>
      </c>
      <c r="U1040" s="66">
        <f t="shared" si="190"/>
        <v>0.15467383003300697</v>
      </c>
      <c r="V1040" s="66"/>
      <c r="AI1040" s="16"/>
      <c r="AL1040" s="16"/>
      <c r="AM1040" s="16"/>
    </row>
    <row r="1041" spans="1:40" x14ac:dyDescent="0.25">
      <c r="A1041">
        <v>1040</v>
      </c>
      <c r="B1041" s="16">
        <v>4.6724127435615901E-4</v>
      </c>
      <c r="C1041" s="16">
        <v>4.1913500905406198E-9</v>
      </c>
      <c r="D1041" s="16">
        <v>7.6442272606397604E-4</v>
      </c>
      <c r="E1041" s="16">
        <v>6.4622006129110896E-6</v>
      </c>
      <c r="F1041" s="16">
        <v>1.02913828202107E-5</v>
      </c>
      <c r="G1041" s="16">
        <v>2.6470209600796902E-6</v>
      </c>
      <c r="H1041" s="16">
        <v>1.9026374691859699E-4</v>
      </c>
      <c r="J1041">
        <v>0.95649197965351096</v>
      </c>
      <c r="K1041">
        <f t="shared" si="180"/>
        <v>4.0089927455221197E-9</v>
      </c>
      <c r="L1041">
        <f t="shared" si="181"/>
        <v>7.8764832131438651E-4</v>
      </c>
      <c r="M1041" s="16">
        <f t="shared" si="182"/>
        <v>1.4683422739793147E-4</v>
      </c>
      <c r="N1041" s="16">
        <f t="shared" si="183"/>
        <v>2.6226338396424923E-3</v>
      </c>
      <c r="O1041" s="16">
        <f t="shared" si="184"/>
        <v>5.9309938105953475E-2</v>
      </c>
      <c r="P1041" s="16">
        <f t="shared" si="185"/>
        <v>4.259404873664073E-2</v>
      </c>
      <c r="Q1041" s="16">
        <f t="shared" si="186"/>
        <v>0.15866525218051822</v>
      </c>
      <c r="R1041" s="16">
        <f t="shared" si="187"/>
        <v>1.975979007100245E-3</v>
      </c>
      <c r="S1041" s="16">
        <f t="shared" si="188"/>
        <v>0.10175349704164775</v>
      </c>
      <c r="T1041" s="16">
        <f t="shared" si="189"/>
        <v>0.15866969573779491</v>
      </c>
      <c r="U1041" s="66">
        <f t="shared" si="190"/>
        <v>0.52559104464929784</v>
      </c>
      <c r="V1041" s="66"/>
      <c r="AH1041" s="16"/>
      <c r="AI1041" s="16"/>
      <c r="AJ1041" s="16"/>
      <c r="AK1041" s="16"/>
      <c r="AL1041" s="16"/>
      <c r="AM1041" s="16"/>
      <c r="AN1041" s="16"/>
    </row>
    <row r="1042" spans="1:40" x14ac:dyDescent="0.25">
      <c r="A1042">
        <v>1041</v>
      </c>
      <c r="B1042">
        <v>4.5742458633542499E-4</v>
      </c>
      <c r="C1042" s="16">
        <v>2.7183620096041E-9</v>
      </c>
      <c r="D1042">
        <v>5.03224201364705E-4</v>
      </c>
      <c r="E1042" s="16">
        <v>2.7674373919149402E-6</v>
      </c>
      <c r="F1042" s="16">
        <v>1.03824368991217E-5</v>
      </c>
      <c r="G1042" s="16">
        <v>4.0688759958205797E-6</v>
      </c>
      <c r="H1042" s="16">
        <v>8.1479451286803198E-5</v>
      </c>
      <c r="J1042">
        <v>0.95784402493235399</v>
      </c>
      <c r="K1042">
        <f t="shared" si="180"/>
        <v>2.6037668085023933E-9</v>
      </c>
      <c r="L1042">
        <f t="shared" si="181"/>
        <v>5.2805523279675945E-4</v>
      </c>
      <c r="M1042" s="16">
        <f t="shared" si="182"/>
        <v>3.8679393987409058E-4</v>
      </c>
      <c r="N1042" s="16">
        <f t="shared" si="183"/>
        <v>5.0616958972026175E-3</v>
      </c>
      <c r="O1042" s="16">
        <f t="shared" si="184"/>
        <v>0.25947237076945301</v>
      </c>
      <c r="P1042" s="16">
        <f t="shared" si="185"/>
        <v>0.22806087635070754</v>
      </c>
      <c r="Q1042" s="16">
        <f t="shared" si="186"/>
        <v>0.55105976508945276</v>
      </c>
      <c r="R1042" s="16">
        <f t="shared" si="187"/>
        <v>2.8829256725564001E-3</v>
      </c>
      <c r="S1042" s="16">
        <f t="shared" si="188"/>
        <v>1.0557287602589429</v>
      </c>
      <c r="T1042" s="16">
        <f t="shared" si="189"/>
        <v>0.55106799573705856</v>
      </c>
      <c r="U1042" s="66">
        <f t="shared" si="190"/>
        <v>2.6533343897753738</v>
      </c>
      <c r="V1042" s="66"/>
      <c r="AI1042" s="16"/>
      <c r="AL1042" s="16"/>
      <c r="AM1042" s="16"/>
    </row>
    <row r="1043" spans="1:40" x14ac:dyDescent="0.25">
      <c r="A1043">
        <v>1042</v>
      </c>
      <c r="B1043">
        <v>4.3741542126416502E-4</v>
      </c>
      <c r="C1043" s="16">
        <v>4.2595066338918202E-9</v>
      </c>
      <c r="D1043">
        <v>8.3119955060690699E-4</v>
      </c>
      <c r="E1043" s="16">
        <v>7.1353161696143604E-6</v>
      </c>
      <c r="F1043" s="16">
        <v>1.1028923612218301E-5</v>
      </c>
      <c r="G1043" s="16">
        <v>2.6067531761192302E-6</v>
      </c>
      <c r="H1043">
        <v>2.10082684970718E-4</v>
      </c>
      <c r="J1043">
        <v>0.95613915427455398</v>
      </c>
      <c r="K1043">
        <f t="shared" si="180"/>
        <v>4.0726810705561773E-9</v>
      </c>
      <c r="L1043">
        <f t="shared" si="181"/>
        <v>8.5585989150082883E-4</v>
      </c>
      <c r="M1043" s="16">
        <f t="shared" si="182"/>
        <v>1.8970951027501125E-5</v>
      </c>
      <c r="N1043" s="16">
        <f t="shared" si="183"/>
        <v>1.2493999073510519E-2</v>
      </c>
      <c r="O1043" s="16">
        <f t="shared" si="184"/>
        <v>5.3469755412693748E-2</v>
      </c>
      <c r="P1043" s="16">
        <f t="shared" si="185"/>
        <v>1.8784391858200924E-2</v>
      </c>
      <c r="Q1043" s="16">
        <f t="shared" si="186"/>
        <v>0.1126654448700503</v>
      </c>
      <c r="R1043" s="16">
        <f t="shared" si="187"/>
        <v>1.4233333302185732E-2</v>
      </c>
      <c r="S1043" s="16">
        <f t="shared" si="188"/>
        <v>8.935504495688637E-2</v>
      </c>
      <c r="T1043" s="16">
        <f t="shared" si="189"/>
        <v>0.11266811229587588</v>
      </c>
      <c r="U1043" s="66">
        <f t="shared" si="190"/>
        <v>0.41367008176940351</v>
      </c>
      <c r="V1043" s="66"/>
      <c r="AI1043" s="16"/>
      <c r="AL1043" s="16"/>
      <c r="AM1043" s="16"/>
    </row>
    <row r="1044" spans="1:40" x14ac:dyDescent="0.25">
      <c r="A1044">
        <v>1043</v>
      </c>
      <c r="B1044">
        <v>5.1905676300084702E-4</v>
      </c>
      <c r="C1044" s="16">
        <v>6.8030393498806303E-9</v>
      </c>
      <c r="D1044">
        <v>1.12620978527088E-3</v>
      </c>
      <c r="E1044" s="16">
        <v>1.5391757800541799E-5</v>
      </c>
      <c r="F1044" s="16">
        <v>9.4164473153641005E-6</v>
      </c>
      <c r="G1044" s="16">
        <v>1.63739600029483E-6</v>
      </c>
      <c r="H1044">
        <v>4.5318043719720701E-4</v>
      </c>
      <c r="J1044">
        <v>0.95472578360684701</v>
      </c>
      <c r="K1044">
        <f t="shared" si="180"/>
        <v>6.4950370742229997E-9</v>
      </c>
      <c r="L1044">
        <f t="shared" si="181"/>
        <v>1.146673272862553E-3</v>
      </c>
      <c r="M1044" s="16">
        <f t="shared" si="182"/>
        <v>-1.0855974686085903E-4</v>
      </c>
      <c r="N1044" s="16">
        <f t="shared" si="183"/>
        <v>2.9166247653236712E-3</v>
      </c>
      <c r="O1044" s="16">
        <f t="shared" si="184"/>
        <v>5.1905075493171256E-2</v>
      </c>
      <c r="P1044" s="16">
        <f t="shared" si="185"/>
        <v>2.8635674949042747E-2</v>
      </c>
      <c r="Q1044" s="16">
        <f t="shared" si="186"/>
        <v>0.187549996644269</v>
      </c>
      <c r="R1044" s="16">
        <f t="shared" si="187"/>
        <v>1.9663442003054424E-3</v>
      </c>
      <c r="S1044" s="16">
        <f t="shared" si="188"/>
        <v>3.3892578159078347E-2</v>
      </c>
      <c r="T1044" s="16">
        <f t="shared" si="189"/>
        <v>0.18755942298461281</v>
      </c>
      <c r="U1044" s="66">
        <f t="shared" si="190"/>
        <v>0.4944257171958033</v>
      </c>
      <c r="V1044" s="66"/>
      <c r="AI1044" s="16"/>
      <c r="AL1044" s="16"/>
      <c r="AM1044" s="16"/>
    </row>
    <row r="1045" spans="1:40" x14ac:dyDescent="0.25">
      <c r="A1045">
        <v>1044</v>
      </c>
      <c r="B1045">
        <v>5.0308175687678299E-4</v>
      </c>
      <c r="C1045" s="16">
        <v>5.5058196864095998E-9</v>
      </c>
      <c r="D1045">
        <v>9.3633682372244297E-4</v>
      </c>
      <c r="E1045" s="16">
        <v>1.03781542997542E-5</v>
      </c>
      <c r="F1045" s="16">
        <v>9.6331594289619899E-6</v>
      </c>
      <c r="G1045" s="16">
        <v>2.01894702852765E-6</v>
      </c>
      <c r="H1045">
        <v>3.0556189153870499E-4</v>
      </c>
      <c r="J1045">
        <v>0.95564519789887303</v>
      </c>
      <c r="K1045">
        <f t="shared" si="180"/>
        <v>5.2616101438144129E-9</v>
      </c>
      <c r="L1045">
        <f t="shared" si="181"/>
        <v>9.5761658378920817E-4</v>
      </c>
      <c r="M1045" s="16">
        <f t="shared" si="182"/>
        <v>4.8546929964357819E-5</v>
      </c>
      <c r="N1045" s="16">
        <f t="shared" si="183"/>
        <v>4.6512066755089853E-4</v>
      </c>
      <c r="O1045" s="16">
        <f t="shared" si="184"/>
        <v>3.9665808859623771E-5</v>
      </c>
      <c r="P1045" s="16">
        <f t="shared" si="185"/>
        <v>7.7861086491827155E-4</v>
      </c>
      <c r="Q1045" s="16">
        <f t="shared" si="186"/>
        <v>1.1375716591683067E-3</v>
      </c>
      <c r="R1045" s="16">
        <f t="shared" si="187"/>
        <v>4.9951347787352215E-4</v>
      </c>
      <c r="S1045" s="16">
        <f t="shared" si="188"/>
        <v>3.6292093427477212E-5</v>
      </c>
      <c r="T1045" s="16">
        <f t="shared" si="189"/>
        <v>1.1376570135307349E-3</v>
      </c>
      <c r="U1045" s="66">
        <f t="shared" si="190"/>
        <v>4.0944315853288348E-3</v>
      </c>
      <c r="V1045" s="66"/>
      <c r="AI1045" s="16"/>
      <c r="AL1045" s="16"/>
      <c r="AM1045" s="16"/>
    </row>
    <row r="1046" spans="1:40" x14ac:dyDescent="0.25">
      <c r="A1046">
        <v>1045</v>
      </c>
      <c r="B1046">
        <v>4.3520930657577701E-4</v>
      </c>
      <c r="C1046" s="16">
        <v>3.7337094857568703E-9</v>
      </c>
      <c r="D1046">
        <v>7.3054175209556196E-4</v>
      </c>
      <c r="E1046" s="16">
        <v>5.5033965921952801E-6</v>
      </c>
      <c r="F1046" s="16">
        <v>1.10329578032181E-5</v>
      </c>
      <c r="G1046" s="16">
        <v>2.9704132409698698E-6</v>
      </c>
      <c r="H1046" s="16">
        <v>1.6203386541593901E-4</v>
      </c>
      <c r="J1046">
        <v>0.95664820743138601</v>
      </c>
      <c r="K1046">
        <f t="shared" si="180"/>
        <v>3.5718464866188721E-9</v>
      </c>
      <c r="L1046">
        <f t="shared" si="181"/>
        <v>7.5557434723348227E-4</v>
      </c>
      <c r="M1046" s="16">
        <f t="shared" si="182"/>
        <v>1.148442659180718E-4</v>
      </c>
      <c r="N1046" s="16">
        <f t="shared" si="183"/>
        <v>1.3515535183353742E-2</v>
      </c>
      <c r="O1046" s="16">
        <f t="shared" si="184"/>
        <v>0.10636224904277439</v>
      </c>
      <c r="P1046" s="16">
        <f t="shared" si="185"/>
        <v>5.8350352822528401E-2</v>
      </c>
      <c r="Q1046" s="16">
        <f t="shared" si="186"/>
        <v>0.23775260564490583</v>
      </c>
      <c r="R1046" s="16">
        <f t="shared" si="187"/>
        <v>1.4331191917921086E-2</v>
      </c>
      <c r="S1046" s="16">
        <f t="shared" si="188"/>
        <v>0.23052663007487587</v>
      </c>
      <c r="T1046" s="16">
        <f t="shared" si="189"/>
        <v>0.23775795955753626</v>
      </c>
      <c r="U1046" s="66">
        <f t="shared" si="190"/>
        <v>0.89859652424389558</v>
      </c>
      <c r="V1046" s="66"/>
      <c r="AI1046" s="16"/>
      <c r="AK1046" s="16"/>
      <c r="AL1046" s="16"/>
      <c r="AM1046" s="16"/>
    </row>
    <row r="1047" spans="1:40" x14ac:dyDescent="0.25">
      <c r="A1047">
        <v>1046</v>
      </c>
      <c r="B1047">
        <v>6.2478856603589799E-4</v>
      </c>
      <c r="C1047" s="16">
        <v>8.4105514824243899E-9</v>
      </c>
      <c r="D1047">
        <v>1.15734602924644E-3</v>
      </c>
      <c r="E1047" s="16">
        <v>1.9549633698609201E-5</v>
      </c>
      <c r="F1047" s="16">
        <v>7.8314303702571693E-6</v>
      </c>
      <c r="G1047" s="16">
        <v>1.32479447239855E-6</v>
      </c>
      <c r="H1047">
        <v>5.7560168892438902E-4</v>
      </c>
      <c r="J1047">
        <v>0.95460847789954895</v>
      </c>
      <c r="K1047">
        <f t="shared" si="180"/>
        <v>8.028783748932942E-9</v>
      </c>
      <c r="L1047">
        <f t="shared" si="181"/>
        <v>1.1743252739078703E-3</v>
      </c>
      <c r="M1047" s="16">
        <f t="shared" si="182"/>
        <v>7.5251858163925584E-5</v>
      </c>
      <c r="N1047" s="16">
        <f t="shared" si="183"/>
        <v>7.2203259383494478E-2</v>
      </c>
      <c r="O1047" s="16">
        <f t="shared" si="184"/>
        <v>0.26827637282682526</v>
      </c>
      <c r="P1047" s="16">
        <f t="shared" si="185"/>
        <v>4.0620852094907178E-2</v>
      </c>
      <c r="Q1047" s="16">
        <f t="shared" si="186"/>
        <v>0.67271998353722195</v>
      </c>
      <c r="R1047" s="16">
        <f t="shared" si="187"/>
        <v>4.2108558037210524E-2</v>
      </c>
      <c r="S1047" s="16">
        <f t="shared" si="188"/>
        <v>0.11550895070105557</v>
      </c>
      <c r="T1047" s="16">
        <f t="shared" si="189"/>
        <v>0.67274610950585456</v>
      </c>
      <c r="U1047" s="66">
        <f t="shared" si="190"/>
        <v>1.8841840860865693</v>
      </c>
      <c r="V1047" s="66"/>
      <c r="AI1047" s="16"/>
      <c r="AL1047" s="16"/>
      <c r="AM1047" s="16"/>
    </row>
    <row r="1048" spans="1:40" x14ac:dyDescent="0.25">
      <c r="A1048">
        <v>1047</v>
      </c>
      <c r="B1048">
        <v>4.86529693077663E-4</v>
      </c>
      <c r="C1048" s="16">
        <v>5.7317046759887003E-9</v>
      </c>
      <c r="D1048">
        <v>1.0096588812101299E-3</v>
      </c>
      <c r="E1048" s="16">
        <v>1.16403242743454E-5</v>
      </c>
      <c r="F1048" s="16">
        <v>9.9947769796536198E-6</v>
      </c>
      <c r="G1048" s="16">
        <v>1.9410037920710499E-6</v>
      </c>
      <c r="H1048">
        <v>3.42724914348305E-4</v>
      </c>
      <c r="J1048">
        <v>0.95527775447472696</v>
      </c>
      <c r="K1048">
        <f t="shared" si="180"/>
        <v>5.4753699721907783E-9</v>
      </c>
      <c r="L1048">
        <f t="shared" si="181"/>
        <v>1.0315837072568323E-3</v>
      </c>
      <c r="M1048" s="16">
        <f t="shared" si="182"/>
        <v>-5.8524321101506208E-5</v>
      </c>
      <c r="N1048" s="16">
        <f t="shared" si="183"/>
        <v>1.4506408437628794E-4</v>
      </c>
      <c r="O1048" s="16">
        <f t="shared" si="184"/>
        <v>1.1881890600063064E-3</v>
      </c>
      <c r="P1048" s="16">
        <f t="shared" si="185"/>
        <v>2.325042621343699E-3</v>
      </c>
      <c r="Q1048" s="16">
        <f t="shared" si="186"/>
        <v>7.0204518150044134E-3</v>
      </c>
      <c r="R1048" s="16">
        <f t="shared" si="187"/>
        <v>2.0592388453465543E-4</v>
      </c>
      <c r="S1048" s="16">
        <f t="shared" si="188"/>
        <v>1.0767694905775252E-3</v>
      </c>
      <c r="T1048" s="16">
        <f t="shared" si="189"/>
        <v>7.0208543100730757E-3</v>
      </c>
      <c r="U1048" s="66">
        <f t="shared" si="190"/>
        <v>1.8982295265915963E-2</v>
      </c>
      <c r="V1048" s="66"/>
      <c r="AI1048" s="16"/>
      <c r="AL1048" s="16"/>
      <c r="AM1048" s="16"/>
    </row>
    <row r="1049" spans="1:40" x14ac:dyDescent="0.25">
      <c r="A1049">
        <v>1048</v>
      </c>
      <c r="B1049">
        <v>4.7379488421076199E-4</v>
      </c>
      <c r="C1049" s="16">
        <v>5.6174518945949803E-9</v>
      </c>
      <c r="D1049">
        <v>1.01631198238428E-3</v>
      </c>
      <c r="E1049" s="16">
        <v>1.14824826233481E-5</v>
      </c>
      <c r="F1049" s="16">
        <v>1.0267030525139499E-5</v>
      </c>
      <c r="G1049" s="16">
        <v>1.9806532126026399E-6</v>
      </c>
      <c r="H1049">
        <v>3.38077722439667E-4</v>
      </c>
      <c r="J1049">
        <v>0.95523973008589502</v>
      </c>
      <c r="K1049">
        <f t="shared" si="180"/>
        <v>5.3660132315634089E-9</v>
      </c>
      <c r="L1049">
        <f t="shared" si="181"/>
        <v>1.0388210791952672E-3</v>
      </c>
      <c r="M1049" s="16">
        <f t="shared" si="182"/>
        <v>-9.1231310773743092E-5</v>
      </c>
      <c r="N1049" s="16">
        <f t="shared" si="183"/>
        <v>1.4366966840713921E-3</v>
      </c>
      <c r="O1049" s="16">
        <f t="shared" si="184"/>
        <v>1.9180964772356644E-4</v>
      </c>
      <c r="P1049" s="16">
        <f t="shared" si="185"/>
        <v>3.0388632058716098E-3</v>
      </c>
      <c r="Q1049" s="16">
        <f t="shared" si="186"/>
        <v>4.7737149750583701E-3</v>
      </c>
      <c r="R1049" s="16">
        <f t="shared" si="187"/>
        <v>1.7623640084723038E-3</v>
      </c>
      <c r="S1049" s="16">
        <f t="shared" si="188"/>
        <v>1.7049031133930655E-4</v>
      </c>
      <c r="T1049" s="16">
        <f t="shared" si="189"/>
        <v>4.7740966420057049E-3</v>
      </c>
      <c r="U1049" s="66">
        <f t="shared" si="190"/>
        <v>1.6148035474542254E-2</v>
      </c>
      <c r="V1049" s="66"/>
      <c r="AI1049" s="16"/>
      <c r="AL1049" s="16"/>
      <c r="AM1049" s="16"/>
    </row>
    <row r="1050" spans="1:40" x14ac:dyDescent="0.25">
      <c r="A1050">
        <v>1049</v>
      </c>
      <c r="B1050">
        <v>4.8547229528399097E-4</v>
      </c>
      <c r="C1050" s="16">
        <v>5.2321700506516899E-9</v>
      </c>
      <c r="D1050">
        <v>9.2179382658298496E-4</v>
      </c>
      <c r="E1050" s="16">
        <v>9.7105753799521798E-6</v>
      </c>
      <c r="F1050" s="16">
        <v>9.9766140872066094E-6</v>
      </c>
      <c r="G1050" s="16">
        <v>2.1242278667777198E-6</v>
      </c>
      <c r="H1050">
        <v>2.8590632453503399E-4</v>
      </c>
      <c r="J1050">
        <v>0.95570993359660705</v>
      </c>
      <c r="K1050">
        <f t="shared" si="180"/>
        <v>5.000436891674483E-9</v>
      </c>
      <c r="L1050">
        <f t="shared" si="181"/>
        <v>9.4386605045412527E-4</v>
      </c>
      <c r="M1050" s="16">
        <f t="shared" si="182"/>
        <v>2.7078540113856672E-5</v>
      </c>
      <c r="N1050" s="16">
        <f t="shared" si="183"/>
        <v>2.0139656583011221E-4</v>
      </c>
      <c r="O1050" s="16">
        <f t="shared" si="184"/>
        <v>3.1010354809266317E-3</v>
      </c>
      <c r="P1050" s="16">
        <f t="shared" si="185"/>
        <v>1.849172628775118E-3</v>
      </c>
      <c r="Q1050" s="16">
        <f t="shared" si="186"/>
        <v>9.1936924680334434E-3</v>
      </c>
      <c r="R1050" s="16">
        <f t="shared" si="187"/>
        <v>1.5641835509864254E-4</v>
      </c>
      <c r="S1050" s="16">
        <f t="shared" si="188"/>
        <v>3.4204772712996233E-3</v>
      </c>
      <c r="T1050" s="16">
        <f t="shared" si="189"/>
        <v>9.1940264243391516E-3</v>
      </c>
      <c r="U1050" s="66">
        <f t="shared" si="190"/>
        <v>2.7116219194302724E-2</v>
      </c>
      <c r="V1050" s="66"/>
      <c r="AI1050" s="16"/>
      <c r="AL1050" s="16"/>
      <c r="AM1050" s="16"/>
    </row>
    <row r="1051" spans="1:40" x14ac:dyDescent="0.25">
      <c r="A1051">
        <v>1050</v>
      </c>
      <c r="B1051">
        <v>5.6119720799206101E-4</v>
      </c>
      <c r="C1051" s="16">
        <v>5.3086052324827503E-9</v>
      </c>
      <c r="D1051">
        <v>8.0676577748918499E-4</v>
      </c>
      <c r="E1051" s="16">
        <v>8.6347082150431008E-6</v>
      </c>
      <c r="F1051" s="16">
        <v>8.5824177456505599E-6</v>
      </c>
      <c r="G1051" s="16">
        <v>2.09076796532292E-6</v>
      </c>
      <c r="H1051" s="16">
        <v>2.5422835769826202E-4</v>
      </c>
      <c r="J1051">
        <v>0.95631449542827995</v>
      </c>
      <c r="K1051">
        <f t="shared" si="180"/>
        <v>5.0766961343296684E-9</v>
      </c>
      <c r="L1051">
        <f t="shared" si="181"/>
        <v>8.2601607234057651E-4</v>
      </c>
      <c r="M1051" s="16">
        <f t="shared" si="182"/>
        <v>2.963783436435455E-4</v>
      </c>
      <c r="N1051" s="16">
        <f t="shared" si="183"/>
        <v>1.9481714560361098E-2</v>
      </c>
      <c r="O1051" s="16">
        <f t="shared" si="184"/>
        <v>1.7549194991640395E-3</v>
      </c>
      <c r="P1051" s="16">
        <f t="shared" si="185"/>
        <v>2.6381258495304243E-2</v>
      </c>
      <c r="Q1051" s="16">
        <f t="shared" si="186"/>
        <v>3.8437097267194541E-2</v>
      </c>
      <c r="R1051" s="16">
        <f t="shared" si="187"/>
        <v>1.6637770759628804E-2</v>
      </c>
      <c r="S1051" s="16">
        <f t="shared" si="188"/>
        <v>1.7482483246662602E-3</v>
      </c>
      <c r="T1051" s="16">
        <f t="shared" si="189"/>
        <v>3.8439499571125531E-2</v>
      </c>
      <c r="U1051" s="66">
        <f t="shared" si="190"/>
        <v>0.14288050847744452</v>
      </c>
      <c r="V1051" s="66"/>
      <c r="AI1051" s="16"/>
      <c r="AL1051" s="16"/>
      <c r="AM1051" s="16"/>
    </row>
    <row r="1052" spans="1:40" x14ac:dyDescent="0.25">
      <c r="A1052">
        <v>1051</v>
      </c>
      <c r="B1052">
        <v>4.9189705395775497E-4</v>
      </c>
      <c r="C1052" s="16">
        <v>5.2456400600702702E-9</v>
      </c>
      <c r="D1052">
        <v>9.1187328122042499E-4</v>
      </c>
      <c r="E1052" s="16">
        <v>9.6319249913681008E-6</v>
      </c>
      <c r="F1052" s="16">
        <v>9.8415833651038696E-6</v>
      </c>
      <c r="G1052" s="16">
        <v>2.11852273584061E-6</v>
      </c>
      <c r="H1052">
        <v>2.8359049842217502E-4</v>
      </c>
      <c r="J1052">
        <v>0.95576189945638401</v>
      </c>
      <c r="K1052">
        <f t="shared" si="180"/>
        <v>5.0135829076772614E-9</v>
      </c>
      <c r="L1052">
        <f t="shared" si="181"/>
        <v>9.3366972504641324E-4</v>
      </c>
      <c r="M1052" s="16">
        <f t="shared" si="182"/>
        <v>5.0124382869096727E-5</v>
      </c>
      <c r="N1052" s="16">
        <f t="shared" si="183"/>
        <v>1.3114782707316239E-6</v>
      </c>
      <c r="O1052" s="16">
        <f t="shared" si="184"/>
        <v>2.8361851445595494E-3</v>
      </c>
      <c r="P1052" s="16">
        <f t="shared" si="185"/>
        <v>2.8410421745014521E-3</v>
      </c>
      <c r="Q1052" s="16">
        <f t="shared" si="186"/>
        <v>1.0651601325476739E-2</v>
      </c>
      <c r="R1052" s="16">
        <f t="shared" si="187"/>
        <v>1.433448709449547E-6</v>
      </c>
      <c r="S1052" s="16">
        <f t="shared" si="188"/>
        <v>3.0960352618722231E-3</v>
      </c>
      <c r="T1052" s="16">
        <f t="shared" si="189"/>
        <v>1.0652049329096599E-2</v>
      </c>
      <c r="U1052" s="66">
        <f t="shared" si="190"/>
        <v>3.0079658162486742E-2</v>
      </c>
      <c r="V1052" s="66"/>
      <c r="AI1052" s="16"/>
      <c r="AL1052" s="16"/>
      <c r="AM1052" s="16"/>
    </row>
    <row r="1053" spans="1:40" x14ac:dyDescent="0.25">
      <c r="A1053">
        <v>1052</v>
      </c>
      <c r="B1053">
        <v>5.7311428059941198E-4</v>
      </c>
      <c r="C1053" s="16">
        <v>5.8150389925962202E-9</v>
      </c>
      <c r="D1053">
        <v>8.6656292155513296E-4</v>
      </c>
      <c r="E1053" s="16">
        <v>1.0152719431708801E-5</v>
      </c>
      <c r="F1053" s="16">
        <v>8.4270214605265905E-6</v>
      </c>
      <c r="G1053" s="16">
        <v>1.9099711407856898E-6</v>
      </c>
      <c r="H1053">
        <v>2.9892340432517299E-4</v>
      </c>
      <c r="J1053">
        <v>0.95601731159234105</v>
      </c>
      <c r="K1053">
        <f t="shared" si="180"/>
        <v>5.559277944506474E-9</v>
      </c>
      <c r="L1053">
        <f t="shared" si="181"/>
        <v>8.8532112057797914E-4</v>
      </c>
      <c r="M1053" s="16">
        <f t="shared" si="182"/>
        <v>2.6090744062084477E-4</v>
      </c>
      <c r="N1053" s="16">
        <f t="shared" si="183"/>
        <v>2.6822555170595262E-2</v>
      </c>
      <c r="O1053" s="16">
        <f t="shared" si="184"/>
        <v>2.4512867529919765E-3</v>
      </c>
      <c r="P1053" s="16">
        <f t="shared" si="185"/>
        <v>1.006856353853555E-2</v>
      </c>
      <c r="Q1053" s="16">
        <f t="shared" si="186"/>
        <v>2.9939856063792552E-3</v>
      </c>
      <c r="R1053" s="16">
        <f t="shared" si="187"/>
        <v>2.0954977879887576E-2</v>
      </c>
      <c r="S1053" s="16">
        <f t="shared" si="188"/>
        <v>2.3307145583742173E-3</v>
      </c>
      <c r="T1053" s="16">
        <f t="shared" si="189"/>
        <v>2.9944858833324257E-3</v>
      </c>
      <c r="U1053" s="66">
        <f t="shared" si="190"/>
        <v>6.8616569390096263E-2</v>
      </c>
      <c r="V1053" s="66"/>
      <c r="AI1053" s="16"/>
      <c r="AL1053" s="16"/>
      <c r="AM1053" s="16"/>
    </row>
    <row r="1054" spans="1:40" x14ac:dyDescent="0.25">
      <c r="A1054">
        <v>1053</v>
      </c>
      <c r="B1054">
        <v>4.21894718411908E-4</v>
      </c>
      <c r="C1054" s="16">
        <v>4.65484271393144E-9</v>
      </c>
      <c r="D1054">
        <v>9.4429797363911505E-4</v>
      </c>
      <c r="E1054" s="16">
        <v>8.8471590217792297E-6</v>
      </c>
      <c r="F1054" s="16">
        <v>1.1495191778978E-5</v>
      </c>
      <c r="G1054" s="16">
        <v>2.3884655538461198E-6</v>
      </c>
      <c r="H1054">
        <v>2.6048530218706701E-4</v>
      </c>
      <c r="J1054">
        <v>0.95556719598608297</v>
      </c>
      <c r="K1054">
        <f t="shared" si="180"/>
        <v>4.4480149999077149E-9</v>
      </c>
      <c r="L1054">
        <f t="shared" si="181"/>
        <v>9.6967216790820317E-4</v>
      </c>
      <c r="M1054" s="16">
        <f t="shared" si="182"/>
        <v>-1.2588273108438721E-4</v>
      </c>
      <c r="N1054" s="16">
        <f t="shared" si="183"/>
        <v>2.0532932757181873E-2</v>
      </c>
      <c r="O1054" s="16">
        <f t="shared" si="184"/>
        <v>2.5562955512075197E-2</v>
      </c>
      <c r="P1054" s="16">
        <f t="shared" si="185"/>
        <v>3.856669838895748E-4</v>
      </c>
      <c r="Q1054" s="16">
        <f t="shared" si="186"/>
        <v>3.1072273629748428E-2</v>
      </c>
      <c r="R1054" s="16">
        <f t="shared" si="187"/>
        <v>2.7763611938584527E-2</v>
      </c>
      <c r="S1054" s="16">
        <f t="shared" si="188"/>
        <v>3.6157881760531217E-2</v>
      </c>
      <c r="T1054" s="16">
        <f t="shared" si="189"/>
        <v>3.1072437612403567E-2</v>
      </c>
      <c r="U1054" s="66">
        <f t="shared" si="190"/>
        <v>0.17254776019441437</v>
      </c>
      <c r="V1054" s="66"/>
      <c r="AI1054" s="16"/>
      <c r="AL1054" s="16"/>
      <c r="AM1054" s="16"/>
    </row>
    <row r="1055" spans="1:40" x14ac:dyDescent="0.25">
      <c r="A1055">
        <v>1054</v>
      </c>
      <c r="B1055">
        <v>4.27158586571791E-4</v>
      </c>
      <c r="C1055" s="16">
        <v>5.0376129252066202E-9</v>
      </c>
      <c r="D1055">
        <v>1.0108963930149299E-3</v>
      </c>
      <c r="E1055" s="16">
        <v>1.0242458058912901E-5</v>
      </c>
      <c r="F1055" s="16">
        <v>1.1387600987249E-5</v>
      </c>
      <c r="G1055" s="16">
        <v>2.2086129280675998E-6</v>
      </c>
      <c r="H1055">
        <v>3.0156777859254198E-4</v>
      </c>
      <c r="J1055">
        <v>0.95524317467118602</v>
      </c>
      <c r="K1055">
        <f t="shared" si="180"/>
        <v>4.8121453634389722E-9</v>
      </c>
      <c r="L1055">
        <f t="shared" si="181"/>
        <v>1.0358751703045703E-3</v>
      </c>
      <c r="M1055" s="16">
        <f t="shared" si="182"/>
        <v>-1.815579971609883E-4</v>
      </c>
      <c r="N1055" s="16">
        <f t="shared" si="183"/>
        <v>1.7583891750780612E-2</v>
      </c>
      <c r="O1055" s="16">
        <f t="shared" si="184"/>
        <v>8.2448254250835438E-3</v>
      </c>
      <c r="P1055" s="16">
        <f t="shared" si="185"/>
        <v>2.450593472810307E-3</v>
      </c>
      <c r="Q1055" s="16">
        <f t="shared" si="186"/>
        <v>2.1494432302685E-3</v>
      </c>
      <c r="R1055" s="16">
        <f t="shared" si="187"/>
        <v>2.4244043332891169E-2</v>
      </c>
      <c r="S1055" s="16">
        <f t="shared" si="188"/>
        <v>1.0106926612892973E-2</v>
      </c>
      <c r="T1055" s="16">
        <f t="shared" si="189"/>
        <v>2.1492177366585269E-3</v>
      </c>
      <c r="U1055" s="66">
        <f t="shared" si="190"/>
        <v>6.6928941561385624E-2</v>
      </c>
      <c r="V1055" s="66"/>
      <c r="AI1055" s="16"/>
      <c r="AL1055" s="16"/>
      <c r="AM1055" s="16"/>
    </row>
    <row r="1056" spans="1:40" x14ac:dyDescent="0.25">
      <c r="A1056">
        <v>1055</v>
      </c>
      <c r="B1056">
        <v>3.7137394680392599E-4</v>
      </c>
      <c r="C1056" s="16">
        <v>2.7647203931069398E-9</v>
      </c>
      <c r="D1056">
        <v>6.3256053491880803E-4</v>
      </c>
      <c r="E1056" s="16">
        <v>3.5322297162076099E-6</v>
      </c>
      <c r="F1056" s="16">
        <v>1.28745408069932E-5</v>
      </c>
      <c r="G1056" s="16">
        <v>4.0072934246020596E-6</v>
      </c>
      <c r="H1056" s="16">
        <v>1.03997305084926E-4</v>
      </c>
      <c r="J1056">
        <v>0.95711051817468695</v>
      </c>
      <c r="K1056">
        <f t="shared" si="180"/>
        <v>2.6461429680547073E-9</v>
      </c>
      <c r="L1056">
        <f t="shared" si="181"/>
        <v>6.6231414523700342E-4</v>
      </c>
      <c r="M1056" s="16">
        <f t="shared" si="182"/>
        <v>8.0433748370848643E-5</v>
      </c>
      <c r="N1056" s="16">
        <f t="shared" si="183"/>
        <v>6.0457730388937654E-2</v>
      </c>
      <c r="O1056" s="16">
        <f t="shared" si="184"/>
        <v>0.25101848219263839</v>
      </c>
      <c r="P1056" s="16">
        <f t="shared" si="185"/>
        <v>0.11784211145352531</v>
      </c>
      <c r="Q1056" s="16">
        <f t="shared" si="186"/>
        <v>0.45041141591912498</v>
      </c>
      <c r="R1056" s="16">
        <f t="shared" si="187"/>
        <v>9.4010645499865791E-2</v>
      </c>
      <c r="S1056" s="16">
        <f t="shared" si="188"/>
        <v>0.99361132967933485</v>
      </c>
      <c r="T1056" s="16">
        <f t="shared" si="189"/>
        <v>0.45041801209476118</v>
      </c>
      <c r="U1056" s="66">
        <f t="shared" si="190"/>
        <v>2.4177697272281882</v>
      </c>
      <c r="V1056" s="66"/>
      <c r="AI1056" s="16"/>
      <c r="AL1056" s="16"/>
      <c r="AM1056" s="16"/>
    </row>
    <row r="1057" spans="1:40" x14ac:dyDescent="0.25">
      <c r="A1057">
        <v>1056</v>
      </c>
      <c r="B1057">
        <v>3.7927824888478597E-4</v>
      </c>
      <c r="C1057" s="16">
        <v>3.3940726327306001E-9</v>
      </c>
      <c r="D1057">
        <v>7.6273236178924604E-4</v>
      </c>
      <c r="E1057" s="16">
        <v>5.2208837314958597E-6</v>
      </c>
      <c r="F1057" s="16">
        <v>1.2683235418756199E-5</v>
      </c>
      <c r="G1057" s="16">
        <v>3.2691347219671001E-6</v>
      </c>
      <c r="H1057">
        <v>1.5371625843865701E-4</v>
      </c>
      <c r="J1057">
        <v>0.95644872170932604</v>
      </c>
      <c r="K1057">
        <f t="shared" si="180"/>
        <v>3.2462564309637894E-9</v>
      </c>
      <c r="L1057">
        <f t="shared" si="181"/>
        <v>7.9136457327609274E-4</v>
      </c>
      <c r="M1057" s="16">
        <f t="shared" si="182"/>
        <v>-3.2808075506520837E-5</v>
      </c>
      <c r="N1057" s="16">
        <f t="shared" si="183"/>
        <v>5.2822252981758439E-2</v>
      </c>
      <c r="O1057" s="16">
        <f t="shared" si="184"/>
        <v>0.1501024936408977</v>
      </c>
      <c r="P1057" s="16">
        <f t="shared" si="185"/>
        <v>4.3321501050673866E-2</v>
      </c>
      <c r="Q1057" s="16">
        <f t="shared" si="186"/>
        <v>0.26409583944268528</v>
      </c>
      <c r="R1057" s="16">
        <f t="shared" si="187"/>
        <v>8.248174411996928E-2</v>
      </c>
      <c r="S1057" s="16">
        <f t="shared" si="188"/>
        <v>0.39561871491349337</v>
      </c>
      <c r="T1057" s="16">
        <f t="shared" si="189"/>
        <v>0.26410027062686287</v>
      </c>
      <c r="U1057" s="66">
        <f t="shared" si="190"/>
        <v>1.2525428167763408</v>
      </c>
      <c r="V1057" s="66"/>
      <c r="AI1057" s="16"/>
      <c r="AL1057" s="16"/>
      <c r="AM1057" s="16"/>
    </row>
    <row r="1058" spans="1:40" x14ac:dyDescent="0.25">
      <c r="A1058">
        <v>1057</v>
      </c>
      <c r="B1058">
        <v>5.6453422417733804E-4</v>
      </c>
      <c r="C1058" s="16">
        <v>6.9425031609605999E-9</v>
      </c>
      <c r="D1058">
        <v>1.05492070104828E-3</v>
      </c>
      <c r="E1058" s="16">
        <v>1.4724963179517701E-5</v>
      </c>
      <c r="F1058" s="16">
        <v>8.6290909285534507E-6</v>
      </c>
      <c r="G1058" s="16">
        <v>1.6031878787955501E-6</v>
      </c>
      <c r="H1058">
        <v>4.3354643958542501E-4</v>
      </c>
      <c r="J1058">
        <v>0.95508542884033798</v>
      </c>
      <c r="K1058">
        <f t="shared" si="180"/>
        <v>6.6306836087114568E-9</v>
      </c>
      <c r="L1058">
        <f t="shared" si="181"/>
        <v>1.0737751282810216E-3</v>
      </c>
      <c r="M1058" s="16">
        <f t="shared" si="182"/>
        <v>5.5293320073654566E-5</v>
      </c>
      <c r="N1058" s="16">
        <f t="shared" si="183"/>
        <v>2.1419234684086946E-2</v>
      </c>
      <c r="O1058" s="16">
        <f t="shared" si="184"/>
        <v>6.4007773576414476E-2</v>
      </c>
      <c r="P1058" s="16">
        <f t="shared" si="185"/>
        <v>9.0647740037385002E-3</v>
      </c>
      <c r="Q1058" s="16">
        <f t="shared" si="186"/>
        <v>0.13763180980603235</v>
      </c>
      <c r="R1058" s="16">
        <f t="shared" si="187"/>
        <v>1.543824002901271E-2</v>
      </c>
      <c r="S1058" s="16">
        <f t="shared" si="188"/>
        <v>4.0459306612612871E-2</v>
      </c>
      <c r="T1058" s="16">
        <f t="shared" si="189"/>
        <v>0.13763595898839265</v>
      </c>
      <c r="U1058" s="66">
        <f t="shared" si="190"/>
        <v>0.42565709770029048</v>
      </c>
      <c r="V1058" s="66"/>
      <c r="AI1058" s="16"/>
      <c r="AL1058" s="16"/>
      <c r="AM1058" s="16"/>
    </row>
    <row r="1059" spans="1:40" x14ac:dyDescent="0.25">
      <c r="A1059">
        <v>1058</v>
      </c>
      <c r="B1059">
        <v>5.6643757125504504E-4</v>
      </c>
      <c r="C1059" s="16">
        <v>6.7402753234674899E-9</v>
      </c>
      <c r="D1059">
        <v>1.0199274256996499E-3</v>
      </c>
      <c r="E1059" s="16">
        <v>1.3827151574622499E-5</v>
      </c>
      <c r="F1059" s="16">
        <v>8.5864911256263196E-6</v>
      </c>
      <c r="G1059" s="16">
        <v>1.6506445531116699E-6</v>
      </c>
      <c r="H1059">
        <v>4.0711153738933598E-4</v>
      </c>
      <c r="J1059">
        <v>0.955256517152129</v>
      </c>
      <c r="K1059">
        <f t="shared" si="180"/>
        <v>6.4386919301419942E-9</v>
      </c>
      <c r="L1059">
        <f t="shared" si="181"/>
        <v>1.0387443122286905E-3</v>
      </c>
      <c r="M1059" s="16">
        <f t="shared" si="182"/>
        <v>9.4130830281399414E-5</v>
      </c>
      <c r="N1059" s="16">
        <f t="shared" si="183"/>
        <v>2.2565473493186931E-2</v>
      </c>
      <c r="O1059" s="16">
        <f t="shared" si="184"/>
        <v>4.6871847599166468E-2</v>
      </c>
      <c r="P1059" s="16">
        <f t="shared" si="185"/>
        <v>3.4667843977440097E-3</v>
      </c>
      <c r="Q1059" s="16">
        <f t="shared" si="186"/>
        <v>8.2596259763483934E-2</v>
      </c>
      <c r="R1059" s="16">
        <f t="shared" si="187"/>
        <v>1.6531295004547045E-2</v>
      </c>
      <c r="S1059" s="16">
        <f t="shared" si="188"/>
        <v>3.150544348316367E-2</v>
      </c>
      <c r="T1059" s="16">
        <f t="shared" si="189"/>
        <v>8.2598051452087859E-2</v>
      </c>
      <c r="U1059" s="66">
        <f t="shared" si="190"/>
        <v>0.2861351551933799</v>
      </c>
      <c r="V1059" s="66"/>
      <c r="AI1059" s="16"/>
      <c r="AL1059" s="16"/>
      <c r="AM1059" s="16"/>
    </row>
    <row r="1060" spans="1:40" x14ac:dyDescent="0.25">
      <c r="A1060">
        <v>1059</v>
      </c>
      <c r="B1060" s="16">
        <v>3.0274221138289897E-4</v>
      </c>
      <c r="C1060" s="16">
        <v>2.15906339014724E-9</v>
      </c>
      <c r="D1060" s="16">
        <v>6.0576776210812E-4</v>
      </c>
      <c r="E1060" s="16">
        <v>2.6420337001715802E-6</v>
      </c>
      <c r="F1060" s="16">
        <v>1.57825938275555E-5</v>
      </c>
      <c r="G1060" s="16">
        <v>5.1305634768563E-6</v>
      </c>
      <c r="H1060" s="16">
        <v>7.7787750168465398E-5</v>
      </c>
      <c r="J1060">
        <v>0.957183631165617</v>
      </c>
      <c r="K1060">
        <f t="shared" si="180"/>
        <v>2.0666201356978823E-9</v>
      </c>
      <c r="L1060">
        <f t="shared" si="181"/>
        <v>6.4246135417669718E-4</v>
      </c>
      <c r="M1060" s="16">
        <f t="shared" si="182"/>
        <v>-3.6976931410899254E-5</v>
      </c>
      <c r="N1060" s="16">
        <f t="shared" si="183"/>
        <v>0.14841474660440107</v>
      </c>
      <c r="O1060" s="16">
        <f t="shared" si="184"/>
        <v>0.37249989782074849</v>
      </c>
      <c r="P1060" s="16">
        <f t="shared" si="185"/>
        <v>0.13771328173656541</v>
      </c>
      <c r="Q1060" s="16">
        <f t="shared" si="186"/>
        <v>0.56853089714970817</v>
      </c>
      <c r="R1060" s="16">
        <f t="shared" si="187"/>
        <v>0.36209593206865764</v>
      </c>
      <c r="S1060" s="16">
        <f t="shared" si="188"/>
        <v>2.4227437659126529</v>
      </c>
      <c r="T1060" s="16">
        <f t="shared" si="189"/>
        <v>0.56853668605391694</v>
      </c>
      <c r="U1060" s="66">
        <f t="shared" si="190"/>
        <v>4.5805352073466503</v>
      </c>
      <c r="V1060" s="66"/>
      <c r="AH1060" s="16"/>
      <c r="AI1060" s="16"/>
      <c r="AJ1060" s="16"/>
      <c r="AK1060" s="16"/>
      <c r="AL1060" s="16"/>
      <c r="AM1060" s="16"/>
      <c r="AN1060" s="16"/>
    </row>
    <row r="1061" spans="1:40" x14ac:dyDescent="0.25">
      <c r="A1061">
        <v>1060</v>
      </c>
      <c r="B1061">
        <v>5.8328684237023197E-4</v>
      </c>
      <c r="C1061" s="16">
        <v>6.6123555078896304E-9</v>
      </c>
      <c r="D1061">
        <v>9.7053567675981997E-4</v>
      </c>
      <c r="E1061" s="16">
        <v>1.29150352055173E-5</v>
      </c>
      <c r="F1061" s="16">
        <v>8.3194006828096899E-6</v>
      </c>
      <c r="G1061" s="16">
        <v>1.6816295472910101E-6</v>
      </c>
      <c r="H1061">
        <v>3.8025527483047503E-4</v>
      </c>
      <c r="J1061">
        <v>0.95550393262250199</v>
      </c>
      <c r="K1061">
        <f t="shared" si="180"/>
        <v>6.3181316916866038E-9</v>
      </c>
      <c r="L1061">
        <f t="shared" si="181"/>
        <v>9.8884949531722233E-4</v>
      </c>
      <c r="M1061" s="16">
        <f t="shared" si="182"/>
        <v>1.7772418942324156E-4</v>
      </c>
      <c r="N1061" s="16">
        <f t="shared" si="183"/>
        <v>3.4015351653856517E-2</v>
      </c>
      <c r="O1061" s="16">
        <f t="shared" si="184"/>
        <v>3.7408137233706409E-2</v>
      </c>
      <c r="P1061" s="16">
        <f t="shared" si="185"/>
        <v>5.7780364330081341E-5</v>
      </c>
      <c r="Q1061" s="16">
        <f t="shared" si="186"/>
        <v>4.0994838673897166E-2</v>
      </c>
      <c r="R1061" s="16">
        <f t="shared" si="187"/>
        <v>2.4236437336279067E-2</v>
      </c>
      <c r="S1061" s="16">
        <f t="shared" si="188"/>
        <v>2.6262849361153452E-2</v>
      </c>
      <c r="T1061" s="16">
        <f t="shared" si="189"/>
        <v>4.099485855634033E-2</v>
      </c>
      <c r="U1061" s="66">
        <f t="shared" si="190"/>
        <v>0.20397025317956302</v>
      </c>
      <c r="V1061" s="66"/>
      <c r="AI1061" s="16"/>
      <c r="AL1061" s="16"/>
      <c r="AM1061" s="16"/>
    </row>
    <row r="1062" spans="1:40" x14ac:dyDescent="0.25">
      <c r="A1062">
        <v>1061</v>
      </c>
      <c r="B1062">
        <v>4.6959453630567602E-4</v>
      </c>
      <c r="C1062" s="16">
        <v>5.4184274108521099E-9</v>
      </c>
      <c r="D1062">
        <v>9.8844623350957195E-4</v>
      </c>
      <c r="E1062" s="16">
        <v>1.07752487060838E-5</v>
      </c>
      <c r="F1062" s="16">
        <v>1.0345988789888701E-5</v>
      </c>
      <c r="G1062" s="16">
        <v>2.0527758356569801E-6</v>
      </c>
      <c r="H1062">
        <v>3.1725428514395602E-4</v>
      </c>
      <c r="J1062">
        <v>0.95537421233392805</v>
      </c>
      <c r="K1062">
        <f t="shared" si="180"/>
        <v>5.1766258197313997E-9</v>
      </c>
      <c r="L1062">
        <f t="shared" si="181"/>
        <v>1.0111855684975955E-3</v>
      </c>
      <c r="M1062" s="16">
        <f t="shared" si="182"/>
        <v>-7.1996495886243438E-5</v>
      </c>
      <c r="N1062" s="16">
        <f t="shared" si="183"/>
        <v>2.1560311220004368E-3</v>
      </c>
      <c r="O1062" s="16">
        <f t="shared" si="184"/>
        <v>4.8712116280180288E-4</v>
      </c>
      <c r="P1062" s="16">
        <f t="shared" si="185"/>
        <v>6.86226081132862E-4</v>
      </c>
      <c r="Q1062" s="16">
        <f t="shared" si="186"/>
        <v>1.0524221020873097E-5</v>
      </c>
      <c r="R1062" s="16">
        <f t="shared" si="187"/>
        <v>2.4993837110148793E-3</v>
      </c>
      <c r="S1062" s="16">
        <f t="shared" si="188"/>
        <v>5.2353565267336088E-4</v>
      </c>
      <c r="T1062" s="16">
        <f t="shared" si="189"/>
        <v>1.0532596380491009E-5</v>
      </c>
      <c r="U1062" s="66">
        <f t="shared" si="190"/>
        <v>6.3733545470247054E-3</v>
      </c>
      <c r="V1062" s="66"/>
      <c r="AI1062" s="16"/>
      <c r="AL1062" s="16"/>
      <c r="AM1062" s="16"/>
    </row>
    <row r="1063" spans="1:40" x14ac:dyDescent="0.25">
      <c r="A1063">
        <v>1062</v>
      </c>
      <c r="B1063">
        <v>5.4767641573674297E-4</v>
      </c>
      <c r="C1063" s="16">
        <v>5.8221989071359296E-9</v>
      </c>
      <c r="D1063">
        <v>9.0886567873250999E-4</v>
      </c>
      <c r="E1063" s="16">
        <v>1.06561919242946E-5</v>
      </c>
      <c r="F1063" s="16">
        <v>8.8363075095148E-6</v>
      </c>
      <c r="G1063" s="16">
        <v>1.9085741024312301E-6</v>
      </c>
      <c r="H1063">
        <v>3.1374764122723599E-4</v>
      </c>
      <c r="J1063">
        <v>0.95579789274085103</v>
      </c>
      <c r="K1063">
        <f t="shared" si="180"/>
        <v>5.5648454465586078E-9</v>
      </c>
      <c r="L1063">
        <f t="shared" si="181"/>
        <v>9.2844104565506362E-4</v>
      </c>
      <c r="M1063" s="16">
        <f t="shared" si="182"/>
        <v>1.6691178581842235E-4</v>
      </c>
      <c r="N1063" s="16">
        <f t="shared" si="183"/>
        <v>1.2571198100178637E-2</v>
      </c>
      <c r="O1063" s="16">
        <f t="shared" si="184"/>
        <v>2.5809150978833239E-3</v>
      </c>
      <c r="P1063" s="16">
        <f t="shared" si="185"/>
        <v>3.1836557172632268E-3</v>
      </c>
      <c r="Q1063" s="16">
        <f t="shared" si="186"/>
        <v>6.1478726834303095E-5</v>
      </c>
      <c r="R1063" s="16">
        <f t="shared" si="187"/>
        <v>1.0654516108277919E-2</v>
      </c>
      <c r="S1063" s="16">
        <f t="shared" si="188"/>
        <v>2.3984141912035098E-3</v>
      </c>
      <c r="T1063" s="16">
        <f t="shared" si="189"/>
        <v>6.1521705373993382E-5</v>
      </c>
      <c r="U1063" s="66">
        <f t="shared" si="190"/>
        <v>3.1511699647014911E-2</v>
      </c>
      <c r="V1063" s="66"/>
      <c r="AI1063" s="16"/>
      <c r="AL1063" s="16"/>
      <c r="AM1063" s="16"/>
    </row>
    <row r="1064" spans="1:40" x14ac:dyDescent="0.25">
      <c r="A1064">
        <v>1063</v>
      </c>
      <c r="B1064" s="16">
        <v>6.9011584610818605E-4</v>
      </c>
      <c r="C1064" s="16">
        <v>1.05349876424126E-8</v>
      </c>
      <c r="D1064" s="16">
        <v>1.31705770506794E-3</v>
      </c>
      <c r="E1064" s="16">
        <v>2.78203896518231E-5</v>
      </c>
      <c r="F1064" s="16">
        <v>7.1389776632639496E-6</v>
      </c>
      <c r="G1064" s="16">
        <v>1.05943306170368E-6</v>
      </c>
      <c r="H1064" s="16">
        <v>8.1912438599154402E-4</v>
      </c>
      <c r="J1064">
        <v>0.95386836935736596</v>
      </c>
      <c r="K1064">
        <f t="shared" si="180"/>
        <v>1.0048991483668108E-8</v>
      </c>
      <c r="L1064">
        <f t="shared" si="181"/>
        <v>1.3323845584685293E-3</v>
      </c>
      <c r="M1064" s="16">
        <f t="shared" si="182"/>
        <v>4.7847133747843012E-5</v>
      </c>
      <c r="N1064" s="16">
        <f t="shared" si="183"/>
        <v>0.16109094515885808</v>
      </c>
      <c r="O1064" s="16">
        <f t="shared" si="184"/>
        <v>0.81248001543987169</v>
      </c>
      <c r="P1064" s="16">
        <f t="shared" si="185"/>
        <v>0.13495143543468779</v>
      </c>
      <c r="Q1064" s="16">
        <f t="shared" si="186"/>
        <v>2.5289109933558063</v>
      </c>
      <c r="R1064" s="16">
        <f t="shared" si="187"/>
        <v>7.5888870996239408E-2</v>
      </c>
      <c r="S1064" s="16">
        <f t="shared" si="188"/>
        <v>0.22287220902448759</v>
      </c>
      <c r="T1064" s="16">
        <f t="shared" si="189"/>
        <v>2.5290440078530758</v>
      </c>
      <c r="U1064" s="66">
        <f t="shared" si="190"/>
        <v>6.4652384772630267</v>
      </c>
      <c r="V1064" s="66"/>
      <c r="AH1064" s="16"/>
      <c r="AI1064" s="16"/>
      <c r="AJ1064" s="16"/>
      <c r="AK1064" s="16"/>
      <c r="AL1064" s="16"/>
      <c r="AM1064" s="16"/>
      <c r="AN1064" s="16"/>
    </row>
    <row r="1065" spans="1:40" x14ac:dyDescent="0.25">
      <c r="A1065">
        <v>1064</v>
      </c>
      <c r="B1065">
        <v>4.2439730515207101E-4</v>
      </c>
      <c r="C1065" s="16">
        <v>3.1918306649884101E-9</v>
      </c>
      <c r="D1065">
        <v>6.3903446619599101E-4</v>
      </c>
      <c r="E1065" s="16">
        <v>4.1196685960468703E-6</v>
      </c>
      <c r="F1065" s="16">
        <v>1.1265753228356399E-5</v>
      </c>
      <c r="G1065" s="16">
        <v>3.4710427793113E-6</v>
      </c>
      <c r="H1065" s="16">
        <v>1.21292910199324E-4</v>
      </c>
      <c r="J1065">
        <v>0.95711310610950395</v>
      </c>
      <c r="K1065">
        <f t="shared" si="180"/>
        <v>3.0549429619426206E-9</v>
      </c>
      <c r="L1065">
        <f t="shared" si="181"/>
        <v>6.6503382360135019E-4</v>
      </c>
      <c r="M1065" s="16">
        <f t="shared" si="182"/>
        <v>1.837607867027919E-4</v>
      </c>
      <c r="N1065" s="16">
        <f t="shared" si="183"/>
        <v>1.9102383915203372E-2</v>
      </c>
      <c r="O1065" s="16">
        <f t="shared" si="184"/>
        <v>0.17971807487338987</v>
      </c>
      <c r="P1065" s="16">
        <f t="shared" si="185"/>
        <v>0.11327277589953182</v>
      </c>
      <c r="Q1065" s="16">
        <f t="shared" si="186"/>
        <v>0.37998925270135447</v>
      </c>
      <c r="R1065" s="16">
        <f t="shared" si="187"/>
        <v>2.0546040626033053E-2</v>
      </c>
      <c r="S1065" s="16">
        <f t="shared" si="188"/>
        <v>0.53230356525285893</v>
      </c>
      <c r="T1065" s="16">
        <f t="shared" si="189"/>
        <v>0.37999633002220706</v>
      </c>
      <c r="U1065" s="66">
        <f t="shared" si="190"/>
        <v>1.6249284232905787</v>
      </c>
      <c r="V1065" s="66"/>
      <c r="AI1065" s="16"/>
      <c r="AL1065" s="16"/>
      <c r="AM1065" s="16"/>
    </row>
    <row r="1066" spans="1:40" x14ac:dyDescent="0.25">
      <c r="A1066">
        <v>1065</v>
      </c>
      <c r="B1066">
        <v>6.7304564606502802E-4</v>
      </c>
      <c r="C1066" s="16">
        <v>1.1965989415261999E-8</v>
      </c>
      <c r="D1066">
        <v>1.54144641742837E-3</v>
      </c>
      <c r="E1066" s="16">
        <v>3.6896404034185903E-5</v>
      </c>
      <c r="F1066" s="16">
        <v>7.3908394154095302E-6</v>
      </c>
      <c r="G1066" s="16">
        <v>9.3494873056003499E-7</v>
      </c>
      <c r="H1066">
        <v>1.0863638523124E-3</v>
      </c>
      <c r="J1066">
        <v>0.95283469318149905</v>
      </c>
      <c r="K1066">
        <f t="shared" si="180"/>
        <v>1.1401609853104232E-8</v>
      </c>
      <c r="L1066">
        <f t="shared" si="181"/>
        <v>1.5571510790003337E-3</v>
      </c>
      <c r="M1066" s="16">
        <f t="shared" si="182"/>
        <v>-2.110597868702778E-4</v>
      </c>
      <c r="N1066" s="16">
        <f t="shared" si="183"/>
        <v>0.1344676554093002</v>
      </c>
      <c r="O1066" s="16">
        <f t="shared" si="184"/>
        <v>1.3447810344595124</v>
      </c>
      <c r="P1066" s="16">
        <f t="shared" si="185"/>
        <v>0.3603789325606887</v>
      </c>
      <c r="Q1066" s="16">
        <f t="shared" si="186"/>
        <v>5.9306354571174209</v>
      </c>
      <c r="R1066" s="16">
        <f t="shared" si="187"/>
        <v>6.2459206207250997E-2</v>
      </c>
      <c r="S1066" s="16">
        <f t="shared" si="188"/>
        <v>0.28528729983847051</v>
      </c>
      <c r="T1066" s="16">
        <f t="shared" si="189"/>
        <v>5.931083533114812</v>
      </c>
      <c r="U1066" s="66">
        <f t="shared" si="190"/>
        <v>14.049093118707455</v>
      </c>
      <c r="V1066" s="66"/>
      <c r="AI1066" s="16"/>
      <c r="AL1066" s="16"/>
      <c r="AM1066" s="16"/>
    </row>
    <row r="1067" spans="1:40" x14ac:dyDescent="0.25">
      <c r="A1067">
        <v>1066</v>
      </c>
      <c r="B1067">
        <v>4.68105893882522E-4</v>
      </c>
      <c r="C1067" s="16">
        <v>4.5072975372071299E-9</v>
      </c>
      <c r="D1067">
        <v>8.21641846722409E-4</v>
      </c>
      <c r="E1067" s="16">
        <v>7.4646502770896701E-6</v>
      </c>
      <c r="F1067" s="16">
        <v>1.02997934654275E-5</v>
      </c>
      <c r="G1067" s="16">
        <v>2.4630899099486001E-6</v>
      </c>
      <c r="H1067">
        <v>2.1977902608399201E-4</v>
      </c>
      <c r="J1067">
        <v>0.95620272736585599</v>
      </c>
      <c r="K1067">
        <f t="shared" si="180"/>
        <v>4.3098901981268635E-9</v>
      </c>
      <c r="L1067">
        <f t="shared" si="181"/>
        <v>8.4470001626567542E-4</v>
      </c>
      <c r="M1067" s="16">
        <f t="shared" si="182"/>
        <v>9.1511771499368553E-5</v>
      </c>
      <c r="N1067" s="16">
        <f t="shared" si="183"/>
        <v>2.4458905609895582E-3</v>
      </c>
      <c r="O1067" s="16">
        <f t="shared" si="184"/>
        <v>3.4787270003421501E-2</v>
      </c>
      <c r="P1067" s="16">
        <f t="shared" si="185"/>
        <v>2.1602792537332657E-2</v>
      </c>
      <c r="Q1067" s="16">
        <f t="shared" si="186"/>
        <v>9.3021119908088437E-2</v>
      </c>
      <c r="R1067" s="16">
        <f t="shared" si="187"/>
        <v>2.0525942269364098E-3</v>
      </c>
      <c r="S1067" s="16">
        <f t="shared" si="188"/>
        <v>5.1682087584511809E-2</v>
      </c>
      <c r="T1067" s="16">
        <f t="shared" si="189"/>
        <v>9.3023908034007841E-2</v>
      </c>
      <c r="U1067" s="66">
        <f t="shared" si="190"/>
        <v>0.29861566285528818</v>
      </c>
      <c r="V1067" s="66"/>
      <c r="AI1067" s="16"/>
      <c r="AL1067" s="16"/>
      <c r="AM1067" s="16"/>
    </row>
    <row r="1068" spans="1:40" x14ac:dyDescent="0.25">
      <c r="A1068">
        <v>1067</v>
      </c>
      <c r="B1068">
        <v>6.2607759343120202E-4</v>
      </c>
      <c r="C1068" s="16">
        <v>8.4044236225650402E-9</v>
      </c>
      <c r="D1068">
        <v>1.15403351350291E-3</v>
      </c>
      <c r="E1068" s="16">
        <v>1.9480187854700701E-5</v>
      </c>
      <c r="F1068" s="16">
        <v>7.8141347303887397E-6</v>
      </c>
      <c r="G1068" s="16">
        <v>1.32571146715215E-6</v>
      </c>
      <c r="H1068">
        <v>5.7355689693311396E-4</v>
      </c>
      <c r="J1068">
        <v>0.95462464882054998</v>
      </c>
      <c r="K1068">
        <f t="shared" si="180"/>
        <v>8.0230699492302854E-9</v>
      </c>
      <c r="L1068">
        <f t="shared" si="181"/>
        <v>1.1709790900072169E-3</v>
      </c>
      <c r="M1068" s="16">
        <f t="shared" si="182"/>
        <v>8.1176096855186994E-5</v>
      </c>
      <c r="N1068" s="16">
        <f t="shared" si="183"/>
        <v>7.3616801725364153E-2</v>
      </c>
      <c r="O1068" s="16">
        <f t="shared" si="184"/>
        <v>0.26713191376174994</v>
      </c>
      <c r="P1068" s="16">
        <f t="shared" si="185"/>
        <v>3.9246434936521808E-2</v>
      </c>
      <c r="Q1068" s="16">
        <f t="shared" si="186"/>
        <v>0.66215527517660877</v>
      </c>
      <c r="R1068" s="16">
        <f t="shared" si="187"/>
        <v>4.2832027266275129E-2</v>
      </c>
      <c r="S1068" s="16">
        <f t="shared" si="188"/>
        <v>0.11519856895732566</v>
      </c>
      <c r="T1068" s="16">
        <f t="shared" si="189"/>
        <v>0.66218063204674549</v>
      </c>
      <c r="U1068" s="66">
        <f t="shared" si="190"/>
        <v>1.8623616538705909</v>
      </c>
      <c r="V1068" s="66"/>
      <c r="AI1068" s="16"/>
      <c r="AL1068" s="16"/>
      <c r="AM1068" s="16"/>
    </row>
    <row r="1069" spans="1:40" x14ac:dyDescent="0.25">
      <c r="A1069">
        <v>1068</v>
      </c>
      <c r="B1069">
        <v>5.8382120121731602E-4</v>
      </c>
      <c r="C1069" s="16">
        <v>6.3591022811030196E-9</v>
      </c>
      <c r="D1069">
        <v>9.31666537850906E-4</v>
      </c>
      <c r="E1069" s="16">
        <v>1.19281244147953E-5</v>
      </c>
      <c r="F1069" s="16">
        <v>8.2970369915734807E-6</v>
      </c>
      <c r="G1069" s="16">
        <v>1.7478362846405E-6</v>
      </c>
      <c r="H1069">
        <v>3.5119717666463998E-4</v>
      </c>
      <c r="J1069">
        <v>0.95569615590228796</v>
      </c>
      <c r="K1069">
        <f t="shared" si="180"/>
        <v>6.0773696050396268E-9</v>
      </c>
      <c r="L1069">
        <f t="shared" si="181"/>
        <v>9.5000208901641233E-4</v>
      </c>
      <c r="M1069" s="16">
        <f t="shared" si="182"/>
        <v>2.176403134182198E-4</v>
      </c>
      <c r="N1069" s="16">
        <f t="shared" si="183"/>
        <v>3.4416776544322986E-2</v>
      </c>
      <c r="O1069" s="16">
        <f t="shared" si="184"/>
        <v>2.181651830899841E-2</v>
      </c>
      <c r="P1069" s="16">
        <f t="shared" si="185"/>
        <v>1.072709745337638E-3</v>
      </c>
      <c r="Q1069" s="16">
        <f t="shared" si="186"/>
        <v>1.2228855965550194E-2</v>
      </c>
      <c r="R1069" s="16">
        <f t="shared" si="187"/>
        <v>2.4948268338071594E-2</v>
      </c>
      <c r="S1069" s="16">
        <f t="shared" si="188"/>
        <v>1.6658524684113437E-2</v>
      </c>
      <c r="T1069" s="16">
        <f t="shared" si="189"/>
        <v>1.2228415069930259E-2</v>
      </c>
      <c r="U1069" s="66">
        <f t="shared" si="190"/>
        <v>0.12337006865632452</v>
      </c>
      <c r="V1069" s="66"/>
      <c r="AI1069" s="16"/>
      <c r="AL1069" s="16"/>
      <c r="AM1069" s="16"/>
    </row>
    <row r="1070" spans="1:40" x14ac:dyDescent="0.25">
      <c r="A1070">
        <v>1069</v>
      </c>
      <c r="B1070">
        <v>3.9347061025299298E-4</v>
      </c>
      <c r="C1070" s="16">
        <v>3.4715094498829899E-9</v>
      </c>
      <c r="D1070">
        <v>7.5176344133290698E-4</v>
      </c>
      <c r="E1070" s="16">
        <v>5.2639813160295101E-6</v>
      </c>
      <c r="F1070" s="16">
        <v>1.22183593121405E-5</v>
      </c>
      <c r="G1070" s="16">
        <v>3.1957357498738502E-6</v>
      </c>
      <c r="H1070">
        <v>1.5498506789719501E-4</v>
      </c>
      <c r="J1070">
        <v>0.95651441276939797</v>
      </c>
      <c r="K1070">
        <f t="shared" si="180"/>
        <v>3.3205488228782438E-9</v>
      </c>
      <c r="L1070">
        <f t="shared" si="181"/>
        <v>7.7939242419761199E-4</v>
      </c>
      <c r="M1070" s="16">
        <f t="shared" si="182"/>
        <v>7.548796308374044E-6</v>
      </c>
      <c r="N1070" s="16">
        <f t="shared" si="183"/>
        <v>4.0405689142147989E-2</v>
      </c>
      <c r="O1070" s="16">
        <f t="shared" si="184"/>
        <v>0.13946839134737166</v>
      </c>
      <c r="P1070" s="16">
        <f t="shared" si="185"/>
        <v>4.8191669744325066E-2</v>
      </c>
      <c r="Q1070" s="16">
        <f t="shared" si="186"/>
        <v>0.25998770952277378</v>
      </c>
      <c r="R1070" s="16">
        <f t="shared" si="187"/>
        <v>5.7608159891472971E-2</v>
      </c>
      <c r="S1070" s="16">
        <f t="shared" si="188"/>
        <v>0.35094747038864638</v>
      </c>
      <c r="T1070" s="16">
        <f t="shared" si="189"/>
        <v>0.25999244678387534</v>
      </c>
      <c r="U1070" s="66">
        <f t="shared" si="190"/>
        <v>1.1566015368206131</v>
      </c>
      <c r="V1070" s="66"/>
      <c r="AI1070" s="16"/>
      <c r="AL1070" s="16"/>
      <c r="AM1070" s="16"/>
    </row>
    <row r="1071" spans="1:40" x14ac:dyDescent="0.25">
      <c r="A1071">
        <v>1070</v>
      </c>
      <c r="B1071">
        <v>3.9008913928038701E-4</v>
      </c>
      <c r="C1071" s="16">
        <v>4.3463940659525102E-9</v>
      </c>
      <c r="D1071">
        <v>9.5391610692017201E-4</v>
      </c>
      <c r="E1071" s="16">
        <v>8.3437946412170107E-6</v>
      </c>
      <c r="F1071" s="16">
        <v>1.2440132237134701E-5</v>
      </c>
      <c r="G1071" s="16">
        <v>2.5583563271771002E-6</v>
      </c>
      <c r="H1071">
        <v>2.4566499314749798E-4</v>
      </c>
      <c r="J1071">
        <v>0.95550028678409804</v>
      </c>
      <c r="K1071">
        <f t="shared" si="180"/>
        <v>4.152980776494325E-9</v>
      </c>
      <c r="L1071">
        <f t="shared" si="181"/>
        <v>9.8135038132755262E-4</v>
      </c>
      <c r="M1071" s="16">
        <f t="shared" si="182"/>
        <v>-2.0117210276677854E-4</v>
      </c>
      <c r="N1071" s="16">
        <f t="shared" si="183"/>
        <v>4.3213320497516299E-2</v>
      </c>
      <c r="O1071" s="16">
        <f t="shared" si="184"/>
        <v>4.6463378171647432E-2</v>
      </c>
      <c r="P1071" s="16">
        <f t="shared" si="185"/>
        <v>9.3179387237766155E-5</v>
      </c>
      <c r="Q1071" s="16">
        <f t="shared" si="186"/>
        <v>4.9791331945357287E-2</v>
      </c>
      <c r="R1071" s="16">
        <f t="shared" si="187"/>
        <v>6.8919004149279442E-2</v>
      </c>
      <c r="S1071" s="16">
        <f t="shared" si="188"/>
        <v>7.551910720744448E-2</v>
      </c>
      <c r="T1071" s="16">
        <f t="shared" si="189"/>
        <v>4.9791305677496671E-2</v>
      </c>
      <c r="U1071" s="66">
        <f t="shared" si="190"/>
        <v>0.33379062703597939</v>
      </c>
      <c r="V1071" s="66"/>
      <c r="AI1071" s="16"/>
      <c r="AL1071" s="16"/>
      <c r="AM1071" s="16"/>
    </row>
    <row r="1072" spans="1:40" x14ac:dyDescent="0.25">
      <c r="A1072">
        <v>1071</v>
      </c>
      <c r="B1072">
        <v>6.1663737361052301E-4</v>
      </c>
      <c r="C1072" s="16">
        <v>9.3204929413766794E-9</v>
      </c>
      <c r="D1072">
        <v>1.3037916843650001E-3</v>
      </c>
      <c r="E1072" s="16">
        <v>2.4367790862862699E-5</v>
      </c>
      <c r="F1072" s="16">
        <v>7.9862808189381506E-6</v>
      </c>
      <c r="G1072" s="16">
        <v>1.1973565031185899E-6</v>
      </c>
      <c r="H1072">
        <v>7.1746811610127602E-4</v>
      </c>
      <c r="J1072">
        <v>0.953913852755918</v>
      </c>
      <c r="K1072">
        <f t="shared" si="180"/>
        <v>8.8909473312929669E-9</v>
      </c>
      <c r="L1072">
        <f t="shared" si="181"/>
        <v>1.3209522820130536E-3</v>
      </c>
      <c r="M1072" s="16">
        <f t="shared" si="182"/>
        <v>-8.767753479200752E-5</v>
      </c>
      <c r="N1072" s="16">
        <f t="shared" si="183"/>
        <v>6.3581986319176373E-2</v>
      </c>
      <c r="O1072" s="16">
        <f t="shared" si="184"/>
        <v>0.46537251940248087</v>
      </c>
      <c r="P1072" s="16">
        <f t="shared" si="185"/>
        <v>0.12502214365320971</v>
      </c>
      <c r="Q1072" s="16">
        <f t="shared" si="186"/>
        <v>1.6098436159817195</v>
      </c>
      <c r="R1072" s="16">
        <f t="shared" si="187"/>
        <v>3.5905791074495493E-2</v>
      </c>
      <c r="S1072" s="16">
        <f t="shared" si="188"/>
        <v>0.16270521408543751</v>
      </c>
      <c r="T1072" s="16">
        <f t="shared" si="189"/>
        <v>1.6099339252450346</v>
      </c>
      <c r="U1072" s="66">
        <f t="shared" si="190"/>
        <v>4.0723651957615541</v>
      </c>
      <c r="V1072" s="66"/>
      <c r="AI1072" s="16"/>
      <c r="AL1072" s="16"/>
      <c r="AM1072" s="16"/>
    </row>
    <row r="1073" spans="1:40" x14ac:dyDescent="0.25">
      <c r="A1073">
        <v>1072</v>
      </c>
      <c r="B1073">
        <v>4.1384190312861299E-4</v>
      </c>
      <c r="C1073" s="16">
        <v>3.6749443032194199E-9</v>
      </c>
      <c r="D1073">
        <v>7.56686167949116E-4</v>
      </c>
      <c r="E1073" s="16">
        <v>5.6087965193815504E-6</v>
      </c>
      <c r="F1073" s="16">
        <v>1.1618191773954401E-5</v>
      </c>
      <c r="G1073" s="16">
        <v>3.0189104476692999E-6</v>
      </c>
      <c r="H1073" s="16">
        <v>1.6513732732328999E-4</v>
      </c>
      <c r="J1073">
        <v>0.95650246086827695</v>
      </c>
      <c r="K1073">
        <f t="shared" si="180"/>
        <v>3.5150932695832304E-9</v>
      </c>
      <c r="L1073">
        <f t="shared" si="181"/>
        <v>7.829377870003909E-4</v>
      </c>
      <c r="M1073" s="16">
        <f t="shared" si="182"/>
        <v>4.4746019256835067E-5</v>
      </c>
      <c r="N1073" s="16">
        <f t="shared" si="183"/>
        <v>2.5486640614368686E-2</v>
      </c>
      <c r="O1073" s="16">
        <f t="shared" si="184"/>
        <v>0.11339269666505572</v>
      </c>
      <c r="P1073" s="16">
        <f t="shared" si="185"/>
        <v>4.5973912900344617E-2</v>
      </c>
      <c r="Q1073" s="16">
        <f t="shared" si="186"/>
        <v>0.22827890135418819</v>
      </c>
      <c r="R1073" s="16">
        <f t="shared" si="187"/>
        <v>3.2079385052164074E-2</v>
      </c>
      <c r="S1073" s="16">
        <f t="shared" si="188"/>
        <v>0.25431610734159593</v>
      </c>
      <c r="T1073" s="16">
        <f t="shared" si="189"/>
        <v>0.22828357587584033</v>
      </c>
      <c r="U1073" s="66">
        <f t="shared" si="190"/>
        <v>0.92781121980355752</v>
      </c>
      <c r="V1073" s="66"/>
      <c r="AI1073" s="16"/>
      <c r="AL1073" s="16"/>
      <c r="AM1073" s="16"/>
    </row>
    <row r="1074" spans="1:40" x14ac:dyDescent="0.25">
      <c r="A1074">
        <v>1073</v>
      </c>
      <c r="B1074">
        <v>4.6591806175334702E-4</v>
      </c>
      <c r="C1074" s="16">
        <v>5.0806394035304798E-9</v>
      </c>
      <c r="D1074">
        <v>9.3294492321347995E-4</v>
      </c>
      <c r="E1074" s="16">
        <v>9.5420380196412897E-6</v>
      </c>
      <c r="F1074" s="16">
        <v>1.04014718811213E-5</v>
      </c>
      <c r="G1074" s="16">
        <v>2.18790167010206E-6</v>
      </c>
      <c r="H1074">
        <v>2.8094428754854502E-4</v>
      </c>
      <c r="J1074">
        <v>0.95564593889376903</v>
      </c>
      <c r="K1074">
        <f t="shared" si="180"/>
        <v>4.8552924129675641E-9</v>
      </c>
      <c r="L1074">
        <f t="shared" si="181"/>
        <v>9.5593068800642106E-4</v>
      </c>
      <c r="M1074" s="16">
        <f t="shared" si="182"/>
        <v>-2.4094564499727029E-5</v>
      </c>
      <c r="N1074" s="16">
        <f t="shared" si="183"/>
        <v>2.9050586537719804E-3</v>
      </c>
      <c r="O1074" s="16">
        <f t="shared" si="184"/>
        <v>6.8948962082449492E-3</v>
      </c>
      <c r="P1074" s="16">
        <f t="shared" si="185"/>
        <v>9.8753312964529826E-4</v>
      </c>
      <c r="Q1074" s="16">
        <f t="shared" si="186"/>
        <v>1.2449124209904476E-2</v>
      </c>
      <c r="R1074" s="16">
        <f t="shared" si="187"/>
        <v>3.0941078476412055E-3</v>
      </c>
      <c r="S1074" s="16">
        <f t="shared" si="188"/>
        <v>8.1383792648725486E-3</v>
      </c>
      <c r="T1074" s="16">
        <f t="shared" si="189"/>
        <v>1.2449385220471364E-2</v>
      </c>
      <c r="U1074" s="66">
        <f t="shared" si="190"/>
        <v>4.6918484534551823E-2</v>
      </c>
      <c r="V1074" s="66"/>
      <c r="AI1074" s="16"/>
      <c r="AK1074" s="16"/>
      <c r="AL1074" s="16"/>
      <c r="AM1074" s="16"/>
    </row>
    <row r="1075" spans="1:40" x14ac:dyDescent="0.25">
      <c r="A1075">
        <v>1074</v>
      </c>
      <c r="B1075">
        <v>6.9208751011491404E-4</v>
      </c>
      <c r="C1075" s="16">
        <v>1.0482040634118301E-8</v>
      </c>
      <c r="D1075">
        <v>1.3063941827643501E-3</v>
      </c>
      <c r="E1075" s="16">
        <v>2.7459574233927901E-5</v>
      </c>
      <c r="F1075" s="16">
        <v>7.1153174060962197E-6</v>
      </c>
      <c r="G1075" s="16">
        <v>1.06466215354045E-6</v>
      </c>
      <c r="H1075">
        <v>8.0850037504038197E-4</v>
      </c>
      <c r="J1075">
        <v>0.95391859255981704</v>
      </c>
      <c r="K1075">
        <f t="shared" si="180"/>
        <v>9.9990134488529413E-9</v>
      </c>
      <c r="L1075">
        <f t="shared" si="181"/>
        <v>1.3216789976894488E-3</v>
      </c>
      <c r="M1075" s="16">
        <f t="shared" si="182"/>
        <v>6.2496022540379224E-5</v>
      </c>
      <c r="N1075" s="16">
        <f t="shared" si="183"/>
        <v>0.16432083218243804</v>
      </c>
      <c r="O1075" s="16">
        <f t="shared" si="184"/>
        <v>0.79534424283687344</v>
      </c>
      <c r="P1075" s="16">
        <f t="shared" si="185"/>
        <v>0.12694013799204043</v>
      </c>
      <c r="Q1075" s="16">
        <f t="shared" si="186"/>
        <v>2.4231928505495262</v>
      </c>
      <c r="R1075" s="16">
        <f t="shared" si="187"/>
        <v>7.7217616821720611E-2</v>
      </c>
      <c r="S1075" s="16">
        <f t="shared" si="188"/>
        <v>0.22041881323696663</v>
      </c>
      <c r="T1075" s="16">
        <f t="shared" si="189"/>
        <v>2.4233173261570728</v>
      </c>
      <c r="U1075" s="66">
        <f t="shared" si="190"/>
        <v>6.2307518197766383</v>
      </c>
      <c r="V1075" s="66"/>
      <c r="AI1075" s="16"/>
      <c r="AL1075" s="16"/>
      <c r="AM1075" s="16"/>
    </row>
    <row r="1076" spans="1:40" x14ac:dyDescent="0.25">
      <c r="A1076">
        <v>1075</v>
      </c>
      <c r="B1076">
        <v>4.46835021200437E-4</v>
      </c>
      <c r="C1076" s="16">
        <v>4.6671965829532497E-9</v>
      </c>
      <c r="D1076">
        <v>8.9282897940346504E-4</v>
      </c>
      <c r="E1076" s="16">
        <v>8.3922159969295203E-6</v>
      </c>
      <c r="F1076" s="16">
        <v>1.0826694355302299E-5</v>
      </c>
      <c r="G1076" s="16">
        <v>2.3806885834868099E-6</v>
      </c>
      <c r="H1076">
        <v>2.4708986544644702E-4</v>
      </c>
      <c r="J1076">
        <v>0.955835744825828</v>
      </c>
      <c r="K1076">
        <f t="shared" si="180"/>
        <v>4.4610733221156791E-9</v>
      </c>
      <c r="L1076">
        <f t="shared" si="181"/>
        <v>9.1685838950097346E-4</v>
      </c>
      <c r="M1076" s="16">
        <f t="shared" si="182"/>
        <v>-2.3188347100099472E-5</v>
      </c>
      <c r="N1076" s="16">
        <f t="shared" si="183"/>
        <v>8.5838285900087848E-3</v>
      </c>
      <c r="O1076" s="16">
        <f t="shared" si="184"/>
        <v>2.485495454843838E-2</v>
      </c>
      <c r="P1076" s="16">
        <f t="shared" si="185"/>
        <v>5.3396704869819404E-3</v>
      </c>
      <c r="Q1076" s="16">
        <f t="shared" si="186"/>
        <v>4.779967950695229E-2</v>
      </c>
      <c r="R1076" s="16">
        <f t="shared" si="187"/>
        <v>9.7574269642574339E-3</v>
      </c>
      <c r="S1076" s="16">
        <f t="shared" si="188"/>
        <v>3.4699143311825241E-2</v>
      </c>
      <c r="T1076" s="16">
        <f t="shared" si="189"/>
        <v>4.7800745757996359E-2</v>
      </c>
      <c r="U1076" s="66">
        <f t="shared" si="190"/>
        <v>0.17883544916646044</v>
      </c>
      <c r="V1076" s="66"/>
      <c r="AI1076" s="16"/>
      <c r="AL1076" s="16"/>
      <c r="AM1076" s="16"/>
    </row>
    <row r="1077" spans="1:40" x14ac:dyDescent="0.25">
      <c r="A1077">
        <v>1076</v>
      </c>
      <c r="B1077">
        <v>3.91080419845508E-4</v>
      </c>
      <c r="C1077" s="16">
        <v>3.2828223014471599E-9</v>
      </c>
      <c r="D1077">
        <v>7.1461776067015996E-4</v>
      </c>
      <c r="E1077" s="16">
        <v>4.7339011862734201E-6</v>
      </c>
      <c r="F1077" s="16">
        <v>1.2271782861385599E-5</v>
      </c>
      <c r="G1077" s="16">
        <v>3.3779771730771899E-6</v>
      </c>
      <c r="H1077">
        <v>1.3937791188961299E-4</v>
      </c>
      <c r="J1077">
        <v>0.95670233574721997</v>
      </c>
      <c r="K1077">
        <f t="shared" si="180"/>
        <v>3.1406837636375621E-9</v>
      </c>
      <c r="L1077">
        <f t="shared" si="181"/>
        <v>7.425360207437069E-4</v>
      </c>
      <c r="M1077" s="16">
        <f t="shared" si="182"/>
        <v>3.9624818947309081E-5</v>
      </c>
      <c r="N1077" s="16">
        <f t="shared" si="183"/>
        <v>4.2380491621692967E-2</v>
      </c>
      <c r="O1077" s="16">
        <f t="shared" si="184"/>
        <v>0.1660638496252696</v>
      </c>
      <c r="P1077" s="16">
        <f t="shared" si="185"/>
        <v>6.6610613485827169E-2</v>
      </c>
      <c r="Q1077" s="16">
        <f t="shared" si="186"/>
        <v>0.31275354606529676</v>
      </c>
      <c r="R1077" s="16">
        <f t="shared" si="187"/>
        <v>6.0240228593766335E-2</v>
      </c>
      <c r="S1077" s="16">
        <f t="shared" si="188"/>
        <v>0.46678623606604169</v>
      </c>
      <c r="T1077" s="16">
        <f t="shared" si="189"/>
        <v>0.31275907381312873</v>
      </c>
      <c r="U1077" s="66">
        <f t="shared" si="190"/>
        <v>1.4275940392710231</v>
      </c>
      <c r="V1077" s="66"/>
      <c r="AI1077" s="16"/>
      <c r="AL1077" s="16"/>
      <c r="AM1077" s="16"/>
    </row>
    <row r="1078" spans="1:40" x14ac:dyDescent="0.25">
      <c r="A1078">
        <v>1077</v>
      </c>
      <c r="B1078">
        <v>6.3766952216881198E-4</v>
      </c>
      <c r="C1078" s="16">
        <v>9.9661075765521602E-9</v>
      </c>
      <c r="D1078">
        <v>1.34944929469113E-3</v>
      </c>
      <c r="E1078" s="16">
        <v>2.6955480285091E-5</v>
      </c>
      <c r="F1078" s="16">
        <v>7.7377963603704805E-6</v>
      </c>
      <c r="G1078" s="16">
        <v>1.1203228732191001E-6</v>
      </c>
      <c r="H1078">
        <v>7.9365989598329596E-4</v>
      </c>
      <c r="J1078">
        <v>0.95370617294013704</v>
      </c>
      <c r="K1078">
        <f t="shared" si="180"/>
        <v>9.5047383159432651E-9</v>
      </c>
      <c r="L1078">
        <f t="shared" si="181"/>
        <v>1.3660352441775135E-3</v>
      </c>
      <c r="M1078" s="16">
        <f t="shared" si="182"/>
        <v>-9.0696199839889496E-5</v>
      </c>
      <c r="N1078" s="16">
        <f t="shared" si="183"/>
        <v>8.6944152060391147E-2</v>
      </c>
      <c r="O1078" s="16">
        <f t="shared" si="184"/>
        <v>0.63792817906103816</v>
      </c>
      <c r="P1078" s="16">
        <f t="shared" si="185"/>
        <v>0.16078978993431084</v>
      </c>
      <c r="Q1078" s="16">
        <f t="shared" si="186"/>
        <v>2.2792739611535842</v>
      </c>
      <c r="R1078" s="16">
        <f t="shared" si="187"/>
        <v>4.6098850407996536E-2</v>
      </c>
      <c r="S1078" s="16">
        <f t="shared" si="188"/>
        <v>0.19514531765526233</v>
      </c>
      <c r="T1078" s="16">
        <f t="shared" si="189"/>
        <v>2.2794087798617588</v>
      </c>
      <c r="U1078" s="66">
        <f t="shared" si="190"/>
        <v>5.6855890301343415</v>
      </c>
      <c r="V1078" s="66"/>
      <c r="AI1078" s="16"/>
      <c r="AL1078" s="16"/>
      <c r="AM1078" s="16"/>
    </row>
    <row r="1079" spans="1:40" x14ac:dyDescent="0.25">
      <c r="A1079">
        <v>1078</v>
      </c>
      <c r="B1079">
        <v>4.6470377062029198E-4</v>
      </c>
      <c r="C1079" s="16">
        <v>5.3794163168841097E-9</v>
      </c>
      <c r="D1079">
        <v>9.9174371704136293E-4</v>
      </c>
      <c r="E1079" s="16">
        <v>1.07329125190475E-5</v>
      </c>
      <c r="F1079" s="16">
        <v>1.0456655181064E-5</v>
      </c>
      <c r="G1079" s="16">
        <v>2.0677491001580101E-6</v>
      </c>
      <c r="H1079">
        <v>3.1600784215571001E-4</v>
      </c>
      <c r="J1079">
        <v>0.95535579828336203</v>
      </c>
      <c r="K1079">
        <f t="shared" si="180"/>
        <v>5.1392565697153615E-9</v>
      </c>
      <c r="L1079">
        <f t="shared" si="181"/>
        <v>1.0147193970873321E-3</v>
      </c>
      <c r="M1079" s="16">
        <f t="shared" si="182"/>
        <v>-8.5311855846748055E-5</v>
      </c>
      <c r="N1079" s="16">
        <f t="shared" si="183"/>
        <v>3.1769407334707612E-3</v>
      </c>
      <c r="O1079" s="16">
        <f t="shared" si="184"/>
        <v>8.4748675885826978E-4</v>
      </c>
      <c r="P1079" s="16">
        <f t="shared" si="185"/>
        <v>8.7730499190717313E-4</v>
      </c>
      <c r="Q1079" s="16">
        <f t="shared" si="186"/>
        <v>4.8673279325155628E-7</v>
      </c>
      <c r="R1079" s="16">
        <f t="shared" si="187"/>
        <v>3.7485188443782918E-3</v>
      </c>
      <c r="S1079" s="16">
        <f t="shared" si="188"/>
        <v>9.2063411268799233E-4</v>
      </c>
      <c r="T1079" s="16">
        <f t="shared" si="189"/>
        <v>4.8469404675450634E-7</v>
      </c>
      <c r="U1079" s="66">
        <f t="shared" si="190"/>
        <v>9.5718568681424938E-3</v>
      </c>
      <c r="V1079" s="66"/>
      <c r="AI1079" s="16"/>
      <c r="AL1079" s="16"/>
      <c r="AM1079" s="16"/>
    </row>
    <row r="1080" spans="1:40" x14ac:dyDescent="0.25">
      <c r="A1080">
        <v>1079</v>
      </c>
      <c r="B1080">
        <v>4.37271516186426E-4</v>
      </c>
      <c r="C1080" s="16">
        <v>4.0030004229318996E-9</v>
      </c>
      <c r="D1080">
        <v>7.8046319606079402E-4</v>
      </c>
      <c r="E1080" s="16">
        <v>6.29994270408793E-6</v>
      </c>
      <c r="F1080" s="16">
        <v>1.10065406754653E-5</v>
      </c>
      <c r="G1080" s="16">
        <v>2.7721775373244501E-6</v>
      </c>
      <c r="H1080">
        <v>1.8548662484444E-4</v>
      </c>
      <c r="J1080">
        <v>0.95639523007504701</v>
      </c>
      <c r="K1080">
        <f t="shared" si="180"/>
        <v>3.8284505104804645E-9</v>
      </c>
      <c r="L1080">
        <f t="shared" si="181"/>
        <v>8.0524445194862619E-4</v>
      </c>
      <c r="M1080" s="16">
        <f t="shared" si="182"/>
        <v>6.9298580424225812E-5</v>
      </c>
      <c r="N1080" s="16">
        <f t="shared" si="183"/>
        <v>1.2559410301743304E-2</v>
      </c>
      <c r="O1080" s="16">
        <f t="shared" si="184"/>
        <v>7.7022935369468193E-2</v>
      </c>
      <c r="P1080" s="16">
        <f t="shared" si="185"/>
        <v>3.5997543635044142E-2</v>
      </c>
      <c r="Q1080" s="16">
        <f t="shared" si="186"/>
        <v>0.17092875813184955</v>
      </c>
      <c r="R1080" s="16">
        <f t="shared" si="187"/>
        <v>1.3696473708085905E-2</v>
      </c>
      <c r="S1080" s="16">
        <f t="shared" si="188"/>
        <v>0.1454298875078934</v>
      </c>
      <c r="T1080" s="16">
        <f t="shared" si="189"/>
        <v>0.17093281882244621</v>
      </c>
      <c r="U1080" s="66">
        <f t="shared" si="190"/>
        <v>0.62656782747653073</v>
      </c>
      <c r="V1080" s="66"/>
      <c r="AI1080" s="16"/>
      <c r="AL1080" s="16"/>
      <c r="AM1080" s="16"/>
    </row>
    <row r="1081" spans="1:40" x14ac:dyDescent="0.25">
      <c r="A1081">
        <v>1080</v>
      </c>
      <c r="B1081">
        <v>6.9291217716657195E-4</v>
      </c>
      <c r="C1081" s="16">
        <v>8.0658375629236196E-9</v>
      </c>
      <c r="D1081">
        <v>9.9705659484527706E-4</v>
      </c>
      <c r="E1081" s="16">
        <v>1.6180660377269701E-5</v>
      </c>
      <c r="F1081" s="16">
        <v>7.00987499880529E-6</v>
      </c>
      <c r="G1081" s="16">
        <v>1.3789199925229299E-6</v>
      </c>
      <c r="H1081" s="16">
        <v>4.7640501586227699E-4</v>
      </c>
      <c r="J1081">
        <v>0.95540075130776403</v>
      </c>
      <c r="K1081">
        <f t="shared" si="180"/>
        <v>7.7061072675436107E-9</v>
      </c>
      <c r="L1081">
        <f t="shared" si="181"/>
        <v>1.0124471989978476E-3</v>
      </c>
      <c r="M1081" s="16">
        <f t="shared" si="182"/>
        <v>3.7337715533529632E-4</v>
      </c>
      <c r="N1081" s="16">
        <f t="shared" si="183"/>
        <v>0.1656812716200888</v>
      </c>
      <c r="O1081" s="16">
        <f t="shared" si="184"/>
        <v>0.2076983390776467</v>
      </c>
      <c r="P1081" s="16">
        <f t="shared" si="185"/>
        <v>1.234476399399163E-3</v>
      </c>
      <c r="Q1081" s="16">
        <f t="shared" si="186"/>
        <v>0.256564810701711</v>
      </c>
      <c r="R1081" s="16">
        <f t="shared" si="187"/>
        <v>8.3279409386300268E-2</v>
      </c>
      <c r="S1081" s="16">
        <f t="shared" si="188"/>
        <v>9.7903773522276943E-2</v>
      </c>
      <c r="T1081" s="16">
        <f t="shared" si="189"/>
        <v>0.25656638442824303</v>
      </c>
      <c r="U1081" s="66">
        <f t="shared" si="190"/>
        <v>1.0689284651356661</v>
      </c>
      <c r="V1081" s="66"/>
      <c r="AI1081" s="16"/>
      <c r="AL1081" s="16"/>
      <c r="AM1081" s="16"/>
    </row>
    <row r="1082" spans="1:40" x14ac:dyDescent="0.25">
      <c r="A1082">
        <v>1081</v>
      </c>
      <c r="B1082">
        <v>4.2452108858206402E-4</v>
      </c>
      <c r="C1082" s="16">
        <v>2.7908634776999298E-9</v>
      </c>
      <c r="D1082">
        <v>5.57483242113157E-4</v>
      </c>
      <c r="E1082" s="16">
        <v>3.14545021812346E-6</v>
      </c>
      <c r="F1082" s="16">
        <v>1.12185112684475E-5</v>
      </c>
      <c r="G1082" s="16">
        <v>3.9659089391814903E-6</v>
      </c>
      <c r="H1082" s="16">
        <v>9.2609232711398295E-5</v>
      </c>
      <c r="J1082">
        <v>0.95753887448513797</v>
      </c>
      <c r="K1082">
        <f t="shared" si="180"/>
        <v>2.6723602732784686E-9</v>
      </c>
      <c r="L1082">
        <f t="shared" si="181"/>
        <v>5.8388338272575581E-4</v>
      </c>
      <c r="M1082" s="16">
        <f t="shared" si="182"/>
        <v>2.6515879443837222E-4</v>
      </c>
      <c r="N1082" s="16">
        <f t="shared" si="183"/>
        <v>1.9032966355763258E-2</v>
      </c>
      <c r="O1082" s="16">
        <f t="shared" si="184"/>
        <v>0.2463127848357087</v>
      </c>
      <c r="P1082" s="16">
        <f t="shared" si="185"/>
        <v>0.17743130332088863</v>
      </c>
      <c r="Q1082" s="16">
        <f t="shared" si="186"/>
        <v>0.50004500363690985</v>
      </c>
      <c r="R1082" s="16">
        <f t="shared" si="187"/>
        <v>1.919455318092177E-2</v>
      </c>
      <c r="S1082" s="16">
        <f t="shared" si="188"/>
        <v>0.95292545219255076</v>
      </c>
      <c r="T1082" s="16">
        <f t="shared" si="189"/>
        <v>0.50005279083861609</v>
      </c>
      <c r="U1082" s="66">
        <f t="shared" si="190"/>
        <v>2.4149948543613591</v>
      </c>
      <c r="V1082" s="66"/>
      <c r="AI1082" s="16"/>
      <c r="AL1082" s="16"/>
      <c r="AM1082" s="16"/>
    </row>
    <row r="1083" spans="1:40" x14ac:dyDescent="0.25">
      <c r="A1083">
        <v>1082</v>
      </c>
      <c r="B1083">
        <v>4.72953039143334E-4</v>
      </c>
      <c r="C1083" s="16">
        <v>5.4680298883122897E-9</v>
      </c>
      <c r="D1083">
        <v>9.9045031543530801E-4</v>
      </c>
      <c r="E1083" s="16">
        <v>1.0895732648982599E-5</v>
      </c>
      <c r="F1083" s="16">
        <v>1.0273310076072901E-5</v>
      </c>
      <c r="G1083" s="16">
        <v>2.0341928454065802E-6</v>
      </c>
      <c r="H1083">
        <v>3.2080170430353802E-4</v>
      </c>
      <c r="J1083">
        <v>0.95536590019249301</v>
      </c>
      <c r="K1083">
        <f t="shared" si="180"/>
        <v>5.2239692965269278E-9</v>
      </c>
      <c r="L1083">
        <f t="shared" si="181"/>
        <v>1.0130256604029722E-3</v>
      </c>
      <c r="M1083" s="16">
        <f t="shared" si="182"/>
        <v>-6.7119582116304032E-5</v>
      </c>
      <c r="N1083" s="16">
        <f t="shared" si="183"/>
        <v>1.5692093625293041E-3</v>
      </c>
      <c r="O1083" s="16">
        <f t="shared" si="184"/>
        <v>1.7209404626600082E-4</v>
      </c>
      <c r="P1083" s="16">
        <f t="shared" si="185"/>
        <v>7.995625415904374E-4</v>
      </c>
      <c r="Q1083" s="16">
        <f t="shared" si="186"/>
        <v>2.0914730517508938E-4</v>
      </c>
      <c r="R1083" s="16">
        <f t="shared" si="187"/>
        <v>1.8162784566361329E-3</v>
      </c>
      <c r="S1083" s="16">
        <f t="shared" si="188"/>
        <v>1.8553583705807747E-4</v>
      </c>
      <c r="T1083" s="16">
        <f t="shared" si="189"/>
        <v>2.0918740099813934E-4</v>
      </c>
      <c r="U1083" s="66">
        <f t="shared" si="190"/>
        <v>4.9610149502531814E-3</v>
      </c>
      <c r="V1083" s="66"/>
      <c r="AI1083" s="16"/>
      <c r="AL1083" s="16"/>
      <c r="AM1083" s="16"/>
    </row>
    <row r="1084" spans="1:40" x14ac:dyDescent="0.25">
      <c r="A1084">
        <v>1083</v>
      </c>
      <c r="B1084">
        <v>4.9185074364865996E-4</v>
      </c>
      <c r="C1084" s="16">
        <v>5.4451573375893302E-9</v>
      </c>
      <c r="D1084">
        <v>9.4743028539629695E-4</v>
      </c>
      <c r="E1084" s="16">
        <v>1.0384022608885E-5</v>
      </c>
      <c r="F1084" s="16">
        <v>9.8585362537554592E-6</v>
      </c>
      <c r="G1084" s="16">
        <v>2.0417153895997202E-6</v>
      </c>
      <c r="H1084">
        <v>3.0573484440901401E-4</v>
      </c>
      <c r="J1084">
        <v>0.95558577014507695</v>
      </c>
      <c r="K1084">
        <f t="shared" si="180"/>
        <v>5.2033148680014169E-9</v>
      </c>
      <c r="L1084">
        <f t="shared" si="181"/>
        <v>9.6918362813606994E-4</v>
      </c>
      <c r="M1084" s="16">
        <f t="shared" si="182"/>
        <v>1.4517859161249938E-5</v>
      </c>
      <c r="N1084" s="16">
        <f t="shared" si="183"/>
        <v>1.5357069670894199E-6</v>
      </c>
      <c r="O1084" s="16">
        <f t="shared" si="184"/>
        <v>2.9744342181308174E-4</v>
      </c>
      <c r="P1084" s="16">
        <f t="shared" si="185"/>
        <v>2.6851633920344214E-4</v>
      </c>
      <c r="Q1084" s="16">
        <f t="shared" si="186"/>
        <v>1.1010138918852042E-3</v>
      </c>
      <c r="R1084" s="16">
        <f t="shared" si="187"/>
        <v>2.737882463997516E-7</v>
      </c>
      <c r="S1084" s="16">
        <f t="shared" si="188"/>
        <v>3.0170211525120918E-4</v>
      </c>
      <c r="T1084" s="16">
        <f t="shared" si="189"/>
        <v>1.1010615131715352E-3</v>
      </c>
      <c r="U1084" s="66">
        <f t="shared" si="190"/>
        <v>3.0715467765379616E-3</v>
      </c>
      <c r="V1084" s="66"/>
      <c r="AI1084" s="16"/>
      <c r="AL1084" s="16"/>
      <c r="AM1084" s="16"/>
    </row>
    <row r="1085" spans="1:40" x14ac:dyDescent="0.25">
      <c r="A1085">
        <v>1084</v>
      </c>
      <c r="B1085" s="16">
        <v>5.5599361690408301E-4</v>
      </c>
      <c r="C1085" s="16">
        <v>6.73729708758251E-9</v>
      </c>
      <c r="D1085" s="16">
        <v>1.03910114160613E-3</v>
      </c>
      <c r="E1085" s="16">
        <v>1.40777917371812E-5</v>
      </c>
      <c r="F1085" s="16">
        <v>8.7556233422514898E-6</v>
      </c>
      <c r="G1085" s="16">
        <v>1.6517386230104501E-6</v>
      </c>
      <c r="H1085" s="16">
        <v>4.1449150077303102E-4</v>
      </c>
      <c r="J1085">
        <v>0.95515968040941002</v>
      </c>
      <c r="K1085">
        <f t="shared" si="180"/>
        <v>6.4351945329985592E-9</v>
      </c>
      <c r="L1085">
        <f t="shared" si="181"/>
        <v>1.0582573896165558E-3</v>
      </c>
      <c r="M1085" s="16">
        <f t="shared" si="182"/>
        <v>5.3729844191610219E-5</v>
      </c>
      <c r="N1085" s="16">
        <f t="shared" si="183"/>
        <v>1.664368568122964E-2</v>
      </c>
      <c r="O1085" s="16">
        <f t="shared" si="184"/>
        <v>4.6639392109683889E-2</v>
      </c>
      <c r="P1085" s="16">
        <f t="shared" si="185"/>
        <v>6.2071366614449373E-3</v>
      </c>
      <c r="Q1085" s="16">
        <f t="shared" si="186"/>
        <v>9.6554277366890623E-2</v>
      </c>
      <c r="R1085" s="16">
        <f t="shared" si="187"/>
        <v>1.2412007895618905E-2</v>
      </c>
      <c r="S1085" s="16">
        <f t="shared" si="188"/>
        <v>3.13122093029468E-2</v>
      </c>
      <c r="T1085" s="16">
        <f t="shared" si="189"/>
        <v>9.655701295278464E-2</v>
      </c>
      <c r="U1085" s="66">
        <f t="shared" si="190"/>
        <v>0.30632572197059943</v>
      </c>
      <c r="V1085" s="66"/>
      <c r="AH1085" s="16"/>
      <c r="AI1085" s="16"/>
      <c r="AJ1085" s="16"/>
      <c r="AK1085" s="16"/>
      <c r="AL1085" s="16"/>
      <c r="AM1085" s="16"/>
      <c r="AN1085" s="16"/>
    </row>
    <row r="1086" spans="1:40" x14ac:dyDescent="0.25">
      <c r="A1086">
        <v>1085</v>
      </c>
      <c r="B1086">
        <v>3.8575763952874103E-4</v>
      </c>
      <c r="C1086" s="16">
        <v>3.24791268874151E-9</v>
      </c>
      <c r="D1086">
        <v>7.1682455871401604E-4</v>
      </c>
      <c r="E1086" s="16">
        <v>4.69786568352026E-6</v>
      </c>
      <c r="F1086" s="16">
        <v>1.24428314645013E-5</v>
      </c>
      <c r="G1086" s="16">
        <v>3.41440100272397E-6</v>
      </c>
      <c r="H1086">
        <v>1.38316955513291E-4</v>
      </c>
      <c r="J1086">
        <v>0.95668732204288898</v>
      </c>
      <c r="K1086">
        <f t="shared" si="180"/>
        <v>3.1072368924212343E-9</v>
      </c>
      <c r="L1086">
        <f t="shared" si="181"/>
        <v>7.451213747330539E-4</v>
      </c>
      <c r="M1086" s="16">
        <f t="shared" si="182"/>
        <v>2.6393904324428129E-5</v>
      </c>
      <c r="N1086" s="16">
        <f t="shared" si="183"/>
        <v>4.6947517444947288E-2</v>
      </c>
      <c r="O1086" s="16">
        <f t="shared" si="184"/>
        <v>0.17123862086689684</v>
      </c>
      <c r="P1086" s="16">
        <f t="shared" si="185"/>
        <v>6.5433252557396446E-2</v>
      </c>
      <c r="Q1086" s="16">
        <f t="shared" si="186"/>
        <v>0.31651747852863404</v>
      </c>
      <c r="R1086" s="16">
        <f t="shared" si="187"/>
        <v>6.9062910591790524E-2</v>
      </c>
      <c r="S1086" s="16">
        <f t="shared" si="188"/>
        <v>0.49191601753608594</v>
      </c>
      <c r="T1086" s="16">
        <f t="shared" si="189"/>
        <v>0.316522929100226</v>
      </c>
      <c r="U1086" s="66">
        <f t="shared" si="190"/>
        <v>1.477638726625977</v>
      </c>
      <c r="V1086" s="66"/>
      <c r="AI1086" s="16"/>
      <c r="AL1086" s="16"/>
      <c r="AM1086" s="16"/>
    </row>
    <row r="1087" spans="1:40" x14ac:dyDescent="0.25">
      <c r="A1087">
        <v>1086</v>
      </c>
      <c r="B1087">
        <v>4.06073575080444E-4</v>
      </c>
      <c r="C1087" s="16">
        <v>4.2860220617056503E-9</v>
      </c>
      <c r="D1087">
        <v>9.0251443031263599E-4</v>
      </c>
      <c r="E1087" s="16">
        <v>7.78917420188494E-6</v>
      </c>
      <c r="F1087" s="16">
        <v>1.1921288404364801E-5</v>
      </c>
      <c r="G1087" s="16">
        <v>2.5928323641720401E-6</v>
      </c>
      <c r="H1087">
        <v>2.2933481492043301E-4</v>
      </c>
      <c r="J1087">
        <v>0.95576471086459702</v>
      </c>
      <c r="K1087">
        <f t="shared" si="180"/>
        <v>4.096428636565385E-9</v>
      </c>
      <c r="L1087">
        <f t="shared" si="181"/>
        <v>9.2894555346347593E-4</v>
      </c>
      <c r="M1087" s="16">
        <f t="shared" si="182"/>
        <v>-1.1679840330258796E-4</v>
      </c>
      <c r="N1087" s="16">
        <f t="shared" si="183"/>
        <v>3.0772128102821077E-2</v>
      </c>
      <c r="O1087" s="16">
        <f t="shared" si="184"/>
        <v>5.1279476281205612E-2</v>
      </c>
      <c r="P1087" s="16">
        <f t="shared" si="185"/>
        <v>3.9712307229630176E-3</v>
      </c>
      <c r="Q1087" s="16">
        <f t="shared" si="186"/>
        <v>7.5503169190158509E-2</v>
      </c>
      <c r="R1087" s="16">
        <f t="shared" si="187"/>
        <v>4.4044520026590005E-2</v>
      </c>
      <c r="S1087" s="16">
        <f t="shared" si="188"/>
        <v>8.5256127238120108E-2</v>
      </c>
      <c r="T1087" s="16">
        <f t="shared" si="189"/>
        <v>7.5504144398665776E-2</v>
      </c>
      <c r="U1087" s="66">
        <f t="shared" si="190"/>
        <v>0.36633079596052409</v>
      </c>
      <c r="V1087" s="66"/>
      <c r="AI1087" s="16"/>
      <c r="AL1087" s="16"/>
      <c r="AM1087" s="16"/>
    </row>
    <row r="1088" spans="1:40" x14ac:dyDescent="0.25">
      <c r="A1088">
        <v>1087</v>
      </c>
      <c r="B1088">
        <v>5.5686563674709703E-4</v>
      </c>
      <c r="C1088" s="16">
        <v>8.1045347364763102E-9</v>
      </c>
      <c r="D1088">
        <v>1.2540982518046699E-3</v>
      </c>
      <c r="E1088" s="16">
        <v>2.0391134012314898E-5</v>
      </c>
      <c r="F1088" s="16">
        <v>8.8257277198758493E-6</v>
      </c>
      <c r="G1088" s="16">
        <v>1.3763194664102701E-6</v>
      </c>
      <c r="H1088">
        <v>6.0038091727336997E-4</v>
      </c>
      <c r="J1088">
        <v>0.95413034564351895</v>
      </c>
      <c r="K1088">
        <f t="shared" si="180"/>
        <v>7.7327825293940473E-9</v>
      </c>
      <c r="L1088">
        <f t="shared" si="181"/>
        <v>1.2731179221760955E-3</v>
      </c>
      <c r="M1088" s="16">
        <f t="shared" si="182"/>
        <v>-1.5938664868190137E-4</v>
      </c>
      <c r="N1088" s="16">
        <f t="shared" si="183"/>
        <v>1.7103708676069435E-2</v>
      </c>
      <c r="O1088" s="16">
        <f t="shared" si="184"/>
        <v>0.21411301864150159</v>
      </c>
      <c r="P1088" s="16">
        <f t="shared" si="185"/>
        <v>9.1200034151200982E-2</v>
      </c>
      <c r="Q1088" s="16">
        <f t="shared" si="186"/>
        <v>0.80738152416132369</v>
      </c>
      <c r="R1088" s="16">
        <f t="shared" si="187"/>
        <v>1.0877329655873534E-2</v>
      </c>
      <c r="S1088" s="16">
        <f t="shared" si="188"/>
        <v>9.871636606562037E-2</v>
      </c>
      <c r="T1088" s="16">
        <f t="shared" si="189"/>
        <v>0.80742760908599343</v>
      </c>
      <c r="U1088" s="66">
        <f t="shared" si="190"/>
        <v>2.046819590437583</v>
      </c>
      <c r="V1088" s="66"/>
      <c r="AI1088" s="16"/>
      <c r="AL1088" s="16"/>
      <c r="AM1088" s="16"/>
    </row>
    <row r="1089" spans="1:40" x14ac:dyDescent="0.25">
      <c r="A1089">
        <v>1088</v>
      </c>
      <c r="B1089">
        <v>6.8268237360621302E-4</v>
      </c>
      <c r="C1089" s="16">
        <v>9.2065110371007799E-9</v>
      </c>
      <c r="D1089">
        <v>1.15942157799553E-3</v>
      </c>
      <c r="E1089" s="16">
        <v>2.14383149392115E-5</v>
      </c>
      <c r="F1089" s="16">
        <v>7.1670769070625201E-6</v>
      </c>
      <c r="G1089" s="16">
        <v>1.2102486371980799E-6</v>
      </c>
      <c r="H1089">
        <v>6.3121028615151502E-4</v>
      </c>
      <c r="J1089">
        <v>0.95461180825831504</v>
      </c>
      <c r="K1089">
        <f t="shared" si="180"/>
        <v>8.7886441488769105E-9</v>
      </c>
      <c r="L1089">
        <f t="shared" si="181"/>
        <v>1.174956773935816E-3</v>
      </c>
      <c r="M1089" s="16">
        <f t="shared" si="182"/>
        <v>1.9040797327660996E-4</v>
      </c>
      <c r="N1089" s="16">
        <f t="shared" si="183"/>
        <v>0.14920206002746708</v>
      </c>
      <c r="O1089" s="16">
        <f t="shared" si="184"/>
        <v>0.43772842825662012</v>
      </c>
      <c r="P1089" s="16">
        <f t="shared" si="185"/>
        <v>4.1494085036632468E-2</v>
      </c>
      <c r="Q1089" s="16">
        <f t="shared" si="186"/>
        <v>0.99210227594834377</v>
      </c>
      <c r="R1089" s="16">
        <f t="shared" si="187"/>
        <v>7.4325814431398282E-2</v>
      </c>
      <c r="S1089" s="16">
        <f t="shared" si="188"/>
        <v>0.15756398506058947</v>
      </c>
      <c r="T1089" s="16">
        <f t="shared" si="189"/>
        <v>0.99213693768842304</v>
      </c>
      <c r="U1089" s="66">
        <f t="shared" si="190"/>
        <v>2.8445535864494742</v>
      </c>
      <c r="V1089" s="66"/>
      <c r="AI1089" s="16"/>
      <c r="AL1089" s="16"/>
      <c r="AM1089" s="16"/>
    </row>
    <row r="1090" spans="1:40" x14ac:dyDescent="0.25">
      <c r="A1090">
        <v>1089</v>
      </c>
      <c r="B1090">
        <v>5.6242530937014004E-4</v>
      </c>
      <c r="C1090" s="16">
        <v>7.2139806428072797E-9</v>
      </c>
      <c r="D1090">
        <v>1.1014557882083199E-3</v>
      </c>
      <c r="E1090" s="16">
        <v>1.5967578129816499E-5</v>
      </c>
      <c r="F1090" s="16">
        <v>8.6795853712766599E-6</v>
      </c>
      <c r="G1090" s="16">
        <v>1.54365143880719E-6</v>
      </c>
      <c r="H1090">
        <v>4.70133732457688E-4</v>
      </c>
      <c r="J1090">
        <v>0.95485951089802701</v>
      </c>
      <c r="K1090">
        <f t="shared" si="180"/>
        <v>6.8883380282187939E-9</v>
      </c>
      <c r="L1090">
        <f t="shared" si="181"/>
        <v>1.1203513964090374E-3</v>
      </c>
      <c r="M1090" s="16">
        <f t="shared" si="182"/>
        <v>4.4992223312425706E-6</v>
      </c>
      <c r="N1090" s="16">
        <f t="shared" si="183"/>
        <v>2.0184088613447882E-2</v>
      </c>
      <c r="O1090" s="16">
        <f t="shared" si="184"/>
        <v>9.1200619617403375E-2</v>
      </c>
      <c r="P1090" s="16">
        <f t="shared" si="185"/>
        <v>2.0598395781946575E-2</v>
      </c>
      <c r="Q1090" s="16">
        <f t="shared" si="186"/>
        <v>0.23686030337786293</v>
      </c>
      <c r="R1090" s="16">
        <f t="shared" si="187"/>
        <v>1.419103574944326E-2</v>
      </c>
      <c r="S1090" s="16">
        <f t="shared" si="188"/>
        <v>5.3273946410004477E-2</v>
      </c>
      <c r="T1090" s="16">
        <f t="shared" si="189"/>
        <v>0.23686939430456994</v>
      </c>
      <c r="U1090" s="66">
        <f t="shared" si="190"/>
        <v>0.67317778385467841</v>
      </c>
      <c r="V1090" s="66"/>
      <c r="AI1090" s="16"/>
      <c r="AL1090" s="16"/>
      <c r="AM1090" s="16"/>
    </row>
    <row r="1091" spans="1:40" x14ac:dyDescent="0.25">
      <c r="A1091">
        <v>1090</v>
      </c>
      <c r="B1091">
        <v>4.4730396612364498E-4</v>
      </c>
      <c r="C1091" s="16">
        <v>5.5827851632248698E-9</v>
      </c>
      <c r="D1091">
        <v>1.0712696210806599E-3</v>
      </c>
      <c r="E1091" s="16">
        <v>1.20211310727781E-5</v>
      </c>
      <c r="F1091" s="16">
        <v>1.09032556977934E-5</v>
      </c>
      <c r="G1091" s="16">
        <v>1.9942224844717598E-6</v>
      </c>
      <c r="H1091">
        <v>3.5393806211198899E-4</v>
      </c>
      <c r="J1091">
        <v>0.95496017077235296</v>
      </c>
      <c r="K1091">
        <f t="shared" ref="K1091:K1154" si="191">C1091*J1091</f>
        <v>5.3313374728585803E-9</v>
      </c>
      <c r="L1091">
        <f t="shared" ref="L1091:L1154" si="192">SUM($Z$9*B1091,$AA$9*C1091,$AB$9*D1091,$AC$9*E1091,$AD$9*F1091,$AE$9*G1091)</f>
        <v>1.0950647721755552E-3</v>
      </c>
      <c r="M1091" s="16">
        <f t="shared" ref="M1091:M1154" si="193">$Z$8*B1091+$AA$8*C1091+$AB$8*D1091+$AD$8*F1091+$AE$8*G1091</f>
        <v>-2.0045683992826532E-4</v>
      </c>
      <c r="N1091" s="16">
        <f t="shared" si="183"/>
        <v>8.4082858411678382E-3</v>
      </c>
      <c r="O1091" s="16">
        <f t="shared" si="184"/>
        <v>5.7650784972563247E-5</v>
      </c>
      <c r="P1091" s="16">
        <f t="shared" si="185"/>
        <v>1.2584892500170329E-2</v>
      </c>
      <c r="Q1091" s="16">
        <f t="shared" si="186"/>
        <v>1.4219052485847723E-2</v>
      </c>
      <c r="R1091" s="16">
        <f t="shared" si="187"/>
        <v>1.135284869001333E-2</v>
      </c>
      <c r="S1091" s="16">
        <f t="shared" si="188"/>
        <v>3.9636342413319695E-5</v>
      </c>
      <c r="T1091" s="16">
        <f t="shared" si="189"/>
        <v>1.4220466800885085E-2</v>
      </c>
      <c r="U1091" s="66">
        <f t="shared" si="190"/>
        <v>6.0882833445470186E-2</v>
      </c>
      <c r="V1091" s="66"/>
      <c r="AI1091" s="16"/>
      <c r="AL1091" s="16"/>
      <c r="AM1091" s="16"/>
    </row>
    <row r="1092" spans="1:40" x14ac:dyDescent="0.25">
      <c r="A1092">
        <v>1091</v>
      </c>
      <c r="B1092">
        <v>4.1064700099447202E-4</v>
      </c>
      <c r="C1092" s="16">
        <v>3.8893494546234001E-9</v>
      </c>
      <c r="D1092">
        <v>8.0805720245402603E-4</v>
      </c>
      <c r="E1092" s="16">
        <v>6.3352889751839896E-6</v>
      </c>
      <c r="F1092" s="16">
        <v>1.1736902864358899E-5</v>
      </c>
      <c r="G1092" s="16">
        <v>2.85418731571776E-6</v>
      </c>
      <c r="H1092">
        <v>1.8652757998317899E-4</v>
      </c>
      <c r="J1092">
        <v>0.95624030247321701</v>
      </c>
      <c r="K1092">
        <f t="shared" si="191"/>
        <v>3.7191526989131219E-9</v>
      </c>
      <c r="L1092">
        <f t="shared" si="192"/>
        <v>8.34381306149007E-4</v>
      </c>
      <c r="M1092" s="16">
        <f t="shared" si="193"/>
        <v>-1.3087304160062969E-5</v>
      </c>
      <c r="N1092" s="16">
        <f t="shared" ref="N1092:N1155" si="194">(B1092-$B$2)^2/$B$2/$B$2</f>
        <v>2.7600168142355778E-2</v>
      </c>
      <c r="O1092" s="16">
        <f t="shared" ref="O1092:O1155" si="195">(C1092-$C$2)^2/$C$2/$C$2</f>
        <v>8.8829050431260201E-2</v>
      </c>
      <c r="P1092" s="16">
        <f t="shared" ref="P1092:P1155" si="196">(D1092-$D$2)^2/$D$2/$D$2</f>
        <v>2.594751999267346E-2</v>
      </c>
      <c r="Q1092" s="16">
        <f t="shared" ref="Q1092:Q1155" si="197">(E1092-$E$2)^2/$E$2/$E$2</f>
        <v>0.1682183884408309</v>
      </c>
      <c r="R1092" s="16">
        <f t="shared" ref="R1092:R1155" si="198">(F1092-$F$2)^2/$F$2/$F$2</f>
        <v>3.6540211589636495E-2</v>
      </c>
      <c r="S1092" s="16">
        <f t="shared" ref="S1092:S1155" si="199">(G1092-$G$2)^2/$G$2/$G$2</f>
        <v>0.17826760803173636</v>
      </c>
      <c r="T1092" s="16">
        <f t="shared" ref="T1092:T1155" si="200">(H1092-$H$2)^2/$H$2/$H$2</f>
        <v>0.16822174058413725</v>
      </c>
      <c r="U1092" s="66">
        <f t="shared" ref="U1092:U1155" si="201">SUM(N1092:T1092)</f>
        <v>0.69362468721263038</v>
      </c>
      <c r="V1092" s="66"/>
      <c r="AI1092" s="16"/>
      <c r="AL1092" s="16"/>
      <c r="AM1092" s="16"/>
    </row>
    <row r="1093" spans="1:40" x14ac:dyDescent="0.25">
      <c r="A1093">
        <v>1092</v>
      </c>
      <c r="B1093">
        <v>5.20821441969985E-4</v>
      </c>
      <c r="C1093" s="16">
        <v>7.0325158465031497E-9</v>
      </c>
      <c r="D1093">
        <v>1.16116839964791E-3</v>
      </c>
      <c r="E1093" s="16">
        <v>1.6398659372570499E-5</v>
      </c>
      <c r="F1093" s="16">
        <v>9.3990616103251698E-6</v>
      </c>
      <c r="G1093" s="16">
        <v>1.58456952880903E-6</v>
      </c>
      <c r="H1093">
        <v>4.8282749381076899E-4</v>
      </c>
      <c r="J1093">
        <v>0.95455901283163902</v>
      </c>
      <c r="K1093">
        <f t="shared" si="191"/>
        <v>6.7129513841609046E-9</v>
      </c>
      <c r="L1093">
        <f t="shared" si="192"/>
        <v>1.1815440598815228E-3</v>
      </c>
      <c r="M1093" s="16">
        <f t="shared" si="193"/>
        <v>-1.3990117594155278E-4</v>
      </c>
      <c r="N1093" s="16">
        <f t="shared" si="194"/>
        <v>3.3165128100206853E-3</v>
      </c>
      <c r="O1093" s="16">
        <f t="shared" si="195"/>
        <v>7.2491930407711846E-2</v>
      </c>
      <c r="P1093" s="16">
        <f t="shared" si="196"/>
        <v>4.2236211375549448E-2</v>
      </c>
      <c r="Q1093" s="16">
        <f t="shared" si="197"/>
        <v>0.27753864019258628</v>
      </c>
      <c r="R1093" s="16">
        <f t="shared" si="198"/>
        <v>2.1259403273163344E-3</v>
      </c>
      <c r="S1093" s="16">
        <f t="shared" si="199"/>
        <v>4.4277567881535959E-2</v>
      </c>
      <c r="T1093" s="16">
        <f t="shared" si="200"/>
        <v>0.27755350264526918</v>
      </c>
      <c r="U1093" s="66">
        <f t="shared" si="201"/>
        <v>0.71954030563998983</v>
      </c>
      <c r="V1093" s="66"/>
      <c r="AI1093" s="16"/>
      <c r="AL1093" s="16"/>
      <c r="AM1093" s="16"/>
    </row>
    <row r="1094" spans="1:40" x14ac:dyDescent="0.25">
      <c r="A1094">
        <v>1093</v>
      </c>
      <c r="B1094">
        <v>4.7483523171418799E-4</v>
      </c>
      <c r="C1094" s="16">
        <v>4.86704417577016E-9</v>
      </c>
      <c r="D1094">
        <v>8.75750370089561E-4</v>
      </c>
      <c r="E1094" s="16">
        <v>8.5860669802058094E-6</v>
      </c>
      <c r="F1094" s="16">
        <v>1.01789908649854E-5</v>
      </c>
      <c r="G1094" s="16">
        <v>2.2824222945548698E-6</v>
      </c>
      <c r="H1094">
        <v>2.5279713439728402E-4</v>
      </c>
      <c r="J1094">
        <v>0.95593438539495301</v>
      </c>
      <c r="K1094">
        <f t="shared" si="191"/>
        <v>4.6525748828549337E-9</v>
      </c>
      <c r="L1094">
        <f t="shared" si="192"/>
        <v>8.9838590706991085E-4</v>
      </c>
      <c r="M1094" s="16">
        <f t="shared" si="193"/>
        <v>5.1284556358465075E-5</v>
      </c>
      <c r="N1094" s="16">
        <f t="shared" si="194"/>
        <v>1.2810124312528947E-3</v>
      </c>
      <c r="O1094" s="16">
        <f t="shared" si="195"/>
        <v>1.4783064887697804E-2</v>
      </c>
      <c r="P1094" s="16">
        <f t="shared" si="196"/>
        <v>8.2453494018873592E-3</v>
      </c>
      <c r="Q1094" s="16">
        <f t="shared" si="197"/>
        <v>4.0233387500067046E-2</v>
      </c>
      <c r="R1094" s="16">
        <f t="shared" si="198"/>
        <v>1.0920083276851362E-3</v>
      </c>
      <c r="S1094" s="16">
        <f t="shared" si="199"/>
        <v>1.8854529559234341E-2</v>
      </c>
      <c r="T1094" s="16">
        <f t="shared" si="200"/>
        <v>4.0234687570198123E-2</v>
      </c>
      <c r="U1094" s="66">
        <f t="shared" si="201"/>
        <v>0.1247240396780227</v>
      </c>
      <c r="V1094" s="66"/>
      <c r="AH1094" s="16"/>
      <c r="AI1094" s="16"/>
      <c r="AJ1094" s="16"/>
      <c r="AK1094" s="16"/>
      <c r="AL1094" s="16"/>
      <c r="AM1094" s="16"/>
      <c r="AN1094" s="16"/>
    </row>
    <row r="1095" spans="1:40" x14ac:dyDescent="0.25">
      <c r="A1095">
        <v>1094</v>
      </c>
      <c r="B1095" s="16">
        <v>5.5119897643282297E-4</v>
      </c>
      <c r="C1095" s="16">
        <v>6.8424767708822597E-9</v>
      </c>
      <c r="D1095" s="16">
        <v>1.0651464274421499E-3</v>
      </c>
      <c r="E1095" s="16">
        <v>1.46517056435255E-5</v>
      </c>
      <c r="F1095" s="16">
        <v>8.8422655922384005E-6</v>
      </c>
      <c r="G1095" s="16">
        <v>1.62682382596336E-6</v>
      </c>
      <c r="H1095" s="16">
        <v>4.31389747263471E-4</v>
      </c>
      <c r="J1095">
        <v>0.95503154115715105</v>
      </c>
      <c r="K1095">
        <f t="shared" si="191"/>
        <v>6.5347811358276912E-9</v>
      </c>
      <c r="L1095">
        <f t="shared" si="192"/>
        <v>1.0844509399758192E-3</v>
      </c>
      <c r="M1095" s="16">
        <f t="shared" si="193"/>
        <v>1.7947012889826813E-5</v>
      </c>
      <c r="N1095" s="16">
        <f t="shared" si="194"/>
        <v>1.4226365319376936E-2</v>
      </c>
      <c r="O1095" s="16">
        <f t="shared" si="195"/>
        <v>5.5198966435641206E-2</v>
      </c>
      <c r="P1095" s="16">
        <f t="shared" si="196"/>
        <v>1.1199007486054667E-2</v>
      </c>
      <c r="Q1095" s="16">
        <f t="shared" si="197"/>
        <v>0.13261751074167916</v>
      </c>
      <c r="R1095" s="16">
        <f t="shared" si="198"/>
        <v>1.0530051978769744E-2</v>
      </c>
      <c r="S1095" s="16">
        <f t="shared" si="199"/>
        <v>3.5860010562936633E-2</v>
      </c>
      <c r="T1095" s="16">
        <f t="shared" si="200"/>
        <v>0.13262208406829085</v>
      </c>
      <c r="U1095" s="66">
        <f t="shared" si="201"/>
        <v>0.39225399659274918</v>
      </c>
      <c r="V1095" s="66"/>
      <c r="AI1095" s="16"/>
      <c r="AL1095" s="16"/>
      <c r="AM1095" s="16"/>
    </row>
    <row r="1096" spans="1:40" x14ac:dyDescent="0.25">
      <c r="A1096">
        <v>1095</v>
      </c>
      <c r="B1096" s="16">
        <v>4.1601628949555899E-4</v>
      </c>
      <c r="C1096" s="16">
        <v>4.1418675891308798E-9</v>
      </c>
      <c r="D1096" s="16">
        <v>8.5024819944896403E-4</v>
      </c>
      <c r="E1096" s="16">
        <v>7.0955389816996898E-6</v>
      </c>
      <c r="F1096" s="16">
        <v>1.16077579041333E-5</v>
      </c>
      <c r="G1096" s="16">
        <v>2.6814473386897599E-6</v>
      </c>
      <c r="H1096" s="16">
        <v>2.0891175018022999E-4</v>
      </c>
      <c r="J1096">
        <v>0.95603145107264398</v>
      </c>
      <c r="K1096">
        <f t="shared" si="191"/>
        <v>3.9597556813875489E-9</v>
      </c>
      <c r="L1096">
        <f t="shared" si="192"/>
        <v>8.7614102072833126E-4</v>
      </c>
      <c r="M1096" s="16">
        <f t="shared" si="193"/>
        <v>-4.4108441737213267E-5</v>
      </c>
      <c r="N1096" s="16">
        <f t="shared" si="194"/>
        <v>2.4096356538442852E-2</v>
      </c>
      <c r="O1096" s="16">
        <f t="shared" si="195"/>
        <v>6.3739598103466841E-2</v>
      </c>
      <c r="P1096" s="16">
        <f t="shared" si="196"/>
        <v>1.3754605118184942E-2</v>
      </c>
      <c r="Q1096" s="16">
        <f t="shared" si="197"/>
        <v>0.11516537626065329</v>
      </c>
      <c r="R1096" s="16">
        <f t="shared" si="198"/>
        <v>3.1701188591857589E-2</v>
      </c>
      <c r="S1096" s="16">
        <f t="shared" si="199"/>
        <v>0.11299185696880673</v>
      </c>
      <c r="T1096" s="16">
        <f t="shared" si="200"/>
        <v>0.11516760432416526</v>
      </c>
      <c r="U1096" s="66">
        <f t="shared" si="201"/>
        <v>0.47661658590557754</v>
      </c>
      <c r="V1096" s="66"/>
      <c r="AH1096" s="16"/>
      <c r="AI1096" s="16"/>
      <c r="AJ1096" s="16"/>
      <c r="AK1096" s="16"/>
      <c r="AL1096" s="16"/>
      <c r="AM1096" s="16"/>
      <c r="AN1096" s="16"/>
    </row>
    <row r="1097" spans="1:40" x14ac:dyDescent="0.25">
      <c r="A1097">
        <v>1096</v>
      </c>
      <c r="B1097" s="16">
        <v>6.5147863547014898E-4</v>
      </c>
      <c r="C1097" s="16">
        <v>9.9538890755410803E-9</v>
      </c>
      <c r="D1097" s="16">
        <v>1.3182998477255399E-3</v>
      </c>
      <c r="E1097" s="16">
        <v>2.6309803189099501E-5</v>
      </c>
      <c r="F1097" s="16">
        <v>7.5633531525269898E-6</v>
      </c>
      <c r="G1097" s="16">
        <v>1.1213177134960099E-6</v>
      </c>
      <c r="H1097">
        <v>7.7464782865787403E-4</v>
      </c>
      <c r="J1097">
        <v>0.95385436500481202</v>
      </c>
      <c r="K1097">
        <f t="shared" si="191"/>
        <v>9.4945605434785723E-9</v>
      </c>
      <c r="L1097">
        <f t="shared" si="192"/>
        <v>1.3345379178550144E-3</v>
      </c>
      <c r="M1097" s="16">
        <f t="shared" si="193"/>
        <v>-3.1580646914716341E-5</v>
      </c>
      <c r="N1097" s="16">
        <f t="shared" si="194"/>
        <v>0.10426697119149909</v>
      </c>
      <c r="O1097" s="16">
        <f t="shared" si="195"/>
        <v>0.63441040448864083</v>
      </c>
      <c r="P1097" s="16">
        <f t="shared" si="196"/>
        <v>0.13590057279667669</v>
      </c>
      <c r="Q1097" s="16">
        <f t="shared" si="197"/>
        <v>2.1013686100865194</v>
      </c>
      <c r="R1097" s="16">
        <f t="shared" si="198"/>
        <v>5.401455816096213E-2</v>
      </c>
      <c r="S1097" s="16">
        <f t="shared" si="199"/>
        <v>0.19470759177773728</v>
      </c>
      <c r="T1097" s="16">
        <f t="shared" si="200"/>
        <v>2.1014842832066445</v>
      </c>
      <c r="U1097" s="66">
        <f t="shared" si="201"/>
        <v>5.3261529917086801</v>
      </c>
      <c r="V1097" s="66"/>
      <c r="AH1097" s="16"/>
      <c r="AI1097" s="16"/>
      <c r="AJ1097" s="16"/>
      <c r="AK1097" s="16"/>
      <c r="AL1097" s="16"/>
      <c r="AM1097" s="16"/>
    </row>
    <row r="1098" spans="1:40" x14ac:dyDescent="0.25">
      <c r="A1098">
        <v>1097</v>
      </c>
      <c r="B1098">
        <v>4.4915994442448E-4</v>
      </c>
      <c r="C1098" s="16">
        <v>4.9676224228949703E-9</v>
      </c>
      <c r="D1098">
        <v>9.4656150051094297E-4</v>
      </c>
      <c r="E1098" s="16">
        <v>9.4643427840514195E-6</v>
      </c>
      <c r="F1098" s="16">
        <v>1.07970677696318E-5</v>
      </c>
      <c r="G1098" s="16">
        <v>2.2380619210592199E-6</v>
      </c>
      <c r="H1098">
        <v>2.7865692308430898E-4</v>
      </c>
      <c r="J1098">
        <v>0.95557055024235005</v>
      </c>
      <c r="K1098">
        <f t="shared" si="191"/>
        <v>4.7469136920419832E-9</v>
      </c>
      <c r="L1098">
        <f t="shared" si="192"/>
        <v>9.7038873034884291E-4</v>
      </c>
      <c r="M1098" s="16">
        <f t="shared" si="193"/>
        <v>-7.2068841499882893E-5</v>
      </c>
      <c r="N1098" s="16">
        <f t="shared" si="194"/>
        <v>7.7313197439194369E-3</v>
      </c>
      <c r="O1098" s="16">
        <f t="shared" si="195"/>
        <v>1.069839669321886E-2</v>
      </c>
      <c r="P1098" s="16">
        <f t="shared" si="196"/>
        <v>2.9888990744091678E-4</v>
      </c>
      <c r="Q1098" s="16">
        <f t="shared" si="197"/>
        <v>1.4115712366095922E-2</v>
      </c>
      <c r="R1098" s="16">
        <f t="shared" si="198"/>
        <v>9.1724571354075708E-3</v>
      </c>
      <c r="S1098" s="16">
        <f t="shared" si="199"/>
        <v>1.3272744220276833E-2</v>
      </c>
      <c r="T1098" s="16">
        <f t="shared" si="200"/>
        <v>1.4115837316867009E-2</v>
      </c>
      <c r="U1098" s="66">
        <f t="shared" si="201"/>
        <v>6.9405357383226549E-2</v>
      </c>
      <c r="V1098" s="66"/>
      <c r="AI1098" s="16"/>
      <c r="AL1098" s="16"/>
      <c r="AM1098" s="16"/>
    </row>
    <row r="1099" spans="1:40" x14ac:dyDescent="0.25">
      <c r="A1099">
        <v>1098</v>
      </c>
      <c r="B1099">
        <v>5.9821818342144695E-4</v>
      </c>
      <c r="C1099" s="16">
        <v>7.1762179654012601E-9</v>
      </c>
      <c r="D1099">
        <v>1.0283591955802399E-3</v>
      </c>
      <c r="E1099" s="16">
        <v>1.48420920954048E-5</v>
      </c>
      <c r="F1099" s="16">
        <v>8.1327237555820005E-6</v>
      </c>
      <c r="G1099" s="16">
        <v>1.5504832037331599E-6</v>
      </c>
      <c r="H1099">
        <v>4.3699447113631102E-4</v>
      </c>
      <c r="J1099">
        <v>0.95522469435523405</v>
      </c>
      <c r="K1099">
        <f t="shared" si="191"/>
        <v>6.8549006126269581E-9</v>
      </c>
      <c r="L1099">
        <f t="shared" si="192"/>
        <v>1.0461679500771719E-3</v>
      </c>
      <c r="M1099" s="16">
        <f t="shared" si="193"/>
        <v>1.5026841676572217E-4</v>
      </c>
      <c r="N1099" s="16">
        <f t="shared" si="194"/>
        <v>4.6118574406514602E-2</v>
      </c>
      <c r="O1099" s="16">
        <f t="shared" si="195"/>
        <v>8.7130592347220884E-2</v>
      </c>
      <c r="P1099" s="16">
        <f t="shared" si="196"/>
        <v>4.574248739453772E-3</v>
      </c>
      <c r="Q1099" s="16">
        <f t="shared" si="197"/>
        <v>0.14584230945298141</v>
      </c>
      <c r="R1099" s="16">
        <f t="shared" si="198"/>
        <v>3.0494251092669528E-2</v>
      </c>
      <c r="S1099" s="16">
        <f t="shared" si="199"/>
        <v>5.1714073046816869E-2</v>
      </c>
      <c r="T1099" s="16">
        <f t="shared" si="200"/>
        <v>0.14584518967962895</v>
      </c>
      <c r="U1099" s="66">
        <f t="shared" si="201"/>
        <v>0.51171923876528602</v>
      </c>
      <c r="V1099" s="66"/>
      <c r="AI1099" s="16"/>
      <c r="AK1099" s="16"/>
      <c r="AL1099" s="16"/>
      <c r="AM1099" s="16"/>
    </row>
    <row r="1100" spans="1:40" x14ac:dyDescent="0.25">
      <c r="A1100">
        <v>1099</v>
      </c>
      <c r="B1100">
        <v>5.1352998166666699E-4</v>
      </c>
      <c r="C1100" s="16">
        <v>5.9829506937766096E-9</v>
      </c>
      <c r="D1100">
        <v>9.9818910497598691E-4</v>
      </c>
      <c r="E1100" s="16">
        <v>1.2014352420098701E-5</v>
      </c>
      <c r="F1100" s="16">
        <v>9.4634119527069007E-6</v>
      </c>
      <c r="G1100" s="16">
        <v>1.85921043020366E-6</v>
      </c>
      <c r="H1100">
        <v>3.5373715961536998E-4</v>
      </c>
      <c r="J1100">
        <v>0.95534470235034796</v>
      </c>
      <c r="K1100">
        <f t="shared" si="191"/>
        <v>5.7157802497228233E-9</v>
      </c>
      <c r="L1100">
        <f t="shared" si="192"/>
        <v>1.0189691563609108E-3</v>
      </c>
      <c r="M1100" s="16">
        <f t="shared" si="193"/>
        <v>8.0908069724232954E-6</v>
      </c>
      <c r="N1100" s="16">
        <f t="shared" si="194"/>
        <v>1.8303855384460238E-3</v>
      </c>
      <c r="O1100" s="16">
        <f t="shared" si="195"/>
        <v>6.37051854646873E-3</v>
      </c>
      <c r="P1100" s="16">
        <f t="shared" si="196"/>
        <v>1.3184798667468102E-3</v>
      </c>
      <c r="Q1100" s="16">
        <f t="shared" si="197"/>
        <v>1.4068932963097108E-2</v>
      </c>
      <c r="R1100" s="16">
        <f t="shared" si="198"/>
        <v>1.5663493857516696E-3</v>
      </c>
      <c r="S1100" s="16">
        <f t="shared" si="199"/>
        <v>5.4127080799224554E-3</v>
      </c>
      <c r="T1100" s="16">
        <f t="shared" si="200"/>
        <v>1.4069349730126525E-2</v>
      </c>
      <c r="U1100" s="66">
        <f t="shared" si="201"/>
        <v>4.4636724110559321E-2</v>
      </c>
      <c r="V1100" s="66"/>
      <c r="AI1100" s="16"/>
      <c r="AL1100" s="16"/>
      <c r="AM1100" s="16"/>
    </row>
    <row r="1101" spans="1:40" x14ac:dyDescent="0.25">
      <c r="A1101">
        <v>1100</v>
      </c>
      <c r="B1101">
        <v>6.20893647028839E-4</v>
      </c>
      <c r="C1101" s="16">
        <v>8.1978776899382304E-9</v>
      </c>
      <c r="D1101">
        <v>1.13457765535258E-3</v>
      </c>
      <c r="E1101" s="16">
        <v>1.8684978111582199E-5</v>
      </c>
      <c r="F1101" s="16">
        <v>7.8726636114556599E-6</v>
      </c>
      <c r="G1101" s="16">
        <v>1.3588276659443E-6</v>
      </c>
      <c r="H1101">
        <v>5.5014296771354297E-4</v>
      </c>
      <c r="J1101">
        <v>0.95471659601249703</v>
      </c>
      <c r="K1101">
        <f t="shared" si="191"/>
        <v>7.8266498826646192E-9</v>
      </c>
      <c r="L1101">
        <f t="shared" si="192"/>
        <v>1.1516736123637458E-3</v>
      </c>
      <c r="M1101" s="16">
        <f t="shared" si="193"/>
        <v>9.0113681693932188E-5</v>
      </c>
      <c r="N1101" s="16">
        <f t="shared" si="194"/>
        <v>6.8015362547250324E-2</v>
      </c>
      <c r="O1101" s="16">
        <f t="shared" si="195"/>
        <v>0.22998758851674739</v>
      </c>
      <c r="P1101" s="16">
        <f t="shared" si="196"/>
        <v>3.1651339876511676E-2</v>
      </c>
      <c r="Q1101" s="16">
        <f t="shared" si="197"/>
        <v>0.54714153387566111</v>
      </c>
      <c r="R1101" s="16">
        <f t="shared" si="198"/>
        <v>4.0408646080588931E-2</v>
      </c>
      <c r="S1101" s="16">
        <f t="shared" si="199"/>
        <v>0.10426933365597053</v>
      </c>
      <c r="T1101" s="16">
        <f t="shared" si="200"/>
        <v>0.54716131149308334</v>
      </c>
      <c r="U1101" s="66">
        <f t="shared" si="201"/>
        <v>1.5686351160458132</v>
      </c>
      <c r="V1101" s="66"/>
      <c r="AI1101" s="16"/>
      <c r="AK1101" s="16"/>
      <c r="AL1101" s="16"/>
      <c r="AM1101" s="16"/>
    </row>
    <row r="1102" spans="1:40" x14ac:dyDescent="0.25">
      <c r="A1102">
        <v>1101</v>
      </c>
      <c r="B1102">
        <v>3.5680068939783201E-4</v>
      </c>
      <c r="C1102" s="16">
        <v>3.5356161516467601E-9</v>
      </c>
      <c r="D1102">
        <v>8.4633615803822004E-4</v>
      </c>
      <c r="E1102" s="16">
        <v>6.0287959455255498E-6</v>
      </c>
      <c r="F1102" s="16">
        <v>1.35368821133823E-5</v>
      </c>
      <c r="G1102" s="16">
        <v>3.1413872227506801E-6</v>
      </c>
      <c r="H1102">
        <v>1.7750400205431E-4</v>
      </c>
      <c r="J1102">
        <v>0.95601007427833695</v>
      </c>
      <c r="K1102">
        <f t="shared" si="191"/>
        <v>3.3800846597555072E-9</v>
      </c>
      <c r="L1102">
        <f t="shared" si="192"/>
        <v>8.7654777387158377E-4</v>
      </c>
      <c r="M1102" s="16">
        <f t="shared" si="193"/>
        <v>-1.6294639507591967E-4</v>
      </c>
      <c r="N1102" s="16">
        <f t="shared" si="194"/>
        <v>7.5886062357326034E-2</v>
      </c>
      <c r="O1102" s="16">
        <f t="shared" si="195"/>
        <v>0.13096043380494005</v>
      </c>
      <c r="P1102" s="16">
        <f t="shared" si="196"/>
        <v>1.4723753449195314E-2</v>
      </c>
      <c r="Q1102" s="16">
        <f t="shared" si="197"/>
        <v>0.19244084326275482</v>
      </c>
      <c r="R1102" s="16">
        <f t="shared" si="198"/>
        <v>0.13974980896133959</v>
      </c>
      <c r="S1102" s="16">
        <f t="shared" si="199"/>
        <v>0.31959437117241807</v>
      </c>
      <c r="T1102" s="16">
        <f t="shared" si="200"/>
        <v>0.19244319127522586</v>
      </c>
      <c r="U1102" s="66">
        <f t="shared" si="201"/>
        <v>1.0657984642831997</v>
      </c>
      <c r="V1102" s="66"/>
      <c r="AI1102" s="16"/>
      <c r="AL1102" s="16"/>
      <c r="AM1102" s="16"/>
    </row>
    <row r="1103" spans="1:40" x14ac:dyDescent="0.25">
      <c r="A1103">
        <v>1102</v>
      </c>
      <c r="B1103">
        <v>6.3772028030728697E-4</v>
      </c>
      <c r="C1103" s="16">
        <v>9.2349171851996392E-9</v>
      </c>
      <c r="D1103">
        <v>1.24752095866391E-3</v>
      </c>
      <c r="E1103" s="16">
        <v>2.3116100188190101E-5</v>
      </c>
      <c r="F1103" s="16">
        <v>7.7029526251428997E-6</v>
      </c>
      <c r="G1103" s="16">
        <v>1.2077075364171399E-6</v>
      </c>
      <c r="H1103">
        <v>6.8061237128692095E-4</v>
      </c>
      <c r="J1103">
        <v>0.95418328546426101</v>
      </c>
      <c r="K1103">
        <f t="shared" si="191"/>
        <v>8.8118036207641574E-9</v>
      </c>
      <c r="L1103">
        <f t="shared" si="192"/>
        <v>1.2641253365334277E-3</v>
      </c>
      <c r="M1103" s="16">
        <f t="shared" si="193"/>
        <v>1.1315224081146148E-5</v>
      </c>
      <c r="N1103" s="16">
        <f t="shared" si="194"/>
        <v>8.7004945946888609E-2</v>
      </c>
      <c r="O1103" s="16">
        <f t="shared" si="195"/>
        <v>0.44453860338746437</v>
      </c>
      <c r="P1103" s="16">
        <f t="shared" si="196"/>
        <v>8.7122346440599199E-2</v>
      </c>
      <c r="Q1103" s="16">
        <f t="shared" si="197"/>
        <v>1.3276933716821677</v>
      </c>
      <c r="R1103" s="16">
        <f t="shared" si="198"/>
        <v>4.762985421521803E-2</v>
      </c>
      <c r="S1103" s="16">
        <f t="shared" si="199"/>
        <v>0.1585708147941205</v>
      </c>
      <c r="T1103" s="16">
        <f t="shared" si="200"/>
        <v>1.3277577355126393</v>
      </c>
      <c r="U1103" s="66">
        <f t="shared" si="201"/>
        <v>3.4803176719790976</v>
      </c>
      <c r="V1103" s="66"/>
      <c r="AI1103" s="16"/>
      <c r="AL1103" s="16"/>
      <c r="AM1103" s="16"/>
    </row>
    <row r="1104" spans="1:40" x14ac:dyDescent="0.25">
      <c r="A1104">
        <v>1103</v>
      </c>
      <c r="B1104" s="16">
        <v>3.28910368577754E-4</v>
      </c>
      <c r="C1104" s="16">
        <v>4.0196557087163802E-9</v>
      </c>
      <c r="D1104" s="16">
        <v>1.0488237834194601E-3</v>
      </c>
      <c r="E1104" s="16">
        <v>8.4745257377677706E-6</v>
      </c>
      <c r="F1104" s="16">
        <v>1.4823980428064699E-5</v>
      </c>
      <c r="G1104" s="16">
        <v>2.7695357011243501E-6</v>
      </c>
      <c r="H1104" s="16">
        <v>2.4951532023371402E-4</v>
      </c>
      <c r="J1104">
        <v>0.95498915286533004</v>
      </c>
      <c r="K1104">
        <f t="shared" si="191"/>
        <v>3.8387276000773436E-9</v>
      </c>
      <c r="L1104">
        <f t="shared" si="192"/>
        <v>1.0812372603210051E-3</v>
      </c>
      <c r="M1104" s="16">
        <f t="shared" si="193"/>
        <v>-4.2341652316549712E-4</v>
      </c>
      <c r="N1104" s="16">
        <f t="shared" si="194"/>
        <v>0.11029627196471342</v>
      </c>
      <c r="O1104" s="16">
        <f t="shared" si="195"/>
        <v>7.5363471094147608E-2</v>
      </c>
      <c r="P1104" s="16">
        <f t="shared" si="196"/>
        <v>7.8995374567890145E-3</v>
      </c>
      <c r="Q1104" s="16">
        <f t="shared" si="197"/>
        <v>4.4507420393940608E-2</v>
      </c>
      <c r="R1104" s="16">
        <f t="shared" si="198"/>
        <v>0.25447616549450169</v>
      </c>
      <c r="S1104" s="16">
        <f t="shared" si="199"/>
        <v>0.14442759142297543</v>
      </c>
      <c r="T1104" s="16">
        <f t="shared" si="200"/>
        <v>4.4505750554600328E-2</v>
      </c>
      <c r="U1104" s="66">
        <f t="shared" si="201"/>
        <v>0.68147620838166811</v>
      </c>
      <c r="V1104" s="66"/>
      <c r="AH1104" s="16"/>
      <c r="AI1104" s="16"/>
      <c r="AJ1104" s="16"/>
      <c r="AK1104" s="16"/>
      <c r="AL1104" s="16"/>
      <c r="AM1104" s="16"/>
      <c r="AN1104" s="16"/>
    </row>
    <row r="1105" spans="1:40" x14ac:dyDescent="0.25">
      <c r="A1105">
        <v>1104</v>
      </c>
      <c r="B1105" s="16">
        <v>4.6378482919074299E-4</v>
      </c>
      <c r="C1105" s="16">
        <v>5.5862507225401903E-9</v>
      </c>
      <c r="D1105" s="16">
        <v>1.0328964765076399E-3</v>
      </c>
      <c r="E1105" s="16">
        <v>1.16028048450569E-5</v>
      </c>
      <c r="F1105" s="16">
        <v>1.04969199529846E-5</v>
      </c>
      <c r="G1105" s="16">
        <v>1.9921035214663398E-6</v>
      </c>
      <c r="H1105" s="16">
        <v>3.4162064144026299E-4</v>
      </c>
      <c r="J1105">
        <v>0.95515431931864703</v>
      </c>
      <c r="K1105">
        <f t="shared" si="191"/>
        <v>5.3357315064311756E-9</v>
      </c>
      <c r="L1105">
        <f t="shared" si="192"/>
        <v>1.0558768336843528E-3</v>
      </c>
      <c r="M1105" s="16">
        <f t="shared" si="193"/>
        <v>-1.2830717530286695E-4</v>
      </c>
      <c r="N1105" s="16">
        <f t="shared" si="194"/>
        <v>3.3907766375863534E-3</v>
      </c>
      <c r="O1105" s="16">
        <f t="shared" si="195"/>
        <v>6.7540172792452405E-5</v>
      </c>
      <c r="P1105" s="16">
        <f t="shared" si="196"/>
        <v>5.2336191052982477E-3</v>
      </c>
      <c r="Q1105" s="16">
        <f t="shared" si="197"/>
        <v>6.4472612130565691E-3</v>
      </c>
      <c r="R1105" s="16">
        <f t="shared" si="198"/>
        <v>4.2655973165866834E-3</v>
      </c>
      <c r="S1105" s="16">
        <f t="shared" si="199"/>
        <v>5.4046043608547224E-5</v>
      </c>
      <c r="T1105" s="16">
        <f t="shared" si="200"/>
        <v>6.4478528513470532E-3</v>
      </c>
      <c r="U1105" s="66">
        <f t="shared" si="201"/>
        <v>2.5906693340275903E-2</v>
      </c>
      <c r="V1105" s="66"/>
      <c r="AI1105" s="16"/>
      <c r="AL1105" s="16"/>
      <c r="AM1105" s="16"/>
    </row>
    <row r="1106" spans="1:40" x14ac:dyDescent="0.25">
      <c r="A1106">
        <v>1105</v>
      </c>
      <c r="B1106">
        <v>5.35726154607344E-4</v>
      </c>
      <c r="C1106" s="16">
        <v>6.6691109736938101E-9</v>
      </c>
      <c r="D1106">
        <v>1.06824505315719E-3</v>
      </c>
      <c r="E1106" s="16">
        <v>1.43213703356702E-5</v>
      </c>
      <c r="F1106" s="16">
        <v>9.0993501317063096E-6</v>
      </c>
      <c r="G1106" s="16">
        <v>1.66919057438999E-6</v>
      </c>
      <c r="H1106">
        <v>4.2166377729409998E-4</v>
      </c>
      <c r="J1106">
        <v>0.95501132880210704</v>
      </c>
      <c r="K1106">
        <f t="shared" si="191"/>
        <v>6.3690765329160397E-9</v>
      </c>
      <c r="L1106">
        <f t="shared" si="192"/>
        <v>1.0881062748840189E-3</v>
      </c>
      <c r="M1106" s="16">
        <f t="shared" si="193"/>
        <v>-1.6653965669330871E-5</v>
      </c>
      <c r="N1106" s="16">
        <f t="shared" si="194"/>
        <v>7.7184912008336406E-3</v>
      </c>
      <c r="O1106" s="16">
        <f t="shared" si="195"/>
        <v>4.1475431975111908E-2</v>
      </c>
      <c r="P1106" s="16">
        <f t="shared" si="196"/>
        <v>1.189022935514915E-2</v>
      </c>
      <c r="Q1106" s="16">
        <f t="shared" si="197"/>
        <v>0.11116259915463851</v>
      </c>
      <c r="R1106" s="16">
        <f t="shared" si="198"/>
        <v>5.8560821517480545E-3</v>
      </c>
      <c r="S1106" s="16">
        <f t="shared" si="199"/>
        <v>2.8310216807081585E-2</v>
      </c>
      <c r="T1106" s="16">
        <f t="shared" si="200"/>
        <v>0.1111668668269343</v>
      </c>
      <c r="U1106" s="66">
        <f t="shared" si="201"/>
        <v>0.31757991747149716</v>
      </c>
      <c r="V1106" s="66"/>
      <c r="AI1106" s="16"/>
      <c r="AL1106" s="16"/>
      <c r="AM1106" s="16"/>
    </row>
    <row r="1107" spans="1:40" x14ac:dyDescent="0.25">
      <c r="A1107">
        <v>1106</v>
      </c>
      <c r="B1107">
        <v>5.8649183488347601E-4</v>
      </c>
      <c r="C1107" s="16">
        <v>7.6711097550046899E-9</v>
      </c>
      <c r="D1107">
        <v>1.12372041516454E-3</v>
      </c>
      <c r="E1107" s="16">
        <v>1.7318706003527899E-5</v>
      </c>
      <c r="F1107" s="16">
        <v>8.3311381334870692E-6</v>
      </c>
      <c r="G1107" s="16">
        <v>1.4519949989497E-6</v>
      </c>
      <c r="H1107">
        <v>5.0991551847664096E-4</v>
      </c>
      <c r="J1107">
        <v>0.95475948288730905</v>
      </c>
      <c r="K1107">
        <f t="shared" si="191"/>
        <v>7.3240647828600699E-9</v>
      </c>
      <c r="L1107">
        <f t="shared" si="192"/>
        <v>1.1418270153207089E-3</v>
      </c>
      <c r="M1107" s="16">
        <f t="shared" si="193"/>
        <v>3.1156654446243154E-5</v>
      </c>
      <c r="N1107" s="16">
        <f t="shared" si="194"/>
        <v>3.6458322880399276E-2</v>
      </c>
      <c r="O1107" s="16">
        <f t="shared" si="195"/>
        <v>0.14783873289937752</v>
      </c>
      <c r="P1107" s="16">
        <f t="shared" si="196"/>
        <v>2.7767671843753543E-2</v>
      </c>
      <c r="Q1107" s="16">
        <f t="shared" si="197"/>
        <v>0.37513364671541255</v>
      </c>
      <c r="R1107" s="16">
        <f t="shared" si="198"/>
        <v>2.3866959667233404E-2</v>
      </c>
      <c r="S1107" s="16">
        <f t="shared" si="199"/>
        <v>7.6442919545347543E-2</v>
      </c>
      <c r="T1107" s="16">
        <f t="shared" si="200"/>
        <v>0.37514799297738544</v>
      </c>
      <c r="U1107" s="66">
        <f t="shared" si="201"/>
        <v>1.0626562465289093</v>
      </c>
      <c r="V1107" s="66"/>
      <c r="AI1107" s="16"/>
      <c r="AL1107" s="16"/>
      <c r="AM1107" s="16"/>
    </row>
    <row r="1108" spans="1:40" x14ac:dyDescent="0.25">
      <c r="A1108">
        <v>1107</v>
      </c>
      <c r="B1108">
        <v>4.6649006727463201E-4</v>
      </c>
      <c r="C1108" s="16">
        <v>5.5781588751369904E-9</v>
      </c>
      <c r="D1108">
        <v>1.02523253450294E-3</v>
      </c>
      <c r="E1108" s="16">
        <v>1.15010318631883E-5</v>
      </c>
      <c r="F1108" s="16">
        <v>1.04323212757527E-5</v>
      </c>
      <c r="G1108" s="16">
        <v>1.9948179170469401E-6</v>
      </c>
      <c r="H1108">
        <v>3.3862401945229502E-4</v>
      </c>
      <c r="J1108">
        <v>0.95519290761723297</v>
      </c>
      <c r="K1108">
        <f t="shared" si="191"/>
        <v>5.3282177950929758E-9</v>
      </c>
      <c r="L1108">
        <f t="shared" si="192"/>
        <v>1.0480864168126173E-3</v>
      </c>
      <c r="M1108" s="16">
        <f t="shared" si="193"/>
        <v>-1.1510628226335321E-4</v>
      </c>
      <c r="N1108" s="16">
        <f t="shared" si="194"/>
        <v>2.7811987171696691E-3</v>
      </c>
      <c r="O1108" s="16">
        <f t="shared" si="195"/>
        <v>4.5668525730765817E-5</v>
      </c>
      <c r="P1108" s="16">
        <f t="shared" si="196"/>
        <v>4.1457014029467566E-3</v>
      </c>
      <c r="Q1108" s="16">
        <f t="shared" si="197"/>
        <v>5.015348909234189E-3</v>
      </c>
      <c r="R1108" s="16">
        <f t="shared" si="198"/>
        <v>3.4522145512868381E-3</v>
      </c>
      <c r="S1108" s="16">
        <f t="shared" si="199"/>
        <v>3.5988492754336556E-5</v>
      </c>
      <c r="T1108" s="16">
        <f t="shared" si="200"/>
        <v>5.0158094504803123E-3</v>
      </c>
      <c r="U1108" s="66">
        <f t="shared" si="201"/>
        <v>2.0491930049602869E-2</v>
      </c>
      <c r="V1108" s="66"/>
      <c r="AI1108" s="16"/>
      <c r="AL1108" s="16"/>
      <c r="AM1108" s="16"/>
    </row>
    <row r="1109" spans="1:40" x14ac:dyDescent="0.25">
      <c r="A1109">
        <v>1108</v>
      </c>
      <c r="B1109">
        <v>4.4053948151074202E-4</v>
      </c>
      <c r="C1109" s="16">
        <v>4.7462470371870899E-9</v>
      </c>
      <c r="D1109">
        <v>9.2155879708583099E-4</v>
      </c>
      <c r="E1109" s="16">
        <v>8.8060880759041004E-6</v>
      </c>
      <c r="F1109" s="16">
        <v>1.0996223672935401E-5</v>
      </c>
      <c r="G1109" s="16">
        <v>2.3418145735665799E-6</v>
      </c>
      <c r="H1109">
        <v>2.5927575446614798E-4</v>
      </c>
      <c r="J1109">
        <v>0.95568979502436802</v>
      </c>
      <c r="K1109">
        <f t="shared" si="191"/>
        <v>4.5359398581043441E-9</v>
      </c>
      <c r="L1109">
        <f t="shared" si="192"/>
        <v>9.4588831275823119E-4</v>
      </c>
      <c r="M1109" s="16">
        <f t="shared" si="193"/>
        <v>-6.4809349736747113E-5</v>
      </c>
      <c r="N1109" s="16">
        <f t="shared" si="194"/>
        <v>1.1116072586613266E-2</v>
      </c>
      <c r="O1109" s="16">
        <f t="shared" si="195"/>
        <v>2.0559931998622275E-2</v>
      </c>
      <c r="P1109" s="16">
        <f t="shared" si="196"/>
        <v>1.8702176194124332E-3</v>
      </c>
      <c r="Q1109" s="16">
        <f t="shared" si="197"/>
        <v>3.2435022488604109E-2</v>
      </c>
      <c r="R1109" s="16">
        <f t="shared" si="198"/>
        <v>1.3452492965391374E-2</v>
      </c>
      <c r="S1109" s="16">
        <f t="shared" si="199"/>
        <v>2.7857769407175634E-2</v>
      </c>
      <c r="T1109" s="16">
        <f t="shared" si="200"/>
        <v>3.2435534714079985E-2</v>
      </c>
      <c r="U1109" s="66">
        <f t="shared" si="201"/>
        <v>0.13972704177989909</v>
      </c>
      <c r="V1109" s="66"/>
      <c r="AI1109" s="16"/>
      <c r="AL1109" s="16"/>
      <c r="AM1109" s="16"/>
    </row>
    <row r="1110" spans="1:40" x14ac:dyDescent="0.25">
      <c r="A1110">
        <v>1109</v>
      </c>
      <c r="B1110">
        <v>4.3205682093214501E-4</v>
      </c>
      <c r="C1110" s="16">
        <v>3.48108969434029E-9</v>
      </c>
      <c r="D1110">
        <v>6.8534435591453499E-4</v>
      </c>
      <c r="E1110" s="16">
        <v>4.8160779242498301E-6</v>
      </c>
      <c r="F1110" s="16">
        <v>1.1089954311308901E-5</v>
      </c>
      <c r="G1110" s="16">
        <v>3.1843122986186302E-6</v>
      </c>
      <c r="H1110" s="16">
        <v>1.41797172080733E-4</v>
      </c>
      <c r="J1110">
        <v>0.95687827807425296</v>
      </c>
      <c r="K1110">
        <f t="shared" si="191"/>
        <v>3.3309791125423644E-9</v>
      </c>
      <c r="L1110">
        <f t="shared" si="192"/>
        <v>7.1070509574607703E-4</v>
      </c>
      <c r="M1110" s="16">
        <f t="shared" si="193"/>
        <v>1.5340854611821299E-4</v>
      </c>
      <c r="N1110" s="16">
        <f t="shared" si="194"/>
        <v>1.5044942450110827E-2</v>
      </c>
      <c r="O1110" s="16">
        <f t="shared" si="195"/>
        <v>0.13817992794020481</v>
      </c>
      <c r="P1110" s="16">
        <f t="shared" si="196"/>
        <v>8.3221693424335108E-2</v>
      </c>
      <c r="Q1110" s="16">
        <f t="shared" si="197"/>
        <v>0.30425434181835181</v>
      </c>
      <c r="R1110" s="16">
        <f t="shared" si="198"/>
        <v>1.5749602090076406E-2</v>
      </c>
      <c r="S1110" s="16">
        <f t="shared" si="199"/>
        <v>0.34423564851542149</v>
      </c>
      <c r="T1110" s="16">
        <f t="shared" si="200"/>
        <v>0.30426068702887427</v>
      </c>
      <c r="U1110" s="66">
        <f t="shared" si="201"/>
        <v>1.2049468432673747</v>
      </c>
      <c r="V1110" s="66"/>
      <c r="AI1110" s="16"/>
      <c r="AL1110" s="16"/>
      <c r="AM1110" s="16"/>
    </row>
    <row r="1111" spans="1:40" x14ac:dyDescent="0.25">
      <c r="A1111">
        <v>1110</v>
      </c>
      <c r="B1111">
        <v>4.9460017132809699E-4</v>
      </c>
      <c r="C1111" s="16">
        <v>4.6807207268434603E-9</v>
      </c>
      <c r="D1111">
        <v>8.0722845710766097E-4</v>
      </c>
      <c r="E1111" s="16">
        <v>7.6173237765303703E-6</v>
      </c>
      <c r="F1111" s="16">
        <v>9.7404670936637707E-6</v>
      </c>
      <c r="G1111" s="16">
        <v>2.3713756837505299E-6</v>
      </c>
      <c r="H1111">
        <v>2.2427396003551201E-4</v>
      </c>
      <c r="J1111">
        <v>0.95628729265506396</v>
      </c>
      <c r="K1111">
        <f t="shared" si="191"/>
        <v>4.4761137515475761E-9</v>
      </c>
      <c r="L1111">
        <f t="shared" si="192"/>
        <v>8.2907608625801222E-4</v>
      </c>
      <c r="M1111" s="16">
        <f t="shared" si="193"/>
        <v>1.6012425639818175E-4</v>
      </c>
      <c r="N1111" s="16">
        <f t="shared" si="194"/>
        <v>1.886859598604213E-5</v>
      </c>
      <c r="O1111" s="16">
        <f t="shared" si="195"/>
        <v>2.4091285171776743E-2</v>
      </c>
      <c r="P1111" s="16">
        <f t="shared" si="196"/>
        <v>2.6225449443526172E-2</v>
      </c>
      <c r="Q1111" s="16">
        <f t="shared" si="197"/>
        <v>8.4552291019827905E-2</v>
      </c>
      <c r="R1111" s="16">
        <f t="shared" si="198"/>
        <v>1.3131685312020632E-4</v>
      </c>
      <c r="S1111" s="16">
        <f t="shared" si="199"/>
        <v>3.2991825816011906E-2</v>
      </c>
      <c r="T1111" s="16">
        <f t="shared" si="200"/>
        <v>8.4555329529547682E-2</v>
      </c>
      <c r="U1111" s="66">
        <f t="shared" si="201"/>
        <v>0.25256636642979663</v>
      </c>
      <c r="V1111" s="66"/>
      <c r="AI1111" s="16"/>
      <c r="AL1111" s="16"/>
      <c r="AM1111" s="16"/>
    </row>
    <row r="1112" spans="1:40" x14ac:dyDescent="0.25">
      <c r="A1112">
        <v>1111</v>
      </c>
      <c r="B1112">
        <v>4.1909017651101902E-4</v>
      </c>
      <c r="C1112" s="16">
        <v>3.1402310787675599E-9</v>
      </c>
      <c r="D1112">
        <v>6.3663781503878604E-4</v>
      </c>
      <c r="E1112" s="16">
        <v>4.03795217353981E-6</v>
      </c>
      <c r="F1112" s="16">
        <v>1.1407449271193999E-5</v>
      </c>
      <c r="G1112" s="16">
        <v>3.52800452227846E-6</v>
      </c>
      <c r="H1112" s="16">
        <v>1.1888697305817E-4</v>
      </c>
      <c r="J1112">
        <v>0.95712233097600896</v>
      </c>
      <c r="K1112">
        <f t="shared" si="191"/>
        <v>3.005585289913314E-9</v>
      </c>
      <c r="L1112">
        <f t="shared" si="192"/>
        <v>6.6297757787237368E-4</v>
      </c>
      <c r="M1112" s="16">
        <f t="shared" si="193"/>
        <v>1.752027751496643E-4</v>
      </c>
      <c r="N1112" s="16">
        <f t="shared" si="194"/>
        <v>2.2197460713777484E-2</v>
      </c>
      <c r="O1112" s="16">
        <f t="shared" si="195"/>
        <v>0.18770078676497165</v>
      </c>
      <c r="P1112" s="16">
        <f t="shared" si="196"/>
        <v>0.11495381273045804</v>
      </c>
      <c r="Q1112" s="16">
        <f t="shared" si="197"/>
        <v>0.38942717102097874</v>
      </c>
      <c r="R1112" s="16">
        <f t="shared" si="198"/>
        <v>2.4875393688517461E-2</v>
      </c>
      <c r="S1112" s="16">
        <f t="shared" si="199"/>
        <v>0.57452598726350679</v>
      </c>
      <c r="T1112" s="16">
        <f t="shared" si="200"/>
        <v>0.38943423284420564</v>
      </c>
      <c r="U1112" s="66">
        <f t="shared" si="201"/>
        <v>1.7031148450264157</v>
      </c>
      <c r="V1112" s="66"/>
      <c r="AI1112" s="16"/>
      <c r="AK1112" s="16"/>
      <c r="AL1112" s="16"/>
      <c r="AM1112" s="16"/>
    </row>
    <row r="1113" spans="1:40" x14ac:dyDescent="0.25">
      <c r="A1113">
        <v>1112</v>
      </c>
      <c r="B1113">
        <v>5.8328952009422102E-4</v>
      </c>
      <c r="C1113" s="16">
        <v>6.8396390420073701E-9</v>
      </c>
      <c r="D1113">
        <v>1.0046843434832399E-3</v>
      </c>
      <c r="E1113" s="16">
        <v>1.38237731039949E-5</v>
      </c>
      <c r="F1113" s="16">
        <v>8.3322746506140692E-6</v>
      </c>
      <c r="G1113" s="16">
        <v>1.6263694802179501E-6</v>
      </c>
      <c r="H1113">
        <v>4.0701175253752398E-4</v>
      </c>
      <c r="J1113">
        <v>0.95533618742721804</v>
      </c>
      <c r="K1113">
        <f t="shared" si="191"/>
        <v>6.5341546857696708E-9</v>
      </c>
      <c r="L1113">
        <f t="shared" si="192"/>
        <v>1.0229684226256441E-3</v>
      </c>
      <c r="M1113" s="16">
        <f t="shared" si="193"/>
        <v>1.4361061756279798E-4</v>
      </c>
      <c r="N1113" s="16">
        <f t="shared" si="194"/>
        <v>3.4017357362424755E-2</v>
      </c>
      <c r="O1113" s="16">
        <f t="shared" si="195"/>
        <v>5.49585706266605E-2</v>
      </c>
      <c r="P1113" s="16">
        <f t="shared" si="196"/>
        <v>1.8536620540239683E-3</v>
      </c>
      <c r="Q1113" s="16">
        <f t="shared" si="197"/>
        <v>8.2415554037965064E-2</v>
      </c>
      <c r="R1113" s="16">
        <f t="shared" si="198"/>
        <v>2.3831334482712789E-2</v>
      </c>
      <c r="S1113" s="16">
        <f t="shared" si="199"/>
        <v>3.594580610885028E-2</v>
      </c>
      <c r="T1113" s="16">
        <f t="shared" si="200"/>
        <v>8.241677528430319E-2</v>
      </c>
      <c r="U1113" s="66">
        <f t="shared" si="201"/>
        <v>0.31543905995694055</v>
      </c>
      <c r="V1113" s="66"/>
      <c r="AH1113" s="16"/>
      <c r="AI1113" s="16"/>
      <c r="AJ1113" s="16"/>
      <c r="AK1113" s="16"/>
      <c r="AL1113" s="16"/>
      <c r="AM1113" s="16"/>
    </row>
    <row r="1114" spans="1:40" x14ac:dyDescent="0.25">
      <c r="A1114">
        <v>1113</v>
      </c>
      <c r="B1114" s="16">
        <v>6.1844224164546305E-4</v>
      </c>
      <c r="C1114" s="16">
        <v>8.2009604179215801E-9</v>
      </c>
      <c r="D1114" s="16">
        <v>1.13963732209472E-3</v>
      </c>
      <c r="E1114" s="16">
        <v>1.8774306287405601E-5</v>
      </c>
      <c r="F1114" s="16">
        <v>7.9056940907975899E-6</v>
      </c>
      <c r="G1114" s="16">
        <v>1.35839407637286E-6</v>
      </c>
      <c r="H1114">
        <v>5.5277319818214496E-4</v>
      </c>
      <c r="J1114">
        <v>0.95469169267767096</v>
      </c>
      <c r="K1114">
        <f t="shared" si="191"/>
        <v>7.8293887829681328E-9</v>
      </c>
      <c r="L1114">
        <f t="shared" si="192"/>
        <v>1.1567989033922702E-3</v>
      </c>
      <c r="M1114" s="16">
        <f t="shared" si="193"/>
        <v>8.0085579898655967E-5</v>
      </c>
      <c r="N1114" s="16">
        <f t="shared" si="194"/>
        <v>6.5443710738862737E-2</v>
      </c>
      <c r="O1114" s="16">
        <f t="shared" si="195"/>
        <v>0.23052154196682453</v>
      </c>
      <c r="P1114" s="16">
        <f t="shared" si="196"/>
        <v>3.3548001213621302E-2</v>
      </c>
      <c r="Q1114" s="16">
        <f t="shared" si="197"/>
        <v>0.55951474337141049</v>
      </c>
      <c r="R1114" s="16">
        <f t="shared" si="198"/>
        <v>3.9072172325895542E-2</v>
      </c>
      <c r="S1114" s="16">
        <f t="shared" si="199"/>
        <v>0.10440891132220706</v>
      </c>
      <c r="T1114" s="16">
        <f t="shared" si="200"/>
        <v>0.55953547980731788</v>
      </c>
      <c r="U1114" s="66">
        <f t="shared" si="201"/>
        <v>1.5920445607461398</v>
      </c>
      <c r="V1114" s="66"/>
      <c r="AH1114" s="16"/>
      <c r="AI1114" s="16"/>
      <c r="AJ1114" s="16"/>
      <c r="AK1114" s="16"/>
      <c r="AL1114" s="16"/>
      <c r="AM1114" s="16"/>
      <c r="AN1114" s="16"/>
    </row>
    <row r="1115" spans="1:40" x14ac:dyDescent="0.25">
      <c r="A1115">
        <v>1114</v>
      </c>
      <c r="B1115" s="16">
        <v>5.4348613759843702E-4</v>
      </c>
      <c r="C1115" s="16">
        <v>6.3667366469919102E-9</v>
      </c>
      <c r="D1115" s="16">
        <v>1.0037495740513899E-3</v>
      </c>
      <c r="E1115" s="16">
        <v>1.28557740891381E-5</v>
      </c>
      <c r="F1115" s="16">
        <v>8.9431668960341604E-6</v>
      </c>
      <c r="G1115" s="16">
        <v>1.74720315065937E-6</v>
      </c>
      <c r="H1115" s="16">
        <v>3.7851109862569398E-4</v>
      </c>
      <c r="J1115">
        <v>0.95532820492480397</v>
      </c>
      <c r="K1115">
        <f t="shared" si="191"/>
        <v>6.0823230921997471E-9</v>
      </c>
      <c r="L1115">
        <f t="shared" si="192"/>
        <v>1.0233767442574706E-3</v>
      </c>
      <c r="M1115" s="16">
        <f t="shared" si="193"/>
        <v>6.3595530939403408E-5</v>
      </c>
      <c r="N1115" s="16">
        <f t="shared" si="194"/>
        <v>1.0735550554104654E-2</v>
      </c>
      <c r="O1115" s="16">
        <f t="shared" si="195"/>
        <v>2.222545002292738E-2</v>
      </c>
      <c r="P1115" s="16">
        <f t="shared" si="196"/>
        <v>1.7710383657338449E-3</v>
      </c>
      <c r="Q1115" s="16">
        <f t="shared" si="197"/>
        <v>3.8790970892219112E-2</v>
      </c>
      <c r="R1115" s="16">
        <f t="shared" si="198"/>
        <v>8.5332826567539547E-3</v>
      </c>
      <c r="S1115" s="16">
        <f t="shared" si="199"/>
        <v>1.674006227716103E-2</v>
      </c>
      <c r="T1115" s="16">
        <f t="shared" si="200"/>
        <v>3.879178633854214E-2</v>
      </c>
      <c r="U1115" s="66">
        <f t="shared" si="201"/>
        <v>0.13758814110744214</v>
      </c>
      <c r="V1115" s="66"/>
      <c r="AI1115" s="16"/>
      <c r="AK1115" s="16"/>
      <c r="AL1115" s="16"/>
      <c r="AM1115" s="16"/>
    </row>
    <row r="1116" spans="1:40" x14ac:dyDescent="0.25">
      <c r="A1116">
        <v>1115</v>
      </c>
      <c r="B1116">
        <v>5.2084013191533202E-4</v>
      </c>
      <c r="C1116" s="16">
        <v>6.8719620160413297E-9</v>
      </c>
      <c r="D1116">
        <v>1.13391901887578E-3</v>
      </c>
      <c r="E1116" s="16">
        <v>1.56528381953465E-5</v>
      </c>
      <c r="F1116" s="16">
        <v>9.38736716617066E-6</v>
      </c>
      <c r="G1116" s="16">
        <v>1.6211081237274901E-6</v>
      </c>
      <c r="H1116">
        <v>4.6086760756016099E-4</v>
      </c>
      <c r="J1116">
        <v>0.95468943377547799</v>
      </c>
      <c r="K1116">
        <f t="shared" si="191"/>
        <v>6.5605895260210894E-9</v>
      </c>
      <c r="L1116">
        <f t="shared" si="192"/>
        <v>1.1543079893698326E-3</v>
      </c>
      <c r="M1116" s="16">
        <f t="shared" si="193"/>
        <v>-1.1262772553916864E-4</v>
      </c>
      <c r="N1116" s="16">
        <f t="shared" si="194"/>
        <v>3.3208855140903723E-3</v>
      </c>
      <c r="O1116" s="16">
        <f t="shared" si="195"/>
        <v>5.7727828595423449E-2</v>
      </c>
      <c r="P1116" s="16">
        <f t="shared" si="196"/>
        <v>3.1408503553783551E-2</v>
      </c>
      <c r="Q1116" s="16">
        <f t="shared" si="197"/>
        <v>0.20919525005491135</v>
      </c>
      <c r="R1116" s="16">
        <f t="shared" si="198"/>
        <v>2.2367949223431067E-3</v>
      </c>
      <c r="S1116" s="16">
        <f t="shared" si="199"/>
        <v>3.694679151458953E-2</v>
      </c>
      <c r="T1116" s="16">
        <f t="shared" si="200"/>
        <v>0.20920585116038706</v>
      </c>
      <c r="U1116" s="66">
        <f t="shared" si="201"/>
        <v>0.55004190531552843</v>
      </c>
      <c r="V1116" s="66"/>
      <c r="AI1116" s="16"/>
      <c r="AL1116" s="16"/>
      <c r="AM1116" s="16"/>
    </row>
    <row r="1117" spans="1:40" x14ac:dyDescent="0.25">
      <c r="A1117">
        <v>1116</v>
      </c>
      <c r="B1117">
        <v>4.5493049486015501E-4</v>
      </c>
      <c r="C1117" s="16">
        <v>6.0313761126939901E-9</v>
      </c>
      <c r="D1117">
        <v>1.13969799852114E-3</v>
      </c>
      <c r="E1117" s="16">
        <v>1.38064695779807E-5</v>
      </c>
      <c r="F1117" s="16">
        <v>1.0752868467812799E-5</v>
      </c>
      <c r="G1117" s="16">
        <v>1.8472716794384001E-6</v>
      </c>
      <c r="H1117">
        <v>4.06505067516293E-4</v>
      </c>
      <c r="J1117">
        <v>0.95463450174558495</v>
      </c>
      <c r="K1117">
        <f t="shared" si="191"/>
        <v>5.7577597301818499E-9</v>
      </c>
      <c r="L1117">
        <f t="shared" si="192"/>
        <v>1.1630449757600912E-3</v>
      </c>
      <c r="M1117" s="16">
        <f t="shared" si="193"/>
        <v>-2.5318398603978122E-4</v>
      </c>
      <c r="N1117" s="16">
        <f t="shared" si="194"/>
        <v>5.8079858122993665E-3</v>
      </c>
      <c r="O1117" s="16">
        <f t="shared" si="195"/>
        <v>7.8420676739166875E-3</v>
      </c>
      <c r="P1117" s="16">
        <f t="shared" si="196"/>
        <v>3.3571081182722826E-2</v>
      </c>
      <c r="Q1117" s="16">
        <f t="shared" si="197"/>
        <v>8.1493135141825171E-2</v>
      </c>
      <c r="R1117" s="16">
        <f t="shared" si="198"/>
        <v>8.3333613653884427E-3</v>
      </c>
      <c r="S1117" s="16">
        <f t="shared" si="199"/>
        <v>6.3234443810671892E-3</v>
      </c>
      <c r="T1117" s="16">
        <f t="shared" si="200"/>
        <v>8.1499368587387641E-2</v>
      </c>
      <c r="U1117" s="66">
        <f t="shared" si="201"/>
        <v>0.22487044414460733</v>
      </c>
      <c r="V1117" s="66"/>
      <c r="AI1117" s="16"/>
      <c r="AL1117" s="16"/>
      <c r="AM1117" s="16"/>
    </row>
    <row r="1118" spans="1:40" x14ac:dyDescent="0.25">
      <c r="A1118">
        <v>1117</v>
      </c>
      <c r="B1118">
        <v>3.95281905060283E-4</v>
      </c>
      <c r="C1118" s="16">
        <v>3.6962983567249701E-9</v>
      </c>
      <c r="D1118">
        <v>7.9763953495962895E-4</v>
      </c>
      <c r="E1118" s="16">
        <v>5.9437808946335503E-6</v>
      </c>
      <c r="F1118" s="16">
        <v>1.2188324103186399E-5</v>
      </c>
      <c r="G1118" s="16">
        <v>3.0029647725234498E-6</v>
      </c>
      <c r="H1118">
        <v>1.75000481850864E-4</v>
      </c>
      <c r="J1118">
        <v>0.95628307394082102</v>
      </c>
      <c r="K1118">
        <f t="shared" si="191"/>
        <v>3.5347075547713599E-9</v>
      </c>
      <c r="L1118">
        <f t="shared" si="192"/>
        <v>8.2501545164016853E-4</v>
      </c>
      <c r="M1118" s="16">
        <f t="shared" si="193"/>
        <v>-3.4451641519602508E-5</v>
      </c>
      <c r="N1118" s="16">
        <f t="shared" si="194"/>
        <v>3.8940556448792345E-2</v>
      </c>
      <c r="O1118" s="16">
        <f t="shared" si="195"/>
        <v>0.11081195469225071</v>
      </c>
      <c r="P1118" s="16">
        <f t="shared" si="196"/>
        <v>2.9548876715233999E-2</v>
      </c>
      <c r="Q1118" s="16">
        <f t="shared" si="197"/>
        <v>0.19944820170445915</v>
      </c>
      <c r="R1118" s="16">
        <f t="shared" si="198"/>
        <v>5.6154205310127298E-2</v>
      </c>
      <c r="S1118" s="16">
        <f t="shared" si="199"/>
        <v>0.24636534968790869</v>
      </c>
      <c r="T1118" s="16">
        <f t="shared" si="200"/>
        <v>0.19945182366885861</v>
      </c>
      <c r="U1118" s="66">
        <f t="shared" si="201"/>
        <v>0.8807209682276308</v>
      </c>
      <c r="V1118" s="66"/>
      <c r="AI1118" s="16"/>
      <c r="AK1118" s="16"/>
      <c r="AL1118" s="16"/>
      <c r="AM1118" s="16"/>
    </row>
    <row r="1119" spans="1:40" x14ac:dyDescent="0.25">
      <c r="A1119">
        <v>1118</v>
      </c>
      <c r="B1119">
        <v>4.4501438197301201E-4</v>
      </c>
      <c r="C1119" s="16">
        <v>4.4496246062731397E-9</v>
      </c>
      <c r="D1119">
        <v>8.5391340746855302E-4</v>
      </c>
      <c r="E1119" s="16">
        <v>7.6555859627005603E-6</v>
      </c>
      <c r="F1119" s="16">
        <v>1.0851599973912499E-5</v>
      </c>
      <c r="G1119" s="16">
        <v>2.4959987313790799E-6</v>
      </c>
      <c r="H1119">
        <v>2.2540104431913801E-4</v>
      </c>
      <c r="J1119">
        <v>0.95602916884894096</v>
      </c>
      <c r="K1119">
        <f t="shared" si="191"/>
        <v>4.2539709140251056E-9</v>
      </c>
      <c r="L1119">
        <f t="shared" si="192"/>
        <v>8.7810815652315083E-4</v>
      </c>
      <c r="M1119" s="16">
        <f t="shared" si="193"/>
        <v>1.1920607422873193E-5</v>
      </c>
      <c r="N1119" s="16">
        <f t="shared" si="194"/>
        <v>9.2825470025656078E-3</v>
      </c>
      <c r="O1119" s="16">
        <f t="shared" si="195"/>
        <v>3.8778427634766043E-2</v>
      </c>
      <c r="P1119" s="16">
        <f t="shared" si="196"/>
        <v>1.2876539973135696E-2</v>
      </c>
      <c r="Q1119" s="16">
        <f t="shared" si="197"/>
        <v>8.2493210944631745E-2</v>
      </c>
      <c r="R1119" s="16">
        <f t="shared" si="198"/>
        <v>1.0263171211959651E-2</v>
      </c>
      <c r="S1119" s="16">
        <f t="shared" si="199"/>
        <v>5.9406816358280413E-2</v>
      </c>
      <c r="T1119" s="16">
        <f t="shared" si="200"/>
        <v>8.2495236702781596E-2</v>
      </c>
      <c r="U1119" s="66">
        <f t="shared" si="201"/>
        <v>0.29559594982812076</v>
      </c>
      <c r="V1119" s="66"/>
      <c r="AI1119" s="16"/>
      <c r="AL1119" s="16"/>
      <c r="AM1119" s="16"/>
    </row>
    <row r="1120" spans="1:40" x14ac:dyDescent="0.25">
      <c r="A1120">
        <v>1119</v>
      </c>
      <c r="B1120">
        <v>4.4335126780492697E-4</v>
      </c>
      <c r="C1120" s="16">
        <v>4.7173756184858298E-9</v>
      </c>
      <c r="D1120">
        <v>9.0988982746442195E-4</v>
      </c>
      <c r="E1120" s="16">
        <v>8.6428485766192401E-6</v>
      </c>
      <c r="F1120" s="16">
        <v>1.09204979705549E-5</v>
      </c>
      <c r="G1120" s="16">
        <v>2.355829026437E-6</v>
      </c>
      <c r="H1120">
        <v>2.5446938541458599E-4</v>
      </c>
      <c r="J1120">
        <v>0.95574913335360401</v>
      </c>
      <c r="K1120">
        <f t="shared" si="191"/>
        <v>4.5086276590712535E-9</v>
      </c>
      <c r="L1120">
        <f t="shared" si="192"/>
        <v>9.3408193505635029E-4</v>
      </c>
      <c r="M1120" s="16">
        <f t="shared" si="193"/>
        <v>-4.7379399446496294E-5</v>
      </c>
      <c r="N1120" s="16">
        <f t="shared" si="194"/>
        <v>9.9447015391695287E-3</v>
      </c>
      <c r="O1120" s="16">
        <f t="shared" si="195"/>
        <v>2.2081402424885242E-2</v>
      </c>
      <c r="P1120" s="16">
        <f t="shared" si="196"/>
        <v>3.0647994884449099E-3</v>
      </c>
      <c r="Q1120" s="16">
        <f t="shared" si="197"/>
        <v>3.8140485743261066E-2</v>
      </c>
      <c r="R1120" s="16">
        <f t="shared" si="198"/>
        <v>1.1728810178252122E-2</v>
      </c>
      <c r="S1120" s="16">
        <f t="shared" si="199"/>
        <v>3.0237646133663285E-2</v>
      </c>
      <c r="T1120" s="16">
        <f t="shared" si="200"/>
        <v>3.8141208312211398E-2</v>
      </c>
      <c r="U1120" s="66">
        <f t="shared" si="201"/>
        <v>0.15333905381988755</v>
      </c>
      <c r="V1120" s="66"/>
      <c r="AH1120" s="16"/>
      <c r="AI1120" s="16"/>
      <c r="AJ1120" s="16"/>
      <c r="AK1120" s="16"/>
      <c r="AL1120" s="16"/>
      <c r="AM1120" s="16"/>
    </row>
    <row r="1121" spans="1:40" x14ac:dyDescent="0.25">
      <c r="A1121">
        <v>1120</v>
      </c>
      <c r="B1121" s="16">
        <v>5.63125479160668E-4</v>
      </c>
      <c r="C1121" s="16">
        <v>7.4697115084019306E-9</v>
      </c>
      <c r="D1121" s="16">
        <v>1.14008183241449E-3</v>
      </c>
      <c r="E1121" s="16">
        <v>1.7106258535738501E-5</v>
      </c>
      <c r="F1121" s="16">
        <v>8.6837071431359392E-6</v>
      </c>
      <c r="G1121" s="16">
        <v>1.4914345419288901E-6</v>
      </c>
      <c r="H1121">
        <v>5.0366084060924005E-4</v>
      </c>
      <c r="J1121">
        <v>0.95467400584228002</v>
      </c>
      <c r="K1121">
        <f t="shared" si="191"/>
        <v>7.1311394082122508E-9</v>
      </c>
      <c r="L1121">
        <f t="shared" si="192"/>
        <v>1.1589332115311823E-3</v>
      </c>
      <c r="M1121" s="16">
        <f t="shared" si="193"/>
        <v>-3.2682253209846391E-5</v>
      </c>
      <c r="N1121" s="16">
        <f t="shared" si="194"/>
        <v>2.0590095841992759E-2</v>
      </c>
      <c r="O1121" s="16">
        <f t="shared" si="195"/>
        <v>0.1212078988279171</v>
      </c>
      <c r="P1121" s="16">
        <f t="shared" si="196"/>
        <v>3.3717266995944496E-2</v>
      </c>
      <c r="Q1121" s="16">
        <f t="shared" si="197"/>
        <v>0.35129487750400662</v>
      </c>
      <c r="R1121" s="16">
        <f t="shared" si="198"/>
        <v>1.4091547323897783E-2</v>
      </c>
      <c r="S1121" s="16">
        <f t="shared" si="199"/>
        <v>6.5962026501669727E-2</v>
      </c>
      <c r="T1121" s="16">
        <f t="shared" si="200"/>
        <v>0.35131017750563487</v>
      </c>
      <c r="U1121" s="66">
        <f t="shared" si="201"/>
        <v>0.95817389050106339</v>
      </c>
      <c r="V1121" s="66"/>
      <c r="AH1121" s="16"/>
      <c r="AI1121" s="16"/>
      <c r="AJ1121" s="16"/>
      <c r="AK1121" s="16"/>
      <c r="AL1121" s="16"/>
      <c r="AM1121" s="16"/>
    </row>
    <row r="1122" spans="1:40" x14ac:dyDescent="0.25">
      <c r="A1122">
        <v>1121</v>
      </c>
      <c r="B1122" s="16">
        <v>3.2615744160997199E-4</v>
      </c>
      <c r="C1122" s="16">
        <v>3.51382052668802E-9</v>
      </c>
      <c r="D1122" s="16">
        <v>9.2188765869172305E-4</v>
      </c>
      <c r="E1122" s="16">
        <v>6.5205880644061004E-6</v>
      </c>
      <c r="F1122" s="16">
        <v>1.4863847301976401E-5</v>
      </c>
      <c r="G1122" s="16">
        <v>3.1637675970140902E-6</v>
      </c>
      <c r="H1122" s="16">
        <v>1.91984420530121E-4</v>
      </c>
      <c r="J1122">
        <v>0.95560751111120801</v>
      </c>
      <c r="K1122">
        <f t="shared" si="191"/>
        <v>3.3578332879998129E-9</v>
      </c>
      <c r="L1122">
        <f t="shared" si="192"/>
        <v>9.5477560707216331E-4</v>
      </c>
      <c r="M1122" s="16">
        <f t="shared" si="193"/>
        <v>-3.0246072385221932E-4</v>
      </c>
      <c r="N1122" s="16">
        <f t="shared" si="194"/>
        <v>0.11404059255848305</v>
      </c>
      <c r="O1122" s="16">
        <f t="shared" si="195"/>
        <v>0.13382301319059997</v>
      </c>
      <c r="P1122" s="16">
        <f t="shared" si="196"/>
        <v>1.840803982077631E-3</v>
      </c>
      <c r="Q1122" s="16">
        <f t="shared" si="197"/>
        <v>0.15436398881972924</v>
      </c>
      <c r="R1122" s="16">
        <f t="shared" si="198"/>
        <v>0.25857460599844173</v>
      </c>
      <c r="S1122" s="16">
        <f t="shared" si="199"/>
        <v>0.33232773139120364</v>
      </c>
      <c r="T1122" s="16">
        <f t="shared" si="200"/>
        <v>0.15436444196020557</v>
      </c>
      <c r="U1122" s="66">
        <f t="shared" si="201"/>
        <v>1.1493351779007408</v>
      </c>
      <c r="V1122" s="66"/>
      <c r="AH1122" s="16"/>
      <c r="AI1122" s="16"/>
      <c r="AJ1122" s="16"/>
      <c r="AK1122" s="16"/>
      <c r="AL1122" s="16"/>
      <c r="AM1122" s="16"/>
      <c r="AN1122" s="16"/>
    </row>
    <row r="1123" spans="1:40" x14ac:dyDescent="0.25">
      <c r="A1123">
        <v>1122</v>
      </c>
      <c r="B1123">
        <v>4.8736414345015898E-4</v>
      </c>
      <c r="C1123" s="16">
        <v>6.8618581530640498E-9</v>
      </c>
      <c r="D1123">
        <v>1.21223421167763E-3</v>
      </c>
      <c r="E1123" s="16">
        <v>1.6694746585522601E-5</v>
      </c>
      <c r="F1123" s="16">
        <v>1.0068155129621901E-5</v>
      </c>
      <c r="G1123" s="16">
        <v>1.6249271623144899E-6</v>
      </c>
      <c r="H1123">
        <v>4.9154646939214997E-4</v>
      </c>
      <c r="J1123">
        <v>0.95430333222604102</v>
      </c>
      <c r="K1123">
        <f t="shared" si="191"/>
        <v>6.5482941007314506E-9</v>
      </c>
      <c r="L1123">
        <f t="shared" si="192"/>
        <v>1.2339885872410354E-3</v>
      </c>
      <c r="M1123" s="16">
        <f t="shared" si="193"/>
        <v>-2.5926030034071723E-4</v>
      </c>
      <c r="N1123" s="16">
        <f t="shared" si="194"/>
        <v>1.0711847705893255E-4</v>
      </c>
      <c r="O1123" s="16">
        <f t="shared" si="195"/>
        <v>5.685487136741682E-2</v>
      </c>
      <c r="P1123" s="16">
        <f t="shared" si="196"/>
        <v>6.6838054114975579E-2</v>
      </c>
      <c r="Q1123" s="16">
        <f t="shared" si="197"/>
        <v>0.30734490415529203</v>
      </c>
      <c r="R1123" s="16">
        <f t="shared" si="198"/>
        <v>4.7511142454401985E-4</v>
      </c>
      <c r="S1123" s="16">
        <f t="shared" si="199"/>
        <v>3.6218842798459362E-2</v>
      </c>
      <c r="T1123" s="16">
        <f t="shared" si="200"/>
        <v>0.30736520224874136</v>
      </c>
      <c r="U1123" s="66">
        <f t="shared" si="201"/>
        <v>0.77520410458648814</v>
      </c>
      <c r="V1123" s="66"/>
      <c r="AI1123" s="16"/>
      <c r="AL1123" s="16"/>
      <c r="AM1123" s="16"/>
    </row>
    <row r="1124" spans="1:40" x14ac:dyDescent="0.25">
      <c r="A1124">
        <v>1123</v>
      </c>
      <c r="B1124">
        <v>5.9081286337340805E-4</v>
      </c>
      <c r="C1124" s="16">
        <v>9.3200526864097207E-9</v>
      </c>
      <c r="D1124">
        <v>1.3625246200553601E-3</v>
      </c>
      <c r="E1124" s="16">
        <v>2.5448161006904201E-5</v>
      </c>
      <c r="F1124" s="16">
        <v>8.3571034134849098E-6</v>
      </c>
      <c r="G1124" s="16">
        <v>1.1981810841012899E-6</v>
      </c>
      <c r="H1124">
        <v>7.4927990544506695E-4</v>
      </c>
      <c r="J1124">
        <v>0.95363370087739996</v>
      </c>
      <c r="K1124">
        <f t="shared" si="191"/>
        <v>8.8879163357132546E-9</v>
      </c>
      <c r="L1124">
        <f t="shared" si="192"/>
        <v>1.3804276879137447E-3</v>
      </c>
      <c r="M1124" s="16">
        <f t="shared" si="193"/>
        <v>-1.9880196116692865E-4</v>
      </c>
      <c r="N1124" s="16">
        <f t="shared" si="194"/>
        <v>3.9886074423189942E-2</v>
      </c>
      <c r="O1124" s="16">
        <f t="shared" si="195"/>
        <v>0.46526411585898314</v>
      </c>
      <c r="P1124" s="16">
        <f t="shared" si="196"/>
        <v>0.1718605792542667</v>
      </c>
      <c r="Q1124" s="16">
        <f t="shared" si="197"/>
        <v>1.8752165167025479</v>
      </c>
      <c r="R1124" s="16">
        <f t="shared" si="198"/>
        <v>2.3059694004110912E-2</v>
      </c>
      <c r="S1124" s="16">
        <f t="shared" si="199"/>
        <v>0.16237391034457732</v>
      </c>
      <c r="T1124" s="16">
        <f t="shared" si="200"/>
        <v>1.8753367528976919</v>
      </c>
      <c r="U1124" s="66">
        <f t="shared" si="201"/>
        <v>4.6129976434853672</v>
      </c>
      <c r="V1124" s="66"/>
      <c r="AI1124" s="16"/>
      <c r="AL1124" s="16"/>
      <c r="AM1124" s="16"/>
    </row>
    <row r="1125" spans="1:40" x14ac:dyDescent="0.25">
      <c r="A1125">
        <v>1124</v>
      </c>
      <c r="B1125">
        <v>6.1473238518800703E-4</v>
      </c>
      <c r="C1125" s="16">
        <v>8.26656871860697E-9</v>
      </c>
      <c r="D1125">
        <v>1.15612360660892E-3</v>
      </c>
      <c r="E1125" s="16">
        <v>1.9194804465719401E-5</v>
      </c>
      <c r="F1125" s="16">
        <v>7.9592993715861702E-6</v>
      </c>
      <c r="G1125" s="16">
        <v>1.3478589513971601E-6</v>
      </c>
      <c r="H1125">
        <v>5.6515440036503995E-4</v>
      </c>
      <c r="J1125">
        <v>0.95461176746995302</v>
      </c>
      <c r="K1125">
        <f t="shared" si="191"/>
        <v>7.8913637753812251E-9</v>
      </c>
      <c r="L1125">
        <f t="shared" si="192"/>
        <v>1.1733817977347709E-3</v>
      </c>
      <c r="M1125" s="16">
        <f t="shared" si="193"/>
        <v>5.6082972641243171E-5</v>
      </c>
      <c r="N1125" s="16">
        <f t="shared" si="194"/>
        <v>6.1646128636633067E-2</v>
      </c>
      <c r="O1125" s="16">
        <f t="shared" si="195"/>
        <v>0.24203223128207585</v>
      </c>
      <c r="P1125" s="16">
        <f t="shared" si="196"/>
        <v>4.0110895018395522E-2</v>
      </c>
      <c r="Q1125" s="16">
        <f t="shared" si="197"/>
        <v>0.61961808382543804</v>
      </c>
      <c r="R1125" s="16">
        <f t="shared" si="198"/>
        <v>3.6951038112445156E-2</v>
      </c>
      <c r="S1125" s="16">
        <f t="shared" si="199"/>
        <v>0.10782898610190861</v>
      </c>
      <c r="T1125" s="16">
        <f t="shared" si="200"/>
        <v>0.61964261101504026</v>
      </c>
      <c r="U1125" s="66">
        <f t="shared" si="201"/>
        <v>1.7278299739919363</v>
      </c>
      <c r="V1125" s="66"/>
      <c r="AI1125" s="16"/>
      <c r="AL1125" s="16"/>
      <c r="AM1125" s="16"/>
    </row>
    <row r="1126" spans="1:40" x14ac:dyDescent="0.25">
      <c r="A1126">
        <v>1125</v>
      </c>
      <c r="B1126">
        <v>4.4860649304134201E-4</v>
      </c>
      <c r="C1126" s="16">
        <v>4.8089521632827396E-9</v>
      </c>
      <c r="D1126">
        <v>9.1682412684188997E-4</v>
      </c>
      <c r="E1126" s="16">
        <v>8.8771410617715198E-6</v>
      </c>
      <c r="F1126" s="16">
        <v>1.0795731916305E-5</v>
      </c>
      <c r="G1126" s="16">
        <v>2.3111338857637198E-6</v>
      </c>
      <c r="H1126">
        <v>2.61367683538976E-4</v>
      </c>
      <c r="J1126">
        <v>0.95571740694808804</v>
      </c>
      <c r="K1126">
        <f t="shared" si="191"/>
        <v>4.5959992916299786E-9</v>
      </c>
      <c r="L1126">
        <f t="shared" si="192"/>
        <v>9.4072191560810045E-4</v>
      </c>
      <c r="M1126" s="16">
        <f t="shared" si="193"/>
        <v>-4.350892952541642E-5</v>
      </c>
      <c r="N1126" s="16">
        <f t="shared" si="194"/>
        <v>7.9302180389866916E-3</v>
      </c>
      <c r="O1126" s="16">
        <f t="shared" si="195"/>
        <v>1.7442536784862406E-2</v>
      </c>
      <c r="P1126" s="16">
        <f t="shared" si="196"/>
        <v>2.3195305132750086E-3</v>
      </c>
      <c r="Q1126" s="16">
        <f t="shared" si="197"/>
        <v>3.0095925930394854E-2</v>
      </c>
      <c r="R1126" s="16">
        <f t="shared" si="198"/>
        <v>9.1465070454116362E-3</v>
      </c>
      <c r="S1126" s="16">
        <f t="shared" si="199"/>
        <v>2.2988181924519915E-2</v>
      </c>
      <c r="T1126" s="16">
        <f t="shared" si="200"/>
        <v>3.0096498684034398E-2</v>
      </c>
      <c r="U1126" s="66">
        <f t="shared" si="201"/>
        <v>0.1200193989214849</v>
      </c>
      <c r="V1126" s="66"/>
      <c r="AI1126" s="16"/>
      <c r="AL1126" s="16"/>
      <c r="AM1126" s="16"/>
    </row>
    <row r="1127" spans="1:40" x14ac:dyDescent="0.25">
      <c r="A1127">
        <v>1126</v>
      </c>
      <c r="B1127">
        <v>4.9923614811769499E-4</v>
      </c>
      <c r="C1127" s="16">
        <v>4.8339792828456502E-9</v>
      </c>
      <c r="D1127">
        <v>8.2628300213966499E-4</v>
      </c>
      <c r="E1127" s="16">
        <v>8.0507230139865098E-6</v>
      </c>
      <c r="F1127" s="16">
        <v>9.6583992684568108E-6</v>
      </c>
      <c r="G1127" s="16">
        <v>2.2966838329859601E-6</v>
      </c>
      <c r="H1127">
        <v>2.3703457724880299E-4</v>
      </c>
      <c r="J1127">
        <v>0.95619309954931697</v>
      </c>
      <c r="K1127">
        <f t="shared" si="191"/>
        <v>4.6222176336213663E-9</v>
      </c>
      <c r="L1127">
        <f t="shared" si="192"/>
        <v>8.4789165053028169E-4</v>
      </c>
      <c r="M1127" s="16">
        <f t="shared" si="193"/>
        <v>1.5058064570510824E-4</v>
      </c>
      <c r="N1127" s="16">
        <f t="shared" si="194"/>
        <v>1.8927418977628536E-4</v>
      </c>
      <c r="O1127" s="16">
        <f t="shared" si="195"/>
        <v>1.626983139120575E-2</v>
      </c>
      <c r="P1127" s="16">
        <f t="shared" si="196"/>
        <v>2.0209601844280639E-2</v>
      </c>
      <c r="Q1127" s="16">
        <f t="shared" si="197"/>
        <v>6.2713454052792744E-2</v>
      </c>
      <c r="R1127" s="16">
        <f t="shared" si="198"/>
        <v>3.9157511599803661E-4</v>
      </c>
      <c r="S1127" s="16">
        <f t="shared" si="199"/>
        <v>2.085661686551378E-2</v>
      </c>
      <c r="T1127" s="16">
        <f t="shared" si="200"/>
        <v>6.2715889261016511E-2</v>
      </c>
      <c r="U1127" s="66">
        <f t="shared" si="201"/>
        <v>0.18334624272058375</v>
      </c>
      <c r="V1127" s="66"/>
      <c r="AI1127" s="16"/>
      <c r="AL1127" s="16"/>
      <c r="AM1127" s="16"/>
    </row>
    <row r="1128" spans="1:40" x14ac:dyDescent="0.25">
      <c r="A1128">
        <v>1127</v>
      </c>
      <c r="B1128">
        <v>5.4032759447756695E-4</v>
      </c>
      <c r="C1128" s="16">
        <v>6.6416402293417204E-9</v>
      </c>
      <c r="D1128">
        <v>1.05444414847285E-3</v>
      </c>
      <c r="E1128" s="16">
        <v>1.40802963780464E-5</v>
      </c>
      <c r="F1128" s="16">
        <v>9.01613726621474E-6</v>
      </c>
      <c r="G1128" s="16">
        <v>1.6758327250545101E-6</v>
      </c>
      <c r="H1128">
        <v>4.1456556585643499E-4</v>
      </c>
      <c r="J1128">
        <v>0.95507987022465601</v>
      </c>
      <c r="K1128">
        <f t="shared" si="191"/>
        <v>6.3432968883185451E-9</v>
      </c>
      <c r="L1128">
        <f t="shared" si="192"/>
        <v>1.0741456140901046E-3</v>
      </c>
      <c r="M1128" s="16">
        <f t="shared" si="193"/>
        <v>6.5095748650292515E-6</v>
      </c>
      <c r="N1128" s="16">
        <f t="shared" si="194"/>
        <v>9.4475889831064502E-3</v>
      </c>
      <c r="O1128" s="16">
        <f t="shared" si="195"/>
        <v>3.9480577831516664E-2</v>
      </c>
      <c r="P1128" s="16">
        <f t="shared" si="196"/>
        <v>8.9708088847177108E-3</v>
      </c>
      <c r="Q1128" s="16">
        <f t="shared" si="197"/>
        <v>9.6699255820991079E-2</v>
      </c>
      <c r="R1128" s="16">
        <f t="shared" si="198"/>
        <v>7.2199265532063919E-3</v>
      </c>
      <c r="S1128" s="16">
        <f t="shared" si="199"/>
        <v>2.7207405353556667E-2</v>
      </c>
      <c r="T1128" s="16">
        <f t="shared" si="200"/>
        <v>9.6702625481273605E-2</v>
      </c>
      <c r="U1128" s="66">
        <f t="shared" si="201"/>
        <v>0.2857281889083686</v>
      </c>
      <c r="V1128" s="66"/>
      <c r="AI1128" s="16"/>
      <c r="AL1128" s="16"/>
      <c r="AM1128" s="16"/>
    </row>
    <row r="1129" spans="1:40" x14ac:dyDescent="0.25">
      <c r="A1129">
        <v>1128</v>
      </c>
      <c r="B1129">
        <v>5.99275342524527E-4</v>
      </c>
      <c r="C1129" s="16">
        <v>9.0931378206746499E-9</v>
      </c>
      <c r="D1129">
        <v>1.30901929933113E-3</v>
      </c>
      <c r="E1129" s="16">
        <v>2.3867144521856099E-5</v>
      </c>
      <c r="F1129" s="16">
        <v>8.2198665883635993E-6</v>
      </c>
      <c r="G1129" s="16">
        <v>1.2273751674546999E-6</v>
      </c>
      <c r="H1129">
        <v>7.0272764232749501E-4</v>
      </c>
      <c r="J1129">
        <v>0.95388492659161395</v>
      </c>
      <c r="K1129">
        <f t="shared" si="191"/>
        <v>8.673807102561666E-9</v>
      </c>
      <c r="L1129">
        <f t="shared" si="192"/>
        <v>1.3266773145374914E-3</v>
      </c>
      <c r="M1129" s="16">
        <f t="shared" si="193"/>
        <v>-1.2812662948843731E-4</v>
      </c>
      <c r="N1129" s="16">
        <f t="shared" si="194"/>
        <v>4.7045194355538063E-2</v>
      </c>
      <c r="O1129" s="16">
        <f t="shared" si="195"/>
        <v>0.41107158389169551</v>
      </c>
      <c r="P1129" s="16">
        <f t="shared" si="196"/>
        <v>0.12888959282227391</v>
      </c>
      <c r="Q1129" s="16">
        <f t="shared" si="197"/>
        <v>1.4937307326942719</v>
      </c>
      <c r="R1129" s="16">
        <f t="shared" si="198"/>
        <v>2.7483697796503309E-2</v>
      </c>
      <c r="S1129" s="16">
        <f t="shared" si="199"/>
        <v>0.15086178149916066</v>
      </c>
      <c r="T1129" s="16">
        <f t="shared" si="200"/>
        <v>1.4938175245818903</v>
      </c>
      <c r="U1129" s="66">
        <f t="shared" si="201"/>
        <v>3.752900107641334</v>
      </c>
      <c r="V1129" s="66"/>
      <c r="AI1129" s="16"/>
      <c r="AL1129" s="16"/>
      <c r="AM1129" s="16"/>
    </row>
    <row r="1130" spans="1:40" x14ac:dyDescent="0.25">
      <c r="A1130">
        <v>1129</v>
      </c>
      <c r="B1130">
        <v>3.5760231910263E-4</v>
      </c>
      <c r="C1130" s="16">
        <v>2.8633762948948399E-9</v>
      </c>
      <c r="D1130">
        <v>6.81197993523135E-4</v>
      </c>
      <c r="E1130" s="16">
        <v>3.9372422224665502E-6</v>
      </c>
      <c r="F1130" s="16">
        <v>1.3402618216982801E-5</v>
      </c>
      <c r="G1130" s="16">
        <v>3.8715230189108996E-6</v>
      </c>
      <c r="H1130">
        <v>1.15922120519431E-4</v>
      </c>
      <c r="J1130">
        <v>0.95684840436952401</v>
      </c>
      <c r="K1130">
        <f t="shared" si="191"/>
        <v>2.7398170388796473E-9</v>
      </c>
      <c r="L1130">
        <f t="shared" si="192"/>
        <v>7.1187188959971658E-4</v>
      </c>
      <c r="M1130" s="16">
        <f t="shared" si="193"/>
        <v>3.3327486055433703E-6</v>
      </c>
      <c r="N1130" s="16">
        <f t="shared" si="194"/>
        <v>7.499187627869297E-2</v>
      </c>
      <c r="O1130" s="16">
        <f t="shared" si="195"/>
        <v>0.23349366519685308</v>
      </c>
      <c r="P1130" s="16">
        <f t="shared" si="196"/>
        <v>8.5723887522052483E-2</v>
      </c>
      <c r="Q1130" s="16">
        <f t="shared" si="197"/>
        <v>0.40121802991415678</v>
      </c>
      <c r="R1130" s="16">
        <f t="shared" si="198"/>
        <v>0.12974770065015639</v>
      </c>
      <c r="S1130" s="16">
        <f t="shared" si="199"/>
        <v>0.86331470041958125</v>
      </c>
      <c r="T1130" s="16">
        <f t="shared" si="200"/>
        <v>0.40122385979772568</v>
      </c>
      <c r="U1130" s="66">
        <f t="shared" si="201"/>
        <v>2.1897137197792187</v>
      </c>
      <c r="V1130" s="66"/>
      <c r="AI1130" s="16"/>
      <c r="AL1130" s="16"/>
      <c r="AM1130" s="16"/>
    </row>
    <row r="1131" spans="1:40" x14ac:dyDescent="0.25">
      <c r="A1131">
        <v>1130</v>
      </c>
      <c r="B1131" s="16">
        <v>3.8066299516861601E-4</v>
      </c>
      <c r="C1131" s="16">
        <v>4.9265888501576802E-9</v>
      </c>
      <c r="D1131" s="16">
        <v>1.1120869443075E-3</v>
      </c>
      <c r="E1131" s="16">
        <v>1.10065214374423E-5</v>
      </c>
      <c r="F1131" s="16">
        <v>1.2840000467741499E-5</v>
      </c>
      <c r="G1131" s="16">
        <v>2.2610559962865702E-6</v>
      </c>
      <c r="H1131">
        <v>3.2406566602706603E-4</v>
      </c>
      <c r="J1131">
        <v>0.95472484736846097</v>
      </c>
      <c r="K1131">
        <f t="shared" si="191"/>
        <v>4.7035367880139526E-9</v>
      </c>
      <c r="L1131">
        <f t="shared" si="192"/>
        <v>1.1400230746504193E-3</v>
      </c>
      <c r="M1131" s="16">
        <f t="shared" si="193"/>
        <v>-3.786970843131874E-4</v>
      </c>
      <c r="N1131" s="16">
        <f t="shared" si="194"/>
        <v>5.1537641098282641E-2</v>
      </c>
      <c r="O1131" s="16">
        <f t="shared" si="195"/>
        <v>1.2285257252340646E-2</v>
      </c>
      <c r="P1131" s="16">
        <f t="shared" si="196"/>
        <v>2.3888355314666338E-2</v>
      </c>
      <c r="Q1131" s="16">
        <f t="shared" si="197"/>
        <v>6.1390300243983214E-4</v>
      </c>
      <c r="R1131" s="16">
        <f t="shared" si="198"/>
        <v>9.1873322629153598E-2</v>
      </c>
      <c r="S1131" s="16">
        <f t="shared" si="199"/>
        <v>1.6044060346479132E-2</v>
      </c>
      <c r="T1131" s="16">
        <f t="shared" si="200"/>
        <v>6.142891784685524E-4</v>
      </c>
      <c r="U1131" s="66">
        <f t="shared" si="201"/>
        <v>0.19685682882183073</v>
      </c>
      <c r="V1131" s="66"/>
      <c r="AI1131" s="16"/>
      <c r="AK1131" s="16"/>
      <c r="AL1131" s="16"/>
      <c r="AM1131" s="16"/>
    </row>
    <row r="1132" spans="1:40" x14ac:dyDescent="0.25">
      <c r="A1132">
        <v>1131</v>
      </c>
      <c r="B1132">
        <v>5.0057376795299702E-4</v>
      </c>
      <c r="C1132" s="16">
        <v>6.4498071111728398E-9</v>
      </c>
      <c r="D1132">
        <v>1.10670477842373E-3</v>
      </c>
      <c r="E1132" s="16">
        <v>1.4342654390207801E-5</v>
      </c>
      <c r="F1132" s="16">
        <v>9.7562860340458897E-6</v>
      </c>
      <c r="G1132" s="16">
        <v>1.7267281699146001E-6</v>
      </c>
      <c r="H1132">
        <v>4.2229126338173497E-4</v>
      </c>
      <c r="J1132">
        <v>0.95481258804686397</v>
      </c>
      <c r="K1132">
        <f t="shared" si="191"/>
        <v>6.1583570202220068E-9</v>
      </c>
      <c r="L1132">
        <f t="shared" si="192"/>
        <v>1.1279376288546254E-3</v>
      </c>
      <c r="M1132" s="16">
        <f t="shared" si="193"/>
        <v>-1.2679009294863121E-4</v>
      </c>
      <c r="N1132" s="16">
        <f t="shared" si="194"/>
        <v>2.7138905175199117E-4</v>
      </c>
      <c r="O1132" s="16">
        <f t="shared" si="195"/>
        <v>2.6920525759833728E-2</v>
      </c>
      <c r="P1132" s="16">
        <f t="shared" si="196"/>
        <v>2.2192319013692011E-2</v>
      </c>
      <c r="Q1132" s="16">
        <f t="shared" si="197"/>
        <v>0.11248795273406842</v>
      </c>
      <c r="R1132" s="16">
        <f t="shared" si="198"/>
        <v>9.7099813478056211E-5</v>
      </c>
      <c r="S1132" s="16">
        <f t="shared" si="199"/>
        <v>1.9484224305708994E-2</v>
      </c>
      <c r="T1132" s="16">
        <f t="shared" si="200"/>
        <v>0.11249399191872383</v>
      </c>
      <c r="U1132" s="66">
        <f t="shared" si="201"/>
        <v>0.29394750259725705</v>
      </c>
      <c r="V1132" s="66"/>
      <c r="AI1132" s="16"/>
      <c r="AK1132" s="16"/>
      <c r="AL1132" s="16"/>
      <c r="AM1132" s="16"/>
    </row>
    <row r="1133" spans="1:40" x14ac:dyDescent="0.25">
      <c r="A1133">
        <v>1132</v>
      </c>
      <c r="B1133">
        <v>5.2138281702314296E-4</v>
      </c>
      <c r="C1133" s="16">
        <v>7.9389547929350897E-9</v>
      </c>
      <c r="D1133">
        <v>1.31389656685693E-3</v>
      </c>
      <c r="E1133" s="16">
        <v>2.0913146137408999E-5</v>
      </c>
      <c r="F1133" s="16">
        <v>9.45197402787811E-6</v>
      </c>
      <c r="G1133" s="16">
        <v>1.4059635491097401E-6</v>
      </c>
      <c r="H1133">
        <v>6.15752453817942E-4</v>
      </c>
      <c r="J1133">
        <v>0.95383834211405105</v>
      </c>
      <c r="K1133">
        <f t="shared" si="191"/>
        <v>7.5724794778116052E-9</v>
      </c>
      <c r="L1133">
        <f t="shared" si="192"/>
        <v>1.3341985395070031E-3</v>
      </c>
      <c r="M1133" s="16">
        <f t="shared" si="193"/>
        <v>-2.9143290546071704E-4</v>
      </c>
      <c r="N1133" s="16">
        <f t="shared" si="194"/>
        <v>3.4491084469829574E-3</v>
      </c>
      <c r="O1133" s="16">
        <f t="shared" si="195"/>
        <v>0.18734982769318717</v>
      </c>
      <c r="P1133" s="16">
        <f t="shared" si="196"/>
        <v>0.13255097147842859</v>
      </c>
      <c r="Q1133" s="16">
        <f t="shared" si="197"/>
        <v>0.89708698238807993</v>
      </c>
      <c r="R1133" s="16">
        <f t="shared" si="198"/>
        <v>1.6595801107591177E-3</v>
      </c>
      <c r="S1133" s="16">
        <f t="shared" si="199"/>
        <v>8.9652462534538124E-2</v>
      </c>
      <c r="T1133" s="16">
        <f t="shared" si="200"/>
        <v>0.89714765671437646</v>
      </c>
      <c r="U1133" s="66">
        <f t="shared" si="201"/>
        <v>2.2088965893663524</v>
      </c>
      <c r="V1133" s="66"/>
      <c r="AI1133" s="16"/>
      <c r="AL1133" s="16"/>
      <c r="AM1133" s="16"/>
    </row>
    <row r="1134" spans="1:40" x14ac:dyDescent="0.25">
      <c r="A1134">
        <v>1133</v>
      </c>
      <c r="B1134">
        <v>6.9956557058511895E-4</v>
      </c>
      <c r="C1134" s="16">
        <v>9.9664731543210699E-9</v>
      </c>
      <c r="D1134">
        <v>1.2266711339074499E-3</v>
      </c>
      <c r="E1134" s="16">
        <v>2.4536534763175999E-5</v>
      </c>
      <c r="F1134" s="16">
        <v>7.0146790202252299E-6</v>
      </c>
      <c r="G1134" s="16">
        <v>1.1187735704883601E-6</v>
      </c>
      <c r="H1134">
        <v>7.2243372785547996E-4</v>
      </c>
      <c r="J1134">
        <v>0.95429520571324999</v>
      </c>
      <c r="K1134">
        <f t="shared" si="191"/>
        <v>9.5109575490384096E-9</v>
      </c>
      <c r="L1134">
        <f t="shared" si="192"/>
        <v>1.2418092990452343E-3</v>
      </c>
      <c r="M1134" s="16">
        <f t="shared" si="193"/>
        <v>1.573218421250035E-4</v>
      </c>
      <c r="N1134" s="16">
        <f t="shared" si="194"/>
        <v>0.17686242142548927</v>
      </c>
      <c r="O1134" s="16">
        <f t="shared" si="195"/>
        <v>0.63803358079359607</v>
      </c>
      <c r="P1134" s="16">
        <f t="shared" si="196"/>
        <v>7.4812560669715408E-2</v>
      </c>
      <c r="Q1134" s="16">
        <f t="shared" si="197"/>
        <v>1.6499588950766768</v>
      </c>
      <c r="R1134" s="16">
        <f t="shared" si="198"/>
        <v>8.2998250718855762E-2</v>
      </c>
      <c r="S1134" s="16">
        <f t="shared" si="199"/>
        <v>0.195827983559306</v>
      </c>
      <c r="T1134" s="16">
        <f t="shared" si="200"/>
        <v>1.6500284916478392</v>
      </c>
      <c r="U1134" s="66">
        <f t="shared" si="201"/>
        <v>4.4685221838914782</v>
      </c>
      <c r="V1134" s="66"/>
      <c r="AI1134" s="16"/>
      <c r="AL1134" s="16"/>
      <c r="AM1134" s="16"/>
    </row>
    <row r="1135" spans="1:40" x14ac:dyDescent="0.25">
      <c r="A1135">
        <v>1134</v>
      </c>
      <c r="B1135">
        <v>5.4876436327814897E-4</v>
      </c>
      <c r="C1135" s="16">
        <v>6.2723294648762997E-9</v>
      </c>
      <c r="D1135">
        <v>9.7878120990665496E-4</v>
      </c>
      <c r="E1135" s="16">
        <v>1.235355858959E-5</v>
      </c>
      <c r="F1135" s="16">
        <v>8.84697417496294E-6</v>
      </c>
      <c r="G1135" s="16">
        <v>1.7729990455051599E-6</v>
      </c>
      <c r="H1135">
        <v>3.6372398978330798E-4</v>
      </c>
      <c r="J1135">
        <v>0.95545250821052397</v>
      </c>
      <c r="K1135">
        <f t="shared" si="191"/>
        <v>5.9929129195388339E-9</v>
      </c>
      <c r="L1135">
        <f t="shared" si="192"/>
        <v>9.982418849726212E-4</v>
      </c>
      <c r="M1135" s="16">
        <f t="shared" si="193"/>
        <v>9.9286841583676796E-5</v>
      </c>
      <c r="N1135" s="16">
        <f t="shared" si="194"/>
        <v>1.3071476890836511E-2</v>
      </c>
      <c r="O1135" s="16">
        <f t="shared" si="195"/>
        <v>1.7435411323716267E-2</v>
      </c>
      <c r="P1135" s="16">
        <f t="shared" si="196"/>
        <v>2.6120304841123525E-4</v>
      </c>
      <c r="Q1135" s="16">
        <f t="shared" si="197"/>
        <v>2.2558472580902926E-2</v>
      </c>
      <c r="R1135" s="16">
        <f t="shared" si="198"/>
        <v>1.0432207165420329E-2</v>
      </c>
      <c r="S1135" s="16">
        <f t="shared" si="199"/>
        <v>1.3579127994358925E-2</v>
      </c>
      <c r="T1135" s="16">
        <f t="shared" si="200"/>
        <v>2.2558657071757884E-2</v>
      </c>
      <c r="U1135" s="66">
        <f t="shared" si="201"/>
        <v>9.9896556075404083E-2</v>
      </c>
      <c r="V1135" s="66"/>
      <c r="AI1135" s="16"/>
      <c r="AL1135" s="16"/>
      <c r="AM1135" s="16"/>
    </row>
    <row r="1136" spans="1:40" x14ac:dyDescent="0.25">
      <c r="A1136">
        <v>1135</v>
      </c>
      <c r="B1136">
        <v>4.6596371522155799E-4</v>
      </c>
      <c r="C1136" s="16">
        <v>4.2010814813793399E-9</v>
      </c>
      <c r="D1136">
        <v>7.6837286390048698E-4</v>
      </c>
      <c r="E1136" s="16">
        <v>6.5103726068397903E-6</v>
      </c>
      <c r="F1136" s="16">
        <v>1.0321566849568799E-5</v>
      </c>
      <c r="G1136" s="16">
        <v>2.6410134352603499E-6</v>
      </c>
      <c r="H1136">
        <v>1.9168209065044601E-4</v>
      </c>
      <c r="J1136">
        <v>0.95647128289023897</v>
      </c>
      <c r="K1136">
        <f t="shared" si="191"/>
        <v>4.0182137940213225E-9</v>
      </c>
      <c r="L1136">
        <f t="shared" si="192"/>
        <v>7.916528099534035E-4</v>
      </c>
      <c r="M1136" s="16">
        <f t="shared" si="193"/>
        <v>1.4027462048971245E-4</v>
      </c>
      <c r="N1136" s="16">
        <f t="shared" si="194"/>
        <v>2.8950739378341508E-3</v>
      </c>
      <c r="O1136" s="16">
        <f t="shared" si="195"/>
        <v>5.8457556768500195E-2</v>
      </c>
      <c r="P1136" s="16">
        <f t="shared" si="196"/>
        <v>4.0918112562595199E-2</v>
      </c>
      <c r="Q1136" s="16">
        <f t="shared" si="197"/>
        <v>0.1551122711469064</v>
      </c>
      <c r="R1136" s="16">
        <f t="shared" si="198"/>
        <v>2.2577039766728695E-3</v>
      </c>
      <c r="S1136" s="16">
        <f t="shared" si="199"/>
        <v>9.9852676127618847E-2</v>
      </c>
      <c r="T1136" s="16">
        <f t="shared" si="200"/>
        <v>0.15511660580931524</v>
      </c>
      <c r="U1136" s="66">
        <f t="shared" si="201"/>
        <v>0.51461000032944293</v>
      </c>
      <c r="V1136" s="66"/>
      <c r="AH1136" s="16"/>
      <c r="AI1136" s="16"/>
      <c r="AJ1136" s="16"/>
      <c r="AK1136" s="16"/>
      <c r="AL1136" s="16"/>
      <c r="AM1136" s="16"/>
    </row>
    <row r="1137" spans="1:39" x14ac:dyDescent="0.25">
      <c r="A1137">
        <v>1136</v>
      </c>
      <c r="B1137" s="16">
        <v>4.4661644817028598E-4</v>
      </c>
      <c r="C1137" s="16">
        <v>4.4871684035600396E-9</v>
      </c>
      <c r="D1137" s="16">
        <v>8.5811080347976605E-4</v>
      </c>
      <c r="E1137" s="16">
        <v>7.7577761298738405E-6</v>
      </c>
      <c r="F1137" s="16">
        <v>1.0814688784884101E-5</v>
      </c>
      <c r="G1137" s="16">
        <v>2.4752285194097601E-6</v>
      </c>
      <c r="H1137">
        <v>2.28409841171923E-4</v>
      </c>
      <c r="J1137">
        <v>0.95600897330413104</v>
      </c>
      <c r="K1137">
        <f t="shared" si="191"/>
        <v>4.2897732585301706E-9</v>
      </c>
      <c r="L1137">
        <f t="shared" si="192"/>
        <v>8.8221092240054041E-4</v>
      </c>
      <c r="M1137" s="16">
        <f t="shared" si="193"/>
        <v>1.1021973940031503E-5</v>
      </c>
      <c r="N1137" s="16">
        <f t="shared" si="194"/>
        <v>8.6662678786104431E-3</v>
      </c>
      <c r="O1137" s="16">
        <f t="shared" si="195"/>
        <v>3.6155655850567875E-2</v>
      </c>
      <c r="P1137" s="16">
        <f t="shared" si="196"/>
        <v>1.190655120814409E-2</v>
      </c>
      <c r="Q1137" s="16">
        <f t="shared" si="197"/>
        <v>7.7118267571706228E-2</v>
      </c>
      <c r="R1137" s="16">
        <f t="shared" si="198"/>
        <v>9.5182009258902682E-3</v>
      </c>
      <c r="S1137" s="16">
        <f t="shared" si="199"/>
        <v>5.4468798172705064E-2</v>
      </c>
      <c r="T1137" s="16">
        <f t="shared" si="200"/>
        <v>7.7120176074012212E-2</v>
      </c>
      <c r="U1137" s="66">
        <f t="shared" si="201"/>
        <v>0.27495391768163613</v>
      </c>
      <c r="V1137" s="66"/>
      <c r="AI1137" s="16"/>
      <c r="AL1137" s="16"/>
      <c r="AM1137" s="16"/>
    </row>
    <row r="1138" spans="1:39" x14ac:dyDescent="0.25">
      <c r="A1138">
        <v>1137</v>
      </c>
      <c r="B1138">
        <v>4.3457518240348298E-4</v>
      </c>
      <c r="C1138" s="16">
        <v>3.7635907946721496E-9</v>
      </c>
      <c r="D1138">
        <v>7.3758856161488596E-4</v>
      </c>
      <c r="E1138" s="16">
        <v>5.60049456603885E-6</v>
      </c>
      <c r="F1138" s="16">
        <v>1.1052754990404699E-5</v>
      </c>
      <c r="G1138" s="16">
        <v>2.94707237855924E-6</v>
      </c>
      <c r="H1138">
        <v>1.64892729756679E-4</v>
      </c>
      <c r="J1138">
        <v>0.95661186058654502</v>
      </c>
      <c r="K1138">
        <f t="shared" si="191"/>
        <v>3.6002955925777186E-9</v>
      </c>
      <c r="L1138">
        <f t="shared" si="192"/>
        <v>7.626373803834599E-4</v>
      </c>
      <c r="M1138" s="16">
        <f t="shared" si="193"/>
        <v>1.0651298442350606E-4</v>
      </c>
      <c r="N1138" s="16">
        <f t="shared" si="194"/>
        <v>1.3816591380578874E-2</v>
      </c>
      <c r="O1138" s="16">
        <f t="shared" si="195"/>
        <v>0.10287364434807683</v>
      </c>
      <c r="P1138" s="16">
        <f t="shared" si="196"/>
        <v>5.4869428472002608E-2</v>
      </c>
      <c r="Q1138" s="16">
        <f t="shared" si="197"/>
        <v>0.22901812124607362</v>
      </c>
      <c r="R1138" s="16">
        <f t="shared" si="198"/>
        <v>1.4816277789765036E-2</v>
      </c>
      <c r="S1138" s="16">
        <f t="shared" si="199"/>
        <v>0.21949349916143496</v>
      </c>
      <c r="T1138" s="16">
        <f t="shared" si="200"/>
        <v>0.2290233012783478</v>
      </c>
      <c r="U1138" s="66">
        <f t="shared" si="201"/>
        <v>0.86391086367627978</v>
      </c>
      <c r="V1138" s="66"/>
      <c r="AI1138" s="16"/>
      <c r="AL1138" s="16"/>
      <c r="AM1138" s="16"/>
    </row>
    <row r="1139" spans="1:39" x14ac:dyDescent="0.25">
      <c r="A1139">
        <v>1138</v>
      </c>
      <c r="B1139">
        <v>5.4126711218881001E-4</v>
      </c>
      <c r="C1139" s="16">
        <v>3.7225138510867298E-9</v>
      </c>
      <c r="D1139">
        <v>5.8341925099670297E-4</v>
      </c>
      <c r="E1139" s="16">
        <v>4.3898642689016603E-6</v>
      </c>
      <c r="F1139" s="16">
        <v>8.8053012347650997E-6</v>
      </c>
      <c r="G1139" s="16">
        <v>2.9738851797257202E-6</v>
      </c>
      <c r="H1139" s="16">
        <v>1.2924771555591601E-4</v>
      </c>
      <c r="J1139">
        <v>0.95745826330569195</v>
      </c>
      <c r="K1139">
        <f t="shared" si="191"/>
        <v>3.5641516469928834E-9</v>
      </c>
      <c r="L1139">
        <f t="shared" si="192"/>
        <v>6.0400001613210785E-4</v>
      </c>
      <c r="M1139" s="16">
        <f t="shared" si="193"/>
        <v>4.7853420824551211E-4</v>
      </c>
      <c r="N1139" s="16">
        <f t="shared" si="194"/>
        <v>9.8221003099605939E-3</v>
      </c>
      <c r="O1139" s="16">
        <f t="shared" si="195"/>
        <v>0.10768430522203164</v>
      </c>
      <c r="P1139" s="16">
        <f t="shared" si="196"/>
        <v>0.15547203541380003</v>
      </c>
      <c r="Q1139" s="16">
        <f t="shared" si="197"/>
        <v>0.34960701186654253</v>
      </c>
      <c r="R1139" s="16">
        <f t="shared" si="198"/>
        <v>1.1314040948425776E-2</v>
      </c>
      <c r="S1139" s="16">
        <f t="shared" si="199"/>
        <v>0.23219091576212628</v>
      </c>
      <c r="T1139" s="16">
        <f t="shared" si="200"/>
        <v>0.34961575033253361</v>
      </c>
      <c r="U1139" s="66">
        <f t="shared" si="201"/>
        <v>1.2157061598554204</v>
      </c>
      <c r="V1139" s="66"/>
      <c r="AI1139" s="16"/>
      <c r="AL1139" s="16"/>
      <c r="AM1139" s="16"/>
    </row>
    <row r="1140" spans="1:39" x14ac:dyDescent="0.25">
      <c r="A1140">
        <v>1139</v>
      </c>
      <c r="B1140">
        <v>5.2496963691586599E-4</v>
      </c>
      <c r="C1140" s="16">
        <v>5.6931010266706803E-9</v>
      </c>
      <c r="D1140">
        <v>9.2759362949451304E-4</v>
      </c>
      <c r="E1140" s="16">
        <v>1.06322020573852E-5</v>
      </c>
      <c r="F1140" s="16">
        <v>9.2271112624255406E-6</v>
      </c>
      <c r="G1140" s="16">
        <v>1.95230174312304E-6</v>
      </c>
      <c r="H1140">
        <v>3.1304161394716401E-4</v>
      </c>
      <c r="J1140">
        <v>0.95569689047847095</v>
      </c>
      <c r="K1140">
        <f t="shared" si="191"/>
        <v>5.4408789483689595E-9</v>
      </c>
      <c r="L1140">
        <f t="shared" si="192"/>
        <v>9.4799446066146055E-4</v>
      </c>
      <c r="M1140" s="16">
        <f t="shared" si="193"/>
        <v>1.0194481317027145E-4</v>
      </c>
      <c r="N1140" s="16">
        <f t="shared" si="194"/>
        <v>4.3576594291051887E-3</v>
      </c>
      <c r="O1140" s="16">
        <f t="shared" si="195"/>
        <v>7.564067867179841E-4</v>
      </c>
      <c r="P1140" s="16">
        <f t="shared" si="196"/>
        <v>1.3675725030455159E-3</v>
      </c>
      <c r="Q1140" s="16">
        <f t="shared" si="197"/>
        <v>1.0149446489882353E-4</v>
      </c>
      <c r="R1140" s="16">
        <f t="shared" si="198"/>
        <v>4.0397235297422859E-3</v>
      </c>
      <c r="S1140" s="16">
        <f t="shared" si="199"/>
        <v>7.3899661595325738E-4</v>
      </c>
      <c r="T1140" s="16">
        <f t="shared" si="200"/>
        <v>1.0153041052831428E-4</v>
      </c>
      <c r="U1140" s="66">
        <f t="shared" si="201"/>
        <v>1.1463383739991369E-2</v>
      </c>
      <c r="V1140" s="66"/>
      <c r="AI1140" s="16"/>
      <c r="AL1140" s="16"/>
      <c r="AM1140" s="16"/>
    </row>
    <row r="1141" spans="1:39" x14ac:dyDescent="0.25">
      <c r="A1141">
        <v>1140</v>
      </c>
      <c r="B1141">
        <v>3.33259146575911E-4</v>
      </c>
      <c r="C1141" s="16">
        <v>2.7619954569339101E-9</v>
      </c>
      <c r="D1141">
        <v>7.0556072113870999E-4</v>
      </c>
      <c r="E1141" s="16">
        <v>3.9323745662205404E-6</v>
      </c>
      <c r="F1141" s="16">
        <v>1.44010329010449E-5</v>
      </c>
      <c r="G1141" s="16">
        <v>4.0149636262322696E-6</v>
      </c>
      <c r="H1141">
        <v>1.15778960470286E-4</v>
      </c>
      <c r="J1141">
        <v>0.95670183841634104</v>
      </c>
      <c r="K1141">
        <f t="shared" si="191"/>
        <v>2.6424061313462539E-9</v>
      </c>
      <c r="L1141">
        <f t="shared" si="192"/>
        <v>7.3837498857157516E-4</v>
      </c>
      <c r="M1141" s="16">
        <f t="shared" si="193"/>
        <v>-7.1856695419753166E-5</v>
      </c>
      <c r="N1141" s="16">
        <f t="shared" si="194"/>
        <v>0.10450874316721297</v>
      </c>
      <c r="O1141" s="16">
        <f t="shared" si="195"/>
        <v>0.25151152704069024</v>
      </c>
      <c r="P1141" s="16">
        <f t="shared" si="196"/>
        <v>7.1552642392497659E-2</v>
      </c>
      <c r="Q1141" s="16">
        <f t="shared" si="197"/>
        <v>0.4017923774624913</v>
      </c>
      <c r="R1141" s="16">
        <f t="shared" si="198"/>
        <v>0.21301197443707579</v>
      </c>
      <c r="S1141" s="16">
        <f t="shared" si="199"/>
        <v>1.0012454744184556</v>
      </c>
      <c r="T1141" s="16">
        <f t="shared" si="200"/>
        <v>0.40179757988771769</v>
      </c>
      <c r="U1141" s="66">
        <f t="shared" si="201"/>
        <v>2.445420318806141</v>
      </c>
      <c r="V1141" s="66"/>
      <c r="AI1141" s="16"/>
      <c r="AL1141" s="16"/>
      <c r="AM1141" s="16"/>
    </row>
    <row r="1142" spans="1:39" x14ac:dyDescent="0.25">
      <c r="A1142">
        <v>1141</v>
      </c>
      <c r="B1142">
        <v>4.6370849546124502E-4</v>
      </c>
      <c r="C1142" s="16">
        <v>4.7996631259615401E-9</v>
      </c>
      <c r="D1142">
        <v>8.8455312007765404E-4</v>
      </c>
      <c r="E1142" s="16">
        <v>8.5513633966651002E-6</v>
      </c>
      <c r="F1142" s="16">
        <v>1.04279611826057E-5</v>
      </c>
      <c r="G1142" s="16">
        <v>2.3147228955909099E-6</v>
      </c>
      <c r="H1142">
        <v>2.5177548346806998E-4</v>
      </c>
      <c r="J1142">
        <v>0.95588528821137897</v>
      </c>
      <c r="K1142">
        <f t="shared" si="191"/>
        <v>4.5879273704772749E-9</v>
      </c>
      <c r="L1142">
        <f t="shared" si="192"/>
        <v>9.0771896567533046E-4</v>
      </c>
      <c r="M1142" s="16">
        <f t="shared" si="193"/>
        <v>1.9698025247159611E-5</v>
      </c>
      <c r="N1142" s="16">
        <f t="shared" si="194"/>
        <v>3.4088526176217684E-3</v>
      </c>
      <c r="O1142" s="16">
        <f t="shared" si="195"/>
        <v>1.7888180142708619E-2</v>
      </c>
      <c r="P1142" s="16">
        <f t="shared" si="196"/>
        <v>6.6691675034665169E-3</v>
      </c>
      <c r="Q1142" s="16">
        <f t="shared" si="197"/>
        <v>4.154004233333531E-2</v>
      </c>
      <c r="R1142" s="16">
        <f t="shared" si="198"/>
        <v>3.4004120246921006E-3</v>
      </c>
      <c r="S1142" s="16">
        <f t="shared" si="199"/>
        <v>2.3533681320757508E-2</v>
      </c>
      <c r="T1142" s="16">
        <f t="shared" si="200"/>
        <v>4.1541207398646765E-2</v>
      </c>
      <c r="U1142" s="66">
        <f t="shared" si="201"/>
        <v>0.13798154334122859</v>
      </c>
      <c r="V1142" s="66"/>
      <c r="AH1142" s="16"/>
      <c r="AI1142" s="16"/>
      <c r="AJ1142" s="16"/>
      <c r="AK1142" s="16"/>
      <c r="AL1142" s="16"/>
      <c r="AM1142" s="16"/>
    </row>
    <row r="1143" spans="1:39" x14ac:dyDescent="0.25">
      <c r="A1143">
        <v>1142</v>
      </c>
      <c r="B1143" s="16">
        <v>3.4577011779471199E-4</v>
      </c>
      <c r="C1143" s="16">
        <v>4.0685969217520199E-9</v>
      </c>
      <c r="D1143" s="16">
        <v>1.0088351948960199E-3</v>
      </c>
      <c r="E1143" s="16">
        <v>8.2545547993654902E-6</v>
      </c>
      <c r="F1143" s="16">
        <v>1.40739018840536E-5</v>
      </c>
      <c r="G1143" s="16">
        <v>2.7349173173827402E-6</v>
      </c>
      <c r="H1143">
        <v>2.43038225983863E-4</v>
      </c>
      <c r="J1143">
        <v>0.95519822699743095</v>
      </c>
      <c r="K1143">
        <f t="shared" si="191"/>
        <v>3.8863165660247351E-9</v>
      </c>
      <c r="L1143">
        <f t="shared" si="192"/>
        <v>1.0397138473845881E-3</v>
      </c>
      <c r="M1143" s="16">
        <f t="shared" si="193"/>
        <v>-3.4817361179516419E-4</v>
      </c>
      <c r="N1143" s="16">
        <f t="shared" si="194"/>
        <v>8.872839707277877E-2</v>
      </c>
      <c r="O1143" s="16">
        <f t="shared" si="195"/>
        <v>7.0591743609950283E-2</v>
      </c>
      <c r="P1143" s="16">
        <f t="shared" si="196"/>
        <v>2.2433060677989757E-3</v>
      </c>
      <c r="Q1143" s="16">
        <f t="shared" si="197"/>
        <v>5.3568412846614552E-2</v>
      </c>
      <c r="R1143" s="16">
        <f t="shared" si="198"/>
        <v>0.18346858182541206</v>
      </c>
      <c r="S1143" s="16">
        <f t="shared" si="199"/>
        <v>0.13161386598854771</v>
      </c>
      <c r="T1143" s="16">
        <f t="shared" si="200"/>
        <v>5.3567350934223414E-2</v>
      </c>
      <c r="U1143" s="66">
        <f t="shared" si="201"/>
        <v>0.5837816583453258</v>
      </c>
      <c r="V1143" s="66"/>
      <c r="AI1143" s="16"/>
      <c r="AK1143" s="16"/>
      <c r="AL1143" s="16"/>
      <c r="AM1143" s="16"/>
    </row>
    <row r="1144" spans="1:39" x14ac:dyDescent="0.25">
      <c r="A1144">
        <v>1143</v>
      </c>
      <c r="B1144">
        <v>4.0453539087254199E-4</v>
      </c>
      <c r="C1144" s="16">
        <v>4.6668331952858996E-9</v>
      </c>
      <c r="D1144">
        <v>9.8841307159638794E-4</v>
      </c>
      <c r="E1144" s="16">
        <v>9.2795800342349003E-6</v>
      </c>
      <c r="F1144" s="16">
        <v>1.2013670412623701E-5</v>
      </c>
      <c r="G1144" s="16">
        <v>2.38356113902547E-6</v>
      </c>
      <c r="H1144">
        <v>2.73217591431728E-4</v>
      </c>
      <c r="J1144">
        <v>0.95534005052105098</v>
      </c>
      <c r="K1144">
        <f t="shared" si="191"/>
        <v>4.4584126605577488E-9</v>
      </c>
      <c r="L1144">
        <f t="shared" si="192"/>
        <v>1.0148193067274656E-3</v>
      </c>
      <c r="M1144" s="16">
        <f t="shared" si="193"/>
        <v>-2.0574852498238155E-4</v>
      </c>
      <c r="N1144" s="16">
        <f t="shared" si="194"/>
        <v>3.1877719338459648E-2</v>
      </c>
      <c r="O1144" s="16">
        <f t="shared" si="195"/>
        <v>2.4875638386836478E-2</v>
      </c>
      <c r="P1144" s="16">
        <f t="shared" si="196"/>
        <v>6.8442349953834339E-4</v>
      </c>
      <c r="Q1144" s="16">
        <f t="shared" si="197"/>
        <v>1.849930472473291E-2</v>
      </c>
      <c r="R1144" s="16">
        <f t="shared" si="198"/>
        <v>4.8067725287486242E-2</v>
      </c>
      <c r="S1144" s="16">
        <f t="shared" si="199"/>
        <v>3.5234455006901713E-2</v>
      </c>
      <c r="T1144" s="16">
        <f t="shared" si="200"/>
        <v>1.849892507664757E-2</v>
      </c>
      <c r="U1144" s="66">
        <f t="shared" si="201"/>
        <v>0.17773819132060292</v>
      </c>
      <c r="V1144" s="66"/>
      <c r="AI1144" s="16"/>
      <c r="AL1144" s="16"/>
      <c r="AM1144" s="16"/>
    </row>
    <row r="1145" spans="1:39" x14ac:dyDescent="0.25">
      <c r="A1145">
        <v>1144</v>
      </c>
      <c r="B1145">
        <v>4.2806416480732298E-4</v>
      </c>
      <c r="C1145" s="16">
        <v>4.2286963951275598E-9</v>
      </c>
      <c r="D1145">
        <v>8.4347852662334198E-4</v>
      </c>
      <c r="E1145" s="16">
        <v>7.1872694382485899E-6</v>
      </c>
      <c r="F1145" s="16">
        <v>1.1276802429862399E-5</v>
      </c>
      <c r="G1145" s="16">
        <v>2.62614453754547E-6</v>
      </c>
      <c r="H1145">
        <v>2.11612460122297E-4</v>
      </c>
      <c r="J1145">
        <v>0.95607234272671804</v>
      </c>
      <c r="K1145">
        <f t="shared" si="191"/>
        <v>4.0429396691696336E-9</v>
      </c>
      <c r="L1145">
        <f t="shared" si="192"/>
        <v>8.686540473242172E-4</v>
      </c>
      <c r="M1145" s="16">
        <f t="shared" si="193"/>
        <v>-1.2525717709571183E-5</v>
      </c>
      <c r="N1145" s="16">
        <f t="shared" si="194"/>
        <v>1.7099585754410323E-2</v>
      </c>
      <c r="O1145" s="16">
        <f t="shared" si="195"/>
        <v>5.6072335299359011E-2</v>
      </c>
      <c r="P1145" s="16">
        <f t="shared" si="196"/>
        <v>1.5452538926629174E-2</v>
      </c>
      <c r="Q1145" s="16">
        <f t="shared" si="197"/>
        <v>0.10944157950409115</v>
      </c>
      <c r="R1145" s="16">
        <f t="shared" si="198"/>
        <v>2.0868767527653032E-2</v>
      </c>
      <c r="S1145" s="16">
        <f t="shared" si="199"/>
        <v>9.5225130679601477E-2</v>
      </c>
      <c r="T1145" s="16">
        <f t="shared" si="200"/>
        <v>0.10944394987949788</v>
      </c>
      <c r="U1145" s="66">
        <f t="shared" si="201"/>
        <v>0.42360388757124212</v>
      </c>
      <c r="V1145" s="66"/>
      <c r="AI1145" s="16"/>
      <c r="AL1145" s="16"/>
      <c r="AM1145" s="16"/>
    </row>
    <row r="1146" spans="1:39" x14ac:dyDescent="0.25">
      <c r="A1146">
        <v>1145</v>
      </c>
      <c r="B1146">
        <v>6.3959715467139396E-4</v>
      </c>
      <c r="C1146" s="16">
        <v>9.61502145720066E-9</v>
      </c>
      <c r="D1146">
        <v>1.2964653191028801E-3</v>
      </c>
      <c r="E1146" s="16">
        <v>2.4998812850575102E-5</v>
      </c>
      <c r="F1146" s="16">
        <v>7.6967442440806303E-6</v>
      </c>
      <c r="G1146" s="16">
        <v>1.1605731318637199E-6</v>
      </c>
      <c r="H1146">
        <v>7.3604718816172501E-4</v>
      </c>
      <c r="J1146">
        <v>0.95395370536308799</v>
      </c>
      <c r="K1146">
        <f t="shared" si="191"/>
        <v>9.1722853462421666E-9</v>
      </c>
      <c r="L1146">
        <f t="shared" si="192"/>
        <v>1.3130097657014477E-3</v>
      </c>
      <c r="M1146" s="16">
        <f t="shared" si="193"/>
        <v>-3.3815456358659962E-5</v>
      </c>
      <c r="N1146" s="16">
        <f t="shared" si="194"/>
        <v>8.9267828498348467E-2</v>
      </c>
      <c r="O1146" s="16">
        <f t="shared" si="195"/>
        <v>0.54072388732089161</v>
      </c>
      <c r="P1146" s="16">
        <f t="shared" si="196"/>
        <v>0.11970114950057691</v>
      </c>
      <c r="Q1146" s="16">
        <f t="shared" si="197"/>
        <v>1.762384447175384</v>
      </c>
      <c r="R1146" s="16">
        <f t="shared" si="198"/>
        <v>4.7905270233480353E-2</v>
      </c>
      <c r="S1146" s="16">
        <f t="shared" si="199"/>
        <v>0.17782767480291523</v>
      </c>
      <c r="T1146" s="16">
        <f t="shared" si="200"/>
        <v>1.7624788993009242</v>
      </c>
      <c r="U1146" s="66">
        <f t="shared" si="201"/>
        <v>4.5002891568325207</v>
      </c>
      <c r="V1146" s="66"/>
      <c r="AI1146" s="16"/>
      <c r="AL1146" s="16"/>
      <c r="AM1146" s="16"/>
    </row>
    <row r="1147" spans="1:39" x14ac:dyDescent="0.25">
      <c r="A1147">
        <v>1146</v>
      </c>
      <c r="B1147">
        <v>3.2443793257306598E-4</v>
      </c>
      <c r="C1147" s="16">
        <v>3.4823258971669902E-9</v>
      </c>
      <c r="D1147">
        <v>9.1839948441466699E-4</v>
      </c>
      <c r="E1147" s="16">
        <v>6.4379185020275E-6</v>
      </c>
      <c r="F1147" s="16">
        <v>1.4940472720409499E-5</v>
      </c>
      <c r="G1147" s="16">
        <v>3.1922679033581201E-6</v>
      </c>
      <c r="H1147">
        <v>1.89550368289096E-4</v>
      </c>
      <c r="J1147">
        <v>0.95562310346843005</v>
      </c>
      <c r="K1147">
        <f t="shared" si="191"/>
        <v>3.3277910811392043E-9</v>
      </c>
      <c r="L1147">
        <f t="shared" si="192"/>
        <v>9.5146921543294691E-4</v>
      </c>
      <c r="M1147" s="16">
        <f t="shared" si="193"/>
        <v>-3.02593350286815E-4</v>
      </c>
      <c r="N1147" s="16">
        <f t="shared" si="194"/>
        <v>0.11641104779559541</v>
      </c>
      <c r="O1147" s="16">
        <f t="shared" si="195"/>
        <v>0.13801410446951479</v>
      </c>
      <c r="P1147" s="16">
        <f t="shared" si="196"/>
        <v>2.1646670500747988E-3</v>
      </c>
      <c r="Q1147" s="16">
        <f t="shared" si="197"/>
        <v>0.16047145864790058</v>
      </c>
      <c r="R1147" s="16">
        <f t="shared" si="198"/>
        <v>0.26654387988231093</v>
      </c>
      <c r="S1147" s="16">
        <f t="shared" si="199"/>
        <v>0.34890309518690005</v>
      </c>
      <c r="T1147" s="16">
        <f t="shared" si="200"/>
        <v>0.16047198628597012</v>
      </c>
      <c r="U1147" s="66">
        <f t="shared" si="201"/>
        <v>1.1929802393182667</v>
      </c>
      <c r="V1147" s="66"/>
      <c r="AI1147" s="16"/>
      <c r="AL1147" s="16"/>
      <c r="AM1147" s="16"/>
    </row>
    <row r="1148" spans="1:39" x14ac:dyDescent="0.25">
      <c r="A1148">
        <v>1147</v>
      </c>
      <c r="B1148">
        <v>4.3573260551018603E-4</v>
      </c>
      <c r="C1148" s="16">
        <v>3.4603181238123801E-9</v>
      </c>
      <c r="D1148">
        <v>6.75338300786519E-4</v>
      </c>
      <c r="E1148" s="16">
        <v>4.7180127936971502E-6</v>
      </c>
      <c r="F1148" s="16">
        <v>1.09909772394314E-5</v>
      </c>
      <c r="G1148" s="16">
        <v>3.2030376701678401E-6</v>
      </c>
      <c r="H1148" s="16">
        <v>1.3890982550923001E-4</v>
      </c>
      <c r="J1148">
        <v>0.95693191322503002</v>
      </c>
      <c r="K1148">
        <f t="shared" si="191"/>
        <v>3.3112888425870271E-9</v>
      </c>
      <c r="L1148">
        <f t="shared" si="192"/>
        <v>7.0051983261742589E-4</v>
      </c>
      <c r="M1148" s="16">
        <f t="shared" si="193"/>
        <v>1.7094537840294625E-4</v>
      </c>
      <c r="N1148" s="16">
        <f t="shared" si="194"/>
        <v>1.3269591730606741E-2</v>
      </c>
      <c r="O1148" s="16">
        <f t="shared" si="195"/>
        <v>0.14098110401628949</v>
      </c>
      <c r="P1148" s="16">
        <f t="shared" si="196"/>
        <v>8.9323216828630245E-2</v>
      </c>
      <c r="Q1148" s="16">
        <f t="shared" si="197"/>
        <v>0.31441032441458777</v>
      </c>
      <c r="R1148" s="16">
        <f t="shared" si="198"/>
        <v>1.3329264142197386E-2</v>
      </c>
      <c r="S1148" s="16">
        <f t="shared" si="199"/>
        <v>0.35527164605182854</v>
      </c>
      <c r="T1148" s="16">
        <f t="shared" si="200"/>
        <v>0.31441688476070878</v>
      </c>
      <c r="U1148" s="66">
        <f t="shared" si="201"/>
        <v>1.2410020319448489</v>
      </c>
      <c r="V1148" s="66"/>
      <c r="AI1148" s="16"/>
      <c r="AL1148" s="16"/>
      <c r="AM1148" s="16"/>
    </row>
    <row r="1149" spans="1:39" x14ac:dyDescent="0.25">
      <c r="A1149">
        <v>1148</v>
      </c>
      <c r="B1149">
        <v>5.2150595764748401E-4</v>
      </c>
      <c r="C1149" s="16">
        <v>6.1539657055519501E-9</v>
      </c>
      <c r="D1149">
        <v>1.01131011756727E-3</v>
      </c>
      <c r="E1149" s="16">
        <v>1.2518480100519699E-5</v>
      </c>
      <c r="F1149" s="16">
        <v>9.3239577646015998E-6</v>
      </c>
      <c r="G1149" s="16">
        <v>1.80779625291849E-6</v>
      </c>
      <c r="H1149">
        <v>3.6858034906226398E-4</v>
      </c>
      <c r="J1149">
        <v>0.95528345243481505</v>
      </c>
      <c r="K1149">
        <f t="shared" si="191"/>
        <v>5.878781605365119E-9</v>
      </c>
      <c r="L1149">
        <f t="shared" si="192"/>
        <v>1.0317596753836862E-3</v>
      </c>
      <c r="M1149" s="16">
        <f t="shared" si="193"/>
        <v>1.1252239911281823E-5</v>
      </c>
      <c r="N1149" s="16">
        <f t="shared" si="194"/>
        <v>3.4785415790608478E-3</v>
      </c>
      <c r="O1149" s="16">
        <f t="shared" si="195"/>
        <v>1.2250212335993042E-2</v>
      </c>
      <c r="P1149" s="16">
        <f t="shared" si="196"/>
        <v>2.4933039277227494E-3</v>
      </c>
      <c r="Q1149" s="16">
        <f t="shared" si="197"/>
        <v>2.7406809945471532E-2</v>
      </c>
      <c r="R1149" s="16">
        <f t="shared" si="198"/>
        <v>2.8869193962488614E-3</v>
      </c>
      <c r="S1149" s="16">
        <f t="shared" si="199"/>
        <v>9.8387275783989574E-3</v>
      </c>
      <c r="T1149" s="16">
        <f t="shared" si="200"/>
        <v>2.7407643964443482E-2</v>
      </c>
      <c r="U1149" s="66">
        <f t="shared" si="201"/>
        <v>8.5762158727339471E-2</v>
      </c>
      <c r="V1149" s="66"/>
      <c r="AI1149" s="16"/>
      <c r="AL1149" s="16"/>
      <c r="AM1149" s="16"/>
    </row>
    <row r="1150" spans="1:39" x14ac:dyDescent="0.25">
      <c r="A1150">
        <v>1149</v>
      </c>
      <c r="B1150">
        <v>3.8530559410310499E-4</v>
      </c>
      <c r="C1150" s="16">
        <v>3.9180165074495499E-9</v>
      </c>
      <c r="D1150">
        <v>8.6886214496623702E-4</v>
      </c>
      <c r="E1150" s="16">
        <v>6.8572581653610302E-6</v>
      </c>
      <c r="F1150" s="16">
        <v>1.2545994194207901E-5</v>
      </c>
      <c r="G1150" s="16">
        <v>2.83537483815107E-6</v>
      </c>
      <c r="H1150">
        <v>2.0189633674675401E-4</v>
      </c>
      <c r="J1150">
        <v>0.95591873119402204</v>
      </c>
      <c r="K1150">
        <f t="shared" si="191"/>
        <v>3.745305368598407E-9</v>
      </c>
      <c r="L1150">
        <f t="shared" si="192"/>
        <v>8.9678559017629638E-4</v>
      </c>
      <c r="M1150" s="16">
        <f t="shared" si="193"/>
        <v>-1.2617440197008642E-4</v>
      </c>
      <c r="N1150" s="16">
        <f t="shared" si="194"/>
        <v>4.7346143328811707E-2</v>
      </c>
      <c r="O1150" s="16">
        <f t="shared" si="195"/>
        <v>8.5771746230426979E-2</v>
      </c>
      <c r="P1150" s="16">
        <f t="shared" si="196"/>
        <v>9.5952210465198064E-3</v>
      </c>
      <c r="Q1150" s="16">
        <f t="shared" si="197"/>
        <v>0.13071529554546482</v>
      </c>
      <c r="R1150" s="16">
        <f t="shared" si="198"/>
        <v>7.4675406429786498E-2</v>
      </c>
      <c r="S1150" s="16">
        <f t="shared" si="199"/>
        <v>0.17043966463869889</v>
      </c>
      <c r="T1150" s="16">
        <f t="shared" si="200"/>
        <v>0.13071709878214494</v>
      </c>
      <c r="U1150" s="66">
        <f t="shared" si="201"/>
        <v>0.64926057600185372</v>
      </c>
      <c r="V1150" s="66"/>
      <c r="AI1150" s="16"/>
      <c r="AL1150" s="16"/>
      <c r="AM1150" s="16"/>
    </row>
    <row r="1151" spans="1:39" x14ac:dyDescent="0.25">
      <c r="A1151">
        <v>1150</v>
      </c>
      <c r="B1151">
        <v>3.0075833502032901E-4</v>
      </c>
      <c r="C1151" s="16">
        <v>2.7662008483351998E-9</v>
      </c>
      <c r="D1151">
        <v>7.8459700407501598E-4</v>
      </c>
      <c r="E1151" s="16">
        <v>4.3752530594847802E-6</v>
      </c>
      <c r="F1151" s="16">
        <v>1.60213847151397E-5</v>
      </c>
      <c r="G1151" s="16">
        <v>4.0128229319462097E-6</v>
      </c>
      <c r="H1151">
        <v>1.2881893300838401E-4</v>
      </c>
      <c r="J1151">
        <v>0.95626639116527701</v>
      </c>
      <c r="K1151">
        <f t="shared" si="191"/>
        <v>2.6452249024758293E-9</v>
      </c>
      <c r="L1151">
        <f t="shared" si="192"/>
        <v>8.2064983023639321E-4</v>
      </c>
      <c r="M1151" s="16">
        <f t="shared" si="193"/>
        <v>-2.1913316019573522E-4</v>
      </c>
      <c r="N1151" s="16">
        <f t="shared" si="194"/>
        <v>0.15153490070969017</v>
      </c>
      <c r="O1151" s="16">
        <f t="shared" si="195"/>
        <v>0.25075081419709649</v>
      </c>
      <c r="P1151" s="16">
        <f t="shared" si="196"/>
        <v>3.4387438918211513E-2</v>
      </c>
      <c r="Q1151" s="16">
        <f t="shared" si="197"/>
        <v>0.35121760136592084</v>
      </c>
      <c r="R1151" s="16">
        <f t="shared" si="198"/>
        <v>0.39184906711608092</v>
      </c>
      <c r="S1151" s="16">
        <f t="shared" si="199"/>
        <v>0.9991119042752713</v>
      </c>
      <c r="T1151" s="16">
        <f t="shared" si="200"/>
        <v>0.35122106415570048</v>
      </c>
      <c r="U1151" s="66">
        <f t="shared" si="201"/>
        <v>2.5300727907379716</v>
      </c>
      <c r="V1151" s="66"/>
      <c r="AI1151" s="16"/>
      <c r="AL1151" s="16"/>
      <c r="AM1151" s="16"/>
    </row>
    <row r="1152" spans="1:39" x14ac:dyDescent="0.25">
      <c r="A1152">
        <v>1151</v>
      </c>
      <c r="B1152">
        <v>4.7374500648912301E-4</v>
      </c>
      <c r="C1152" s="16">
        <v>5.2805626509413396E-9</v>
      </c>
      <c r="D1152">
        <v>9.5408909957716496E-4</v>
      </c>
      <c r="E1152" s="16">
        <v>1.0139983730866E-5</v>
      </c>
      <c r="F1152" s="16">
        <v>1.02391634572812E-5</v>
      </c>
      <c r="G1152" s="16">
        <v>2.1055505147589801E-6</v>
      </c>
      <c r="H1152">
        <v>2.9854976935228701E-4</v>
      </c>
      <c r="J1152">
        <v>0.955545066174603</v>
      </c>
      <c r="K1152">
        <f t="shared" si="191"/>
        <v>5.0458155877328794E-9</v>
      </c>
      <c r="L1152">
        <f t="shared" si="192"/>
        <v>9.766676964438354E-4</v>
      </c>
      <c r="M1152" s="16">
        <f t="shared" si="193"/>
        <v>-2.9177683465589326E-5</v>
      </c>
      <c r="N1152" s="16">
        <f t="shared" si="194"/>
        <v>1.4443849277365041E-3</v>
      </c>
      <c r="O1152" s="16">
        <f t="shared" si="195"/>
        <v>2.2045788972880863E-3</v>
      </c>
      <c r="P1152" s="16">
        <f t="shared" si="196"/>
        <v>8.9744316025847432E-5</v>
      </c>
      <c r="Q1152" s="16">
        <f t="shared" si="197"/>
        <v>3.1251565010373119E-3</v>
      </c>
      <c r="R1152" s="16">
        <f t="shared" si="198"/>
        <v>1.5329062027283004E-3</v>
      </c>
      <c r="S1152" s="16">
        <f t="shared" si="199"/>
        <v>2.4184834916172867E-3</v>
      </c>
      <c r="T1152" s="16">
        <f t="shared" si="200"/>
        <v>3.1251937635506468E-3</v>
      </c>
      <c r="U1152" s="66">
        <f t="shared" si="201"/>
        <v>1.3940448099983982E-2</v>
      </c>
      <c r="V1152" s="66"/>
      <c r="AI1152" s="16"/>
      <c r="AL1152" s="16"/>
      <c r="AM1152" s="16"/>
    </row>
    <row r="1153" spans="1:39" x14ac:dyDescent="0.25">
      <c r="A1153">
        <v>1152</v>
      </c>
      <c r="B1153">
        <v>4.51362080170931E-4</v>
      </c>
      <c r="C1153" s="16">
        <v>4.9449755302607701E-9</v>
      </c>
      <c r="D1153">
        <v>9.3744556564744899E-4</v>
      </c>
      <c r="E1153" s="16">
        <v>9.3314333119755892E-6</v>
      </c>
      <c r="F1153" s="16">
        <v>1.0739811974173601E-5</v>
      </c>
      <c r="G1153" s="16">
        <v>2.24807576663784E-6</v>
      </c>
      <c r="H1153">
        <v>2.74743572611107E-4</v>
      </c>
      <c r="J1153">
        <v>0.95561667774174597</v>
      </c>
      <c r="K1153">
        <f t="shared" si="191"/>
        <v>4.7255010877420256E-9</v>
      </c>
      <c r="L1153">
        <f t="shared" si="192"/>
        <v>9.6116832038690373E-4</v>
      </c>
      <c r="M1153" s="16">
        <f t="shared" si="193"/>
        <v>-5.8444160045041732E-5</v>
      </c>
      <c r="N1153" s="16">
        <f t="shared" si="194"/>
        <v>6.9649419965834881E-3</v>
      </c>
      <c r="O1153" s="16">
        <f t="shared" si="195"/>
        <v>1.1560639209364081E-2</v>
      </c>
      <c r="P1153" s="16">
        <f t="shared" si="196"/>
        <v>7.1569698841736915E-4</v>
      </c>
      <c r="Q1153" s="16">
        <f t="shared" si="197"/>
        <v>1.7209315219123146E-2</v>
      </c>
      <c r="R1153" s="16">
        <f t="shared" si="198"/>
        <v>8.0931918276666258E-3</v>
      </c>
      <c r="S1153" s="16">
        <f t="shared" si="199"/>
        <v>1.4447369633989987E-2</v>
      </c>
      <c r="T1153" s="16">
        <f t="shared" si="200"/>
        <v>1.7209551690460376E-2</v>
      </c>
      <c r="U1153" s="66">
        <f t="shared" si="201"/>
        <v>7.620070656560507E-2</v>
      </c>
      <c r="V1153" s="66"/>
      <c r="AI1153" s="16"/>
      <c r="AL1153" s="16"/>
      <c r="AM1153" s="16"/>
    </row>
    <row r="1154" spans="1:39" x14ac:dyDescent="0.25">
      <c r="A1154">
        <v>1153</v>
      </c>
      <c r="B1154">
        <v>4.0074682684261201E-4</v>
      </c>
      <c r="C1154" s="16">
        <v>3.62889927002034E-9</v>
      </c>
      <c r="D1154">
        <v>7.71931720126397E-4</v>
      </c>
      <c r="E1154" s="16">
        <v>5.6490231641877501E-6</v>
      </c>
      <c r="F1154" s="16">
        <v>1.2007309701462299E-5</v>
      </c>
      <c r="G1154" s="16">
        <v>3.0578101913136101E-6</v>
      </c>
      <c r="H1154">
        <v>1.6632183493754901E-4</v>
      </c>
      <c r="J1154">
        <v>0.95641677729406904</v>
      </c>
      <c r="K1154">
        <f t="shared" si="191"/>
        <v>3.4707401449576534E-9</v>
      </c>
      <c r="L1154">
        <f t="shared" si="192"/>
        <v>7.9900052082136522E-4</v>
      </c>
      <c r="M1154" s="16">
        <f t="shared" si="193"/>
        <v>2.4931328638588759E-6</v>
      </c>
      <c r="N1154" s="16">
        <f t="shared" si="194"/>
        <v>3.4684015651032789E-2</v>
      </c>
      <c r="O1154" s="16">
        <f t="shared" si="195"/>
        <v>0.11905855376427722</v>
      </c>
      <c r="P1154" s="16">
        <f t="shared" si="196"/>
        <v>3.9436990139438653E-2</v>
      </c>
      <c r="Q1154" s="16">
        <f t="shared" si="197"/>
        <v>0.22471397594856973</v>
      </c>
      <c r="R1154" s="16">
        <f t="shared" si="198"/>
        <v>4.7785082851616242E-2</v>
      </c>
      <c r="S1154" s="16">
        <f t="shared" si="199"/>
        <v>0.27424184435682547</v>
      </c>
      <c r="T1154" s="16">
        <f t="shared" si="200"/>
        <v>0.22471825069025189</v>
      </c>
      <c r="U1154" s="66">
        <f t="shared" si="201"/>
        <v>0.96463871340201202</v>
      </c>
      <c r="V1154" s="66"/>
      <c r="AI1154" s="16"/>
      <c r="AL1154" s="16"/>
      <c r="AM1154" s="16"/>
    </row>
    <row r="1155" spans="1:39" x14ac:dyDescent="0.25">
      <c r="A1155">
        <v>1154</v>
      </c>
      <c r="B1155" s="16">
        <v>4.2014584954537401E-4</v>
      </c>
      <c r="C1155" s="16">
        <v>4.1106750285623904E-9</v>
      </c>
      <c r="D1155" s="16">
        <v>8.3524598415617797E-4</v>
      </c>
      <c r="E1155" s="16">
        <v>6.9190562186265102E-6</v>
      </c>
      <c r="F1155" s="16">
        <v>1.14854329948458E-5</v>
      </c>
      <c r="G1155" s="16">
        <v>2.70131779022486E-6</v>
      </c>
      <c r="H1155">
        <v>2.03715474232093E-4</v>
      </c>
      <c r="J1155">
        <v>0.95610913785799301</v>
      </c>
      <c r="K1155">
        <f t="shared" ref="K1155:K1218" si="202">C1155*J1155</f>
        <v>3.9302539575731679E-9</v>
      </c>
      <c r="L1155">
        <f t="shared" ref="L1155:L1218" si="203">SUM($Z$9*B1155,$AA$9*C1155,$AB$9*D1155,$AC$9*E1155,$AD$9*F1155,$AE$9*G1155)</f>
        <v>8.6091405726106585E-4</v>
      </c>
      <c r="M1155" s="16">
        <f t="shared" ref="M1155:M1218" si="204">$Z$8*B1155+$AA$8*C1155+$AB$8*D1155+$AD$8*F1155+$AE$8*G1155</f>
        <v>-2.0622358170317844E-5</v>
      </c>
      <c r="N1155" s="16">
        <f t="shared" si="194"/>
        <v>2.1563293820884594E-2</v>
      </c>
      <c r="O1155" s="16">
        <f t="shared" si="195"/>
        <v>6.6613918293713506E-2</v>
      </c>
      <c r="P1155" s="16">
        <f t="shared" si="196"/>
        <v>1.7650502182609367E-2</v>
      </c>
      <c r="Q1155" s="16">
        <f t="shared" si="197"/>
        <v>0.12658788458847611</v>
      </c>
      <c r="R1155" s="16">
        <f t="shared" si="198"/>
        <v>2.7434543818657516E-2</v>
      </c>
      <c r="S1155" s="16">
        <f t="shared" si="199"/>
        <v>0.11974637560382131</v>
      </c>
      <c r="T1155" s="16">
        <f t="shared" si="200"/>
        <v>0.12659049721305796</v>
      </c>
      <c r="U1155" s="66">
        <f t="shared" si="201"/>
        <v>0.50618701552122036</v>
      </c>
      <c r="V1155" s="66"/>
      <c r="AH1155" s="16"/>
      <c r="AI1155" s="16"/>
      <c r="AJ1155" s="16"/>
      <c r="AK1155" s="16"/>
      <c r="AL1155" s="16"/>
      <c r="AM1155" s="16"/>
    </row>
    <row r="1156" spans="1:39" x14ac:dyDescent="0.25">
      <c r="A1156">
        <v>1155</v>
      </c>
      <c r="B1156">
        <v>4.5162577022482E-4</v>
      </c>
      <c r="C1156" s="16">
        <v>4.2047527944092898E-9</v>
      </c>
      <c r="D1156">
        <v>7.93969376676802E-4</v>
      </c>
      <c r="E1156" s="16">
        <v>6.7310589013765601E-6</v>
      </c>
      <c r="F1156" s="16">
        <v>1.06626913484006E-5</v>
      </c>
      <c r="G1156" s="16">
        <v>2.6395275183589598E-6</v>
      </c>
      <c r="H1156">
        <v>1.98179914165392E-4</v>
      </c>
      <c r="J1156">
        <v>0.95633438166232299</v>
      </c>
      <c r="K1156">
        <f t="shared" si="202"/>
        <v>4.0211496636843332E-9</v>
      </c>
      <c r="L1156">
        <f t="shared" si="203"/>
        <v>8.1793008213916778E-4</v>
      </c>
      <c r="M1156" s="16">
        <f t="shared" si="204"/>
        <v>8.5321458310472261E-5</v>
      </c>
      <c r="N1156" s="16">
        <f t="shared" ref="N1156:N1219" si="205">(B1156-$B$2)^2/$B$2/$B$2</f>
        <v>6.8758548221483449E-3</v>
      </c>
      <c r="O1156" s="16">
        <f t="shared" ref="O1156:O1219" si="206">(C1156-$C$2)^2/$C$2/$C$2</f>
        <v>5.8137585945344183E-2</v>
      </c>
      <c r="P1156" s="16">
        <f t="shared" ref="P1156:P1219" si="207">(D1156-$D$2)^2/$D$2/$D$2</f>
        <v>3.0873368790868022E-2</v>
      </c>
      <c r="Q1156" s="16">
        <f t="shared" ref="Q1156:Q1219" si="208">(E1156-$E$2)^2/$E$2/$E$2</f>
        <v>0.13934964711123532</v>
      </c>
      <c r="R1156" s="16">
        <f t="shared" ref="R1156:R1219" si="209">(F1156-$F$2)^2/$F$2/$F$2</f>
        <v>6.7462156963732046E-3</v>
      </c>
      <c r="S1156" s="16">
        <f t="shared" ref="S1156:S1219" si="210">(G1156-$G$2)^2/$G$2/$G$2</f>
        <v>9.938528677890579E-2</v>
      </c>
      <c r="T1156" s="16">
        <f t="shared" ref="T1156:T1219" si="211">(H1156-$H$2)^2/$H$2/$H$2</f>
        <v>0.13935329947156308</v>
      </c>
      <c r="U1156" s="66">
        <f t="shared" ref="U1156:U1219" si="212">SUM(N1156:T1156)</f>
        <v>0.48072125861643789</v>
      </c>
      <c r="V1156" s="66"/>
      <c r="AI1156" s="16"/>
      <c r="AL1156" s="16"/>
      <c r="AM1156" s="16"/>
    </row>
    <row r="1157" spans="1:39" x14ac:dyDescent="0.25">
      <c r="A1157">
        <v>1156</v>
      </c>
      <c r="B1157">
        <v>5.2738698634777995E-4</v>
      </c>
      <c r="C1157" s="16">
        <v>5.6948250038056003E-9</v>
      </c>
      <c r="D1157">
        <v>9.2353008112917596E-4</v>
      </c>
      <c r="E1157" s="16">
        <v>1.0589331933518999E-5</v>
      </c>
      <c r="F1157" s="16">
        <v>9.1830333669122504E-6</v>
      </c>
      <c r="G1157" s="16">
        <v>1.9516173540297399E-6</v>
      </c>
      <c r="H1157">
        <v>3.1177933580153001E-4</v>
      </c>
      <c r="J1157">
        <v>0.95571792476353601</v>
      </c>
      <c r="K1157">
        <f t="shared" si="202"/>
        <v>5.4426463345285843E-9</v>
      </c>
      <c r="L1157">
        <f t="shared" si="203"/>
        <v>9.4384207039202638E-4</v>
      </c>
      <c r="M1157" s="16">
        <f t="shared" si="204"/>
        <v>1.1093190230353342E-4</v>
      </c>
      <c r="N1157" s="16">
        <f t="shared" si="205"/>
        <v>5.0298283076314065E-3</v>
      </c>
      <c r="O1157" s="16">
        <f t="shared" si="206"/>
        <v>7.7361845916078958E-4</v>
      </c>
      <c r="P1157" s="16">
        <f t="shared" si="207"/>
        <v>1.6973941477976559E-3</v>
      </c>
      <c r="Q1157" s="16">
        <f t="shared" si="208"/>
        <v>1.978503024561844E-4</v>
      </c>
      <c r="R1157" s="16">
        <f t="shared" si="209"/>
        <v>4.6283798895212329E-3</v>
      </c>
      <c r="S1157" s="16">
        <f t="shared" si="210"/>
        <v>7.5765411442799493E-4</v>
      </c>
      <c r="T1157" s="16">
        <f t="shared" si="211"/>
        <v>1.9790583863850945E-4</v>
      </c>
      <c r="U1157" s="66">
        <f t="shared" si="212"/>
        <v>1.3282631059633773E-2</v>
      </c>
      <c r="V1157" s="66"/>
      <c r="AI1157" s="16"/>
      <c r="AL1157" s="16"/>
      <c r="AM1157" s="16"/>
    </row>
    <row r="1158" spans="1:39" x14ac:dyDescent="0.25">
      <c r="A1158">
        <v>1157</v>
      </c>
      <c r="B1158">
        <v>6.2426719739846299E-4</v>
      </c>
      <c r="C1158" s="16">
        <v>8.5933245199095992E-9</v>
      </c>
      <c r="D1158">
        <v>1.1842023465830601E-3</v>
      </c>
      <c r="E1158" s="16">
        <v>2.0432061912356501E-5</v>
      </c>
      <c r="F1158" s="16">
        <v>7.8473035520025102E-6</v>
      </c>
      <c r="G1158" s="16">
        <v>1.29699710370641E-6</v>
      </c>
      <c r="H1158">
        <v>6.0158386879045705E-4</v>
      </c>
      <c r="J1158">
        <v>0.95448015527332797</v>
      </c>
      <c r="K1158">
        <f t="shared" si="202"/>
        <v>8.2021577220774111E-9</v>
      </c>
      <c r="L1158">
        <f t="shared" si="203"/>
        <v>1.2011853574662517E-3</v>
      </c>
      <c r="M1158" s="16">
        <f t="shared" si="204"/>
        <v>4.7349037330674322E-5</v>
      </c>
      <c r="N1158" s="16">
        <f t="shared" si="205"/>
        <v>7.1635420615787981E-2</v>
      </c>
      <c r="O1158" s="16">
        <f t="shared" si="206"/>
        <v>0.30353630294515116</v>
      </c>
      <c r="P1158" s="16">
        <f t="shared" si="207"/>
        <v>5.2637270922722912E-2</v>
      </c>
      <c r="Q1158" s="16">
        <f t="shared" si="208"/>
        <v>0.81424411494402005</v>
      </c>
      <c r="R1158" s="16">
        <f t="shared" si="209"/>
        <v>4.1450012423141794E-2</v>
      </c>
      <c r="S1158" s="16">
        <f t="shared" si="210"/>
        <v>0.12511590864237507</v>
      </c>
      <c r="T1158" s="16">
        <f t="shared" si="211"/>
        <v>0.81427851352964986</v>
      </c>
      <c r="U1158" s="66">
        <f t="shared" si="212"/>
        <v>2.2228975440228487</v>
      </c>
      <c r="V1158" s="66"/>
      <c r="AI1158" s="16"/>
      <c r="AL1158" s="16"/>
      <c r="AM1158" s="16"/>
    </row>
    <row r="1159" spans="1:39" x14ac:dyDescent="0.25">
      <c r="A1159">
        <v>1158</v>
      </c>
      <c r="B1159">
        <v>5.3177483315670101E-4</v>
      </c>
      <c r="C1159" s="16">
        <v>7.3066562531555097E-9</v>
      </c>
      <c r="D1159">
        <v>1.1821195820952101E-3</v>
      </c>
      <c r="E1159" s="16">
        <v>1.7341565018799399E-5</v>
      </c>
      <c r="F1159" s="16">
        <v>9.2136654508970699E-6</v>
      </c>
      <c r="G1159" s="16">
        <v>1.52545216274735E-6</v>
      </c>
      <c r="H1159">
        <v>5.1059005194445796E-4</v>
      </c>
      <c r="J1159">
        <v>0.95446296509603001</v>
      </c>
      <c r="K1159">
        <f t="shared" si="202"/>
        <v>6.9739327923242563E-9</v>
      </c>
      <c r="L1159">
        <f t="shared" si="203"/>
        <v>1.2020650585034985E-3</v>
      </c>
      <c r="M1159" s="16">
        <f t="shared" si="204"/>
        <v>-1.385153921900964E-4</v>
      </c>
      <c r="N1159" s="16">
        <f t="shared" si="205"/>
        <v>6.3730398625482139E-3</v>
      </c>
      <c r="O1159" s="16">
        <f t="shared" si="206"/>
        <v>0.1015828797742101</v>
      </c>
      <c r="P1159" s="16">
        <f t="shared" si="207"/>
        <v>5.1649758258867265E-2</v>
      </c>
      <c r="Q1159" s="16">
        <f t="shared" si="208"/>
        <v>0.37774528934828411</v>
      </c>
      <c r="R1159" s="16">
        <f t="shared" si="209"/>
        <v>4.2150489236867129E-3</v>
      </c>
      <c r="S1159" s="16">
        <f t="shared" si="210"/>
        <v>5.7542434218714092E-2</v>
      </c>
      <c r="T1159" s="16">
        <f t="shared" si="211"/>
        <v>0.3777655133280845</v>
      </c>
      <c r="U1159" s="66">
        <f t="shared" si="212"/>
        <v>0.97687396371439494</v>
      </c>
      <c r="V1159" s="66"/>
      <c r="AI1159" s="16"/>
      <c r="AL1159" s="16"/>
      <c r="AM1159" s="16"/>
    </row>
    <row r="1160" spans="1:39" x14ac:dyDescent="0.25">
      <c r="A1160">
        <v>1159</v>
      </c>
      <c r="B1160">
        <v>4.8285657712587301E-4</v>
      </c>
      <c r="C1160" s="16">
        <v>5.3606034306810001E-9</v>
      </c>
      <c r="D1160">
        <v>9.5016964100027299E-4</v>
      </c>
      <c r="E1160" s="16">
        <v>1.02519338049815E-5</v>
      </c>
      <c r="F1160" s="16">
        <v>1.0043780912271E-5</v>
      </c>
      <c r="G1160" s="16">
        <v>2.0740016712868001E-6</v>
      </c>
      <c r="H1160">
        <v>3.0184582839546699E-4</v>
      </c>
      <c r="J1160">
        <v>0.955568422561068</v>
      </c>
      <c r="K1160">
        <f t="shared" si="202"/>
        <v>5.122423364231293E-9</v>
      </c>
      <c r="L1160">
        <f t="shared" si="203"/>
        <v>9.7232584389267114E-4</v>
      </c>
      <c r="M1160" s="16">
        <f t="shared" si="204"/>
        <v>-6.6126896409251124E-6</v>
      </c>
      <c r="N1160" s="16">
        <f t="shared" si="205"/>
        <v>3.8036502143888406E-4</v>
      </c>
      <c r="O1160" s="16">
        <f t="shared" si="206"/>
        <v>1.0567060318488241E-3</v>
      </c>
      <c r="P1160" s="16">
        <f t="shared" si="207"/>
        <v>1.8339914437955459E-4</v>
      </c>
      <c r="Q1160" s="16">
        <f t="shared" si="208"/>
        <v>2.0684154945510959E-3</v>
      </c>
      <c r="R1160" s="16">
        <f t="shared" si="209"/>
        <v>3.7339223990478897E-4</v>
      </c>
      <c r="S1160" s="16">
        <f t="shared" si="210"/>
        <v>1.119408088343233E-3</v>
      </c>
      <c r="T1160" s="16">
        <f t="shared" si="211"/>
        <v>2.0684655396243107E-3</v>
      </c>
      <c r="U1160" s="66">
        <f t="shared" si="212"/>
        <v>7.2501515600906907E-3</v>
      </c>
      <c r="V1160" s="66"/>
      <c r="AI1160" s="16"/>
      <c r="AL1160" s="16"/>
      <c r="AM1160" s="16"/>
    </row>
    <row r="1161" spans="1:39" x14ac:dyDescent="0.25">
      <c r="A1161">
        <v>1160</v>
      </c>
      <c r="B1161">
        <v>4.75526712801867E-4</v>
      </c>
      <c r="C1161" s="16">
        <v>4.4938636645243601E-9</v>
      </c>
      <c r="D1161">
        <v>8.0609915323186297E-4</v>
      </c>
      <c r="E1161" s="16">
        <v>7.3029604335921897E-6</v>
      </c>
      <c r="F1161" s="16">
        <v>1.01314106755804E-5</v>
      </c>
      <c r="G1161" s="16">
        <v>2.4699937781263601E-6</v>
      </c>
      <c r="H1161">
        <v>2.15018285383242E-4</v>
      </c>
      <c r="J1161">
        <v>0.956284596312033</v>
      </c>
      <c r="K1161">
        <f t="shared" si="202"/>
        <v>4.2974126003109913E-9</v>
      </c>
      <c r="L1161">
        <f t="shared" si="203"/>
        <v>8.2882747449748554E-4</v>
      </c>
      <c r="M1161" s="16">
        <f t="shared" si="204"/>
        <v>1.222259511062484E-4</v>
      </c>
      <c r="N1161" s="16">
        <f t="shared" si="205"/>
        <v>1.1824726706054548E-3</v>
      </c>
      <c r="O1161" s="16">
        <f t="shared" si="206"/>
        <v>3.5697579774605248E-2</v>
      </c>
      <c r="P1161" s="16">
        <f t="shared" si="207"/>
        <v>2.6606558070545069E-2</v>
      </c>
      <c r="Q1161" s="16">
        <f t="shared" si="208"/>
        <v>0.10243071635800138</v>
      </c>
      <c r="R1161" s="16">
        <f t="shared" si="209"/>
        <v>7.9618387691252057E-4</v>
      </c>
      <c r="S1161" s="16">
        <f t="shared" si="210"/>
        <v>5.3258063693836635E-2</v>
      </c>
      <c r="T1161" s="16">
        <f t="shared" si="211"/>
        <v>0.10243391174225602</v>
      </c>
      <c r="U1161" s="66">
        <f t="shared" si="212"/>
        <v>0.32240548618676235</v>
      </c>
      <c r="V1161" s="66"/>
      <c r="AI1161" s="16"/>
      <c r="AL1161" s="16"/>
      <c r="AM1161" s="16"/>
    </row>
    <row r="1162" spans="1:39" x14ac:dyDescent="0.25">
      <c r="A1162">
        <v>1161</v>
      </c>
      <c r="B1162">
        <v>4.0475049372909401E-4</v>
      </c>
      <c r="C1162" s="16">
        <v>4.0199618041446199E-9</v>
      </c>
      <c r="D1162">
        <v>8.4817846471614805E-4</v>
      </c>
      <c r="E1162" s="16">
        <v>6.8699890294794801E-6</v>
      </c>
      <c r="F1162" s="16">
        <v>1.19304621812431E-5</v>
      </c>
      <c r="G1162" s="16">
        <v>2.7627405593719801E-6</v>
      </c>
      <c r="H1162">
        <v>2.0227094633788601E-4</v>
      </c>
      <c r="J1162">
        <v>0.95603494962961699</v>
      </c>
      <c r="K1162">
        <f t="shared" si="202"/>
        <v>3.8432239809383858E-9</v>
      </c>
      <c r="L1162">
        <f t="shared" si="203"/>
        <v>8.7479810967620202E-4</v>
      </c>
      <c r="M1162" s="16">
        <f t="shared" si="204"/>
        <v>-6.5297122218014011E-5</v>
      </c>
      <c r="N1162" s="16">
        <f t="shared" si="205"/>
        <v>3.1721937660636496E-2</v>
      </c>
      <c r="O1162" s="16">
        <f t="shared" si="206"/>
        <v>7.5333142119398788E-2</v>
      </c>
      <c r="P1162" s="16">
        <f t="shared" si="207"/>
        <v>1.4263240293687415E-2</v>
      </c>
      <c r="Q1162" s="16">
        <f t="shared" si="208"/>
        <v>0.1298596027067748</v>
      </c>
      <c r="R1162" s="16">
        <f t="shared" si="209"/>
        <v>4.443617271387993E-2</v>
      </c>
      <c r="S1162" s="16">
        <f t="shared" si="210"/>
        <v>0.14186547929476914</v>
      </c>
      <c r="T1162" s="16">
        <f t="shared" si="211"/>
        <v>0.12986190861865241</v>
      </c>
      <c r="U1162" s="66">
        <f t="shared" si="212"/>
        <v>0.567341483407799</v>
      </c>
      <c r="V1162" s="66"/>
      <c r="AI1162" s="16"/>
      <c r="AL1162" s="16"/>
      <c r="AM1162" s="16"/>
    </row>
    <row r="1163" spans="1:39" x14ac:dyDescent="0.25">
      <c r="A1163">
        <v>1162</v>
      </c>
      <c r="B1163">
        <v>5.1066090935148595E-4</v>
      </c>
      <c r="C1163" s="16">
        <v>5.7632927787870697E-9</v>
      </c>
      <c r="D1163">
        <v>9.6623420115092605E-4</v>
      </c>
      <c r="E1163" s="16">
        <v>1.1206698933379999E-5</v>
      </c>
      <c r="F1163" s="16">
        <v>9.5028758200773808E-6</v>
      </c>
      <c r="G1163" s="16">
        <v>1.9293861445605501E-6</v>
      </c>
      <c r="H1163">
        <v>3.2995701923085901E-4</v>
      </c>
      <c r="J1163">
        <v>0.95550058185820597</v>
      </c>
      <c r="K1163">
        <f t="shared" si="202"/>
        <v>5.5068296035502422E-9</v>
      </c>
      <c r="L1163">
        <f t="shared" si="203"/>
        <v>9.8716357564286247E-4</v>
      </c>
      <c r="M1163" s="16">
        <f t="shared" si="204"/>
        <v>3.4158243060109312E-5</v>
      </c>
      <c r="N1163" s="16">
        <f t="shared" si="205"/>
        <v>1.3658210752329235E-3</v>
      </c>
      <c r="O1163" s="16">
        <f t="shared" si="206"/>
        <v>1.613725760340007E-3</v>
      </c>
      <c r="P1163" s="16">
        <f t="shared" si="207"/>
        <v>9.8319037360310258E-6</v>
      </c>
      <c r="Q1163" s="16">
        <f t="shared" si="208"/>
        <v>1.884850292928564E-3</v>
      </c>
      <c r="R1163" s="16">
        <f t="shared" si="209"/>
        <v>1.2653687955742948E-3</v>
      </c>
      <c r="S1163" s="16">
        <f t="shared" si="210"/>
        <v>1.4902025618200973E-3</v>
      </c>
      <c r="T1163" s="16">
        <f t="shared" si="211"/>
        <v>1.8848569011263301E-3</v>
      </c>
      <c r="U1163" s="66">
        <f t="shared" si="212"/>
        <v>9.5146572907582484E-3</v>
      </c>
      <c r="V1163" s="66"/>
      <c r="AI1163" s="16"/>
      <c r="AK1163" s="16"/>
      <c r="AL1163" s="16"/>
      <c r="AM1163" s="16"/>
    </row>
    <row r="1164" spans="1:39" x14ac:dyDescent="0.25">
      <c r="A1164">
        <v>1163</v>
      </c>
      <c r="B1164">
        <v>4.8229780365899799E-4</v>
      </c>
      <c r="C1164" s="16">
        <v>4.9084429467087002E-9</v>
      </c>
      <c r="D1164">
        <v>8.6939020385933203E-4</v>
      </c>
      <c r="E1164" s="16">
        <v>8.59689162506645E-6</v>
      </c>
      <c r="F1164" s="16">
        <v>1.0018244204211601E-5</v>
      </c>
      <c r="G1164" s="16">
        <v>2.2629912306330901E-6</v>
      </c>
      <c r="H1164">
        <v>2.53115757440579E-4</v>
      </c>
      <c r="J1164">
        <v>0.955969507031877</v>
      </c>
      <c r="K1164">
        <f t="shared" si="202"/>
        <v>4.6923217840592096E-9</v>
      </c>
      <c r="L1164">
        <f t="shared" si="203"/>
        <v>8.916847750554416E-4</v>
      </c>
      <c r="M1164" s="16">
        <f t="shared" si="204"/>
        <v>7.2910832262554343E-5</v>
      </c>
      <c r="N1164" s="16">
        <f t="shared" si="205"/>
        <v>4.2591070984278063E-4</v>
      </c>
      <c r="O1164" s="16">
        <f t="shared" si="206"/>
        <v>1.3021980011076672E-2</v>
      </c>
      <c r="P1164" s="16">
        <f t="shared" si="207"/>
        <v>9.488118433013934E-3</v>
      </c>
      <c r="Q1164" s="16">
        <f t="shared" si="208"/>
        <v>3.9830091587956216E-2</v>
      </c>
      <c r="R1164" s="16">
        <f t="shared" si="209"/>
        <v>2.799494574253265E-4</v>
      </c>
      <c r="S1164" s="16">
        <f t="shared" si="210"/>
        <v>1.6289279429839942E-2</v>
      </c>
      <c r="T1164" s="16">
        <f t="shared" si="211"/>
        <v>3.9831492664555809E-2</v>
      </c>
      <c r="U1164" s="66">
        <f t="shared" si="212"/>
        <v>0.11916682229371067</v>
      </c>
      <c r="V1164" s="66"/>
      <c r="AI1164" s="16"/>
      <c r="AL1164" s="16"/>
      <c r="AM1164" s="16"/>
    </row>
    <row r="1165" spans="1:39" x14ac:dyDescent="0.25">
      <c r="A1165">
        <v>1164</v>
      </c>
      <c r="B1165" s="16">
        <v>4.5956988688814003E-4</v>
      </c>
      <c r="C1165" s="16">
        <v>4.1859393665136997E-9</v>
      </c>
      <c r="D1165" s="16">
        <v>7.7641506345951902E-4</v>
      </c>
      <c r="E1165" s="16">
        <v>6.55415532518006E-6</v>
      </c>
      <c r="F1165" s="16">
        <v>1.046940617784E-5</v>
      </c>
      <c r="G1165" s="16">
        <v>2.6508314096572298E-6</v>
      </c>
      <c r="H1165">
        <v>1.9297124505993801E-4</v>
      </c>
      <c r="J1165">
        <v>0.95642732234411199</v>
      </c>
      <c r="K1165">
        <f t="shared" si="202"/>
        <v>4.0035467798095065E-9</v>
      </c>
      <c r="L1165">
        <f t="shared" si="203"/>
        <v>8.0000052128548975E-4</v>
      </c>
      <c r="M1165" s="16">
        <f t="shared" si="204"/>
        <v>1.1913925249079029E-4</v>
      </c>
      <c r="N1165" s="16">
        <f t="shared" si="205"/>
        <v>4.4608121264092257E-3</v>
      </c>
      <c r="O1165" s="16">
        <f t="shared" si="206"/>
        <v>5.9786537088295316E-2</v>
      </c>
      <c r="P1165" s="16">
        <f t="shared" si="207"/>
        <v>3.7609977836485821E-2</v>
      </c>
      <c r="Q1165" s="16">
        <f t="shared" si="208"/>
        <v>0.15191792699894252</v>
      </c>
      <c r="R1165" s="16">
        <f t="shared" si="209"/>
        <v>3.9086531328370415E-3</v>
      </c>
      <c r="S1165" s="16">
        <f t="shared" si="210"/>
        <v>0.10296843761749958</v>
      </c>
      <c r="T1165" s="16">
        <f t="shared" si="211"/>
        <v>0.1519220515632162</v>
      </c>
      <c r="U1165" s="66">
        <f t="shared" si="212"/>
        <v>0.51257439636368574</v>
      </c>
      <c r="V1165" s="66"/>
      <c r="AH1165" s="16"/>
      <c r="AI1165" s="16"/>
      <c r="AJ1165" s="16"/>
      <c r="AK1165" s="16"/>
      <c r="AL1165" s="16"/>
      <c r="AM1165" s="16"/>
    </row>
    <row r="1166" spans="1:39" x14ac:dyDescent="0.25">
      <c r="A1166">
        <v>1165</v>
      </c>
      <c r="B1166">
        <v>4.1387204995035301E-4</v>
      </c>
      <c r="C1166" s="16">
        <v>3.1747185972554701E-9</v>
      </c>
      <c r="D1166">
        <v>6.5199718535874395E-4</v>
      </c>
      <c r="E1166" s="16">
        <v>4.1800114694894197E-6</v>
      </c>
      <c r="F1166" s="16">
        <v>1.15600701229962E-5</v>
      </c>
      <c r="G1166" s="16">
        <v>3.4903336802269498E-6</v>
      </c>
      <c r="H1166" s="16">
        <v>1.2306963117132E-4</v>
      </c>
      <c r="J1166">
        <v>0.95703953623578197</v>
      </c>
      <c r="K1166">
        <f t="shared" si="202"/>
        <v>3.0383312139964876E-9</v>
      </c>
      <c r="L1166">
        <f t="shared" si="203"/>
        <v>6.7860448456636606E-4</v>
      </c>
      <c r="M1166" s="16">
        <f t="shared" si="204"/>
        <v>1.4913961533434E-4</v>
      </c>
      <c r="N1166" s="16">
        <f t="shared" si="205"/>
        <v>2.5467098448619316E-2</v>
      </c>
      <c r="O1166" s="16">
        <f t="shared" si="206"/>
        <v>0.18234617310563828</v>
      </c>
      <c r="P1166" s="16">
        <f t="shared" si="207"/>
        <v>0.1043951827938612</v>
      </c>
      <c r="Q1166" s="16">
        <f t="shared" si="208"/>
        <v>0.37309420458189807</v>
      </c>
      <c r="R1166" s="16">
        <f t="shared" si="209"/>
        <v>3.0001197601484567E-2</v>
      </c>
      <c r="S1166" s="16">
        <f t="shared" si="210"/>
        <v>0.54642234967638903</v>
      </c>
      <c r="T1166" s="16">
        <f t="shared" si="211"/>
        <v>0.37310100235577648</v>
      </c>
      <c r="U1166" s="66">
        <f t="shared" si="212"/>
        <v>1.6348272085636668</v>
      </c>
      <c r="V1166" s="66"/>
      <c r="AI1166" s="16"/>
      <c r="AL1166" s="16"/>
      <c r="AM1166" s="16"/>
    </row>
    <row r="1167" spans="1:39" x14ac:dyDescent="0.25">
      <c r="A1167">
        <v>1166</v>
      </c>
      <c r="B1167">
        <v>3.1607518342585602E-4</v>
      </c>
      <c r="C1167" s="16">
        <v>3.1285158531789099E-9</v>
      </c>
      <c r="D1167">
        <v>8.4550985594128198E-4</v>
      </c>
      <c r="E1167" s="16">
        <v>5.3290210585751397E-6</v>
      </c>
      <c r="F1167" s="16">
        <v>1.5285721791141799E-5</v>
      </c>
      <c r="G1167" s="16">
        <v>3.5504282455038802E-6</v>
      </c>
      <c r="H1167">
        <v>1.5690079199734999E-4</v>
      </c>
      <c r="J1167">
        <v>0.95597712941222801</v>
      </c>
      <c r="K1167">
        <f t="shared" si="202"/>
        <v>2.9907896046426215E-9</v>
      </c>
      <c r="L1167">
        <f t="shared" si="203"/>
        <v>8.7962859925321631E-4</v>
      </c>
      <c r="M1167" s="16">
        <f t="shared" si="204"/>
        <v>-2.4747823240150427E-4</v>
      </c>
      <c r="N1167" s="16">
        <f t="shared" si="205"/>
        <v>0.12828730910195194</v>
      </c>
      <c r="O1167" s="16">
        <f t="shared" si="206"/>
        <v>0.18953735178482267</v>
      </c>
      <c r="P1167" s="16">
        <f t="shared" si="207"/>
        <v>1.4932677207595828E-2</v>
      </c>
      <c r="Q1167" s="16">
        <f t="shared" si="208"/>
        <v>0.25384898795944499</v>
      </c>
      <c r="R1167" s="16">
        <f t="shared" si="209"/>
        <v>0.30395100777313921</v>
      </c>
      <c r="S1167" s="16">
        <f t="shared" si="210"/>
        <v>0.59158938052320187</v>
      </c>
      <c r="T1167" s="16">
        <f t="shared" si="211"/>
        <v>0.25385121644001285</v>
      </c>
      <c r="U1167" s="66">
        <f t="shared" si="212"/>
        <v>1.7359979307901694</v>
      </c>
      <c r="V1167" s="66"/>
      <c r="AI1167" s="16"/>
      <c r="AL1167" s="16"/>
      <c r="AM1167" s="16"/>
    </row>
    <row r="1168" spans="1:39" x14ac:dyDescent="0.25">
      <c r="A1168">
        <v>1167</v>
      </c>
      <c r="B1168">
        <v>6.3204580821127896E-4</v>
      </c>
      <c r="C1168" s="16">
        <v>9.9824083406227298E-9</v>
      </c>
      <c r="D1168">
        <v>1.36413222406257E-3</v>
      </c>
      <c r="E1168" s="16">
        <v>2.7289052378256201E-5</v>
      </c>
      <c r="F1168" s="16">
        <v>7.8116886844070198E-6</v>
      </c>
      <c r="G1168" s="16">
        <v>1.1186712691570601E-6</v>
      </c>
      <c r="H1168">
        <v>8.0348194705775003E-4</v>
      </c>
      <c r="J1168">
        <v>0.95363672776419905</v>
      </c>
      <c r="K1168">
        <f t="shared" si="202"/>
        <v>9.5195912251575078E-9</v>
      </c>
      <c r="L1168">
        <f t="shared" si="203"/>
        <v>1.3808642902922005E-3</v>
      </c>
      <c r="M1168" s="16">
        <f t="shared" si="204"/>
        <v>-1.1677267386964253E-4</v>
      </c>
      <c r="N1168" s="16">
        <f t="shared" si="205"/>
        <v>8.0340118692850238E-2</v>
      </c>
      <c r="O1168" s="16">
        <f t="shared" si="206"/>
        <v>0.64263640302398273</v>
      </c>
      <c r="P1168" s="16">
        <f t="shared" si="207"/>
        <v>0.1732471683731111</v>
      </c>
      <c r="Q1168" s="16">
        <f t="shared" si="208"/>
        <v>2.3740157456001842</v>
      </c>
      <c r="R1168" s="16">
        <f t="shared" si="209"/>
        <v>4.2934841693611565E-2</v>
      </c>
      <c r="S1168" s="16">
        <f t="shared" si="210"/>
        <v>0.19587310232533153</v>
      </c>
      <c r="T1168" s="16">
        <f t="shared" si="211"/>
        <v>2.3741605758557802</v>
      </c>
      <c r="U1168" s="66">
        <f t="shared" si="212"/>
        <v>5.8832079555648518</v>
      </c>
      <c r="V1168" s="66"/>
      <c r="AI1168" s="16"/>
      <c r="AL1168" s="16"/>
      <c r="AM1168" s="16"/>
    </row>
    <row r="1169" spans="1:39" x14ac:dyDescent="0.25">
      <c r="A1169">
        <v>1168</v>
      </c>
      <c r="B1169">
        <v>6.1803905933899696E-4</v>
      </c>
      <c r="C1169" s="16">
        <v>8.5559461717187197E-9</v>
      </c>
      <c r="D1169">
        <v>1.19112749660094E-3</v>
      </c>
      <c r="E1169" s="16">
        <v>2.04605580229606E-5</v>
      </c>
      <c r="F1169" s="16">
        <v>7.9289226035419202E-6</v>
      </c>
      <c r="G1169" s="16">
        <v>1.30276605184287E-6</v>
      </c>
      <c r="H1169">
        <v>6.0242308987114399E-4</v>
      </c>
      <c r="J1169">
        <v>0.95444561763545299</v>
      </c>
      <c r="K1169">
        <f t="shared" si="202"/>
        <v>8.1661853283217622E-9</v>
      </c>
      <c r="L1169">
        <f t="shared" si="203"/>
        <v>1.2082795519136949E-3</v>
      </c>
      <c r="M1169" s="16">
        <f t="shared" si="204"/>
        <v>2.7798566764299023E-5</v>
      </c>
      <c r="N1169" s="16">
        <f t="shared" si="205"/>
        <v>6.5025497228728996E-2</v>
      </c>
      <c r="O1169" s="16">
        <f t="shared" si="206"/>
        <v>0.29614837781854442</v>
      </c>
      <c r="P1169" s="16">
        <f t="shared" si="207"/>
        <v>5.5987967596272156E-2</v>
      </c>
      <c r="Q1169" s="16">
        <f t="shared" si="208"/>
        <v>0.81903935346736911</v>
      </c>
      <c r="R1169" s="16">
        <f t="shared" si="209"/>
        <v>3.8145764042713338E-2</v>
      </c>
      <c r="S1169" s="16">
        <f t="shared" si="210"/>
        <v>0.12309056782391552</v>
      </c>
      <c r="T1169" s="16">
        <f t="shared" si="211"/>
        <v>0.81907508256345163</v>
      </c>
      <c r="U1169" s="66">
        <f t="shared" si="212"/>
        <v>2.2165126105409954</v>
      </c>
      <c r="V1169" s="66"/>
      <c r="AI1169" s="16"/>
      <c r="AL1169" s="16"/>
      <c r="AM1169" s="16"/>
    </row>
    <row r="1170" spans="1:39" x14ac:dyDescent="0.25">
      <c r="A1170">
        <v>1169</v>
      </c>
      <c r="B1170">
        <v>7.6943748360867696E-4</v>
      </c>
      <c r="C1170" s="16">
        <v>1.1421724193782801E-8</v>
      </c>
      <c r="D1170">
        <v>1.2795591760289601E-3</v>
      </c>
      <c r="E1170" s="16">
        <v>2.9315884930509899E-5</v>
      </c>
      <c r="F1170" s="16">
        <v>6.3917273655966299E-6</v>
      </c>
      <c r="G1170" s="16">
        <v>9.767585469916421E-7</v>
      </c>
      <c r="H1170">
        <v>8.6315506567866498E-4</v>
      </c>
      <c r="J1170">
        <v>0.95405829292154798</v>
      </c>
      <c r="K1170">
        <f t="shared" si="202"/>
        <v>1.0896990686541163E-8</v>
      </c>
      <c r="L1170">
        <f t="shared" si="203"/>
        <v>1.2933079675829511E-3</v>
      </c>
      <c r="M1170" s="16">
        <f t="shared" si="204"/>
        <v>2.4556699963440277E-4</v>
      </c>
      <c r="N1170" s="16">
        <f t="shared" si="205"/>
        <v>0.31633118980270741</v>
      </c>
      <c r="O1170" s="16">
        <f t="shared" si="206"/>
        <v>1.1266056481139219</v>
      </c>
      <c r="P1170" s="16">
        <f t="shared" si="207"/>
        <v>0.10786412001708265</v>
      </c>
      <c r="Q1170" s="16">
        <f t="shared" si="208"/>
        <v>2.991153368942959</v>
      </c>
      <c r="R1170" s="16">
        <f t="shared" si="209"/>
        <v>0.12342313914452567</v>
      </c>
      <c r="S1170" s="16">
        <f t="shared" si="210"/>
        <v>0.2634660559412999</v>
      </c>
      <c r="T1170" s="16">
        <f t="shared" si="211"/>
        <v>2.99128772509152</v>
      </c>
      <c r="U1170" s="66">
        <f t="shared" si="212"/>
        <v>7.9201312470540168</v>
      </c>
      <c r="V1170" s="66"/>
      <c r="AI1170" s="16"/>
      <c r="AL1170" s="16"/>
      <c r="AM1170" s="16"/>
    </row>
    <row r="1171" spans="1:39" x14ac:dyDescent="0.25">
      <c r="A1171">
        <v>1170</v>
      </c>
      <c r="B1171">
        <v>5.0184419981632103E-4</v>
      </c>
      <c r="C1171" s="16">
        <v>6.8343799605652303E-9</v>
      </c>
      <c r="D1171">
        <v>1.1714362220101701E-3</v>
      </c>
      <c r="E1171" s="16">
        <v>1.6075525678761901E-5</v>
      </c>
      <c r="F1171" s="16">
        <v>9.7595608367020907E-6</v>
      </c>
      <c r="G1171" s="16">
        <v>1.6307166476789899E-6</v>
      </c>
      <c r="H1171">
        <v>4.7331369631668302E-4</v>
      </c>
      <c r="J1171">
        <v>0.95450294071407804</v>
      </c>
      <c r="K1171">
        <f t="shared" si="202"/>
        <v>6.5234357703168767E-9</v>
      </c>
      <c r="L1171">
        <f t="shared" si="203"/>
        <v>1.1925792259512927E-3</v>
      </c>
      <c r="M1171" s="16">
        <f t="shared" si="204"/>
        <v>-1.8889082631865059E-4</v>
      </c>
      <c r="N1171" s="16">
        <f t="shared" si="205"/>
        <v>3.6304162664666266E-4</v>
      </c>
      <c r="O1171" s="16">
        <f t="shared" si="206"/>
        <v>5.45144390266393E-2</v>
      </c>
      <c r="P1171" s="16">
        <f t="shared" si="207"/>
        <v>4.6731398941189099E-2</v>
      </c>
      <c r="Q1171" s="16">
        <f t="shared" si="208"/>
        <v>0.24674423198984621</v>
      </c>
      <c r="R1171" s="16">
        <f t="shared" si="209"/>
        <v>9.0660305710576309E-5</v>
      </c>
      <c r="S1171" s="16">
        <f t="shared" si="210"/>
        <v>3.5129118535805824E-2</v>
      </c>
      <c r="T1171" s="16">
        <f t="shared" si="211"/>
        <v>0.24675879470943687</v>
      </c>
      <c r="U1171" s="66">
        <f t="shared" si="212"/>
        <v>0.63033168513527449</v>
      </c>
      <c r="V1171" s="66"/>
      <c r="AI1171" s="16"/>
      <c r="AK1171" s="16"/>
      <c r="AL1171" s="16"/>
      <c r="AM1171" s="16"/>
    </row>
    <row r="1172" spans="1:39" x14ac:dyDescent="0.25">
      <c r="A1172">
        <v>1171</v>
      </c>
      <c r="B1172">
        <v>6.2727992185885499E-4</v>
      </c>
      <c r="C1172" s="16">
        <v>9.1307971842734394E-9</v>
      </c>
      <c r="D1172">
        <v>1.2541865685886599E-3</v>
      </c>
      <c r="E1172" s="16">
        <v>2.29758306306443E-5</v>
      </c>
      <c r="F1172" s="16">
        <v>7.8336279423147106E-6</v>
      </c>
      <c r="G1172" s="16">
        <v>1.22157401752668E-6</v>
      </c>
      <c r="H1172">
        <v>6.7648261414085E-4</v>
      </c>
      <c r="J1172">
        <v>0.95414934393560102</v>
      </c>
      <c r="K1172">
        <f t="shared" si="202"/>
        <v>8.7121441429835357E-9</v>
      </c>
      <c r="L1172">
        <f t="shared" si="203"/>
        <v>1.2710662676936318E-3</v>
      </c>
      <c r="M1172" s="16">
        <f t="shared" si="204"/>
        <v>-1.6506423975921693E-5</v>
      </c>
      <c r="N1172" s="16">
        <f t="shared" si="205"/>
        <v>7.4947621692994598E-2</v>
      </c>
      <c r="O1172" s="16">
        <f t="shared" si="206"/>
        <v>0.41983335194363458</v>
      </c>
      <c r="P1172" s="16">
        <f t="shared" si="207"/>
        <v>9.1255421923474495E-2</v>
      </c>
      <c r="Q1172" s="16">
        <f t="shared" si="208"/>
        <v>1.2977670443093487</v>
      </c>
      <c r="R1172" s="16">
        <f t="shared" si="209"/>
        <v>4.2017075757428253E-2</v>
      </c>
      <c r="S1172" s="16">
        <f t="shared" si="210"/>
        <v>0.153115659077079</v>
      </c>
      <c r="T1172" s="16">
        <f t="shared" si="211"/>
        <v>1.2978319495140951</v>
      </c>
      <c r="U1172" s="66">
        <f t="shared" si="212"/>
        <v>3.3767681242180547</v>
      </c>
      <c r="V1172" s="66"/>
      <c r="AI1172" s="16"/>
      <c r="AL1172" s="16"/>
      <c r="AM1172" s="16"/>
    </row>
    <row r="1173" spans="1:39" x14ac:dyDescent="0.25">
      <c r="A1173">
        <v>1172</v>
      </c>
      <c r="B1173">
        <v>5.7090120865376697E-4</v>
      </c>
      <c r="C1173" s="16">
        <v>7.8156561896244898E-9</v>
      </c>
      <c r="D1173">
        <v>1.17762016915507E-3</v>
      </c>
      <c r="E1173" s="16">
        <v>1.8480435906447402E-5</v>
      </c>
      <c r="F1173" s="16">
        <v>8.5795080265182604E-6</v>
      </c>
      <c r="G1173" s="16">
        <v>1.4259954129371201E-6</v>
      </c>
      <c r="H1173">
        <v>5.4412179875464896E-4</v>
      </c>
      <c r="J1173">
        <v>0.95449694177954403</v>
      </c>
      <c r="K1173">
        <f t="shared" si="202"/>
        <v>7.4600199309969391E-9</v>
      </c>
      <c r="L1173">
        <f t="shared" si="203"/>
        <v>1.1961973649648541E-3</v>
      </c>
      <c r="M1173" s="16">
        <f t="shared" si="204"/>
        <v>-5.4394947657320022E-5</v>
      </c>
      <c r="N1173" s="16">
        <f t="shared" si="205"/>
        <v>2.5370764119350204E-2</v>
      </c>
      <c r="O1173" s="16">
        <f t="shared" si="206"/>
        <v>0.16858092234900626</v>
      </c>
      <c r="P1173" s="16">
        <f t="shared" si="207"/>
        <v>4.954834792843818E-2</v>
      </c>
      <c r="Q1173" s="16">
        <f t="shared" si="208"/>
        <v>0.51933063144465275</v>
      </c>
      <c r="R1173" s="16">
        <f t="shared" si="209"/>
        <v>1.6714038385664671E-2</v>
      </c>
      <c r="S1173" s="16">
        <f t="shared" si="210"/>
        <v>8.3774646255838622E-2</v>
      </c>
      <c r="T1173" s="16">
        <f t="shared" si="211"/>
        <v>0.51935506654584274</v>
      </c>
      <c r="U1173" s="66">
        <f t="shared" si="212"/>
        <v>1.3826744170287935</v>
      </c>
      <c r="V1173" s="66"/>
      <c r="AI1173" s="16"/>
      <c r="AL1173" s="16"/>
      <c r="AM1173" s="16"/>
    </row>
    <row r="1174" spans="1:39" x14ac:dyDescent="0.25">
      <c r="A1174">
        <v>1173</v>
      </c>
      <c r="B1174">
        <v>4.3781854622074802E-4</v>
      </c>
      <c r="C1174" s="16">
        <v>3.9439746640136603E-9</v>
      </c>
      <c r="D1174">
        <v>7.6776088900810697E-4</v>
      </c>
      <c r="E1174" s="16">
        <v>6.10691411491661E-6</v>
      </c>
      <c r="F1174" s="16">
        <v>1.0986231618660799E-5</v>
      </c>
      <c r="G1174" s="16">
        <v>2.8132525697168902E-6</v>
      </c>
      <c r="H1174">
        <v>1.7980325524642E-4</v>
      </c>
      <c r="J1174">
        <v>0.95645999110193103</v>
      </c>
      <c r="K1174">
        <f t="shared" si="202"/>
        <v>3.7722539720487471E-9</v>
      </c>
      <c r="L1174">
        <f t="shared" si="203"/>
        <v>7.9254266084048154E-4</v>
      </c>
      <c r="M1174" s="16">
        <f t="shared" si="204"/>
        <v>8.3094431601014586E-5</v>
      </c>
      <c r="N1174" s="16">
        <f t="shared" si="205"/>
        <v>1.2311670235066656E-2</v>
      </c>
      <c r="O1174" s="16">
        <f t="shared" si="206"/>
        <v>8.304953096939513E-2</v>
      </c>
      <c r="P1174" s="16">
        <f t="shared" si="207"/>
        <v>4.117555499453647E-2</v>
      </c>
      <c r="Q1174" s="16">
        <f t="shared" si="208"/>
        <v>0.1861124319237909</v>
      </c>
      <c r="R1174" s="16">
        <f t="shared" si="209"/>
        <v>1.3218286866954653E-2</v>
      </c>
      <c r="S1174" s="16">
        <f t="shared" si="210"/>
        <v>0.16145935259446509</v>
      </c>
      <c r="T1174" s="16">
        <f t="shared" si="211"/>
        <v>0.18611683438765833</v>
      </c>
      <c r="U1174" s="66">
        <f t="shared" si="212"/>
        <v>0.68344366197186723</v>
      </c>
      <c r="V1174" s="66"/>
      <c r="AI1174" s="16"/>
      <c r="AL1174" s="16"/>
      <c r="AM1174" s="16"/>
    </row>
    <row r="1175" spans="1:39" x14ac:dyDescent="0.25">
      <c r="A1175">
        <v>1174</v>
      </c>
      <c r="B1175">
        <v>5.3132305500339897E-4</v>
      </c>
      <c r="C1175" s="16">
        <v>5.5139856968707801E-9</v>
      </c>
      <c r="D1175">
        <v>8.8681083687633497E-4</v>
      </c>
      <c r="E1175" s="16">
        <v>9.8494886185179694E-6</v>
      </c>
      <c r="F1175" s="16">
        <v>9.0995235088349102E-6</v>
      </c>
      <c r="G1175" s="16">
        <v>2.0147797941299801E-6</v>
      </c>
      <c r="H1175">
        <v>2.89995787919362E-4</v>
      </c>
      <c r="J1175">
        <v>0.95590203935415596</v>
      </c>
      <c r="K1175">
        <f t="shared" si="202"/>
        <v>5.2708301726084254E-9</v>
      </c>
      <c r="L1175">
        <f t="shared" si="203"/>
        <v>9.0701914970243785E-4</v>
      </c>
      <c r="M1175" s="16">
        <f t="shared" si="204"/>
        <v>1.5562696030436003E-4</v>
      </c>
      <c r="N1175" s="16">
        <f t="shared" si="205"/>
        <v>6.2274087671441688E-3</v>
      </c>
      <c r="O1175" s="16">
        <f t="shared" si="206"/>
        <v>2.3273494464179476E-5</v>
      </c>
      <c r="P1175" s="16">
        <f t="shared" si="207"/>
        <v>6.2918257975123513E-3</v>
      </c>
      <c r="Q1175" s="16">
        <f t="shared" si="208"/>
        <v>6.8807090650026305E-3</v>
      </c>
      <c r="R1175" s="16">
        <f t="shared" si="209"/>
        <v>5.8533894379486527E-3</v>
      </c>
      <c r="S1175" s="16">
        <f t="shared" si="210"/>
        <v>1.5585078716537744E-5</v>
      </c>
      <c r="T1175" s="16">
        <f t="shared" si="211"/>
        <v>6.8812793232433051E-3</v>
      </c>
      <c r="U1175" s="66">
        <f t="shared" si="212"/>
        <v>3.2173470964031829E-2</v>
      </c>
      <c r="V1175" s="66"/>
      <c r="AI1175" s="16"/>
      <c r="AL1175" s="16"/>
      <c r="AM1175" s="16"/>
    </row>
    <row r="1176" spans="1:39" x14ac:dyDescent="0.25">
      <c r="A1176">
        <v>1175</v>
      </c>
      <c r="B1176">
        <v>6.4682403578085403E-4</v>
      </c>
      <c r="C1176" s="16">
        <v>8.56625378889047E-9</v>
      </c>
      <c r="D1176">
        <v>1.1380894363184301E-3</v>
      </c>
      <c r="E1176" s="16">
        <v>1.95845656744784E-5</v>
      </c>
      <c r="F1176" s="16">
        <v>7.5577954536155501E-6</v>
      </c>
      <c r="G1176" s="16">
        <v>1.3004249940498899E-6</v>
      </c>
      <c r="H1176">
        <v>5.7662963975514301E-4</v>
      </c>
      <c r="J1176">
        <v>0.95470606916975997</v>
      </c>
      <c r="K1176">
        <f t="shared" si="202"/>
        <v>8.1782544823021835E-9</v>
      </c>
      <c r="L1176">
        <f t="shared" si="203"/>
        <v>1.154496885965922E-3</v>
      </c>
      <c r="M1176" s="16">
        <f t="shared" si="204"/>
        <v>1.3915118559578598E-4</v>
      </c>
      <c r="N1176" s="16">
        <f t="shared" si="205"/>
        <v>9.82523155187916E-2</v>
      </c>
      <c r="O1176" s="16">
        <f t="shared" si="206"/>
        <v>0.29817661522299038</v>
      </c>
      <c r="P1176" s="16">
        <f t="shared" si="207"/>
        <v>3.2961903420999125E-2</v>
      </c>
      <c r="Q1176" s="16">
        <f t="shared" si="208"/>
        <v>0.67806574831442745</v>
      </c>
      <c r="R1176" s="16">
        <f t="shared" si="209"/>
        <v>5.4277053652885432E-2</v>
      </c>
      <c r="S1176" s="16">
        <f t="shared" si="210"/>
        <v>0.12391046513598858</v>
      </c>
      <c r="T1176" s="16">
        <f t="shared" si="211"/>
        <v>0.67808913640824531</v>
      </c>
      <c r="U1176" s="66">
        <f t="shared" si="212"/>
        <v>1.9637332376743279</v>
      </c>
      <c r="V1176" s="66"/>
      <c r="AI1176" s="16"/>
      <c r="AL1176" s="16"/>
      <c r="AM1176" s="16"/>
    </row>
    <row r="1177" spans="1:39" x14ac:dyDescent="0.25">
      <c r="A1177">
        <v>1176</v>
      </c>
      <c r="B1177">
        <v>4.9693115602626498E-4</v>
      </c>
      <c r="C1177" s="16">
        <v>4.3121861809643604E-9</v>
      </c>
      <c r="D1177">
        <v>7.3897653493330796E-4</v>
      </c>
      <c r="E1177" s="16">
        <v>6.4292545758025702E-6</v>
      </c>
      <c r="F1177" s="16">
        <v>9.66376359723971E-6</v>
      </c>
      <c r="G1177" s="16">
        <v>2.57201086688666E-6</v>
      </c>
      <c r="H1177" s="16">
        <v>1.8929348068497901E-4</v>
      </c>
      <c r="J1177">
        <v>0.95663510384255201</v>
      </c>
      <c r="K1177">
        <f t="shared" si="202"/>
        <v>4.1251886750152589E-9</v>
      </c>
      <c r="L1177">
        <f t="shared" si="203"/>
        <v>7.6087176080849312E-4</v>
      </c>
      <c r="M1177" s="16">
        <f t="shared" si="204"/>
        <v>2.3299055124403697E-4</v>
      </c>
      <c r="N1177" s="16">
        <f t="shared" si="205"/>
        <v>8.2394438065586705E-5</v>
      </c>
      <c r="O1177" s="16">
        <f t="shared" si="206"/>
        <v>4.9163113533759531E-2</v>
      </c>
      <c r="P1177" s="16">
        <f t="shared" si="207"/>
        <v>5.4196427508398932E-2</v>
      </c>
      <c r="Q1177" s="16">
        <f t="shared" si="208"/>
        <v>0.16111839269044739</v>
      </c>
      <c r="R1177" s="16">
        <f t="shared" si="209"/>
        <v>3.7032545329187828E-4</v>
      </c>
      <c r="S1177" s="16">
        <f t="shared" si="210"/>
        <v>7.9304948103138581E-2</v>
      </c>
      <c r="T1177" s="16">
        <f t="shared" si="211"/>
        <v>0.16112348350037853</v>
      </c>
      <c r="U1177" s="66">
        <f t="shared" si="212"/>
        <v>0.50535908522748041</v>
      </c>
      <c r="V1177" s="66"/>
      <c r="AI1177" s="16"/>
      <c r="AL1177" s="16"/>
      <c r="AM1177" s="16"/>
    </row>
    <row r="1178" spans="1:39" x14ac:dyDescent="0.25">
      <c r="A1178">
        <v>1177</v>
      </c>
      <c r="B1178">
        <v>4.7575674975139002E-4</v>
      </c>
      <c r="C1178" s="16">
        <v>4.6375914829837702E-9</v>
      </c>
      <c r="D1178">
        <v>8.3198782124125497E-4</v>
      </c>
      <c r="E1178" s="16">
        <v>7.7762954529187203E-6</v>
      </c>
      <c r="F1178" s="16">
        <v>1.0138695344082499E-5</v>
      </c>
      <c r="G1178" s="16">
        <v>2.39415296872039E-6</v>
      </c>
      <c r="H1178">
        <v>2.2895478754369E-4</v>
      </c>
      <c r="J1178">
        <v>0.95615418258682905</v>
      </c>
      <c r="K1178">
        <f t="shared" si="202"/>
        <v>4.4342524935839873E-9</v>
      </c>
      <c r="L1178">
        <f t="shared" si="203"/>
        <v>8.5465472730665722E-4</v>
      </c>
      <c r="M1178" s="16">
        <f t="shared" si="204"/>
        <v>9.6858772196122705E-5</v>
      </c>
      <c r="N1178" s="16">
        <f t="shared" si="205"/>
        <v>1.150565265686422E-3</v>
      </c>
      <c r="O1178" s="16">
        <f t="shared" si="206"/>
        <v>2.6568260806868069E-2</v>
      </c>
      <c r="P1178" s="16">
        <f t="shared" si="207"/>
        <v>1.8560734804936467E-2</v>
      </c>
      <c r="Q1178" s="16">
        <f t="shared" si="208"/>
        <v>7.6163576915591946E-2</v>
      </c>
      <c r="R1178" s="16">
        <f t="shared" si="209"/>
        <v>8.3845207696762829E-4</v>
      </c>
      <c r="S1178" s="16">
        <f t="shared" si="210"/>
        <v>3.7243692813497889E-2</v>
      </c>
      <c r="T1178" s="16">
        <f t="shared" si="211"/>
        <v>7.6166023410914135E-2</v>
      </c>
      <c r="U1178" s="66">
        <f t="shared" si="212"/>
        <v>0.23669130609446257</v>
      </c>
      <c r="V1178" s="66"/>
      <c r="AI1178" s="16"/>
      <c r="AK1178" s="16"/>
      <c r="AL1178" s="16"/>
      <c r="AM1178" s="16"/>
    </row>
    <row r="1179" spans="1:39" x14ac:dyDescent="0.25">
      <c r="A1179">
        <v>1178</v>
      </c>
      <c r="B1179">
        <v>6.0529937396756504E-4</v>
      </c>
      <c r="C1179" s="16">
        <v>6.51185444605378E-9</v>
      </c>
      <c r="D1179">
        <v>9.1991407544302897E-4</v>
      </c>
      <c r="E1179" s="16">
        <v>1.2062319614442099E-5</v>
      </c>
      <c r="F1179" s="16">
        <v>7.9978643169595493E-6</v>
      </c>
      <c r="G1179" s="16">
        <v>1.70658598879223E-6</v>
      </c>
      <c r="H1179">
        <v>3.5514803901226202E-4</v>
      </c>
      <c r="J1179">
        <v>0.95576063735713901</v>
      </c>
      <c r="K1179">
        <f t="shared" si="202"/>
        <v>6.22377415573728E-9</v>
      </c>
      <c r="L1179">
        <f t="shared" si="203"/>
        <v>9.3760987821129421E-4</v>
      </c>
      <c r="M1179" s="16">
        <f t="shared" si="204"/>
        <v>2.7298886972383586E-4</v>
      </c>
      <c r="N1179" s="16">
        <f t="shared" si="205"/>
        <v>5.2501265354615995E-2</v>
      </c>
      <c r="O1179" s="16">
        <f t="shared" si="206"/>
        <v>3.0720691187157142E-2</v>
      </c>
      <c r="P1179" s="16">
        <f t="shared" si="207"/>
        <v>2.0208214646659948E-3</v>
      </c>
      <c r="Q1179" s="16">
        <f t="shared" si="208"/>
        <v>1.5148337696598579E-2</v>
      </c>
      <c r="R1179" s="16">
        <f t="shared" si="209"/>
        <v>3.5461653574193244E-2</v>
      </c>
      <c r="S1179" s="16">
        <f t="shared" si="210"/>
        <v>2.2386917071282281E-2</v>
      </c>
      <c r="T1179" s="16">
        <f t="shared" si="211"/>
        <v>1.5147671951029118E-2</v>
      </c>
      <c r="U1179" s="66">
        <f t="shared" si="212"/>
        <v>0.17338735829954235</v>
      </c>
      <c r="V1179" s="66"/>
      <c r="AI1179" s="16"/>
      <c r="AL1179" s="16"/>
      <c r="AM1179" s="16"/>
    </row>
    <row r="1180" spans="1:39" x14ac:dyDescent="0.25">
      <c r="A1180">
        <v>1179</v>
      </c>
      <c r="B1180">
        <v>4.2918304415875302E-4</v>
      </c>
      <c r="C1180" s="16">
        <v>4.99267151409472E-9</v>
      </c>
      <c r="D1180">
        <v>9.9682369179430303E-4</v>
      </c>
      <c r="E1180" s="16">
        <v>1.00113471012421E-5</v>
      </c>
      <c r="F1180" s="16">
        <v>1.1326559201488E-5</v>
      </c>
      <c r="G1180" s="16">
        <v>2.2281388637588699E-6</v>
      </c>
      <c r="H1180">
        <v>2.9476300036121699E-4</v>
      </c>
      <c r="J1180">
        <v>0.95531308162840001</v>
      </c>
      <c r="K1180">
        <f t="shared" si="202"/>
        <v>4.7695644096881569E-9</v>
      </c>
      <c r="L1180">
        <f t="shared" si="203"/>
        <v>1.0216999563895238E-3</v>
      </c>
      <c r="M1180" s="16">
        <f t="shared" si="204"/>
        <v>-1.6333386807201782E-4</v>
      </c>
      <c r="N1180" s="16">
        <f t="shared" si="205"/>
        <v>1.651054570105575E-2</v>
      </c>
      <c r="O1180" s="16">
        <f t="shared" si="206"/>
        <v>9.7836117328213637E-3</v>
      </c>
      <c r="P1180" s="16">
        <f t="shared" si="207"/>
        <v>1.2175436754178948E-3</v>
      </c>
      <c r="Q1180" s="16">
        <f t="shared" si="208"/>
        <v>4.6076925815254095E-3</v>
      </c>
      <c r="R1180" s="16">
        <f t="shared" si="209"/>
        <v>2.23532337143354E-2</v>
      </c>
      <c r="S1180" s="16">
        <f t="shared" si="210"/>
        <v>1.2157889631899581E-2</v>
      </c>
      <c r="T1180" s="16">
        <f t="shared" si="211"/>
        <v>4.6074552766329274E-3</v>
      </c>
      <c r="U1180" s="66">
        <f t="shared" si="212"/>
        <v>7.1237972313688322E-2</v>
      </c>
      <c r="V1180" s="66"/>
      <c r="AI1180" s="16"/>
      <c r="AK1180" s="16"/>
      <c r="AL1180" s="16"/>
      <c r="AM1180" s="16"/>
    </row>
    <row r="1181" spans="1:39" x14ac:dyDescent="0.25">
      <c r="A1181">
        <v>1180</v>
      </c>
      <c r="B1181">
        <v>3.3206375616595202E-4</v>
      </c>
      <c r="C1181" s="16">
        <v>3.2506024315405099E-9</v>
      </c>
      <c r="D1181">
        <v>8.3595629096054299E-4</v>
      </c>
      <c r="E1181" s="16">
        <v>5.4751978445114596E-6</v>
      </c>
      <c r="F1181" s="16">
        <v>1.4541210742338501E-5</v>
      </c>
      <c r="G1181" s="16">
        <v>3.4165879192434601E-6</v>
      </c>
      <c r="H1181" s="16">
        <v>1.6120453552637799E-4</v>
      </c>
      <c r="J1181">
        <v>0.95604059399310204</v>
      </c>
      <c r="K1181">
        <f t="shared" si="202"/>
        <v>3.1077078794854108E-9</v>
      </c>
      <c r="L1181">
        <f t="shared" si="203"/>
        <v>8.6845204976203187E-4</v>
      </c>
      <c r="M1181" s="16">
        <f t="shared" si="204"/>
        <v>-2.0432453743012788E-4</v>
      </c>
      <c r="N1181" s="16">
        <f t="shared" si="205"/>
        <v>0.10608407353286391</v>
      </c>
      <c r="O1181" s="16">
        <f t="shared" si="206"/>
        <v>0.17083708814835255</v>
      </c>
      <c r="P1181" s="16">
        <f t="shared" si="207"/>
        <v>1.7455102097259197E-2</v>
      </c>
      <c r="Q1181" s="16">
        <f t="shared" si="208"/>
        <v>0.24031986316599646</v>
      </c>
      <c r="R1181" s="16">
        <f t="shared" si="209"/>
        <v>0.22634622026230203</v>
      </c>
      <c r="S1181" s="16">
        <f t="shared" si="210"/>
        <v>0.49344579577592945</v>
      </c>
      <c r="T1181" s="16">
        <f t="shared" si="211"/>
        <v>0.24032238973535824</v>
      </c>
      <c r="U1181" s="66">
        <f t="shared" si="212"/>
        <v>1.4948105327180619</v>
      </c>
      <c r="V1181" s="66"/>
      <c r="AI1181" s="16"/>
      <c r="AL1181" s="16"/>
      <c r="AM1181" s="16"/>
    </row>
    <row r="1182" spans="1:39" x14ac:dyDescent="0.25">
      <c r="A1182">
        <v>1181</v>
      </c>
      <c r="B1182">
        <v>5.4617027717380497E-4</v>
      </c>
      <c r="C1182" s="16">
        <v>6.2210061755005797E-9</v>
      </c>
      <c r="D1182">
        <v>9.7530865896409003E-4</v>
      </c>
      <c r="E1182" s="16">
        <v>1.22094518599759E-5</v>
      </c>
      <c r="F1182" s="16">
        <v>8.8876617614966596E-6</v>
      </c>
      <c r="G1182" s="16">
        <v>1.7875603007934399E-6</v>
      </c>
      <c r="H1182">
        <v>3.59481020842364E-4</v>
      </c>
      <c r="J1182">
        <v>0.95546871886939699</v>
      </c>
      <c r="K1182">
        <f t="shared" si="202"/>
        <v>5.9439768005841461E-9</v>
      </c>
      <c r="L1182">
        <f t="shared" si="203"/>
        <v>9.9486532178170127E-4</v>
      </c>
      <c r="M1182" s="16">
        <f t="shared" si="204"/>
        <v>9.7475232565908627E-5</v>
      </c>
      <c r="N1182" s="16">
        <f t="shared" si="205"/>
        <v>1.1894729878965912E-2</v>
      </c>
      <c r="O1182" s="16">
        <f t="shared" si="206"/>
        <v>1.5074997744993887E-2</v>
      </c>
      <c r="P1182" s="16">
        <f t="shared" si="207"/>
        <v>1.5766836648746906E-4</v>
      </c>
      <c r="Q1182" s="16">
        <f t="shared" si="208"/>
        <v>1.8708092755006671E-2</v>
      </c>
      <c r="R1182" s="16">
        <f t="shared" si="209"/>
        <v>9.6057394899860052E-3</v>
      </c>
      <c r="S1182" s="16">
        <f t="shared" si="210"/>
        <v>1.1940755660099427E-2</v>
      </c>
      <c r="T1182" s="16">
        <f t="shared" si="211"/>
        <v>1.8708210434741628E-2</v>
      </c>
      <c r="U1182" s="66">
        <f t="shared" si="212"/>
        <v>8.6090194330281006E-2</v>
      </c>
      <c r="V1182" s="66"/>
      <c r="AI1182" s="16"/>
      <c r="AL1182" s="16"/>
      <c r="AM1182" s="16"/>
    </row>
    <row r="1183" spans="1:39" x14ac:dyDescent="0.25">
      <c r="A1183">
        <v>1182</v>
      </c>
      <c r="B1183">
        <v>5.6615064293885501E-4</v>
      </c>
      <c r="C1183" s="16">
        <v>6.2340814984225501E-9</v>
      </c>
      <c r="D1183">
        <v>9.4211035205268802E-4</v>
      </c>
      <c r="E1183" s="16">
        <v>1.1823178665158099E-5</v>
      </c>
      <c r="F1183" s="16">
        <v>8.5605186597995598E-6</v>
      </c>
      <c r="G1183" s="16">
        <v>1.78311983984805E-6</v>
      </c>
      <c r="H1183">
        <v>3.4810747125689598E-4</v>
      </c>
      <c r="J1183">
        <v>0.95563902528621403</v>
      </c>
      <c r="K1183">
        <f t="shared" si="202"/>
        <v>5.9575315667073467E-9</v>
      </c>
      <c r="L1183">
        <f t="shared" si="203"/>
        <v>9.6100827513063676E-4</v>
      </c>
      <c r="M1183" s="16">
        <f t="shared" si="204"/>
        <v>1.7129301074707325E-4</v>
      </c>
      <c r="N1183" s="16">
        <f t="shared" si="205"/>
        <v>2.2390766327666893E-2</v>
      </c>
      <c r="O1183" s="16">
        <f t="shared" si="206"/>
        <v>1.5660055686391772E-2</v>
      </c>
      <c r="P1183" s="16">
        <f t="shared" si="207"/>
        <v>4.8002946504168597E-4</v>
      </c>
      <c r="Q1183" s="16">
        <f t="shared" si="208"/>
        <v>1.0163269411108011E-2</v>
      </c>
      <c r="R1183" s="16">
        <f t="shared" si="209"/>
        <v>1.7216058234813942E-2</v>
      </c>
      <c r="S1183" s="16">
        <f t="shared" si="210"/>
        <v>1.2429219394068802E-2</v>
      </c>
      <c r="T1183" s="16">
        <f t="shared" si="211"/>
        <v>1.0162991836590734E-2</v>
      </c>
      <c r="U1183" s="66">
        <f t="shared" si="212"/>
        <v>8.8502390355681845E-2</v>
      </c>
      <c r="V1183" s="66"/>
      <c r="AI1183" s="16"/>
      <c r="AL1183" s="16"/>
      <c r="AM1183" s="16"/>
    </row>
    <row r="1184" spans="1:39" x14ac:dyDescent="0.25">
      <c r="A1184">
        <v>1183</v>
      </c>
      <c r="B1184">
        <v>5.7514663797563501E-4</v>
      </c>
      <c r="C1184" s="16">
        <v>7.6364180580554601E-9</v>
      </c>
      <c r="D1184">
        <v>1.14117374245626E-3</v>
      </c>
      <c r="E1184" s="16">
        <v>1.7504716283618499E-5</v>
      </c>
      <c r="F1184" s="16">
        <v>8.5023348310920002E-6</v>
      </c>
      <c r="G1184" s="16">
        <v>1.45888115686763E-6</v>
      </c>
      <c r="H1184">
        <v>5.15392669797274E-4</v>
      </c>
      <c r="J1184">
        <v>0.954672405894325</v>
      </c>
      <c r="K1184">
        <f t="shared" si="202"/>
        <v>7.2902775998986756E-9</v>
      </c>
      <c r="L1184">
        <f t="shared" si="203"/>
        <v>1.1596296568572536E-3</v>
      </c>
      <c r="M1184" s="16">
        <f t="shared" si="204"/>
        <v>-9.3363809059835905E-6</v>
      </c>
      <c r="N1184" s="16">
        <f t="shared" si="205"/>
        <v>2.8191373878237575E-2</v>
      </c>
      <c r="O1184" s="16">
        <f t="shared" si="206"/>
        <v>0.14306307439452243</v>
      </c>
      <c r="P1184" s="16">
        <f t="shared" si="207"/>
        <v>3.4134865354953477E-2</v>
      </c>
      <c r="Q1184" s="16">
        <f t="shared" si="208"/>
        <v>0.39664840124071804</v>
      </c>
      <c r="R1184" s="16">
        <f t="shared" si="209"/>
        <v>1.8800506433480326E-2</v>
      </c>
      <c r="S1184" s="16">
        <f t="shared" si="210"/>
        <v>7.4557292357782842E-2</v>
      </c>
      <c r="T1184" s="16">
        <f t="shared" si="211"/>
        <v>0.39666506995373474</v>
      </c>
      <c r="U1184" s="66">
        <f t="shared" si="212"/>
        <v>1.0920605836134294</v>
      </c>
      <c r="V1184" s="66"/>
      <c r="AI1184" s="16"/>
      <c r="AL1184" s="16"/>
      <c r="AM1184" s="16"/>
    </row>
    <row r="1185" spans="1:39" x14ac:dyDescent="0.25">
      <c r="A1185">
        <v>1184</v>
      </c>
      <c r="B1185">
        <v>6.2552309673350403E-4</v>
      </c>
      <c r="C1185" s="16">
        <v>7.8932206405307804E-9</v>
      </c>
      <c r="D1185">
        <v>1.0830520678147401E-3</v>
      </c>
      <c r="E1185" s="16">
        <v>1.7183239176213599E-5</v>
      </c>
      <c r="F1185" s="16">
        <v>7.7963564139973904E-6</v>
      </c>
      <c r="G1185" s="16">
        <v>1.41047174024494E-6</v>
      </c>
      <c r="H1185">
        <v>5.0592593868442203E-4</v>
      </c>
      <c r="J1185">
        <v>0.95496611678464804</v>
      </c>
      <c r="K1185">
        <f t="shared" si="202"/>
        <v>7.5377582640121113E-9</v>
      </c>
      <c r="L1185">
        <f t="shared" si="203"/>
        <v>1.1000473591623395E-3</v>
      </c>
      <c r="M1185" s="16">
        <f t="shared" si="204"/>
        <v>1.5099883430466873E-4</v>
      </c>
      <c r="N1185" s="16">
        <f t="shared" si="205"/>
        <v>7.3007063397724808E-2</v>
      </c>
      <c r="O1185" s="16">
        <f t="shared" si="206"/>
        <v>0.18027247918057659</v>
      </c>
      <c r="P1185" s="16">
        <f t="shared" si="207"/>
        <v>1.5479051574452904E-2</v>
      </c>
      <c r="Q1185" s="16">
        <f t="shared" si="208"/>
        <v>0.35984248827585946</v>
      </c>
      <c r="R1185" s="16">
        <f t="shared" si="209"/>
        <v>4.358210915948893E-2</v>
      </c>
      <c r="S1185" s="16">
        <f t="shared" si="210"/>
        <v>8.8312277496287839E-2</v>
      </c>
      <c r="T1185" s="16">
        <f t="shared" si="211"/>
        <v>0.35985254688699447</v>
      </c>
      <c r="U1185" s="66">
        <f t="shared" si="212"/>
        <v>1.120348015971385</v>
      </c>
      <c r="V1185" s="66"/>
      <c r="AI1185" s="16"/>
      <c r="AL1185" s="16"/>
      <c r="AM1185" s="16"/>
    </row>
    <row r="1186" spans="1:39" x14ac:dyDescent="0.25">
      <c r="A1186">
        <v>1185</v>
      </c>
      <c r="B1186">
        <v>5.1017280249092802E-4</v>
      </c>
      <c r="C1186" s="16">
        <v>4.9958674136477096E-9</v>
      </c>
      <c r="D1186">
        <v>8.3581958850757103E-4</v>
      </c>
      <c r="E1186" s="16">
        <v>8.4155438786418708E-6</v>
      </c>
      <c r="F1186" s="16">
        <v>9.4551495029841893E-6</v>
      </c>
      <c r="G1186" s="16">
        <v>2.2224811349977301E-6</v>
      </c>
      <c r="H1186">
        <v>2.47775969505805E-4</v>
      </c>
      <c r="J1186">
        <v>0.95614952054289803</v>
      </c>
      <c r="K1186">
        <f t="shared" si="202"/>
        <v>4.7767962322551452E-9</v>
      </c>
      <c r="L1186">
        <f t="shared" si="203"/>
        <v>8.569473727811234E-4</v>
      </c>
      <c r="M1186" s="16">
        <f t="shared" si="204"/>
        <v>1.6339823220073245E-4</v>
      </c>
      <c r="N1186" s="16">
        <f t="shared" si="205"/>
        <v>1.2935429575898906E-3</v>
      </c>
      <c r="O1186" s="16">
        <f t="shared" si="206"/>
        <v>9.669838858571346E-3</v>
      </c>
      <c r="P1186" s="16">
        <f t="shared" si="207"/>
        <v>1.7492623402044535E-2</v>
      </c>
      <c r="Q1186" s="16">
        <f t="shared" si="208"/>
        <v>4.6854673648623606E-2</v>
      </c>
      <c r="R1186" s="16">
        <f t="shared" si="209"/>
        <v>1.6334265193357622E-3</v>
      </c>
      <c r="S1186" s="16">
        <f t="shared" si="210"/>
        <v>1.1544131940022384E-2</v>
      </c>
      <c r="T1186" s="16">
        <f t="shared" si="211"/>
        <v>4.685673544731063E-2</v>
      </c>
      <c r="U1186" s="66">
        <f t="shared" si="212"/>
        <v>0.13534497277349816</v>
      </c>
      <c r="V1186" s="66"/>
      <c r="AI1186" s="16"/>
      <c r="AL1186" s="16"/>
      <c r="AM1186" s="16"/>
    </row>
    <row r="1187" spans="1:39" x14ac:dyDescent="0.25">
      <c r="A1187">
        <v>1186</v>
      </c>
      <c r="B1187">
        <v>5.5661157030894703E-4</v>
      </c>
      <c r="C1187" s="16">
        <v>6.0581988691056E-9</v>
      </c>
      <c r="D1187">
        <v>9.3099286900801101E-4</v>
      </c>
      <c r="E1187" s="16">
        <v>1.1355354741160701E-5</v>
      </c>
      <c r="F1187" s="16">
        <v>8.7030461748241499E-6</v>
      </c>
      <c r="G1187" s="16">
        <v>1.8346706595892799E-6</v>
      </c>
      <c r="H1187">
        <v>3.3433325992321801E-4</v>
      </c>
      <c r="J1187">
        <v>0.95569101347601504</v>
      </c>
      <c r="K1187">
        <f t="shared" si="202"/>
        <v>5.7897662170547792E-9</v>
      </c>
      <c r="L1187">
        <f t="shared" si="203"/>
        <v>9.5022757381837953E-4</v>
      </c>
      <c r="M1187" s="16">
        <f t="shared" si="204"/>
        <v>1.6299556679951467E-4</v>
      </c>
      <c r="N1187" s="16">
        <f t="shared" si="205"/>
        <v>1.6969031772839347E-2</v>
      </c>
      <c r="O1187" s="16">
        <f t="shared" si="206"/>
        <v>8.7229019572022254E-3</v>
      </c>
      <c r="P1187" s="16">
        <f t="shared" si="207"/>
        <v>1.1190125416802497E-3</v>
      </c>
      <c r="Q1187" s="16">
        <f t="shared" si="208"/>
        <v>3.2782109042355082E-3</v>
      </c>
      <c r="R1187" s="16">
        <f t="shared" si="209"/>
        <v>1.3629428522243222E-2</v>
      </c>
      <c r="S1187" s="16">
        <f t="shared" si="210"/>
        <v>7.3614803989968912E-3</v>
      </c>
      <c r="T1187" s="16">
        <f t="shared" si="211"/>
        <v>3.2779995179580378E-3</v>
      </c>
      <c r="U1187" s="66">
        <f t="shared" si="212"/>
        <v>5.4358065615155479E-2</v>
      </c>
      <c r="V1187" s="66"/>
      <c r="AI1187" s="16"/>
      <c r="AL1187" s="16"/>
      <c r="AM1187" s="16"/>
    </row>
    <row r="1188" spans="1:39" x14ac:dyDescent="0.25">
      <c r="A1188">
        <v>1187</v>
      </c>
      <c r="B1188">
        <v>4.8828877203977599E-4</v>
      </c>
      <c r="C1188" s="16">
        <v>4.8898357841279898E-9</v>
      </c>
      <c r="D1188">
        <v>8.5517144409883296E-4</v>
      </c>
      <c r="E1188" s="16">
        <v>8.4256323014636697E-6</v>
      </c>
      <c r="F1188" s="16">
        <v>9.8885915780642002E-6</v>
      </c>
      <c r="G1188" s="16">
        <v>2.2712215882306601E-6</v>
      </c>
      <c r="H1188">
        <v>2.4807324695482098E-4</v>
      </c>
      <c r="J1188">
        <v>0.95604330633023704</v>
      </c>
      <c r="K1188">
        <f t="shared" si="202"/>
        <v>4.6748947704696307E-9</v>
      </c>
      <c r="L1188">
        <f t="shared" si="203"/>
        <v>8.7721495900740796E-4</v>
      </c>
      <c r="M1188" s="16">
        <f t="shared" si="204"/>
        <v>9.9362585072144082E-5</v>
      </c>
      <c r="N1188" s="16">
        <f t="shared" si="205"/>
        <v>7.1778826729771301E-5</v>
      </c>
      <c r="O1188" s="16">
        <f t="shared" si="206"/>
        <v>1.379970611372708E-2</v>
      </c>
      <c r="P1188" s="16">
        <f t="shared" si="207"/>
        <v>1.2581830873797625E-2</v>
      </c>
      <c r="Q1188" s="16">
        <f t="shared" si="208"/>
        <v>4.6448916911736818E-2</v>
      </c>
      <c r="R1188" s="16">
        <f t="shared" si="209"/>
        <v>1.2769923030001379E-5</v>
      </c>
      <c r="S1188" s="16">
        <f t="shared" si="210"/>
        <v>1.7352945519613305E-2</v>
      </c>
      <c r="T1188" s="16">
        <f t="shared" si="211"/>
        <v>4.645063488698585E-2</v>
      </c>
      <c r="U1188" s="66">
        <f t="shared" si="212"/>
        <v>0.13671858305562046</v>
      </c>
      <c r="V1188" s="66"/>
      <c r="AI1188" s="16"/>
      <c r="AL1188" s="16"/>
      <c r="AM1188" s="16"/>
    </row>
    <row r="1189" spans="1:39" x14ac:dyDescent="0.25">
      <c r="A1189">
        <v>1188</v>
      </c>
      <c r="B1189">
        <v>5.1425693609624798E-4</v>
      </c>
      <c r="C1189" s="16">
        <v>6.1619932736918601E-9</v>
      </c>
      <c r="D1189">
        <v>1.02729442696724E-3</v>
      </c>
      <c r="E1189" s="16">
        <v>1.27306119720287E-5</v>
      </c>
      <c r="F1189" s="16">
        <v>9.46245609900203E-6</v>
      </c>
      <c r="G1189" s="16">
        <v>1.8057733327524901E-6</v>
      </c>
      <c r="H1189">
        <v>3.7482641896979102E-4</v>
      </c>
      <c r="J1189">
        <v>0.95520269270960301</v>
      </c>
      <c r="K1189">
        <f t="shared" si="202"/>
        <v>5.8859525674889262E-9</v>
      </c>
      <c r="L1189">
        <f t="shared" si="203"/>
        <v>1.0480189505047228E-3</v>
      </c>
      <c r="M1189" s="16">
        <f t="shared" si="204"/>
        <v>-1.9505078312226872E-5</v>
      </c>
      <c r="N1189" s="16">
        <f t="shared" si="205"/>
        <v>1.9588742788981821E-3</v>
      </c>
      <c r="O1189" s="16">
        <f t="shared" si="206"/>
        <v>1.2573026951029305E-2</v>
      </c>
      <c r="P1189" s="16">
        <f t="shared" si="207"/>
        <v>4.4259427796936573E-3</v>
      </c>
      <c r="Q1189" s="16">
        <f t="shared" si="208"/>
        <v>3.4336404016554835E-2</v>
      </c>
      <c r="R1189" s="16">
        <f t="shared" si="209"/>
        <v>1.5740373687652593E-3</v>
      </c>
      <c r="S1189" s="16">
        <f t="shared" si="210"/>
        <v>1.0039712224972916E-2</v>
      </c>
      <c r="T1189" s="16">
        <f t="shared" si="211"/>
        <v>3.4337696243295239E-2</v>
      </c>
      <c r="U1189" s="66">
        <f t="shared" si="212"/>
        <v>9.9245693863209389E-2</v>
      </c>
      <c r="V1189" s="66"/>
      <c r="AI1189" s="16"/>
      <c r="AL1189" s="16"/>
      <c r="AM1189" s="16"/>
    </row>
    <row r="1190" spans="1:39" x14ac:dyDescent="0.25">
      <c r="A1190">
        <v>1189</v>
      </c>
      <c r="B1190">
        <v>5.2802544084269395E-4</v>
      </c>
      <c r="C1190" s="16">
        <v>5.4398105228932403E-9</v>
      </c>
      <c r="D1190">
        <v>8.8021372995939504E-4</v>
      </c>
      <c r="E1190" s="16">
        <v>9.6453938533944392E-6</v>
      </c>
      <c r="F1190" s="16">
        <v>9.1536699906056505E-6</v>
      </c>
      <c r="G1190" s="16">
        <v>2.0421052520174898E-6</v>
      </c>
      <c r="H1190">
        <v>2.8398659664624398E-4</v>
      </c>
      <c r="J1190">
        <v>0.95593377681347502</v>
      </c>
      <c r="K1190">
        <f t="shared" si="202"/>
        <v>5.2000986182990196E-9</v>
      </c>
      <c r="L1190">
        <f t="shared" si="203"/>
        <v>9.0055773538210088E-4</v>
      </c>
      <c r="M1190" s="16">
        <f t="shared" si="204"/>
        <v>1.5549314630328688E-4</v>
      </c>
      <c r="N1190" s="16">
        <f t="shared" si="205"/>
        <v>5.2154018826480898E-3</v>
      </c>
      <c r="O1190" s="16">
        <f t="shared" si="206"/>
        <v>3.3166064365994062E-4</v>
      </c>
      <c r="P1190" s="16">
        <f t="shared" si="207"/>
        <v>7.4252838189688194E-3</v>
      </c>
      <c r="Q1190" s="16">
        <f t="shared" si="208"/>
        <v>1.0394324233883109E-2</v>
      </c>
      <c r="R1190" s="16">
        <f t="shared" si="209"/>
        <v>5.0427365455213251E-3</v>
      </c>
      <c r="S1190" s="16">
        <f t="shared" si="210"/>
        <v>3.0848846042572228E-4</v>
      </c>
      <c r="T1190" s="16">
        <f t="shared" si="211"/>
        <v>1.0395065519162139E-2</v>
      </c>
      <c r="U1190" s="66">
        <f t="shared" si="212"/>
        <v>3.9112961104269144E-2</v>
      </c>
      <c r="V1190" s="66"/>
      <c r="AI1190" s="16"/>
      <c r="AL1190" s="16"/>
      <c r="AM1190" s="16"/>
    </row>
    <row r="1191" spans="1:39" x14ac:dyDescent="0.25">
      <c r="A1191">
        <v>1190</v>
      </c>
      <c r="B1191">
        <v>5.2707528825717605E-4</v>
      </c>
      <c r="C1191" s="16">
        <v>6.5943442699666402E-9</v>
      </c>
      <c r="D1191">
        <v>1.0737561782344399E-3</v>
      </c>
      <c r="E1191" s="16">
        <v>1.42329169072212E-5</v>
      </c>
      <c r="F1191" s="16">
        <v>9.2512436244543403E-6</v>
      </c>
      <c r="G1191" s="16">
        <v>1.68823028152383E-6</v>
      </c>
      <c r="H1191">
        <v>4.1905956644514101E-4</v>
      </c>
      <c r="J1191">
        <v>0.95498159856951104</v>
      </c>
      <c r="K1191">
        <f t="shared" si="202"/>
        <v>6.2974774324504369E-9</v>
      </c>
      <c r="L1191">
        <f t="shared" si="203"/>
        <v>1.0939403014206023E-3</v>
      </c>
      <c r="M1191" s="16">
        <f t="shared" si="204"/>
        <v>-3.9789724906250269E-5</v>
      </c>
      <c r="N1191" s="16">
        <f t="shared" si="205"/>
        <v>4.9404511409832262E-3</v>
      </c>
      <c r="O1191" s="16">
        <f t="shared" si="206"/>
        <v>3.6161254266857269E-2</v>
      </c>
      <c r="P1191" s="16">
        <f t="shared" si="207"/>
        <v>1.317075925213821E-2</v>
      </c>
      <c r="Q1191" s="16">
        <f t="shared" si="208"/>
        <v>0.10573876784823617</v>
      </c>
      <c r="R1191" s="16">
        <f t="shared" si="209"/>
        <v>3.7343922559551178E-3</v>
      </c>
      <c r="S1191" s="16">
        <f t="shared" si="210"/>
        <v>2.520761960505985E-2</v>
      </c>
      <c r="T1191" s="16">
        <f t="shared" si="211"/>
        <v>0.10574315409266537</v>
      </c>
      <c r="U1191" s="66">
        <f t="shared" si="212"/>
        <v>0.29469639846189521</v>
      </c>
      <c r="V1191" s="66"/>
      <c r="AI1191" s="16"/>
      <c r="AL1191" s="16"/>
      <c r="AM1191" s="16"/>
    </row>
    <row r="1192" spans="1:39" x14ac:dyDescent="0.25">
      <c r="A1192">
        <v>1191</v>
      </c>
      <c r="B1192">
        <v>3.5331960925629602E-4</v>
      </c>
      <c r="C1192" s="16">
        <v>3.1490004811070901E-9</v>
      </c>
      <c r="D1192">
        <v>7.5966740172219403E-4</v>
      </c>
      <c r="E1192" s="16">
        <v>4.82438962156953E-6</v>
      </c>
      <c r="F1192" s="16">
        <v>1.36156680400821E-5</v>
      </c>
      <c r="G1192" s="16">
        <v>3.5235937452596301E-6</v>
      </c>
      <c r="H1192">
        <v>1.4204245721504099E-4</v>
      </c>
      <c r="J1192">
        <v>0.95644404693461504</v>
      </c>
      <c r="K1192">
        <f t="shared" si="202"/>
        <v>3.011842763949115E-9</v>
      </c>
      <c r="L1192">
        <f t="shared" si="203"/>
        <v>7.904191825471368E-4</v>
      </c>
      <c r="M1192" s="16">
        <f t="shared" si="204"/>
        <v>-8.3779964034544764E-5</v>
      </c>
      <c r="N1192" s="16">
        <f t="shared" si="205"/>
        <v>7.9830542559283582E-2</v>
      </c>
      <c r="O1192" s="16">
        <f t="shared" si="206"/>
        <v>0.18633188217571744</v>
      </c>
      <c r="P1192" s="16">
        <f t="shared" si="207"/>
        <v>4.465622334990621E-2</v>
      </c>
      <c r="Q1192" s="16">
        <f t="shared" si="208"/>
        <v>0.30340121683230631</v>
      </c>
      <c r="R1192" s="16">
        <f t="shared" si="209"/>
        <v>0.1457919224024265</v>
      </c>
      <c r="S1192" s="16">
        <f t="shared" si="210"/>
        <v>0.57119898286188064</v>
      </c>
      <c r="T1192" s="16">
        <f t="shared" si="211"/>
        <v>0.30340558416118818</v>
      </c>
      <c r="U1192" s="66">
        <f t="shared" si="212"/>
        <v>1.6346163543427088</v>
      </c>
      <c r="V1192" s="66"/>
      <c r="AI1192" s="16"/>
      <c r="AL1192" s="16"/>
      <c r="AM1192" s="16"/>
    </row>
    <row r="1193" spans="1:39" x14ac:dyDescent="0.25">
      <c r="A1193">
        <v>1192</v>
      </c>
      <c r="B1193">
        <v>5.2345311946862196E-4</v>
      </c>
      <c r="C1193" s="16">
        <v>6.4866868621983298E-9</v>
      </c>
      <c r="D1193">
        <v>1.06328715187253E-3</v>
      </c>
      <c r="E1193" s="16">
        <v>1.38655958849369E-5</v>
      </c>
      <c r="F1193" s="16">
        <v>9.3109974785552901E-6</v>
      </c>
      <c r="G1193" s="16">
        <v>1.7160558865070799E-6</v>
      </c>
      <c r="H1193">
        <v>4.0824434230405098E-4</v>
      </c>
      <c r="J1193">
        <v>0.95503103252675903</v>
      </c>
      <c r="K1193">
        <f t="shared" si="202"/>
        <v>6.1949872516830332E-9</v>
      </c>
      <c r="L1193">
        <f t="shared" si="203"/>
        <v>1.0836187160292855E-3</v>
      </c>
      <c r="M1193" s="16">
        <f t="shared" si="204"/>
        <v>-3.6712477092041577E-5</v>
      </c>
      <c r="N1193" s="16">
        <f t="shared" si="205"/>
        <v>3.960575485529162E-3</v>
      </c>
      <c r="O1193" s="16">
        <f t="shared" si="206"/>
        <v>2.9149037371451598E-2</v>
      </c>
      <c r="P1193" s="16">
        <f t="shared" si="207"/>
        <v>1.0794187671681542E-2</v>
      </c>
      <c r="Q1193" s="16">
        <f t="shared" si="208"/>
        <v>8.4666485384304532E-2</v>
      </c>
      <c r="R1193" s="16">
        <f t="shared" si="209"/>
        <v>3.029993212155772E-3</v>
      </c>
      <c r="S1193" s="16">
        <f t="shared" si="210"/>
        <v>2.0997114690240841E-2</v>
      </c>
      <c r="T1193" s="16">
        <f t="shared" si="211"/>
        <v>8.4669947212188151E-2</v>
      </c>
      <c r="U1193" s="66">
        <f t="shared" si="212"/>
        <v>0.23726734102755159</v>
      </c>
      <c r="V1193" s="66"/>
      <c r="AI1193" s="16"/>
      <c r="AL1193" s="16"/>
      <c r="AM1193" s="16"/>
    </row>
    <row r="1194" spans="1:39" x14ac:dyDescent="0.25">
      <c r="A1194">
        <v>1193</v>
      </c>
      <c r="B1194">
        <v>4.7872693459527401E-4</v>
      </c>
      <c r="C1194" s="16">
        <v>5.5197292086668102E-9</v>
      </c>
      <c r="D1194">
        <v>9.8768105537124905E-4</v>
      </c>
      <c r="E1194" s="16">
        <v>1.09683966101732E-5</v>
      </c>
      <c r="F1194" s="16">
        <v>1.01478899180742E-5</v>
      </c>
      <c r="G1194" s="16">
        <v>2.0150659965277001E-6</v>
      </c>
      <c r="H1194">
        <v>3.2294109014272199E-4</v>
      </c>
      <c r="J1194">
        <v>0.95538203858064896</v>
      </c>
      <c r="K1194">
        <f t="shared" si="202"/>
        <v>5.2734501437892491E-9</v>
      </c>
      <c r="L1194">
        <f t="shared" si="203"/>
        <v>1.0099863814747164E-3</v>
      </c>
      <c r="M1194" s="16">
        <f t="shared" si="204"/>
        <v>-5.2532512284168487E-5</v>
      </c>
      <c r="N1194" s="16">
        <f t="shared" si="205"/>
        <v>7.7777812293500996E-4</v>
      </c>
      <c r="O1194" s="16">
        <f t="shared" si="206"/>
        <v>1.4346367787397838E-5</v>
      </c>
      <c r="P1194" s="16">
        <f t="shared" si="207"/>
        <v>6.452370280797963E-4</v>
      </c>
      <c r="Q1194" s="16">
        <f t="shared" si="208"/>
        <v>4.5060261463453753E-4</v>
      </c>
      <c r="R1194" s="16">
        <f t="shared" si="209"/>
        <v>8.9336284237293592E-4</v>
      </c>
      <c r="S1194" s="16">
        <f t="shared" si="210"/>
        <v>1.6731424529179073E-5</v>
      </c>
      <c r="T1194" s="16">
        <f t="shared" si="211"/>
        <v>4.5065512574563109E-4</v>
      </c>
      <c r="U1194" s="66">
        <f t="shared" si="212"/>
        <v>3.2487135260844879E-3</v>
      </c>
      <c r="V1194" s="66"/>
      <c r="AI1194" s="16"/>
      <c r="AL1194" s="16"/>
      <c r="AM1194" s="16"/>
    </row>
    <row r="1195" spans="1:39" x14ac:dyDescent="0.25">
      <c r="A1195">
        <v>1194</v>
      </c>
      <c r="B1195">
        <v>5.1499502179731403E-4</v>
      </c>
      <c r="C1195" s="16">
        <v>5.3038049937306201E-9</v>
      </c>
      <c r="D1195">
        <v>8.7993561497096899E-4</v>
      </c>
      <c r="E1195" s="16">
        <v>9.4011953031124194E-6</v>
      </c>
      <c r="F1195" s="16">
        <v>9.3855802770867005E-6</v>
      </c>
      <c r="G1195" s="16">
        <v>2.0944876645826398E-6</v>
      </c>
      <c r="H1195">
        <v>2.7679673713424801E-4</v>
      </c>
      <c r="J1195">
        <v>0.95593026875422105</v>
      </c>
      <c r="K1195">
        <f t="shared" si="202"/>
        <v>5.0700677330768915E-9</v>
      </c>
      <c r="L1195">
        <f t="shared" si="203"/>
        <v>9.007959593847313E-4</v>
      </c>
      <c r="M1195" s="16">
        <f t="shared" si="204"/>
        <v>1.2919408420989677E-4</v>
      </c>
      <c r="N1195" s="16">
        <f t="shared" si="205"/>
        <v>2.0937892091906296E-3</v>
      </c>
      <c r="O1195" s="16">
        <f t="shared" si="206"/>
        <v>1.8282565276238291E-3</v>
      </c>
      <c r="P1195" s="16">
        <f t="shared" si="207"/>
        <v>7.4751280790940995E-3</v>
      </c>
      <c r="Q1195" s="16">
        <f t="shared" si="208"/>
        <v>1.5547345492244336E-2</v>
      </c>
      <c r="R1195" s="16">
        <f t="shared" si="209"/>
        <v>2.2539814150309176E-3</v>
      </c>
      <c r="S1195" s="16">
        <f t="shared" si="210"/>
        <v>1.9066806373744976E-3</v>
      </c>
      <c r="T1195" s="16">
        <f t="shared" si="211"/>
        <v>1.5548221902999615E-2</v>
      </c>
      <c r="U1195" s="66">
        <f t="shared" si="212"/>
        <v>4.6653403263557928E-2</v>
      </c>
      <c r="V1195" s="66"/>
      <c r="AI1195" s="16"/>
      <c r="AL1195" s="16"/>
      <c r="AM1195" s="16"/>
    </row>
    <row r="1196" spans="1:39" x14ac:dyDescent="0.25">
      <c r="A1196">
        <v>1195</v>
      </c>
      <c r="B1196">
        <v>4.9276097352199996E-4</v>
      </c>
      <c r="C1196" s="16">
        <v>5.5804933927174401E-9</v>
      </c>
      <c r="D1196">
        <v>9.6968348488818195E-4</v>
      </c>
      <c r="E1196" s="16">
        <v>1.08893912839016E-5</v>
      </c>
      <c r="F1196" s="16">
        <v>9.8502729293982595E-6</v>
      </c>
      <c r="G1196" s="16">
        <v>1.9926962458755299E-6</v>
      </c>
      <c r="H1196">
        <v>3.20614655756629E-4</v>
      </c>
      <c r="J1196">
        <v>0.95547644344826999</v>
      </c>
      <c r="K1196">
        <f t="shared" si="202"/>
        <v>5.3320299795602296E-9</v>
      </c>
      <c r="L1196">
        <f t="shared" si="203"/>
        <v>9.9137114649946122E-4</v>
      </c>
      <c r="M1196" s="16">
        <f t="shared" si="204"/>
        <v>-5.8491994554613959E-6</v>
      </c>
      <c r="N1196" s="16">
        <f t="shared" si="205"/>
        <v>3.7099346825447924E-7</v>
      </c>
      <c r="O1196" s="16">
        <f t="shared" si="206"/>
        <v>5.154073801978628E-5</v>
      </c>
      <c r="P1196" s="16">
        <f t="shared" si="207"/>
        <v>4.5112739286906843E-5</v>
      </c>
      <c r="Q1196" s="16">
        <f t="shared" si="208"/>
        <v>1.9241864209067254E-4</v>
      </c>
      <c r="R1196" s="16">
        <f t="shared" si="209"/>
        <v>9.9464908051327214E-8</v>
      </c>
      <c r="S1196" s="16">
        <f t="shared" si="210"/>
        <v>4.979069021255765E-5</v>
      </c>
      <c r="T1196" s="16">
        <f t="shared" si="211"/>
        <v>1.9242720251019262E-4</v>
      </c>
      <c r="U1196" s="66">
        <f t="shared" si="212"/>
        <v>5.3176047049642171E-4</v>
      </c>
      <c r="V1196" s="66"/>
      <c r="AI1196" s="16"/>
      <c r="AL1196" s="16"/>
      <c r="AM1196" s="16"/>
    </row>
    <row r="1197" spans="1:39" x14ac:dyDescent="0.25">
      <c r="A1197">
        <v>1196</v>
      </c>
      <c r="B1197">
        <v>4.8942986668522803E-4</v>
      </c>
      <c r="C1197" s="16">
        <v>4.9006978418953902E-9</v>
      </c>
      <c r="D1197">
        <v>8.5506881232419799E-4</v>
      </c>
      <c r="E1197" s="16">
        <v>8.4433542998427603E-6</v>
      </c>
      <c r="F1197" s="16">
        <v>9.8654451549706292E-6</v>
      </c>
      <c r="G1197" s="16">
        <v>2.26618239790054E-6</v>
      </c>
      <c r="H1197">
        <v>2.4859502784007199E-4</v>
      </c>
      <c r="J1197">
        <v>0.95604431096832898</v>
      </c>
      <c r="K1197">
        <f t="shared" si="202"/>
        <v>4.685284291518855E-9</v>
      </c>
      <c r="L1197">
        <f t="shared" si="203"/>
        <v>8.7706098433419785E-4</v>
      </c>
      <c r="M1197" s="16">
        <f t="shared" si="204"/>
        <v>1.0179874903625817E-4</v>
      </c>
      <c r="N1197" s="16">
        <f t="shared" si="205"/>
        <v>3.7885400657868706E-5</v>
      </c>
      <c r="O1197" s="16">
        <f t="shared" si="206"/>
        <v>1.3342962848843303E-2</v>
      </c>
      <c r="P1197" s="16">
        <f t="shared" si="207"/>
        <v>1.260574569899948E-2</v>
      </c>
      <c r="Q1197" s="16">
        <f t="shared" si="208"/>
        <v>4.5740409953885036E-2</v>
      </c>
      <c r="R1197" s="16">
        <f t="shared" si="209"/>
        <v>1.4992005107174785E-6</v>
      </c>
      <c r="S1197" s="16">
        <f t="shared" si="210"/>
        <v>1.6697703269036739E-2</v>
      </c>
      <c r="T1197" s="16">
        <f t="shared" si="211"/>
        <v>4.5742121540834825E-2</v>
      </c>
      <c r="U1197" s="66">
        <f t="shared" si="212"/>
        <v>0.13416832791276798</v>
      </c>
      <c r="V1197" s="66"/>
      <c r="AI1197" s="16"/>
      <c r="AK1197" s="16"/>
      <c r="AL1197" s="16"/>
      <c r="AM1197" s="16"/>
    </row>
    <row r="1198" spans="1:39" x14ac:dyDescent="0.25">
      <c r="A1198">
        <v>1197</v>
      </c>
      <c r="B1198">
        <v>4.8733066784390898E-4</v>
      </c>
      <c r="C1198" s="16">
        <v>4.93133325702367E-9</v>
      </c>
      <c r="D1198">
        <v>8.6431201555494405E-4</v>
      </c>
      <c r="E1198" s="16">
        <v>8.5870663717038001E-6</v>
      </c>
      <c r="F1198" s="16">
        <v>9.9122569652521206E-6</v>
      </c>
      <c r="G1198" s="16">
        <v>2.2523455853645101E-6</v>
      </c>
      <c r="H1198">
        <v>2.5282640959848799E-4</v>
      </c>
      <c r="J1198">
        <v>0.95599710693960804</v>
      </c>
      <c r="K1198">
        <f t="shared" si="202"/>
        <v>4.7143403270697033E-9</v>
      </c>
      <c r="L1198">
        <f t="shared" si="203"/>
        <v>8.863839437375558E-4</v>
      </c>
      <c r="M1198" s="16">
        <f t="shared" si="204"/>
        <v>8.8277391950262159E-5</v>
      </c>
      <c r="N1198" s="16">
        <f t="shared" si="205"/>
        <v>1.0853017778927194E-4</v>
      </c>
      <c r="O1198" s="16">
        <f t="shared" si="206"/>
        <v>1.2096172118829527E-2</v>
      </c>
      <c r="P1198" s="16">
        <f t="shared" si="207"/>
        <v>1.0542998044788855E-2</v>
      </c>
      <c r="Q1198" s="16">
        <f t="shared" si="208"/>
        <v>4.019606785417261E-2</v>
      </c>
      <c r="R1198" s="16">
        <f t="shared" si="209"/>
        <v>3.5703684404374814E-5</v>
      </c>
      <c r="S1198" s="16">
        <f t="shared" si="210"/>
        <v>1.496336308430847E-2</v>
      </c>
      <c r="T1198" s="16">
        <f t="shared" si="211"/>
        <v>4.0197557168457992E-2</v>
      </c>
      <c r="U1198" s="66">
        <f t="shared" si="212"/>
        <v>0.1181403921327511</v>
      </c>
      <c r="V1198" s="66"/>
      <c r="AI1198" s="16"/>
      <c r="AL1198" s="16"/>
      <c r="AM1198" s="16"/>
    </row>
    <row r="1199" spans="1:39" x14ac:dyDescent="0.25">
      <c r="A1199">
        <v>1198</v>
      </c>
      <c r="B1199">
        <v>3.6161268717199501E-4</v>
      </c>
      <c r="C1199" s="16">
        <v>3.6653213889894799E-9</v>
      </c>
      <c r="D1199">
        <v>8.6609525347460501E-4</v>
      </c>
      <c r="E1199" s="16">
        <v>6.3945144242654501E-6</v>
      </c>
      <c r="F1199" s="16">
        <v>1.33684522146259E-5</v>
      </c>
      <c r="G1199" s="16">
        <v>3.0308764238810301E-6</v>
      </c>
      <c r="H1199">
        <v>1.88271908419199E-4</v>
      </c>
      <c r="J1199">
        <v>0.955915142325381</v>
      </c>
      <c r="K1199">
        <f t="shared" si="202"/>
        <v>3.5037362172241418E-9</v>
      </c>
      <c r="L1199">
        <f t="shared" si="203"/>
        <v>8.9585936900634896E-4</v>
      </c>
      <c r="M1199" s="16">
        <f t="shared" si="204"/>
        <v>-1.7263399466235888E-4</v>
      </c>
      <c r="N1199" s="16">
        <f t="shared" si="205"/>
        <v>7.0598043107590172E-2</v>
      </c>
      <c r="O1199" s="16">
        <f t="shared" si="206"/>
        <v>0.11456538286808716</v>
      </c>
      <c r="P1199" s="16">
        <f t="shared" si="207"/>
        <v>1.0166237355906783E-2</v>
      </c>
      <c r="Q1199" s="16">
        <f t="shared" si="208"/>
        <v>0.16372550584090306</v>
      </c>
      <c r="R1199" s="16">
        <f t="shared" si="209"/>
        <v>0.12726174501480511</v>
      </c>
      <c r="S1199" s="16">
        <f t="shared" si="210"/>
        <v>0.26036545411935869</v>
      </c>
      <c r="T1199" s="16">
        <f t="shared" si="211"/>
        <v>0.16372737143602997</v>
      </c>
      <c r="U1199" s="66">
        <f t="shared" si="212"/>
        <v>0.91040973974268102</v>
      </c>
      <c r="V1199" s="66"/>
      <c r="AI1199" s="16"/>
      <c r="AL1199" s="16"/>
      <c r="AM1199" s="16"/>
    </row>
    <row r="1200" spans="1:39" x14ac:dyDescent="0.25">
      <c r="A1200">
        <v>1199</v>
      </c>
      <c r="B1200">
        <v>6.19695473585585E-4</v>
      </c>
      <c r="C1200" s="16">
        <v>9.1055251738628808E-9</v>
      </c>
      <c r="D1200">
        <v>1.2663780360989E-3</v>
      </c>
      <c r="E1200" s="16">
        <v>2.3131859596981499E-5</v>
      </c>
      <c r="F1200" s="16">
        <v>7.93386953062552E-6</v>
      </c>
      <c r="G1200" s="16">
        <v>1.22513043506887E-6</v>
      </c>
      <c r="H1200">
        <v>6.8107701548004496E-4</v>
      </c>
      <c r="J1200">
        <v>0.95409007401238299</v>
      </c>
      <c r="K1200">
        <f t="shared" si="202"/>
        <v>8.6874911870524526E-9</v>
      </c>
      <c r="L1200">
        <f t="shared" si="203"/>
        <v>1.2834618000700461E-3</v>
      </c>
      <c r="M1200" s="16">
        <f t="shared" si="204"/>
        <v>-4.4070852898875992E-5</v>
      </c>
      <c r="N1200" s="16">
        <f t="shared" si="205"/>
        <v>6.6752224592541626E-2</v>
      </c>
      <c r="O1200" s="16">
        <f t="shared" si="206"/>
        <v>0.41394340858564838</v>
      </c>
      <c r="P1200" s="16">
        <f t="shared" si="207"/>
        <v>9.9062649102967151E-2</v>
      </c>
      <c r="Q1200" s="16">
        <f t="shared" si="208"/>
        <v>1.3310769369231774</v>
      </c>
      <c r="R1200" s="16">
        <f t="shared" si="209"/>
        <v>3.794990444332888E-2</v>
      </c>
      <c r="S1200" s="16">
        <f t="shared" si="210"/>
        <v>0.15173192846956596</v>
      </c>
      <c r="T1200" s="16">
        <f t="shared" si="211"/>
        <v>1.3311460710843792</v>
      </c>
      <c r="U1200" s="66">
        <f t="shared" si="212"/>
        <v>3.4316631232016088</v>
      </c>
      <c r="V1200" s="66"/>
      <c r="AI1200" s="16"/>
      <c r="AL1200" s="16"/>
      <c r="AM1200" s="16"/>
    </row>
    <row r="1201" spans="1:40" x14ac:dyDescent="0.25">
      <c r="A1201">
        <v>1200</v>
      </c>
      <c r="B1201">
        <v>4.5555600037514601E-4</v>
      </c>
      <c r="C1201" s="16">
        <v>4.85388631696429E-9</v>
      </c>
      <c r="D1201">
        <v>9.11138192117527E-4</v>
      </c>
      <c r="E1201" s="16">
        <v>8.9051538931554299E-6</v>
      </c>
      <c r="F1201" s="16">
        <v>1.0627934256236699E-5</v>
      </c>
      <c r="G1201" s="16">
        <v>2.2895740062879802E-6</v>
      </c>
      <c r="H1201">
        <v>2.62192380138639E-4</v>
      </c>
      <c r="J1201">
        <v>0.95574907446820201</v>
      </c>
      <c r="K1201">
        <f t="shared" si="202"/>
        <v>4.6390973550124902E-9</v>
      </c>
      <c r="L1201">
        <f t="shared" si="203"/>
        <v>9.3467878074997139E-4</v>
      </c>
      <c r="M1201" s="16">
        <f t="shared" si="204"/>
        <v>-2.3566779999679379E-5</v>
      </c>
      <c r="N1201" s="16">
        <f t="shared" si="205"/>
        <v>5.6160005963023741E-3</v>
      </c>
      <c r="O1201" s="16">
        <f t="shared" si="206"/>
        <v>1.5366177257528098E-2</v>
      </c>
      <c r="P1201" s="16">
        <f t="shared" si="207"/>
        <v>2.9229799297697027E-3</v>
      </c>
      <c r="Q1201" s="16">
        <f t="shared" si="208"/>
        <v>2.9197787690116647E-2</v>
      </c>
      <c r="R1201" s="16">
        <f t="shared" si="209"/>
        <v>6.1792053483693855E-3</v>
      </c>
      <c r="S1201" s="16">
        <f t="shared" si="210"/>
        <v>1.984588806307265E-2</v>
      </c>
      <c r="T1201" s="16">
        <f t="shared" si="211"/>
        <v>2.9198438928997237E-2</v>
      </c>
      <c r="U1201" s="66">
        <f t="shared" si="212"/>
        <v>0.10832647781415609</v>
      </c>
      <c r="V1201" s="66"/>
      <c r="AI1201" s="16"/>
      <c r="AL1201" s="16"/>
      <c r="AM1201" s="16"/>
    </row>
    <row r="1202" spans="1:40" x14ac:dyDescent="0.25">
      <c r="A1202">
        <v>1201</v>
      </c>
      <c r="B1202">
        <v>4.4797980822778102E-4</v>
      </c>
      <c r="C1202" s="16">
        <v>3.9146708879280302E-9</v>
      </c>
      <c r="D1202">
        <v>7.4433579419552298E-4</v>
      </c>
      <c r="E1202" s="16">
        <v>5.8782417843443298E-6</v>
      </c>
      <c r="F1202" s="16">
        <v>1.0724716119881199E-5</v>
      </c>
      <c r="G1202" s="16">
        <v>2.8335099600418102E-6</v>
      </c>
      <c r="H1202">
        <v>1.73070354061705E-4</v>
      </c>
      <c r="J1202">
        <v>0.95658465789414604</v>
      </c>
      <c r="K1202">
        <f t="shared" si="202"/>
        <v>3.744714112096808E-9</v>
      </c>
      <c r="L1202">
        <f t="shared" si="203"/>
        <v>7.6861482172443929E-4</v>
      </c>
      <c r="M1202" s="16">
        <f t="shared" si="204"/>
        <v>1.2734479473112275E-4</v>
      </c>
      <c r="N1202" s="16">
        <f t="shared" si="205"/>
        <v>8.1584843864288426E-3</v>
      </c>
      <c r="O1202" s="16">
        <f t="shared" si="206"/>
        <v>8.6125792718928118E-2</v>
      </c>
      <c r="P1202" s="16">
        <f t="shared" si="207"/>
        <v>5.1636802988615491E-2</v>
      </c>
      <c r="Q1202" s="16">
        <f t="shared" si="208"/>
        <v>0.204935793964897</v>
      </c>
      <c r="R1202" s="16">
        <f t="shared" si="209"/>
        <v>7.8198862336459219E-3</v>
      </c>
      <c r="S1202" s="16">
        <f t="shared" si="210"/>
        <v>0.16967325619321738</v>
      </c>
      <c r="T1202" s="16">
        <f t="shared" si="211"/>
        <v>0.20494081262633013</v>
      </c>
      <c r="U1202" s="66">
        <f t="shared" si="212"/>
        <v>0.73329082911206289</v>
      </c>
      <c r="V1202" s="66"/>
      <c r="AI1202" s="16"/>
      <c r="AL1202" s="16"/>
      <c r="AM1202" s="16"/>
    </row>
    <row r="1203" spans="1:40" x14ac:dyDescent="0.25">
      <c r="A1203">
        <v>1202</v>
      </c>
      <c r="B1203">
        <v>4.5005219368889299E-4</v>
      </c>
      <c r="C1203" s="16">
        <v>4.4969733573563102E-9</v>
      </c>
      <c r="D1203">
        <v>8.53317331362906E-4</v>
      </c>
      <c r="E1203" s="16">
        <v>7.7317454629705507E-6</v>
      </c>
      <c r="F1203" s="16">
        <v>1.07295775606339E-5</v>
      </c>
      <c r="G1203" s="16">
        <v>2.4696870591126901E-6</v>
      </c>
      <c r="H1203">
        <v>2.27643372944071E-4</v>
      </c>
      <c r="J1203">
        <v>0.95603473761220803</v>
      </c>
      <c r="K1203">
        <f t="shared" si="202"/>
        <v>4.2992627437492306E-9</v>
      </c>
      <c r="L1203">
        <f t="shared" si="203"/>
        <v>8.7724167656992905E-4</v>
      </c>
      <c r="M1203" s="16">
        <f t="shared" si="204"/>
        <v>2.2862710807856872E-5</v>
      </c>
      <c r="N1203" s="16">
        <f t="shared" si="205"/>
        <v>7.4159838051177391E-3</v>
      </c>
      <c r="O1203" s="16">
        <f t="shared" si="206"/>
        <v>3.5485814132218851E-2</v>
      </c>
      <c r="P1203" s="16">
        <f t="shared" si="207"/>
        <v>1.3017368664069854E-2</v>
      </c>
      <c r="Q1203" s="16">
        <f t="shared" si="208"/>
        <v>7.8470228838322387E-2</v>
      </c>
      <c r="R1203" s="16">
        <f t="shared" si="209"/>
        <v>7.9073886002255078E-3</v>
      </c>
      <c r="S1203" s="16">
        <f t="shared" si="210"/>
        <v>5.3187545189698197E-2</v>
      </c>
      <c r="T1203" s="16">
        <f t="shared" si="211"/>
        <v>7.847224538001267E-2</v>
      </c>
      <c r="U1203" s="66">
        <f t="shared" si="212"/>
        <v>0.27395657460966522</v>
      </c>
      <c r="V1203" s="66"/>
      <c r="AI1203" s="16"/>
      <c r="AL1203" s="16"/>
      <c r="AM1203" s="16"/>
    </row>
    <row r="1204" spans="1:40" x14ac:dyDescent="0.25">
      <c r="A1204">
        <v>1203</v>
      </c>
      <c r="B1204">
        <v>5.75235166468138E-4</v>
      </c>
      <c r="C1204" s="16">
        <v>8.5646390402526402E-9</v>
      </c>
      <c r="D1204">
        <v>1.2837873675113601E-3</v>
      </c>
      <c r="E1204" s="16">
        <v>2.2052218091701699E-5</v>
      </c>
      <c r="F1204" s="16">
        <v>8.5545288001848601E-6</v>
      </c>
      <c r="G1204" s="16">
        <v>1.3027807932776899E-6</v>
      </c>
      <c r="H1204">
        <v>6.4928947788178302E-4</v>
      </c>
      <c r="J1204">
        <v>0.95399634365470198</v>
      </c>
      <c r="K1204">
        <f t="shared" si="202"/>
        <v>8.1706343291233354E-9</v>
      </c>
      <c r="L1204">
        <f t="shared" si="203"/>
        <v>1.3021906412659671E-3</v>
      </c>
      <c r="M1204" s="16">
        <f t="shared" si="204"/>
        <v>-1.5172030832969122E-4</v>
      </c>
      <c r="N1204" s="16">
        <f t="shared" si="205"/>
        <v>2.8251773157334042E-2</v>
      </c>
      <c r="O1204" s="16">
        <f t="shared" si="206"/>
        <v>0.29785842271538665</v>
      </c>
      <c r="P1204" s="16">
        <f t="shared" si="207"/>
        <v>0.11076675922774985</v>
      </c>
      <c r="Q1204" s="16">
        <f t="shared" si="208"/>
        <v>1.1092335969022302</v>
      </c>
      <c r="R1204" s="16">
        <f t="shared" si="209"/>
        <v>1.7375952590117445E-2</v>
      </c>
      <c r="S1204" s="16">
        <f t="shared" si="210"/>
        <v>0.12308541362546023</v>
      </c>
      <c r="T1204" s="16">
        <f t="shared" si="211"/>
        <v>1.1092978389046606</v>
      </c>
      <c r="U1204" s="66">
        <f t="shared" si="212"/>
        <v>2.7958697571229392</v>
      </c>
      <c r="V1204" s="66"/>
      <c r="AI1204" s="16"/>
      <c r="AL1204" s="16"/>
      <c r="AM1204" s="16"/>
    </row>
    <row r="1205" spans="1:40" x14ac:dyDescent="0.25">
      <c r="A1205">
        <v>1204</v>
      </c>
      <c r="B1205">
        <v>5.4221151783391704E-4</v>
      </c>
      <c r="C1205" s="16">
        <v>4.9234162891978203E-9</v>
      </c>
      <c r="D1205">
        <v>7.7384384687181505E-4</v>
      </c>
      <c r="E1205" s="16">
        <v>7.6841566360348392E-6</v>
      </c>
      <c r="F1205" s="16">
        <v>8.8698087747074902E-6</v>
      </c>
      <c r="G1205" s="16">
        <v>2.2535205567483698E-6</v>
      </c>
      <c r="H1205" s="16">
        <v>2.26241299465444E-4</v>
      </c>
      <c r="J1205">
        <v>0.95647496583026603</v>
      </c>
      <c r="K1205">
        <f t="shared" si="202"/>
        <v>4.7091244269786604E-9</v>
      </c>
      <c r="L1205">
        <f t="shared" si="203"/>
        <v>7.9383206156168908E-4</v>
      </c>
      <c r="M1205" s="16">
        <f t="shared" si="204"/>
        <v>2.9059097410614489E-4</v>
      </c>
      <c r="N1205" s="16">
        <f t="shared" si="205"/>
        <v>1.0205896385996966E-2</v>
      </c>
      <c r="O1205" s="16">
        <f t="shared" si="206"/>
        <v>1.2412515686077668E-2</v>
      </c>
      <c r="P1205" s="16">
        <f t="shared" si="207"/>
        <v>3.8652478017028064E-2</v>
      </c>
      <c r="Q1205" s="16">
        <f t="shared" si="208"/>
        <v>8.0972232477571376E-2</v>
      </c>
      <c r="R1205" s="16">
        <f t="shared" si="209"/>
        <v>9.9641798723170555E-3</v>
      </c>
      <c r="S1205" s="16">
        <f t="shared" si="210"/>
        <v>1.5106942941427904E-2</v>
      </c>
      <c r="T1205" s="16">
        <f t="shared" si="211"/>
        <v>8.0975942899519274E-2</v>
      </c>
      <c r="U1205" s="66">
        <f t="shared" si="212"/>
        <v>0.24829018827993826</v>
      </c>
      <c r="V1205" s="66"/>
      <c r="AI1205" s="16"/>
      <c r="AK1205" s="16"/>
      <c r="AL1205" s="16"/>
      <c r="AM1205" s="16"/>
    </row>
    <row r="1206" spans="1:40" x14ac:dyDescent="0.25">
      <c r="A1206">
        <v>1205</v>
      </c>
      <c r="B1206" s="16">
        <v>6.4071472961073697E-4</v>
      </c>
      <c r="C1206" s="16">
        <v>8.62226121736938E-9</v>
      </c>
      <c r="D1206" s="16">
        <v>1.1569550347763501E-3</v>
      </c>
      <c r="E1206" s="16">
        <v>2.0035225162318E-5</v>
      </c>
      <c r="F1206" s="16">
        <v>7.6363579120936506E-6</v>
      </c>
      <c r="G1206" s="16">
        <v>1.29224867915567E-6</v>
      </c>
      <c r="H1206">
        <v>5.8989897017429804E-4</v>
      </c>
      <c r="J1206">
        <v>0.95461423505645404</v>
      </c>
      <c r="K1206">
        <f t="shared" si="202"/>
        <v>8.2309332964760001E-9</v>
      </c>
      <c r="L1206">
        <f t="shared" si="203"/>
        <v>1.1735113770184756E-3</v>
      </c>
      <c r="M1206" s="16">
        <f t="shared" si="204"/>
        <v>1.0791808220299818E-4</v>
      </c>
      <c r="N1206" s="16">
        <f t="shared" si="205"/>
        <v>9.0629049049220242E-2</v>
      </c>
      <c r="O1206" s="16">
        <f t="shared" si="206"/>
        <v>0.30931822153496807</v>
      </c>
      <c r="P1206" s="16">
        <f t="shared" si="207"/>
        <v>4.0457390855259734E-2</v>
      </c>
      <c r="Q1206" s="16">
        <f t="shared" si="208"/>
        <v>0.74892882348167567</v>
      </c>
      <c r="R1206" s="16">
        <f t="shared" si="209"/>
        <v>5.062554670895715E-2</v>
      </c>
      <c r="S1206" s="16">
        <f t="shared" si="210"/>
        <v>0.12679536790550686</v>
      </c>
      <c r="T1206" s="16">
        <f t="shared" si="211"/>
        <v>0.74895689082505001</v>
      </c>
      <c r="U1206" s="66">
        <f t="shared" si="212"/>
        <v>2.1157112903606379</v>
      </c>
      <c r="V1206" s="66"/>
      <c r="AI1206" s="16"/>
      <c r="AL1206" s="16"/>
      <c r="AM1206" s="16"/>
    </row>
    <row r="1207" spans="1:40" x14ac:dyDescent="0.25">
      <c r="A1207">
        <v>1206</v>
      </c>
      <c r="B1207">
        <v>5.9342665973889902E-4</v>
      </c>
      <c r="C1207" s="16">
        <v>6.1520021683329703E-9</v>
      </c>
      <c r="D1207">
        <v>8.85771667413314E-4</v>
      </c>
      <c r="E1207" s="16">
        <v>1.0976908192561501E-5</v>
      </c>
      <c r="F1207" s="16">
        <v>8.1453330930656496E-6</v>
      </c>
      <c r="G1207" s="16">
        <v>1.8057256576874201E-6</v>
      </c>
      <c r="H1207">
        <v>3.2319001548716402E-4</v>
      </c>
      <c r="J1207">
        <v>0.95592733880261804</v>
      </c>
      <c r="K1207">
        <f t="shared" si="202"/>
        <v>5.880867061082472E-9</v>
      </c>
      <c r="L1207">
        <f t="shared" si="203"/>
        <v>9.0386190725496435E-4</v>
      </c>
      <c r="M1207" s="16">
        <f t="shared" si="204"/>
        <v>2.8299141222283363E-4</v>
      </c>
      <c r="N1207" s="16">
        <f t="shared" si="205"/>
        <v>4.2034268070705941E-2</v>
      </c>
      <c r="O1207" s="16">
        <f t="shared" si="206"/>
        <v>1.2171891149931686E-2</v>
      </c>
      <c r="P1207" s="16">
        <f t="shared" si="207"/>
        <v>6.4641417165544474E-3</v>
      </c>
      <c r="Q1207" s="16">
        <f t="shared" si="208"/>
        <v>4.8487532827418524E-4</v>
      </c>
      <c r="R1207" s="16">
        <f t="shared" si="209"/>
        <v>3.0048952038088248E-2</v>
      </c>
      <c r="S1207" s="16">
        <f t="shared" si="210"/>
        <v>1.0044473430685399E-2</v>
      </c>
      <c r="T1207" s="16">
        <f t="shared" si="211"/>
        <v>4.8469587916276689E-4</v>
      </c>
      <c r="U1207" s="66">
        <f t="shared" si="212"/>
        <v>0.10173329761340268</v>
      </c>
      <c r="V1207" s="66"/>
      <c r="AI1207" s="16"/>
      <c r="AK1207" s="16"/>
      <c r="AL1207" s="16"/>
      <c r="AM1207" s="16"/>
    </row>
    <row r="1208" spans="1:40" x14ac:dyDescent="0.25">
      <c r="A1208">
        <v>1207</v>
      </c>
      <c r="B1208">
        <v>5.6194916866501095E-4</v>
      </c>
      <c r="C1208" s="16">
        <v>7.4835149592168793E-9</v>
      </c>
      <c r="D1208">
        <v>1.1447011877729E-3</v>
      </c>
      <c r="E1208" s="16">
        <v>1.72064343423364E-5</v>
      </c>
      <c r="F1208" s="16">
        <v>8.7036995463642894E-6</v>
      </c>
      <c r="G1208" s="16">
        <v>1.48876001631817E-6</v>
      </c>
      <c r="H1208">
        <v>5.0661043663679703E-4</v>
      </c>
      <c r="J1208">
        <v>0.95465150650025599</v>
      </c>
      <c r="K1208">
        <f t="shared" si="202"/>
        <v>7.1441488297335957E-9</v>
      </c>
      <c r="L1208">
        <f t="shared" si="203"/>
        <v>1.1635898633669875E-3</v>
      </c>
      <c r="M1208" s="16">
        <f t="shared" si="204"/>
        <v>-3.9691526036965679E-5</v>
      </c>
      <c r="N1208" s="16">
        <f t="shared" si="205"/>
        <v>1.9910298534322454E-2</v>
      </c>
      <c r="O1208" s="16">
        <f t="shared" si="206"/>
        <v>0.12294877690543479</v>
      </c>
      <c r="P1208" s="16">
        <f t="shared" si="207"/>
        <v>3.5501491194986516E-2</v>
      </c>
      <c r="Q1208" s="16">
        <f t="shared" si="208"/>
        <v>0.36243812599832909</v>
      </c>
      <c r="R1208" s="16">
        <f t="shared" si="209"/>
        <v>1.3613950323283462E-2</v>
      </c>
      <c r="S1208" s="16">
        <f t="shared" si="210"/>
        <v>6.6648355915105609E-2</v>
      </c>
      <c r="T1208" s="16">
        <f t="shared" si="211"/>
        <v>0.3624541854234386</v>
      </c>
      <c r="U1208" s="66">
        <f t="shared" si="212"/>
        <v>0.98351518429490059</v>
      </c>
      <c r="V1208" s="66"/>
      <c r="AI1208" s="16"/>
      <c r="AL1208" s="16"/>
      <c r="AM1208" s="16"/>
    </row>
    <row r="1209" spans="1:40" x14ac:dyDescent="0.25">
      <c r="A1209">
        <v>1208</v>
      </c>
      <c r="B1209" s="16">
        <v>4.6186793079106502E-4</v>
      </c>
      <c r="C1209" s="16">
        <v>5.7663451729314601E-9</v>
      </c>
      <c r="D1209" s="16">
        <v>1.0715740451070601E-3</v>
      </c>
      <c r="E1209" s="16">
        <v>1.24200643320836E-5</v>
      </c>
      <c r="F1209" s="16">
        <v>1.0558908311654201E-5</v>
      </c>
      <c r="G1209" s="16">
        <v>1.9307161695296401E-6</v>
      </c>
      <c r="H1209">
        <v>3.6568383112794099E-4</v>
      </c>
      <c r="J1209">
        <v>0.95496566952649897</v>
      </c>
      <c r="K1209">
        <f t="shared" si="202"/>
        <v>5.5066616787893874E-9</v>
      </c>
      <c r="L1209">
        <f t="shared" si="203"/>
        <v>1.0946168115547254E-3</v>
      </c>
      <c r="M1209" s="16">
        <f t="shared" si="204"/>
        <v>-1.7088094997259513E-4</v>
      </c>
      <c r="N1209" s="16">
        <f t="shared" si="205"/>
        <v>3.8592501240299398E-3</v>
      </c>
      <c r="O1209" s="16">
        <f t="shared" si="206"/>
        <v>1.6582900904763883E-3</v>
      </c>
      <c r="P1209" s="16">
        <f t="shared" si="207"/>
        <v>1.2655902946795659E-2</v>
      </c>
      <c r="Q1209" s="16">
        <f t="shared" si="208"/>
        <v>2.4456859128616525E-2</v>
      </c>
      <c r="R1209" s="16">
        <f t="shared" si="209"/>
        <v>5.1269345832419665E-3</v>
      </c>
      <c r="S1209" s="16">
        <f t="shared" si="210"/>
        <v>1.4394740758298561E-3</v>
      </c>
      <c r="T1209" s="16">
        <f t="shared" si="211"/>
        <v>2.4458756130508508E-2</v>
      </c>
      <c r="U1209" s="66">
        <f t="shared" si="212"/>
        <v>7.3655467079498854E-2</v>
      </c>
      <c r="V1209" s="66"/>
      <c r="AH1209" s="16"/>
      <c r="AI1209" s="16"/>
      <c r="AJ1209" s="16"/>
      <c r="AK1209" s="16"/>
      <c r="AL1209" s="16"/>
      <c r="AM1209" s="16"/>
    </row>
    <row r="1210" spans="1:40" x14ac:dyDescent="0.25">
      <c r="A1210">
        <v>1209</v>
      </c>
      <c r="B1210">
        <v>4.1098425128139698E-4</v>
      </c>
      <c r="C1210" s="16">
        <v>3.3041397308787102E-9</v>
      </c>
      <c r="D1210">
        <v>6.8387701484617501E-4</v>
      </c>
      <c r="E1210" s="16">
        <v>4.5614292322574703E-6</v>
      </c>
      <c r="F1210" s="16">
        <v>1.1659116552092299E-5</v>
      </c>
      <c r="G1210" s="16">
        <v>3.3548834376369601E-6</v>
      </c>
      <c r="H1210" s="16">
        <v>1.34299694870019E-4</v>
      </c>
      <c r="J1210">
        <v>0.95687322152646204</v>
      </c>
      <c r="K1210">
        <f t="shared" si="202"/>
        <v>3.1616428286594887E-9</v>
      </c>
      <c r="L1210">
        <f t="shared" si="203"/>
        <v>7.1054682724826571E-4</v>
      </c>
      <c r="M1210" s="16">
        <f t="shared" si="204"/>
        <v>1.1142167531452831E-4</v>
      </c>
      <c r="N1210" s="16">
        <f t="shared" si="205"/>
        <v>2.737309263727232E-2</v>
      </c>
      <c r="O1210" s="16">
        <f t="shared" si="206"/>
        <v>0.16294293764554468</v>
      </c>
      <c r="P1210" s="16">
        <f t="shared" si="207"/>
        <v>8.4102948738524114E-2</v>
      </c>
      <c r="Q1210" s="16">
        <f t="shared" si="208"/>
        <v>0.33097234685621557</v>
      </c>
      <c r="R1210" s="16">
        <f t="shared" si="209"/>
        <v>3.3584433990103718E-2</v>
      </c>
      <c r="S1210" s="16">
        <f t="shared" si="210"/>
        <v>0.45119452228707063</v>
      </c>
      <c r="T1210" s="16">
        <f t="shared" si="211"/>
        <v>0.33097859227931475</v>
      </c>
      <c r="U1210" s="66">
        <f t="shared" si="212"/>
        <v>1.4211488744340457</v>
      </c>
      <c r="V1210" s="66"/>
      <c r="AI1210" s="16"/>
      <c r="AL1210" s="16"/>
      <c r="AM1210" s="16"/>
    </row>
    <row r="1211" spans="1:40" x14ac:dyDescent="0.25">
      <c r="A1211">
        <v>1210</v>
      </c>
      <c r="B1211">
        <v>5.0713990207713498E-4</v>
      </c>
      <c r="C1211" s="16">
        <v>6.1823762186408496E-9</v>
      </c>
      <c r="D1211">
        <v>1.0456099790903601E-3</v>
      </c>
      <c r="E1211" s="16">
        <v>1.29977533502354E-5</v>
      </c>
      <c r="F1211" s="16">
        <v>9.6034133925480707E-6</v>
      </c>
      <c r="G1211" s="16">
        <v>1.80019679080244E-6</v>
      </c>
      <c r="H1211">
        <v>3.8269218274856098E-4</v>
      </c>
      <c r="J1211">
        <v>0.95511078196738097</v>
      </c>
      <c r="K1211">
        <f t="shared" si="202"/>
        <v>5.9048541846026016E-9</v>
      </c>
      <c r="L1211">
        <f t="shared" si="203"/>
        <v>1.0666108202900401E-3</v>
      </c>
      <c r="M1211" s="16">
        <f t="shared" si="204"/>
        <v>-5.2331016135770099E-5</v>
      </c>
      <c r="N1211" s="16">
        <f t="shared" si="205"/>
        <v>8.8846901341710187E-4</v>
      </c>
      <c r="O1211" s="16">
        <f t="shared" si="206"/>
        <v>1.3411554592213026E-2</v>
      </c>
      <c r="P1211" s="16">
        <f t="shared" si="207"/>
        <v>7.317570565411065E-3</v>
      </c>
      <c r="Q1211" s="16">
        <f t="shared" si="208"/>
        <v>4.4172860873684647E-2</v>
      </c>
      <c r="R1211" s="16">
        <f t="shared" si="209"/>
        <v>6.4356912678626701E-4</v>
      </c>
      <c r="S1211" s="16">
        <f t="shared" si="210"/>
        <v>1.0604284822809685E-2</v>
      </c>
      <c r="T1211" s="16">
        <f t="shared" si="211"/>
        <v>4.4174810512689525E-2</v>
      </c>
      <c r="U1211" s="66">
        <f t="shared" si="212"/>
        <v>0.12121311950701132</v>
      </c>
      <c r="V1211" s="66"/>
      <c r="AI1211" s="16"/>
      <c r="AL1211" s="16"/>
      <c r="AM1211" s="16"/>
    </row>
    <row r="1212" spans="1:40" x14ac:dyDescent="0.25">
      <c r="A1212">
        <v>1211</v>
      </c>
      <c r="B1212">
        <v>4.5365232736153401E-4</v>
      </c>
      <c r="C1212" s="16">
        <v>4.7762153145681296E-9</v>
      </c>
      <c r="D1212">
        <v>9.0009212741932695E-4</v>
      </c>
      <c r="E1212" s="16">
        <v>8.6574734632645103E-6</v>
      </c>
      <c r="F1212" s="16">
        <v>1.0667216788737599E-5</v>
      </c>
      <c r="G1212" s="16">
        <v>2.3265216465425399E-6</v>
      </c>
      <c r="H1212">
        <v>2.5489985213006801E-4</v>
      </c>
      <c r="J1212">
        <v>0.95580302761136104</v>
      </c>
      <c r="K1212">
        <f t="shared" si="202"/>
        <v>4.5651210581879676E-9</v>
      </c>
      <c r="L1212">
        <f t="shared" si="203"/>
        <v>9.2374830642803015E-4</v>
      </c>
      <c r="M1212" s="16">
        <f t="shared" si="204"/>
        <v>-1.6443651704962136E-5</v>
      </c>
      <c r="N1212" s="16">
        <f t="shared" si="205"/>
        <v>6.210324456658459E-3</v>
      </c>
      <c r="O1212" s="16">
        <f t="shared" si="206"/>
        <v>1.9038097302530779E-2</v>
      </c>
      <c r="P1212" s="16">
        <f t="shared" si="207"/>
        <v>4.2945104650948095E-3</v>
      </c>
      <c r="Q1212" s="16">
        <f t="shared" si="208"/>
        <v>3.7610482828777415E-2</v>
      </c>
      <c r="R1212" s="16">
        <f t="shared" si="209"/>
        <v>6.8218725418647758E-3</v>
      </c>
      <c r="S1212" s="16">
        <f t="shared" si="210"/>
        <v>2.5372071964415578E-2</v>
      </c>
      <c r="T1212" s="16">
        <f t="shared" si="211"/>
        <v>3.7611361552765156E-2</v>
      </c>
      <c r="U1212" s="66">
        <f t="shared" si="212"/>
        <v>0.13695872111210697</v>
      </c>
      <c r="V1212" s="66"/>
      <c r="AH1212" s="16"/>
      <c r="AI1212" s="16"/>
      <c r="AJ1212" s="16"/>
      <c r="AK1212" s="16"/>
      <c r="AL1212" s="16"/>
      <c r="AM1212" s="16"/>
      <c r="AN1212" s="16"/>
    </row>
    <row r="1213" spans="1:40" x14ac:dyDescent="0.25">
      <c r="A1213">
        <v>1212</v>
      </c>
      <c r="B1213" s="16">
        <v>6.0969054147109103E-4</v>
      </c>
      <c r="C1213" s="16">
        <v>7.3134921903849299E-9</v>
      </c>
      <c r="D1213" s="16">
        <v>1.02829350668712E-3</v>
      </c>
      <c r="E1213" s="16">
        <v>1.51251587555931E-5</v>
      </c>
      <c r="F1213" s="16">
        <v>7.9794377092484997E-6</v>
      </c>
      <c r="G1213" s="16">
        <v>1.52136866599508E-6</v>
      </c>
      <c r="H1213" s="16">
        <v>4.4532876415882898E-4</v>
      </c>
      <c r="J1213">
        <v>0.95522814990379501</v>
      </c>
      <c r="K1213">
        <f t="shared" si="202"/>
        <v>6.98605361435725E-9</v>
      </c>
      <c r="L1213">
        <f t="shared" si="203"/>
        <v>1.0457664372794217E-3</v>
      </c>
      <c r="M1213" s="16">
        <f t="shared" si="204"/>
        <v>1.7361464566276031E-4</v>
      </c>
      <c r="N1213" s="16">
        <f t="shared" si="205"/>
        <v>5.6667006397804406E-2</v>
      </c>
      <c r="O1213" s="16">
        <f t="shared" si="206"/>
        <v>0.10237085439343616</v>
      </c>
      <c r="P1213" s="16">
        <f t="shared" si="207"/>
        <v>4.5650285457495068E-3</v>
      </c>
      <c r="Q1213" s="16">
        <f t="shared" si="208"/>
        <v>0.16666672712471756</v>
      </c>
      <c r="R1213" s="16">
        <f t="shared" si="209"/>
        <v>3.6169470128273783E-2</v>
      </c>
      <c r="S1213" s="16">
        <f t="shared" si="210"/>
        <v>5.8522776909595731E-2</v>
      </c>
      <c r="T1213" s="16">
        <f t="shared" si="211"/>
        <v>0.16666982641925987</v>
      </c>
      <c r="U1213" s="66">
        <f t="shared" si="212"/>
        <v>0.59163168991883697</v>
      </c>
      <c r="V1213" s="66"/>
      <c r="AI1213" s="16"/>
      <c r="AL1213" s="16"/>
      <c r="AM1213" s="16"/>
    </row>
    <row r="1214" spans="1:40" x14ac:dyDescent="0.25">
      <c r="A1214">
        <v>1213</v>
      </c>
      <c r="B1214">
        <v>5.8574488542785204E-4</v>
      </c>
      <c r="C1214" s="16">
        <v>6.9742247474230799E-9</v>
      </c>
      <c r="D1214">
        <v>1.02052874267508E-3</v>
      </c>
      <c r="E1214" s="16">
        <v>1.43156080577882E-5</v>
      </c>
      <c r="F1214" s="16">
        <v>8.3032429694778908E-6</v>
      </c>
      <c r="G1214" s="16">
        <v>1.59526349771912E-6</v>
      </c>
      <c r="H1214">
        <v>4.2149310449924102E-4</v>
      </c>
      <c r="J1214">
        <v>0.95525938563823898</v>
      </c>
      <c r="K1214">
        <f t="shared" si="202"/>
        <v>6.6621936475263735E-9</v>
      </c>
      <c r="L1214">
        <f t="shared" si="203"/>
        <v>1.0387235178870074E-3</v>
      </c>
      <c r="M1214" s="16">
        <f t="shared" si="204"/>
        <v>1.3276625296869659E-4</v>
      </c>
      <c r="N1214" s="16">
        <f t="shared" si="205"/>
        <v>3.5881397939156477E-2</v>
      </c>
      <c r="O1214" s="16">
        <f t="shared" si="206"/>
        <v>6.6937463896542856E-2</v>
      </c>
      <c r="P1214" s="16">
        <f t="shared" si="207"/>
        <v>3.5406888118366675E-3</v>
      </c>
      <c r="Q1214" s="16">
        <f t="shared" si="208"/>
        <v>0.11080513434653114</v>
      </c>
      <c r="R1214" s="16">
        <f t="shared" si="209"/>
        <v>2.4749700721378026E-2</v>
      </c>
      <c r="S1214" s="16">
        <f t="shared" si="210"/>
        <v>4.2063401721601411E-2</v>
      </c>
      <c r="T1214" s="16">
        <f t="shared" si="211"/>
        <v>0.11080725827534824</v>
      </c>
      <c r="U1214" s="66">
        <f t="shared" si="212"/>
        <v>0.39478504571239481</v>
      </c>
      <c r="V1214" s="66"/>
      <c r="AI1214" s="16"/>
      <c r="AL1214" s="16"/>
      <c r="AM1214" s="16"/>
    </row>
    <row r="1215" spans="1:40" x14ac:dyDescent="0.25">
      <c r="A1215">
        <v>1214</v>
      </c>
      <c r="B1215">
        <v>4.1973284930937801E-4</v>
      </c>
      <c r="C1215" s="16">
        <v>3.4207962009003601E-9</v>
      </c>
      <c r="D1215">
        <v>6.9340629378105898E-4</v>
      </c>
      <c r="E1215" s="16">
        <v>4.7878110696366998E-6</v>
      </c>
      <c r="F1215" s="16">
        <v>1.1420685656549399E-5</v>
      </c>
      <c r="G1215" s="16">
        <v>3.24079517570908E-6</v>
      </c>
      <c r="H1215">
        <v>1.40964989222992E-4</v>
      </c>
      <c r="J1215">
        <v>0.95682959340237494</v>
      </c>
      <c r="K1215">
        <f t="shared" si="202"/>
        <v>3.2731190380198804E-9</v>
      </c>
      <c r="L1215">
        <f t="shared" si="203"/>
        <v>7.1948503947366594E-4</v>
      </c>
      <c r="M1215" s="16">
        <f t="shared" si="204"/>
        <v>1.1998065914509004E-4</v>
      </c>
      <c r="N1215" s="16">
        <f t="shared" si="205"/>
        <v>2.1810298040052835E-2</v>
      </c>
      <c r="O1215" s="16">
        <f t="shared" si="206"/>
        <v>0.1463885028380543</v>
      </c>
      <c r="P1215" s="16">
        <f t="shared" si="207"/>
        <v>7.8462661395777192E-2</v>
      </c>
      <c r="Q1215" s="16">
        <f t="shared" si="208"/>
        <v>0.30716465704549156</v>
      </c>
      <c r="R1215" s="16">
        <f t="shared" si="209"/>
        <v>2.5300937907697597E-2</v>
      </c>
      <c r="S1215" s="16">
        <f t="shared" si="210"/>
        <v>0.378053960724684</v>
      </c>
      <c r="T1215" s="16">
        <f t="shared" si="211"/>
        <v>0.30717077490261668</v>
      </c>
      <c r="U1215" s="66">
        <f t="shared" si="212"/>
        <v>1.2643517928543742</v>
      </c>
      <c r="V1215" s="66"/>
      <c r="AI1215" s="16"/>
      <c r="AL1215" s="16"/>
      <c r="AM1215" s="16"/>
    </row>
    <row r="1216" spans="1:40" x14ac:dyDescent="0.25">
      <c r="A1216">
        <v>1215</v>
      </c>
      <c r="B1216">
        <v>4.6760218089723801E-4</v>
      </c>
      <c r="C1216" s="16">
        <v>4.1386484875952897E-9</v>
      </c>
      <c r="D1216">
        <v>7.5404082561549002E-4</v>
      </c>
      <c r="E1216" s="16">
        <v>6.2950330372796896E-6</v>
      </c>
      <c r="F1216" s="16">
        <v>1.02784190364764E-5</v>
      </c>
      <c r="G1216" s="16">
        <v>2.6804057075417901E-6</v>
      </c>
      <c r="H1216" s="16">
        <v>1.85341814097042E-4</v>
      </c>
      <c r="J1216">
        <v>0.95654500071006199</v>
      </c>
      <c r="K1216">
        <f t="shared" si="202"/>
        <v>3.9588035205055331E-9</v>
      </c>
      <c r="L1216">
        <f t="shared" si="203"/>
        <v>7.7727393074749696E-4</v>
      </c>
      <c r="M1216" s="16">
        <f t="shared" si="204"/>
        <v>1.5793043104697901E-4</v>
      </c>
      <c r="N1216" s="16">
        <f t="shared" si="205"/>
        <v>2.5481086536399381E-3</v>
      </c>
      <c r="O1216" s="16">
        <f t="shared" si="206"/>
        <v>6.4033297395248642E-2</v>
      </c>
      <c r="P1216" s="16">
        <f t="shared" si="207"/>
        <v>4.7159183025946669E-2</v>
      </c>
      <c r="Q1216" s="16">
        <f t="shared" si="208"/>
        <v>0.17130694715896069</v>
      </c>
      <c r="R1216" s="16">
        <f t="shared" si="209"/>
        <v>1.8607418245092646E-3</v>
      </c>
      <c r="S1216" s="16">
        <f t="shared" si="210"/>
        <v>0.11264318611551506</v>
      </c>
      <c r="T1216" s="16">
        <f t="shared" si="211"/>
        <v>0.1713116830883557</v>
      </c>
      <c r="U1216" s="66">
        <f t="shared" si="212"/>
        <v>0.57086314726217591</v>
      </c>
      <c r="V1216" s="66"/>
      <c r="AI1216" s="16"/>
      <c r="AL1216" s="16"/>
      <c r="AM1216" s="16"/>
    </row>
    <row r="1217" spans="1:40" x14ac:dyDescent="0.25">
      <c r="A1217">
        <v>1216</v>
      </c>
      <c r="B1217">
        <v>5.6113864659858802E-4</v>
      </c>
      <c r="C1217" s="16">
        <v>5.9350722875010997E-9</v>
      </c>
      <c r="D1217">
        <v>9.0413940811501204E-4</v>
      </c>
      <c r="E1217" s="16">
        <v>1.08069722859501E-5</v>
      </c>
      <c r="F1217" s="16">
        <v>8.62208924959849E-6</v>
      </c>
      <c r="G1217" s="16">
        <v>1.8721576975752701E-6</v>
      </c>
      <c r="H1217">
        <v>3.1818694597529103E-4</v>
      </c>
      <c r="J1217">
        <v>0.95582586534295499</v>
      </c>
      <c r="K1217">
        <f t="shared" si="202"/>
        <v>5.6728956050737302E-9</v>
      </c>
      <c r="L1217">
        <f t="shared" si="203"/>
        <v>9.2324980923949682E-4</v>
      </c>
      <c r="M1217" s="16">
        <f t="shared" si="204"/>
        <v>1.9902748395767933E-4</v>
      </c>
      <c r="N1217" s="16">
        <f t="shared" si="205"/>
        <v>1.9448532902332144E-2</v>
      </c>
      <c r="O1217" s="16">
        <f t="shared" si="206"/>
        <v>5.0657856405705469E-3</v>
      </c>
      <c r="P1217" s="16">
        <f t="shared" si="207"/>
        <v>3.7614504010271806E-3</v>
      </c>
      <c r="Q1217" s="16">
        <f t="shared" si="208"/>
        <v>3.8412382652593996E-5</v>
      </c>
      <c r="R1217" s="16">
        <f t="shared" si="209"/>
        <v>1.5615326717559256E-2</v>
      </c>
      <c r="S1217" s="16">
        <f t="shared" si="210"/>
        <v>4.5050400020865567E-3</v>
      </c>
      <c r="T1217" s="16">
        <f t="shared" si="211"/>
        <v>3.8374636552767124E-5</v>
      </c>
      <c r="U1217" s="66">
        <f t="shared" si="212"/>
        <v>4.8472922682781049E-2</v>
      </c>
      <c r="V1217" s="66"/>
      <c r="AI1217" s="16"/>
      <c r="AL1217" s="16"/>
      <c r="AM1217" s="16"/>
    </row>
    <row r="1218" spans="1:40" x14ac:dyDescent="0.25">
      <c r="A1218">
        <v>1217</v>
      </c>
      <c r="B1218" s="16">
        <v>5.1343423267086598E-4</v>
      </c>
      <c r="C1218" s="16">
        <v>5.9345196912265599E-9</v>
      </c>
      <c r="D1218" s="16">
        <v>9.9010891061265295E-4</v>
      </c>
      <c r="E1218" s="16">
        <v>1.18216852252543E-5</v>
      </c>
      <c r="F1218" s="16">
        <v>9.4617129075368502E-6</v>
      </c>
      <c r="G1218" s="16">
        <v>1.8742143161601401E-6</v>
      </c>
      <c r="H1218" s="16">
        <v>3.4806434952808901E-4</v>
      </c>
      <c r="J1218">
        <v>0.95538428439544898</v>
      </c>
      <c r="K1218">
        <f t="shared" si="202"/>
        <v>5.6697468484331876E-9</v>
      </c>
      <c r="L1218">
        <f t="shared" si="203"/>
        <v>1.0109006162241955E-3</v>
      </c>
      <c r="M1218" s="16">
        <f t="shared" si="204"/>
        <v>1.5967849117536362E-5</v>
      </c>
      <c r="N1218" s="16">
        <f t="shared" si="205"/>
        <v>1.8137867766719403E-3</v>
      </c>
      <c r="O1218" s="16">
        <f t="shared" si="206"/>
        <v>5.0515986228551546E-3</v>
      </c>
      <c r="P1218" s="16">
        <f t="shared" si="207"/>
        <v>7.7964330840913862E-4</v>
      </c>
      <c r="Q1218" s="16">
        <f t="shared" si="208"/>
        <v>1.0135252892302255E-2</v>
      </c>
      <c r="R1218" s="16">
        <f t="shared" si="209"/>
        <v>1.580027903632208E-3</v>
      </c>
      <c r="S1218" s="16">
        <f t="shared" si="210"/>
        <v>4.3685224626424839E-3</v>
      </c>
      <c r="T1218" s="16">
        <f t="shared" si="211"/>
        <v>1.0135516513803781E-2</v>
      </c>
      <c r="U1218" s="66">
        <f t="shared" si="212"/>
        <v>3.3864348480316962E-2</v>
      </c>
      <c r="V1218" s="66"/>
      <c r="AH1218" s="16"/>
      <c r="AI1218" s="16"/>
      <c r="AJ1218" s="16"/>
      <c r="AK1218" s="16"/>
      <c r="AL1218" s="16"/>
      <c r="AM1218" s="16"/>
      <c r="AN1218" s="16"/>
    </row>
    <row r="1219" spans="1:40" x14ac:dyDescent="0.25">
      <c r="A1219">
        <v>1218</v>
      </c>
      <c r="B1219">
        <v>4.3142800162335599E-4</v>
      </c>
      <c r="C1219" s="16">
        <v>4.6549870103324803E-9</v>
      </c>
      <c r="D1219">
        <v>9.2297939618182095E-4</v>
      </c>
      <c r="E1219" s="16">
        <v>8.6498482402528599E-6</v>
      </c>
      <c r="F1219" s="16">
        <v>1.12296908386579E-5</v>
      </c>
      <c r="G1219" s="16">
        <v>2.3877899624449401E-6</v>
      </c>
      <c r="H1219">
        <v>2.5467564749454702E-4</v>
      </c>
      <c r="J1219">
        <v>0.95567789756910304</v>
      </c>
      <c r="K1219">
        <f t="shared" ref="K1219:K1282" si="213">C1219*J1219</f>
        <v>4.448668199246029E-9</v>
      </c>
      <c r="L1219">
        <f t="shared" ref="L1219:L1282" si="214">SUM($Z$9*B1219,$AA$9*C1219,$AB$9*D1219,$AC$9*E1219,$AD$9*F1219,$AE$9*G1219)</f>
        <v>9.4782191283457134E-4</v>
      </c>
      <c r="M1219" s="16">
        <f t="shared" ref="M1219:M1282" si="215">$Z$8*B1219+$AA$8*C1219+$AB$8*D1219+$AD$8*F1219+$AE$8*G1219</f>
        <v>-8.4965909587859362E-5</v>
      </c>
      <c r="N1219" s="16">
        <f t="shared" si="205"/>
        <v>1.5359814384301104E-2</v>
      </c>
      <c r="O1219" s="16">
        <f t="shared" si="206"/>
        <v>2.5554628488387261E-2</v>
      </c>
      <c r="P1219" s="16">
        <f t="shared" si="207"/>
        <v>1.7448297790645742E-3</v>
      </c>
      <c r="Q1219" s="16">
        <f t="shared" si="208"/>
        <v>3.7886356670149744E-2</v>
      </c>
      <c r="R1219" s="16">
        <f t="shared" si="209"/>
        <v>1.951022333547461E-2</v>
      </c>
      <c r="S1219" s="16">
        <f t="shared" si="210"/>
        <v>3.6029968803431719E-2</v>
      </c>
      <c r="T1219" s="16">
        <f t="shared" si="211"/>
        <v>3.7886864923057248E-2</v>
      </c>
      <c r="U1219" s="66">
        <f t="shared" si="212"/>
        <v>0.17397268638386626</v>
      </c>
      <c r="V1219" s="66"/>
      <c r="AI1219" s="16"/>
      <c r="AL1219" s="16"/>
      <c r="AM1219" s="16"/>
    </row>
    <row r="1220" spans="1:40" x14ac:dyDescent="0.25">
      <c r="A1220">
        <v>1219</v>
      </c>
      <c r="B1220">
        <v>3.6562961192106402E-4</v>
      </c>
      <c r="C1220" s="16">
        <v>3.55567447585423E-9</v>
      </c>
      <c r="D1220">
        <v>8.3024314230602898E-4</v>
      </c>
      <c r="E1220" s="16">
        <v>5.9488833737397804E-6</v>
      </c>
      <c r="F1220" s="16">
        <v>1.3199330032758801E-5</v>
      </c>
      <c r="G1220" s="16">
        <v>3.1230439911901E-6</v>
      </c>
      <c r="H1220">
        <v>1.75151016186295E-4</v>
      </c>
      <c r="J1220">
        <v>0.95609770441561703</v>
      </c>
      <c r="K1220">
        <f t="shared" si="213"/>
        <v>3.3995722040134315E-9</v>
      </c>
      <c r="L1220">
        <f t="shared" si="214"/>
        <v>8.597612906882608E-4</v>
      </c>
      <c r="M1220" s="16">
        <f t="shared" si="215"/>
        <v>-1.2850206684613275E-4</v>
      </c>
      <c r="N1220" s="16">
        <f t="shared" ref="N1220:N1283" si="216">(B1220-$B$2)^2/$B$2/$B$2</f>
        <v>6.6329985728207239E-2</v>
      </c>
      <c r="O1220" s="16">
        <f t="shared" ref="O1220:O1283" si="217">(C1220-$C$2)^2/$C$2/$C$2</f>
        <v>0.12835337322780618</v>
      </c>
      <c r="P1220" s="16">
        <f t="shared" ref="P1220:P1283" si="218">(D1220-$D$2)^2/$D$2/$D$2</f>
        <v>1.9057553342381437E-2</v>
      </c>
      <c r="Q1220" s="16">
        <f t="shared" ref="Q1220:Q1283" si="219">(E1220-$E$2)^2/$E$2/$E$2</f>
        <v>0.19902409557232736</v>
      </c>
      <c r="R1220" s="16">
        <f t="shared" ref="R1220:R1283" si="220">(F1220-$F$2)^2/$F$2/$F$2</f>
        <v>0.11531034367797791</v>
      </c>
      <c r="S1220" s="16">
        <f t="shared" ref="S1220:S1283" si="221">(G1220-$G$2)^2/$G$2/$G$2</f>
        <v>0.30934342825741884</v>
      </c>
      <c r="T1220" s="16">
        <f t="shared" ref="T1220:T1283" si="222">(H1220-$H$2)^2/$H$2/$H$2</f>
        <v>0.19902685909181667</v>
      </c>
      <c r="U1220" s="66">
        <f t="shared" ref="U1220:U1283" si="223">SUM(N1220:T1220)</f>
        <v>1.0364456388979357</v>
      </c>
      <c r="V1220" s="66"/>
      <c r="AH1220" s="16"/>
      <c r="AI1220" s="16"/>
      <c r="AJ1220" s="16"/>
      <c r="AK1220" s="16"/>
      <c r="AL1220" s="16"/>
      <c r="AM1220" s="16"/>
      <c r="AN1220" s="16"/>
    </row>
    <row r="1221" spans="1:40" x14ac:dyDescent="0.25">
      <c r="A1221">
        <v>1220</v>
      </c>
      <c r="B1221" s="16">
        <v>3.0537989394373202E-4</v>
      </c>
      <c r="C1221" s="16">
        <v>3.12314374874023E-9</v>
      </c>
      <c r="D1221" s="16">
        <v>8.7425492761784005E-4</v>
      </c>
      <c r="E1221" s="16">
        <v>5.4988179197724001E-6</v>
      </c>
      <c r="F1221" s="16">
        <v>1.58436770581296E-5</v>
      </c>
      <c r="G1221" s="16">
        <v>3.5577862448168499E-6</v>
      </c>
      <c r="H1221" s="16">
        <v>1.6190030758393199E-4</v>
      </c>
      <c r="J1221">
        <v>0.95582244175051001</v>
      </c>
      <c r="K1221">
        <f t="shared" si="213"/>
        <v>2.9851708838587278E-9</v>
      </c>
      <c r="L1221">
        <f t="shared" si="214"/>
        <v>9.0949694483516733E-4</v>
      </c>
      <c r="M1221" s="16">
        <f t="shared" si="215"/>
        <v>-2.9873715694770335E-4</v>
      </c>
      <c r="N1221" s="16">
        <f t="shared" si="216"/>
        <v>0.14431657984989218</v>
      </c>
      <c r="O1221" s="16">
        <f t="shared" si="217"/>
        <v>0.19038251253870522</v>
      </c>
      <c r="P1221" s="16">
        <f t="shared" si="218"/>
        <v>8.5297159122361133E-3</v>
      </c>
      <c r="Q1221" s="16">
        <f t="shared" si="219"/>
        <v>0.23816851753292811</v>
      </c>
      <c r="R1221" s="16">
        <f t="shared" si="220"/>
        <v>0.36959504492129686</v>
      </c>
      <c r="S1221" s="16">
        <f t="shared" si="221"/>
        <v>0.59724287987898039</v>
      </c>
      <c r="T1221" s="16">
        <f t="shared" si="222"/>
        <v>0.23817001401117141</v>
      </c>
      <c r="U1221" s="66">
        <f t="shared" si="223"/>
        <v>1.7864052646452102</v>
      </c>
      <c r="V1221" s="66"/>
      <c r="AH1221" s="16"/>
      <c r="AI1221" s="16"/>
      <c r="AJ1221" s="16"/>
      <c r="AK1221" s="16"/>
      <c r="AL1221" s="16"/>
      <c r="AM1221" s="16"/>
    </row>
    <row r="1222" spans="1:40" x14ac:dyDescent="0.25">
      <c r="A1222">
        <v>1221</v>
      </c>
      <c r="B1222" s="16">
        <v>4.44133874289258E-4</v>
      </c>
      <c r="C1222" s="16">
        <v>4.6880588259559797E-9</v>
      </c>
      <c r="D1222" s="16">
        <v>9.0248393327343795E-4</v>
      </c>
      <c r="E1222" s="16">
        <v>8.5199397369678593E-6</v>
      </c>
      <c r="F1222" s="16">
        <v>1.08975114302732E-5</v>
      </c>
      <c r="G1222" s="16">
        <v>2.3703606716486298E-6</v>
      </c>
      <c r="H1222">
        <v>2.5085052035571099E-4</v>
      </c>
      <c r="J1222">
        <v>0.95578632794053098</v>
      </c>
      <c r="K1222">
        <f t="shared" si="213"/>
        <v>4.4807825304296626E-9</v>
      </c>
      <c r="L1222">
        <f t="shared" si="214"/>
        <v>9.2664462874680702E-4</v>
      </c>
      <c r="M1222" s="16">
        <f t="shared" si="215"/>
        <v>-3.8376880168291075E-5</v>
      </c>
      <c r="N1222" s="16">
        <f t="shared" si="216"/>
        <v>9.6302721259564194E-3</v>
      </c>
      <c r="O1222" s="16">
        <f t="shared" si="217"/>
        <v>2.3681910587281786E-2</v>
      </c>
      <c r="P1222" s="16">
        <f t="shared" si="218"/>
        <v>3.9752222268071126E-3</v>
      </c>
      <c r="Q1222" s="16">
        <f t="shared" si="219"/>
        <v>4.2741215303596272E-2</v>
      </c>
      <c r="R1222" s="16">
        <f t="shared" si="220"/>
        <v>1.1228957021768146E-2</v>
      </c>
      <c r="S1222" s="16">
        <f t="shared" si="221"/>
        <v>3.2808348296319505E-2</v>
      </c>
      <c r="T1222" s="16">
        <f t="shared" si="222"/>
        <v>4.274208519494687E-2</v>
      </c>
      <c r="U1222" s="66">
        <f t="shared" si="223"/>
        <v>0.16680801075667612</v>
      </c>
      <c r="V1222" s="66"/>
      <c r="AI1222" s="16"/>
      <c r="AL1222" s="16"/>
      <c r="AM1222" s="16"/>
    </row>
    <row r="1223" spans="1:40" x14ac:dyDescent="0.25">
      <c r="A1223">
        <v>1222</v>
      </c>
      <c r="B1223" s="16">
        <v>5.04139731667242E-4</v>
      </c>
      <c r="C1223" s="16">
        <v>6.1180151316336602E-9</v>
      </c>
      <c r="D1223" s="16">
        <v>1.0407726867157599E-3</v>
      </c>
      <c r="E1223" s="16">
        <v>1.28035814995307E-5</v>
      </c>
      <c r="F1223" s="16">
        <v>9.6585646163994901E-6</v>
      </c>
      <c r="G1223" s="16">
        <v>1.81904203404352E-6</v>
      </c>
      <c r="H1223" s="16">
        <v>3.7697510912885698E-4</v>
      </c>
      <c r="J1223">
        <v>0.95513314639834401</v>
      </c>
      <c r="K1223">
        <f t="shared" si="213"/>
        <v>5.8435190423899365E-9</v>
      </c>
      <c r="L1223">
        <f t="shared" si="214"/>
        <v>1.0619027399674707E-3</v>
      </c>
      <c r="M1223" s="16">
        <f t="shared" si="215"/>
        <v>-5.3623276632986793E-5</v>
      </c>
      <c r="N1223" s="16">
        <f t="shared" si="216"/>
        <v>5.624011578838576E-4</v>
      </c>
      <c r="O1223" s="16">
        <f t="shared" si="217"/>
        <v>1.0856023318800695E-2</v>
      </c>
      <c r="P1223" s="16">
        <f t="shared" si="218"/>
        <v>6.4835938423794025E-3</v>
      </c>
      <c r="Q1223" s="16">
        <f t="shared" si="219"/>
        <v>3.690040215025326E-2</v>
      </c>
      <c r="R1223" s="16">
        <f t="shared" si="220"/>
        <v>3.909112706808591E-4</v>
      </c>
      <c r="S1223" s="16">
        <f t="shared" si="221"/>
        <v>8.7584671107034089E-3</v>
      </c>
      <c r="T1223" s="16">
        <f t="shared" si="222"/>
        <v>3.6902058065990992E-2</v>
      </c>
      <c r="U1223" s="66">
        <f t="shared" si="223"/>
        <v>0.10085385691669248</v>
      </c>
      <c r="V1223" s="66"/>
      <c r="AH1223" s="16"/>
      <c r="AI1223" s="16"/>
      <c r="AJ1223" s="16"/>
      <c r="AK1223" s="16"/>
      <c r="AL1223" s="16"/>
      <c r="AM1223" s="16"/>
      <c r="AN1223" s="16"/>
    </row>
    <row r="1224" spans="1:40" x14ac:dyDescent="0.25">
      <c r="A1224">
        <v>1223</v>
      </c>
      <c r="B1224">
        <v>4.44085578869169E-4</v>
      </c>
      <c r="C1224" s="16">
        <v>5.4434459378617203E-9</v>
      </c>
      <c r="D1224">
        <v>1.05163789842895E-3</v>
      </c>
      <c r="E1224" s="16">
        <v>1.1508729624479401E-5</v>
      </c>
      <c r="F1224" s="16">
        <v>1.0972767700546801E-5</v>
      </c>
      <c r="G1224" s="16">
        <v>2.0448337318601098E-6</v>
      </c>
      <c r="H1224">
        <v>3.3885112178642099E-4</v>
      </c>
      <c r="J1224">
        <v>0.95505370429987901</v>
      </c>
      <c r="K1224">
        <f t="shared" si="213"/>
        <v>5.1987832071109652E-9</v>
      </c>
      <c r="L1224">
        <f t="shared" si="214"/>
        <v>1.0756228241159658E-3</v>
      </c>
      <c r="M1224" s="16">
        <f t="shared" si="215"/>
        <v>-1.8745166637762785E-4</v>
      </c>
      <c r="N1224" s="16">
        <f t="shared" si="216"/>
        <v>9.6495296440337365E-3</v>
      </c>
      <c r="O1224" s="16">
        <f t="shared" si="217"/>
        <v>3.0819295171548354E-4</v>
      </c>
      <c r="P1224" s="16">
        <f t="shared" si="218"/>
        <v>8.427410898156476E-3</v>
      </c>
      <c r="Q1224" s="16">
        <f t="shared" si="219"/>
        <v>5.117376205369395E-3</v>
      </c>
      <c r="R1224" s="16">
        <f t="shared" si="220"/>
        <v>1.290595571730772E-2</v>
      </c>
      <c r="S1224" s="16">
        <f t="shared" si="221"/>
        <v>3.5809575198194064E-4</v>
      </c>
      <c r="T1224" s="16">
        <f t="shared" si="222"/>
        <v>5.1180488197389989E-3</v>
      </c>
      <c r="U1224" s="66">
        <f t="shared" si="223"/>
        <v>4.1884609988303748E-2</v>
      </c>
      <c r="V1224" s="66"/>
      <c r="AI1224" s="16"/>
      <c r="AL1224" s="16"/>
      <c r="AM1224" s="16"/>
    </row>
    <row r="1225" spans="1:40" x14ac:dyDescent="0.25">
      <c r="A1225">
        <v>1224</v>
      </c>
      <c r="B1225">
        <v>5.5743242308108998E-4</v>
      </c>
      <c r="C1225" s="16">
        <v>5.92963572501178E-9</v>
      </c>
      <c r="D1225">
        <v>9.0943493793844597E-4</v>
      </c>
      <c r="E1225" s="16">
        <v>1.08596379865134E-5</v>
      </c>
      <c r="F1225" s="16">
        <v>8.6816236448459299E-6</v>
      </c>
      <c r="G1225" s="16">
        <v>1.8739915963075801E-6</v>
      </c>
      <c r="H1225">
        <v>3.19737652393749E-4</v>
      </c>
      <c r="J1225">
        <v>0.95579831096814905</v>
      </c>
      <c r="K1225">
        <f t="shared" si="213"/>
        <v>5.667535810622655E-9</v>
      </c>
      <c r="L1225">
        <f t="shared" si="214"/>
        <v>9.2866624718872031E-4</v>
      </c>
      <c r="M1225" s="16">
        <f t="shared" si="215"/>
        <v>1.8619859897345945E-4</v>
      </c>
      <c r="N1225" s="16">
        <f t="shared" si="216"/>
        <v>1.7406072230415928E-2</v>
      </c>
      <c r="O1225" s="16">
        <f t="shared" si="217"/>
        <v>4.9270755696012372E-3</v>
      </c>
      <c r="P1225" s="16">
        <f t="shared" si="218"/>
        <v>3.1173119849265741E-3</v>
      </c>
      <c r="Q1225" s="16">
        <f t="shared" si="219"/>
        <v>1.2323849938675459E-4</v>
      </c>
      <c r="R1225" s="16">
        <f t="shared" si="220"/>
        <v>1.4141793597257722E-2</v>
      </c>
      <c r="S1225" s="16">
        <f t="shared" si="221"/>
        <v>4.3832051047730585E-3</v>
      </c>
      <c r="T1225" s="16">
        <f t="shared" si="222"/>
        <v>1.2317641696809234E-4</v>
      </c>
      <c r="U1225" s="66">
        <f t="shared" si="223"/>
        <v>4.4221873403329372E-2</v>
      </c>
      <c r="V1225" s="66"/>
      <c r="AI1225" s="16"/>
      <c r="AL1225" s="16"/>
      <c r="AM1225" s="16"/>
    </row>
    <row r="1226" spans="1:40" x14ac:dyDescent="0.25">
      <c r="A1226">
        <v>1225</v>
      </c>
      <c r="B1226">
        <v>5.5436400362506195E-4</v>
      </c>
      <c r="C1226" s="16">
        <v>6.5549748897095498E-9</v>
      </c>
      <c r="D1226">
        <v>1.0133554176423899E-3</v>
      </c>
      <c r="E1226" s="16">
        <v>1.33612264762806E-5</v>
      </c>
      <c r="F1226" s="16">
        <v>8.7712021125352393E-6</v>
      </c>
      <c r="G1226" s="16">
        <v>1.69719673283354E-6</v>
      </c>
      <c r="H1226">
        <v>3.9339324061306801E-4</v>
      </c>
      <c r="J1226">
        <v>0.95528480378425096</v>
      </c>
      <c r="K1226">
        <f t="shared" si="213"/>
        <v>6.2618679013268798E-9</v>
      </c>
      <c r="L1226">
        <f t="shared" si="214"/>
        <v>1.0325884636254042E-3</v>
      </c>
      <c r="M1226" s="16">
        <f t="shared" si="215"/>
        <v>7.6139543624719673E-5</v>
      </c>
      <c r="N1226" s="16">
        <f t="shared" si="216"/>
        <v>1.5800813763361603E-2</v>
      </c>
      <c r="O1226" s="16">
        <f t="shared" si="217"/>
        <v>3.3509374124803218E-2</v>
      </c>
      <c r="P1226" s="16">
        <f t="shared" si="218"/>
        <v>2.7098694444383444E-3</v>
      </c>
      <c r="Q1226" s="16">
        <f t="shared" si="219"/>
        <v>5.9543351320646448E-2</v>
      </c>
      <c r="R1226" s="16">
        <f t="shared" si="220"/>
        <v>1.2062218759595353E-2</v>
      </c>
      <c r="S1226" s="16">
        <f t="shared" si="221"/>
        <v>2.3808850821730527E-2</v>
      </c>
      <c r="T1226" s="16">
        <f t="shared" si="222"/>
        <v>5.9544655472163859E-2</v>
      </c>
      <c r="U1226" s="66">
        <f t="shared" si="223"/>
        <v>0.20697913370673937</v>
      </c>
      <c r="V1226" s="66"/>
      <c r="AI1226" s="16"/>
      <c r="AL1226" s="16"/>
      <c r="AM1226" s="16"/>
    </row>
    <row r="1227" spans="1:40" x14ac:dyDescent="0.25">
      <c r="A1227">
        <v>1226</v>
      </c>
      <c r="B1227">
        <v>7.0964921720640902E-4</v>
      </c>
      <c r="C1227" s="16">
        <v>9.9649049805291293E-9</v>
      </c>
      <c r="D1227">
        <v>1.20854814364989E-3</v>
      </c>
      <c r="E1227" s="16">
        <v>2.4175026284530099E-5</v>
      </c>
      <c r="F1227" s="16">
        <v>6.9093672564432397E-6</v>
      </c>
      <c r="G1227" s="16">
        <v>1.1187249702789499E-6</v>
      </c>
      <c r="H1227">
        <v>7.1178914384305899E-4</v>
      </c>
      <c r="J1227">
        <v>0.95438309766409901</v>
      </c>
      <c r="K1227">
        <f t="shared" si="213"/>
        <v>9.5103368832457995E-9</v>
      </c>
      <c r="L1227">
        <f t="shared" si="214"/>
        <v>1.2234756382280749E-3</v>
      </c>
      <c r="M1227" s="16">
        <f t="shared" si="215"/>
        <v>1.9582279618474323E-4</v>
      </c>
      <c r="N1227" s="16">
        <f t="shared" si="216"/>
        <v>0.19450408388283011</v>
      </c>
      <c r="O1227" s="16">
        <f t="shared" si="217"/>
        <v>0.63758151343298042</v>
      </c>
      <c r="P1227" s="16">
        <f t="shared" si="218"/>
        <v>6.4873987363915656E-2</v>
      </c>
      <c r="Q1227" s="16">
        <f t="shared" si="219"/>
        <v>1.5646220245136739</v>
      </c>
      <c r="R1227" s="16">
        <f t="shared" si="220"/>
        <v>8.9270714268415027E-2</v>
      </c>
      <c r="S1227" s="16">
        <f t="shared" si="221"/>
        <v>0.19584941744639203</v>
      </c>
      <c r="T1227" s="16">
        <f t="shared" si="222"/>
        <v>1.5646838697025145</v>
      </c>
      <c r="U1227" s="66">
        <f t="shared" si="223"/>
        <v>4.3113856106107225</v>
      </c>
      <c r="V1227" s="66"/>
      <c r="AH1227" s="16"/>
      <c r="AI1227" s="16"/>
      <c r="AJ1227" s="16"/>
      <c r="AK1227" s="16"/>
      <c r="AL1227" s="16"/>
      <c r="AM1227" s="16"/>
      <c r="AN1227" s="16"/>
    </row>
    <row r="1228" spans="1:40" x14ac:dyDescent="0.25">
      <c r="A1228">
        <v>1227</v>
      </c>
      <c r="B1228" s="16">
        <v>6.4774566033575399E-4</v>
      </c>
      <c r="C1228" s="16">
        <v>1.0017077223156701E-8</v>
      </c>
      <c r="D1228" s="16">
        <v>1.33480613605634E-3</v>
      </c>
      <c r="E1228" s="16">
        <v>2.68036151130417E-5</v>
      </c>
      <c r="F1228" s="16">
        <v>7.6124434738960099E-6</v>
      </c>
      <c r="G1228" s="16">
        <v>1.11444272725404E-6</v>
      </c>
      <c r="H1228" s="16">
        <v>7.8918791074491102E-4</v>
      </c>
      <c r="J1228">
        <v>0.95377658387963105</v>
      </c>
      <c r="K1228">
        <f t="shared" si="213"/>
        <v>9.5540536943608579E-9</v>
      </c>
      <c r="L1228">
        <f t="shared" si="214"/>
        <v>1.3511354486541629E-3</v>
      </c>
      <c r="M1228" s="16">
        <f t="shared" si="215"/>
        <v>-5.5644127982654867E-5</v>
      </c>
      <c r="N1228" s="16">
        <f t="shared" si="216"/>
        <v>9.9429049017181262E-2</v>
      </c>
      <c r="O1228" s="16">
        <f t="shared" si="217"/>
        <v>0.65270753420281413</v>
      </c>
      <c r="P1228" s="16">
        <f t="shared" si="218"/>
        <v>0.14882900732045498</v>
      </c>
      <c r="Q1228" s="16">
        <f t="shared" si="219"/>
        <v>2.2367799964786261</v>
      </c>
      <c r="R1228" s="16">
        <f t="shared" si="220"/>
        <v>5.1723606033165517E-2</v>
      </c>
      <c r="S1228" s="16">
        <f t="shared" si="221"/>
        <v>0.19774259669144534</v>
      </c>
      <c r="T1228" s="16">
        <f t="shared" si="222"/>
        <v>2.2369074614532045</v>
      </c>
      <c r="U1228" s="66">
        <f t="shared" si="223"/>
        <v>5.624119251196892</v>
      </c>
      <c r="V1228" s="66"/>
      <c r="AI1228" s="16"/>
      <c r="AL1228" s="16"/>
      <c r="AM1228" s="16"/>
    </row>
    <row r="1229" spans="1:40" x14ac:dyDescent="0.25">
      <c r="A1229">
        <v>1228</v>
      </c>
      <c r="B1229">
        <v>4.22800044334181E-4</v>
      </c>
      <c r="C1229" s="16">
        <v>3.7411582646734299E-9</v>
      </c>
      <c r="D1229">
        <v>7.5393010073032196E-4</v>
      </c>
      <c r="E1229" s="16">
        <v>5.6893047522266603E-6</v>
      </c>
      <c r="F1229" s="16">
        <v>1.1369999814040701E-5</v>
      </c>
      <c r="G1229" s="16">
        <v>2.96534895841651E-6</v>
      </c>
      <c r="H1229">
        <v>1.6750766572386699E-4</v>
      </c>
      <c r="J1229">
        <v>0.95652184130274698</v>
      </c>
      <c r="K1229">
        <f t="shared" si="213"/>
        <v>3.5784995919304187E-9</v>
      </c>
      <c r="L1229">
        <f t="shared" si="214"/>
        <v>7.7963170815855516E-4</v>
      </c>
      <c r="M1229" s="16">
        <f t="shared" si="215"/>
        <v>6.5968380509806812E-5</v>
      </c>
      <c r="N1229" s="16">
        <f t="shared" si="216"/>
        <v>2.0009460423353262E-2</v>
      </c>
      <c r="O1229" s="16">
        <f t="shared" si="217"/>
        <v>0.10548717069107688</v>
      </c>
      <c r="P1229" s="16">
        <f t="shared" si="218"/>
        <v>4.7209123255352994E-2</v>
      </c>
      <c r="Q1229" s="16">
        <f t="shared" si="219"/>
        <v>0.22117229430960628</v>
      </c>
      <c r="R1229" s="16">
        <f t="shared" si="220"/>
        <v>2.3690960072107449E-2</v>
      </c>
      <c r="S1229" s="16">
        <f t="shared" si="221"/>
        <v>0.22810978268630125</v>
      </c>
      <c r="T1229" s="16">
        <f t="shared" si="222"/>
        <v>0.22117705096540033</v>
      </c>
      <c r="U1229" s="66">
        <f t="shared" si="223"/>
        <v>0.86685584240319846</v>
      </c>
      <c r="V1229" s="66"/>
      <c r="AI1229" s="16"/>
      <c r="AL1229" s="16"/>
      <c r="AM1229" s="16"/>
    </row>
    <row r="1230" spans="1:40" x14ac:dyDescent="0.25">
      <c r="A1230">
        <v>1229</v>
      </c>
      <c r="B1230">
        <v>4.0951224783060403E-4</v>
      </c>
      <c r="C1230" s="16">
        <v>4.9401088082308001E-9</v>
      </c>
      <c r="D1230">
        <v>1.03466160996236E-3</v>
      </c>
      <c r="E1230" s="16">
        <v>1.0277426294016E-5</v>
      </c>
      <c r="F1230" s="16">
        <v>1.18921480517439E-5</v>
      </c>
      <c r="G1230" s="16">
        <v>2.2528509041854099E-6</v>
      </c>
      <c r="H1230">
        <v>3.0259771412750799E-4</v>
      </c>
      <c r="J1230">
        <v>0.95511730193668098</v>
      </c>
      <c r="K1230">
        <f t="shared" si="213"/>
        <v>4.7183833961910345E-9</v>
      </c>
      <c r="L1230">
        <f t="shared" si="214"/>
        <v>1.0606938168612251E-3</v>
      </c>
      <c r="M1230" s="16">
        <f t="shared" si="215"/>
        <v>-2.4166932120001693E-4</v>
      </c>
      <c r="N1230" s="16">
        <f t="shared" si="216"/>
        <v>2.8371101468331047E-2</v>
      </c>
      <c r="O1230" s="16">
        <f t="shared" si="217"/>
        <v>1.1750293168373682E-2</v>
      </c>
      <c r="P1230" s="16">
        <f t="shared" si="218"/>
        <v>5.5021237863023308E-3</v>
      </c>
      <c r="Q1230" s="16">
        <f t="shared" si="219"/>
        <v>1.8581551220969907E-3</v>
      </c>
      <c r="R1230" s="16">
        <f t="shared" si="220"/>
        <v>4.2811941267517285E-2</v>
      </c>
      <c r="S1230" s="16">
        <f t="shared" si="221"/>
        <v>1.5025028316446344E-2</v>
      </c>
      <c r="T1230" s="16">
        <f t="shared" si="222"/>
        <v>1.8578441803464209E-3</v>
      </c>
      <c r="U1230" s="66">
        <f t="shared" si="223"/>
        <v>0.10717648730941411</v>
      </c>
      <c r="V1230" s="66"/>
      <c r="AI1230" s="16"/>
      <c r="AK1230" s="16"/>
      <c r="AL1230" s="16"/>
      <c r="AM1230" s="16"/>
    </row>
    <row r="1231" spans="1:40" x14ac:dyDescent="0.25">
      <c r="A1231">
        <v>1230</v>
      </c>
      <c r="B1231">
        <v>6.5320230503687897E-4</v>
      </c>
      <c r="C1231" s="16">
        <v>9.7284112799750707E-9</v>
      </c>
      <c r="D1231">
        <v>1.2840601494558E-3</v>
      </c>
      <c r="E1231" s="16">
        <v>2.5055074314846201E-5</v>
      </c>
      <c r="F1231" s="16">
        <v>7.5321450357797703E-6</v>
      </c>
      <c r="G1231" s="16">
        <v>1.1468853303882999E-6</v>
      </c>
      <c r="H1231">
        <v>7.3770325515274597E-4</v>
      </c>
      <c r="J1231">
        <v>0.95401496689885101</v>
      </c>
      <c r="K1231">
        <f t="shared" si="213"/>
        <v>9.281049965243826E-9</v>
      </c>
      <c r="L1231">
        <f t="shared" si="214"/>
        <v>1.300261596446468E-3</v>
      </c>
      <c r="M1231" s="16">
        <f t="shared" si="215"/>
        <v>6.1430136272899884E-6</v>
      </c>
      <c r="N1231" s="16">
        <f t="shared" si="216"/>
        <v>0.1065396231855199</v>
      </c>
      <c r="O1231" s="16">
        <f t="shared" si="217"/>
        <v>0.57123988984661922</v>
      </c>
      <c r="P1231" s="16">
        <f t="shared" si="218"/>
        <v>0.11095534646930368</v>
      </c>
      <c r="Q1231" s="16">
        <f t="shared" si="219"/>
        <v>1.7763200786013338</v>
      </c>
      <c r="R1231" s="16">
        <f t="shared" si="220"/>
        <v>5.5496792698104834E-2</v>
      </c>
      <c r="S1231" s="16">
        <f t="shared" si="221"/>
        <v>0.18362656555075618</v>
      </c>
      <c r="T1231" s="16">
        <f t="shared" si="222"/>
        <v>1.7764112782562571</v>
      </c>
      <c r="U1231" s="66">
        <f t="shared" si="223"/>
        <v>4.5805895746078953</v>
      </c>
      <c r="V1231" s="66"/>
      <c r="AI1231" s="16"/>
      <c r="AL1231" s="16"/>
      <c r="AM1231" s="16"/>
    </row>
    <row r="1232" spans="1:40" x14ac:dyDescent="0.25">
      <c r="A1232">
        <v>1231</v>
      </c>
      <c r="B1232">
        <v>5.2537050567861697E-4</v>
      </c>
      <c r="C1232" s="16">
        <v>5.8863298718709001E-9</v>
      </c>
      <c r="D1232">
        <v>9.5904619098274196E-4</v>
      </c>
      <c r="E1232" s="16">
        <v>1.13618431395082E-5</v>
      </c>
      <c r="F1232" s="16">
        <v>9.2333145618034793E-6</v>
      </c>
      <c r="G1232" s="16">
        <v>1.88888171216139E-6</v>
      </c>
      <c r="H1232">
        <v>3.3452477376262401E-4</v>
      </c>
      <c r="J1232">
        <v>0.95554152904101197</v>
      </c>
      <c r="K1232">
        <f t="shared" si="213"/>
        <v>5.6246326462073035E-9</v>
      </c>
      <c r="L1232">
        <f t="shared" si="214"/>
        <v>9.7939581548863851E-4</v>
      </c>
      <c r="M1232" s="16">
        <f t="shared" si="215"/>
        <v>7.1345195868595515E-5</v>
      </c>
      <c r="N1232" s="16">
        <f t="shared" si="216"/>
        <v>4.4657919802532321E-3</v>
      </c>
      <c r="O1232" s="16">
        <f t="shared" si="217"/>
        <v>3.8909149574775236E-3</v>
      </c>
      <c r="P1232" s="16">
        <f t="shared" si="218"/>
        <v>1.8722412503680924E-5</v>
      </c>
      <c r="Q1232" s="16">
        <f t="shared" si="219"/>
        <v>3.3477534176503182E-3</v>
      </c>
      <c r="R1232" s="16">
        <f t="shared" si="220"/>
        <v>3.9600916289586514E-3</v>
      </c>
      <c r="S1232" s="16">
        <f t="shared" si="221"/>
        <v>3.4558125163399196E-3</v>
      </c>
      <c r="T1232" s="16">
        <f t="shared" si="222"/>
        <v>3.3477143471248665E-3</v>
      </c>
      <c r="U1232" s="66">
        <f t="shared" si="223"/>
        <v>2.2486801260308192E-2</v>
      </c>
      <c r="V1232" s="66"/>
      <c r="AI1232" s="16"/>
      <c r="AL1232" s="16"/>
      <c r="AM1232" s="16"/>
    </row>
    <row r="1233" spans="1:39" x14ac:dyDescent="0.25">
      <c r="A1233">
        <v>1232</v>
      </c>
      <c r="B1233">
        <v>6.3587769321910698E-4</v>
      </c>
      <c r="C1233" s="16">
        <v>9.0817280311699001E-9</v>
      </c>
      <c r="D1233">
        <v>1.2299000432756701E-3</v>
      </c>
      <c r="E1233" s="16">
        <v>2.2415751561759399E-5</v>
      </c>
      <c r="F1233" s="16">
        <v>7.7193377200518007E-6</v>
      </c>
      <c r="G1233" s="16">
        <v>1.2278465900154699E-6</v>
      </c>
      <c r="H1233">
        <v>6.5999130789522002E-4</v>
      </c>
      <c r="J1233">
        <v>0.95426608218686504</v>
      </c>
      <c r="K1233">
        <f t="shared" si="213"/>
        <v>8.6663850277911311E-9</v>
      </c>
      <c r="L1233">
        <f t="shared" si="214"/>
        <v>1.2465574835777578E-3</v>
      </c>
      <c r="M1233" s="16">
        <f t="shared" si="215"/>
        <v>2.5197902860456089E-5</v>
      </c>
      <c r="N1233" s="16">
        <f t="shared" si="216"/>
        <v>8.4811661871988964E-2</v>
      </c>
      <c r="O1233" s="16">
        <f t="shared" si="217"/>
        <v>0.40843523733289128</v>
      </c>
      <c r="P1233" s="16">
        <f t="shared" si="218"/>
        <v>7.6657591212155138E-2</v>
      </c>
      <c r="Q1233" s="16">
        <f t="shared" si="219"/>
        <v>1.1816752438520359</v>
      </c>
      <c r="R1233" s="16">
        <f t="shared" si="220"/>
        <v>4.6906792069786318E-2</v>
      </c>
      <c r="S1233" s="16">
        <f t="shared" si="221"/>
        <v>0.15067935741731309</v>
      </c>
      <c r="T1233" s="16">
        <f t="shared" si="222"/>
        <v>1.181730369778768</v>
      </c>
      <c r="U1233" s="66">
        <f t="shared" si="223"/>
        <v>3.1308962535349387</v>
      </c>
      <c r="V1233" s="66"/>
      <c r="AI1233" s="16"/>
      <c r="AL1233" s="16"/>
      <c r="AM1233" s="16"/>
    </row>
    <row r="1234" spans="1:39" x14ac:dyDescent="0.25">
      <c r="A1234">
        <v>1233</v>
      </c>
      <c r="B1234">
        <v>4.80617957626779E-4</v>
      </c>
      <c r="C1234" s="16">
        <v>5.8634919615885901E-9</v>
      </c>
      <c r="D1234">
        <v>1.0464757491408399E-3</v>
      </c>
      <c r="E1234" s="16">
        <v>1.23371242139905E-5</v>
      </c>
      <c r="F1234" s="16">
        <v>1.013476718189E-5</v>
      </c>
      <c r="G1234" s="16">
        <v>1.89816492973173E-6</v>
      </c>
      <c r="H1234">
        <v>3.6324136606708001E-4</v>
      </c>
      <c r="J1234">
        <v>0.95509576532193097</v>
      </c>
      <c r="K1234">
        <f t="shared" si="213"/>
        <v>5.6001963425124449E-9</v>
      </c>
      <c r="L1234">
        <f t="shared" si="214"/>
        <v>1.0686375849423902E-3</v>
      </c>
      <c r="M1234" s="16">
        <f t="shared" si="215"/>
        <v>-1.0740166968883201E-4</v>
      </c>
      <c r="N1234" s="16">
        <f t="shared" si="216"/>
        <v>5.7834137323647863E-4</v>
      </c>
      <c r="O1234" s="16">
        <f t="shared" si="217"/>
        <v>3.3936875425103819E-3</v>
      </c>
      <c r="P1234" s="16">
        <f t="shared" si="218"/>
        <v>7.472156128021352E-3</v>
      </c>
      <c r="Q1234" s="16">
        <f t="shared" si="219"/>
        <v>2.210117440329577E-2</v>
      </c>
      <c r="R1234" s="16">
        <f t="shared" si="220"/>
        <v>8.1552370097159454E-4</v>
      </c>
      <c r="S1234" s="16">
        <f t="shared" si="221"/>
        <v>2.933350025739764E-3</v>
      </c>
      <c r="T1234" s="16">
        <f t="shared" si="222"/>
        <v>2.2102533181360004E-2</v>
      </c>
      <c r="U1234" s="66">
        <f t="shared" si="223"/>
        <v>5.9396766355135341E-2</v>
      </c>
      <c r="V1234" s="66"/>
      <c r="AI1234" s="16"/>
      <c r="AL1234" s="16"/>
      <c r="AM1234" s="16"/>
    </row>
    <row r="1235" spans="1:39" x14ac:dyDescent="0.25">
      <c r="A1235">
        <v>1234</v>
      </c>
      <c r="B1235">
        <v>5.7653677559368704E-4</v>
      </c>
      <c r="C1235" s="16">
        <v>7.18612861515943E-9</v>
      </c>
      <c r="D1235">
        <v>1.0695470509988899E-3</v>
      </c>
      <c r="E1235" s="16">
        <v>1.5450667621934301E-5</v>
      </c>
      <c r="F1235" s="16">
        <v>8.4547153713807808E-6</v>
      </c>
      <c r="G1235" s="16">
        <v>1.54907405956739E-6</v>
      </c>
      <c r="H1235">
        <v>4.5491362132042798E-4</v>
      </c>
      <c r="J1235">
        <v>0.955018098097694</v>
      </c>
      <c r="K1235">
        <f t="shared" si="213"/>
        <v>6.8628828827349745E-9</v>
      </c>
      <c r="L1235">
        <f t="shared" si="214"/>
        <v>1.0879983696726037E-3</v>
      </c>
      <c r="M1235" s="16">
        <f t="shared" si="215"/>
        <v>6.5075181514770333E-5</v>
      </c>
      <c r="N1235" s="16">
        <f t="shared" si="216"/>
        <v>2.9147267456083918E-2</v>
      </c>
      <c r="O1235" s="16">
        <f t="shared" si="217"/>
        <v>8.8189761830310479E-2</v>
      </c>
      <c r="P1235" s="16">
        <f t="shared" si="218"/>
        <v>1.2186846413760083E-2</v>
      </c>
      <c r="Q1235" s="16">
        <f t="shared" si="219"/>
        <v>0.19233075799917285</v>
      </c>
      <c r="R1235" s="16">
        <f t="shared" si="220"/>
        <v>2.0149161764802005E-2</v>
      </c>
      <c r="S1235" s="16">
        <f t="shared" si="221"/>
        <v>5.2033920800997439E-2</v>
      </c>
      <c r="T1235" s="16">
        <f t="shared" si="222"/>
        <v>0.19233673098274354</v>
      </c>
      <c r="U1235" s="66">
        <f t="shared" si="223"/>
        <v>0.58637444724787036</v>
      </c>
      <c r="V1235" s="66"/>
      <c r="AI1235" s="16"/>
      <c r="AL1235" s="16"/>
      <c r="AM1235" s="16"/>
    </row>
    <row r="1236" spans="1:39" x14ac:dyDescent="0.25">
      <c r="A1236">
        <v>1235</v>
      </c>
      <c r="B1236">
        <v>7.1063347406100401E-4</v>
      </c>
      <c r="C1236" s="16">
        <v>1.09424905538485E-8</v>
      </c>
      <c r="D1236">
        <v>1.32882581363668E-3</v>
      </c>
      <c r="E1236" s="16">
        <v>2.9151343445890901E-5</v>
      </c>
      <c r="F1236" s="16">
        <v>6.9361403951471598E-6</v>
      </c>
      <c r="G1236" s="16">
        <v>1.0200981655506199E-6</v>
      </c>
      <c r="H1236">
        <v>8.5831251485910204E-4</v>
      </c>
      <c r="J1236">
        <v>0.95381746228233799</v>
      </c>
      <c r="K1236">
        <f t="shared" si="213"/>
        <v>1.0437138571120232E-8</v>
      </c>
      <c r="L1236">
        <f t="shared" si="214"/>
        <v>1.343707250101971E-3</v>
      </c>
      <c r="M1236" s="16">
        <f t="shared" si="215"/>
        <v>7.755969802003692E-5</v>
      </c>
      <c r="N1236" s="16">
        <f t="shared" si="216"/>
        <v>0.19627099174907173</v>
      </c>
      <c r="O1236" s="16">
        <f t="shared" si="217"/>
        <v>0.95047625226246835</v>
      </c>
      <c r="P1236" s="16">
        <f t="shared" si="218"/>
        <v>0.14407711312396043</v>
      </c>
      <c r="Q1236" s="16">
        <f t="shared" si="219"/>
        <v>2.9383968294598652</v>
      </c>
      <c r="R1236" s="16">
        <f t="shared" si="220"/>
        <v>8.7654424314265969E-2</v>
      </c>
      <c r="S1236" s="16">
        <f t="shared" si="221"/>
        <v>0.24176267477382238</v>
      </c>
      <c r="T1236" s="16">
        <f t="shared" si="222"/>
        <v>2.9385518639136903</v>
      </c>
      <c r="U1236" s="66">
        <f t="shared" si="223"/>
        <v>7.4971901495971442</v>
      </c>
      <c r="V1236" s="66"/>
      <c r="AI1236" s="16"/>
      <c r="AL1236" s="16"/>
      <c r="AM1236" s="16"/>
    </row>
    <row r="1237" spans="1:39" x14ac:dyDescent="0.25">
      <c r="A1237">
        <v>1236</v>
      </c>
      <c r="B1237">
        <v>5.31539141013722E-4</v>
      </c>
      <c r="C1237" s="16">
        <v>5.0448854665408103E-9</v>
      </c>
      <c r="D1237">
        <v>8.0955878787217596E-4</v>
      </c>
      <c r="E1237" s="16">
        <v>8.2337113882648095E-6</v>
      </c>
      <c r="F1237" s="16">
        <v>9.0633273830720808E-6</v>
      </c>
      <c r="G1237" s="16">
        <v>2.2001841799824202E-6</v>
      </c>
      <c r="H1237" s="16">
        <v>2.42422019218197E-4</v>
      </c>
      <c r="J1237">
        <v>0.95629007185741299</v>
      </c>
      <c r="K1237">
        <f t="shared" si="213"/>
        <v>4.8243738853107298E-9</v>
      </c>
      <c r="L1237">
        <f t="shared" si="214"/>
        <v>8.2988058193283597E-4</v>
      </c>
      <c r="M1237" s="16">
        <f t="shared" si="215"/>
        <v>2.3319770009460808E-4</v>
      </c>
      <c r="N1237" s="16">
        <f t="shared" si="216"/>
        <v>6.2968542833417825E-3</v>
      </c>
      <c r="O1237" s="16">
        <f t="shared" si="217"/>
        <v>8.0081840252683723E-3</v>
      </c>
      <c r="P1237" s="16">
        <f t="shared" si="218"/>
        <v>2.5447717318529413E-2</v>
      </c>
      <c r="Q1237" s="16">
        <f t="shared" si="219"/>
        <v>5.4470501930959273E-2</v>
      </c>
      <c r="R1237" s="16">
        <f t="shared" si="220"/>
        <v>6.4289798996699857E-3</v>
      </c>
      <c r="S1237" s="16">
        <f t="shared" si="221"/>
        <v>9.2800926173288254E-3</v>
      </c>
      <c r="T1237" s="16">
        <f t="shared" si="222"/>
        <v>5.4473147380096322E-2</v>
      </c>
      <c r="U1237" s="66">
        <f t="shared" si="223"/>
        <v>0.16440547745519399</v>
      </c>
      <c r="V1237" s="66"/>
      <c r="AI1237" s="16"/>
      <c r="AL1237" s="16"/>
      <c r="AM1237" s="16"/>
    </row>
    <row r="1238" spans="1:39" x14ac:dyDescent="0.25">
      <c r="A1238">
        <v>1237</v>
      </c>
      <c r="B1238">
        <v>4.1346324711249999E-4</v>
      </c>
      <c r="C1238" s="16">
        <v>4.3712338212312497E-9</v>
      </c>
      <c r="D1238">
        <v>9.0401936797431903E-4</v>
      </c>
      <c r="E1238" s="16">
        <v>7.9572261688895302E-6</v>
      </c>
      <c r="F1238" s="16">
        <v>1.1708547971866E-5</v>
      </c>
      <c r="G1238" s="16">
        <v>2.5423056647104099E-6</v>
      </c>
      <c r="H1238">
        <v>2.3428273593642E-4</v>
      </c>
      <c r="J1238">
        <v>0.95576171197218096</v>
      </c>
      <c r="K1238">
        <f t="shared" si="213"/>
        <v>4.1778579204106779E-9</v>
      </c>
      <c r="L1238">
        <f t="shared" si="214"/>
        <v>9.2997439834894018E-4</v>
      </c>
      <c r="M1238" s="16">
        <f t="shared" si="215"/>
        <v>-1.0304790412394027E-4</v>
      </c>
      <c r="N1238" s="16">
        <f t="shared" si="216"/>
        <v>2.5732736238475825E-2</v>
      </c>
      <c r="O1238" s="16">
        <f t="shared" si="217"/>
        <v>4.4550765966861416E-2</v>
      </c>
      <c r="P1238" s="16">
        <f t="shared" si="218"/>
        <v>3.7767525496020084E-3</v>
      </c>
      <c r="Q1238" s="16">
        <f t="shared" si="219"/>
        <v>6.7149235070576532E-2</v>
      </c>
      <c r="R1238" s="16">
        <f t="shared" si="220"/>
        <v>3.5448326497734696E-2</v>
      </c>
      <c r="S1238" s="16">
        <f t="shared" si="221"/>
        <v>7.1187304138962917E-2</v>
      </c>
      <c r="T1238" s="16">
        <f t="shared" si="222"/>
        <v>6.7150163653000375E-2</v>
      </c>
      <c r="U1238" s="66">
        <f t="shared" si="223"/>
        <v>0.31499528411521377</v>
      </c>
      <c r="V1238" s="66"/>
      <c r="AI1238" s="16"/>
      <c r="AL1238" s="16"/>
      <c r="AM1238" s="16"/>
    </row>
    <row r="1239" spans="1:39" x14ac:dyDescent="0.25">
      <c r="A1239">
        <v>1238</v>
      </c>
      <c r="B1239">
        <v>5.3327289720194403E-4</v>
      </c>
      <c r="C1239" s="16">
        <v>6.1614523271606102E-9</v>
      </c>
      <c r="D1239">
        <v>9.8968427270771904E-4</v>
      </c>
      <c r="E1239" s="16">
        <v>1.2268734066762E-5</v>
      </c>
      <c r="F1239" s="16">
        <v>9.1089336143189006E-6</v>
      </c>
      <c r="G1239" s="16">
        <v>1.8051466550566E-6</v>
      </c>
      <c r="H1239">
        <v>3.6122671828550998E-4</v>
      </c>
      <c r="J1239">
        <v>0.95539363258471999</v>
      </c>
      <c r="K1239">
        <f t="shared" si="213"/>
        <v>5.8866123208435515E-9</v>
      </c>
      <c r="L1239">
        <f t="shared" si="214"/>
        <v>1.0097011251390862E-3</v>
      </c>
      <c r="M1239" s="16">
        <f t="shared" si="215"/>
        <v>5.68446692648017E-5</v>
      </c>
      <c r="N1239" s="16">
        <f t="shared" si="216"/>
        <v>6.8679865859174564E-3</v>
      </c>
      <c r="O1239" s="16">
        <f t="shared" si="217"/>
        <v>1.2551141812868503E-2</v>
      </c>
      <c r="P1239" s="16">
        <f t="shared" si="218"/>
        <v>7.5521846019540218E-4</v>
      </c>
      <c r="Q1239" s="16">
        <f t="shared" si="219"/>
        <v>2.0248459034285366E-2</v>
      </c>
      <c r="R1239" s="16">
        <f t="shared" si="220"/>
        <v>5.7081702899797237E-3</v>
      </c>
      <c r="S1239" s="16">
        <f t="shared" si="221"/>
        <v>1.0102387265244922E-2</v>
      </c>
      <c r="T1239" s="16">
        <f t="shared" si="222"/>
        <v>2.024881650837829E-2</v>
      </c>
      <c r="U1239" s="66">
        <f t="shared" si="223"/>
        <v>7.6482179956869664E-2</v>
      </c>
      <c r="V1239" s="66"/>
      <c r="AI1239" s="16"/>
      <c r="AL1239" s="16"/>
      <c r="AM1239" s="16"/>
    </row>
    <row r="1240" spans="1:39" x14ac:dyDescent="0.25">
      <c r="A1240">
        <v>1239</v>
      </c>
      <c r="B1240">
        <v>4.73686624192948E-4</v>
      </c>
      <c r="C1240" s="16">
        <v>5.1334858561722502E-9</v>
      </c>
      <c r="D1240">
        <v>9.2704637425417599E-4</v>
      </c>
      <c r="E1240" s="16">
        <v>9.5810394332098004E-6</v>
      </c>
      <c r="F1240" s="16">
        <v>1.02277891442074E-5</v>
      </c>
      <c r="G1240" s="16">
        <v>2.1652169961881E-6</v>
      </c>
      <c r="H1240">
        <v>2.8209251015193698E-4</v>
      </c>
      <c r="J1240">
        <v>0.95567870630449103</v>
      </c>
      <c r="K1240">
        <f t="shared" si="213"/>
        <v>4.9059631218590989E-9</v>
      </c>
      <c r="L1240">
        <f t="shared" si="214"/>
        <v>9.4966203605292279E-4</v>
      </c>
      <c r="M1240" s="16">
        <f t="shared" si="215"/>
        <v>-2.2887876670267674E-6</v>
      </c>
      <c r="N1240" s="16">
        <f t="shared" si="216"/>
        <v>1.4534101440163419E-3</v>
      </c>
      <c r="O1240" s="16">
        <f t="shared" si="217"/>
        <v>5.401907903780697E-3</v>
      </c>
      <c r="P1240" s="16">
        <f t="shared" si="218"/>
        <v>1.4099168796232507E-3</v>
      </c>
      <c r="Q1240" s="16">
        <f t="shared" si="219"/>
        <v>1.1651985736527235E-2</v>
      </c>
      <c r="R1240" s="16">
        <f t="shared" si="220"/>
        <v>1.4438472170656309E-3</v>
      </c>
      <c r="S1240" s="16">
        <f t="shared" si="221"/>
        <v>6.2266909315692428E-3</v>
      </c>
      <c r="T1240" s="16">
        <f t="shared" si="222"/>
        <v>1.1652299428133346E-2</v>
      </c>
      <c r="U1240" s="66">
        <f t="shared" si="223"/>
        <v>3.9240058240715747E-2</v>
      </c>
      <c r="V1240" s="66"/>
      <c r="AI1240" s="16"/>
      <c r="AL1240" s="16"/>
      <c r="AM1240" s="16"/>
    </row>
    <row r="1241" spans="1:39" x14ac:dyDescent="0.25">
      <c r="A1241">
        <v>1240</v>
      </c>
      <c r="B1241">
        <v>5.1340591526205699E-4</v>
      </c>
      <c r="C1241" s="16">
        <v>5.7821321757158798E-9</v>
      </c>
      <c r="D1241">
        <v>9.6415846631982402E-4</v>
      </c>
      <c r="E1241" s="16">
        <v>1.12194632672638E-5</v>
      </c>
      <c r="F1241" s="16">
        <v>9.4510819127693495E-6</v>
      </c>
      <c r="G1241" s="16">
        <v>1.9230504354470502E-6</v>
      </c>
      <c r="H1241">
        <v>3.3033280174779703E-4</v>
      </c>
      <c r="J1241">
        <v>0.95551186082127304</v>
      </c>
      <c r="K1241">
        <f t="shared" si="213"/>
        <v>5.5248958747328365E-9</v>
      </c>
      <c r="L1241">
        <f t="shared" si="214"/>
        <v>9.8497789844863401E-4</v>
      </c>
      <c r="M1241" s="16">
        <f t="shared" si="215"/>
        <v>4.1833932075479831E-5</v>
      </c>
      <c r="N1241" s="16">
        <f t="shared" si="216"/>
        <v>1.8088922412308188E-3</v>
      </c>
      <c r="O1241" s="16">
        <f t="shared" si="217"/>
        <v>1.898465120642079E-3</v>
      </c>
      <c r="P1241" s="16">
        <f t="shared" si="218"/>
        <v>9.6153239956038718E-7</v>
      </c>
      <c r="Q1241" s="16">
        <f t="shared" si="219"/>
        <v>1.9894546521176081E-3</v>
      </c>
      <c r="R1241" s="16">
        <f t="shared" si="220"/>
        <v>1.6669650526652308E-3</v>
      </c>
      <c r="S1241" s="16">
        <f t="shared" si="221"/>
        <v>1.7439119929413369E-3</v>
      </c>
      <c r="T1241" s="16">
        <f t="shared" si="222"/>
        <v>1.9894513793768526E-3</v>
      </c>
      <c r="U1241" s="66">
        <f t="shared" si="223"/>
        <v>1.1098101971373488E-2</v>
      </c>
      <c r="V1241" s="66"/>
      <c r="AI1241" s="16"/>
      <c r="AL1241" s="16"/>
      <c r="AM1241" s="16"/>
    </row>
    <row r="1242" spans="1:39" x14ac:dyDescent="0.25">
      <c r="A1242">
        <v>1241</v>
      </c>
      <c r="B1242">
        <v>4.7756717050370998E-4</v>
      </c>
      <c r="C1242" s="16">
        <v>4.0970127416810298E-9</v>
      </c>
      <c r="D1242">
        <v>7.3045075265134002E-4</v>
      </c>
      <c r="E1242" s="16">
        <v>6.03844140811944E-6</v>
      </c>
      <c r="F1242" s="16">
        <v>1.00523609984598E-5</v>
      </c>
      <c r="G1242" s="16">
        <v>2.7068768839709898E-6</v>
      </c>
      <c r="H1242" s="16">
        <v>1.7778689733237001E-4</v>
      </c>
      <c r="J1242">
        <v>0.95667011567787796</v>
      </c>
      <c r="K1242">
        <f t="shared" si="213"/>
        <v>3.9194896535177311E-9</v>
      </c>
      <c r="L1242">
        <f t="shared" si="214"/>
        <v>7.5325825451948896E-4</v>
      </c>
      <c r="M1242" s="16">
        <f t="shared" si="215"/>
        <v>2.0187608648793102E-4</v>
      </c>
      <c r="N1242" s="16">
        <f t="shared" si="216"/>
        <v>9.1468206016988274E-4</v>
      </c>
      <c r="O1242" s="16">
        <f t="shared" si="217"/>
        <v>6.7892827364541206E-2</v>
      </c>
      <c r="P1242" s="16">
        <f t="shared" si="218"/>
        <v>5.8396004067895427E-2</v>
      </c>
      <c r="Q1242" s="16">
        <f t="shared" si="219"/>
        <v>0.19165373181034898</v>
      </c>
      <c r="R1242" s="16">
        <f t="shared" si="220"/>
        <v>4.0780312255821692E-4</v>
      </c>
      <c r="S1242" s="16">
        <f t="shared" si="221"/>
        <v>0.12167116625076591</v>
      </c>
      <c r="T1242" s="16">
        <f t="shared" si="222"/>
        <v>0.19165910545348203</v>
      </c>
      <c r="U1242" s="66">
        <f t="shared" si="223"/>
        <v>0.63259532012976161</v>
      </c>
      <c r="V1242" s="66"/>
      <c r="AI1242" s="16"/>
      <c r="AL1242" s="16"/>
      <c r="AM1242" s="16"/>
    </row>
    <row r="1243" spans="1:39" x14ac:dyDescent="0.25">
      <c r="A1243">
        <v>1242</v>
      </c>
      <c r="B1243">
        <v>4.6334418481008198E-4</v>
      </c>
      <c r="C1243" s="16">
        <v>5.5894012040473601E-9</v>
      </c>
      <c r="D1243">
        <v>1.0345009539930001E-3</v>
      </c>
      <c r="E1243" s="16">
        <v>1.16271720882246E-5</v>
      </c>
      <c r="F1243" s="16">
        <v>1.0507682084701701E-5</v>
      </c>
      <c r="G1243" s="16">
        <v>1.9910170301589201E-6</v>
      </c>
      <c r="H1243">
        <v>3.4233811122882398E-4</v>
      </c>
      <c r="J1243">
        <v>0.95514630328182604</v>
      </c>
      <c r="K1243">
        <f t="shared" si="213"/>
        <v>5.3386958976048238E-9</v>
      </c>
      <c r="L1243">
        <f t="shared" si="214"/>
        <v>1.0575017457913585E-3</v>
      </c>
      <c r="M1243" s="16">
        <f t="shared" si="215"/>
        <v>-1.3081337617119442E-4</v>
      </c>
      <c r="N1243" s="16">
        <f t="shared" si="216"/>
        <v>3.4957840460876541E-3</v>
      </c>
      <c r="O1243" s="16">
        <f t="shared" si="217"/>
        <v>7.7209407185646094E-5</v>
      </c>
      <c r="P1243" s="16">
        <f t="shared" si="218"/>
        <v>5.4774076418738406E-3</v>
      </c>
      <c r="Q1243" s="16">
        <f t="shared" si="219"/>
        <v>6.8167454694061025E-3</v>
      </c>
      <c r="R1243" s="16">
        <f t="shared" si="220"/>
        <v>4.409460379373847E-3</v>
      </c>
      <c r="S1243" s="16">
        <f t="shared" si="221"/>
        <v>6.2299305266726008E-5</v>
      </c>
      <c r="T1243" s="16">
        <f t="shared" si="222"/>
        <v>6.8173689952002684E-3</v>
      </c>
      <c r="U1243" s="66">
        <f t="shared" si="223"/>
        <v>2.7156275244394089E-2</v>
      </c>
      <c r="V1243" s="66"/>
      <c r="AI1243" s="16"/>
      <c r="AL1243" s="16"/>
      <c r="AM1243" s="16"/>
    </row>
    <row r="1244" spans="1:39" x14ac:dyDescent="0.25">
      <c r="A1244">
        <v>1243</v>
      </c>
      <c r="B1244">
        <v>4.8528433413821899E-4</v>
      </c>
      <c r="C1244" s="16">
        <v>5.15888522576143E-9</v>
      </c>
      <c r="D1244">
        <v>9.0896263316930597E-4</v>
      </c>
      <c r="E1244" s="16">
        <v>9.4426390896062992E-6</v>
      </c>
      <c r="F1244" s="16">
        <v>9.9746169053666492E-6</v>
      </c>
      <c r="G1244" s="16">
        <v>2.15409200502458E-6</v>
      </c>
      <c r="H1244">
        <v>2.7801736746171099E-4</v>
      </c>
      <c r="J1244">
        <v>0.955773544684275</v>
      </c>
      <c r="K1244">
        <f t="shared" si="213"/>
        <v>4.9307260188453382E-9</v>
      </c>
      <c r="L1244">
        <f t="shared" si="214"/>
        <v>9.3106080009983799E-4</v>
      </c>
      <c r="M1244" s="16">
        <f t="shared" si="215"/>
        <v>3.9507868176599933E-5</v>
      </c>
      <c r="N1244" s="16">
        <f t="shared" si="216"/>
        <v>2.1237533079775347E-4</v>
      </c>
      <c r="O1244" s="16">
        <f t="shared" si="217"/>
        <v>4.7490761495578709E-3</v>
      </c>
      <c r="P1244" s="16">
        <f t="shared" si="218"/>
        <v>3.1723069050060252E-3</v>
      </c>
      <c r="Q1244" s="16">
        <f t="shared" si="219"/>
        <v>1.4599965089110756E-2</v>
      </c>
      <c r="R1244" s="16">
        <f t="shared" si="220"/>
        <v>1.5138945878951512E-4</v>
      </c>
      <c r="S1244" s="16">
        <f t="shared" si="221"/>
        <v>5.382554542179791E-3</v>
      </c>
      <c r="T1244" s="16">
        <f t="shared" si="222"/>
        <v>1.4600502783353463E-2</v>
      </c>
      <c r="U1244" s="66">
        <f t="shared" si="223"/>
        <v>4.2868170258795177E-2</v>
      </c>
      <c r="V1244" s="66"/>
      <c r="AI1244" s="16"/>
      <c r="AL1244" s="16"/>
      <c r="AM1244" s="16"/>
    </row>
    <row r="1245" spans="1:39" x14ac:dyDescent="0.25">
      <c r="A1245">
        <v>1244</v>
      </c>
      <c r="B1245">
        <v>4.5162585134148802E-4</v>
      </c>
      <c r="C1245" s="16">
        <v>4.6887442336572299E-9</v>
      </c>
      <c r="D1245">
        <v>8.8731141022143105E-4</v>
      </c>
      <c r="E1245" s="16">
        <v>8.3794228779097206E-6</v>
      </c>
      <c r="F1245" s="16">
        <v>1.07088884421323E-5</v>
      </c>
      <c r="G1245" s="16">
        <v>2.3695867491362701E-6</v>
      </c>
      <c r="H1245">
        <v>2.4671313104846903E-4</v>
      </c>
      <c r="J1245">
        <v>0.95586564964331999</v>
      </c>
      <c r="K1245">
        <f t="shared" si="213"/>
        <v>4.4818095529161389E-9</v>
      </c>
      <c r="L1245">
        <f t="shared" si="214"/>
        <v>9.1109408511059824E-4</v>
      </c>
      <c r="M1245" s="16">
        <f t="shared" si="215"/>
        <v>-7.8423824276221935E-6</v>
      </c>
      <c r="N1245" s="16">
        <f t="shared" si="216"/>
        <v>6.8758275052644407E-3</v>
      </c>
      <c r="O1245" s="16">
        <f t="shared" si="217"/>
        <v>2.3643852505062818E-2</v>
      </c>
      <c r="P1245" s="16">
        <f t="shared" si="218"/>
        <v>6.2096510714640838E-3</v>
      </c>
      <c r="Q1245" s="16">
        <f t="shared" si="219"/>
        <v>4.8321930974074827E-2</v>
      </c>
      <c r="R1245" s="16">
        <f t="shared" si="220"/>
        <v>7.53837243252328E-3</v>
      </c>
      <c r="S1245" s="16">
        <f t="shared" si="221"/>
        <v>3.2668794827735485E-2</v>
      </c>
      <c r="T1245" s="16">
        <f t="shared" si="222"/>
        <v>4.8323098543031101E-2</v>
      </c>
      <c r="U1245" s="66">
        <f t="shared" si="223"/>
        <v>0.17358152785915604</v>
      </c>
      <c r="V1245" s="66"/>
      <c r="AI1245" s="16"/>
      <c r="AL1245" s="16"/>
      <c r="AM1245" s="16"/>
    </row>
    <row r="1246" spans="1:39" x14ac:dyDescent="0.25">
      <c r="A1246">
        <v>1245</v>
      </c>
      <c r="B1246">
        <v>5.7779861658037099E-4</v>
      </c>
      <c r="C1246" s="16">
        <v>6.8748759309492402E-9</v>
      </c>
      <c r="D1246">
        <v>1.0198208714994701E-3</v>
      </c>
      <c r="E1246" s="16">
        <v>1.4101927445067801E-5</v>
      </c>
      <c r="F1246" s="16">
        <v>8.4173478159659896E-6</v>
      </c>
      <c r="G1246" s="16">
        <v>1.6183125227673E-6</v>
      </c>
      <c r="H1246">
        <v>4.1520172179682302E-4</v>
      </c>
      <c r="J1246">
        <v>0.95526050173777699</v>
      </c>
      <c r="K1246">
        <f t="shared" si="213"/>
        <v>6.5672974311835377E-9</v>
      </c>
      <c r="L1246">
        <f t="shared" si="214"/>
        <v>1.0382670047782384E-3</v>
      </c>
      <c r="M1246" s="16">
        <f t="shared" si="215"/>
        <v>1.1733022838250352E-4</v>
      </c>
      <c r="N1246" s="16">
        <f t="shared" si="216"/>
        <v>3.0028739514265514E-2</v>
      </c>
      <c r="O1246" s="16">
        <f t="shared" si="217"/>
        <v>5.7980821687047442E-2</v>
      </c>
      <c r="P1246" s="16">
        <f t="shared" si="218"/>
        <v>3.4537697311823345E-3</v>
      </c>
      <c r="Q1246" s="16">
        <f t="shared" si="219"/>
        <v>9.7955872782479053E-2</v>
      </c>
      <c r="R1246" s="16">
        <f t="shared" si="220"/>
        <v>2.1240177330407211E-2</v>
      </c>
      <c r="S1246" s="16">
        <f t="shared" si="221"/>
        <v>3.7484253745162031E-2</v>
      </c>
      <c r="T1246" s="16">
        <f t="shared" si="222"/>
        <v>9.7957831101232448E-2</v>
      </c>
      <c r="U1246" s="66">
        <f t="shared" si="223"/>
        <v>0.34610146589177604</v>
      </c>
      <c r="V1246" s="66"/>
      <c r="AI1246" s="16"/>
      <c r="AL1246" s="16"/>
      <c r="AM1246" s="16"/>
    </row>
    <row r="1247" spans="1:39" x14ac:dyDescent="0.25">
      <c r="A1247">
        <v>1246</v>
      </c>
      <c r="B1247">
        <v>3.4491576334767798E-4</v>
      </c>
      <c r="C1247" s="16">
        <v>3.0483634627798998E-9</v>
      </c>
      <c r="D1247">
        <v>7.5321710457493002E-4</v>
      </c>
      <c r="E1247" s="16">
        <v>4.6308209586165102E-6</v>
      </c>
      <c r="F1247" s="16">
        <v>1.3944131510547001E-5</v>
      </c>
      <c r="G1247" s="16">
        <v>3.6397087916815899E-6</v>
      </c>
      <c r="H1247">
        <v>1.3634326486991699E-4</v>
      </c>
      <c r="J1247">
        <v>0.95646958703337603</v>
      </c>
      <c r="K1247">
        <f t="shared" si="213"/>
        <v>2.9156669423727231E-9</v>
      </c>
      <c r="L1247">
        <f t="shared" si="214"/>
        <v>7.8474202802424281E-4</v>
      </c>
      <c r="M1247" s="16">
        <f t="shared" si="215"/>
        <v>-9.4910501328886849E-5</v>
      </c>
      <c r="N1247" s="16">
        <f t="shared" si="216"/>
        <v>8.9764947429233813E-2</v>
      </c>
      <c r="O1247" s="16">
        <f t="shared" si="217"/>
        <v>0.2023424847854787</v>
      </c>
      <c r="P1247" s="16">
        <f t="shared" si="218"/>
        <v>4.7531338837563976E-2</v>
      </c>
      <c r="Q1247" s="16">
        <f t="shared" si="219"/>
        <v>0.32358025497288861</v>
      </c>
      <c r="R1247" s="16">
        <f t="shared" si="220"/>
        <v>0.17235964328462994</v>
      </c>
      <c r="S1247" s="16">
        <f t="shared" si="221"/>
        <v>0.66200390078088878</v>
      </c>
      <c r="T1247" s="16">
        <f t="shared" si="222"/>
        <v>0.32358470047461807</v>
      </c>
      <c r="U1247" s="66">
        <f t="shared" si="223"/>
        <v>1.8211672705653021</v>
      </c>
      <c r="V1247" s="66"/>
      <c r="AI1247" s="16"/>
      <c r="AL1247" s="16"/>
      <c r="AM1247" s="16"/>
    </row>
    <row r="1248" spans="1:39" x14ac:dyDescent="0.25">
      <c r="A1248">
        <v>1247</v>
      </c>
      <c r="B1248">
        <v>5.0541920227091498E-4</v>
      </c>
      <c r="C1248" s="16">
        <v>3.2746159815852101E-9</v>
      </c>
      <c r="D1248">
        <v>5.4919760337757205E-4</v>
      </c>
      <c r="E1248" s="16">
        <v>3.63650417926987E-6</v>
      </c>
      <c r="F1248" s="16">
        <v>9.41551029801753E-6</v>
      </c>
      <c r="G1248" s="16">
        <v>3.3793832067642698E-6</v>
      </c>
      <c r="H1248" s="16">
        <v>1.07066900683373E-4</v>
      </c>
      <c r="J1248">
        <v>0.95762390865230496</v>
      </c>
      <c r="K1248">
        <f t="shared" si="213"/>
        <v>3.1358505556209332E-9</v>
      </c>
      <c r="L1248">
        <f t="shared" si="214"/>
        <v>5.7140473256438976E-4</v>
      </c>
      <c r="M1248" s="16">
        <f t="shared" si="215"/>
        <v>4.394336719774402E-4</v>
      </c>
      <c r="N1248" s="16">
        <f t="shared" si="216"/>
        <v>6.9237997245244519E-4</v>
      </c>
      <c r="O1248" s="16">
        <f t="shared" si="217"/>
        <v>0.16727316239221196</v>
      </c>
      <c r="P1248" s="16">
        <f t="shared" si="218"/>
        <v>0.18475213349839911</v>
      </c>
      <c r="Q1248" s="16">
        <f t="shared" si="219"/>
        <v>0.43747424639760751</v>
      </c>
      <c r="R1248" s="16">
        <f t="shared" si="220"/>
        <v>1.9747870211451E-3</v>
      </c>
      <c r="S1248" s="16">
        <f t="shared" si="221"/>
        <v>0.46774407151318687</v>
      </c>
      <c r="T1248" s="16">
        <f t="shared" si="222"/>
        <v>0.43748300726854555</v>
      </c>
      <c r="U1248" s="66">
        <f t="shared" si="223"/>
        <v>1.6973937880635486</v>
      </c>
      <c r="V1248" s="66"/>
      <c r="AI1248" s="16"/>
      <c r="AL1248" s="16"/>
      <c r="AM1248" s="16"/>
    </row>
    <row r="1249" spans="1:39" x14ac:dyDescent="0.25">
      <c r="A1249">
        <v>1248</v>
      </c>
      <c r="B1249">
        <v>3.0006969869731602E-4</v>
      </c>
      <c r="C1249" s="16">
        <v>2.6942647385478201E-9</v>
      </c>
      <c r="D1249">
        <v>7.6560498891762696E-4</v>
      </c>
      <c r="E1249" s="16">
        <v>4.1592085242916596E-6</v>
      </c>
      <c r="F1249" s="16">
        <v>1.6044075286973302E-5</v>
      </c>
      <c r="G1249" s="16">
        <v>4.1190742047648598E-6</v>
      </c>
      <c r="H1249">
        <v>1.2245790623689699E-4</v>
      </c>
      <c r="J1249">
        <v>0.95636154582353505</v>
      </c>
      <c r="K1249">
        <f t="shared" si="213"/>
        <v>2.5766911902154357E-9</v>
      </c>
      <c r="L1249">
        <f t="shared" si="214"/>
        <v>8.0180951943159995E-4</v>
      </c>
      <c r="M1249" s="16">
        <f t="shared" si="215"/>
        <v>-2.0167012203696786E-4</v>
      </c>
      <c r="N1249" s="16">
        <f t="shared" si="216"/>
        <v>0.15262554652062618</v>
      </c>
      <c r="O1249" s="16">
        <f t="shared" si="217"/>
        <v>0.26392203890244376</v>
      </c>
      <c r="P1249" s="16">
        <f t="shared" si="218"/>
        <v>4.2088919648050255E-2</v>
      </c>
      <c r="Q1249" s="16">
        <f t="shared" si="219"/>
        <v>0.37546411217489351</v>
      </c>
      <c r="R1249" s="16">
        <f t="shared" si="220"/>
        <v>0.39473740295448095</v>
      </c>
      <c r="S1249" s="16">
        <f t="shared" si="221"/>
        <v>1.1077561814586945</v>
      </c>
      <c r="T1249" s="16">
        <f t="shared" si="222"/>
        <v>0.37546793673714579</v>
      </c>
      <c r="U1249" s="66">
        <f t="shared" si="223"/>
        <v>2.7120621383963348</v>
      </c>
      <c r="V1249" s="66"/>
      <c r="AI1249" s="16"/>
      <c r="AK1249" s="16"/>
      <c r="AL1249" s="16"/>
      <c r="AM1249" s="16"/>
    </row>
    <row r="1250" spans="1:39" x14ac:dyDescent="0.25">
      <c r="A1250">
        <v>1249</v>
      </c>
      <c r="B1250">
        <v>6.1291029028896597E-4</v>
      </c>
      <c r="C1250" s="16">
        <v>6.92705745446714E-9</v>
      </c>
      <c r="D1250">
        <v>9.67478918211604E-4</v>
      </c>
      <c r="E1250" s="16">
        <v>1.34877989687853E-5</v>
      </c>
      <c r="F1250" s="16">
        <v>7.9155914686561905E-6</v>
      </c>
      <c r="G1250" s="16">
        <v>1.60514622076056E-6</v>
      </c>
      <c r="H1250">
        <v>3.9711897587082302E-4</v>
      </c>
      <c r="J1250">
        <v>0.95552733543475898</v>
      </c>
      <c r="K1250">
        <f t="shared" si="213"/>
        <v>6.6189927518704702E-9</v>
      </c>
      <c r="L1250">
        <f t="shared" si="214"/>
        <v>9.8490832031222254E-4</v>
      </c>
      <c r="M1250" s="16">
        <f t="shared" si="215"/>
        <v>2.4091226026570956E-4</v>
      </c>
      <c r="N1250" s="16">
        <f t="shared" si="216"/>
        <v>5.9822510192437651E-2</v>
      </c>
      <c r="O1250" s="16">
        <f t="shared" si="217"/>
        <v>6.2604995370875438E-2</v>
      </c>
      <c r="P1250" s="16">
        <f t="shared" si="218"/>
        <v>1.9605772660212287E-5</v>
      </c>
      <c r="Q1250" s="16">
        <f t="shared" si="219"/>
        <v>6.5433520713152893E-2</v>
      </c>
      <c r="R1250" s="16">
        <f t="shared" si="220"/>
        <v>3.8676082387442752E-2</v>
      </c>
      <c r="S1250" s="16">
        <f t="shared" si="221"/>
        <v>4.0067694109308938E-2</v>
      </c>
      <c r="T1250" s="16">
        <f t="shared" si="222"/>
        <v>6.5433402942373722E-2</v>
      </c>
      <c r="U1250" s="66">
        <f t="shared" si="223"/>
        <v>0.33205781148825159</v>
      </c>
      <c r="V1250" s="66"/>
      <c r="AI1250" s="16"/>
      <c r="AK1250" s="16"/>
      <c r="AL1250" s="16"/>
      <c r="AM1250" s="16"/>
    </row>
    <row r="1251" spans="1:39" x14ac:dyDescent="0.25">
      <c r="A1251">
        <v>1250</v>
      </c>
      <c r="B1251">
        <v>5.7429912856168496E-4</v>
      </c>
      <c r="C1251" s="16">
        <v>8.4865788486641901E-9</v>
      </c>
      <c r="D1251">
        <v>1.27388113131503E-3</v>
      </c>
      <c r="E1251" s="16">
        <v>2.1684882110781502E-5</v>
      </c>
      <c r="F1251" s="16">
        <v>8.5647937777002603E-6</v>
      </c>
      <c r="G1251" s="16">
        <v>1.3146249299545699E-6</v>
      </c>
      <c r="H1251">
        <v>6.38473607348483E-4</v>
      </c>
      <c r="J1251">
        <v>0.95404255567224605</v>
      </c>
      <c r="K1251">
        <f t="shared" si="213"/>
        <v>8.0965573736936109E-9</v>
      </c>
      <c r="L1251">
        <f t="shared" si="214"/>
        <v>1.2923168572215363E-3</v>
      </c>
      <c r="M1251" s="16">
        <f t="shared" si="215"/>
        <v>-1.437186000981664E-4</v>
      </c>
      <c r="N1251" s="16">
        <f t="shared" si="216"/>
        <v>2.7616424838055337E-2</v>
      </c>
      <c r="O1251" s="16">
        <f t="shared" si="217"/>
        <v>0.28267894873024241</v>
      </c>
      <c r="P1251" s="16">
        <f t="shared" si="218"/>
        <v>0.10402678787025198</v>
      </c>
      <c r="Q1251" s="16">
        <f t="shared" si="219"/>
        <v>1.0383615712468772</v>
      </c>
      <c r="R1251" s="16">
        <f t="shared" si="220"/>
        <v>1.7102389490376634E-2</v>
      </c>
      <c r="S1251" s="16">
        <f t="shared" si="221"/>
        <v>0.11897910210966406</v>
      </c>
      <c r="T1251" s="16">
        <f t="shared" si="222"/>
        <v>1.0384207778573229</v>
      </c>
      <c r="U1251" s="66">
        <f t="shared" si="223"/>
        <v>2.6271860021427904</v>
      </c>
      <c r="V1251" s="66"/>
      <c r="AI1251" s="16"/>
      <c r="AL1251" s="16"/>
      <c r="AM1251" s="16"/>
    </row>
    <row r="1252" spans="1:39" x14ac:dyDescent="0.25">
      <c r="A1252">
        <v>1251</v>
      </c>
      <c r="B1252">
        <v>5.1350851381008105E-4</v>
      </c>
      <c r="C1252" s="16">
        <v>6.4739822546408397E-9</v>
      </c>
      <c r="D1252">
        <v>1.0822432249517201E-3</v>
      </c>
      <c r="E1252" s="16">
        <v>1.40821161003225E-5</v>
      </c>
      <c r="F1252" s="16">
        <v>9.4997066340023598E-6</v>
      </c>
      <c r="G1252" s="16">
        <v>1.7197977171007801E-6</v>
      </c>
      <c r="H1252">
        <v>4.1461972664202999E-4</v>
      </c>
      <c r="J1252">
        <v>0.95493557967166598</v>
      </c>
      <c r="K1252">
        <f t="shared" si="213"/>
        <v>6.1822359971195291E-9</v>
      </c>
      <c r="L1252">
        <f t="shared" si="214"/>
        <v>1.102955961954571E-3</v>
      </c>
      <c r="M1252" s="16">
        <f t="shared" si="215"/>
        <v>-7.5938934334408931E-5</v>
      </c>
      <c r="N1252" s="16">
        <f t="shared" si="216"/>
        <v>1.8266573591144296E-3</v>
      </c>
      <c r="O1252" s="16">
        <f t="shared" si="217"/>
        <v>2.8371338746428103E-2</v>
      </c>
      <c r="P1252" s="16">
        <f t="shared" si="218"/>
        <v>1.5270806157247418E-2</v>
      </c>
      <c r="Q1252" s="16">
        <f t="shared" si="219"/>
        <v>9.6804656712029383E-2</v>
      </c>
      <c r="R1252" s="16">
        <f t="shared" si="220"/>
        <v>1.288354616235434E-3</v>
      </c>
      <c r="S1252" s="16">
        <f t="shared" si="221"/>
        <v>2.0460238255018307E-2</v>
      </c>
      <c r="T1252" s="16">
        <f t="shared" si="222"/>
        <v>9.6809175453909366E-2</v>
      </c>
      <c r="U1252" s="66">
        <f t="shared" si="223"/>
        <v>0.26083122729998243</v>
      </c>
      <c r="V1252" s="66"/>
      <c r="AI1252" s="16"/>
      <c r="AL1252" s="16"/>
      <c r="AM1252" s="16"/>
    </row>
    <row r="1253" spans="1:39" x14ac:dyDescent="0.25">
      <c r="A1253">
        <v>1252</v>
      </c>
      <c r="B1253">
        <v>4.9493821208078002E-4</v>
      </c>
      <c r="C1253" s="16">
        <v>4.5179756228420897E-9</v>
      </c>
      <c r="D1253">
        <v>7.7808991696181695E-4</v>
      </c>
      <c r="E1253" s="16">
        <v>7.0894252475786802E-6</v>
      </c>
      <c r="F1253" s="16">
        <v>9.7205717398591902E-6</v>
      </c>
      <c r="G1253" s="16">
        <v>2.4559728755102101E-6</v>
      </c>
      <c r="H1253">
        <v>2.0873095785104801E-4</v>
      </c>
      <c r="J1253">
        <v>0.956435024699964</v>
      </c>
      <c r="K1253">
        <f t="shared" si="213"/>
        <v>4.3211501264268094E-9</v>
      </c>
      <c r="L1253">
        <f t="shared" si="214"/>
        <v>7.9998251534142272E-4</v>
      </c>
      <c r="M1253" s="16">
        <f t="shared" si="215"/>
        <v>1.8989390882013724E-4</v>
      </c>
      <c r="N1253" s="16">
        <f t="shared" si="216"/>
        <v>2.5303226030736484E-5</v>
      </c>
      <c r="O1253" s="16">
        <f t="shared" si="217"/>
        <v>3.4072085390408784E-2</v>
      </c>
      <c r="P1253" s="16">
        <f t="shared" si="218"/>
        <v>3.6938573324606448E-2</v>
      </c>
      <c r="Q1253" s="16">
        <f t="shared" si="219"/>
        <v>0.11555204663867424</v>
      </c>
      <c r="R1253" s="16">
        <f t="shared" si="220"/>
        <v>1.8166986750542315E-4</v>
      </c>
      <c r="S1253" s="16">
        <f t="shared" si="221"/>
        <v>5.0082227706647865E-2</v>
      </c>
      <c r="T1253" s="16">
        <f t="shared" si="222"/>
        <v>0.11555596970338941</v>
      </c>
      <c r="U1253" s="66">
        <f t="shared" si="223"/>
        <v>0.35240787585726291</v>
      </c>
      <c r="V1253" s="66"/>
      <c r="AI1253" s="16"/>
      <c r="AK1253" s="16"/>
      <c r="AL1253" s="16"/>
      <c r="AM1253" s="16"/>
    </row>
    <row r="1254" spans="1:39" x14ac:dyDescent="0.25">
      <c r="A1254">
        <v>1253</v>
      </c>
      <c r="B1254">
        <v>4.4941652901222699E-4</v>
      </c>
      <c r="C1254" s="16">
        <v>3.4230827989050099E-9</v>
      </c>
      <c r="D1254">
        <v>6.4726712848112199E-4</v>
      </c>
      <c r="E1254" s="16">
        <v>4.4747756081198301E-6</v>
      </c>
      <c r="F1254" s="16">
        <v>1.0641381110380999E-5</v>
      </c>
      <c r="G1254" s="16">
        <v>3.2367603132109298E-6</v>
      </c>
      <c r="H1254" s="16">
        <v>1.3174814533638301E-4</v>
      </c>
      <c r="J1254">
        <v>0.95708450213933405</v>
      </c>
      <c r="K1254">
        <f t="shared" si="213"/>
        <v>3.2761794963717195E-9</v>
      </c>
      <c r="L1254">
        <f t="shared" si="214"/>
        <v>6.7178322793229599E-4</v>
      </c>
      <c r="M1254" s="16">
        <f t="shared" si="215"/>
        <v>2.2704983009215793E-4</v>
      </c>
      <c r="N1254" s="16">
        <f t="shared" si="216"/>
        <v>7.6399658879766092E-3</v>
      </c>
      <c r="O1254" s="16">
        <f t="shared" si="217"/>
        <v>0.14607287655455339</v>
      </c>
      <c r="P1254" s="16">
        <f t="shared" si="218"/>
        <v>0.10759261743121834</v>
      </c>
      <c r="Q1254" s="16">
        <f t="shared" si="219"/>
        <v>0.3403205152959014</v>
      </c>
      <c r="R1254" s="16">
        <f t="shared" si="220"/>
        <v>6.3956193357845833E-3</v>
      </c>
      <c r="S1254" s="16">
        <f t="shared" si="221"/>
        <v>0.37558560048706296</v>
      </c>
      <c r="T1254" s="16">
        <f t="shared" si="222"/>
        <v>0.34032766413660198</v>
      </c>
      <c r="U1254" s="66">
        <f t="shared" si="223"/>
        <v>1.3239348591290994</v>
      </c>
      <c r="V1254" s="66"/>
      <c r="AI1254" s="16"/>
      <c r="AL1254" s="16"/>
      <c r="AM1254" s="16"/>
    </row>
    <row r="1255" spans="1:39" x14ac:dyDescent="0.25">
      <c r="A1255">
        <v>1254</v>
      </c>
      <c r="B1255">
        <v>5.0385918954108698E-4</v>
      </c>
      <c r="C1255" s="16">
        <v>5.1946449277145496E-9</v>
      </c>
      <c r="D1255">
        <v>8.8091084344141604E-4</v>
      </c>
      <c r="E1255" s="16">
        <v>9.2177178959692201E-6</v>
      </c>
      <c r="F1255" s="16">
        <v>9.5938311585868203E-6</v>
      </c>
      <c r="G1255" s="16">
        <v>2.1385461407800098E-6</v>
      </c>
      <c r="H1255">
        <v>2.7139468740371598E-4</v>
      </c>
      <c r="J1255">
        <v>0.95592101320641598</v>
      </c>
      <c r="K1255">
        <f t="shared" si="213"/>
        <v>4.9656702425484621E-9</v>
      </c>
      <c r="L1255">
        <f t="shared" si="214"/>
        <v>9.0223185725444189E-4</v>
      </c>
      <c r="M1255" s="16">
        <f t="shared" si="215"/>
        <v>1.0548652182773203E-4</v>
      </c>
      <c r="N1255" s="16">
        <f t="shared" si="216"/>
        <v>5.3570606072181597E-4</v>
      </c>
      <c r="O1255" s="16">
        <f t="shared" si="217"/>
        <v>3.9011959956476838E-3</v>
      </c>
      <c r="P1255" s="16">
        <f t="shared" si="218"/>
        <v>7.3010786720662619E-3</v>
      </c>
      <c r="Q1255" s="16">
        <f t="shared" si="219"/>
        <v>2.0099273682389764E-2</v>
      </c>
      <c r="R1255" s="16">
        <f t="shared" si="220"/>
        <v>6.9385598029606855E-4</v>
      </c>
      <c r="S1255" s="16">
        <f t="shared" si="221"/>
        <v>4.3059216405315591E-3</v>
      </c>
      <c r="T1255" s="16">
        <f t="shared" si="222"/>
        <v>2.0100229438437658E-2</v>
      </c>
      <c r="U1255" s="66">
        <f t="shared" si="223"/>
        <v>5.6937261470090803E-2</v>
      </c>
      <c r="V1255" s="66"/>
      <c r="AI1255" s="16"/>
      <c r="AL1255" s="16"/>
      <c r="AM1255" s="16"/>
    </row>
    <row r="1256" spans="1:39" x14ac:dyDescent="0.25">
      <c r="A1256">
        <v>1255</v>
      </c>
      <c r="B1256">
        <v>4.71196933131096E-4</v>
      </c>
      <c r="C1256" s="16">
        <v>5.5929463593832303E-9</v>
      </c>
      <c r="D1256">
        <v>1.0174906049562E-3</v>
      </c>
      <c r="E1256" s="16">
        <v>1.14454713268408E-5</v>
      </c>
      <c r="F1256" s="16">
        <v>1.0324298473960801E-5</v>
      </c>
      <c r="G1256" s="16">
        <v>1.9893628000667298E-6</v>
      </c>
      <c r="H1256">
        <v>3.3698802463372099E-4</v>
      </c>
      <c r="J1256">
        <v>0.95523281423372397</v>
      </c>
      <c r="K1256">
        <f t="shared" si="213"/>
        <v>5.3425658907319037E-9</v>
      </c>
      <c r="L1256">
        <f t="shared" si="214"/>
        <v>1.0401229717578288E-3</v>
      </c>
      <c r="M1256" s="16">
        <f t="shared" si="215"/>
        <v>-9.7729105495636883E-5</v>
      </c>
      <c r="N1256" s="16">
        <f t="shared" si="216"/>
        <v>1.8644456478006401E-3</v>
      </c>
      <c r="O1256" s="16">
        <f t="shared" si="217"/>
        <v>8.88631529174725E-5</v>
      </c>
      <c r="P1256" s="16">
        <f t="shared" si="218"/>
        <v>3.1752684434057784E-3</v>
      </c>
      <c r="Q1256" s="16">
        <f t="shared" si="219"/>
        <v>4.3094090327882063E-3</v>
      </c>
      <c r="R1256" s="16">
        <f t="shared" si="220"/>
        <v>2.2841258934388699E-3</v>
      </c>
      <c r="S1256" s="16">
        <f t="shared" si="221"/>
        <v>7.5990967297812632E-5</v>
      </c>
      <c r="T1256" s="16">
        <f t="shared" si="222"/>
        <v>4.3097798501424102E-3</v>
      </c>
      <c r="U1256" s="66">
        <f t="shared" si="223"/>
        <v>1.610788298779119E-2</v>
      </c>
      <c r="V1256" s="66"/>
      <c r="AI1256" s="16"/>
      <c r="AL1256" s="16"/>
      <c r="AM1256" s="16"/>
    </row>
    <row r="1257" spans="1:39" x14ac:dyDescent="0.25">
      <c r="A1257">
        <v>1256</v>
      </c>
      <c r="B1257">
        <v>5.9494102363935304E-4</v>
      </c>
      <c r="C1257" s="16">
        <v>7.2906049713191298E-9</v>
      </c>
      <c r="D1257">
        <v>1.0510582804871601E-3</v>
      </c>
      <c r="E1257" s="16">
        <v>1.5407630940570901E-5</v>
      </c>
      <c r="F1257" s="16">
        <v>8.1859637398303802E-6</v>
      </c>
      <c r="G1257" s="16">
        <v>1.52654447051963E-6</v>
      </c>
      <c r="H1257">
        <v>4.5364607397409599E-4</v>
      </c>
      <c r="J1257">
        <v>0.955113189631148</v>
      </c>
      <c r="K1257">
        <f t="shared" si="213"/>
        <v>6.9633529684973186E-9</v>
      </c>
      <c r="L1257">
        <f t="shared" si="214"/>
        <v>1.0689494618323692E-3</v>
      </c>
      <c r="M1257" s="16">
        <f t="shared" si="215"/>
        <v>1.2093258544633692E-4</v>
      </c>
      <c r="N1257" s="16">
        <f t="shared" si="216"/>
        <v>4.3304651810160612E-2</v>
      </c>
      <c r="O1257" s="16">
        <f t="shared" si="217"/>
        <v>9.9744624199943704E-2</v>
      </c>
      <c r="P1257" s="16">
        <f t="shared" si="218"/>
        <v>8.3172898346667544E-3</v>
      </c>
      <c r="Q1257" s="16">
        <f t="shared" si="219"/>
        <v>0.18883224186643519</v>
      </c>
      <c r="R1257" s="16">
        <f t="shared" si="220"/>
        <v>2.8636360082335791E-2</v>
      </c>
      <c r="S1257" s="16">
        <f t="shared" si="221"/>
        <v>5.7281602927771701E-2</v>
      </c>
      <c r="T1257" s="16">
        <f t="shared" si="222"/>
        <v>0.18883699109896826</v>
      </c>
      <c r="U1257" s="66">
        <f t="shared" si="223"/>
        <v>0.61495376182028194</v>
      </c>
      <c r="V1257" s="66"/>
      <c r="AI1257" s="16"/>
      <c r="AL1257" s="16"/>
      <c r="AM1257" s="16"/>
    </row>
    <row r="1258" spans="1:39" x14ac:dyDescent="0.25">
      <c r="A1258">
        <v>1257</v>
      </c>
      <c r="B1258">
        <v>5.4254984264818097E-4</v>
      </c>
      <c r="C1258" s="16">
        <v>6.0737374466257303E-9</v>
      </c>
      <c r="D1258">
        <v>9.5819968128929404E-4</v>
      </c>
      <c r="E1258" s="16">
        <v>1.1713501047542901E-5</v>
      </c>
      <c r="F1258" s="16">
        <v>8.9401033132564407E-6</v>
      </c>
      <c r="G1258" s="16">
        <v>1.83055684799294E-6</v>
      </c>
      <c r="H1258">
        <v>3.4487854263525602E-4</v>
      </c>
      <c r="J1258">
        <v>0.95555177950064296</v>
      </c>
      <c r="K1258">
        <f t="shared" si="213"/>
        <v>5.803770625342908E-9</v>
      </c>
      <c r="L1258">
        <f t="shared" si="214"/>
        <v>9.7790437102635323E-4</v>
      </c>
      <c r="M1258" s="16">
        <f t="shared" si="215"/>
        <v>1.0719531427000865E-4</v>
      </c>
      <c r="N1258" s="16">
        <f t="shared" si="216"/>
        <v>1.0345177347248307E-2</v>
      </c>
      <c r="O1258" s="16">
        <f t="shared" si="217"/>
        <v>9.2546155430575129E-3</v>
      </c>
      <c r="P1258" s="16">
        <f t="shared" si="218"/>
        <v>2.7100135048439667E-5</v>
      </c>
      <c r="Q1258" s="16">
        <f t="shared" si="219"/>
        <v>8.2086062399782424E-3</v>
      </c>
      <c r="R1258" s="16">
        <f t="shared" si="220"/>
        <v>8.5908217062881098E-3</v>
      </c>
      <c r="S1258" s="16">
        <f t="shared" si="221"/>
        <v>7.7174375897168194E-3</v>
      </c>
      <c r="T1258" s="16">
        <f t="shared" si="222"/>
        <v>8.2085237856443973E-3</v>
      </c>
      <c r="U1258" s="66">
        <f t="shared" si="223"/>
        <v>5.2352282346981832E-2</v>
      </c>
      <c r="V1258" s="66"/>
      <c r="AI1258" s="16"/>
      <c r="AL1258" s="16"/>
      <c r="AM1258" s="16"/>
    </row>
    <row r="1259" spans="1:39" x14ac:dyDescent="0.25">
      <c r="A1259">
        <v>1258</v>
      </c>
      <c r="B1259">
        <v>5.0199729056123697E-4</v>
      </c>
      <c r="C1259" s="16">
        <v>7.6958585000419193E-9</v>
      </c>
      <c r="D1259">
        <v>1.3231641761380401E-3</v>
      </c>
      <c r="E1259" s="16">
        <v>2.04134433310586E-5</v>
      </c>
      <c r="F1259" s="16">
        <v>9.8215677290898103E-6</v>
      </c>
      <c r="G1259" s="16">
        <v>1.4505418842072899E-6</v>
      </c>
      <c r="H1259">
        <v>6.0103985032603998E-4</v>
      </c>
      <c r="J1259">
        <v>0.95378807550879197</v>
      </c>
      <c r="K1259">
        <f t="shared" si="213"/>
        <v>7.3402180681429609E-9</v>
      </c>
      <c r="L1259">
        <f t="shared" si="214"/>
        <v>1.344250157621927E-3</v>
      </c>
      <c r="M1259" s="16">
        <f t="shared" si="215"/>
        <v>-3.4025557649945308E-4</v>
      </c>
      <c r="N1259" s="16">
        <f t="shared" si="216"/>
        <v>3.7498463580105268E-4</v>
      </c>
      <c r="O1259" s="16">
        <f t="shared" si="217"/>
        <v>0.15129356331811444</v>
      </c>
      <c r="P1259" s="16">
        <f t="shared" si="218"/>
        <v>0.13964948545306491</v>
      </c>
      <c r="Q1259" s="16">
        <f t="shared" si="219"/>
        <v>0.81111864124718736</v>
      </c>
      <c r="R1259" s="16">
        <f t="shared" si="220"/>
        <v>1.0423950273583955E-5</v>
      </c>
      <c r="S1259" s="16">
        <f t="shared" si="221"/>
        <v>7.6843832777075349E-2</v>
      </c>
      <c r="T1259" s="16">
        <f t="shared" si="222"/>
        <v>0.8111767004496977</v>
      </c>
      <c r="U1259" s="66">
        <f t="shared" si="223"/>
        <v>1.9904676318312142</v>
      </c>
      <c r="V1259" s="66"/>
      <c r="AI1259" s="16"/>
      <c r="AL1259" s="16"/>
      <c r="AM1259" s="16"/>
    </row>
    <row r="1260" spans="1:39" x14ac:dyDescent="0.25">
      <c r="A1260">
        <v>1259</v>
      </c>
      <c r="B1260">
        <v>4.7758562521339201E-4</v>
      </c>
      <c r="C1260" s="16">
        <v>5.9879273135411902E-9</v>
      </c>
      <c r="D1260">
        <v>1.0762077975297699E-3</v>
      </c>
      <c r="E1260" s="16">
        <v>1.29526492956133E-5</v>
      </c>
      <c r="F1260" s="16">
        <v>1.0212860898034901E-5</v>
      </c>
      <c r="G1260" s="16">
        <v>1.85933559776466E-6</v>
      </c>
      <c r="H1260">
        <v>3.8136478214694598E-4</v>
      </c>
      <c r="J1260">
        <v>0.95495029459683101</v>
      </c>
      <c r="K1260">
        <f t="shared" si="213"/>
        <v>5.7181729520905708E-9</v>
      </c>
      <c r="L1260">
        <f t="shared" si="214"/>
        <v>1.098486866996291E-3</v>
      </c>
      <c r="M1260" s="16">
        <f t="shared" si="215"/>
        <v>-1.4331561656950686E-4</v>
      </c>
      <c r="N1260" s="16">
        <f t="shared" si="216"/>
        <v>9.1241673115579486E-4</v>
      </c>
      <c r="O1260" s="16">
        <f t="shared" si="217"/>
        <v>6.5147044402929701E-3</v>
      </c>
      <c r="P1260" s="16">
        <f t="shared" si="218"/>
        <v>1.3761443074384767E-2</v>
      </c>
      <c r="Q1260" s="16">
        <f t="shared" si="219"/>
        <v>4.242526093607131E-2</v>
      </c>
      <c r="R1260" s="16">
        <f t="shared" si="220"/>
        <v>1.3310057585486121E-3</v>
      </c>
      <c r="S1260" s="16">
        <f t="shared" si="221"/>
        <v>5.4035347184852424E-3</v>
      </c>
      <c r="T1260" s="16">
        <f t="shared" si="222"/>
        <v>4.2427941098022663E-2</v>
      </c>
      <c r="U1260" s="66">
        <f t="shared" si="223"/>
        <v>0.11277630675696135</v>
      </c>
      <c r="V1260" s="66"/>
      <c r="AI1260" s="16"/>
      <c r="AL1260" s="16"/>
      <c r="AM1260" s="16"/>
    </row>
    <row r="1261" spans="1:39" x14ac:dyDescent="0.25">
      <c r="A1261">
        <v>1260</v>
      </c>
      <c r="B1261">
        <v>3.82761751510939E-4</v>
      </c>
      <c r="C1261" s="16">
        <v>4.1017570364043697E-9</v>
      </c>
      <c r="D1261">
        <v>9.1668604025947403E-4</v>
      </c>
      <c r="E1261" s="16">
        <v>7.5698942824657702E-6</v>
      </c>
      <c r="F1261" s="16">
        <v>1.26573391420104E-5</v>
      </c>
      <c r="G1261" s="16">
        <v>2.70983840662609E-6</v>
      </c>
      <c r="H1261">
        <v>2.22878789382158E-4</v>
      </c>
      <c r="J1261">
        <v>0.95567918953234998</v>
      </c>
      <c r="K1261">
        <f t="shared" si="213"/>
        <v>3.9199638402095421E-9</v>
      </c>
      <c r="L1261">
        <f t="shared" si="214"/>
        <v>9.4470645519308442E-4</v>
      </c>
      <c r="M1261" s="16">
        <f t="shared" si="215"/>
        <v>-1.7918295217120647E-4</v>
      </c>
      <c r="N1261" s="16">
        <f t="shared" si="216"/>
        <v>4.9620797304698511E-2</v>
      </c>
      <c r="O1261" s="16">
        <f t="shared" si="217"/>
        <v>6.7447341865142743E-2</v>
      </c>
      <c r="P1261" s="16">
        <f t="shared" si="218"/>
        <v>2.3333599549029073E-3</v>
      </c>
      <c r="Q1261" s="16">
        <f t="shared" si="219"/>
        <v>8.7139942583502369E-2</v>
      </c>
      <c r="R1261" s="16">
        <f t="shared" si="220"/>
        <v>8.0979054480883245E-2</v>
      </c>
      <c r="S1261" s="16">
        <f t="shared" si="221"/>
        <v>0.12270283466013357</v>
      </c>
      <c r="T1261" s="16">
        <f t="shared" si="222"/>
        <v>8.7140622275563767E-2</v>
      </c>
      <c r="U1261" s="66">
        <f t="shared" si="223"/>
        <v>0.49736395312482706</v>
      </c>
      <c r="V1261" s="66"/>
      <c r="AI1261" s="16"/>
      <c r="AL1261" s="16"/>
      <c r="AM1261" s="16"/>
    </row>
    <row r="1262" spans="1:39" x14ac:dyDescent="0.25">
      <c r="A1262">
        <v>1261</v>
      </c>
      <c r="B1262">
        <v>5.5180920505847595E-4</v>
      </c>
      <c r="C1262" s="16">
        <v>5.33405900214969E-9</v>
      </c>
      <c r="D1262">
        <v>8.2479004028715398E-4</v>
      </c>
      <c r="E1262" s="16">
        <v>8.8680696054992501E-6</v>
      </c>
      <c r="F1262" s="16">
        <v>8.7360115547580005E-6</v>
      </c>
      <c r="G1262" s="16">
        <v>2.0812359307032002E-6</v>
      </c>
      <c r="H1262">
        <v>2.6109935600831201E-4</v>
      </c>
      <c r="J1262">
        <v>0.95622032916674704</v>
      </c>
      <c r="K1262">
        <f t="shared" si="213"/>
        <v>5.1005356548304268E-9</v>
      </c>
      <c r="L1262">
        <f t="shared" si="214"/>
        <v>8.44337965268371E-4</v>
      </c>
      <c r="M1262" s="16">
        <f t="shared" si="215"/>
        <v>2.592804448485809E-4</v>
      </c>
      <c r="N1262" s="16">
        <f t="shared" si="216"/>
        <v>1.4523496202958466E-2</v>
      </c>
      <c r="O1262" s="16">
        <f t="shared" si="217"/>
        <v>1.3911265877817303E-3</v>
      </c>
      <c r="P1262" s="16">
        <f t="shared" si="218"/>
        <v>2.0652695925691938E-2</v>
      </c>
      <c r="Q1262" s="16">
        <f t="shared" si="219"/>
        <v>3.0389688250800823E-2</v>
      </c>
      <c r="R1262" s="16">
        <f t="shared" si="220"/>
        <v>1.2859458525719668E-2</v>
      </c>
      <c r="S1262" s="16">
        <f t="shared" si="221"/>
        <v>1.3736160848445815E-3</v>
      </c>
      <c r="T1262" s="16">
        <f t="shared" si="222"/>
        <v>3.0391628908874632E-2</v>
      </c>
      <c r="U1262" s="66">
        <f t="shared" si="223"/>
        <v>0.11158171048667184</v>
      </c>
      <c r="V1262" s="66"/>
      <c r="AI1262" s="16"/>
      <c r="AL1262" s="16"/>
      <c r="AM1262" s="16"/>
    </row>
    <row r="1263" spans="1:39" x14ac:dyDescent="0.25">
      <c r="A1263">
        <v>1262</v>
      </c>
      <c r="B1263">
        <v>3.9785039128258798E-4</v>
      </c>
      <c r="C1263" s="16">
        <v>3.02965904111888E-9</v>
      </c>
      <c r="D1263">
        <v>6.4721933192801002E-4</v>
      </c>
      <c r="E1263" s="16">
        <v>3.9599133204918001E-6</v>
      </c>
      <c r="F1263" s="16">
        <v>1.20240196866989E-5</v>
      </c>
      <c r="G1263" s="16">
        <v>3.6573317701527899E-6</v>
      </c>
      <c r="H1263" s="16">
        <v>1.16589395029846E-4</v>
      </c>
      <c r="J1263">
        <v>0.95705383666690902</v>
      </c>
      <c r="K1263">
        <f t="shared" si="213"/>
        <v>2.8995468090954127E-9</v>
      </c>
      <c r="L1263">
        <f t="shared" si="214"/>
        <v>6.7492167341251953E-4</v>
      </c>
      <c r="M1263" s="16">
        <f t="shared" si="215"/>
        <v>1.2077910915265644E-4</v>
      </c>
      <c r="N1263" s="16">
        <f t="shared" si="216"/>
        <v>3.6909327410155263E-2</v>
      </c>
      <c r="O1263" s="16">
        <f t="shared" si="217"/>
        <v>0.2053909310575146</v>
      </c>
      <c r="P1263" s="16">
        <f t="shared" si="218"/>
        <v>0.10762517319515992</v>
      </c>
      <c r="Q1263" s="16">
        <f t="shared" si="219"/>
        <v>0.39854841971908195</v>
      </c>
      <c r="R1263" s="16">
        <f t="shared" si="220"/>
        <v>4.8529383383622081E-2</v>
      </c>
      <c r="S1263" s="16">
        <f t="shared" si="221"/>
        <v>0.67637071385397185</v>
      </c>
      <c r="T1263" s="16">
        <f t="shared" si="222"/>
        <v>0.39855513614645927</v>
      </c>
      <c r="U1263" s="66">
        <f t="shared" si="223"/>
        <v>1.8719290847659649</v>
      </c>
      <c r="V1263" s="66"/>
      <c r="AI1263" s="16"/>
      <c r="AL1263" s="16"/>
      <c r="AM1263" s="16"/>
    </row>
    <row r="1264" spans="1:39" x14ac:dyDescent="0.25">
      <c r="A1264">
        <v>1263</v>
      </c>
      <c r="B1264">
        <v>5.6044745192587904E-4</v>
      </c>
      <c r="C1264" s="16">
        <v>7.5417072136884196E-9</v>
      </c>
      <c r="D1264">
        <v>1.15701824833423E-3</v>
      </c>
      <c r="E1264" s="16">
        <v>1.7524463728757099E-5</v>
      </c>
      <c r="F1264" s="16">
        <v>8.7318290212020895E-6</v>
      </c>
      <c r="G1264" s="16">
        <v>1.47747300086672E-6</v>
      </c>
      <c r="H1264">
        <v>5.1597450401236395E-4</v>
      </c>
      <c r="J1264">
        <v>0.954592097156442</v>
      </c>
      <c r="K1264">
        <f t="shared" si="213"/>
        <v>7.199254105254695E-9</v>
      </c>
      <c r="L1264">
        <f t="shared" si="214"/>
        <v>1.1759518376702873E-3</v>
      </c>
      <c r="M1264" s="16">
        <f t="shared" si="215"/>
        <v>-5.5056933818529253E-5</v>
      </c>
      <c r="N1264" s="16">
        <f t="shared" si="216"/>
        <v>1.9059029746043017E-2</v>
      </c>
      <c r="O1264" s="16">
        <f t="shared" si="217"/>
        <v>0.13042439954946281</v>
      </c>
      <c r="P1264" s="16">
        <f t="shared" si="218"/>
        <v>4.0483795920338371E-2</v>
      </c>
      <c r="Q1264" s="16">
        <f t="shared" si="219"/>
        <v>0.39896769921042163</v>
      </c>
      <c r="R1264" s="16">
        <f t="shared" si="220"/>
        <v>1.2955909713991501E-2</v>
      </c>
      <c r="S1264" s="16">
        <f t="shared" si="221"/>
        <v>6.9583926078440453E-2</v>
      </c>
      <c r="T1264" s="16">
        <f t="shared" si="222"/>
        <v>0.39898606821607013</v>
      </c>
      <c r="U1264" s="66">
        <f t="shared" si="223"/>
        <v>1.0704608284347679</v>
      </c>
      <c r="V1264" s="66"/>
      <c r="AI1264" s="16"/>
      <c r="AL1264" s="16"/>
      <c r="AM1264" s="16"/>
    </row>
    <row r="1265" spans="1:40" x14ac:dyDescent="0.25">
      <c r="A1265">
        <v>1264</v>
      </c>
      <c r="B1265">
        <v>4.09389914511548E-4</v>
      </c>
      <c r="C1265" s="16">
        <v>4.6164333299628299E-9</v>
      </c>
      <c r="D1265">
        <v>9.6562232245843503E-4</v>
      </c>
      <c r="E1265" s="16">
        <v>8.9700270004465094E-6</v>
      </c>
      <c r="F1265" s="16">
        <v>1.18586189259442E-5</v>
      </c>
      <c r="G1265" s="16">
        <v>2.4089538484075999E-6</v>
      </c>
      <c r="H1265">
        <v>2.6410316606704398E-4</v>
      </c>
      <c r="J1265">
        <v>0.95545485104948302</v>
      </c>
      <c r="K1265">
        <f t="shared" si="213"/>
        <v>4.410793619659505E-9</v>
      </c>
      <c r="L1265">
        <f t="shared" si="214"/>
        <v>9.9174389772540097E-4</v>
      </c>
      <c r="M1265" s="16">
        <f t="shared" si="215"/>
        <v>-1.72964068702305E-4</v>
      </c>
      <c r="N1265" s="16">
        <f t="shared" si="216"/>
        <v>2.8454846899965955E-2</v>
      </c>
      <c r="O1265" s="16">
        <f t="shared" si="217"/>
        <v>2.7827711472665002E-2</v>
      </c>
      <c r="P1265" s="16">
        <f t="shared" si="218"/>
        <v>6.2516988894635594E-6</v>
      </c>
      <c r="Q1265" s="16">
        <f t="shared" si="219"/>
        <v>2.7170083743777527E-2</v>
      </c>
      <c r="R1265" s="16">
        <f t="shared" si="220"/>
        <v>4.1415368680651848E-2</v>
      </c>
      <c r="S1265" s="16">
        <f t="shared" si="221"/>
        <v>4.0144692194022953E-2</v>
      </c>
      <c r="T1265" s="16">
        <f t="shared" si="222"/>
        <v>2.7169942918214108E-2</v>
      </c>
      <c r="U1265" s="66">
        <f t="shared" si="223"/>
        <v>0.19218889760818686</v>
      </c>
      <c r="V1265" s="66"/>
      <c r="AI1265" s="16"/>
      <c r="AL1265" s="16"/>
      <c r="AM1265" s="16"/>
    </row>
    <row r="1266" spans="1:40" x14ac:dyDescent="0.25">
      <c r="A1266">
        <v>1265</v>
      </c>
      <c r="B1266">
        <v>3.05402960160042E-4</v>
      </c>
      <c r="C1266" s="16">
        <v>3.0825055980262E-9</v>
      </c>
      <c r="D1266">
        <v>8.62578055645265E-4</v>
      </c>
      <c r="E1266" s="16">
        <v>5.3554798347359201E-6</v>
      </c>
      <c r="F1266" s="16">
        <v>1.5833976214177999E-5</v>
      </c>
      <c r="G1266" s="16">
        <v>3.60421356259982E-6</v>
      </c>
      <c r="H1266">
        <v>1.5767995368461401E-4</v>
      </c>
      <c r="J1266">
        <v>0.95588060550660903</v>
      </c>
      <c r="K1266">
        <f t="shared" si="213"/>
        <v>2.9465073175187961E-9</v>
      </c>
      <c r="L1266">
        <f t="shared" si="214"/>
        <v>8.9784713913062283E-4</v>
      </c>
      <c r="M1266" s="16">
        <f t="shared" si="215"/>
        <v>-2.8704121881053884E-4</v>
      </c>
      <c r="N1266" s="16">
        <f t="shared" si="216"/>
        <v>0.14428099494279048</v>
      </c>
      <c r="O1266" s="16">
        <f t="shared" si="217"/>
        <v>0.19683677296196231</v>
      </c>
      <c r="P1266" s="16">
        <f t="shared" si="218"/>
        <v>1.0915920729785639E-2</v>
      </c>
      <c r="Q1266" s="16">
        <f t="shared" si="219"/>
        <v>0.2513726851749038</v>
      </c>
      <c r="R1266" s="16">
        <f t="shared" si="220"/>
        <v>0.36839895030883685</v>
      </c>
      <c r="S1266" s="16">
        <f t="shared" si="221"/>
        <v>0.63353520515022066</v>
      </c>
      <c r="T1266" s="16">
        <f t="shared" si="222"/>
        <v>0.25137445791028007</v>
      </c>
      <c r="U1266" s="66">
        <f t="shared" si="223"/>
        <v>1.8567149871787798</v>
      </c>
      <c r="V1266" s="66"/>
      <c r="AI1266" s="16"/>
      <c r="AL1266" s="16"/>
      <c r="AM1266" s="16"/>
    </row>
    <row r="1267" spans="1:40" x14ac:dyDescent="0.25">
      <c r="A1267">
        <v>1266</v>
      </c>
      <c r="B1267">
        <v>6.3313912857616405E-4</v>
      </c>
      <c r="C1267" s="16">
        <v>8.6889251845650598E-9</v>
      </c>
      <c r="D1267">
        <v>1.1804872437092E-3</v>
      </c>
      <c r="E1267" s="16">
        <v>2.0595480617522999E-5</v>
      </c>
      <c r="F1267" s="16">
        <v>7.7359153598913898E-6</v>
      </c>
      <c r="G1267" s="16">
        <v>1.28266852588899E-6</v>
      </c>
      <c r="H1267">
        <v>6.0639530757757595E-4</v>
      </c>
      <c r="J1267">
        <v>0.95450004170999003</v>
      </c>
      <c r="K1267">
        <f t="shared" si="213"/>
        <v>8.2935794510823332E-9</v>
      </c>
      <c r="L1267">
        <f t="shared" si="214"/>
        <v>1.1972330540296872E-3</v>
      </c>
      <c r="M1267" s="16">
        <f t="shared" si="215"/>
        <v>6.9045203122640941E-5</v>
      </c>
      <c r="N1267" s="16">
        <f t="shared" si="216"/>
        <v>8.1603601472166526E-2</v>
      </c>
      <c r="O1267" s="16">
        <f t="shared" si="217"/>
        <v>0.32284612303132432</v>
      </c>
      <c r="P1267" s="16">
        <f t="shared" si="218"/>
        <v>5.0882344970797501E-2</v>
      </c>
      <c r="Q1267" s="16">
        <f t="shared" si="219"/>
        <v>0.84193485303848914</v>
      </c>
      <c r="R1267" s="16">
        <f t="shared" si="220"/>
        <v>4.6180861335216379E-2</v>
      </c>
      <c r="S1267" s="16">
        <f t="shared" si="221"/>
        <v>0.1302178334666077</v>
      </c>
      <c r="T1267" s="16">
        <f t="shared" si="222"/>
        <v>0.84196941788817237</v>
      </c>
      <c r="U1267" s="66">
        <f t="shared" si="223"/>
        <v>2.3156350352027739</v>
      </c>
      <c r="V1267" s="66"/>
      <c r="AI1267" s="16"/>
      <c r="AL1267" s="16"/>
      <c r="AM1267" s="16"/>
    </row>
    <row r="1268" spans="1:40" x14ac:dyDescent="0.25">
      <c r="A1268">
        <v>1267</v>
      </c>
      <c r="B1268">
        <v>4.1354759186541801E-4</v>
      </c>
      <c r="C1268" s="16">
        <v>4.6011539674735498E-9</v>
      </c>
      <c r="D1268">
        <v>9.5244840236727703E-4</v>
      </c>
      <c r="E1268" s="16">
        <v>8.8197029496457508E-6</v>
      </c>
      <c r="F1268" s="16">
        <v>1.17320932725187E-5</v>
      </c>
      <c r="G1268" s="16">
        <v>2.41658306662362E-6</v>
      </c>
      <c r="H1268">
        <v>2.59677029887503E-4</v>
      </c>
      <c r="J1268">
        <v>0.95552217408711304</v>
      </c>
      <c r="K1268">
        <f t="shared" si="213"/>
        <v>4.3965046423098719E-9</v>
      </c>
      <c r="L1268">
        <f t="shared" si="214"/>
        <v>9.7832457082497066E-4</v>
      </c>
      <c r="M1268" s="16">
        <f t="shared" si="215"/>
        <v>-1.5122938709413454E-4</v>
      </c>
      <c r="N1268" s="16">
        <f t="shared" si="216"/>
        <v>2.5677816648802546E-2</v>
      </c>
      <c r="O1268" s="16">
        <f t="shared" si="217"/>
        <v>2.8755359104128256E-2</v>
      </c>
      <c r="P1268" s="16">
        <f t="shared" si="218"/>
        <v>1.2491872648036611E-4</v>
      </c>
      <c r="Q1268" s="16">
        <f t="shared" si="219"/>
        <v>3.1980035557182734E-2</v>
      </c>
      <c r="R1268" s="16">
        <f t="shared" si="220"/>
        <v>3.6353838308437157E-2</v>
      </c>
      <c r="S1268" s="16">
        <f t="shared" si="221"/>
        <v>4.1682522036428457E-2</v>
      </c>
      <c r="T1268" s="16">
        <f t="shared" si="222"/>
        <v>3.1980074881251278E-2</v>
      </c>
      <c r="U1268" s="66">
        <f t="shared" si="223"/>
        <v>0.19655456526271076</v>
      </c>
      <c r="V1268" s="66"/>
      <c r="AI1268" s="16"/>
      <c r="AL1268" s="16"/>
      <c r="AM1268" s="16"/>
    </row>
    <row r="1269" spans="1:40" x14ac:dyDescent="0.25">
      <c r="A1269">
        <v>1268</v>
      </c>
      <c r="B1269">
        <v>4.6559596119827399E-4</v>
      </c>
      <c r="C1269" s="16">
        <v>6.63970724739368E-9</v>
      </c>
      <c r="D1269">
        <v>1.22832574870212E-3</v>
      </c>
      <c r="E1269" s="16">
        <v>1.6365535637454001E-5</v>
      </c>
      <c r="F1269" s="16">
        <v>1.0547231863077101E-5</v>
      </c>
      <c r="G1269" s="16">
        <v>1.67962159416587E-6</v>
      </c>
      <c r="H1269">
        <v>4.81853862220457E-4</v>
      </c>
      <c r="J1269">
        <v>0.95421794471014898</v>
      </c>
      <c r="K1269">
        <f t="shared" si="213"/>
        <v>6.3357278030850782E-9</v>
      </c>
      <c r="L1269">
        <f t="shared" si="214"/>
        <v>1.2510931943151926E-3</v>
      </c>
      <c r="M1269" s="16">
        <f t="shared" si="215"/>
        <v>-3.1990127191864465E-4</v>
      </c>
      <c r="N1269" s="16">
        <f t="shared" si="216"/>
        <v>2.9759926121944399E-3</v>
      </c>
      <c r="O1269" s="16">
        <f t="shared" si="217"/>
        <v>3.9342061092600085E-2</v>
      </c>
      <c r="P1269" s="16">
        <f t="shared" si="218"/>
        <v>7.5755216208971896E-2</v>
      </c>
      <c r="Q1269" s="16">
        <f t="shared" si="219"/>
        <v>0.27429869783008443</v>
      </c>
      <c r="R1269" s="16">
        <f t="shared" si="220"/>
        <v>4.9586378547425069E-3</v>
      </c>
      <c r="S1269" s="16">
        <f t="shared" si="221"/>
        <v>2.6588143794123206E-2</v>
      </c>
      <c r="T1269" s="16">
        <f t="shared" si="222"/>
        <v>0.27431885641468162</v>
      </c>
      <c r="U1269" s="66">
        <f t="shared" si="223"/>
        <v>0.69823760580739824</v>
      </c>
      <c r="V1269" s="66"/>
      <c r="AI1269" s="16"/>
      <c r="AL1269" s="16"/>
      <c r="AM1269" s="16"/>
    </row>
    <row r="1270" spans="1:40" x14ac:dyDescent="0.25">
      <c r="A1270">
        <v>1269</v>
      </c>
      <c r="B1270">
        <v>5.0549213843193504E-4</v>
      </c>
      <c r="C1270" s="16">
        <v>6.3341883517464003E-9</v>
      </c>
      <c r="D1270">
        <v>1.07551672316422E-3</v>
      </c>
      <c r="E1270" s="16">
        <v>1.36933140863761E-5</v>
      </c>
      <c r="F1270" s="16">
        <v>9.64772370370737E-6</v>
      </c>
      <c r="G1270" s="16">
        <v>1.7576350215105201E-6</v>
      </c>
      <c r="H1270">
        <v>4.0317211341017002E-4</v>
      </c>
      <c r="J1270">
        <v>0.95496506535673498</v>
      </c>
      <c r="K1270">
        <f t="shared" si="213"/>
        <v>6.0489285933073707E-9</v>
      </c>
      <c r="L1270">
        <f t="shared" si="214"/>
        <v>1.0965634714047935E-3</v>
      </c>
      <c r="M1270" s="16">
        <f t="shared" si="215"/>
        <v>-8.5579194540923411E-5</v>
      </c>
      <c r="N1270" s="16">
        <f t="shared" si="216"/>
        <v>7.0019613889561174E-4</v>
      </c>
      <c r="O1270" s="16">
        <f t="shared" si="217"/>
        <v>2.0508428062171971E-2</v>
      </c>
      <c r="P1270" s="16">
        <f t="shared" si="218"/>
        <v>1.3593626873583191E-2</v>
      </c>
      <c r="Q1270" s="16">
        <f t="shared" si="219"/>
        <v>7.5588995699694086E-2</v>
      </c>
      <c r="R1270" s="16">
        <f t="shared" si="220"/>
        <v>4.3562781365655062E-4</v>
      </c>
      <c r="S1270" s="16">
        <f t="shared" si="221"/>
        <v>1.5421983580893694E-2</v>
      </c>
      <c r="T1270" s="16">
        <f t="shared" si="222"/>
        <v>7.5592676701738373E-2</v>
      </c>
      <c r="U1270" s="66">
        <f t="shared" si="223"/>
        <v>0.2018415348706335</v>
      </c>
      <c r="V1270" s="66"/>
      <c r="AI1270" s="16"/>
      <c r="AL1270" s="16"/>
      <c r="AM1270" s="16"/>
    </row>
    <row r="1271" spans="1:40" x14ac:dyDescent="0.25">
      <c r="A1271">
        <v>1270</v>
      </c>
      <c r="B1271">
        <v>6.34222747776314E-4</v>
      </c>
      <c r="C1271" s="16">
        <v>8.1214299518309206E-9</v>
      </c>
      <c r="D1271">
        <v>1.09948026408991E-3</v>
      </c>
      <c r="E1271" s="16">
        <v>1.7945093312072599E-5</v>
      </c>
      <c r="F1271" s="16">
        <v>7.6949160893751594E-6</v>
      </c>
      <c r="G1271" s="16">
        <v>1.3710794666265599E-6</v>
      </c>
      <c r="H1271">
        <v>5.2835760098157399E-4</v>
      </c>
      <c r="J1271">
        <v>0.95488887473238204</v>
      </c>
      <c r="K1271">
        <f t="shared" si="213"/>
        <v>7.7550631079216912E-9</v>
      </c>
      <c r="L1271">
        <f t="shared" si="214"/>
        <v>1.1162330543053353E-3</v>
      </c>
      <c r="M1271" s="16">
        <f t="shared" si="215"/>
        <v>1.5221244124729284E-4</v>
      </c>
      <c r="N1271" s="16">
        <f t="shared" si="216"/>
        <v>8.2865600224528921E-2</v>
      </c>
      <c r="O1271" s="16">
        <f t="shared" si="217"/>
        <v>0.21694426739120118</v>
      </c>
      <c r="P1271" s="16">
        <f t="shared" si="218"/>
        <v>2.001388569073018E-2</v>
      </c>
      <c r="Q1271" s="16">
        <f t="shared" si="219"/>
        <v>0.44997557232153201</v>
      </c>
      <c r="R1271" s="16">
        <f t="shared" si="220"/>
        <v>4.7986522104029261E-2</v>
      </c>
      <c r="S1271" s="16">
        <f t="shared" si="221"/>
        <v>0.10036392220678945</v>
      </c>
      <c r="T1271" s="16">
        <f t="shared" si="222"/>
        <v>0.44998901021428117</v>
      </c>
      <c r="U1271" s="66">
        <f t="shared" si="223"/>
        <v>1.368138780153092</v>
      </c>
      <c r="V1271" s="66"/>
      <c r="AI1271" s="16"/>
      <c r="AL1271" s="16"/>
      <c r="AM1271" s="16"/>
    </row>
    <row r="1272" spans="1:40" x14ac:dyDescent="0.25">
      <c r="A1272">
        <v>1271</v>
      </c>
      <c r="B1272">
        <v>4.2494437217546098E-4</v>
      </c>
      <c r="C1272" s="16">
        <v>3.7521963461950403E-9</v>
      </c>
      <c r="D1272">
        <v>7.5230527595638696E-4</v>
      </c>
      <c r="E1272" s="16">
        <v>5.6939150407204601E-6</v>
      </c>
      <c r="F1272" s="16">
        <v>1.13116332750007E-5</v>
      </c>
      <c r="G1272" s="16">
        <v>2.9565617284560098E-6</v>
      </c>
      <c r="H1272">
        <v>1.67643389619808E-4</v>
      </c>
      <c r="J1272">
        <v>0.95653136228413904</v>
      </c>
      <c r="K1272">
        <f t="shared" si="213"/>
        <v>3.5890934825835107E-9</v>
      </c>
      <c r="L1272">
        <f t="shared" si="214"/>
        <v>7.7788135203849819E-4</v>
      </c>
      <c r="M1272" s="16">
        <f t="shared" si="215"/>
        <v>7.2007392312423762E-5</v>
      </c>
      <c r="N1272" s="16">
        <f t="shared" si="216"/>
        <v>1.8796544394633994E-2</v>
      </c>
      <c r="O1272" s="16">
        <f t="shared" si="217"/>
        <v>0.10419707008132863</v>
      </c>
      <c r="P1272" s="16">
        <f t="shared" si="218"/>
        <v>4.7945007216190119E-2</v>
      </c>
      <c r="Q1272" s="16">
        <f t="shared" si="219"/>
        <v>0.22076873763774071</v>
      </c>
      <c r="R1272" s="16">
        <f t="shared" si="220"/>
        <v>2.1902572129618735E-2</v>
      </c>
      <c r="S1272" s="16">
        <f t="shared" si="221"/>
        <v>0.22394644005018252</v>
      </c>
      <c r="T1272" s="16">
        <f t="shared" si="222"/>
        <v>0.22077353770882255</v>
      </c>
      <c r="U1272" s="66">
        <f t="shared" si="223"/>
        <v>0.85832990921851726</v>
      </c>
      <c r="V1272" s="66"/>
      <c r="AI1272" s="16"/>
      <c r="AL1272" s="16"/>
      <c r="AM1272" s="16"/>
    </row>
    <row r="1273" spans="1:40" x14ac:dyDescent="0.25">
      <c r="A1273">
        <v>1272</v>
      </c>
      <c r="B1273">
        <v>4.8892358097540997E-4</v>
      </c>
      <c r="C1273" s="16">
        <v>5.78631532563653E-9</v>
      </c>
      <c r="D1273">
        <v>1.01439390483741E-3</v>
      </c>
      <c r="E1273" s="16">
        <v>1.1805752102595001E-5</v>
      </c>
      <c r="F1273" s="16">
        <v>9.9478769281041201E-6</v>
      </c>
      <c r="G1273" s="16">
        <v>1.92278177727391E-6</v>
      </c>
      <c r="H1273">
        <v>3.4759566381887001E-4</v>
      </c>
      <c r="J1273">
        <v>0.95525561736517695</v>
      </c>
      <c r="K1273">
        <f t="shared" si="213"/>
        <v>5.5274102186605086E-9</v>
      </c>
      <c r="L1273">
        <f t="shared" si="214"/>
        <v>1.0362066541555665E-3</v>
      </c>
      <c r="M1273" s="16">
        <f t="shared" si="215"/>
        <v>-5.8359492204746675E-5</v>
      </c>
      <c r="N1273" s="16">
        <f t="shared" si="216"/>
        <v>5.1598138264679013E-5</v>
      </c>
      <c r="O1273" s="16">
        <f t="shared" si="217"/>
        <v>1.9648264836499654E-3</v>
      </c>
      <c r="P1273" s="16">
        <f t="shared" si="218"/>
        <v>2.823280867297251E-3</v>
      </c>
      <c r="Q1273" s="16">
        <f t="shared" si="219"/>
        <v>9.8387588990384561E-3</v>
      </c>
      <c r="R1273" s="16">
        <f t="shared" si="220"/>
        <v>9.1972995506914282E-5</v>
      </c>
      <c r="S1273" s="16">
        <f t="shared" si="221"/>
        <v>1.755110791360289E-3</v>
      </c>
      <c r="T1273" s="16">
        <f t="shared" si="222"/>
        <v>9.8392887739633724E-3</v>
      </c>
      <c r="U1273" s="66">
        <f t="shared" si="223"/>
        <v>2.6364836949080928E-2</v>
      </c>
      <c r="V1273" s="66"/>
      <c r="AI1273" s="16"/>
      <c r="AL1273" s="16"/>
      <c r="AM1273" s="16"/>
    </row>
    <row r="1274" spans="1:40" x14ac:dyDescent="0.25">
      <c r="A1274">
        <v>1273</v>
      </c>
      <c r="B1274">
        <v>4.63000876277302E-4</v>
      </c>
      <c r="C1274" s="16">
        <v>4.6925018021588697E-9</v>
      </c>
      <c r="D1274">
        <v>8.6574451778047095E-4</v>
      </c>
      <c r="E1274" s="16">
        <v>8.1843901298999192E-6</v>
      </c>
      <c r="F1274" s="16">
        <v>1.04348803087205E-5</v>
      </c>
      <c r="G1274" s="16">
        <v>2.3670798632319401E-6</v>
      </c>
      <c r="H1274">
        <v>2.4097057563518599E-4</v>
      </c>
      <c r="J1274">
        <v>0.95597889165860905</v>
      </c>
      <c r="K1274">
        <f t="shared" si="213"/>
        <v>4.4859326719338616E-9</v>
      </c>
      <c r="L1274">
        <f t="shared" si="214"/>
        <v>8.8897666575934173E-4</v>
      </c>
      <c r="M1274" s="16">
        <f t="shared" si="215"/>
        <v>3.7025086795262281E-5</v>
      </c>
      <c r="N1274" s="16">
        <f t="shared" si="216"/>
        <v>3.5787056773857445E-3</v>
      </c>
      <c r="O1274" s="16">
        <f t="shared" si="217"/>
        <v>2.343575283322448E-2</v>
      </c>
      <c r="P1274" s="16">
        <f t="shared" si="218"/>
        <v>1.023979889664149E-2</v>
      </c>
      <c r="Q1274" s="16">
        <f t="shared" si="219"/>
        <v>5.6635092770790117E-2</v>
      </c>
      <c r="R1274" s="16">
        <f t="shared" si="220"/>
        <v>3.4828009458801466E-3</v>
      </c>
      <c r="S1274" s="16">
        <f t="shared" si="221"/>
        <v>3.2218796061085714E-2</v>
      </c>
      <c r="T1274" s="16">
        <f t="shared" si="222"/>
        <v>5.6636715406980079E-2</v>
      </c>
      <c r="U1274" s="66">
        <f t="shared" si="223"/>
        <v>0.18622766259198775</v>
      </c>
      <c r="V1274" s="66"/>
      <c r="AI1274" s="16"/>
      <c r="AL1274" s="16"/>
      <c r="AM1274" s="16"/>
    </row>
    <row r="1275" spans="1:40" x14ac:dyDescent="0.25">
      <c r="A1275">
        <v>1274</v>
      </c>
      <c r="B1275">
        <v>5.2515530848318401E-4</v>
      </c>
      <c r="C1275" s="16">
        <v>6.5012522180946801E-9</v>
      </c>
      <c r="D1275">
        <v>1.0621907833765099E-3</v>
      </c>
      <c r="E1275" s="16">
        <v>1.38825866186894E-5</v>
      </c>
      <c r="F1275" s="16">
        <v>9.2803080871217094E-6</v>
      </c>
      <c r="G1275" s="16">
        <v>1.7121880973100001E-6</v>
      </c>
      <c r="H1275">
        <v>4.0874457639463298E-4</v>
      </c>
      <c r="J1275">
        <v>0.95503696391514104</v>
      </c>
      <c r="K1275">
        <f t="shared" si="213"/>
        <v>6.20893618001572E-9</v>
      </c>
      <c r="L1275">
        <f t="shared" si="214"/>
        <v>1.0824570863958453E-3</v>
      </c>
      <c r="M1275" s="16">
        <f t="shared" si="215"/>
        <v>-3.2146469429477305E-5</v>
      </c>
      <c r="N1275" s="16">
        <f t="shared" si="216"/>
        <v>4.4075787469061182E-3</v>
      </c>
      <c r="O1275" s="16">
        <f t="shared" si="217"/>
        <v>3.0053577868875483E-2</v>
      </c>
      <c r="P1275" s="16">
        <f t="shared" si="218"/>
        <v>1.0558968224600932E-2</v>
      </c>
      <c r="Q1275" s="16">
        <f t="shared" si="219"/>
        <v>8.5589601161126475E-2</v>
      </c>
      <c r="R1275" s="16">
        <f t="shared" si="220"/>
        <v>3.3825832101054281E-3</v>
      </c>
      <c r="S1275" s="16">
        <f t="shared" si="221"/>
        <v>2.1559371522244245E-2</v>
      </c>
      <c r="T1275" s="16">
        <f t="shared" si="222"/>
        <v>8.5593042413831727E-2</v>
      </c>
      <c r="U1275" s="66">
        <f t="shared" si="223"/>
        <v>0.24114472314769039</v>
      </c>
      <c r="V1275" s="66"/>
      <c r="AI1275" s="16"/>
      <c r="AL1275" s="16"/>
      <c r="AM1275" s="16"/>
    </row>
    <row r="1276" spans="1:40" x14ac:dyDescent="0.25">
      <c r="A1276">
        <v>1275</v>
      </c>
      <c r="B1276">
        <v>4.0465913857966302E-4</v>
      </c>
      <c r="C1276" s="16">
        <v>3.9087990973054502E-9</v>
      </c>
      <c r="D1276">
        <v>8.2444895236118197E-4</v>
      </c>
      <c r="E1276" s="16">
        <v>6.4948668749637898E-6</v>
      </c>
      <c r="F1276" s="16">
        <v>1.1920057195198401E-5</v>
      </c>
      <c r="G1276" s="16">
        <v>2.8405418838176699E-6</v>
      </c>
      <c r="H1276">
        <v>1.9122612776213601E-4</v>
      </c>
      <c r="J1276">
        <v>0.95615401658043397</v>
      </c>
      <c r="K1276">
        <f t="shared" si="213"/>
        <v>3.7374139568945804E-9</v>
      </c>
      <c r="L1276">
        <f t="shared" si="214"/>
        <v>8.5112569983629915E-4</v>
      </c>
      <c r="M1276" s="16">
        <f t="shared" si="215"/>
        <v>-4.1807422676973074E-5</v>
      </c>
      <c r="N1276" s="16">
        <f t="shared" si="216"/>
        <v>3.1788052223903192E-2</v>
      </c>
      <c r="O1276" s="16">
        <f t="shared" si="217"/>
        <v>8.6748931453969794E-2</v>
      </c>
      <c r="P1276" s="16">
        <f t="shared" si="218"/>
        <v>2.075460120608924E-2</v>
      </c>
      <c r="Q1276" s="16">
        <f t="shared" si="219"/>
        <v>0.15625152343741455</v>
      </c>
      <c r="R1276" s="16">
        <f t="shared" si="220"/>
        <v>4.399208841380485E-2</v>
      </c>
      <c r="S1276" s="16">
        <f t="shared" si="221"/>
        <v>0.17257218557968301</v>
      </c>
      <c r="T1276" s="16">
        <f t="shared" si="222"/>
        <v>0.15625444939812833</v>
      </c>
      <c r="U1276" s="66">
        <f t="shared" si="223"/>
        <v>0.6683618317129929</v>
      </c>
      <c r="V1276" s="66"/>
      <c r="AI1276" s="16"/>
      <c r="AL1276" s="16"/>
      <c r="AM1276" s="16"/>
    </row>
    <row r="1277" spans="1:40" x14ac:dyDescent="0.25">
      <c r="A1277">
        <v>1276</v>
      </c>
      <c r="B1277">
        <v>4.2226834302516199E-4</v>
      </c>
      <c r="C1277" s="16">
        <v>4.5872131202810997E-9</v>
      </c>
      <c r="D1277">
        <v>9.2943271108467996E-4</v>
      </c>
      <c r="E1277" s="16">
        <v>8.5827936715685402E-6</v>
      </c>
      <c r="F1277" s="16">
        <v>1.14772064995031E-5</v>
      </c>
      <c r="G1277" s="16">
        <v>2.4232725933697402E-6</v>
      </c>
      <c r="H1277">
        <v>2.5270146325784401E-4</v>
      </c>
      <c r="J1277">
        <v>0.95564086008589799</v>
      </c>
      <c r="K1277">
        <f t="shared" si="213"/>
        <v>4.3837282916627457E-9</v>
      </c>
      <c r="L1277">
        <f t="shared" si="214"/>
        <v>9.5480580946393564E-4</v>
      </c>
      <c r="M1277" s="16">
        <f t="shared" si="215"/>
        <v>-1.102691234136116E-4</v>
      </c>
      <c r="N1277" s="16">
        <f t="shared" si="216"/>
        <v>2.0316078545416255E-2</v>
      </c>
      <c r="O1277" s="16">
        <f t="shared" si="217"/>
        <v>2.9615011262914537E-2</v>
      </c>
      <c r="P1277" s="16">
        <f t="shared" si="218"/>
        <v>1.2300021606822728E-3</v>
      </c>
      <c r="Q1277" s="16">
        <f t="shared" si="219"/>
        <v>4.0355741838977159E-2</v>
      </c>
      <c r="R1277" s="16">
        <f t="shared" si="220"/>
        <v>2.7158668695817404E-2</v>
      </c>
      <c r="S1277" s="16">
        <f t="shared" si="221"/>
        <v>4.3054720287387577E-2</v>
      </c>
      <c r="T1277" s="16">
        <f t="shared" si="222"/>
        <v>4.0356148983881429E-2</v>
      </c>
      <c r="U1277" s="66">
        <f t="shared" si="223"/>
        <v>0.20208637177507663</v>
      </c>
      <c r="V1277" s="66"/>
      <c r="AH1277" s="16"/>
      <c r="AI1277" s="16"/>
      <c r="AJ1277" s="16"/>
      <c r="AK1277" s="16"/>
      <c r="AL1277" s="16"/>
      <c r="AM1277" s="16"/>
      <c r="AN1277" s="16"/>
    </row>
    <row r="1278" spans="1:40" x14ac:dyDescent="0.25">
      <c r="A1278">
        <v>1277</v>
      </c>
      <c r="B1278" s="16">
        <v>6.4986404736848001E-4</v>
      </c>
      <c r="C1278" s="16">
        <v>7.9722736501664508E-9</v>
      </c>
      <c r="D1278" s="16">
        <v>1.0521528614532399E-3</v>
      </c>
      <c r="E1278" s="16">
        <v>1.6866118007873199E-5</v>
      </c>
      <c r="F1278" s="16">
        <v>7.4935208641221801E-6</v>
      </c>
      <c r="G1278" s="16">
        <v>1.3959894712106301E-6</v>
      </c>
      <c r="H1278" s="16">
        <v>4.96588190280575E-4</v>
      </c>
      <c r="J1278">
        <v>0.955121971701967</v>
      </c>
      <c r="K1278">
        <f t="shared" si="213"/>
        <v>7.6144937276946188E-9</v>
      </c>
      <c r="L1278">
        <f t="shared" si="214"/>
        <v>1.0685279203790446E-3</v>
      </c>
      <c r="M1278" s="16">
        <f t="shared" si="215"/>
        <v>2.312001743579154E-4</v>
      </c>
      <c r="N1278" s="16">
        <f t="shared" si="216"/>
        <v>0.10216036750972823</v>
      </c>
      <c r="O1278" s="16">
        <f t="shared" si="217"/>
        <v>0.1925917103463656</v>
      </c>
      <c r="P1278" s="16">
        <f t="shared" si="218"/>
        <v>8.525855780071168E-3</v>
      </c>
      <c r="Q1278" s="16">
        <f t="shared" si="219"/>
        <v>0.32529083028761691</v>
      </c>
      <c r="R1278" s="16">
        <f t="shared" si="220"/>
        <v>5.7359034771667136E-2</v>
      </c>
      <c r="S1278" s="16">
        <f t="shared" si="221"/>
        <v>9.265339970237034E-2</v>
      </c>
      <c r="T1278" s="16">
        <f t="shared" si="222"/>
        <v>0.32529750099219834</v>
      </c>
      <c r="U1278" s="66">
        <f t="shared" si="223"/>
        <v>1.1038786993900176</v>
      </c>
      <c r="V1278" s="66"/>
      <c r="AI1278" s="16"/>
      <c r="AL1278" s="16"/>
      <c r="AM1278" s="16"/>
    </row>
    <row r="1279" spans="1:40" x14ac:dyDescent="0.25">
      <c r="A1279">
        <v>1278</v>
      </c>
      <c r="B1279">
        <v>4.1904303486346901E-4</v>
      </c>
      <c r="C1279" s="16">
        <v>3.43859360373816E-9</v>
      </c>
      <c r="D1279">
        <v>6.98243943950974E-4</v>
      </c>
      <c r="E1279" s="16">
        <v>4.8460225355723401E-6</v>
      </c>
      <c r="F1279" s="16">
        <v>1.1442146147791201E-5</v>
      </c>
      <c r="G1279" s="16">
        <v>3.2242062224890602E-6</v>
      </c>
      <c r="H1279">
        <v>1.42678911675954E-4</v>
      </c>
      <c r="J1279">
        <v>0.95680432265753101</v>
      </c>
      <c r="K1279">
        <f t="shared" si="213"/>
        <v>3.2900612239192088E-9</v>
      </c>
      <c r="L1279">
        <f t="shared" si="214"/>
        <v>7.2434900387544174E-4</v>
      </c>
      <c r="M1279" s="16">
        <f t="shared" si="215"/>
        <v>1.1373706585149632E-4</v>
      </c>
      <c r="N1279" s="16">
        <f t="shared" si="216"/>
        <v>2.2225994147497923E-2</v>
      </c>
      <c r="O1279" s="16">
        <f t="shared" si="217"/>
        <v>0.14394086364956871</v>
      </c>
      <c r="P1279" s="16">
        <f t="shared" si="218"/>
        <v>7.567421565626424E-2</v>
      </c>
      <c r="Q1279" s="16">
        <f t="shared" si="219"/>
        <v>0.30118639788579815</v>
      </c>
      <c r="R1279" s="16">
        <f t="shared" si="220"/>
        <v>2.5998553037568539E-2</v>
      </c>
      <c r="S1279" s="16">
        <f t="shared" si="221"/>
        <v>0.36795724210506775</v>
      </c>
      <c r="T1279" s="16">
        <f t="shared" si="222"/>
        <v>0.301192414864492</v>
      </c>
      <c r="U1279" s="66">
        <f t="shared" si="223"/>
        <v>1.2381756813462572</v>
      </c>
      <c r="V1279" s="66"/>
      <c r="AI1279" s="16"/>
      <c r="AL1279" s="16"/>
      <c r="AM1279" s="16"/>
    </row>
    <row r="1280" spans="1:40" x14ac:dyDescent="0.25">
      <c r="A1280">
        <v>1279</v>
      </c>
      <c r="B1280">
        <v>4.54246872458967E-4</v>
      </c>
      <c r="C1280" s="16">
        <v>6.2320723361383702E-9</v>
      </c>
      <c r="D1280">
        <v>1.18048142126862E-3</v>
      </c>
      <c r="E1280" s="16">
        <v>1.4769876499885599E-5</v>
      </c>
      <c r="F1280" s="16">
        <v>1.0788539235371799E-5</v>
      </c>
      <c r="G1280" s="16">
        <v>1.7885785367604001E-6</v>
      </c>
      <c r="H1280">
        <v>4.3487157901242099E-4</v>
      </c>
      <c r="J1280">
        <v>0.95443953879456001</v>
      </c>
      <c r="K1280">
        <f t="shared" si="213"/>
        <v>5.9481362462382425E-9</v>
      </c>
      <c r="L1280">
        <f t="shared" si="214"/>
        <v>1.2038408462037879E-3</v>
      </c>
      <c r="M1280" s="16">
        <f t="shared" si="215"/>
        <v>-2.9534710128585378E-4</v>
      </c>
      <c r="N1280" s="16">
        <f t="shared" si="216"/>
        <v>6.0214989737750581E-3</v>
      </c>
      <c r="O1280" s="16">
        <f t="shared" si="217"/>
        <v>1.5569431081537081E-2</v>
      </c>
      <c r="P1280" s="16">
        <f t="shared" si="218"/>
        <v>5.0879617940064868E-2</v>
      </c>
      <c r="Q1280" s="16">
        <f t="shared" si="219"/>
        <v>0.14075202582039018</v>
      </c>
      <c r="R1280" s="16">
        <f t="shared" si="220"/>
        <v>9.0074149067825154E-3</v>
      </c>
      <c r="S1280" s="16">
        <f t="shared" si="221"/>
        <v>1.183012679660674E-2</v>
      </c>
      <c r="T1280" s="16">
        <f t="shared" si="222"/>
        <v>0.14076278010237334</v>
      </c>
      <c r="U1280" s="66">
        <f t="shared" si="223"/>
        <v>0.37482289562152976</v>
      </c>
      <c r="V1280" s="66"/>
      <c r="AI1280" s="16"/>
      <c r="AL1280" s="16"/>
      <c r="AM1280" s="16"/>
    </row>
    <row r="1281" spans="1:40" x14ac:dyDescent="0.25">
      <c r="A1281">
        <v>1280</v>
      </c>
      <c r="B1281">
        <v>3.63529187491446E-4</v>
      </c>
      <c r="C1281" s="16">
        <v>2.7064192604305399E-9</v>
      </c>
      <c r="D1281">
        <v>6.3260298867908198E-4</v>
      </c>
      <c r="E1281" s="16">
        <v>3.4579256273409501E-6</v>
      </c>
      <c r="F1281" s="16">
        <v>1.31531480595595E-5</v>
      </c>
      <c r="G1281" s="16">
        <v>4.09367769206516E-6</v>
      </c>
      <c r="H1281" s="16">
        <v>1.01809620671557E-4</v>
      </c>
      <c r="J1281">
        <v>0.95710405145852295</v>
      </c>
      <c r="K1281">
        <f t="shared" si="213"/>
        <v>2.590324839103449E-9</v>
      </c>
      <c r="L1281">
        <f t="shared" si="214"/>
        <v>6.6300025607100572E-4</v>
      </c>
      <c r="M1281" s="16">
        <f t="shared" si="215"/>
        <v>6.4058118911886335E-5</v>
      </c>
      <c r="N1281" s="16">
        <f t="shared" si="216"/>
        <v>6.8545127184891613E-2</v>
      </c>
      <c r="O1281" s="16">
        <f t="shared" si="217"/>
        <v>0.26167292409085169</v>
      </c>
      <c r="P1281" s="16">
        <f t="shared" si="218"/>
        <v>0.11781185306695122</v>
      </c>
      <c r="Q1281" s="16">
        <f t="shared" si="219"/>
        <v>0.45974523521882382</v>
      </c>
      <c r="R1281" s="16">
        <f t="shared" si="220"/>
        <v>0.11214920296768673</v>
      </c>
      <c r="S1281" s="16">
        <f t="shared" si="221"/>
        <v>1.0812778302484569</v>
      </c>
      <c r="T1281" s="16">
        <f t="shared" si="222"/>
        <v>0.45975173357935528</v>
      </c>
      <c r="U1281" s="66">
        <f t="shared" si="223"/>
        <v>2.5609539063570175</v>
      </c>
      <c r="V1281" s="66"/>
      <c r="AI1281" s="16"/>
      <c r="AL1281" s="16"/>
      <c r="AM1281" s="16"/>
    </row>
    <row r="1282" spans="1:40" x14ac:dyDescent="0.25">
      <c r="A1282">
        <v>1281</v>
      </c>
      <c r="B1282">
        <v>5.1755648069069804E-4</v>
      </c>
      <c r="C1282" s="16">
        <v>5.9024830781636898E-9</v>
      </c>
      <c r="D1282">
        <v>9.7660823039951209E-4</v>
      </c>
      <c r="E1282" s="16">
        <v>1.15993158708726E-5</v>
      </c>
      <c r="F1282" s="16">
        <v>9.3804641519258497E-6</v>
      </c>
      <c r="G1282" s="16">
        <v>1.8840957336976E-6</v>
      </c>
      <c r="H1282">
        <v>3.4151693466041101E-4</v>
      </c>
      <c r="J1282">
        <v>0.95545215373145997</v>
      </c>
      <c r="K1282">
        <f t="shared" si="213"/>
        <v>5.639540169394995E-9</v>
      </c>
      <c r="L1282">
        <f t="shared" si="214"/>
        <v>9.9724735195398325E-4</v>
      </c>
      <c r="M1282" s="16">
        <f t="shared" si="215"/>
        <v>3.7865609427412944E-5</v>
      </c>
      <c r="N1282" s="16">
        <f t="shared" si="216"/>
        <v>2.5968487205970171E-3</v>
      </c>
      <c r="O1282" s="16">
        <f t="shared" si="217"/>
        <v>4.2631188711545875E-3</v>
      </c>
      <c r="P1282" s="16">
        <f t="shared" si="218"/>
        <v>1.9337154532034773E-4</v>
      </c>
      <c r="Q1282" s="16">
        <f t="shared" si="219"/>
        <v>6.3951998775374219E-3</v>
      </c>
      <c r="R1282" s="16">
        <f t="shared" si="220"/>
        <v>2.3035526161625302E-3</v>
      </c>
      <c r="S1282" s="16">
        <f t="shared" si="221"/>
        <v>3.7418878110688785E-3</v>
      </c>
      <c r="T1282" s="16">
        <f t="shared" si="222"/>
        <v>6.3952926985754305E-3</v>
      </c>
      <c r="U1282" s="66">
        <f t="shared" si="223"/>
        <v>2.5889272140416211E-2</v>
      </c>
      <c r="V1282" s="66"/>
      <c r="AI1282" s="16"/>
      <c r="AL1282" s="16"/>
      <c r="AM1282" s="16"/>
    </row>
    <row r="1283" spans="1:40" x14ac:dyDescent="0.25">
      <c r="A1283">
        <v>1282</v>
      </c>
      <c r="B1283">
        <v>4.4534619121683902E-4</v>
      </c>
      <c r="C1283" s="16">
        <v>4.9916256546131399E-9</v>
      </c>
      <c r="D1283">
        <v>9.5957894442707603E-4</v>
      </c>
      <c r="E1283" s="16">
        <v>9.6394246827474904E-6</v>
      </c>
      <c r="F1283" s="16">
        <v>1.08961839465503E-5</v>
      </c>
      <c r="G1283" s="16">
        <v>2.2276348806983202E-6</v>
      </c>
      <c r="H1283">
        <v>2.83812007144674E-4</v>
      </c>
      <c r="J1283">
        <v>0.95550444298820303</v>
      </c>
      <c r="K1283">
        <f t="shared" ref="K1283:K1346" si="224">C1283*J1283</f>
        <v>4.7695204907167522E-9</v>
      </c>
      <c r="L1283">
        <f t="shared" ref="L1283:L1346" si="225">SUM($Z$9*B1283,$AA$9*C1283,$AB$9*D1283,$AC$9*E1283,$AD$9*F1283,$AE$9*G1283)</f>
        <v>9.8359395557522035E-4</v>
      </c>
      <c r="M1283" s="16">
        <f t="shared" ref="M1283:M1346" si="226">$Z$8*B1283+$AA$8*C1283+$AB$8*D1283+$AD$8*F1283+$AE$8*G1283</f>
        <v>-9.290157314154232E-5</v>
      </c>
      <c r="N1283" s="16">
        <f t="shared" si="216"/>
        <v>9.1531694428810088E-3</v>
      </c>
      <c r="O1283" s="16">
        <f t="shared" si="217"/>
        <v>9.8209884606605645E-3</v>
      </c>
      <c r="P1283" s="16">
        <f t="shared" si="218"/>
        <v>1.4241872279953352E-5</v>
      </c>
      <c r="Q1283" s="16">
        <f t="shared" si="219"/>
        <v>1.0507956991235518E-2</v>
      </c>
      <c r="R1283" s="16">
        <f t="shared" si="220"/>
        <v>1.1200422704044278E-2</v>
      </c>
      <c r="S1283" s="16">
        <f t="shared" si="221"/>
        <v>1.2102571981119874E-2</v>
      </c>
      <c r="T1283" s="16">
        <f t="shared" si="222"/>
        <v>1.0507950377880175E-2</v>
      </c>
      <c r="U1283" s="66">
        <f t="shared" si="223"/>
        <v>6.3307301830101373E-2</v>
      </c>
      <c r="V1283" s="66"/>
      <c r="AI1283" s="16"/>
      <c r="AK1283" s="16"/>
      <c r="AL1283" s="16"/>
      <c r="AM1283" s="16"/>
    </row>
    <row r="1284" spans="1:40" x14ac:dyDescent="0.25">
      <c r="A1284">
        <v>1283</v>
      </c>
      <c r="B1284">
        <v>4.7422819837461398E-4</v>
      </c>
      <c r="C1284" s="16">
        <v>5.0216813490608096E-9</v>
      </c>
      <c r="D1284">
        <v>9.0536066467199997E-4</v>
      </c>
      <c r="E1284" s="16">
        <v>9.1553507959909692E-6</v>
      </c>
      <c r="F1284" s="16">
        <v>1.0205937879466301E-5</v>
      </c>
      <c r="G1284" s="16">
        <v>2.2128812384338701E-6</v>
      </c>
      <c r="H1284">
        <v>2.6955877353787599E-4</v>
      </c>
      <c r="J1284">
        <v>0.95578656190354405</v>
      </c>
      <c r="K1284">
        <f t="shared" si="224"/>
        <v>4.7996555515939822E-9</v>
      </c>
      <c r="L1284">
        <f t="shared" si="225"/>
        <v>9.2798039998801744E-4</v>
      </c>
      <c r="M1284" s="16">
        <f t="shared" si="226"/>
        <v>2.0475996761210584E-5</v>
      </c>
      <c r="N1284" s="16">
        <f t="shared" ref="N1284:N1347" si="227">(B1284-$B$2)^2/$B$2/$B$2</f>
        <v>1.370768176536087E-3</v>
      </c>
      <c r="O1284" s="16">
        <f t="shared" ref="O1284:O1347" si="228">(C1284-$C$2)^2/$C$2/$C$2</f>
        <v>8.7752651886098074E-3</v>
      </c>
      <c r="P1284" s="16">
        <f t="shared" ref="P1284:P1347" si="229">(D1284-$D$2)^2/$D$2/$D$2</f>
        <v>3.607535974757296E-3</v>
      </c>
      <c r="Q1284" s="16">
        <f t="shared" ref="Q1284:Q1347" si="230">(E1284-$E$2)^2/$E$2/$E$2</f>
        <v>2.1779466921030693E-2</v>
      </c>
      <c r="R1284" s="16">
        <f t="shared" ref="R1284:R1347" si="231">(F1284-$F$2)^2/$F$2/$F$2</f>
        <v>1.2802333188875303E-3</v>
      </c>
      <c r="S1284" s="16">
        <f t="shared" ref="S1284:S1347" si="232">(G1284-$G$2)^2/$G$2/$G$2</f>
        <v>1.053909091301519E-2</v>
      </c>
      <c r="T1284" s="16">
        <f t="shared" ref="T1284:T1347" si="233">(H1284-$H$2)^2/$H$2/$H$2</f>
        <v>2.178013475461554E-2</v>
      </c>
      <c r="U1284" s="66">
        <f t="shared" ref="U1284:U1347" si="234">SUM(N1284:T1284)</f>
        <v>6.9132495247452144E-2</v>
      </c>
      <c r="V1284" s="66"/>
      <c r="AI1284" s="16"/>
      <c r="AL1284" s="16"/>
      <c r="AM1284" s="16"/>
    </row>
    <row r="1285" spans="1:40" x14ac:dyDescent="0.25">
      <c r="A1285">
        <v>1284</v>
      </c>
      <c r="B1285">
        <v>4.5662151639656401E-4</v>
      </c>
      <c r="C1285" s="16">
        <v>3.36533989830557E-9</v>
      </c>
      <c r="D1285">
        <v>6.2597273765958601E-4</v>
      </c>
      <c r="E1285" s="16">
        <v>4.2556505147343001E-6</v>
      </c>
      <c r="F1285" s="16">
        <v>1.04624721229748E-5</v>
      </c>
      <c r="G1285" s="16">
        <v>3.2914447787147302E-6</v>
      </c>
      <c r="H1285" s="16">
        <v>1.2529644624861001E-4</v>
      </c>
      <c r="J1285">
        <v>0.95719883496317804</v>
      </c>
      <c r="K1285">
        <f t="shared" si="224"/>
        <v>3.2212994299131917E-9</v>
      </c>
      <c r="L1285">
        <f t="shared" si="225"/>
        <v>6.5018576134435199E-4</v>
      </c>
      <c r="M1285" s="16">
        <f t="shared" si="226"/>
        <v>2.6305727144877603E-4</v>
      </c>
      <c r="N1285" s="16">
        <f t="shared" si="227"/>
        <v>5.296393393386156E-3</v>
      </c>
      <c r="O1285" s="16">
        <f t="shared" si="228"/>
        <v>0.15414761799996685</v>
      </c>
      <c r="P1285" s="16">
        <f t="shared" si="229"/>
        <v>0.12258456026358085</v>
      </c>
      <c r="Q1285" s="16">
        <f t="shared" si="230"/>
        <v>0.36454051031356394</v>
      </c>
      <c r="R1285" s="16">
        <f t="shared" si="231"/>
        <v>3.8211558748183229E-3</v>
      </c>
      <c r="S1285" s="16">
        <f t="shared" si="232"/>
        <v>0.40972698371576011</v>
      </c>
      <c r="T1285" s="16">
        <f t="shared" si="233"/>
        <v>0.36454804270642371</v>
      </c>
      <c r="U1285" s="66">
        <f t="shared" si="234"/>
        <v>1.4246652642675</v>
      </c>
      <c r="V1285" s="66"/>
      <c r="AI1285" s="16"/>
      <c r="AL1285" s="16"/>
      <c r="AM1285" s="16"/>
    </row>
    <row r="1286" spans="1:40" x14ac:dyDescent="0.25">
      <c r="A1286">
        <v>1285</v>
      </c>
      <c r="B1286">
        <v>4.90040497215682E-4</v>
      </c>
      <c r="C1286" s="16">
        <v>6.1319205255580101E-9</v>
      </c>
      <c r="D1286">
        <v>1.07399607863055E-3</v>
      </c>
      <c r="E1286" s="16">
        <v>1.32373424292641E-5</v>
      </c>
      <c r="F1286" s="16">
        <v>9.9518196456007303E-6</v>
      </c>
      <c r="G1286" s="16">
        <v>1.8156075462285101E-6</v>
      </c>
      <c r="H1286">
        <v>3.8974693981537901E-4</v>
      </c>
      <c r="J1286">
        <v>0.95496625711691696</v>
      </c>
      <c r="K1286">
        <f t="shared" si="224"/>
        <v>5.8557771932305315E-9</v>
      </c>
      <c r="L1286">
        <f t="shared" si="225"/>
        <v>1.0957091935474544E-3</v>
      </c>
      <c r="M1286" s="16">
        <f t="shared" si="226"/>
        <v>-1.1562819911609037E-4</v>
      </c>
      <c r="N1286" s="16">
        <f t="shared" si="227"/>
        <v>2.4158745373250041E-5</v>
      </c>
      <c r="O1286" s="16">
        <f t="shared" si="228"/>
        <v>1.1385299064523732E-2</v>
      </c>
      <c r="P1286" s="16">
        <f t="shared" si="229"/>
        <v>1.3227988046765988E-2</v>
      </c>
      <c r="Q1286" s="16">
        <f t="shared" si="230"/>
        <v>5.4047262830943063E-2</v>
      </c>
      <c r="R1286" s="16">
        <f t="shared" si="231"/>
        <v>9.9807968244528447E-5</v>
      </c>
      <c r="S1286" s="16">
        <f t="shared" si="232"/>
        <v>9.0817199870768771E-3</v>
      </c>
      <c r="T1286" s="16">
        <f t="shared" si="233"/>
        <v>5.4050265130028863E-2</v>
      </c>
      <c r="U1286" s="66">
        <f t="shared" si="234"/>
        <v>0.14191650177295631</v>
      </c>
      <c r="V1286" s="66"/>
      <c r="AI1286" s="16"/>
      <c r="AL1286" s="16"/>
      <c r="AM1286" s="16"/>
    </row>
    <row r="1287" spans="1:40" x14ac:dyDescent="0.25">
      <c r="A1287">
        <v>1286</v>
      </c>
      <c r="B1287">
        <v>4.9742350710267396E-4</v>
      </c>
      <c r="C1287" s="16">
        <v>4.58216599630478E-9</v>
      </c>
      <c r="D1287">
        <v>7.8533355443931795E-4</v>
      </c>
      <c r="E1287" s="16">
        <v>7.2565048608261504E-6</v>
      </c>
      <c r="F1287" s="16">
        <v>9.6751868726245605E-6</v>
      </c>
      <c r="G1287" s="16">
        <v>2.4217640792786299E-6</v>
      </c>
      <c r="H1287">
        <v>2.13650283319779E-4</v>
      </c>
      <c r="J1287">
        <v>0.95639931950753199</v>
      </c>
      <c r="K1287">
        <f t="shared" si="224"/>
        <v>4.3823804407364437E-9</v>
      </c>
      <c r="L1287">
        <f t="shared" si="225"/>
        <v>8.0710111009784941E-4</v>
      </c>
      <c r="M1287" s="16">
        <f t="shared" si="226"/>
        <v>1.8774590410749849E-4</v>
      </c>
      <c r="N1287" s="16">
        <f t="shared" si="227"/>
        <v>1.0154421505195976E-4</v>
      </c>
      <c r="O1287" s="16">
        <f t="shared" si="228"/>
        <v>2.9929360173720915E-2</v>
      </c>
      <c r="P1287" s="16">
        <f t="shared" si="229"/>
        <v>3.4104421455914975E-2</v>
      </c>
      <c r="Q1287" s="16">
        <f t="shared" si="230"/>
        <v>0.10521803752571267</v>
      </c>
      <c r="R1287" s="16">
        <f t="shared" si="231"/>
        <v>3.2704973507945742E-4</v>
      </c>
      <c r="S1287" s="16">
        <f t="shared" si="232"/>
        <v>4.2743343709482289E-2</v>
      </c>
      <c r="T1287" s="16">
        <f t="shared" si="233"/>
        <v>0.10522172388196102</v>
      </c>
      <c r="U1287" s="66">
        <f t="shared" si="234"/>
        <v>0.31764548069692333</v>
      </c>
      <c r="V1287" s="66"/>
      <c r="AH1287" s="16"/>
      <c r="AI1287" s="16"/>
      <c r="AJ1287" s="16"/>
      <c r="AK1287" s="16"/>
      <c r="AL1287" s="16"/>
      <c r="AM1287" s="16"/>
      <c r="AN1287" s="16"/>
    </row>
    <row r="1288" spans="1:40" x14ac:dyDescent="0.25">
      <c r="A1288">
        <v>1287</v>
      </c>
      <c r="B1288" s="16">
        <v>3.6976247370759701E-4</v>
      </c>
      <c r="C1288" s="16">
        <v>3.9022454153126604E-9</v>
      </c>
      <c r="D1288" s="16">
        <v>9.0249810552745597E-4</v>
      </c>
      <c r="E1288" s="16">
        <v>7.0912008345738998E-6</v>
      </c>
      <c r="F1288" s="16">
        <v>1.30949360945751E-5</v>
      </c>
      <c r="G1288" s="16">
        <v>2.84799006027184E-6</v>
      </c>
      <c r="H1288" s="16">
        <v>2.08784598664896E-4</v>
      </c>
      <c r="J1288">
        <v>0.95574020265255599</v>
      </c>
      <c r="K1288">
        <f t="shared" si="224"/>
        <v>3.7295328240309295E-9</v>
      </c>
      <c r="L1288">
        <f t="shared" si="225"/>
        <v>9.3153206553146274E-4</v>
      </c>
      <c r="M1288" s="16">
        <f t="shared" si="226"/>
        <v>-1.9200711811626864E-4</v>
      </c>
      <c r="N1288" s="16">
        <f t="shared" si="227"/>
        <v>6.2077627463935747E-2</v>
      </c>
      <c r="O1288" s="16">
        <f t="shared" si="228"/>
        <v>8.7447087893093439E-2</v>
      </c>
      <c r="P1288" s="16">
        <f t="shared" si="229"/>
        <v>3.9733670889685428E-3</v>
      </c>
      <c r="Q1288" s="16">
        <f t="shared" si="230"/>
        <v>0.11543968075603125</v>
      </c>
      <c r="R1288" s="16">
        <f t="shared" si="231"/>
        <v>0.10822720506085172</v>
      </c>
      <c r="S1288" s="16">
        <f t="shared" si="232"/>
        <v>0.17566949489204225</v>
      </c>
      <c r="T1288" s="16">
        <f t="shared" si="233"/>
        <v>0.11544067407083514</v>
      </c>
      <c r="U1288" s="66">
        <f t="shared" si="234"/>
        <v>0.66827513722575804</v>
      </c>
      <c r="V1288" s="66"/>
      <c r="AI1288" s="16"/>
      <c r="AL1288" s="16"/>
      <c r="AM1288" s="16"/>
    </row>
    <row r="1289" spans="1:40" x14ac:dyDescent="0.25">
      <c r="A1289">
        <v>1288</v>
      </c>
      <c r="B1289" s="16">
        <v>7.3214750409146101E-4</v>
      </c>
      <c r="C1289" s="16">
        <v>1.12397086424792E-8</v>
      </c>
      <c r="D1289">
        <v>1.3246646596284501E-3</v>
      </c>
      <c r="E1289" s="16">
        <v>2.98509591080871E-5</v>
      </c>
      <c r="F1289" s="16">
        <v>6.7308620319044103E-6</v>
      </c>
      <c r="G1289" s="16">
        <v>9.9307006148034391E-7</v>
      </c>
      <c r="H1289">
        <v>8.7891131920859501E-4</v>
      </c>
      <c r="J1289">
        <v>0.95384080968851903</v>
      </c>
      <c r="K1289">
        <f t="shared" si="224"/>
        <v>1.0720892792205405E-8</v>
      </c>
      <c r="L1289">
        <f t="shared" si="225"/>
        <v>1.3391082140450968E-3</v>
      </c>
      <c r="M1289" s="16">
        <f t="shared" si="226"/>
        <v>1.251867941378253E-4</v>
      </c>
      <c r="N1289" s="16">
        <f t="shared" si="227"/>
        <v>0.2368881700364821</v>
      </c>
      <c r="O1289" s="16">
        <f t="shared" si="228"/>
        <v>1.057948555432485</v>
      </c>
      <c r="P1289" s="16">
        <f t="shared" si="229"/>
        <v>0.14081619398409359</v>
      </c>
      <c r="Q1289" s="16">
        <f t="shared" si="230"/>
        <v>3.1659580426988216</v>
      </c>
      <c r="R1289" s="16">
        <f t="shared" si="231"/>
        <v>0.10042446400337747</v>
      </c>
      <c r="S1289" s="16">
        <f t="shared" si="232"/>
        <v>0.25518819799233106</v>
      </c>
      <c r="T1289" s="16">
        <f t="shared" si="233"/>
        <v>3.1661204918042678</v>
      </c>
      <c r="U1289" s="66">
        <f t="shared" si="234"/>
        <v>8.1233441159518591</v>
      </c>
      <c r="V1289" s="66"/>
      <c r="AH1289" s="16"/>
      <c r="AI1289" s="16"/>
      <c r="AJ1289" s="16"/>
      <c r="AK1289" s="16"/>
      <c r="AL1289" s="16"/>
      <c r="AM1289" s="16"/>
    </row>
    <row r="1290" spans="1:40" x14ac:dyDescent="0.25">
      <c r="A1290">
        <v>1289</v>
      </c>
      <c r="B1290" s="16">
        <v>6.1226470654193396E-4</v>
      </c>
      <c r="C1290" s="16">
        <v>8.3447917941180008E-9</v>
      </c>
      <c r="D1290" s="16">
        <v>1.17219610014246E-3</v>
      </c>
      <c r="E1290" s="16">
        <v>1.96423746994367E-5</v>
      </c>
      <c r="F1290" s="16">
        <v>7.9971180109578697E-6</v>
      </c>
      <c r="G1290" s="16">
        <v>1.3354603021977E-6</v>
      </c>
      <c r="H1290">
        <v>5.7833269464034295E-4</v>
      </c>
      <c r="J1290">
        <v>0.95453433692437395</v>
      </c>
      <c r="K1290">
        <f t="shared" si="224"/>
        <v>7.9653903019703831E-9</v>
      </c>
      <c r="L1290">
        <f t="shared" si="225"/>
        <v>1.1895174516747794E-3</v>
      </c>
      <c r="M1290" s="16">
        <f t="shared" si="226"/>
        <v>3.5011961409088687E-5</v>
      </c>
      <c r="N1290" s="16">
        <f t="shared" si="227"/>
        <v>5.9182955613302016E-2</v>
      </c>
      <c r="O1290" s="16">
        <f t="shared" si="228"/>
        <v>0.25612261316370682</v>
      </c>
      <c r="P1290" s="16">
        <f t="shared" si="229"/>
        <v>4.7073100760775748E-2</v>
      </c>
      <c r="Q1290" s="16">
        <f t="shared" si="230"/>
        <v>0.68695894516748135</v>
      </c>
      <c r="R1290" s="16">
        <f t="shared" si="231"/>
        <v>3.5490185329939826E-2</v>
      </c>
      <c r="S1290" s="16">
        <f t="shared" si="232"/>
        <v>0.11192462885883619</v>
      </c>
      <c r="T1290" s="16">
        <f t="shared" si="233"/>
        <v>0.68698769289320682</v>
      </c>
      <c r="U1290" s="66">
        <f t="shared" si="234"/>
        <v>1.8837401217872489</v>
      </c>
      <c r="V1290" s="66"/>
      <c r="AI1290" s="16"/>
      <c r="AL1290" s="16"/>
      <c r="AM1290" s="16"/>
    </row>
    <row r="1291" spans="1:40" x14ac:dyDescent="0.25">
      <c r="A1291">
        <v>1290</v>
      </c>
      <c r="B1291">
        <v>3.9138516052044102E-4</v>
      </c>
      <c r="C1291" s="16">
        <v>3.0347593714362298E-9</v>
      </c>
      <c r="D1291">
        <v>6.5922339481214599E-4</v>
      </c>
      <c r="E1291" s="16">
        <v>4.0395459923858803E-6</v>
      </c>
      <c r="F1291" s="16">
        <v>1.2230118101881E-5</v>
      </c>
      <c r="G1291" s="16">
        <v>3.6517351999823998E-6</v>
      </c>
      <c r="H1291" s="16">
        <v>1.1893404486326401E-4</v>
      </c>
      <c r="J1291">
        <v>0.95698733758790999</v>
      </c>
      <c r="K1291">
        <f t="shared" si="224"/>
        <v>2.9042262910907169E-9</v>
      </c>
      <c r="L1291">
        <f t="shared" si="225"/>
        <v>6.8733233145651894E-4</v>
      </c>
      <c r="M1291" s="16">
        <f t="shared" si="226"/>
        <v>9.5437989584363077E-5</v>
      </c>
      <c r="N1291" s="16">
        <f t="shared" si="227"/>
        <v>4.2126090898954645E-2</v>
      </c>
      <c r="O1291" s="16">
        <f t="shared" si="228"/>
        <v>0.20455741917924425</v>
      </c>
      <c r="P1291" s="16">
        <f t="shared" si="229"/>
        <v>9.9603517023159532E-2</v>
      </c>
      <c r="Q1291" s="16">
        <f t="shared" si="230"/>
        <v>0.38924198433822665</v>
      </c>
      <c r="R1291" s="16">
        <f t="shared" si="231"/>
        <v>5.8182445185531777E-2</v>
      </c>
      <c r="S1291" s="16">
        <f t="shared" si="232"/>
        <v>0.67179149981807595</v>
      </c>
      <c r="T1291" s="16">
        <f t="shared" si="233"/>
        <v>0.38924847130950618</v>
      </c>
      <c r="U1291" s="66">
        <f t="shared" si="234"/>
        <v>1.8547514277526989</v>
      </c>
      <c r="V1291" s="66"/>
      <c r="AI1291" s="16"/>
      <c r="AL1291" s="16"/>
      <c r="AM1291" s="16"/>
    </row>
    <row r="1292" spans="1:40" x14ac:dyDescent="0.25">
      <c r="A1292">
        <v>1291</v>
      </c>
      <c r="B1292">
        <v>4.51961211842388E-4</v>
      </c>
      <c r="C1292" s="16">
        <v>4.5403671260845004E-9</v>
      </c>
      <c r="D1292">
        <v>8.58003151673447E-4</v>
      </c>
      <c r="E1292" s="16">
        <v>7.8488230586876499E-6</v>
      </c>
      <c r="F1292" s="16">
        <v>1.0686476543981001E-5</v>
      </c>
      <c r="G1292" s="16">
        <v>2.4462085756515998E-6</v>
      </c>
      <c r="H1292">
        <v>2.31090501097776E-4</v>
      </c>
      <c r="J1292">
        <v>0.95601222814174303</v>
      </c>
      <c r="K1292">
        <f t="shared" si="224"/>
        <v>4.3406464927895655E-9</v>
      </c>
      <c r="L1292">
        <f t="shared" si="225"/>
        <v>8.818177729699345E-4</v>
      </c>
      <c r="M1292" s="16">
        <f t="shared" si="226"/>
        <v>2.2104650714841501E-5</v>
      </c>
      <c r="N1292" s="16">
        <f t="shared" si="227"/>
        <v>6.7633552172676383E-3</v>
      </c>
      <c r="O1292" s="16">
        <f t="shared" si="228"/>
        <v>3.2596493051489588E-2</v>
      </c>
      <c r="P1292" s="16">
        <f t="shared" si="229"/>
        <v>1.1930954246168494E-2</v>
      </c>
      <c r="Q1292" s="16">
        <f t="shared" si="230"/>
        <v>7.2481945905435038E-2</v>
      </c>
      <c r="R1292" s="16">
        <f t="shared" si="231"/>
        <v>7.1485777179638912E-3</v>
      </c>
      <c r="S1292" s="16">
        <f t="shared" si="232"/>
        <v>4.7928208437174838E-2</v>
      </c>
      <c r="T1292" s="16">
        <f t="shared" si="233"/>
        <v>7.2483829928791044E-2</v>
      </c>
      <c r="U1292" s="66">
        <f t="shared" si="234"/>
        <v>0.25133336450429056</v>
      </c>
      <c r="V1292" s="66"/>
      <c r="AI1292" s="16"/>
      <c r="AL1292" s="16"/>
      <c r="AM1292" s="16"/>
    </row>
    <row r="1293" spans="1:40" x14ac:dyDescent="0.25">
      <c r="A1293">
        <v>1292</v>
      </c>
      <c r="B1293">
        <v>6.6676953276079598E-4</v>
      </c>
      <c r="C1293" s="16">
        <v>1.06077926754458E-8</v>
      </c>
      <c r="D1293">
        <v>1.37435979576639E-3</v>
      </c>
      <c r="E1293" s="16">
        <v>2.9213474794976999E-5</v>
      </c>
      <c r="F1293" s="16">
        <v>7.4076003385964698E-6</v>
      </c>
      <c r="G1293" s="16">
        <v>1.05281516526833E-6</v>
      </c>
      <c r="H1293">
        <v>8.60143795074384E-4</v>
      </c>
      <c r="J1293">
        <v>0.95359717480491601</v>
      </c>
      <c r="K1293">
        <f t="shared" si="224"/>
        <v>1.0115561126221397E-8</v>
      </c>
      <c r="L1293">
        <f t="shared" si="225"/>
        <v>1.3902172038161758E-3</v>
      </c>
      <c r="M1293" s="16">
        <f t="shared" si="226"/>
        <v>-5.6678138294583781E-5</v>
      </c>
      <c r="N1293" s="16">
        <f t="shared" si="227"/>
        <v>0.12528338502118488</v>
      </c>
      <c r="O1293" s="16">
        <f t="shared" si="228"/>
        <v>0.83634086570724786</v>
      </c>
      <c r="P1293" s="16">
        <f t="shared" si="229"/>
        <v>0.18219911135262434</v>
      </c>
      <c r="Q1293" s="16">
        <f t="shared" si="230"/>
        <v>2.9582626956228917</v>
      </c>
      <c r="R1293" s="16">
        <f t="shared" si="231"/>
        <v>6.1611860942778617E-2</v>
      </c>
      <c r="S1293" s="16">
        <f t="shared" si="232"/>
        <v>0.2259966737567658</v>
      </c>
      <c r="T1293" s="16">
        <f t="shared" si="233"/>
        <v>2.9584395432968194</v>
      </c>
      <c r="U1293" s="66">
        <f t="shared" si="234"/>
        <v>7.3481341357003114</v>
      </c>
      <c r="V1293" s="66"/>
      <c r="AI1293" s="16"/>
      <c r="AL1293" s="16"/>
      <c r="AM1293" s="16"/>
    </row>
    <row r="1294" spans="1:40" x14ac:dyDescent="0.25">
      <c r="A1294">
        <v>1293</v>
      </c>
      <c r="B1294">
        <v>4.5472161933992602E-4</v>
      </c>
      <c r="C1294" s="16">
        <v>5.4325267646939002E-9</v>
      </c>
      <c r="D1294">
        <v>1.0243120993123501E-3</v>
      </c>
      <c r="E1294" s="16">
        <v>1.11906858840641E-5</v>
      </c>
      <c r="F1294" s="16">
        <v>1.07024185880267E-5</v>
      </c>
      <c r="G1294" s="16">
        <v>2.0482987292753301E-6</v>
      </c>
      <c r="H1294">
        <v>3.2948652936059402E-4</v>
      </c>
      <c r="J1294">
        <v>0.95519186700639103</v>
      </c>
      <c r="K1294">
        <f t="shared" si="224"/>
        <v>5.189105382930156E-9</v>
      </c>
      <c r="L1294">
        <f t="shared" si="225"/>
        <v>1.0477598026909143E-3</v>
      </c>
      <c r="M1294" s="16">
        <f t="shared" si="226"/>
        <v>-1.3831656401106209E-4</v>
      </c>
      <c r="N1294" s="16">
        <f t="shared" si="227"/>
        <v>5.8728142125806515E-3</v>
      </c>
      <c r="O1294" s="16">
        <f t="shared" si="228"/>
        <v>3.8127016210395717E-4</v>
      </c>
      <c r="P1294" s="16">
        <f t="shared" si="229"/>
        <v>4.0235594975755063E-3</v>
      </c>
      <c r="Q1294" s="16">
        <f t="shared" si="230"/>
        <v>1.7576172452689091E-3</v>
      </c>
      <c r="R1294" s="16">
        <f t="shared" si="231"/>
        <v>7.4247843634971918E-3</v>
      </c>
      <c r="S1294" s="16">
        <f t="shared" si="232"/>
        <v>4.2642238017616765E-4</v>
      </c>
      <c r="T1294" s="16">
        <f t="shared" si="233"/>
        <v>1.7578834066711588E-3</v>
      </c>
      <c r="U1294" s="66">
        <f t="shared" si="234"/>
        <v>2.1644351267873542E-2</v>
      </c>
      <c r="V1294" s="66"/>
      <c r="AI1294" s="16"/>
      <c r="AL1294" s="16"/>
      <c r="AM1294" s="16"/>
    </row>
    <row r="1295" spans="1:40" x14ac:dyDescent="0.25">
      <c r="A1295">
        <v>1294</v>
      </c>
      <c r="B1295">
        <v>7.4356328816584496E-4</v>
      </c>
      <c r="C1295" s="16">
        <v>1.30403842480596E-8</v>
      </c>
      <c r="D1295">
        <v>1.51973138176044E-3</v>
      </c>
      <c r="E1295" s="16">
        <v>3.96528056605851E-5</v>
      </c>
      <c r="F1295" s="16">
        <v>6.6829692605949196E-6</v>
      </c>
      <c r="G1295" s="16">
        <v>8.57699315345601E-7</v>
      </c>
      <c r="H1295">
        <v>1.16752094873649E-3</v>
      </c>
      <c r="J1295">
        <v>0.95294600588617995</v>
      </c>
      <c r="K1295">
        <f t="shared" si="224"/>
        <v>1.2426782084409451E-8</v>
      </c>
      <c r="L1295">
        <f t="shared" si="225"/>
        <v>1.5339419792127272E-3</v>
      </c>
      <c r="M1295" s="16">
        <f t="shared" si="226"/>
        <v>-4.6815402881037367E-5</v>
      </c>
      <c r="N1295" s="16">
        <f t="shared" si="227"/>
        <v>0.25999054501842517</v>
      </c>
      <c r="O1295" s="16">
        <f t="shared" si="228"/>
        <v>1.8321138008323199</v>
      </c>
      <c r="P1295" s="16">
        <f t="shared" si="229"/>
        <v>0.33381972241644009</v>
      </c>
      <c r="Q1295" s="16">
        <f t="shared" si="230"/>
        <v>7.2464769286727924</v>
      </c>
      <c r="R1295" s="16">
        <f t="shared" si="231"/>
        <v>0.10352868291730424</v>
      </c>
      <c r="S1295" s="16">
        <f t="shared" si="232"/>
        <v>0.32788869229653439</v>
      </c>
      <c r="T1295" s="16">
        <f t="shared" si="233"/>
        <v>7.2469861213047411</v>
      </c>
      <c r="U1295" s="66">
        <f t="shared" si="234"/>
        <v>17.350804493458558</v>
      </c>
      <c r="V1295" s="66"/>
      <c r="AI1295" s="16"/>
      <c r="AL1295" s="16"/>
      <c r="AM1295" s="16"/>
    </row>
    <row r="1296" spans="1:40" x14ac:dyDescent="0.25">
      <c r="A1296">
        <v>1295</v>
      </c>
      <c r="B1296">
        <v>5.0579869072710595E-4</v>
      </c>
      <c r="C1296" s="16">
        <v>5.2175680837654096E-9</v>
      </c>
      <c r="D1296">
        <v>8.8141254729669596E-4</v>
      </c>
      <c r="E1296" s="16">
        <v>9.2636312285854293E-6</v>
      </c>
      <c r="F1296" s="16">
        <v>9.5571957349260498E-6</v>
      </c>
      <c r="G1296" s="16">
        <v>2.1291588792033399E-6</v>
      </c>
      <c r="H1296">
        <v>2.7274650525362603E-4</v>
      </c>
      <c r="J1296">
        <v>0.95591928575362095</v>
      </c>
      <c r="K1296">
        <f t="shared" si="224"/>
        <v>4.9875739560039188E-9</v>
      </c>
      <c r="L1296">
        <f t="shared" si="225"/>
        <v>9.026508800776676E-4</v>
      </c>
      <c r="M1296" s="16">
        <f t="shared" si="226"/>
        <v>1.0894650137654426E-4</v>
      </c>
      <c r="N1296" s="16">
        <f t="shared" si="227"/>
        <v>7.3352734766172155E-4</v>
      </c>
      <c r="O1296" s="16">
        <f t="shared" si="228"/>
        <v>3.4014948121790412E-3</v>
      </c>
      <c r="P1296" s="16">
        <f t="shared" si="229"/>
        <v>7.2123380495800124E-3</v>
      </c>
      <c r="Q1296" s="16">
        <f t="shared" si="230"/>
        <v>1.8905448191900612E-2</v>
      </c>
      <c r="R1296" s="16">
        <f t="shared" si="231"/>
        <v>9.0355565315407326E-4</v>
      </c>
      <c r="S1296" s="16">
        <f t="shared" si="232"/>
        <v>3.7139186433536395E-3</v>
      </c>
      <c r="T1296" s="16">
        <f t="shared" si="233"/>
        <v>1.8906375875378197E-2</v>
      </c>
      <c r="U1296" s="66">
        <f t="shared" si="234"/>
        <v>5.3776658573207292E-2</v>
      </c>
      <c r="V1296" s="66"/>
      <c r="AI1296" s="16"/>
      <c r="AK1296" s="16"/>
      <c r="AL1296" s="16"/>
      <c r="AM1296" s="16"/>
    </row>
    <row r="1297" spans="1:39" x14ac:dyDescent="0.25">
      <c r="A1297">
        <v>1296</v>
      </c>
      <c r="B1297">
        <v>4.6855087422310898E-4</v>
      </c>
      <c r="C1297" s="16">
        <v>5.8370721838279203E-9</v>
      </c>
      <c r="D1297">
        <v>1.0691720014639899E-3</v>
      </c>
      <c r="E1297" s="16">
        <v>1.2544635273151199E-5</v>
      </c>
      <c r="F1297" s="16">
        <v>1.0406891655138399E-5</v>
      </c>
      <c r="G1297" s="16">
        <v>1.9072581334737199E-6</v>
      </c>
      <c r="H1297">
        <v>3.6935151922336701E-4</v>
      </c>
      <c r="J1297">
        <v>0.95498035219744304</v>
      </c>
      <c r="K1297">
        <f t="shared" si="224"/>
        <v>5.5742892499138851E-9</v>
      </c>
      <c r="L1297">
        <f t="shared" si="225"/>
        <v>1.0918872058355567E-3</v>
      </c>
      <c r="M1297" s="16">
        <f t="shared" si="226"/>
        <v>-1.547854573893387E-4</v>
      </c>
      <c r="N1297" s="16">
        <f t="shared" si="227"/>
        <v>2.3573317352922523E-3</v>
      </c>
      <c r="O1297" s="16">
        <f t="shared" si="228"/>
        <v>2.8608664274211749E-3</v>
      </c>
      <c r="P1297" s="16">
        <f t="shared" si="229"/>
        <v>1.2101029093911262E-2</v>
      </c>
      <c r="Q1297" s="16">
        <f t="shared" si="230"/>
        <v>2.8219039249534516E-2</v>
      </c>
      <c r="R1297" s="16">
        <f t="shared" si="231"/>
        <v>3.1556022525261475E-3</v>
      </c>
      <c r="S1297" s="16">
        <f t="shared" si="232"/>
        <v>2.4630717194302422E-3</v>
      </c>
      <c r="T1297" s="16">
        <f t="shared" si="233"/>
        <v>2.8221041184128867E-2</v>
      </c>
      <c r="U1297" s="66">
        <f t="shared" si="234"/>
        <v>7.9377981662244468E-2</v>
      </c>
      <c r="V1297" s="66"/>
      <c r="AI1297" s="16"/>
      <c r="AL1297" s="16"/>
      <c r="AM1297" s="16"/>
    </row>
    <row r="1298" spans="1:39" x14ac:dyDescent="0.25">
      <c r="A1298">
        <v>1297</v>
      </c>
      <c r="B1298">
        <v>6.5645077733850795E-4</v>
      </c>
      <c r="C1298" s="16">
        <v>1.02093858485228E-8</v>
      </c>
      <c r="D1298">
        <v>1.34260999444041E-3</v>
      </c>
      <c r="E1298" s="16">
        <v>2.74757699485208E-5</v>
      </c>
      <c r="F1298" s="16">
        <v>7.5138960370923199E-6</v>
      </c>
      <c r="G1298" s="16">
        <v>1.0935365785577899E-6</v>
      </c>
      <c r="H1298">
        <v>8.0897867518771305E-4</v>
      </c>
      <c r="J1298">
        <v>0.95374222472715897</v>
      </c>
      <c r="K1298">
        <f t="shared" si="224"/>
        <v>9.737122372268109E-9</v>
      </c>
      <c r="L1298">
        <f t="shared" si="225"/>
        <v>1.358721113707304E-3</v>
      </c>
      <c r="M1298" s="16">
        <f t="shared" si="226"/>
        <v>-4.5819559030288122E-5</v>
      </c>
      <c r="N1298" s="16">
        <f t="shared" si="227"/>
        <v>0.11088932271163782</v>
      </c>
      <c r="O1298" s="16">
        <f t="shared" si="228"/>
        <v>0.70999403307483022</v>
      </c>
      <c r="P1298" s="16">
        <f t="shared" si="229"/>
        <v>0.15514580492244762</v>
      </c>
      <c r="Q1298" s="16">
        <f t="shared" si="230"/>
        <v>2.4278897764801894</v>
      </c>
      <c r="R1298" s="16">
        <f t="shared" si="231"/>
        <v>5.6372827859064736E-2</v>
      </c>
      <c r="S1298" s="16">
        <f t="shared" si="232"/>
        <v>0.20711595305405667</v>
      </c>
      <c r="T1298" s="16">
        <f t="shared" si="233"/>
        <v>2.4280286858855002</v>
      </c>
      <c r="U1298" s="66">
        <f t="shared" si="234"/>
        <v>6.0954364039877262</v>
      </c>
      <c r="V1298" s="66"/>
      <c r="AI1298" s="16"/>
      <c r="AL1298" s="16"/>
      <c r="AM1298" s="16"/>
    </row>
    <row r="1299" spans="1:39" x14ac:dyDescent="0.25">
      <c r="A1299">
        <v>1298</v>
      </c>
      <c r="B1299">
        <v>4.9846180759360002E-4</v>
      </c>
      <c r="C1299" s="16">
        <v>5.0750894297594003E-9</v>
      </c>
      <c r="D1299">
        <v>8.69736248509574E-4</v>
      </c>
      <c r="E1299" s="16">
        <v>8.8924056254992998E-6</v>
      </c>
      <c r="F1299" s="16">
        <v>9.6929139892419802E-6</v>
      </c>
      <c r="G1299" s="16">
        <v>2.1886576448156499E-6</v>
      </c>
      <c r="H1299">
        <v>2.6181647671508901E-4</v>
      </c>
      <c r="J1299">
        <v>0.955974659853986</v>
      </c>
      <c r="K1299">
        <f t="shared" si="224"/>
        <v>4.8516568913428022E-9</v>
      </c>
      <c r="L1299">
        <f t="shared" si="225"/>
        <v>8.9130565904344385E-4</v>
      </c>
      <c r="M1299" s="16">
        <f t="shared" si="226"/>
        <v>1.0561795614375609E-4</v>
      </c>
      <c r="N1299" s="16">
        <f t="shared" si="227"/>
        <v>1.4848168671098528E-4</v>
      </c>
      <c r="O1299" s="16">
        <f t="shared" si="228"/>
        <v>7.0622480714822473E-3</v>
      </c>
      <c r="P1299" s="16">
        <f t="shared" si="229"/>
        <v>9.4182585611789216E-3</v>
      </c>
      <c r="Q1299" s="16">
        <f t="shared" si="230"/>
        <v>2.9604831560443818E-2</v>
      </c>
      <c r="R1299" s="16">
        <f t="shared" si="231"/>
        <v>2.6521512012847251E-4</v>
      </c>
      <c r="S1299" s="16">
        <f t="shared" si="232"/>
        <v>8.2064868608957495E-3</v>
      </c>
      <c r="T1299" s="16">
        <f t="shared" si="233"/>
        <v>2.9606094849560706E-2</v>
      </c>
      <c r="U1299" s="66">
        <f t="shared" si="234"/>
        <v>8.4311616710400911E-2</v>
      </c>
      <c r="V1299" s="66"/>
      <c r="AI1299" s="16"/>
      <c r="AL1299" s="16"/>
      <c r="AM1299" s="16"/>
    </row>
    <row r="1300" spans="1:39" x14ac:dyDescent="0.25">
      <c r="A1300">
        <v>1299</v>
      </c>
      <c r="B1300" s="16">
        <v>5.4529804190894501E-4</v>
      </c>
      <c r="C1300" s="16">
        <v>4.5996686420475097E-9</v>
      </c>
      <c r="D1300" s="16">
        <v>7.17900102674013E-4</v>
      </c>
      <c r="E1300" s="16">
        <v>6.6641775835417599E-6</v>
      </c>
      <c r="F1300" s="16">
        <v>8.7963392424411896E-6</v>
      </c>
      <c r="G1300" s="16">
        <v>2.4105655527922501E-6</v>
      </c>
      <c r="H1300" s="16">
        <v>1.9620997809070999E-4</v>
      </c>
      <c r="J1300">
        <v>0.95676183608987797</v>
      </c>
      <c r="K1300">
        <f t="shared" si="224"/>
        <v>4.4007874153704113E-9</v>
      </c>
      <c r="L1300">
        <f t="shared" si="225"/>
        <v>7.3789874704304555E-4</v>
      </c>
      <c r="M1300" s="16">
        <f t="shared" si="226"/>
        <v>3.5269733677484441E-4</v>
      </c>
      <c r="N1300" s="16">
        <f t="shared" si="227"/>
        <v>1.1511527483449758E-2</v>
      </c>
      <c r="O1300" s="16">
        <f t="shared" si="228"/>
        <v>2.884634798004149E-2</v>
      </c>
      <c r="P1300" s="16">
        <f t="shared" si="229"/>
        <v>6.4863238303423859E-2</v>
      </c>
      <c r="Q1300" s="16">
        <f t="shared" si="230"/>
        <v>0.14403750410036961</v>
      </c>
      <c r="R1300" s="16">
        <f t="shared" si="231"/>
        <v>1.1508358049629809E-2</v>
      </c>
      <c r="S1300" s="16">
        <f t="shared" si="232"/>
        <v>4.0467157133296308E-2</v>
      </c>
      <c r="T1300" s="16">
        <f t="shared" si="233"/>
        <v>0.14404304266953188</v>
      </c>
      <c r="U1300" s="66">
        <f t="shared" si="234"/>
        <v>0.44527717571974268</v>
      </c>
      <c r="V1300" s="66"/>
      <c r="AH1300" s="16"/>
      <c r="AI1300" s="16"/>
      <c r="AJ1300" s="16"/>
      <c r="AK1300" s="16"/>
      <c r="AL1300" s="16"/>
      <c r="AM1300" s="16"/>
    </row>
    <row r="1301" spans="1:39" x14ac:dyDescent="0.25">
      <c r="A1301">
        <v>1300</v>
      </c>
      <c r="B1301">
        <v>4.88113789113726E-4</v>
      </c>
      <c r="C1301" s="16">
        <v>5.6318340539187099E-9</v>
      </c>
      <c r="D1301">
        <v>9.8835767137045905E-4</v>
      </c>
      <c r="E1301" s="16">
        <v>1.1198847490476101E-5</v>
      </c>
      <c r="F1301" s="16">
        <v>9.9526719236789997E-6</v>
      </c>
      <c r="G1301" s="16">
        <v>1.97495178001563E-6</v>
      </c>
      <c r="H1301">
        <v>3.2972622351348698E-4</v>
      </c>
      <c r="J1301">
        <v>0.95538274694249103</v>
      </c>
      <c r="K1301">
        <f t="shared" si="224"/>
        <v>5.3805570887571222E-9</v>
      </c>
      <c r="L1301">
        <f t="shared" si="225"/>
        <v>1.0102323351637787E-3</v>
      </c>
      <c r="M1301" s="16">
        <f t="shared" si="226"/>
        <v>-3.4004756936326764E-5</v>
      </c>
      <c r="N1301" s="16">
        <f t="shared" si="227"/>
        <v>7.7925850774079479E-5</v>
      </c>
      <c r="O1301" s="16">
        <f t="shared" si="228"/>
        <v>2.704465232923768E-4</v>
      </c>
      <c r="P1301" s="16">
        <f t="shared" si="229"/>
        <v>6.8141739860274719E-4</v>
      </c>
      <c r="Q1301" s="16">
        <f t="shared" si="230"/>
        <v>1.8219104847870598E-3</v>
      </c>
      <c r="R1301" s="16">
        <f t="shared" si="231"/>
        <v>1.0154370816816362E-4</v>
      </c>
      <c r="S1301" s="16">
        <f t="shared" si="232"/>
        <v>2.5275179884753115E-4</v>
      </c>
      <c r="T1301" s="16">
        <f t="shared" si="233"/>
        <v>1.8220176839058805E-3</v>
      </c>
      <c r="U1301" s="66">
        <f t="shared" si="234"/>
        <v>5.0280134483778388E-3</v>
      </c>
      <c r="V1301" s="66"/>
      <c r="AI1301" s="16"/>
      <c r="AL1301" s="16"/>
      <c r="AM1301" s="16"/>
    </row>
    <row r="1302" spans="1:39" x14ac:dyDescent="0.25">
      <c r="A1302">
        <v>1301</v>
      </c>
      <c r="B1302" s="16">
        <v>4.5680938249158303E-4</v>
      </c>
      <c r="C1302" s="16">
        <v>4.9868411853611904E-9</v>
      </c>
      <c r="D1302" s="16">
        <v>9.3402274120949001E-4</v>
      </c>
      <c r="E1302" s="16">
        <v>9.3764902175257198E-6</v>
      </c>
      <c r="F1302" s="16">
        <v>1.06098220112561E-5</v>
      </c>
      <c r="G1302" s="16">
        <v>2.22910323896646E-6</v>
      </c>
      <c r="H1302">
        <v>2.76070122674102E-4</v>
      </c>
      <c r="J1302">
        <v>0.95563627586823596</v>
      </c>
      <c r="K1302">
        <f t="shared" si="224"/>
        <v>4.7656063387249076E-9</v>
      </c>
      <c r="L1302">
        <f t="shared" si="225"/>
        <v>9.5746650162978342E-4</v>
      </c>
      <c r="M1302" s="16">
        <f t="shared" si="226"/>
        <v>-4.3847736646617283E-5</v>
      </c>
      <c r="N1302" s="16">
        <f t="shared" si="227"/>
        <v>5.2410128886638298E-3</v>
      </c>
      <c r="O1302" s="16">
        <f t="shared" si="228"/>
        <v>9.9928835623629975E-3</v>
      </c>
      <c r="P1302" s="16">
        <f t="shared" si="229"/>
        <v>9.1845721092284648E-4</v>
      </c>
      <c r="Q1302" s="16">
        <f t="shared" si="230"/>
        <v>1.6126255769375004E-2</v>
      </c>
      <c r="R1302" s="16">
        <f t="shared" si="231"/>
        <v>5.8935938892839693E-3</v>
      </c>
      <c r="S1302" s="16">
        <f t="shared" si="232"/>
        <v>1.2264091951132145E-2</v>
      </c>
      <c r="T1302" s="16">
        <f t="shared" si="233"/>
        <v>1.6126527248538639E-2</v>
      </c>
      <c r="U1302" s="66">
        <f t="shared" si="234"/>
        <v>6.6562822520279424E-2</v>
      </c>
      <c r="V1302" s="66"/>
      <c r="AI1302" s="16"/>
      <c r="AL1302" s="16"/>
      <c r="AM1302" s="16"/>
    </row>
    <row r="1303" spans="1:39" x14ac:dyDescent="0.25">
      <c r="A1303">
        <v>1302</v>
      </c>
      <c r="B1303">
        <v>2.9986033482106101E-4</v>
      </c>
      <c r="C1303" s="16">
        <v>3.2553817200142302E-9</v>
      </c>
      <c r="D1303">
        <v>9.2926301111733399E-4</v>
      </c>
      <c r="E1303" s="16">
        <v>6.0884615854239198E-6</v>
      </c>
      <c r="F1303" s="16">
        <v>1.61768792627119E-5</v>
      </c>
      <c r="G1303" s="16">
        <v>3.4154275849542699E-6</v>
      </c>
      <c r="H1303">
        <v>1.7926151268260099E-4</v>
      </c>
      <c r="J1303">
        <v>0.95554390857811899</v>
      </c>
      <c r="K1303">
        <f t="shared" si="224"/>
        <v>3.1106601726561574E-9</v>
      </c>
      <c r="L1303">
        <f t="shared" si="225"/>
        <v>9.6502894184599208E-4</v>
      </c>
      <c r="M1303" s="16">
        <f t="shared" si="226"/>
        <v>-3.6530827220386997E-4</v>
      </c>
      <c r="N1303" s="16">
        <f t="shared" si="227"/>
        <v>0.15295790727952438</v>
      </c>
      <c r="O1303" s="16">
        <f t="shared" si="228"/>
        <v>0.17012478467915898</v>
      </c>
      <c r="P1303" s="16">
        <f t="shared" si="229"/>
        <v>1.2423910220677892E-3</v>
      </c>
      <c r="Q1303" s="16">
        <f t="shared" si="230"/>
        <v>0.18759774095671039</v>
      </c>
      <c r="R1303" s="16">
        <f t="shared" si="231"/>
        <v>0.4118550251743559</v>
      </c>
      <c r="S1303" s="16">
        <f t="shared" si="232"/>
        <v>0.49263383018882079</v>
      </c>
      <c r="T1303" s="16">
        <f t="shared" si="233"/>
        <v>0.18759790886578279</v>
      </c>
      <c r="U1303" s="66">
        <f t="shared" si="234"/>
        <v>1.6040095881664211</v>
      </c>
      <c r="V1303" s="66"/>
      <c r="AI1303" s="16"/>
      <c r="AL1303" s="16"/>
      <c r="AM1303" s="16"/>
    </row>
    <row r="1304" spans="1:39" x14ac:dyDescent="0.25">
      <c r="A1304">
        <v>1303</v>
      </c>
      <c r="B1304">
        <v>5.9700050441159798E-4</v>
      </c>
      <c r="C1304" s="16">
        <v>8.7619225121495108E-9</v>
      </c>
      <c r="D1304">
        <v>1.2649091296545001E-3</v>
      </c>
      <c r="E1304" s="16">
        <v>2.2233196454830999E-5</v>
      </c>
      <c r="F1304" s="16">
        <v>8.2353982702444493E-6</v>
      </c>
      <c r="G1304" s="16">
        <v>1.27317152716177E-6</v>
      </c>
      <c r="H1304">
        <v>6.54617449542009E-4</v>
      </c>
      <c r="J1304">
        <v>0.95409108354489003</v>
      </c>
      <c r="K1304">
        <f t="shared" si="224"/>
        <v>8.3596721435530922E-9</v>
      </c>
      <c r="L1304">
        <f t="shared" si="225"/>
        <v>1.2826443357996386E-3</v>
      </c>
      <c r="M1304" s="16">
        <f t="shared" si="226"/>
        <v>-8.8643326976442597E-5</v>
      </c>
      <c r="N1304" s="16">
        <f t="shared" si="227"/>
        <v>4.5062677655810554E-2</v>
      </c>
      <c r="O1304" s="16">
        <f t="shared" si="228"/>
        <v>0.3379913192721074</v>
      </c>
      <c r="P1304" s="16">
        <f t="shared" si="229"/>
        <v>9.8105007681677334E-2</v>
      </c>
      <c r="Q1304" s="16">
        <f t="shared" si="230"/>
        <v>1.145010916661956</v>
      </c>
      <c r="R1304" s="16">
        <f t="shared" si="231"/>
        <v>2.6963544660888315E-2</v>
      </c>
      <c r="S1304" s="16">
        <f t="shared" si="232"/>
        <v>0.13365557737761111</v>
      </c>
      <c r="T1304" s="16">
        <f t="shared" si="233"/>
        <v>1.1450725010893485</v>
      </c>
      <c r="U1304" s="66">
        <f t="shared" si="234"/>
        <v>2.9318615443993989</v>
      </c>
      <c r="V1304" s="66"/>
      <c r="AI1304" s="16"/>
      <c r="AL1304" s="16"/>
      <c r="AM1304" s="16"/>
    </row>
    <row r="1305" spans="1:39" x14ac:dyDescent="0.25">
      <c r="A1305">
        <v>1304</v>
      </c>
      <c r="B1305">
        <v>4.3568337198693E-4</v>
      </c>
      <c r="C1305" s="16">
        <v>4.63726721962312E-9</v>
      </c>
      <c r="D1305">
        <v>9.1020427687970305E-4</v>
      </c>
      <c r="E1305" s="16">
        <v>8.4989086901187295E-6</v>
      </c>
      <c r="F1305" s="16">
        <v>1.11132695198987E-5</v>
      </c>
      <c r="G1305" s="16">
        <v>2.39655626539781E-6</v>
      </c>
      <c r="H1305">
        <v>2.5023141003488399E-4</v>
      </c>
      <c r="J1305">
        <v>0.95574353946660295</v>
      </c>
      <c r="K1305">
        <f t="shared" si="224"/>
        <v>4.4320381859350537E-9</v>
      </c>
      <c r="L1305">
        <f t="shared" si="225"/>
        <v>9.3482273491767855E-4</v>
      </c>
      <c r="M1305" s="16">
        <f t="shared" si="226"/>
        <v>-6.3455990943818628E-5</v>
      </c>
      <c r="N1305" s="16">
        <f t="shared" si="227"/>
        <v>1.3292634583621257E-2</v>
      </c>
      <c r="O1305" s="16">
        <f t="shared" si="228"/>
        <v>2.6587342703620249E-2</v>
      </c>
      <c r="P1305" s="16">
        <f t="shared" si="229"/>
        <v>3.0287601628473382E-3</v>
      </c>
      <c r="Q1305" s="16">
        <f t="shared" si="230"/>
        <v>4.3554692680621905E-2</v>
      </c>
      <c r="R1305" s="16">
        <f t="shared" si="231"/>
        <v>1.6349108601322909E-2</v>
      </c>
      <c r="S1305" s="16">
        <f t="shared" si="232"/>
        <v>3.7707345388412333E-2</v>
      </c>
      <c r="T1305" s="16">
        <f t="shared" si="233"/>
        <v>4.355543441516245E-2</v>
      </c>
      <c r="U1305" s="66">
        <f t="shared" si="234"/>
        <v>0.18407531853560843</v>
      </c>
      <c r="V1305" s="66"/>
      <c r="AI1305" s="16"/>
      <c r="AL1305" s="16"/>
      <c r="AM1305" s="16"/>
    </row>
    <row r="1306" spans="1:39" x14ac:dyDescent="0.25">
      <c r="A1306">
        <v>1305</v>
      </c>
      <c r="B1306">
        <v>5.80576341805804E-4</v>
      </c>
      <c r="C1306" s="16">
        <v>6.8186751362071599E-9</v>
      </c>
      <c r="D1306">
        <v>1.0063276609922501E-3</v>
      </c>
      <c r="E1306" s="16">
        <v>1.3803669014582001E-5</v>
      </c>
      <c r="F1306" s="16">
        <v>8.3718986805588907E-6</v>
      </c>
      <c r="G1306" s="16">
        <v>1.6314025790150301E-6</v>
      </c>
      <c r="H1306">
        <v>4.0641986482130098E-4</v>
      </c>
      <c r="J1306">
        <v>0.95532733700056205</v>
      </c>
      <c r="K1306">
        <f t="shared" si="224"/>
        <v>6.5140667597447305E-9</v>
      </c>
      <c r="L1306">
        <f t="shared" si="225"/>
        <v>1.0246960422572466E-3</v>
      </c>
      <c r="M1306" s="16">
        <f t="shared" si="226"/>
        <v>1.3645664135436135E-4</v>
      </c>
      <c r="N1306" s="16">
        <f t="shared" si="227"/>
        <v>3.2015416122984593E-2</v>
      </c>
      <c r="O1306" s="16">
        <f t="shared" si="228"/>
        <v>5.3198884536859024E-2</v>
      </c>
      <c r="P1306" s="16">
        <f t="shared" si="229"/>
        <v>2.003480261164362E-3</v>
      </c>
      <c r="Q1306" s="16">
        <f t="shared" si="230"/>
        <v>8.1344330375579268E-2</v>
      </c>
      <c r="R1306" s="16">
        <f t="shared" si="231"/>
        <v>2.2605917680366003E-2</v>
      </c>
      <c r="S1306" s="16">
        <f t="shared" si="232"/>
        <v>3.5001112149493641E-2</v>
      </c>
      <c r="T1306" s="16">
        <f t="shared" si="233"/>
        <v>8.1345604420959061E-2</v>
      </c>
      <c r="U1306" s="66">
        <f t="shared" si="234"/>
        <v>0.30751474554740593</v>
      </c>
      <c r="V1306" s="66"/>
      <c r="AI1306" s="16"/>
      <c r="AL1306" s="16"/>
      <c r="AM1306" s="16"/>
    </row>
    <row r="1307" spans="1:39" x14ac:dyDescent="0.25">
      <c r="A1307">
        <v>1306</v>
      </c>
      <c r="B1307">
        <v>4.8288779995028699E-4</v>
      </c>
      <c r="C1307" s="16">
        <v>6.4053807422671698E-9</v>
      </c>
      <c r="D1307">
        <v>1.1402417183612699E-3</v>
      </c>
      <c r="E1307" s="16">
        <v>1.46699278653725E-5</v>
      </c>
      <c r="F1307" s="16">
        <v>1.0129394558461501E-5</v>
      </c>
      <c r="G1307" s="16">
        <v>1.73937197943442E-6</v>
      </c>
      <c r="H1307">
        <v>4.3192790194206398E-4</v>
      </c>
      <c r="J1307">
        <v>0.95464435336317399</v>
      </c>
      <c r="K1307">
        <f t="shared" si="224"/>
        <v>6.1148605567465693E-9</v>
      </c>
      <c r="L1307">
        <f t="shared" si="225"/>
        <v>1.1622334740768851E-3</v>
      </c>
      <c r="M1307" s="16">
        <f t="shared" si="226"/>
        <v>-1.964578741763111E-4</v>
      </c>
      <c r="N1307" s="16">
        <f t="shared" si="227"/>
        <v>3.7789600423346234E-4</v>
      </c>
      <c r="O1307" s="16">
        <f t="shared" si="228"/>
        <v>2.435365993625626E-2</v>
      </c>
      <c r="P1307" s="16">
        <f t="shared" si="229"/>
        <v>3.3778254373095784E-2</v>
      </c>
      <c r="Q1307" s="16">
        <f t="shared" si="230"/>
        <v>0.13385608359897491</v>
      </c>
      <c r="R1307" s="16">
        <f t="shared" si="231"/>
        <v>7.8467879543820469E-4</v>
      </c>
      <c r="S1307" s="16">
        <f t="shared" si="232"/>
        <v>1.7765050959305442E-2</v>
      </c>
      <c r="T1307" s="16">
        <f t="shared" si="233"/>
        <v>0.13386447499602752</v>
      </c>
      <c r="U1307" s="66">
        <f t="shared" si="234"/>
        <v>0.34478009866333159</v>
      </c>
      <c r="V1307" s="66"/>
      <c r="AI1307" s="16"/>
      <c r="AL1307" s="16"/>
      <c r="AM1307" s="16"/>
    </row>
    <row r="1308" spans="1:39" x14ac:dyDescent="0.25">
      <c r="A1308">
        <v>1307</v>
      </c>
      <c r="B1308">
        <v>5.9799623417487605E-4</v>
      </c>
      <c r="C1308" s="16">
        <v>6.8060336409333799E-9</v>
      </c>
      <c r="D1308">
        <v>9.7445992572365496E-4</v>
      </c>
      <c r="E1308" s="16">
        <v>1.3346617681928901E-5</v>
      </c>
      <c r="F1308" s="16">
        <v>8.1158931676790798E-6</v>
      </c>
      <c r="G1308" s="16">
        <v>1.63383178483366E-6</v>
      </c>
      <c r="H1308">
        <v>3.9296234408773401E-4</v>
      </c>
      <c r="J1308">
        <v>0.95548884924301802</v>
      </c>
      <c r="K1308">
        <f t="shared" si="224"/>
        <v>6.5030892514847031E-9</v>
      </c>
      <c r="L1308">
        <f t="shared" si="225"/>
        <v>9.9231873781020579E-4</v>
      </c>
      <c r="M1308" s="16">
        <f t="shared" si="226"/>
        <v>2.0367373053954628E-4</v>
      </c>
      <c r="N1308" s="16">
        <f t="shared" si="227"/>
        <v>4.5925202317571925E-2</v>
      </c>
      <c r="O1308" s="16">
        <f t="shared" si="228"/>
        <v>5.215161007363793E-2</v>
      </c>
      <c r="P1308" s="16">
        <f t="shared" si="229"/>
        <v>1.3631635063826982E-4</v>
      </c>
      <c r="Q1308" s="16">
        <f t="shared" si="230"/>
        <v>5.8881396688414786E-2</v>
      </c>
      <c r="R1308" s="16">
        <f t="shared" si="231"/>
        <v>3.1093727175724884E-2</v>
      </c>
      <c r="S1308" s="16">
        <f t="shared" si="232"/>
        <v>3.4549660187413692E-2</v>
      </c>
      <c r="T1308" s="16">
        <f t="shared" si="233"/>
        <v>5.8881508490536076E-2</v>
      </c>
      <c r="U1308" s="66">
        <f t="shared" si="234"/>
        <v>0.28161942128393758</v>
      </c>
      <c r="V1308" s="66"/>
      <c r="AI1308" s="16"/>
      <c r="AL1308" s="16"/>
      <c r="AM1308" s="16"/>
    </row>
    <row r="1309" spans="1:39" x14ac:dyDescent="0.25">
      <c r="A1309">
        <v>1308</v>
      </c>
      <c r="B1309">
        <v>5.4246807008557997E-4</v>
      </c>
      <c r="C1309" s="16">
        <v>6.4241613528163203E-9</v>
      </c>
      <c r="D1309">
        <v>1.01496780354428E-3</v>
      </c>
      <c r="E1309" s="16">
        <v>1.31150703162062E-5</v>
      </c>
      <c r="F1309" s="16">
        <v>8.9645295080026294E-6</v>
      </c>
      <c r="G1309" s="16">
        <v>1.7318029933642901E-6</v>
      </c>
      <c r="H1309">
        <v>3.8614573378841399E-4</v>
      </c>
      <c r="J1309">
        <v>0.95527296940056705</v>
      </c>
      <c r="K1309">
        <f t="shared" si="224"/>
        <v>6.1368276914132104E-9</v>
      </c>
      <c r="L1309">
        <f t="shared" si="225"/>
        <v>1.0346222413922968E-3</v>
      </c>
      <c r="M1309" s="16">
        <f t="shared" si="226"/>
        <v>5.0313898778863208E-5</v>
      </c>
      <c r="N1309" s="16">
        <f t="shared" si="227"/>
        <v>1.0311426858578226E-2</v>
      </c>
      <c r="O1309" s="16">
        <f t="shared" si="228"/>
        <v>2.5423076726210993E-2</v>
      </c>
      <c r="P1309" s="16">
        <f t="shared" si="229"/>
        <v>2.886952745909986E-3</v>
      </c>
      <c r="Q1309" s="16">
        <f t="shared" si="230"/>
        <v>4.8883601058611691E-2</v>
      </c>
      <c r="R1309" s="16">
        <f t="shared" si="231"/>
        <v>8.1374327025677904E-3</v>
      </c>
      <c r="S1309" s="16">
        <f t="shared" si="232"/>
        <v>1.878466543600334E-2</v>
      </c>
      <c r="T1309" s="16">
        <f t="shared" si="233"/>
        <v>4.8884822639359352E-2</v>
      </c>
      <c r="U1309" s="66">
        <f t="shared" si="234"/>
        <v>0.16331197816724136</v>
      </c>
      <c r="V1309" s="66"/>
      <c r="AI1309" s="16"/>
      <c r="AL1309" s="16"/>
      <c r="AM1309" s="16"/>
    </row>
    <row r="1310" spans="1:39" x14ac:dyDescent="0.25">
      <c r="A1310">
        <v>1309</v>
      </c>
      <c r="B1310">
        <v>4.5151264017606E-4</v>
      </c>
      <c r="C1310" s="16">
        <v>3.4530880335103198E-9</v>
      </c>
      <c r="D1310">
        <v>6.4994845440602498E-4</v>
      </c>
      <c r="E1310" s="16">
        <v>4.5325689843943004E-6</v>
      </c>
      <c r="F1310" s="16">
        <v>1.05932244045513E-5</v>
      </c>
      <c r="G1310" s="16">
        <v>3.2087277573712301E-6</v>
      </c>
      <c r="H1310" s="16">
        <v>1.3344973669292501E-4</v>
      </c>
      <c r="J1310">
        <v>0.957071716032734</v>
      </c>
      <c r="K1310">
        <f t="shared" si="224"/>
        <v>3.3048528898438205E-9</v>
      </c>
      <c r="L1310">
        <f t="shared" si="225"/>
        <v>6.7434017788446535E-4</v>
      </c>
      <c r="M1310" s="16">
        <f t="shared" si="226"/>
        <v>2.2868510246765471E-4</v>
      </c>
      <c r="N1310" s="16">
        <f t="shared" si="227"/>
        <v>6.9140053567724119E-3</v>
      </c>
      <c r="O1310" s="16">
        <f t="shared" si="228"/>
        <v>0.14196272158198864</v>
      </c>
      <c r="P1310" s="16">
        <f t="shared" si="229"/>
        <v>0.10577416769906126</v>
      </c>
      <c r="Q1310" s="16">
        <f t="shared" si="230"/>
        <v>0.33407132327531458</v>
      </c>
      <c r="R1310" s="16">
        <f t="shared" si="231"/>
        <v>5.6378004458477538E-3</v>
      </c>
      <c r="S1310" s="16">
        <f t="shared" si="232"/>
        <v>0.35865965424552798</v>
      </c>
      <c r="T1310" s="16">
        <f t="shared" si="233"/>
        <v>0.33407844099286427</v>
      </c>
      <c r="U1310" s="66">
        <f t="shared" si="234"/>
        <v>1.2870981135973769</v>
      </c>
      <c r="V1310" s="66"/>
      <c r="AI1310" s="16"/>
      <c r="AL1310" s="16"/>
      <c r="AM1310" s="16"/>
    </row>
    <row r="1311" spans="1:39" x14ac:dyDescent="0.25">
      <c r="A1311">
        <v>1310</v>
      </c>
      <c r="B1311">
        <v>4.34617144075162E-4</v>
      </c>
      <c r="C1311" s="16">
        <v>4.3151635686701498E-9</v>
      </c>
      <c r="D1311">
        <v>8.4782039119053005E-4</v>
      </c>
      <c r="E1311" s="16">
        <v>7.3716852150074398E-6</v>
      </c>
      <c r="F1311" s="16">
        <v>1.11086358600058E-5</v>
      </c>
      <c r="G1311" s="16">
        <v>2.5736280622019701E-6</v>
      </c>
      <c r="H1311">
        <v>2.1704219151762901E-4</v>
      </c>
      <c r="J1311">
        <v>0.95605418681625998</v>
      </c>
      <c r="K1311">
        <f t="shared" si="224"/>
        <v>4.1255301966240906E-9</v>
      </c>
      <c r="L1311">
        <f t="shared" si="225"/>
        <v>8.7260697580917484E-4</v>
      </c>
      <c r="M1311" s="16">
        <f t="shared" si="226"/>
        <v>-3.3726876588509228E-6</v>
      </c>
      <c r="N1311" s="16">
        <f t="shared" si="227"/>
        <v>1.3796567237728062E-2</v>
      </c>
      <c r="O1311" s="16">
        <f t="shared" si="228"/>
        <v>4.8925104940718736E-2</v>
      </c>
      <c r="P1311" s="16">
        <f t="shared" si="229"/>
        <v>1.435217349639787E-2</v>
      </c>
      <c r="Q1311" s="16">
        <f t="shared" si="230"/>
        <v>9.8375868949255305E-2</v>
      </c>
      <c r="R1311" s="16">
        <f t="shared" si="231"/>
        <v>1.6229071204419892E-2</v>
      </c>
      <c r="S1311" s="16">
        <f t="shared" si="232"/>
        <v>7.9759461911420138E-2</v>
      </c>
      <c r="T1311" s="16">
        <f t="shared" si="233"/>
        <v>9.8378100459167575E-2</v>
      </c>
      <c r="U1311" s="66">
        <f t="shared" si="234"/>
        <v>0.36981634819910753</v>
      </c>
      <c r="V1311" s="66"/>
      <c r="AI1311" s="16"/>
      <c r="AL1311" s="16"/>
      <c r="AM1311" s="16"/>
    </row>
    <row r="1312" spans="1:39" x14ac:dyDescent="0.25">
      <c r="A1312">
        <v>1311</v>
      </c>
      <c r="B1312" s="16">
        <v>4.6495980096115101E-4</v>
      </c>
      <c r="C1312" s="16">
        <v>5.5328938391485698E-9</v>
      </c>
      <c r="D1312" s="16">
        <v>1.02014394602232E-3</v>
      </c>
      <c r="E1312" s="16">
        <v>1.1351701162567499E-5</v>
      </c>
      <c r="F1312" s="16">
        <v>1.04643207362694E-5</v>
      </c>
      <c r="G1312" s="16">
        <v>2.01102717826138E-6</v>
      </c>
      <c r="H1312">
        <v>3.34227208817104E-4</v>
      </c>
      <c r="J1312">
        <v>0.95521702427210597</v>
      </c>
      <c r="K1312">
        <f t="shared" si="224"/>
        <v>5.2851143886449649E-9</v>
      </c>
      <c r="L1312">
        <f t="shared" si="225"/>
        <v>1.0430780817792811E-3</v>
      </c>
      <c r="M1312" s="16">
        <f t="shared" si="226"/>
        <v>-1.13158479856979E-4</v>
      </c>
      <c r="N1312" s="16">
        <f t="shared" si="227"/>
        <v>3.1186034035806717E-3</v>
      </c>
      <c r="O1312" s="16">
        <f t="shared" si="228"/>
        <v>1.9928396608554348E-6</v>
      </c>
      <c r="P1312" s="16">
        <f t="shared" si="229"/>
        <v>3.4933058647388885E-3</v>
      </c>
      <c r="Q1312" s="16">
        <f t="shared" si="230"/>
        <v>3.2393731456200016E-3</v>
      </c>
      <c r="R1312" s="16">
        <f t="shared" si="231"/>
        <v>3.8443857427416213E-3</v>
      </c>
      <c r="S1312" s="16">
        <f t="shared" si="232"/>
        <v>4.3176571556518841E-6</v>
      </c>
      <c r="T1312" s="16">
        <f t="shared" si="233"/>
        <v>3.2397103861641274E-3</v>
      </c>
      <c r="U1312" s="66">
        <f t="shared" si="234"/>
        <v>1.6941689039661815E-2</v>
      </c>
      <c r="V1312" s="66"/>
      <c r="AH1312" s="16"/>
      <c r="AI1312" s="16"/>
      <c r="AJ1312" s="16"/>
      <c r="AK1312" s="16"/>
      <c r="AL1312" s="16"/>
      <c r="AM1312" s="16"/>
    </row>
    <row r="1313" spans="1:40" x14ac:dyDescent="0.25">
      <c r="A1313">
        <v>1312</v>
      </c>
      <c r="B1313">
        <v>5.1890216884434802E-4</v>
      </c>
      <c r="C1313" s="16">
        <v>5.9871455775294701E-9</v>
      </c>
      <c r="D1313">
        <v>9.8831254119208603E-4</v>
      </c>
      <c r="E1313" s="16">
        <v>1.19051702588766E-5</v>
      </c>
      <c r="F1313" s="16">
        <v>9.3610689181836894E-6</v>
      </c>
      <c r="G1313" s="16">
        <v>1.85769432618518E-6</v>
      </c>
      <c r="H1313">
        <v>3.5052235192187101E-4</v>
      </c>
      <c r="J1313">
        <v>0.95539515738482295</v>
      </c>
      <c r="K1313">
        <f t="shared" si="224"/>
        <v>5.720089891329615E-9</v>
      </c>
      <c r="L1313">
        <f t="shared" si="225"/>
        <v>1.0088863862090611E-3</v>
      </c>
      <c r="M1313" s="16">
        <f t="shared" si="226"/>
        <v>2.8917951479634953E-5</v>
      </c>
      <c r="N1313" s="16">
        <f t="shared" si="227"/>
        <v>2.8828161463272431E-3</v>
      </c>
      <c r="O1313" s="16">
        <f t="shared" si="228"/>
        <v>6.4919486525734068E-3</v>
      </c>
      <c r="P1313" s="16">
        <f t="shared" si="229"/>
        <v>6.7897345625836316E-4</v>
      </c>
      <c r="Q1313" s="16">
        <f t="shared" si="230"/>
        <v>1.1760747494249399E-2</v>
      </c>
      <c r="R1313" s="16">
        <f t="shared" si="231"/>
        <v>2.4963736404495724E-3</v>
      </c>
      <c r="S1313" s="16">
        <f t="shared" si="232"/>
        <v>5.5244391358233395E-3</v>
      </c>
      <c r="T1313" s="16">
        <f t="shared" si="233"/>
        <v>1.1761008333000814E-2</v>
      </c>
      <c r="U1313" s="66">
        <f t="shared" si="234"/>
        <v>4.1596306858682139E-2</v>
      </c>
      <c r="V1313" s="66"/>
      <c r="AI1313" s="16"/>
      <c r="AL1313" s="16"/>
      <c r="AM1313" s="16"/>
    </row>
    <row r="1314" spans="1:40" x14ac:dyDescent="0.25">
      <c r="A1314">
        <v>1313</v>
      </c>
      <c r="B1314">
        <v>4.5961585894303901E-4</v>
      </c>
      <c r="C1314" s="16">
        <v>6.4655237668194697E-9</v>
      </c>
      <c r="D1314">
        <v>1.2112166297027201E-3</v>
      </c>
      <c r="E1314" s="16">
        <v>1.57170143684773E-5</v>
      </c>
      <c r="F1314" s="16">
        <v>1.06767087503581E-5</v>
      </c>
      <c r="G1314" s="16">
        <v>1.72456292560297E-6</v>
      </c>
      <c r="H1314">
        <v>4.62758954475713E-4</v>
      </c>
      <c r="J1314">
        <v>0.95429615509099996</v>
      </c>
      <c r="K1314">
        <f t="shared" si="224"/>
        <v>6.1700244713252989E-9</v>
      </c>
      <c r="L1314">
        <f t="shared" si="225"/>
        <v>1.2342881446052725E-3</v>
      </c>
      <c r="M1314" s="16">
        <f t="shared" si="226"/>
        <v>-3.1505642671919435E-4</v>
      </c>
      <c r="N1314" s="16">
        <f t="shared" si="227"/>
        <v>4.4483510544079483E-3</v>
      </c>
      <c r="O1314" s="16">
        <f t="shared" si="228"/>
        <v>2.785939264846091E-2</v>
      </c>
      <c r="P1314" s="16">
        <f t="shared" si="229"/>
        <v>6.6292923860503103E-2</v>
      </c>
      <c r="Q1314" s="16">
        <f t="shared" si="230"/>
        <v>0.21469681987365105</v>
      </c>
      <c r="R1314" s="16">
        <f t="shared" si="231"/>
        <v>6.9819306939606024E-3</v>
      </c>
      <c r="S1314" s="16">
        <f t="shared" si="232"/>
        <v>1.978659326160662E-2</v>
      </c>
      <c r="T1314" s="16">
        <f t="shared" si="233"/>
        <v>0.21471288845491393</v>
      </c>
      <c r="U1314" s="66">
        <f t="shared" si="234"/>
        <v>0.55477889984750417</v>
      </c>
      <c r="V1314" s="66"/>
      <c r="AI1314" s="16"/>
      <c r="AL1314" s="16"/>
      <c r="AM1314" s="16"/>
    </row>
    <row r="1315" spans="1:40" x14ac:dyDescent="0.25">
      <c r="A1315">
        <v>1314</v>
      </c>
      <c r="B1315">
        <v>5.2901504546007698E-4</v>
      </c>
      <c r="C1315" s="16">
        <v>4.9644815314313101E-9</v>
      </c>
      <c r="D1315">
        <v>8.0028463539613096E-4</v>
      </c>
      <c r="E1315" s="16">
        <v>8.0104916570603192E-6</v>
      </c>
      <c r="F1315" s="16">
        <v>9.1027133085696192E-6</v>
      </c>
      <c r="G1315" s="16">
        <v>2.2355846681690302E-6</v>
      </c>
      <c r="H1315">
        <v>2.3584974484037999E-4</v>
      </c>
      <c r="J1315">
        <v>0.95633604646555603</v>
      </c>
      <c r="K1315">
        <f t="shared" si="224"/>
        <v>4.7477126405202884E-9</v>
      </c>
      <c r="L1315">
        <f t="shared" si="225"/>
        <v>8.2072068219990783E-4</v>
      </c>
      <c r="M1315" s="16">
        <f t="shared" si="226"/>
        <v>2.373094087202461E-4</v>
      </c>
      <c r="N1315" s="16">
        <f t="shared" si="227"/>
        <v>5.5096843333494877E-3</v>
      </c>
      <c r="O1315" s="16">
        <f t="shared" si="228"/>
        <v>1.081598520307671E-2</v>
      </c>
      <c r="P1315" s="16">
        <f t="shared" si="229"/>
        <v>2.8612313788953039E-2</v>
      </c>
      <c r="Q1315" s="16">
        <f t="shared" si="230"/>
        <v>6.4603577978777402E-2</v>
      </c>
      <c r="R1315" s="16">
        <f t="shared" si="231"/>
        <v>5.8039592707360959E-3</v>
      </c>
      <c r="S1315" s="16">
        <f t="shared" si="232"/>
        <v>1.2989845255779328E-2</v>
      </c>
      <c r="T1315" s="16">
        <f t="shared" si="233"/>
        <v>6.4606543417702583E-2</v>
      </c>
      <c r="U1315" s="66">
        <f t="shared" si="234"/>
        <v>0.19294190924837465</v>
      </c>
      <c r="V1315" s="66"/>
      <c r="AI1315" s="16"/>
      <c r="AL1315" s="16"/>
      <c r="AM1315" s="16"/>
    </row>
    <row r="1316" spans="1:40" x14ac:dyDescent="0.25">
      <c r="A1316">
        <v>1315</v>
      </c>
      <c r="B1316">
        <v>5.7627057633487504E-4</v>
      </c>
      <c r="C1316" s="16">
        <v>8.2549748157062792E-9</v>
      </c>
      <c r="D1316">
        <v>1.2337697276414801E-3</v>
      </c>
      <c r="E1316" s="16">
        <v>2.04376739355976E-5</v>
      </c>
      <c r="F1316" s="16">
        <v>8.5204847695561603E-6</v>
      </c>
      <c r="G1316" s="16">
        <v>1.35092303993321E-6</v>
      </c>
      <c r="H1316">
        <v>6.0175059027248905E-4</v>
      </c>
      <c r="J1316">
        <v>0.95423207091315598</v>
      </c>
      <c r="K1316">
        <f t="shared" si="224"/>
        <v>7.8771617137273504E-9</v>
      </c>
      <c r="L1316">
        <f t="shared" si="225"/>
        <v>1.2521533652457098E-3</v>
      </c>
      <c r="M1316" s="16">
        <f t="shared" si="226"/>
        <v>-9.9612212575959827E-5</v>
      </c>
      <c r="N1316" s="16">
        <f t="shared" si="227"/>
        <v>2.8962988463999764E-2</v>
      </c>
      <c r="O1316" s="16">
        <f t="shared" si="228"/>
        <v>0.23997773280747187</v>
      </c>
      <c r="P1316" s="16">
        <f t="shared" si="229"/>
        <v>7.8898374425094037E-2</v>
      </c>
      <c r="Q1316" s="16">
        <f t="shared" si="230"/>
        <v>0.81518737578868017</v>
      </c>
      <c r="R1316" s="16">
        <f t="shared" si="231"/>
        <v>1.8298767644724215E-2</v>
      </c>
      <c r="S1316" s="16">
        <f t="shared" si="232"/>
        <v>0.10682859047914997</v>
      </c>
      <c r="T1316" s="16">
        <f t="shared" si="233"/>
        <v>0.81523028914872553</v>
      </c>
      <c r="U1316" s="66">
        <f t="shared" si="234"/>
        <v>2.1033841187578455</v>
      </c>
      <c r="V1316" s="66"/>
      <c r="AH1316" s="16"/>
      <c r="AI1316" s="16"/>
      <c r="AJ1316" s="16"/>
      <c r="AK1316" s="16"/>
      <c r="AL1316" s="16"/>
      <c r="AM1316" s="16"/>
      <c r="AN1316" s="16"/>
    </row>
    <row r="1317" spans="1:40" x14ac:dyDescent="0.25">
      <c r="A1317">
        <v>1316</v>
      </c>
      <c r="B1317" s="16">
        <v>5.6939529084629301E-4</v>
      </c>
      <c r="C1317" s="16">
        <v>5.7386783223049196E-9</v>
      </c>
      <c r="D1317" s="16">
        <v>8.6065414388243795E-4</v>
      </c>
      <c r="E1317" s="16">
        <v>9.9517160428567504E-6</v>
      </c>
      <c r="F1317" s="16">
        <v>8.4798367313018106E-6</v>
      </c>
      <c r="G1317" s="16">
        <v>1.9352607242842602E-6</v>
      </c>
      <c r="H1317" s="16">
        <v>2.9300524474518201E-4</v>
      </c>
      <c r="J1317">
        <v>0.95604575597220498</v>
      </c>
      <c r="K1317">
        <f t="shared" si="224"/>
        <v>5.486439054929312E-9</v>
      </c>
      <c r="L1317">
        <f t="shared" si="225"/>
        <v>8.7954333939100357E-4</v>
      </c>
      <c r="M1317" s="16">
        <f t="shared" si="226"/>
        <v>2.5924724230158244E-4</v>
      </c>
      <c r="N1317" s="16">
        <f t="shared" si="227"/>
        <v>2.4405964364635227E-2</v>
      </c>
      <c r="O1317" s="16">
        <f t="shared" si="228"/>
        <v>1.2765426277564034E-3</v>
      </c>
      <c r="P1317" s="16">
        <f t="shared" si="229"/>
        <v>1.1337281570065841E-2</v>
      </c>
      <c r="Q1317" s="16">
        <f t="shared" si="230"/>
        <v>5.3922611139717276E-3</v>
      </c>
      <c r="R1317" s="16">
        <f t="shared" si="231"/>
        <v>1.943186546628094E-2</v>
      </c>
      <c r="S1317" s="16">
        <f t="shared" si="232"/>
        <v>1.2727690052528051E-3</v>
      </c>
      <c r="T1317" s="16">
        <f t="shared" si="233"/>
        <v>5.3929556355402954E-3</v>
      </c>
      <c r="U1317" s="66">
        <f t="shared" si="234"/>
        <v>6.8509639783503246E-2</v>
      </c>
      <c r="V1317" s="66"/>
      <c r="AI1317" s="16"/>
      <c r="AL1317" s="16"/>
      <c r="AM1317" s="16"/>
    </row>
    <row r="1318" spans="1:40" x14ac:dyDescent="0.25">
      <c r="A1318">
        <v>1317</v>
      </c>
      <c r="B1318">
        <v>3.8420708586798499E-4</v>
      </c>
      <c r="C1318" s="16">
        <v>3.3676391259873599E-9</v>
      </c>
      <c r="D1318">
        <v>7.4678711559510896E-4</v>
      </c>
      <c r="E1318" s="16">
        <v>5.0728916871084399E-6</v>
      </c>
      <c r="F1318" s="16">
        <v>1.25107744034806E-5</v>
      </c>
      <c r="G1318" s="16">
        <v>3.2941626052148799E-6</v>
      </c>
      <c r="H1318">
        <v>1.4935887453610999E-4</v>
      </c>
      <c r="J1318">
        <v>0.95653332081046705</v>
      </c>
      <c r="K1318">
        <f t="shared" si="224"/>
        <v>3.2212590364719481E-9</v>
      </c>
      <c r="L1318">
        <f t="shared" si="225"/>
        <v>7.7509945936815908E-4</v>
      </c>
      <c r="M1318" s="16">
        <f t="shared" si="226"/>
        <v>-6.6852876321890444E-6</v>
      </c>
      <c r="N1318" s="16">
        <f t="shared" si="227"/>
        <v>4.8321860988232157E-2</v>
      </c>
      <c r="O1318" s="16">
        <f t="shared" si="228"/>
        <v>0.15382194259779644</v>
      </c>
      <c r="P1318" s="16">
        <f t="shared" si="229"/>
        <v>5.0486669136968587E-2</v>
      </c>
      <c r="Q1318" s="16">
        <f t="shared" si="230"/>
        <v>0.27844782642583066</v>
      </c>
      <c r="R1318" s="16">
        <f t="shared" si="231"/>
        <v>7.2734651654183968E-2</v>
      </c>
      <c r="S1318" s="16">
        <f t="shared" si="232"/>
        <v>0.41146255210165705</v>
      </c>
      <c r="T1318" s="16">
        <f t="shared" si="233"/>
        <v>0.27845263826548244</v>
      </c>
      <c r="U1318" s="66">
        <f t="shared" si="234"/>
        <v>1.2937281411701513</v>
      </c>
      <c r="V1318" s="66"/>
      <c r="AI1318" s="16"/>
      <c r="AL1318" s="16"/>
      <c r="AM1318" s="16"/>
    </row>
    <row r="1319" spans="1:40" x14ac:dyDescent="0.25">
      <c r="A1319">
        <v>1318</v>
      </c>
      <c r="B1319">
        <v>4.7500984085721999E-4</v>
      </c>
      <c r="C1319" s="16">
        <v>5.39912918713551E-9</v>
      </c>
      <c r="D1319">
        <v>9.7334602674385804E-4</v>
      </c>
      <c r="E1319" s="16">
        <v>1.05746720143814E-5</v>
      </c>
      <c r="F1319" s="16">
        <v>1.0220800174332E-5</v>
      </c>
      <c r="G1319" s="16">
        <v>2.0597538811181099E-6</v>
      </c>
      <c r="H1319">
        <v>3.1134850179436298E-4</v>
      </c>
      <c r="J1319">
        <v>0.95545080229558299</v>
      </c>
      <c r="K1319">
        <f t="shared" si="224"/>
        <v>5.1586023135461222E-9</v>
      </c>
      <c r="L1319">
        <f t="shared" si="225"/>
        <v>9.9584198184445309E-4</v>
      </c>
      <c r="M1319" s="16">
        <f t="shared" si="226"/>
        <v>-4.5822300130013042E-5</v>
      </c>
      <c r="N1319" s="16">
        <f t="shared" si="227"/>
        <v>1.255757552752068E-3</v>
      </c>
      <c r="O1319" s="16">
        <f t="shared" si="228"/>
        <v>6.5299697765540767E-4</v>
      </c>
      <c r="P1319" s="16">
        <f t="shared" si="229"/>
        <v>1.1064977149623666E-4</v>
      </c>
      <c r="Q1319" s="16">
        <f t="shared" si="230"/>
        <v>2.3811139724651503E-4</v>
      </c>
      <c r="R1319" s="16">
        <f t="shared" si="231"/>
        <v>1.390446624524976E-3</v>
      </c>
      <c r="S1319" s="16">
        <f t="shared" si="232"/>
        <v>6.9474430826991997E-4</v>
      </c>
      <c r="T1319" s="16">
        <f t="shared" si="233"/>
        <v>2.380946750461246E-4</v>
      </c>
      <c r="U1319" s="66">
        <f t="shared" si="234"/>
        <v>4.5808013069912473E-3</v>
      </c>
      <c r="V1319" s="66"/>
      <c r="AI1319" s="16"/>
      <c r="AL1319" s="16"/>
      <c r="AM1319" s="16"/>
    </row>
    <row r="1320" spans="1:40" x14ac:dyDescent="0.25">
      <c r="A1320">
        <v>1319</v>
      </c>
      <c r="B1320">
        <v>5.5792089116713005E-4</v>
      </c>
      <c r="C1320" s="16">
        <v>7.0272107876381398E-9</v>
      </c>
      <c r="D1320">
        <v>1.08110712326746E-3</v>
      </c>
      <c r="E1320" s="16">
        <v>1.5270161624314299E-5</v>
      </c>
      <c r="F1320" s="16">
        <v>8.7418133474808607E-6</v>
      </c>
      <c r="G1320" s="16">
        <v>1.58432869047923E-6</v>
      </c>
      <c r="H1320">
        <v>4.4959925818848401E-4</v>
      </c>
      <c r="J1320">
        <v>0.95495638847237296</v>
      </c>
      <c r="K1320">
        <f t="shared" si="224"/>
        <v>6.7106798347970178E-9</v>
      </c>
      <c r="L1320">
        <f t="shared" si="225"/>
        <v>1.1001680514421133E-3</v>
      </c>
      <c r="M1320" s="16">
        <f t="shared" si="226"/>
        <v>1.5673730892146783E-5</v>
      </c>
      <c r="N1320" s="16">
        <f t="shared" si="227"/>
        <v>1.766878078623255E-2</v>
      </c>
      <c r="O1320" s="16">
        <f t="shared" si="228"/>
        <v>7.197726345160084E-2</v>
      </c>
      <c r="P1320" s="16">
        <f t="shared" si="229"/>
        <v>1.4980686042289139E-2</v>
      </c>
      <c r="Q1320" s="16">
        <f t="shared" si="230"/>
        <v>0.17787226348320623</v>
      </c>
      <c r="R1320" s="16">
        <f t="shared" si="231"/>
        <v>1.2726263097907069E-2</v>
      </c>
      <c r="S1320" s="16">
        <f t="shared" si="232"/>
        <v>4.4328086893673076E-2</v>
      </c>
      <c r="T1320" s="16">
        <f t="shared" si="233"/>
        <v>0.17787866187583368</v>
      </c>
      <c r="U1320" s="66">
        <f t="shared" si="234"/>
        <v>0.51743200563074265</v>
      </c>
      <c r="V1320" s="66"/>
      <c r="AH1320" s="16"/>
      <c r="AI1320" s="16"/>
      <c r="AJ1320" s="16"/>
      <c r="AK1320" s="16"/>
      <c r="AL1320" s="16"/>
      <c r="AM1320" s="16"/>
      <c r="AN1320" s="16"/>
    </row>
    <row r="1321" spans="1:40" x14ac:dyDescent="0.25">
      <c r="A1321">
        <v>1320</v>
      </c>
      <c r="B1321" s="16">
        <v>5.3116725057881099E-4</v>
      </c>
      <c r="C1321" s="16">
        <v>5.7115747880406701E-9</v>
      </c>
      <c r="D1321" s="16">
        <v>9.1956329774194403E-4</v>
      </c>
      <c r="E1321" s="16">
        <v>1.05753609895995E-5</v>
      </c>
      <c r="F1321" s="16">
        <v>9.1159060827355203E-6</v>
      </c>
      <c r="G1321" s="16">
        <v>1.9458008854585699E-6</v>
      </c>
      <c r="H1321" s="16">
        <v>3.1136793008534701E-4</v>
      </c>
      <c r="J1321">
        <v>0.95573897671971397</v>
      </c>
      <c r="K1321">
        <f t="shared" si="224"/>
        <v>5.4587746433801071E-9</v>
      </c>
      <c r="L1321">
        <f t="shared" si="225"/>
        <v>9.3973519921808563E-4</v>
      </c>
      <c r="M1321" s="16">
        <f t="shared" si="226"/>
        <v>1.2259930193953634E-4</v>
      </c>
      <c r="N1321" s="16">
        <f t="shared" si="227"/>
        <v>6.177575408771163E-3</v>
      </c>
      <c r="O1321" s="16">
        <f t="shared" si="228"/>
        <v>9.5092265588154145E-4</v>
      </c>
      <c r="P1321" s="16">
        <f t="shared" si="229"/>
        <v>2.0536959347708032E-3</v>
      </c>
      <c r="Q1321" s="16">
        <f t="shared" si="230"/>
        <v>2.3613579571124345E-4</v>
      </c>
      <c r="R1321" s="16">
        <f t="shared" si="231"/>
        <v>5.6017458959160991E-3</v>
      </c>
      <c r="S1321" s="16">
        <f t="shared" si="232"/>
        <v>9.2560850647529158E-4</v>
      </c>
      <c r="T1321" s="16">
        <f t="shared" si="233"/>
        <v>2.3620244621132256E-4</v>
      </c>
      <c r="U1321" s="66">
        <f t="shared" si="234"/>
        <v>1.6181886643737462E-2</v>
      </c>
      <c r="V1321" s="66"/>
      <c r="AI1321" s="16"/>
      <c r="AK1321" s="16"/>
      <c r="AL1321" s="16"/>
      <c r="AM1321" s="16"/>
    </row>
    <row r="1322" spans="1:40" x14ac:dyDescent="0.25">
      <c r="A1322">
        <v>1321</v>
      </c>
      <c r="B1322">
        <v>5.0849757090867505E-4</v>
      </c>
      <c r="C1322" s="16">
        <v>5.13478302718278E-9</v>
      </c>
      <c r="D1322">
        <v>8.62434457356994E-4</v>
      </c>
      <c r="E1322" s="16">
        <v>8.9222799923644702E-6</v>
      </c>
      <c r="F1322" s="16">
        <v>9.4980545202943303E-6</v>
      </c>
      <c r="G1322" s="16">
        <v>2.16301414994702E-6</v>
      </c>
      <c r="H1322">
        <v>2.6269595836407301E-4</v>
      </c>
      <c r="J1322">
        <v>0.95601526309233598</v>
      </c>
      <c r="K1322">
        <f t="shared" si="224"/>
        <v>4.9089309466542064E-9</v>
      </c>
      <c r="L1322">
        <f t="shared" si="225"/>
        <v>8.8358844576450261E-4</v>
      </c>
      <c r="M1322" s="16">
        <f t="shared" si="226"/>
        <v>1.3340669605284758E-4</v>
      </c>
      <c r="N1322" s="16">
        <f t="shared" si="227"/>
        <v>1.0604208387617578E-3</v>
      </c>
      <c r="O1322" s="16">
        <f t="shared" si="228"/>
        <v>5.3675487293452116E-3</v>
      </c>
      <c r="P1322" s="16">
        <f t="shared" si="229"/>
        <v>1.0947095008636618E-2</v>
      </c>
      <c r="Q1322" s="16">
        <f t="shared" si="230"/>
        <v>2.8655397740439351E-2</v>
      </c>
      <c r="R1322" s="16">
        <f t="shared" si="231"/>
        <v>1.3004192893918106E-3</v>
      </c>
      <c r="S1322" s="16">
        <f t="shared" si="232"/>
        <v>6.0546644830710124E-3</v>
      </c>
      <c r="T1322" s="16">
        <f t="shared" si="233"/>
        <v>2.8656752409697714E-2</v>
      </c>
      <c r="U1322" s="66">
        <f t="shared" si="234"/>
        <v>8.2042298499343483E-2</v>
      </c>
      <c r="V1322" s="66"/>
      <c r="AI1322" s="16"/>
      <c r="AL1322" s="16"/>
      <c r="AM1322" s="16"/>
    </row>
    <row r="1323" spans="1:40" x14ac:dyDescent="0.25">
      <c r="A1323">
        <v>1322</v>
      </c>
      <c r="B1323">
        <v>3.4976470920690498E-4</v>
      </c>
      <c r="C1323" s="16">
        <v>3.5728378192698998E-9</v>
      </c>
      <c r="D1323">
        <v>8.7302091729936696E-4</v>
      </c>
      <c r="E1323" s="16">
        <v>6.28238725568907E-6</v>
      </c>
      <c r="F1323" s="16">
        <v>1.38269261170757E-5</v>
      </c>
      <c r="G1323" s="16">
        <v>3.1096430835541501E-6</v>
      </c>
      <c r="H1323">
        <v>1.84970656571872E-4</v>
      </c>
      <c r="J1323">
        <v>0.955871027252434</v>
      </c>
      <c r="K1323">
        <f t="shared" si="224"/>
        <v>3.4151721565118654E-9</v>
      </c>
      <c r="L1323">
        <f t="shared" si="225"/>
        <v>9.0378083977925327E-4</v>
      </c>
      <c r="M1323" s="16">
        <f t="shared" si="226"/>
        <v>-2.0425142136544334E-4</v>
      </c>
      <c r="N1323" s="16">
        <f t="shared" si="227"/>
        <v>8.3961805071973553E-2</v>
      </c>
      <c r="O1323" s="16">
        <f t="shared" si="228"/>
        <v>0.12614339458545867</v>
      </c>
      <c r="P1323" s="16">
        <f t="shared" si="229"/>
        <v>8.7680000312290556E-3</v>
      </c>
      <c r="Q1323" s="16">
        <f t="shared" si="230"/>
        <v>0.17228296949226776</v>
      </c>
      <c r="R1323" s="16">
        <f t="shared" si="231"/>
        <v>0.16262447228270027</v>
      </c>
      <c r="S1323" s="16">
        <f t="shared" si="232"/>
        <v>0.30196008125916585</v>
      </c>
      <c r="T1323" s="16">
        <f t="shared" si="233"/>
        <v>0.17228464708438321</v>
      </c>
      <c r="U1323" s="66">
        <f t="shared" si="234"/>
        <v>1.0280253698071784</v>
      </c>
      <c r="V1323" s="66"/>
      <c r="AI1323" s="16"/>
      <c r="AK1323" s="16"/>
      <c r="AL1323" s="16"/>
      <c r="AM1323" s="16"/>
    </row>
    <row r="1324" spans="1:40" x14ac:dyDescent="0.25">
      <c r="A1324">
        <v>1323</v>
      </c>
      <c r="B1324">
        <v>3.7846649373765698E-4</v>
      </c>
      <c r="C1324" s="16">
        <v>3.0564273911593401E-9</v>
      </c>
      <c r="D1324">
        <v>6.8708449796217E-4</v>
      </c>
      <c r="E1324" s="16">
        <v>4.2388793741594202E-6</v>
      </c>
      <c r="F1324" s="16">
        <v>1.26653734866664E-5</v>
      </c>
      <c r="G1324" s="16">
        <v>3.6271026890933501E-6</v>
      </c>
      <c r="H1324">
        <v>1.24803077986985E-4</v>
      </c>
      <c r="J1324">
        <v>0.95683452317384898</v>
      </c>
      <c r="K1324">
        <f t="shared" si="224"/>
        <v>2.9244952454354384E-9</v>
      </c>
      <c r="L1324">
        <f t="shared" si="225"/>
        <v>7.1603929119720493E-4</v>
      </c>
      <c r="M1324" s="16">
        <f t="shared" si="226"/>
        <v>4.089369627810893E-5</v>
      </c>
      <c r="N1324" s="16">
        <f t="shared" si="227"/>
        <v>5.3582660247072041E-2</v>
      </c>
      <c r="O1324" s="16">
        <f t="shared" si="228"/>
        <v>0.20103525721282597</v>
      </c>
      <c r="P1324" s="16">
        <f t="shared" si="229"/>
        <v>8.2182615310177981E-2</v>
      </c>
      <c r="Q1324" s="16">
        <f t="shared" si="230"/>
        <v>0.36642852791840602</v>
      </c>
      <c r="R1324" s="16">
        <f t="shared" si="231"/>
        <v>8.144378726468518E-2</v>
      </c>
      <c r="S1324" s="16">
        <f t="shared" si="232"/>
        <v>0.65182162244357511</v>
      </c>
      <c r="T1324" s="16">
        <f t="shared" si="233"/>
        <v>0.36643446541250946</v>
      </c>
      <c r="U1324" s="66">
        <f t="shared" si="234"/>
        <v>1.802928935809252</v>
      </c>
      <c r="V1324" s="66"/>
      <c r="AI1324" s="16"/>
      <c r="AL1324" s="16"/>
      <c r="AM1324" s="16"/>
    </row>
    <row r="1325" spans="1:40" x14ac:dyDescent="0.25">
      <c r="A1325">
        <v>1324</v>
      </c>
      <c r="B1325">
        <v>6.5829974016931895E-4</v>
      </c>
      <c r="C1325" s="16">
        <v>9.9023808224569301E-9</v>
      </c>
      <c r="D1325">
        <v>1.2972753394260401E-3</v>
      </c>
      <c r="E1325" s="16">
        <v>2.5762052582481299E-5</v>
      </c>
      <c r="F1325" s="16">
        <v>7.4780443603728302E-6</v>
      </c>
      <c r="G1325" s="16">
        <v>1.1268930196515099E-6</v>
      </c>
      <c r="H1325">
        <v>7.5851947009740602E-4</v>
      </c>
      <c r="J1325">
        <v>0.95395416614464601</v>
      </c>
      <c r="K1325">
        <f t="shared" si="224"/>
        <v>9.4464174403336341E-9</v>
      </c>
      <c r="L1325">
        <f t="shared" si="225"/>
        <v>1.3133484187856147E-3</v>
      </c>
      <c r="M1325" s="16">
        <f t="shared" si="226"/>
        <v>3.2510615530230849E-6</v>
      </c>
      <c r="N1325" s="16">
        <f t="shared" si="227"/>
        <v>0.11340394414750125</v>
      </c>
      <c r="O1325" s="16">
        <f t="shared" si="228"/>
        <v>0.61968781317109689</v>
      </c>
      <c r="P1325" s="16">
        <f t="shared" si="229"/>
        <v>0.12028376199420514</v>
      </c>
      <c r="Q1325" s="16">
        <f t="shared" si="230"/>
        <v>1.9561120353909676</v>
      </c>
      <c r="R1325" s="16">
        <f t="shared" si="231"/>
        <v>5.8113849365552452E-2</v>
      </c>
      <c r="S1325" s="16">
        <f t="shared" si="232"/>
        <v>0.1922635737844467</v>
      </c>
      <c r="T1325" s="16">
        <f t="shared" si="233"/>
        <v>1.9562145503247059</v>
      </c>
      <c r="U1325" s="66">
        <f t="shared" si="234"/>
        <v>5.0160795281784765</v>
      </c>
      <c r="V1325" s="66"/>
      <c r="AI1325" s="16"/>
      <c r="AK1325" s="16"/>
      <c r="AL1325" s="16"/>
      <c r="AM1325" s="16"/>
    </row>
    <row r="1326" spans="1:40" x14ac:dyDescent="0.25">
      <c r="A1326">
        <v>1325</v>
      </c>
      <c r="B1326">
        <v>6.1674021915553905E-4</v>
      </c>
      <c r="C1326" s="16">
        <v>7.3498316915818497E-9</v>
      </c>
      <c r="D1326">
        <v>1.02141993454831E-3</v>
      </c>
      <c r="E1326" s="16">
        <v>1.50999138020581E-5</v>
      </c>
      <c r="F1326" s="16">
        <v>7.8856424855308806E-6</v>
      </c>
      <c r="G1326" s="16">
        <v>1.51372437254271E-6</v>
      </c>
      <c r="H1326">
        <v>4.4458532685576202E-4</v>
      </c>
      <c r="J1326">
        <v>0.95526359194154498</v>
      </c>
      <c r="K1326">
        <f t="shared" si="224"/>
        <v>7.0210266218662795E-9</v>
      </c>
      <c r="L1326">
        <f t="shared" si="225"/>
        <v>1.038697594060223E-3</v>
      </c>
      <c r="M1326" s="16">
        <f t="shared" si="226"/>
        <v>1.9478284425085521E-4</v>
      </c>
      <c r="N1326" s="16">
        <f t="shared" si="227"/>
        <v>6.368734988849882E-2</v>
      </c>
      <c r="O1326" s="16">
        <f t="shared" si="228"/>
        <v>0.10661079557504347</v>
      </c>
      <c r="P1326" s="16">
        <f t="shared" si="229"/>
        <v>3.6516537321103562E-3</v>
      </c>
      <c r="Q1326" s="16">
        <f t="shared" si="230"/>
        <v>0.16475310438328875</v>
      </c>
      <c r="R1326" s="16">
        <f t="shared" si="231"/>
        <v>3.9880816540027245E-2</v>
      </c>
      <c r="S1326" s="16">
        <f t="shared" si="232"/>
        <v>6.0380235201274335E-2</v>
      </c>
      <c r="T1326" s="16">
        <f t="shared" si="233"/>
        <v>0.16475578976336133</v>
      </c>
      <c r="U1326" s="66">
        <f t="shared" si="234"/>
        <v>0.60371974508360426</v>
      </c>
      <c r="V1326" s="66"/>
      <c r="AI1326" s="16"/>
      <c r="AL1326" s="16"/>
      <c r="AM1326" s="16"/>
    </row>
    <row r="1327" spans="1:40" x14ac:dyDescent="0.25">
      <c r="A1327">
        <v>1326</v>
      </c>
      <c r="B1327">
        <v>5.0043010951631199E-4</v>
      </c>
      <c r="C1327" s="16">
        <v>8.0936331872131907E-9</v>
      </c>
      <c r="D1327">
        <v>1.39821970932012E-3</v>
      </c>
      <c r="E1327" s="16">
        <v>2.2668456082878499E-5</v>
      </c>
      <c r="F1327" s="16">
        <v>9.8842935125610295E-6</v>
      </c>
      <c r="G1327" s="16">
        <v>1.3803528730711601E-6</v>
      </c>
      <c r="H1327">
        <v>6.6743731650471697E-4</v>
      </c>
      <c r="J1327">
        <v>0.95343987291594501</v>
      </c>
      <c r="K1327">
        <f t="shared" si="224"/>
        <v>7.7167925974448198E-9</v>
      </c>
      <c r="L1327">
        <f t="shared" si="225"/>
        <v>1.4193605555851258E-3</v>
      </c>
      <c r="M1327" s="16">
        <f t="shared" si="226"/>
        <v>-4.1850033655250199E-4</v>
      </c>
      <c r="N1327" s="16">
        <f t="shared" si="227"/>
        <v>2.6186277654875588E-4</v>
      </c>
      <c r="O1327" s="16">
        <f t="shared" si="228"/>
        <v>0.21229604097083038</v>
      </c>
      <c r="P1327" s="16">
        <f t="shared" si="229"/>
        <v>0.20395974318065524</v>
      </c>
      <c r="Q1327" s="16">
        <f t="shared" si="230"/>
        <v>1.2333818623571884</v>
      </c>
      <c r="R1327" s="16">
        <f t="shared" si="231"/>
        <v>9.8426562043109616E-6</v>
      </c>
      <c r="S1327" s="16">
        <f t="shared" si="232"/>
        <v>9.7457472940031445E-2</v>
      </c>
      <c r="T1327" s="16">
        <f t="shared" si="233"/>
        <v>1.2334780146469995</v>
      </c>
      <c r="U1327" s="66">
        <f t="shared" si="234"/>
        <v>2.9808448395284581</v>
      </c>
      <c r="V1327" s="66"/>
      <c r="AI1327" s="16"/>
      <c r="AL1327" s="16"/>
      <c r="AM1327" s="16"/>
    </row>
    <row r="1328" spans="1:40" x14ac:dyDescent="0.25">
      <c r="A1328">
        <v>1327</v>
      </c>
      <c r="B1328">
        <v>3.9221951462055198E-4</v>
      </c>
      <c r="C1328" s="16">
        <v>4.6934106019460396E-9</v>
      </c>
      <c r="D1328">
        <v>1.0261847039331499E-3</v>
      </c>
      <c r="E1328" s="16">
        <v>9.6848636476327194E-6</v>
      </c>
      <c r="F1328" s="16">
        <v>1.2412957693017501E-5</v>
      </c>
      <c r="G1328" s="16">
        <v>2.37110174174677E-6</v>
      </c>
      <c r="H1328">
        <v>2.8515083927322499E-4</v>
      </c>
      <c r="J1328">
        <v>0.95514783706619699</v>
      </c>
      <c r="K1328">
        <f t="shared" si="224"/>
        <v>4.4829009849123177E-9</v>
      </c>
      <c r="L1328">
        <f t="shared" si="225"/>
        <v>1.0533770276503296E-3</v>
      </c>
      <c r="M1328" s="16">
        <f t="shared" si="226"/>
        <v>-2.6893799840922586E-4</v>
      </c>
      <c r="N1328" s="16">
        <f t="shared" si="227"/>
        <v>4.1433482236181395E-2</v>
      </c>
      <c r="O1328" s="16">
        <f t="shared" si="228"/>
        <v>2.3385560302713618E-2</v>
      </c>
      <c r="P1328" s="16">
        <f t="shared" si="229"/>
        <v>4.2739762764812759E-3</v>
      </c>
      <c r="Q1328" s="16">
        <f t="shared" si="230"/>
        <v>9.6585004522930975E-3</v>
      </c>
      <c r="R1328" s="16">
        <f t="shared" si="231"/>
        <v>6.7478583622678126E-2</v>
      </c>
      <c r="S1328" s="16">
        <f t="shared" si="232"/>
        <v>3.2942256591840594E-2</v>
      </c>
      <c r="T1328" s="16">
        <f t="shared" si="233"/>
        <v>9.6578848962536809E-3</v>
      </c>
      <c r="U1328" s="66">
        <f t="shared" si="234"/>
        <v>0.18883024437844176</v>
      </c>
      <c r="V1328" s="66"/>
      <c r="AI1328" s="16"/>
      <c r="AL1328" s="16"/>
      <c r="AM1328" s="16"/>
    </row>
    <row r="1329" spans="1:40" x14ac:dyDescent="0.25">
      <c r="A1329">
        <v>1328</v>
      </c>
      <c r="B1329">
        <v>4.5112823266063302E-4</v>
      </c>
      <c r="C1329" s="16">
        <v>5.9831622366821598E-9</v>
      </c>
      <c r="D1329">
        <v>1.14013750464881E-3</v>
      </c>
      <c r="E1329" s="16">
        <v>1.37012632499934E-5</v>
      </c>
      <c r="F1329" s="16">
        <v>1.0843891115765401E-5</v>
      </c>
      <c r="G1329" s="16">
        <v>1.8621741344077099E-6</v>
      </c>
      <c r="H1329">
        <v>4.03407484167141E-4</v>
      </c>
      <c r="J1329">
        <v>0.95463058463755202</v>
      </c>
      <c r="K1329">
        <f t="shared" si="224"/>
        <v>5.711709663985214E-9</v>
      </c>
      <c r="L1329">
        <f t="shared" si="225"/>
        <v>1.1636814778525119E-3</v>
      </c>
      <c r="M1329" s="16">
        <f t="shared" si="226"/>
        <v>-2.6142501253124576E-4</v>
      </c>
      <c r="N1329" s="16">
        <f t="shared" si="227"/>
        <v>7.0444266753306164E-3</v>
      </c>
      <c r="O1329" s="16">
        <f t="shared" si="228"/>
        <v>6.3766146713844472E-3</v>
      </c>
      <c r="P1329" s="16">
        <f t="shared" si="229"/>
        <v>3.3738496527274967E-2</v>
      </c>
      <c r="Q1329" s="16">
        <f t="shared" si="230"/>
        <v>7.5996511259491806E-2</v>
      </c>
      <c r="R1329" s="16">
        <f t="shared" si="231"/>
        <v>1.0105266389357411E-2</v>
      </c>
      <c r="S1329" s="16">
        <f t="shared" si="232"/>
        <v>5.1975910009612785E-3</v>
      </c>
      <c r="T1329" s="16">
        <f t="shared" si="233"/>
        <v>7.6002512124930352E-2</v>
      </c>
      <c r="U1329" s="66">
        <f t="shared" si="234"/>
        <v>0.21446141864873092</v>
      </c>
      <c r="V1329" s="66"/>
      <c r="AH1329" s="16"/>
      <c r="AI1329" s="16"/>
      <c r="AJ1329" s="16"/>
      <c r="AK1329" s="16"/>
      <c r="AL1329" s="16"/>
      <c r="AM1329" s="16"/>
    </row>
    <row r="1330" spans="1:40" x14ac:dyDescent="0.25">
      <c r="A1330">
        <v>1329</v>
      </c>
      <c r="B1330">
        <v>3.8694525799355699E-4</v>
      </c>
      <c r="C1330" s="16">
        <v>3.8842238041972902E-9</v>
      </c>
      <c r="D1330">
        <v>8.5748455881488005E-4</v>
      </c>
      <c r="E1330" s="16">
        <v>6.7099693979621896E-6</v>
      </c>
      <c r="F1330" s="16">
        <v>1.2486149760729E-5</v>
      </c>
      <c r="G1330" s="16">
        <v>2.8596657577505598E-6</v>
      </c>
      <c r="H1330">
        <v>1.9755964660350699E-4</v>
      </c>
      <c r="J1330">
        <v>0.95597670068403495</v>
      </c>
      <c r="K1330">
        <f t="shared" si="224"/>
        <v>3.7132274570549163E-9</v>
      </c>
      <c r="L1330">
        <f t="shared" si="225"/>
        <v>8.8531263987028444E-4</v>
      </c>
      <c r="M1330" s="16">
        <f t="shared" si="226"/>
        <v>-1.1142212388317037E-4</v>
      </c>
      <c r="N1330" s="16">
        <f t="shared" si="227"/>
        <v>4.5908272850073574E-2</v>
      </c>
      <c r="O1330" s="16">
        <f t="shared" si="228"/>
        <v>8.9381336529229277E-2</v>
      </c>
      <c r="P1330" s="16">
        <f t="shared" si="229"/>
        <v>1.204886145792473E-2</v>
      </c>
      <c r="Q1330" s="16">
        <f t="shared" si="230"/>
        <v>0.14081948457697857</v>
      </c>
      <c r="R1330" s="16">
        <f t="shared" si="231"/>
        <v>7.1392911245744844E-2</v>
      </c>
      <c r="S1330" s="16">
        <f t="shared" si="232"/>
        <v>0.18058025071271708</v>
      </c>
      <c r="T1330" s="16">
        <f t="shared" si="233"/>
        <v>0.14082157258495354</v>
      </c>
      <c r="U1330" s="66">
        <f t="shared" si="234"/>
        <v>0.68095268995762159</v>
      </c>
      <c r="V1330" s="66"/>
      <c r="AI1330" s="16"/>
      <c r="AL1330" s="16"/>
      <c r="AM1330" s="16"/>
    </row>
    <row r="1331" spans="1:40" x14ac:dyDescent="0.25">
      <c r="A1331">
        <v>1330</v>
      </c>
      <c r="B1331">
        <v>4.7816920238413698E-4</v>
      </c>
      <c r="C1331" s="16">
        <v>3.7859955027020096E-9</v>
      </c>
      <c r="D1331">
        <v>6.7322085553741704E-4</v>
      </c>
      <c r="E1331" s="16">
        <v>5.1462531234670502E-6</v>
      </c>
      <c r="F1331" s="16">
        <v>1.00125443569113E-5</v>
      </c>
      <c r="G1331" s="16">
        <v>2.9272908150550302E-6</v>
      </c>
      <c r="H1331" s="16">
        <v>1.5151822215123199E-4</v>
      </c>
      <c r="J1331">
        <v>0.95696453999486797</v>
      </c>
      <c r="K1331">
        <f t="shared" si="224"/>
        <v>3.6230634446658675E-9</v>
      </c>
      <c r="L1331">
        <f t="shared" si="225"/>
        <v>6.9616944907079201E-4</v>
      </c>
      <c r="M1331" s="16">
        <f t="shared" si="226"/>
        <v>2.6016895569748195E-4</v>
      </c>
      <c r="N1331" s="16">
        <f t="shared" si="227"/>
        <v>8.4223089502870124E-4</v>
      </c>
      <c r="O1331" s="16">
        <f t="shared" si="228"/>
        <v>0.10029608193040339</v>
      </c>
      <c r="P1331" s="16">
        <f t="shared" si="229"/>
        <v>9.0642068253371205E-2</v>
      </c>
      <c r="Q1331" s="16">
        <f t="shared" si="230"/>
        <v>0.2712859121458816</v>
      </c>
      <c r="R1331" s="16">
        <f t="shared" si="231"/>
        <v>2.6092664694391167E-4</v>
      </c>
      <c r="S1331" s="16">
        <f t="shared" si="232"/>
        <v>0.21035463679690669</v>
      </c>
      <c r="T1331" s="16">
        <f t="shared" si="233"/>
        <v>0.2712927077201045</v>
      </c>
      <c r="U1331" s="66">
        <f t="shared" si="234"/>
        <v>0.94497456438864003</v>
      </c>
      <c r="V1331" s="66"/>
      <c r="AI1331" s="16"/>
      <c r="AL1331" s="16"/>
      <c r="AM1331" s="16"/>
    </row>
    <row r="1332" spans="1:40" x14ac:dyDescent="0.25">
      <c r="A1332">
        <v>1331</v>
      </c>
      <c r="B1332">
        <v>5.1665741862237896E-4</v>
      </c>
      <c r="C1332" s="16">
        <v>7.0859758788692497E-9</v>
      </c>
      <c r="D1332">
        <v>1.1799324061005699E-3</v>
      </c>
      <c r="E1332" s="16">
        <v>1.6786879275662901E-5</v>
      </c>
      <c r="F1332" s="16">
        <v>9.4828125217119592E-6</v>
      </c>
      <c r="G1332" s="16">
        <v>1.57294152289618E-6</v>
      </c>
      <c r="H1332">
        <v>4.9425833954078505E-4</v>
      </c>
      <c r="J1332">
        <v>0.95446802477220405</v>
      </c>
      <c r="K1332">
        <f t="shared" si="224"/>
        <v>6.7633374006878155E-9</v>
      </c>
      <c r="L1332">
        <f t="shared" si="225"/>
        <v>1.2004638866910111E-3</v>
      </c>
      <c r="M1332" s="16">
        <f t="shared" si="226"/>
        <v>-1.6714904944625333E-4</v>
      </c>
      <c r="N1332" s="16">
        <f t="shared" si="227"/>
        <v>2.4141139600419295E-3</v>
      </c>
      <c r="O1332" s="16">
        <f t="shared" si="228"/>
        <v>7.778065518034262E-2</v>
      </c>
      <c r="P1332" s="16">
        <f t="shared" si="229"/>
        <v>5.0622806460526922E-2</v>
      </c>
      <c r="Q1332" s="16">
        <f t="shared" si="230"/>
        <v>0.31692970517432256</v>
      </c>
      <c r="R1332" s="16">
        <f t="shared" si="231"/>
        <v>1.4143772278843252E-3</v>
      </c>
      <c r="S1332" s="16">
        <f t="shared" si="232"/>
        <v>4.6749571979206574E-2</v>
      </c>
      <c r="T1332" s="16">
        <f t="shared" si="233"/>
        <v>0.31694754893841132</v>
      </c>
      <c r="U1332" s="66">
        <f t="shared" si="234"/>
        <v>0.81285877892073632</v>
      </c>
      <c r="V1332" s="66"/>
      <c r="AI1332" s="16"/>
      <c r="AL1332" s="16"/>
      <c r="AM1332" s="16"/>
    </row>
    <row r="1333" spans="1:40" x14ac:dyDescent="0.25">
      <c r="A1333">
        <v>1332</v>
      </c>
      <c r="B1333">
        <v>5.6100568933488697E-4</v>
      </c>
      <c r="C1333" s="16">
        <v>8.1025300551359195E-9</v>
      </c>
      <c r="D1333">
        <v>1.2442546865902E-3</v>
      </c>
      <c r="E1333" s="16">
        <v>2.02282575636415E-5</v>
      </c>
      <c r="F1333" s="16">
        <v>8.7567193915753193E-6</v>
      </c>
      <c r="G1333" s="16">
        <v>1.3765099706230099E-6</v>
      </c>
      <c r="H1333">
        <v>5.9558502349464203E-4</v>
      </c>
      <c r="J1333">
        <v>0.95417801610557496</v>
      </c>
      <c r="K1333">
        <f t="shared" si="224"/>
        <v>7.7312560534453872E-9</v>
      </c>
      <c r="L1333">
        <f t="shared" si="225"/>
        <v>1.2631365328139186E-3</v>
      </c>
      <c r="M1333" s="16">
        <f t="shared" si="226"/>
        <v>-1.4112515414414463E-4</v>
      </c>
      <c r="N1333" s="16">
        <f t="shared" si="227"/>
        <v>1.9373302560486947E-2</v>
      </c>
      <c r="O1333" s="16">
        <f t="shared" si="228"/>
        <v>0.21377831441051234</v>
      </c>
      <c r="P1333" s="16">
        <f t="shared" si="229"/>
        <v>8.5132028445707261E-2</v>
      </c>
      <c r="Q1333" s="16">
        <f t="shared" si="230"/>
        <v>0.78035895512287856</v>
      </c>
      <c r="R1333" s="16">
        <f t="shared" si="231"/>
        <v>1.2387234873037627E-2</v>
      </c>
      <c r="S1333" s="16">
        <f t="shared" si="232"/>
        <v>9.8656724767020407E-2</v>
      </c>
      <c r="T1333" s="16">
        <f t="shared" si="233"/>
        <v>0.78040231088730416</v>
      </c>
      <c r="U1333" s="66">
        <f t="shared" si="234"/>
        <v>1.9900888710669473</v>
      </c>
      <c r="V1333" s="66"/>
      <c r="AI1333" s="16"/>
      <c r="AL1333" s="16"/>
      <c r="AM1333" s="16"/>
    </row>
    <row r="1334" spans="1:40" x14ac:dyDescent="0.25">
      <c r="A1334">
        <v>1333</v>
      </c>
      <c r="B1334" s="16">
        <v>4.6938463281342199E-4</v>
      </c>
      <c r="C1334" s="16">
        <v>5.9022707164455698E-9</v>
      </c>
      <c r="D1334" s="16">
        <v>1.0794452289409301E-3</v>
      </c>
      <c r="E1334" s="16">
        <v>1.28052130916721E-5</v>
      </c>
      <c r="F1334" s="16">
        <v>1.0393152444051799E-5</v>
      </c>
      <c r="G1334" s="16">
        <v>1.8864020622306599E-6</v>
      </c>
      <c r="H1334">
        <v>3.7702388973469302E-4</v>
      </c>
      <c r="J1334">
        <v>0.95493102444927702</v>
      </c>
      <c r="K1334">
        <f t="shared" si="224"/>
        <v>5.636261421832336E-9</v>
      </c>
      <c r="L1334">
        <f t="shared" si="225"/>
        <v>1.1021120336205479E-3</v>
      </c>
      <c r="M1334" s="16">
        <f t="shared" si="226"/>
        <v>-1.6334276799370392E-4</v>
      </c>
      <c r="N1334" s="16">
        <f t="shared" si="227"/>
        <v>2.1957954879022416E-3</v>
      </c>
      <c r="O1334" s="16">
        <f t="shared" si="228"/>
        <v>4.2581153400333902E-3</v>
      </c>
      <c r="P1334" s="16">
        <f t="shared" si="229"/>
        <v>1.4561309046341342E-2</v>
      </c>
      <c r="Q1334" s="16">
        <f t="shared" si="230"/>
        <v>3.6958788073693051E-2</v>
      </c>
      <c r="R1334" s="16">
        <f t="shared" si="231"/>
        <v>3.0008902783941731E-3</v>
      </c>
      <c r="S1334" s="16">
        <f t="shared" si="232"/>
        <v>3.602610219809458E-3</v>
      </c>
      <c r="T1334" s="16">
        <f t="shared" si="233"/>
        <v>3.6961347389449214E-2</v>
      </c>
      <c r="U1334" s="66">
        <f t="shared" si="234"/>
        <v>0.10153885583562287</v>
      </c>
      <c r="V1334" s="66"/>
      <c r="AH1334" s="16"/>
      <c r="AI1334" s="16"/>
      <c r="AJ1334" s="16"/>
      <c r="AK1334" s="16"/>
      <c r="AL1334" s="16"/>
      <c r="AM1334" s="16"/>
      <c r="AN1334" s="16"/>
    </row>
    <row r="1335" spans="1:40" x14ac:dyDescent="0.25">
      <c r="A1335">
        <v>1334</v>
      </c>
      <c r="B1335" s="16">
        <v>5.1596333262775805E-4</v>
      </c>
      <c r="C1335" s="16">
        <v>5.9003559849288197E-9</v>
      </c>
      <c r="D1335" s="16">
        <v>9.7933528269914991E-4</v>
      </c>
      <c r="E1335" s="16">
        <v>1.16271468676468E-5</v>
      </c>
      <c r="F1335" s="16">
        <v>9.4106467117030508E-6</v>
      </c>
      <c r="G1335" s="16">
        <v>1.8848350581282599E-6</v>
      </c>
      <c r="H1335" s="16">
        <v>3.4233640459558999E-4</v>
      </c>
      <c r="J1335">
        <v>0.95543814791012305</v>
      </c>
      <c r="K1335">
        <f t="shared" si="224"/>
        <v>5.6374251942508013E-9</v>
      </c>
      <c r="L1335">
        <f t="shared" si="225"/>
        <v>1.0000355108246994E-3</v>
      </c>
      <c r="M1335" s="16">
        <f t="shared" si="226"/>
        <v>3.1891154430816669E-5</v>
      </c>
      <c r="N1335" s="16">
        <f t="shared" si="227"/>
        <v>2.2776002656075853E-3</v>
      </c>
      <c r="O1335" s="16">
        <f t="shared" si="228"/>
        <v>4.2131343263237669E-3</v>
      </c>
      <c r="P1335" s="16">
        <f t="shared" si="229"/>
        <v>2.8012752849566463E-4</v>
      </c>
      <c r="Q1335" s="16">
        <f t="shared" si="230"/>
        <v>6.8163577239612177E-3</v>
      </c>
      <c r="R1335" s="16">
        <f t="shared" si="231"/>
        <v>2.0189000383978003E-3</v>
      </c>
      <c r="S1335" s="16">
        <f t="shared" si="232"/>
        <v>3.6969528627973668E-3</v>
      </c>
      <c r="T1335" s="16">
        <f t="shared" si="233"/>
        <v>6.8164778179737153E-3</v>
      </c>
      <c r="U1335" s="66">
        <f t="shared" si="234"/>
        <v>2.6119550563557116E-2</v>
      </c>
      <c r="V1335" s="66"/>
      <c r="AI1335" s="16"/>
      <c r="AK1335" s="16"/>
      <c r="AL1335" s="16"/>
      <c r="AM1335" s="16"/>
    </row>
    <row r="1336" spans="1:40" x14ac:dyDescent="0.25">
      <c r="A1336">
        <v>1335</v>
      </c>
      <c r="B1336">
        <v>5.4988109724958296E-4</v>
      </c>
      <c r="C1336" s="16">
        <v>7.6473278329553794E-9</v>
      </c>
      <c r="D1336">
        <v>1.1968590643407499E-3</v>
      </c>
      <c r="E1336" s="16">
        <v>1.8373760279525E-5</v>
      </c>
      <c r="F1336" s="16">
        <v>8.9155800167932296E-6</v>
      </c>
      <c r="G1336" s="16">
        <v>1.4577099832326699E-6</v>
      </c>
      <c r="H1336">
        <v>5.4098146127477299E-4</v>
      </c>
      <c r="J1336">
        <v>0.95439888485547797</v>
      </c>
      <c r="K1336">
        <f t="shared" si="224"/>
        <v>7.2986011558968729E-9</v>
      </c>
      <c r="L1336">
        <f t="shared" si="225"/>
        <v>1.216140287029736E-3</v>
      </c>
      <c r="M1336" s="16">
        <f t="shared" si="226"/>
        <v>-1.1637809253057011E-4</v>
      </c>
      <c r="N1336" s="16">
        <f t="shared" si="227"/>
        <v>1.3595144759991816E-2</v>
      </c>
      <c r="O1336" s="16">
        <f t="shared" si="228"/>
        <v>0.14455646240470396</v>
      </c>
      <c r="P1336" s="16">
        <f t="shared" si="229"/>
        <v>5.8839345489177429E-2</v>
      </c>
      <c r="Q1336" s="16">
        <f t="shared" si="230"/>
        <v>0.50511411050512545</v>
      </c>
      <c r="R1336" s="16">
        <f t="shared" si="231"/>
        <v>9.0583770018217609E-3</v>
      </c>
      <c r="S1336" s="16">
        <f t="shared" si="232"/>
        <v>7.4876331335195806E-2</v>
      </c>
      <c r="T1336" s="16">
        <f t="shared" si="233"/>
        <v>0.50514043602288605</v>
      </c>
      <c r="U1336" s="66">
        <f t="shared" si="234"/>
        <v>1.3111802075189023</v>
      </c>
      <c r="V1336" s="66"/>
      <c r="AH1336" s="16"/>
      <c r="AI1336" s="16"/>
      <c r="AJ1336" s="16"/>
      <c r="AK1336" s="16"/>
      <c r="AL1336" s="16"/>
      <c r="AM1336" s="16"/>
      <c r="AN1336" s="16"/>
    </row>
    <row r="1337" spans="1:40" x14ac:dyDescent="0.25">
      <c r="A1337">
        <v>1336</v>
      </c>
      <c r="B1337" s="16">
        <v>3.8917016529524498E-4</v>
      </c>
      <c r="C1337" s="16">
        <v>4.7683658781607602E-9</v>
      </c>
      <c r="D1337" s="16">
        <v>1.05135842574486E-3</v>
      </c>
      <c r="E1337" s="16">
        <v>1.00780864380672E-5</v>
      </c>
      <c r="F1337" s="16">
        <v>1.2524620243768899E-5</v>
      </c>
      <c r="G1337" s="16">
        <v>2.3344909769881899E-6</v>
      </c>
      <c r="H1337" s="16">
        <v>2.9672883182455402E-4</v>
      </c>
      <c r="J1337">
        <v>0.95502354499447795</v>
      </c>
      <c r="K1337">
        <f t="shared" si="224"/>
        <v>4.5539016847917963E-9</v>
      </c>
      <c r="L1337">
        <f t="shared" si="225"/>
        <v>1.0787373888435077E-3</v>
      </c>
      <c r="M1337" s="16">
        <f t="shared" si="226"/>
        <v>-3.0039705825301785E-4</v>
      </c>
      <c r="N1337" s="16">
        <f t="shared" si="227"/>
        <v>4.3992639207305957E-2</v>
      </c>
      <c r="O1337" s="16">
        <f t="shared" si="228"/>
        <v>1.9431048143816271E-2</v>
      </c>
      <c r="P1337" s="16">
        <f t="shared" si="229"/>
        <v>8.3742237359050679E-3</v>
      </c>
      <c r="Q1337" s="16">
        <f t="shared" si="230"/>
        <v>3.8027116357051468E-3</v>
      </c>
      <c r="R1337" s="16">
        <f t="shared" si="231"/>
        <v>7.3494566053955226E-2</v>
      </c>
      <c r="S1337" s="16">
        <f t="shared" si="232"/>
        <v>2.6652907662511105E-2</v>
      </c>
      <c r="T1337" s="16">
        <f t="shared" si="233"/>
        <v>3.8021699687400459E-3</v>
      </c>
      <c r="U1337" s="66">
        <f t="shared" si="234"/>
        <v>0.17955026640793881</v>
      </c>
      <c r="V1337" s="66"/>
      <c r="AH1337" s="16"/>
      <c r="AI1337" s="16"/>
      <c r="AJ1337" s="16"/>
      <c r="AK1337" s="16"/>
      <c r="AL1337" s="16"/>
      <c r="AM1337" s="16"/>
    </row>
    <row r="1338" spans="1:40" x14ac:dyDescent="0.25">
      <c r="A1338">
        <v>1337</v>
      </c>
      <c r="B1338">
        <v>4.2049948527770302E-4</v>
      </c>
      <c r="C1338" s="16">
        <v>5.5789409327616099E-9</v>
      </c>
      <c r="D1338">
        <v>1.14064405909228E-3</v>
      </c>
      <c r="E1338" s="16">
        <v>1.27807587599655E-5</v>
      </c>
      <c r="F1338" s="16">
        <v>1.1635714337002999E-5</v>
      </c>
      <c r="G1338" s="16">
        <v>1.9971807413221601E-6</v>
      </c>
      <c r="H1338">
        <v>3.7630505815402002E-4</v>
      </c>
      <c r="J1338">
        <v>0.95461236320356202</v>
      </c>
      <c r="K1338">
        <f t="shared" si="224"/>
        <v>5.3257259879966452E-9</v>
      </c>
      <c r="L1338">
        <f t="shared" si="225"/>
        <v>1.1659070895666756E-3</v>
      </c>
      <c r="M1338" s="16">
        <f t="shared" si="226"/>
        <v>-3.2490811901126943E-4</v>
      </c>
      <c r="N1338" s="16">
        <f t="shared" si="227"/>
        <v>2.1352911794858237E-2</v>
      </c>
      <c r="O1338" s="16">
        <f t="shared" si="228"/>
        <v>4.759615408042602E-5</v>
      </c>
      <c r="P1338" s="16">
        <f t="shared" si="229"/>
        <v>3.3931968248185757E-2</v>
      </c>
      <c r="Q1338" s="16">
        <f t="shared" si="230"/>
        <v>3.6088537008464289E-2</v>
      </c>
      <c r="R1338" s="16">
        <f t="shared" si="231"/>
        <v>3.2719570917165021E-2</v>
      </c>
      <c r="S1338" s="16">
        <f t="shared" si="232"/>
        <v>2.3248458771343633E-5</v>
      </c>
      <c r="T1338" s="16">
        <f t="shared" si="233"/>
        <v>3.609247575332572E-2</v>
      </c>
      <c r="U1338" s="66">
        <f t="shared" si="234"/>
        <v>0.16025630833485077</v>
      </c>
      <c r="V1338" s="66"/>
      <c r="AH1338" s="16"/>
      <c r="AI1338" s="16"/>
      <c r="AJ1338" s="16"/>
      <c r="AK1338" s="16"/>
      <c r="AL1338" s="16"/>
      <c r="AM1338" s="16"/>
      <c r="AN1338" s="16"/>
    </row>
    <row r="1339" spans="1:40" x14ac:dyDescent="0.25">
      <c r="A1339">
        <v>1338</v>
      </c>
      <c r="B1339" s="16">
        <v>4.6953429652704702E-4</v>
      </c>
      <c r="C1339" s="16">
        <v>5.4714026877694199E-9</v>
      </c>
      <c r="D1339" s="16">
        <v>9.9846937612202099E-4</v>
      </c>
      <c r="E1339" s="16">
        <v>1.0989712548790401E-5</v>
      </c>
      <c r="F1339" s="16">
        <v>1.03520199086749E-5</v>
      </c>
      <c r="G1339" s="16">
        <v>2.0331279535319199E-6</v>
      </c>
      <c r="H1339" s="16">
        <v>3.2356887010222599E-4</v>
      </c>
      <c r="J1339">
        <v>0.95532506498976499</v>
      </c>
      <c r="K1339">
        <f t="shared" si="224"/>
        <v>5.226968128278496E-9</v>
      </c>
      <c r="L1339">
        <f t="shared" si="225"/>
        <v>1.021201072490215E-3</v>
      </c>
      <c r="M1339" s="16">
        <f t="shared" si="226"/>
        <v>-8.2132479436120869E-5</v>
      </c>
      <c r="N1339" s="16">
        <f t="shared" si="227"/>
        <v>2.1674058414873233E-3</v>
      </c>
      <c r="O1339" s="16">
        <f t="shared" si="228"/>
        <v>1.5649339714200779E-4</v>
      </c>
      <c r="P1339" s="16">
        <f t="shared" si="229"/>
        <v>1.3396956459536542E-3</v>
      </c>
      <c r="Q1339" s="16">
        <f t="shared" si="230"/>
        <v>5.3879934616598863E-4</v>
      </c>
      <c r="R1339" s="16">
        <f t="shared" si="231"/>
        <v>2.5609594414026573E-3</v>
      </c>
      <c r="S1339" s="16">
        <f t="shared" si="232"/>
        <v>1.7136190709042185E-4</v>
      </c>
      <c r="T1339" s="16">
        <f t="shared" si="233"/>
        <v>5.3888294111702336E-4</v>
      </c>
      <c r="U1339" s="66">
        <f t="shared" si="234"/>
        <v>7.4735985203590767E-3</v>
      </c>
      <c r="V1339" s="66"/>
      <c r="AH1339" s="16"/>
      <c r="AI1339" s="16"/>
      <c r="AJ1339" s="16"/>
      <c r="AK1339" s="16"/>
      <c r="AL1339" s="16"/>
      <c r="AM1339" s="16"/>
    </row>
    <row r="1340" spans="1:40" x14ac:dyDescent="0.25">
      <c r="A1340">
        <v>1339</v>
      </c>
      <c r="B1340">
        <v>3.7170638132812199E-4</v>
      </c>
      <c r="C1340" s="16">
        <v>2.60325575007039E-9</v>
      </c>
      <c r="D1340">
        <v>5.9453447991671398E-4</v>
      </c>
      <c r="E1340" s="16">
        <v>3.12739074341233E-6</v>
      </c>
      <c r="F1340" s="16">
        <v>1.28396548757582E-5</v>
      </c>
      <c r="G1340" s="16">
        <v>4.2539356784625902E-6</v>
      </c>
      <c r="H1340" s="16">
        <v>9.20777110353115E-5</v>
      </c>
      <c r="J1340">
        <v>0.95730844118672698</v>
      </c>
      <c r="K1340">
        <f t="shared" si="224"/>
        <v>2.4921187041102686E-9</v>
      </c>
      <c r="L1340">
        <f t="shared" si="225"/>
        <v>6.2446512209094298E-4</v>
      </c>
      <c r="M1340" s="16">
        <f t="shared" si="226"/>
        <v>1.1894764056530108E-4</v>
      </c>
      <c r="N1340" s="16">
        <f t="shared" si="227"/>
        <v>6.0126222699445592E-2</v>
      </c>
      <c r="O1340" s="16">
        <f t="shared" si="228"/>
        <v>0.28106848624605235</v>
      </c>
      <c r="P1340" s="16">
        <f t="shared" si="229"/>
        <v>0.14650498309904814</v>
      </c>
      <c r="Q1340" s="16">
        <f t="shared" si="230"/>
        <v>0.5024258698994265</v>
      </c>
      <c r="R1340" s="16">
        <f t="shared" si="231"/>
        <v>9.1852061908291108E-2</v>
      </c>
      <c r="S1340" s="16">
        <f t="shared" si="232"/>
        <v>1.2537287694145169</v>
      </c>
      <c r="T1340" s="16">
        <f t="shared" si="233"/>
        <v>0.5024327769094129</v>
      </c>
      <c r="U1340" s="66">
        <f t="shared" si="234"/>
        <v>2.838139170176194</v>
      </c>
      <c r="V1340" s="66"/>
      <c r="AI1340" s="16"/>
      <c r="AL1340" s="16"/>
      <c r="AM1340" s="16"/>
    </row>
    <row r="1341" spans="1:40" x14ac:dyDescent="0.25">
      <c r="A1341">
        <v>1340</v>
      </c>
      <c r="B1341">
        <v>4.8926289648237604E-4</v>
      </c>
      <c r="C1341" s="16">
        <v>6.6497414487831804E-9</v>
      </c>
      <c r="D1341">
        <v>1.16906306429441E-3</v>
      </c>
      <c r="E1341" s="16">
        <v>1.5609763197721E-5</v>
      </c>
      <c r="F1341" s="16">
        <v>1.0009939253269099E-5</v>
      </c>
      <c r="G1341" s="16">
        <v>1.6759713733291301E-6</v>
      </c>
      <c r="H1341">
        <v>4.5960016504614402E-4</v>
      </c>
      <c r="J1341">
        <v>0.95450926196057495</v>
      </c>
      <c r="K1341">
        <f t="shared" si="224"/>
        <v>6.3472398025066782E-9</v>
      </c>
      <c r="L1341">
        <f t="shared" si="225"/>
        <v>1.1907522644328283E-3</v>
      </c>
      <c r="M1341" s="16">
        <f t="shared" si="226"/>
        <v>-2.1222647146807637E-4</v>
      </c>
      <c r="N1341" s="16">
        <f t="shared" si="227"/>
        <v>4.2174170973464925E-5</v>
      </c>
      <c r="O1341" s="16">
        <f t="shared" si="228"/>
        <v>4.0063755983475662E-2</v>
      </c>
      <c r="P1341" s="16">
        <f t="shared" si="229"/>
        <v>4.5672251884731258E-2</v>
      </c>
      <c r="Q1341" s="16">
        <f t="shared" si="230"/>
        <v>0.20554264913021908</v>
      </c>
      <c r="R1341" s="16">
        <f t="shared" si="231"/>
        <v>2.5245514920486532E-4</v>
      </c>
      <c r="S1341" s="16">
        <f t="shared" si="232"/>
        <v>2.7184618696773449E-2</v>
      </c>
      <c r="T1341" s="16">
        <f t="shared" si="233"/>
        <v>0.20555547291097659</v>
      </c>
      <c r="U1341" s="66">
        <f t="shared" si="234"/>
        <v>0.52431337792635435</v>
      </c>
      <c r="V1341" s="66"/>
      <c r="AI1341" s="16"/>
      <c r="AL1341" s="16"/>
      <c r="AM1341" s="16"/>
    </row>
    <row r="1342" spans="1:40" x14ac:dyDescent="0.25">
      <c r="A1342">
        <v>1341</v>
      </c>
      <c r="B1342" s="16">
        <v>5.4782044366448002E-4</v>
      </c>
      <c r="C1342" s="16">
        <v>6.0449093034554897E-9</v>
      </c>
      <c r="D1342" s="16">
        <v>9.4416043824772401E-4</v>
      </c>
      <c r="E1342" s="16">
        <v>1.1488936698248E-5</v>
      </c>
      <c r="F1342" s="16">
        <v>8.8482727766665505E-6</v>
      </c>
      <c r="G1342" s="16">
        <v>1.83898903187577E-6</v>
      </c>
      <c r="H1342" s="16">
        <v>3.3826650426118098E-4</v>
      </c>
      <c r="J1342">
        <v>0.95562291118197096</v>
      </c>
      <c r="K1342">
        <f t="shared" si="224"/>
        <v>5.7766538263991151E-9</v>
      </c>
      <c r="L1342">
        <f t="shared" si="225"/>
        <v>9.6368992792362942E-4</v>
      </c>
      <c r="M1342" s="16">
        <f t="shared" si="226"/>
        <v>1.3195095940533053E-4</v>
      </c>
      <c r="N1342" s="16">
        <f t="shared" si="227"/>
        <v>1.2636866923894948E-2</v>
      </c>
      <c r="O1342" s="16">
        <f t="shared" si="228"/>
        <v>8.2806266226926016E-3</v>
      </c>
      <c r="P1342" s="16">
        <f t="shared" si="229"/>
        <v>3.9129562954160949E-4</v>
      </c>
      <c r="Q1342" s="16">
        <f t="shared" si="230"/>
        <v>4.8571130557281458E-3</v>
      </c>
      <c r="R1342" s="16">
        <f t="shared" si="231"/>
        <v>1.0405302442209432E-2</v>
      </c>
      <c r="S1342" s="16">
        <f t="shared" si="232"/>
        <v>6.9968643392143296E-3</v>
      </c>
      <c r="T1342" s="16">
        <f t="shared" si="233"/>
        <v>4.8569495131927558E-3</v>
      </c>
      <c r="U1342" s="66">
        <f t="shared" si="234"/>
        <v>4.8425018526473823E-2</v>
      </c>
      <c r="V1342" s="66"/>
      <c r="AH1342" s="16"/>
      <c r="AI1342" s="16"/>
      <c r="AJ1342" s="16"/>
      <c r="AK1342" s="16"/>
      <c r="AL1342" s="16"/>
      <c r="AM1342" s="16"/>
      <c r="AN1342" s="16"/>
    </row>
    <row r="1343" spans="1:40" x14ac:dyDescent="0.25">
      <c r="A1343">
        <v>1342</v>
      </c>
      <c r="B1343">
        <v>4.3804465979145201E-4</v>
      </c>
      <c r="C1343" s="16">
        <v>3.0128618727317902E-9</v>
      </c>
      <c r="D1343">
        <v>5.8359979184248499E-4</v>
      </c>
      <c r="E1343" s="16">
        <v>3.5537043300217901E-6</v>
      </c>
      <c r="F1343" s="16">
        <v>1.08850501826036E-5</v>
      </c>
      <c r="G1343" s="16">
        <v>3.6747588924535001E-6</v>
      </c>
      <c r="H1343" s="16">
        <v>1.04629286409115E-4</v>
      </c>
      <c r="J1343">
        <v>0.95740986856578103</v>
      </c>
      <c r="K1343">
        <f t="shared" si="224"/>
        <v>2.8845436895789962E-9</v>
      </c>
      <c r="L1343">
        <f t="shared" si="225"/>
        <v>6.0904163823827294E-4</v>
      </c>
      <c r="M1343" s="16">
        <f t="shared" si="226"/>
        <v>2.6704768134463107E-4</v>
      </c>
      <c r="N1343" s="16">
        <f t="shared" si="227"/>
        <v>1.2209988311496998E-2</v>
      </c>
      <c r="O1343" s="16">
        <f t="shared" si="228"/>
        <v>0.20814795783255674</v>
      </c>
      <c r="P1343" s="16">
        <f t="shared" si="229"/>
        <v>0.15532425883572359</v>
      </c>
      <c r="Q1343" s="16">
        <f t="shared" si="230"/>
        <v>0.44773168023926091</v>
      </c>
      <c r="R1343" s="16">
        <f t="shared" si="231"/>
        <v>1.0962530988514199E-2</v>
      </c>
      <c r="S1343" s="16">
        <f t="shared" si="232"/>
        <v>0.69072952257778153</v>
      </c>
      <c r="T1343" s="16">
        <f t="shared" si="233"/>
        <v>0.44773949335036195</v>
      </c>
      <c r="U1343" s="66">
        <f t="shared" si="234"/>
        <v>1.9728454321356959</v>
      </c>
      <c r="V1343" s="66"/>
      <c r="AI1343" s="16"/>
      <c r="AL1343" s="16"/>
      <c r="AM1343" s="16"/>
    </row>
    <row r="1344" spans="1:40" x14ac:dyDescent="0.25">
      <c r="A1344">
        <v>1343</v>
      </c>
      <c r="B1344">
        <v>4.9667791148729802E-4</v>
      </c>
      <c r="C1344" s="16">
        <v>4.36461063243272E-9</v>
      </c>
      <c r="D1344">
        <v>7.4851310105714098E-4</v>
      </c>
      <c r="E1344" s="16">
        <v>6.59067359765136E-6</v>
      </c>
      <c r="F1344" s="16">
        <v>9.6730365414453105E-6</v>
      </c>
      <c r="G1344" s="16">
        <v>2.5413990928992699E-6</v>
      </c>
      <c r="H1344" s="16">
        <v>1.94046151483108E-4</v>
      </c>
      <c r="J1344">
        <v>0.95658630074861895</v>
      </c>
      <c r="K1344">
        <f t="shared" si="224"/>
        <v>4.1751267390869061E-9</v>
      </c>
      <c r="L1344">
        <f t="shared" si="225"/>
        <v>7.7039620862229838E-4</v>
      </c>
      <c r="M1344" s="16">
        <f t="shared" si="226"/>
        <v>2.229596143522975E-4</v>
      </c>
      <c r="N1344" s="16">
        <f t="shared" si="227"/>
        <v>7.3323177593945588E-5</v>
      </c>
      <c r="O1344" s="16">
        <f t="shared" si="228"/>
        <v>4.5056808366999455E-2</v>
      </c>
      <c r="P1344" s="16">
        <f t="shared" si="229"/>
        <v>4.9684626367856706E-2</v>
      </c>
      <c r="Q1344" s="16">
        <f t="shared" si="230"/>
        <v>0.14927901052171111</v>
      </c>
      <c r="R1344" s="16">
        <f t="shared" si="231"/>
        <v>3.349906313099323E-4</v>
      </c>
      <c r="S1344" s="16">
        <f t="shared" si="232"/>
        <v>7.0946452717514638E-2</v>
      </c>
      <c r="T1344" s="16">
        <f t="shared" si="233"/>
        <v>0.149283820153879</v>
      </c>
      <c r="U1344" s="66">
        <f t="shared" si="234"/>
        <v>0.46465903193686475</v>
      </c>
      <c r="V1344" s="66"/>
      <c r="AI1344" s="16"/>
      <c r="AL1344" s="16"/>
      <c r="AM1344" s="16"/>
    </row>
    <row r="1345" spans="1:40" x14ac:dyDescent="0.25">
      <c r="A1345">
        <v>1344</v>
      </c>
      <c r="B1345">
        <v>3.8652422576388498E-4</v>
      </c>
      <c r="C1345" s="16">
        <v>3.4236167325933799E-9</v>
      </c>
      <c r="D1345">
        <v>7.5478741057249195E-4</v>
      </c>
      <c r="E1345" s="16">
        <v>5.2120061272608304E-6</v>
      </c>
      <c r="F1345" s="16">
        <v>1.24402503925216E-5</v>
      </c>
      <c r="G1345" s="16">
        <v>3.2405888501307399E-6</v>
      </c>
      <c r="H1345" s="16">
        <v>1.53454814117688E-4</v>
      </c>
      <c r="J1345">
        <v>0.95649425281486899</v>
      </c>
      <c r="K1345">
        <f t="shared" si="224"/>
        <v>3.2746697285663881E-9</v>
      </c>
      <c r="L1345">
        <f t="shared" si="225"/>
        <v>7.8290507659093333E-4</v>
      </c>
      <c r="M1345" s="16">
        <f t="shared" si="226"/>
        <v>-9.8566250631633721E-6</v>
      </c>
      <c r="N1345" s="16">
        <f t="shared" si="227"/>
        <v>4.6275372997964172E-2</v>
      </c>
      <c r="O1345" s="16">
        <f t="shared" si="228"/>
        <v>0.14599922507080682</v>
      </c>
      <c r="P1345" s="16">
        <f t="shared" si="229"/>
        <v>4.6823140794394584E-2</v>
      </c>
      <c r="Q1345" s="16">
        <f t="shared" si="230"/>
        <v>0.26494606663141285</v>
      </c>
      <c r="R1345" s="16">
        <f t="shared" si="231"/>
        <v>6.892530033723035E-2</v>
      </c>
      <c r="S1345" s="16">
        <f t="shared" si="232"/>
        <v>0.37792754322526817</v>
      </c>
      <c r="T1345" s="16">
        <f t="shared" si="233"/>
        <v>0.26495070833812073</v>
      </c>
      <c r="U1345" s="66">
        <f t="shared" si="234"/>
        <v>1.2158473573951976</v>
      </c>
      <c r="V1345" s="66"/>
      <c r="AI1345" s="16"/>
      <c r="AK1345" s="16"/>
      <c r="AL1345" s="16"/>
      <c r="AM1345" s="16"/>
    </row>
    <row r="1346" spans="1:40" x14ac:dyDescent="0.25">
      <c r="A1346">
        <v>1345</v>
      </c>
      <c r="B1346">
        <v>5.5090388765728496E-4</v>
      </c>
      <c r="C1346" s="16">
        <v>6.7204536741068702E-9</v>
      </c>
      <c r="D1346">
        <v>1.04625951975045E-3</v>
      </c>
      <c r="E1346" s="16">
        <v>1.41381732094031E-5</v>
      </c>
      <c r="F1346" s="16">
        <v>8.8395003592094297E-6</v>
      </c>
      <c r="G1346" s="16">
        <v>1.6560160765065901E-6</v>
      </c>
      <c r="H1346">
        <v>4.1626945584051901E-4</v>
      </c>
      <c r="J1346">
        <v>0.95512318482292302</v>
      </c>
      <c r="K1346">
        <f t="shared" si="224"/>
        <v>6.4188611166678678E-9</v>
      </c>
      <c r="L1346">
        <f t="shared" si="225"/>
        <v>1.0655878160917014E-3</v>
      </c>
      <c r="M1346" s="16">
        <f t="shared" si="226"/>
        <v>3.621995922286846E-5</v>
      </c>
      <c r="N1346" s="16">
        <f t="shared" si="227"/>
        <v>1.4083783049543741E-2</v>
      </c>
      <c r="O1346" s="16">
        <f t="shared" si="228"/>
        <v>4.5335615278941192E-2</v>
      </c>
      <c r="P1346" s="16">
        <f t="shared" si="229"/>
        <v>7.4333964084641558E-3</v>
      </c>
      <c r="Q1346" s="16">
        <f t="shared" si="230"/>
        <v>0.10007968894902093</v>
      </c>
      <c r="R1346" s="16">
        <f t="shared" si="231"/>
        <v>1.058772665848781E-2</v>
      </c>
      <c r="S1346" s="16">
        <f t="shared" si="232"/>
        <v>3.0562432131342146E-2</v>
      </c>
      <c r="T1346" s="16">
        <f t="shared" si="233"/>
        <v>0.10008278076040289</v>
      </c>
      <c r="U1346" s="66">
        <f t="shared" si="234"/>
        <v>0.30816542323620288</v>
      </c>
      <c r="V1346" s="66"/>
      <c r="AI1346" s="16"/>
      <c r="AL1346" s="16"/>
      <c r="AM1346" s="16"/>
    </row>
    <row r="1347" spans="1:40" x14ac:dyDescent="0.25">
      <c r="A1347">
        <v>1346</v>
      </c>
      <c r="B1347">
        <v>6.1211340646002597E-4</v>
      </c>
      <c r="C1347" s="16">
        <v>7.7104895128877798E-9</v>
      </c>
      <c r="D1347">
        <v>1.0811264576397501E-3</v>
      </c>
      <c r="E1347" s="16">
        <v>1.6755818333723201E-5</v>
      </c>
      <c r="F1347" s="16">
        <v>7.9667204874752801E-6</v>
      </c>
      <c r="G1347" s="16">
        <v>1.44387926201856E-6</v>
      </c>
      <c r="H1347">
        <v>4.9334136291195201E-4</v>
      </c>
      <c r="J1347">
        <v>0.95497197610483797</v>
      </c>
      <c r="K1347">
        <f t="shared" ref="K1347:K1410" si="235">C1347*J1347</f>
        <v>7.3633014068580722E-9</v>
      </c>
      <c r="L1347">
        <f t="shared" ref="L1347:L1410" si="236">SUM($Z$9*B1347,$AA$9*C1347,$AB$9*D1347,$AC$9*E1347,$AD$9*F1347,$AE$9*G1347)</f>
        <v>1.0984960673872063E-3</v>
      </c>
      <c r="M1347" s="16">
        <f t="shared" ref="M1347:M1410" si="237">$Z$8*B1347+$AA$8*C1347+$AB$8*D1347+$AD$8*F1347+$AE$8*G1347</f>
        <v>1.2573074553284569E-4</v>
      </c>
      <c r="N1347" s="16">
        <f t="shared" si="227"/>
        <v>5.9033565690671433E-2</v>
      </c>
      <c r="O1347" s="16">
        <f t="shared" si="228"/>
        <v>0.15335476481245247</v>
      </c>
      <c r="P1347" s="16">
        <f t="shared" si="229"/>
        <v>1.4985600083177345E-2</v>
      </c>
      <c r="Q1347" s="16">
        <f t="shared" si="230"/>
        <v>0.31368191116274419</v>
      </c>
      <c r="R1347" s="16">
        <f t="shared" si="231"/>
        <v>3.6662052881378207E-2</v>
      </c>
      <c r="S1347" s="16">
        <f t="shared" si="232"/>
        <v>7.869547087940465E-2</v>
      </c>
      <c r="T1347" s="16">
        <f t="shared" si="233"/>
        <v>0.3136909690073646</v>
      </c>
      <c r="U1347" s="66">
        <f t="shared" si="234"/>
        <v>0.97010433451719291</v>
      </c>
      <c r="V1347" s="66"/>
      <c r="AI1347" s="16"/>
      <c r="AL1347" s="16"/>
      <c r="AM1347" s="16"/>
    </row>
    <row r="1348" spans="1:40" x14ac:dyDescent="0.25">
      <c r="A1348">
        <v>1347</v>
      </c>
      <c r="B1348">
        <v>4.0513054055820699E-4</v>
      </c>
      <c r="C1348" s="16">
        <v>5.1822872418871402E-9</v>
      </c>
      <c r="D1348">
        <v>1.09874272113356E-3</v>
      </c>
      <c r="E1348" s="16">
        <v>1.14409134864625E-5</v>
      </c>
      <c r="F1348" s="16">
        <v>1.20556250748628E-5</v>
      </c>
      <c r="G1348" s="16">
        <v>2.1491024393562298E-6</v>
      </c>
      <c r="H1348">
        <v>3.3685523314157001E-4</v>
      </c>
      <c r="J1348">
        <v>0.95480460848090298</v>
      </c>
      <c r="K1348">
        <f t="shared" si="235"/>
        <v>4.9480717410256293E-9</v>
      </c>
      <c r="L1348">
        <f t="shared" si="236"/>
        <v>1.1249978914353999E-3</v>
      </c>
      <c r="M1348" s="16">
        <f t="shared" si="237"/>
        <v>-3.1473681031898588E-4</v>
      </c>
      <c r="N1348" s="16">
        <f t="shared" ref="N1348:N1411" si="238">(B1348-$B$2)^2/$B$2/$B$2</f>
        <v>3.1447632997566227E-2</v>
      </c>
      <c r="O1348" s="16">
        <f t="shared" ref="O1348:O1411" si="239">(C1348-$C$2)^2/$C$2/$C$2</f>
        <v>4.1847826464475038E-3</v>
      </c>
      <c r="P1348" s="16">
        <f t="shared" ref="P1348:P1411" si="240">(D1348-$D$2)^2/$D$2/$D$2</f>
        <v>1.9797821224356527E-2</v>
      </c>
      <c r="Q1348" s="16">
        <f t="shared" ref="Q1348:Q1411" si="241">(E1348-$E$2)^2/$E$2/$E$2</f>
        <v>4.2538734574623215E-3</v>
      </c>
      <c r="R1348" s="16">
        <f t="shared" ref="R1348:R1411" si="242">(F1348-$F$2)^2/$F$2/$F$2</f>
        <v>4.9952886937032266E-2</v>
      </c>
      <c r="S1348" s="16">
        <f t="shared" ref="S1348:S1411" si="243">(G1348-$G$2)^2/$G$2/$G$2</f>
        <v>5.0239228595728592E-3</v>
      </c>
      <c r="T1348" s="16">
        <f t="shared" ref="T1348:T1411" si="244">(H1348-$H$2)^2/$H$2/$H$2</f>
        <v>4.2548211743122788E-3</v>
      </c>
      <c r="U1348" s="66">
        <f t="shared" ref="U1348:U1411" si="245">SUM(N1348:T1348)</f>
        <v>0.11891574129674999</v>
      </c>
      <c r="V1348" s="66"/>
      <c r="AH1348" s="16"/>
      <c r="AI1348" s="16"/>
      <c r="AJ1348" s="16"/>
      <c r="AK1348" s="16"/>
      <c r="AL1348" s="16"/>
      <c r="AM1348" s="16"/>
    </row>
    <row r="1349" spans="1:40" x14ac:dyDescent="0.25">
      <c r="A1349">
        <v>1348</v>
      </c>
      <c r="B1349" s="16">
        <v>4.7764598359773599E-4</v>
      </c>
      <c r="C1349" s="16">
        <v>5.6757459174533098E-9</v>
      </c>
      <c r="D1349" s="16">
        <v>1.0186254104323799E-3</v>
      </c>
      <c r="E1349" s="16">
        <v>1.16277969642566E-5</v>
      </c>
      <c r="F1349" s="16">
        <v>1.0185155141475199E-5</v>
      </c>
      <c r="G1349" s="16">
        <v>1.9603533569923301E-6</v>
      </c>
      <c r="H1349">
        <v>3.42356231518641E-4</v>
      </c>
      <c r="J1349">
        <v>0.95523013298233195</v>
      </c>
      <c r="K1349">
        <f t="shared" si="235"/>
        <v>5.4216435275028531E-9</v>
      </c>
      <c r="L1349">
        <f t="shared" si="236"/>
        <v>1.0409503983264052E-3</v>
      </c>
      <c r="M1349" s="16">
        <f t="shared" si="237"/>
        <v>-8.5658431130933267E-5</v>
      </c>
      <c r="N1349" s="16">
        <f t="shared" si="238"/>
        <v>9.0502731082768887E-4</v>
      </c>
      <c r="O1349" s="16">
        <f t="shared" si="239"/>
        <v>5.9392438462798508E-4</v>
      </c>
      <c r="P1349" s="16">
        <f t="shared" si="240"/>
        <v>3.3094322522666314E-3</v>
      </c>
      <c r="Q1349" s="16">
        <f t="shared" si="241"/>
        <v>6.826355941131507E-3</v>
      </c>
      <c r="R1349" s="16">
        <f t="shared" si="242"/>
        <v>1.1337463056078304E-3</v>
      </c>
      <c r="S1349" s="16">
        <f t="shared" si="243"/>
        <v>5.3696201497901172E-4</v>
      </c>
      <c r="T1349" s="16">
        <f t="shared" si="244"/>
        <v>6.8268347202939568E-3</v>
      </c>
      <c r="U1349" s="66">
        <f t="shared" si="245"/>
        <v>2.013228292973461E-2</v>
      </c>
      <c r="V1349" s="66"/>
      <c r="AI1349" s="16"/>
      <c r="AL1349" s="16"/>
      <c r="AM1349" s="16"/>
    </row>
    <row r="1350" spans="1:40" x14ac:dyDescent="0.25">
      <c r="A1350">
        <v>1349</v>
      </c>
      <c r="B1350">
        <v>4.8254195571571697E-4</v>
      </c>
      <c r="C1350" s="16">
        <v>4.5748647639668002E-9</v>
      </c>
      <c r="D1350">
        <v>8.0873713315470798E-4</v>
      </c>
      <c r="E1350" s="16">
        <v>7.45875464255728E-6</v>
      </c>
      <c r="F1350" s="16">
        <v>9.9850542215860394E-6</v>
      </c>
      <c r="G1350" s="16">
        <v>2.42631682068749E-6</v>
      </c>
      <c r="H1350">
        <v>2.196052958246E-4</v>
      </c>
      <c r="J1350">
        <v>0.95627443769248999</v>
      </c>
      <c r="K1350">
        <f t="shared" si="235"/>
        <v>4.3748262296815378E-9</v>
      </c>
      <c r="L1350">
        <f t="shared" si="236"/>
        <v>8.311289835538036E-4</v>
      </c>
      <c r="M1350" s="16">
        <f t="shared" si="237"/>
        <v>1.3395492787763032E-4</v>
      </c>
      <c r="N1350" s="16">
        <f t="shared" si="238"/>
        <v>4.0569310664070066E-4</v>
      </c>
      <c r="O1350" s="16">
        <f t="shared" si="239"/>
        <v>3.0387038013924089E-2</v>
      </c>
      <c r="P1350" s="16">
        <f t="shared" si="240"/>
        <v>2.5720602918334858E-2</v>
      </c>
      <c r="Q1350" s="16">
        <f t="shared" si="241"/>
        <v>9.3356256066035911E-2</v>
      </c>
      <c r="R1350" s="16">
        <f t="shared" si="242"/>
        <v>1.7857791656682916E-4</v>
      </c>
      <c r="S1350" s="16">
        <f t="shared" si="243"/>
        <v>4.3686528949531178E-2</v>
      </c>
      <c r="T1350" s="16">
        <f t="shared" si="244"/>
        <v>9.3359331464795525E-2</v>
      </c>
      <c r="U1350" s="66">
        <f t="shared" si="245"/>
        <v>0.2870940284358291</v>
      </c>
      <c r="V1350" s="66"/>
      <c r="AH1350" s="16"/>
      <c r="AI1350" s="16"/>
      <c r="AJ1350" s="16"/>
      <c r="AK1350" s="16"/>
      <c r="AL1350" s="16"/>
      <c r="AM1350" s="16"/>
      <c r="AN1350" s="16"/>
    </row>
    <row r="1351" spans="1:40" x14ac:dyDescent="0.25">
      <c r="A1351">
        <v>1350</v>
      </c>
      <c r="B1351" s="16">
        <v>6.2168114088965499E-4</v>
      </c>
      <c r="C1351" s="16">
        <v>8.8406323924465405E-9</v>
      </c>
      <c r="D1351" s="16">
        <v>1.22446057564161E-3</v>
      </c>
      <c r="E1351" s="16">
        <v>2.1725260458249999E-5</v>
      </c>
      <c r="F1351" s="16">
        <v>7.8939829417715903E-6</v>
      </c>
      <c r="G1351" s="16">
        <v>1.26126739799916E-6</v>
      </c>
      <c r="H1351" s="16">
        <v>6.3966090267354996E-4</v>
      </c>
      <c r="J1351">
        <v>0.95428834807139296</v>
      </c>
      <c r="K1351">
        <f t="shared" si="235"/>
        <v>8.4365124816942563E-9</v>
      </c>
      <c r="L1351">
        <f t="shared" si="236"/>
        <v>1.2415009682907601E-3</v>
      </c>
      <c r="M1351" s="16">
        <f t="shared" si="237"/>
        <v>1.86131348854999E-6</v>
      </c>
      <c r="N1351" s="16">
        <f t="shared" si="238"/>
        <v>6.885200180371831E-2</v>
      </c>
      <c r="O1351" s="16">
        <f t="shared" si="239"/>
        <v>0.35471069224996687</v>
      </c>
      <c r="P1351" s="16">
        <f t="shared" si="240"/>
        <v>7.3562386187696491E-2</v>
      </c>
      <c r="Q1351" s="16">
        <f t="shared" si="241"/>
        <v>1.0460375286293377</v>
      </c>
      <c r="R1351" s="16">
        <f t="shared" si="242"/>
        <v>3.9543455292655696E-2</v>
      </c>
      <c r="S1351" s="16">
        <f t="shared" si="243"/>
        <v>0.13802791546134868</v>
      </c>
      <c r="T1351" s="16">
        <f t="shared" si="244"/>
        <v>1.0460868772771761</v>
      </c>
      <c r="U1351" s="66">
        <f t="shared" si="245"/>
        <v>2.7668208569018997</v>
      </c>
      <c r="V1351" s="66"/>
      <c r="AI1351" s="16"/>
      <c r="AL1351" s="16"/>
      <c r="AM1351" s="16"/>
    </row>
    <row r="1352" spans="1:40" x14ac:dyDescent="0.25">
      <c r="A1352">
        <v>1351</v>
      </c>
      <c r="B1352">
        <v>4.8076487893685999E-4</v>
      </c>
      <c r="C1352" s="16">
        <v>3.4923082336717899E-9</v>
      </c>
      <c r="D1352">
        <v>6.1679596188152902E-4</v>
      </c>
      <c r="E1352" s="16">
        <v>4.3520486490942296E-6</v>
      </c>
      <c r="F1352" s="16">
        <v>9.9316164362631204E-6</v>
      </c>
      <c r="G1352" s="16">
        <v>3.17135088317961E-6</v>
      </c>
      <c r="H1352" s="16">
        <v>1.2813456692243599E-4</v>
      </c>
      <c r="J1352">
        <v>0.957258483979881</v>
      </c>
      <c r="K1352">
        <f t="shared" si="235"/>
        <v>3.3430416853551136E-9</v>
      </c>
      <c r="L1352">
        <f t="shared" si="236"/>
        <v>6.3982705332900119E-4</v>
      </c>
      <c r="M1352" s="16">
        <f t="shared" si="237"/>
        <v>3.2170270454471883E-4</v>
      </c>
      <c r="N1352" s="16">
        <f t="shared" si="238"/>
        <v>5.64080937065561E-4</v>
      </c>
      <c r="O1352" s="16">
        <f t="shared" si="239"/>
        <v>0.13667872796950783</v>
      </c>
      <c r="P1352" s="16">
        <f t="shared" si="240"/>
        <v>0.12934670184522268</v>
      </c>
      <c r="Q1352" s="16">
        <f t="shared" si="241"/>
        <v>0.35378302376051485</v>
      </c>
      <c r="R1352" s="16">
        <f t="shared" si="242"/>
        <v>6.3043762645348823E-5</v>
      </c>
      <c r="S1352" s="16">
        <f t="shared" si="243"/>
        <v>0.33669867595929265</v>
      </c>
      <c r="T1352" s="16">
        <f t="shared" si="244"/>
        <v>0.35379087211515631</v>
      </c>
      <c r="U1352" s="66">
        <f t="shared" si="245"/>
        <v>1.3109251263494053</v>
      </c>
      <c r="V1352" s="66"/>
      <c r="AI1352" s="16"/>
      <c r="AL1352" s="16"/>
      <c r="AM1352" s="16"/>
    </row>
    <row r="1353" spans="1:40" x14ac:dyDescent="0.25">
      <c r="A1353">
        <v>1352</v>
      </c>
      <c r="B1353" s="16">
        <v>4.0861541220974998E-4</v>
      </c>
      <c r="C1353" s="16">
        <v>4.5721162127001599E-9</v>
      </c>
      <c r="D1353" s="16">
        <v>9.5799802701260596E-4</v>
      </c>
      <c r="E1353" s="16">
        <v>8.8145063805839393E-6</v>
      </c>
      <c r="F1353" s="16">
        <v>1.18770281569477E-5</v>
      </c>
      <c r="G1353" s="16">
        <v>2.43209851981747E-6</v>
      </c>
      <c r="H1353" s="16">
        <v>2.5952410345571997E-4</v>
      </c>
      <c r="J1353">
        <v>0.95549189785019994</v>
      </c>
      <c r="K1353">
        <f t="shared" si="235"/>
        <v>4.3686199972645441E-9</v>
      </c>
      <c r="L1353">
        <f t="shared" si="236"/>
        <v>9.8417960973010621E-4</v>
      </c>
      <c r="M1353" s="16">
        <f t="shared" si="237"/>
        <v>-1.6694878531060622E-4</v>
      </c>
      <c r="N1353" s="16">
        <f t="shared" si="238"/>
        <v>2.8987910237786962E-2</v>
      </c>
      <c r="O1353" s="16">
        <f t="shared" si="239"/>
        <v>3.05602307488415E-2</v>
      </c>
      <c r="P1353" s="16">
        <f t="shared" si="240"/>
        <v>2.9323683240680507E-5</v>
      </c>
      <c r="Q1353" s="16">
        <f t="shared" si="241"/>
        <v>3.215331721368804E-2</v>
      </c>
      <c r="R1353" s="16">
        <f t="shared" si="242"/>
        <v>4.2179292636347572E-2</v>
      </c>
      <c r="S1353" s="16">
        <f t="shared" si="243"/>
        <v>4.4899151439009563E-2</v>
      </c>
      <c r="T1353" s="16">
        <f t="shared" si="244"/>
        <v>3.215327125134719E-2</v>
      </c>
      <c r="U1353" s="66">
        <f t="shared" si="245"/>
        <v>0.2109624972102615</v>
      </c>
      <c r="V1353" s="66"/>
      <c r="AH1353" s="16"/>
      <c r="AI1353" s="16"/>
      <c r="AJ1353" s="16"/>
      <c r="AK1353" s="16"/>
      <c r="AL1353" s="16"/>
      <c r="AM1353" s="16"/>
      <c r="AN1353" s="16"/>
    </row>
    <row r="1354" spans="1:40" x14ac:dyDescent="0.25">
      <c r="A1354">
        <v>1353</v>
      </c>
      <c r="B1354">
        <v>5.4502589709997697E-4</v>
      </c>
      <c r="C1354" s="16">
        <v>6.7436481975924902E-9</v>
      </c>
      <c r="D1354">
        <v>1.0615753742819699E-3</v>
      </c>
      <c r="E1354" s="16">
        <v>1.4392169180240399E-5</v>
      </c>
      <c r="F1354" s="16">
        <v>8.9411494330243207E-6</v>
      </c>
      <c r="G1354" s="16">
        <v>1.6506074927443399E-6</v>
      </c>
      <c r="H1354">
        <v>4.2374815960858101E-4</v>
      </c>
      <c r="J1354">
        <v>0.95504682936601104</v>
      </c>
      <c r="K1354">
        <f t="shared" si="235"/>
        <v>6.4404998294705226E-9</v>
      </c>
      <c r="L1354">
        <f t="shared" si="236"/>
        <v>1.0811015369925653E-3</v>
      </c>
      <c r="M1354" s="16">
        <f t="shared" si="237"/>
        <v>8.9502572073886043E-6</v>
      </c>
      <c r="N1354" s="16">
        <f t="shared" si="238"/>
        <v>1.139324926432846E-2</v>
      </c>
      <c r="O1354" s="16">
        <f t="shared" si="239"/>
        <v>4.7135802936248736E-2</v>
      </c>
      <c r="P1354" s="16">
        <f t="shared" si="240"/>
        <v>1.0428071247476094E-2</v>
      </c>
      <c r="Q1354" s="16">
        <f t="shared" si="241"/>
        <v>0.11560161748156968</v>
      </c>
      <c r="R1354" s="16">
        <f t="shared" si="242"/>
        <v>8.5711521438177687E-3</v>
      </c>
      <c r="S1354" s="16">
        <f t="shared" si="243"/>
        <v>3.1511999478688005E-2</v>
      </c>
      <c r="T1354" s="16">
        <f t="shared" si="244"/>
        <v>0.11560567614464359</v>
      </c>
      <c r="U1354" s="66">
        <f t="shared" si="245"/>
        <v>0.34024756869677231</v>
      </c>
      <c r="V1354" s="66"/>
      <c r="AI1354" s="16"/>
      <c r="AL1354" s="16"/>
      <c r="AM1354" s="16"/>
    </row>
    <row r="1355" spans="1:40" x14ac:dyDescent="0.25">
      <c r="A1355">
        <v>1354</v>
      </c>
      <c r="B1355">
        <v>7.5305261945102795E-4</v>
      </c>
      <c r="C1355" s="16">
        <v>1.2979001308163001E-8</v>
      </c>
      <c r="D1355">
        <v>1.4926329010381599E-3</v>
      </c>
      <c r="E1355" s="16">
        <v>3.8773389125909998E-5</v>
      </c>
      <c r="F1355" s="16">
        <v>6.5910940629693303E-6</v>
      </c>
      <c r="G1355" s="16">
        <v>8.6150936582006598E-7</v>
      </c>
      <c r="H1355">
        <v>1.14162628904019E-3</v>
      </c>
      <c r="J1355">
        <v>0.95307062486474203</v>
      </c>
      <c r="K1355">
        <f t="shared" si="235"/>
        <v>1.2369904886891216E-8</v>
      </c>
      <c r="L1355">
        <f t="shared" si="236"/>
        <v>1.5066636195286106E-3</v>
      </c>
      <c r="M1355" s="16">
        <f t="shared" si="237"/>
        <v>-5.5838062655458312E-7</v>
      </c>
      <c r="N1355" s="16">
        <f t="shared" si="238"/>
        <v>0.28001229817722545</v>
      </c>
      <c r="O1355" s="16">
        <f t="shared" si="239"/>
        <v>1.8022457346448919</v>
      </c>
      <c r="P1355" s="16">
        <f t="shared" si="240"/>
        <v>0.30210186944466039</v>
      </c>
      <c r="Q1355" s="16">
        <f t="shared" si="241"/>
        <v>6.8123549480861891</v>
      </c>
      <c r="R1355" s="16">
        <f t="shared" si="242"/>
        <v>0.10961592984427961</v>
      </c>
      <c r="S1355" s="16">
        <f t="shared" si="243"/>
        <v>0.32571805662755698</v>
      </c>
      <c r="T1355" s="16">
        <f t="shared" si="244"/>
        <v>6.8128132736311349</v>
      </c>
      <c r="U1355" s="66">
        <f t="shared" si="245"/>
        <v>16.444862110455936</v>
      </c>
      <c r="V1355" s="66"/>
      <c r="AI1355" s="16"/>
      <c r="AL1355" s="16"/>
      <c r="AM1355" s="16"/>
    </row>
    <row r="1356" spans="1:40" x14ac:dyDescent="0.25">
      <c r="A1356">
        <v>1355</v>
      </c>
      <c r="B1356">
        <v>4.9856220030159001E-4</v>
      </c>
      <c r="C1356" s="16">
        <v>4.5124746780449896E-9</v>
      </c>
      <c r="D1356">
        <v>7.71364387502876E-4</v>
      </c>
      <c r="E1356" s="16">
        <v>7.0201523779596897E-6</v>
      </c>
      <c r="F1356" s="16">
        <v>9.6467410368891208E-6</v>
      </c>
      <c r="G1356" s="16">
        <v>2.4587676364966802E-6</v>
      </c>
      <c r="H1356">
        <v>2.0669131749289699E-4</v>
      </c>
      <c r="J1356">
        <v>0.95647072314331205</v>
      </c>
      <c r="K1356">
        <f t="shared" si="235"/>
        <v>4.3160499184755759E-9</v>
      </c>
      <c r="L1356">
        <f t="shared" si="236"/>
        <v>7.9311212473847292E-4</v>
      </c>
      <c r="M1356" s="16">
        <f t="shared" si="237"/>
        <v>2.0401227586470711E-4</v>
      </c>
      <c r="N1356" s="16">
        <f t="shared" si="238"/>
        <v>1.5349141875165646E-4</v>
      </c>
      <c r="O1356" s="16">
        <f t="shared" si="239"/>
        <v>3.4439593708262564E-2</v>
      </c>
      <c r="P1356" s="16">
        <f t="shared" si="240"/>
        <v>3.9671272955506195E-2</v>
      </c>
      <c r="Q1356" s="16">
        <f t="shared" si="241"/>
        <v>0.11997856215093304</v>
      </c>
      <c r="R1356" s="16">
        <f t="shared" si="242"/>
        <v>4.3980078273493802E-4</v>
      </c>
      <c r="S1356" s="16">
        <f t="shared" si="243"/>
        <v>5.0707471224375134E-2</v>
      </c>
      <c r="T1356" s="16">
        <f t="shared" si="244"/>
        <v>0.1199826705914636</v>
      </c>
      <c r="U1356" s="66">
        <f t="shared" si="245"/>
        <v>0.36537286283202713</v>
      </c>
      <c r="V1356" s="66"/>
      <c r="AI1356" s="16"/>
      <c r="AL1356" s="16"/>
      <c r="AM1356" s="16"/>
    </row>
    <row r="1357" spans="1:40" x14ac:dyDescent="0.25">
      <c r="A1357">
        <v>1356</v>
      </c>
      <c r="B1357">
        <v>4.8942883332741302E-4</v>
      </c>
      <c r="C1357" s="16">
        <v>5.1400491394475701E-9</v>
      </c>
      <c r="D1357">
        <v>8.97731437295745E-4</v>
      </c>
      <c r="E1357" s="16">
        <v>9.2931196093765793E-6</v>
      </c>
      <c r="F1357" s="16">
        <v>9.8848898121884995E-6</v>
      </c>
      <c r="G1357" s="16">
        <v>2.1617024687264498E-6</v>
      </c>
      <c r="H1357">
        <v>2.7361495152302101E-4</v>
      </c>
      <c r="J1357">
        <v>0.95583118065940897</v>
      </c>
      <c r="K1357">
        <f t="shared" si="235"/>
        <v>4.9130192376055499E-9</v>
      </c>
      <c r="L1357">
        <f t="shared" si="236"/>
        <v>9.1965777933970892E-4</v>
      </c>
      <c r="M1357" s="16">
        <f t="shared" si="237"/>
        <v>5.9199887315116944E-5</v>
      </c>
      <c r="N1357" s="16">
        <f t="shared" si="238"/>
        <v>3.791123627431619E-5</v>
      </c>
      <c r="O1357" s="16">
        <f t="shared" si="239"/>
        <v>5.2291869776871121E-3</v>
      </c>
      <c r="P1357" s="16">
        <f t="shared" si="240"/>
        <v>4.6217374606539446E-3</v>
      </c>
      <c r="Q1357" s="16">
        <f t="shared" si="241"/>
        <v>1.8157974493233971E-2</v>
      </c>
      <c r="R1357" s="16">
        <f t="shared" si="242"/>
        <v>1.022604026226936E-5</v>
      </c>
      <c r="S1357" s="16">
        <f t="shared" si="243"/>
        <v>5.9533762360218633E-3</v>
      </c>
      <c r="T1357" s="16">
        <f t="shared" si="244"/>
        <v>1.8158692133054648E-2</v>
      </c>
      <c r="U1357" s="66">
        <f t="shared" si="245"/>
        <v>5.2169104577188125E-2</v>
      </c>
      <c r="V1357" s="66"/>
      <c r="AI1357" s="16"/>
      <c r="AL1357" s="16"/>
      <c r="AM1357" s="16"/>
    </row>
    <row r="1358" spans="1:40" x14ac:dyDescent="0.25">
      <c r="A1358">
        <v>1357</v>
      </c>
      <c r="B1358">
        <v>4.2235311173448E-4</v>
      </c>
      <c r="C1358" s="16">
        <v>4.6604693689586197E-9</v>
      </c>
      <c r="D1358">
        <v>9.4441470596373102E-4</v>
      </c>
      <c r="E1358" s="16">
        <v>8.85894190972781E-6</v>
      </c>
      <c r="F1358" s="16">
        <v>1.14827492419995E-5</v>
      </c>
      <c r="G1358" s="16">
        <v>2.3855836441664501E-6</v>
      </c>
      <c r="H1358">
        <v>2.6083222441378699E-4</v>
      </c>
      <c r="J1358">
        <v>0.95556687962307996</v>
      </c>
      <c r="K1358">
        <f t="shared" si="235"/>
        <v>4.4533901724747327E-9</v>
      </c>
      <c r="L1358">
        <f t="shared" si="236"/>
        <v>9.6976112762252754E-4</v>
      </c>
      <c r="M1358" s="16">
        <f t="shared" si="237"/>
        <v>-1.2505490415356754E-4</v>
      </c>
      <c r="N1358" s="16">
        <f t="shared" si="238"/>
        <v>2.0267038447392544E-2</v>
      </c>
      <c r="O1358" s="16">
        <f t="shared" si="239"/>
        <v>2.5239258606260851E-2</v>
      </c>
      <c r="P1358" s="16">
        <f t="shared" si="240"/>
        <v>3.8092169688469778E-4</v>
      </c>
      <c r="Q1358" s="16">
        <f t="shared" si="241"/>
        <v>3.068671181129232E-2</v>
      </c>
      <c r="R1358" s="16">
        <f t="shared" si="242"/>
        <v>2.7344391083566219E-2</v>
      </c>
      <c r="S1358" s="16">
        <f t="shared" si="243"/>
        <v>3.5613814750316559E-2</v>
      </c>
      <c r="T1358" s="16">
        <f t="shared" si="244"/>
        <v>3.0686874116316935E-2</v>
      </c>
      <c r="U1358" s="66">
        <f t="shared" si="245"/>
        <v>0.17021901051203012</v>
      </c>
      <c r="V1358" s="66"/>
      <c r="AI1358" s="16"/>
      <c r="AL1358" s="16"/>
      <c r="AM1358" s="16"/>
    </row>
    <row r="1359" spans="1:40" x14ac:dyDescent="0.25">
      <c r="A1359">
        <v>1358</v>
      </c>
      <c r="B1359">
        <v>5.4179406331022995E-4</v>
      </c>
      <c r="C1359" s="16">
        <v>5.90391984134202E-9</v>
      </c>
      <c r="D1359">
        <v>9.3214420013821404E-4</v>
      </c>
      <c r="E1359" s="16">
        <v>1.10795964411691E-5</v>
      </c>
      <c r="F1359" s="16">
        <v>8.9419476953004305E-6</v>
      </c>
      <c r="G1359" s="16">
        <v>1.8826593178667799E-6</v>
      </c>
      <c r="H1359">
        <v>3.2621420096879902E-4</v>
      </c>
      <c r="J1359">
        <v>0.95568033223742199</v>
      </c>
      <c r="K1359">
        <f t="shared" si="235"/>
        <v>5.6422600754768497E-9</v>
      </c>
      <c r="L1359">
        <f t="shared" si="236"/>
        <v>9.5190485092684044E-4</v>
      </c>
      <c r="M1359" s="16">
        <f t="shared" si="237"/>
        <v>1.3168327569361952E-4</v>
      </c>
      <c r="N1359" s="16">
        <f t="shared" si="238"/>
        <v>1.0035340395486392E-2</v>
      </c>
      <c r="O1359" s="16">
        <f t="shared" si="239"/>
        <v>4.297048147592796E-3</v>
      </c>
      <c r="P1359" s="16">
        <f t="shared" si="240"/>
        <v>1.0404716822884773E-3</v>
      </c>
      <c r="Q1359" s="16">
        <f t="shared" si="241"/>
        <v>9.9734775748043687E-4</v>
      </c>
      <c r="R1359" s="16">
        <f t="shared" si="242"/>
        <v>8.5561580615117431E-3</v>
      </c>
      <c r="S1359" s="16">
        <f t="shared" si="243"/>
        <v>3.8299668388019187E-3</v>
      </c>
      <c r="T1359" s="16">
        <f t="shared" si="244"/>
        <v>9.9724062213586359E-4</v>
      </c>
      <c r="U1359" s="66">
        <f t="shared" si="245"/>
        <v>2.9753573505297622E-2</v>
      </c>
      <c r="V1359" s="66"/>
      <c r="AI1359" s="16"/>
      <c r="AL1359" s="16"/>
      <c r="AM1359" s="16"/>
    </row>
    <row r="1360" spans="1:40" x14ac:dyDescent="0.25">
      <c r="A1360">
        <v>1359</v>
      </c>
      <c r="B1360">
        <v>3.7960331570494201E-4</v>
      </c>
      <c r="C1360" s="16">
        <v>4.0225906930549801E-9</v>
      </c>
      <c r="D1360">
        <v>9.0626247730360096E-4</v>
      </c>
      <c r="E1360" s="16">
        <v>7.3401926308147104E-6</v>
      </c>
      <c r="F1360" s="16">
        <v>1.2756823628301201E-5</v>
      </c>
      <c r="G1360" s="16">
        <v>2.7628583368336201E-6</v>
      </c>
      <c r="H1360">
        <v>2.1611563071159199E-4</v>
      </c>
      <c r="J1360">
        <v>0.95572865064629997</v>
      </c>
      <c r="K1360">
        <f t="shared" si="235"/>
        <v>3.8445051751758004E-9</v>
      </c>
      <c r="L1360">
        <f t="shared" si="236"/>
        <v>9.3453496030634388E-4</v>
      </c>
      <c r="M1360" s="16">
        <f t="shared" si="237"/>
        <v>-1.7532832889645991E-4</v>
      </c>
      <c r="N1360" s="16">
        <f t="shared" si="238"/>
        <v>5.251927216432728E-2</v>
      </c>
      <c r="O1360" s="16">
        <f t="shared" si="239"/>
        <v>7.5072914207721123E-2</v>
      </c>
      <c r="P1360" s="16">
        <f t="shared" si="240"/>
        <v>3.4959445704750439E-3</v>
      </c>
      <c r="Q1360" s="16">
        <f t="shared" si="241"/>
        <v>0.10022380601707331</v>
      </c>
      <c r="R1360" s="16">
        <f t="shared" si="242"/>
        <v>8.682726908405751E-2</v>
      </c>
      <c r="S1360" s="16">
        <f t="shared" si="243"/>
        <v>0.14190969208533621</v>
      </c>
      <c r="T1360" s="16">
        <f t="shared" si="244"/>
        <v>0.10022471652884127</v>
      </c>
      <c r="U1360" s="66">
        <f t="shared" si="245"/>
        <v>0.56027361465783176</v>
      </c>
      <c r="V1360" s="66"/>
      <c r="AI1360" s="16"/>
      <c r="AL1360" s="16"/>
      <c r="AM1360" s="16"/>
    </row>
    <row r="1361" spans="1:40" x14ac:dyDescent="0.25">
      <c r="A1361">
        <v>1360</v>
      </c>
      <c r="B1361">
        <v>4.4790320655378198E-4</v>
      </c>
      <c r="C1361" s="16">
        <v>4.0050302936489898E-9</v>
      </c>
      <c r="D1361">
        <v>7.61967984921596E-4</v>
      </c>
      <c r="E1361" s="16">
        <v>6.1551437471878E-6</v>
      </c>
      <c r="F1361" s="16">
        <v>1.07354299681807E-5</v>
      </c>
      <c r="G1361" s="16">
        <v>2.7701464010576199E-6</v>
      </c>
      <c r="H1361">
        <v>1.8122320113662599E-4</v>
      </c>
      <c r="J1361">
        <v>0.95649480880776705</v>
      </c>
      <c r="K1361">
        <f t="shared" si="235"/>
        <v>3.8307906849931057E-9</v>
      </c>
      <c r="L1361">
        <f t="shared" si="236"/>
        <v>7.8620498622872139E-4</v>
      </c>
      <c r="M1361" s="16">
        <f t="shared" si="237"/>
        <v>1.0960142687884257E-4</v>
      </c>
      <c r="N1361" s="16">
        <f t="shared" si="238"/>
        <v>8.1866082466690443E-3</v>
      </c>
      <c r="O1361" s="16">
        <f t="shared" si="239"/>
        <v>7.6819720346572029E-2</v>
      </c>
      <c r="P1361" s="16">
        <f t="shared" si="240"/>
        <v>4.3652474869338681E-2</v>
      </c>
      <c r="Q1361" s="16">
        <f t="shared" si="241"/>
        <v>0.18225813842788199</v>
      </c>
      <c r="R1361" s="16">
        <f t="shared" si="242"/>
        <v>8.0133734591105073E-3</v>
      </c>
      <c r="S1361" s="16">
        <f t="shared" si="243"/>
        <v>0.1446589791592347</v>
      </c>
      <c r="T1361" s="16">
        <f t="shared" si="244"/>
        <v>0.18226268744178534</v>
      </c>
      <c r="U1361" s="66">
        <f t="shared" si="245"/>
        <v>0.64585198195059224</v>
      </c>
      <c r="V1361" s="66"/>
      <c r="AI1361" s="16"/>
      <c r="AK1361" s="16"/>
      <c r="AL1361" s="16"/>
      <c r="AM1361" s="16"/>
    </row>
    <row r="1362" spans="1:40" x14ac:dyDescent="0.25">
      <c r="A1362">
        <v>1361</v>
      </c>
      <c r="B1362">
        <v>4.5528184183447299E-4</v>
      </c>
      <c r="C1362" s="16">
        <v>5.0383908335663803E-9</v>
      </c>
      <c r="D1362">
        <v>9.4713616621072596E-4</v>
      </c>
      <c r="E1362" s="16">
        <v>9.6050029497848903E-6</v>
      </c>
      <c r="F1362" s="16">
        <v>1.0651867859468501E-5</v>
      </c>
      <c r="G1362" s="16">
        <v>2.2066255319946201E-6</v>
      </c>
      <c r="H1362">
        <v>2.8279835425724502E-4</v>
      </c>
      <c r="J1362">
        <v>0.95557073574873097</v>
      </c>
      <c r="K1362">
        <f t="shared" si="235"/>
        <v>4.8145388358206882E-9</v>
      </c>
      <c r="L1362">
        <f t="shared" si="236"/>
        <v>9.7064148907082405E-4</v>
      </c>
      <c r="M1362" s="16">
        <f t="shared" si="237"/>
        <v>-6.0077805401878051E-5</v>
      </c>
      <c r="N1362" s="16">
        <f t="shared" si="238"/>
        <v>5.699750368545007E-3</v>
      </c>
      <c r="O1362" s="16">
        <f t="shared" si="239"/>
        <v>8.2193484757411873E-3</v>
      </c>
      <c r="P1362" s="16">
        <f t="shared" si="240"/>
        <v>2.786168564218078E-4</v>
      </c>
      <c r="Q1362" s="16">
        <f t="shared" si="241"/>
        <v>1.1175282441908995E-2</v>
      </c>
      <c r="R1362" s="16">
        <f t="shared" si="242"/>
        <v>6.5669784292749986E-3</v>
      </c>
      <c r="S1362" s="16">
        <f t="shared" si="243"/>
        <v>9.9087906874546147E-3</v>
      </c>
      <c r="T1362" s="16">
        <f t="shared" si="244"/>
        <v>1.117539560706352E-2</v>
      </c>
      <c r="U1362" s="66">
        <f t="shared" si="245"/>
        <v>5.3024162866410131E-2</v>
      </c>
      <c r="V1362" s="66"/>
      <c r="AI1362" s="16"/>
      <c r="AL1362" s="16"/>
      <c r="AM1362" s="16"/>
    </row>
    <row r="1363" spans="1:40" x14ac:dyDescent="0.25">
      <c r="A1363">
        <v>1362</v>
      </c>
      <c r="B1363" s="16">
        <v>4.1137046925121703E-4</v>
      </c>
      <c r="C1363" s="16">
        <v>5.3370224723150596E-9</v>
      </c>
      <c r="D1363" s="16">
        <v>1.1147717224101899E-3</v>
      </c>
      <c r="E1363" s="16">
        <v>1.1952430752051101E-5</v>
      </c>
      <c r="F1363" s="16">
        <v>1.18808350722774E-5</v>
      </c>
      <c r="G1363" s="16">
        <v>2.0871434488628699E-6</v>
      </c>
      <c r="H1363" s="16">
        <v>3.5191610827446998E-4</v>
      </c>
      <c r="J1363">
        <v>0.95473121234981295</v>
      </c>
      <c r="K1363">
        <f t="shared" si="235"/>
        <v>5.0954219353315532E-9</v>
      </c>
      <c r="L1363">
        <f t="shared" si="236"/>
        <v>1.1406151989811352E-3</v>
      </c>
      <c r="M1363" s="16">
        <f t="shared" si="237"/>
        <v>-3.1787426047870122E-4</v>
      </c>
      <c r="N1363" s="16">
        <f t="shared" si="238"/>
        <v>2.7114198629647538E-2</v>
      </c>
      <c r="O1363" s="16">
        <f t="shared" si="239"/>
        <v>1.3515149407200878E-3</v>
      </c>
      <c r="P1363" s="16">
        <f t="shared" si="240"/>
        <v>2.475773049333611E-2</v>
      </c>
      <c r="Q1363" s="16">
        <f t="shared" si="241"/>
        <v>1.2734497826275139E-2</v>
      </c>
      <c r="R1363" s="16">
        <f t="shared" si="242"/>
        <v>4.2338138501482603E-2</v>
      </c>
      <c r="S1363" s="16">
        <f t="shared" si="243"/>
        <v>1.6004795198937007E-3</v>
      </c>
      <c r="T1363" s="16">
        <f t="shared" si="244"/>
        <v>1.2736391874280778E-2</v>
      </c>
      <c r="U1363" s="66">
        <f t="shared" si="245"/>
        <v>0.12263295178563595</v>
      </c>
      <c r="V1363" s="66"/>
      <c r="AH1363" s="16"/>
      <c r="AI1363" s="16"/>
      <c r="AJ1363" s="16"/>
      <c r="AK1363" s="16"/>
      <c r="AL1363" s="16"/>
      <c r="AM1363" s="16"/>
      <c r="AN1363" s="16"/>
    </row>
    <row r="1364" spans="1:40" x14ac:dyDescent="0.25">
      <c r="A1364">
        <v>1363</v>
      </c>
      <c r="B1364">
        <v>4.8465459747289098E-4</v>
      </c>
      <c r="C1364" s="16">
        <v>6.3448572791281899E-9</v>
      </c>
      <c r="D1364">
        <v>1.12495683759908E-3</v>
      </c>
      <c r="E1364" s="16">
        <v>1.4338918622130301E-5</v>
      </c>
      <c r="F1364" s="16">
        <v>1.00855451920861E-5</v>
      </c>
      <c r="G1364" s="16">
        <v>1.7556671711698699E-6</v>
      </c>
      <c r="H1364">
        <v>4.2218166158869099E-4</v>
      </c>
      <c r="J1364">
        <v>0.95471838348344795</v>
      </c>
      <c r="K1364">
        <f t="shared" si="235"/>
        <v>6.0575518849624535E-9</v>
      </c>
      <c r="L1364">
        <f t="shared" si="236"/>
        <v>1.146877250297143E-3</v>
      </c>
      <c r="M1364" s="16">
        <f t="shared" si="237"/>
        <v>-1.7756805535136099E-4</v>
      </c>
      <c r="N1364" s="16">
        <f t="shared" si="238"/>
        <v>2.5128138083089873E-4</v>
      </c>
      <c r="O1364" s="16">
        <f t="shared" si="239"/>
        <v>2.1063642879459742E-2</v>
      </c>
      <c r="P1364" s="16">
        <f t="shared" si="240"/>
        <v>2.8197122594034008E-2</v>
      </c>
      <c r="Q1364" s="16">
        <f t="shared" si="241"/>
        <v>0.11225475895089465</v>
      </c>
      <c r="R1364" s="16">
        <f t="shared" si="242"/>
        <v>5.5516471940175868E-4</v>
      </c>
      <c r="S1364" s="16">
        <f t="shared" si="243"/>
        <v>1.5666488125447214E-2</v>
      </c>
      <c r="T1364" s="16">
        <f t="shared" si="244"/>
        <v>0.11226161791127588</v>
      </c>
      <c r="U1364" s="66">
        <f t="shared" si="245"/>
        <v>0.29025007656134416</v>
      </c>
      <c r="V1364" s="66"/>
      <c r="AI1364" s="16"/>
      <c r="AL1364" s="16"/>
      <c r="AM1364" s="16"/>
    </row>
    <row r="1365" spans="1:40" x14ac:dyDescent="0.25">
      <c r="A1365">
        <v>1364</v>
      </c>
      <c r="B1365" s="16">
        <v>5.7815617321651505E-4</v>
      </c>
      <c r="C1365" s="16">
        <v>8.4548416379540205E-9</v>
      </c>
      <c r="D1365" s="16">
        <v>1.2602617973604699E-3</v>
      </c>
      <c r="E1365" s="16">
        <v>2.1375965154748299E-5</v>
      </c>
      <c r="F1365" s="16">
        <v>8.5025096461148907E-6</v>
      </c>
      <c r="G1365" s="16">
        <v>1.31936316194104E-6</v>
      </c>
      <c r="H1365">
        <v>6.2937767343215301E-4</v>
      </c>
      <c r="J1365">
        <v>0.95410769540361995</v>
      </c>
      <c r="K1365">
        <f t="shared" si="235"/>
        <v>8.066829470190878E-9</v>
      </c>
      <c r="L1365">
        <f t="shared" si="236"/>
        <v>1.2785777249730028E-3</v>
      </c>
      <c r="M1365" s="16">
        <f t="shared" si="237"/>
        <v>-1.2226537853997262E-4</v>
      </c>
      <c r="N1365" s="16">
        <f t="shared" si="238"/>
        <v>3.0280901958399244E-2</v>
      </c>
      <c r="O1365" s="16">
        <f t="shared" si="239"/>
        <v>0.27662088450241368</v>
      </c>
      <c r="P1365" s="16">
        <f t="shared" si="240"/>
        <v>9.5105854530575143E-2</v>
      </c>
      <c r="Q1365" s="16">
        <f t="shared" si="241"/>
        <v>0.9805715922488224</v>
      </c>
      <c r="R1365" s="16">
        <f t="shared" si="242"/>
        <v>1.8795641463448604E-2</v>
      </c>
      <c r="S1365" s="16">
        <f t="shared" si="243"/>
        <v>0.11735588612423142</v>
      </c>
      <c r="T1365" s="16">
        <f t="shared" si="244"/>
        <v>0.98062572853746266</v>
      </c>
      <c r="U1365" s="66">
        <f t="shared" si="245"/>
        <v>2.4993564893653533</v>
      </c>
      <c r="V1365" s="66"/>
      <c r="AH1365" s="16"/>
      <c r="AI1365" s="16"/>
      <c r="AJ1365" s="16"/>
      <c r="AK1365" s="16"/>
      <c r="AL1365" s="16"/>
      <c r="AM1365" s="16"/>
    </row>
    <row r="1366" spans="1:40" x14ac:dyDescent="0.25">
      <c r="A1366">
        <v>1365</v>
      </c>
      <c r="B1366">
        <v>5.1364629994334E-4</v>
      </c>
      <c r="C1366" s="16">
        <v>7.0661555219674597E-9</v>
      </c>
      <c r="D1366">
        <v>1.1836344584694701E-3</v>
      </c>
      <c r="E1366" s="16">
        <v>1.67917355082986E-5</v>
      </c>
      <c r="F1366" s="16">
        <v>9.5400600338996503E-6</v>
      </c>
      <c r="G1366" s="16">
        <v>1.5774210510193801E-6</v>
      </c>
      <c r="H1366">
        <v>4.9440141409420901E-4</v>
      </c>
      <c r="J1366">
        <v>0.95444929840091297</v>
      </c>
      <c r="K1366">
        <f t="shared" si="235"/>
        <v>6.7442871803335787E-9</v>
      </c>
      <c r="L1366">
        <f t="shared" si="236"/>
        <v>1.2042849334327668E-3</v>
      </c>
      <c r="M1366" s="16">
        <f t="shared" si="237"/>
        <v>-1.7699233354608675E-4</v>
      </c>
      <c r="N1366" s="16">
        <f t="shared" si="238"/>
        <v>1.8506518430462646E-3</v>
      </c>
      <c r="O1366" s="16">
        <f t="shared" si="239"/>
        <v>7.5798136947628145E-2</v>
      </c>
      <c r="P1366" s="16">
        <f t="shared" si="240"/>
        <v>5.2367087740817046E-2</v>
      </c>
      <c r="Q1366" s="16">
        <f t="shared" si="241"/>
        <v>0.31743899456952396</v>
      </c>
      <c r="R1366" s="16">
        <f t="shared" si="242"/>
        <v>1.0111300198612332E-3</v>
      </c>
      <c r="S1366" s="16">
        <f t="shared" si="243"/>
        <v>4.5789315822162363E-2</v>
      </c>
      <c r="T1366" s="16">
        <f t="shared" si="244"/>
        <v>0.31745718511402399</v>
      </c>
      <c r="U1366" s="66">
        <f t="shared" si="245"/>
        <v>0.81171250205706302</v>
      </c>
      <c r="V1366" s="66"/>
      <c r="AI1366" s="16"/>
      <c r="AL1366" s="16"/>
      <c r="AM1366" s="16"/>
    </row>
    <row r="1367" spans="1:40" x14ac:dyDescent="0.25">
      <c r="A1367">
        <v>1366</v>
      </c>
      <c r="B1367">
        <v>4.8037012404591301E-4</v>
      </c>
      <c r="C1367" s="16">
        <v>4.7472997963088404E-9</v>
      </c>
      <c r="D1367">
        <v>8.4371568870162197E-4</v>
      </c>
      <c r="E1367" s="16">
        <v>8.0714313735601104E-6</v>
      </c>
      <c r="F1367" s="16">
        <v>1.00465933935006E-5</v>
      </c>
      <c r="G1367" s="16">
        <v>2.33912714947246E-6</v>
      </c>
      <c r="H1367">
        <v>2.37644499568022E-4</v>
      </c>
      <c r="J1367">
        <v>0.95609731399241804</v>
      </c>
      <c r="K1367">
        <f t="shared" si="235"/>
        <v>4.538880583967636E-9</v>
      </c>
      <c r="L1367">
        <f t="shared" si="236"/>
        <v>8.6614325533829932E-4</v>
      </c>
      <c r="M1367" s="16">
        <f t="shared" si="237"/>
        <v>9.4596992753526711E-5</v>
      </c>
      <c r="N1367" s="16">
        <f t="shared" si="238"/>
        <v>6.0279993622625928E-4</v>
      </c>
      <c r="O1367" s="16">
        <f t="shared" si="239"/>
        <v>2.0505479708363916E-2</v>
      </c>
      <c r="P1367" s="16">
        <f t="shared" si="240"/>
        <v>1.5391385319705514E-2</v>
      </c>
      <c r="Q1367" s="16">
        <f t="shared" si="241"/>
        <v>6.1751486807677815E-2</v>
      </c>
      <c r="R1367" s="16">
        <f t="shared" si="242"/>
        <v>3.8450476618029182E-4</v>
      </c>
      <c r="S1367" s="16">
        <f t="shared" si="243"/>
        <v>2.7412546809326619E-2</v>
      </c>
      <c r="T1367" s="16">
        <f t="shared" si="244"/>
        <v>6.175357401601788E-2</v>
      </c>
      <c r="U1367" s="66">
        <f t="shared" si="245"/>
        <v>0.18780177736349832</v>
      </c>
      <c r="V1367" s="66"/>
      <c r="AI1367" s="16"/>
      <c r="AL1367" s="16"/>
      <c r="AM1367" s="16"/>
    </row>
    <row r="1368" spans="1:40" x14ac:dyDescent="0.25">
      <c r="A1368">
        <v>1367</v>
      </c>
      <c r="B1368">
        <v>4.2327765819437097E-4</v>
      </c>
      <c r="C1368" s="16">
        <v>4.7236411135324304E-9</v>
      </c>
      <c r="D1368">
        <v>9.5536575852632802E-4</v>
      </c>
      <c r="E1368" s="16">
        <v>9.0820464771163302E-6</v>
      </c>
      <c r="F1368" s="16">
        <v>1.1463331865802E-5</v>
      </c>
      <c r="G1368" s="16">
        <v>2.3539664664739602E-6</v>
      </c>
      <c r="H1368">
        <v>2.6740118868677899E-4</v>
      </c>
      <c r="J1368">
        <v>0.95551340225714798</v>
      </c>
      <c r="K1368">
        <f t="shared" si="235"/>
        <v>4.5135023914331155E-9</v>
      </c>
      <c r="L1368">
        <f t="shared" si="236"/>
        <v>9.8064166508329245E-4</v>
      </c>
      <c r="M1368" s="16">
        <f t="shared" si="237"/>
        <v>-1.3408634869455048E-4</v>
      </c>
      <c r="N1368" s="16">
        <f t="shared" si="238"/>
        <v>1.973602084849839E-2</v>
      </c>
      <c r="O1368" s="16">
        <f t="shared" si="239"/>
        <v>2.1746608747564858E-2</v>
      </c>
      <c r="P1368" s="16">
        <f t="shared" si="240"/>
        <v>6.6388794604337124E-5</v>
      </c>
      <c r="Q1368" s="16">
        <f t="shared" si="241"/>
        <v>2.384052672357766E-2</v>
      </c>
      <c r="R1368" s="16">
        <f t="shared" si="242"/>
        <v>2.6696541914702786E-2</v>
      </c>
      <c r="S1368" s="16">
        <f t="shared" si="243"/>
        <v>2.9915734058437046E-2</v>
      </c>
      <c r="T1368" s="16">
        <f t="shared" si="244"/>
        <v>2.384053974998452E-2</v>
      </c>
      <c r="U1368" s="66">
        <f t="shared" si="245"/>
        <v>0.14584236083736959</v>
      </c>
      <c r="V1368" s="66"/>
      <c r="AI1368" s="16"/>
      <c r="AL1368" s="16"/>
      <c r="AM1368" s="16"/>
    </row>
    <row r="1369" spans="1:40" x14ac:dyDescent="0.25">
      <c r="A1369">
        <v>1368</v>
      </c>
      <c r="B1369">
        <v>5.3285836502307902E-4</v>
      </c>
      <c r="C1369" s="16">
        <v>6.4915935761361204E-9</v>
      </c>
      <c r="D1369">
        <v>1.04485177417782E-3</v>
      </c>
      <c r="E1369" s="16">
        <v>1.36383557409336E-5</v>
      </c>
      <c r="F1369" s="16">
        <v>9.1387919544191796E-6</v>
      </c>
      <c r="G1369" s="16">
        <v>1.71439576924519E-6</v>
      </c>
      <c r="H1369">
        <v>4.0155335473434999E-4</v>
      </c>
      <c r="J1369">
        <v>0.95512392517794698</v>
      </c>
      <c r="K1369">
        <f t="shared" si="235"/>
        <v>6.2002763370990774E-9</v>
      </c>
      <c r="L1369">
        <f t="shared" si="236"/>
        <v>1.0648372622623274E-3</v>
      </c>
      <c r="M1369" s="16">
        <f t="shared" si="237"/>
        <v>8.7946778383054072E-7</v>
      </c>
      <c r="N1369" s="16">
        <f t="shared" si="238"/>
        <v>6.7291768626178737E-3</v>
      </c>
      <c r="O1369" s="16">
        <f t="shared" si="239"/>
        <v>2.9452211308725679E-2</v>
      </c>
      <c r="P1369" s="16">
        <f t="shared" si="240"/>
        <v>7.1835181975803087E-3</v>
      </c>
      <c r="Q1369" s="16">
        <f t="shared" si="241"/>
        <v>7.2801515011082535E-2</v>
      </c>
      <c r="R1369" s="16">
        <f t="shared" si="242"/>
        <v>5.259465208098139E-3</v>
      </c>
      <c r="S1369" s="16">
        <f t="shared" si="243"/>
        <v>2.1237534357655439E-2</v>
      </c>
      <c r="T1369" s="16">
        <f t="shared" si="244"/>
        <v>7.2804053867075558E-2</v>
      </c>
      <c r="U1369" s="66">
        <f t="shared" si="245"/>
        <v>0.21546747481283554</v>
      </c>
      <c r="V1369" s="66"/>
      <c r="AI1369" s="16"/>
      <c r="AL1369" s="16"/>
      <c r="AM1369" s="16"/>
    </row>
    <row r="1370" spans="1:40" x14ac:dyDescent="0.25">
      <c r="A1370">
        <v>1369</v>
      </c>
      <c r="B1370">
        <v>3.8532280714710301E-4</v>
      </c>
      <c r="C1370" s="16">
        <v>4.0824762464514599E-9</v>
      </c>
      <c r="D1370">
        <v>9.06081265859253E-4</v>
      </c>
      <c r="E1370" s="16">
        <v>7.4480604908377498E-6</v>
      </c>
      <c r="F1370" s="16">
        <v>1.25669038621799E-5</v>
      </c>
      <c r="G1370" s="16">
        <v>2.72229998678016E-6</v>
      </c>
      <c r="H1370">
        <v>2.19291549547034E-4</v>
      </c>
      <c r="J1370">
        <v>0.95573352277947099</v>
      </c>
      <c r="K1370">
        <f t="shared" si="235"/>
        <v>3.9017594046845655E-9</v>
      </c>
      <c r="L1370">
        <f t="shared" si="236"/>
        <v>9.3393329109414647E-4</v>
      </c>
      <c r="M1370" s="16">
        <f t="shared" si="237"/>
        <v>-1.6328767679994044E-4</v>
      </c>
      <c r="N1370" s="16">
        <f t="shared" si="238"/>
        <v>4.7330933538175989E-2</v>
      </c>
      <c r="O1370" s="16">
        <f t="shared" si="239"/>
        <v>6.9266922322196181E-2</v>
      </c>
      <c r="P1370" s="16">
        <f t="shared" si="240"/>
        <v>3.5182271518173496E-3</v>
      </c>
      <c r="Q1370" s="16">
        <f t="shared" si="241"/>
        <v>9.3965700929883336E-2</v>
      </c>
      <c r="R1370" s="16">
        <f t="shared" si="242"/>
        <v>7.5839703171244388E-2</v>
      </c>
      <c r="S1370" s="16">
        <f t="shared" si="243"/>
        <v>0.12709163991315303</v>
      </c>
      <c r="T1370" s="16">
        <f t="shared" si="244"/>
        <v>9.3966615208647464E-2</v>
      </c>
      <c r="U1370" s="66">
        <f t="shared" si="245"/>
        <v>0.51097974223511766</v>
      </c>
      <c r="V1370" s="66"/>
      <c r="AI1370" s="16"/>
      <c r="AK1370" s="16"/>
      <c r="AL1370" s="16"/>
      <c r="AM1370" s="16"/>
    </row>
    <row r="1371" spans="1:40" x14ac:dyDescent="0.25">
      <c r="A1371">
        <v>1370</v>
      </c>
      <c r="B1371">
        <v>5.3825499839740398E-4</v>
      </c>
      <c r="C1371" s="16">
        <v>7.0983001826450103E-9</v>
      </c>
      <c r="D1371">
        <v>1.13332289916331E-3</v>
      </c>
      <c r="E1371" s="16">
        <v>1.61602137543162E-5</v>
      </c>
      <c r="F1371" s="16">
        <v>9.0828921857166803E-6</v>
      </c>
      <c r="G1371" s="16">
        <v>1.5693850298483799E-6</v>
      </c>
      <c r="H1371">
        <v>4.7580625965432501E-4</v>
      </c>
      <c r="J1371">
        <v>0.95469838085485703</v>
      </c>
      <c r="K1371">
        <f t="shared" si="235"/>
        <v>6.7767356911929271E-9</v>
      </c>
      <c r="L1371">
        <f t="shared" si="236"/>
        <v>1.153050970264409E-3</v>
      </c>
      <c r="M1371" s="16">
        <f t="shared" si="237"/>
        <v>-7.6540973469601094E-5</v>
      </c>
      <c r="N1371" s="16">
        <f t="shared" si="238"/>
        <v>8.6471510224729944E-3</v>
      </c>
      <c r="O1371" s="16">
        <f t="shared" si="239"/>
        <v>7.9026290053913525E-2</v>
      </c>
      <c r="P1371" s="16">
        <f t="shared" si="240"/>
        <v>3.1189523090760941E-2</v>
      </c>
      <c r="Q1371" s="16">
        <f t="shared" si="241"/>
        <v>0.25463989129855541</v>
      </c>
      <c r="R1371" s="16">
        <f t="shared" si="242"/>
        <v>6.1145091440306127E-3</v>
      </c>
      <c r="S1371" s="16">
        <f t="shared" si="243"/>
        <v>4.7519057557202656E-2</v>
      </c>
      <c r="T1371" s="16">
        <f t="shared" si="244"/>
        <v>0.25465183269906366</v>
      </c>
      <c r="U1371" s="66">
        <f t="shared" si="245"/>
        <v>0.68178825486599981</v>
      </c>
      <c r="V1371" s="66"/>
      <c r="AI1371" s="16"/>
      <c r="AK1371" s="16"/>
      <c r="AL1371" s="16"/>
      <c r="AM1371" s="16"/>
    </row>
    <row r="1372" spans="1:40" x14ac:dyDescent="0.25">
      <c r="A1372">
        <v>1371</v>
      </c>
      <c r="B1372">
        <v>4.3745940301222799E-4</v>
      </c>
      <c r="C1372" s="16">
        <v>4.5977252931012402E-9</v>
      </c>
      <c r="D1372">
        <v>8.9852998408070496E-4</v>
      </c>
      <c r="E1372" s="16">
        <v>8.3194646620322496E-6</v>
      </c>
      <c r="F1372" s="16">
        <v>1.10621275598054E-5</v>
      </c>
      <c r="G1372" s="16">
        <v>2.41684334866538E-6</v>
      </c>
      <c r="H1372">
        <v>2.4494794375571201E-4</v>
      </c>
      <c r="J1372">
        <v>0.95580249107079895</v>
      </c>
      <c r="K1372">
        <f t="shared" si="235"/>
        <v>4.3945172884053843E-9</v>
      </c>
      <c r="L1372">
        <f t="shared" si="236"/>
        <v>9.2306648482368798E-4</v>
      </c>
      <c r="M1372" s="16">
        <f t="shared" si="237"/>
        <v>-4.8147678799232018E-5</v>
      </c>
      <c r="N1372" s="16">
        <f t="shared" si="238"/>
        <v>1.2474041496183846E-2</v>
      </c>
      <c r="O1372" s="16">
        <f t="shared" si="239"/>
        <v>2.8965611753599008E-2</v>
      </c>
      <c r="P1372" s="16">
        <f t="shared" si="240"/>
        <v>4.509702374216701E-3</v>
      </c>
      <c r="Q1372" s="16">
        <f t="shared" si="241"/>
        <v>5.0807409327289554E-2</v>
      </c>
      <c r="R1372" s="16">
        <f t="shared" si="242"/>
        <v>1.5048747601491037E-2</v>
      </c>
      <c r="S1372" s="16">
        <f t="shared" si="243"/>
        <v>4.1735497243217422E-2</v>
      </c>
      <c r="T1372" s="16">
        <f t="shared" si="244"/>
        <v>5.0808388993602224E-2</v>
      </c>
      <c r="U1372" s="66">
        <f t="shared" si="245"/>
        <v>0.20434939878959979</v>
      </c>
      <c r="V1372" s="66"/>
      <c r="AI1372" s="16"/>
      <c r="AL1372" s="16"/>
      <c r="AM1372" s="16"/>
    </row>
    <row r="1373" spans="1:40" x14ac:dyDescent="0.25">
      <c r="A1373">
        <v>1372</v>
      </c>
      <c r="B1373">
        <v>3.7793845021152802E-4</v>
      </c>
      <c r="C1373" s="16">
        <v>3.09995314599841E-9</v>
      </c>
      <c r="D1373">
        <v>6.9802772122804304E-4</v>
      </c>
      <c r="E1373" s="16">
        <v>4.3671639210687403E-6</v>
      </c>
      <c r="F1373" s="16">
        <v>1.2689673471555E-5</v>
      </c>
      <c r="G1373" s="16">
        <v>3.5766340480188901E-6</v>
      </c>
      <c r="H1373">
        <v>1.2858015858806799E-4</v>
      </c>
      <c r="J1373">
        <v>0.95677794517162196</v>
      </c>
      <c r="K1373">
        <f t="shared" si="235"/>
        <v>2.9659668011566637E-9</v>
      </c>
      <c r="L1373">
        <f t="shared" si="236"/>
        <v>7.2698060226602601E-4</v>
      </c>
      <c r="M1373" s="16">
        <f t="shared" si="237"/>
        <v>2.8896298157030074E-5</v>
      </c>
      <c r="N1373" s="16">
        <f t="shared" si="238"/>
        <v>5.4080219373890577E-2</v>
      </c>
      <c r="O1373" s="16">
        <f t="shared" si="239"/>
        <v>0.19405252647545482</v>
      </c>
      <c r="P1373" s="16">
        <f t="shared" si="240"/>
        <v>7.5797770474323983E-2</v>
      </c>
      <c r="Q1373" s="16">
        <f t="shared" si="241"/>
        <v>0.35211085663353026</v>
      </c>
      <c r="R1373" s="16">
        <f t="shared" si="242"/>
        <v>8.2857470712000877E-2</v>
      </c>
      <c r="S1373" s="16">
        <f t="shared" si="243"/>
        <v>0.61184717779827058</v>
      </c>
      <c r="T1373" s="16">
        <f t="shared" si="244"/>
        <v>0.35211660278934237</v>
      </c>
      <c r="U1373" s="66">
        <f t="shared" si="245"/>
        <v>1.7228626242568135</v>
      </c>
      <c r="V1373" s="66"/>
      <c r="AI1373" s="16"/>
      <c r="AL1373" s="16"/>
      <c r="AM1373" s="16"/>
    </row>
    <row r="1374" spans="1:40" x14ac:dyDescent="0.25">
      <c r="A1374">
        <v>1373</v>
      </c>
      <c r="B1374">
        <v>3.4847030586455501E-4</v>
      </c>
      <c r="C1374" s="16">
        <v>2.8778577583630201E-9</v>
      </c>
      <c r="D1374">
        <v>7.0297840580514095E-4</v>
      </c>
      <c r="E1374" s="16">
        <v>4.0825847024418296E-6</v>
      </c>
      <c r="F1374" s="16">
        <v>1.37689803805684E-5</v>
      </c>
      <c r="G1374" s="16">
        <v>3.8530851378714599E-6</v>
      </c>
      <c r="H1374">
        <v>1.2020149334303E-4</v>
      </c>
      <c r="J1374">
        <v>0.95672889766569003</v>
      </c>
      <c r="K1374">
        <f t="shared" si="235"/>
        <v>2.753329680797306E-9</v>
      </c>
      <c r="L1374">
        <f t="shared" si="236"/>
        <v>7.3436657384639073E-4</v>
      </c>
      <c r="M1374" s="16">
        <f t="shared" si="237"/>
        <v>-3.7425962117280771E-5</v>
      </c>
      <c r="N1374" s="16">
        <f t="shared" si="238"/>
        <v>8.5491954844424942E-2</v>
      </c>
      <c r="O1374" s="16">
        <f t="shared" si="239"/>
        <v>0.23097460801720784</v>
      </c>
      <c r="P1374" s="16">
        <f t="shared" si="240"/>
        <v>7.2994094611043503E-2</v>
      </c>
      <c r="Q1374" s="16">
        <f t="shared" si="241"/>
        <v>0.38425794520977469</v>
      </c>
      <c r="R1374" s="16">
        <f t="shared" si="242"/>
        <v>0.15791598993799566</v>
      </c>
      <c r="S1374" s="16">
        <f t="shared" si="243"/>
        <v>0.84632613798554834</v>
      </c>
      <c r="T1374" s="16">
        <f t="shared" si="244"/>
        <v>0.38426334447308325</v>
      </c>
      <c r="U1374" s="66">
        <f t="shared" si="245"/>
        <v>2.1622240750790782</v>
      </c>
      <c r="V1374" s="66"/>
      <c r="AH1374" s="16"/>
      <c r="AI1374" s="16"/>
      <c r="AJ1374" s="16"/>
      <c r="AK1374" s="16"/>
      <c r="AL1374" s="16"/>
      <c r="AM1374" s="16"/>
    </row>
    <row r="1375" spans="1:40" x14ac:dyDescent="0.25">
      <c r="A1375">
        <v>1374</v>
      </c>
      <c r="B1375" s="16">
        <v>4.6444628529688798E-4</v>
      </c>
      <c r="C1375" s="16">
        <v>6.0090212042774001E-9</v>
      </c>
      <c r="D1375" s="16">
        <v>1.11147525916913E-3</v>
      </c>
      <c r="E1375" s="16">
        <v>1.34189049892095E-5</v>
      </c>
      <c r="F1375" s="16">
        <v>1.05189160540671E-5</v>
      </c>
      <c r="G1375" s="16">
        <v>1.8535523344353999E-6</v>
      </c>
      <c r="H1375">
        <v>3.9509342642199202E-4</v>
      </c>
      <c r="J1375">
        <v>0.95477434867706901</v>
      </c>
      <c r="K1375">
        <f t="shared" si="235"/>
        <v>5.7372593065006514E-9</v>
      </c>
      <c r="L1375">
        <f t="shared" si="236"/>
        <v>1.1343606345904952E-3</v>
      </c>
      <c r="M1375" s="16">
        <f t="shared" si="237"/>
        <v>-2.0546806399671935E-4</v>
      </c>
      <c r="N1375" s="16">
        <f t="shared" si="238"/>
        <v>3.2361547940715787E-3</v>
      </c>
      <c r="O1375" s="16">
        <f t="shared" si="239"/>
        <v>7.1437637413445509E-3</v>
      </c>
      <c r="P1375" s="16">
        <f t="shared" si="240"/>
        <v>2.3692454990325473E-2</v>
      </c>
      <c r="Q1375" s="16">
        <f t="shared" si="241"/>
        <v>6.2193027696449715E-2</v>
      </c>
      <c r="R1375" s="16">
        <f t="shared" si="242"/>
        <v>4.5621758646352496E-3</v>
      </c>
      <c r="S1375" s="16">
        <f t="shared" si="243"/>
        <v>5.8355070307516905E-3</v>
      </c>
      <c r="T1375" s="16">
        <f t="shared" si="244"/>
        <v>6.2197462804933011E-2</v>
      </c>
      <c r="U1375" s="66">
        <f t="shared" si="245"/>
        <v>0.16886054692251129</v>
      </c>
      <c r="V1375" s="66"/>
      <c r="AI1375" s="16"/>
      <c r="AL1375" s="16"/>
      <c r="AM1375" s="16"/>
    </row>
    <row r="1376" spans="1:40" x14ac:dyDescent="0.25">
      <c r="A1376">
        <v>1375</v>
      </c>
      <c r="B1376">
        <v>5.2410206397255396E-4</v>
      </c>
      <c r="C1376" s="16">
        <v>5.6142517676435597E-9</v>
      </c>
      <c r="D1376">
        <v>9.1601446442445499E-4</v>
      </c>
      <c r="E1376" s="16">
        <v>1.03553939451088E-5</v>
      </c>
      <c r="F1376" s="16">
        <v>9.2375101020704499E-6</v>
      </c>
      <c r="G1376" s="16">
        <v>1.9794635933601701E-6</v>
      </c>
      <c r="H1376">
        <v>3.0489144721455798E-4</v>
      </c>
      <c r="J1376">
        <v>0.95575401992445197</v>
      </c>
      <c r="K1376">
        <f t="shared" si="235"/>
        <v>5.3658436957932924E-9</v>
      </c>
      <c r="L1376">
        <f t="shared" si="236"/>
        <v>9.3646333397018832E-4</v>
      </c>
      <c r="M1376" s="16">
        <f t="shared" si="237"/>
        <v>1.1174079397491954E-4</v>
      </c>
      <c r="N1376" s="16">
        <f t="shared" si="238"/>
        <v>4.1281731868700305E-3</v>
      </c>
      <c r="O1376" s="16">
        <f t="shared" si="239"/>
        <v>1.7614519740831469E-4</v>
      </c>
      <c r="P1376" s="16">
        <f t="shared" si="240"/>
        <v>2.4012046925775453E-3</v>
      </c>
      <c r="Q1376" s="16">
        <f t="shared" si="241"/>
        <v>1.2850102654968646E-3</v>
      </c>
      <c r="R1376" s="16">
        <f t="shared" si="242"/>
        <v>3.9066827474826798E-3</v>
      </c>
      <c r="S1376" s="16">
        <f t="shared" si="243"/>
        <v>1.8632171098448581E-4</v>
      </c>
      <c r="T1376" s="16">
        <f t="shared" si="244"/>
        <v>1.2851723887216235E-3</v>
      </c>
      <c r="U1376" s="66">
        <f t="shared" si="245"/>
        <v>1.3368710189541545E-2</v>
      </c>
      <c r="V1376" s="66"/>
      <c r="AI1376" s="16"/>
      <c r="AL1376" s="16"/>
      <c r="AM1376" s="16"/>
    </row>
    <row r="1377" spans="1:40" x14ac:dyDescent="0.25">
      <c r="A1377">
        <v>1376</v>
      </c>
      <c r="B1377">
        <v>3.5940654172176602E-4</v>
      </c>
      <c r="C1377" s="16">
        <v>4.5457162078436702E-9</v>
      </c>
      <c r="D1377">
        <v>1.0862400209439001E-3</v>
      </c>
      <c r="E1377" s="16">
        <v>9.9220182231316905E-6</v>
      </c>
      <c r="F1377" s="16">
        <v>1.35856651750042E-5</v>
      </c>
      <c r="G1377" s="16">
        <v>2.44989389086931E-6</v>
      </c>
      <c r="H1377">
        <v>2.92134260629709E-4</v>
      </c>
      <c r="J1377">
        <v>0.95483389463022705</v>
      </c>
      <c r="K1377">
        <f t="shared" si="235"/>
        <v>4.3404039106191181E-9</v>
      </c>
      <c r="L1377">
        <f t="shared" si="236"/>
        <v>1.11585669946857E-3</v>
      </c>
      <c r="M1377" s="16">
        <f t="shared" si="237"/>
        <v>-3.9704361602503792E-4</v>
      </c>
      <c r="N1377" s="16">
        <f t="shared" si="238"/>
        <v>7.2998724004452481E-2</v>
      </c>
      <c r="O1377" s="16">
        <f t="shared" si="239"/>
        <v>3.2248823924699757E-2</v>
      </c>
      <c r="P1377" s="16">
        <f t="shared" si="240"/>
        <v>1.6313558288407533E-2</v>
      </c>
      <c r="Q1377" s="16">
        <f t="shared" si="241"/>
        <v>5.8059938773189915E-3</v>
      </c>
      <c r="R1377" s="16">
        <f t="shared" si="242"/>
        <v>0.14347591965092127</v>
      </c>
      <c r="S1377" s="16">
        <f t="shared" si="243"/>
        <v>4.8735631994977831E-2</v>
      </c>
      <c r="T1377" s="16">
        <f t="shared" si="244"/>
        <v>5.8050741778541337E-3</v>
      </c>
      <c r="U1377" s="66">
        <f t="shared" si="245"/>
        <v>0.32538372591863202</v>
      </c>
      <c r="V1377" s="66"/>
      <c r="AI1377" s="16"/>
      <c r="AK1377" s="16"/>
      <c r="AL1377" s="16"/>
      <c r="AM1377" s="16"/>
    </row>
    <row r="1378" spans="1:40" x14ac:dyDescent="0.25">
      <c r="A1378">
        <v>1377</v>
      </c>
      <c r="B1378">
        <v>7.5251437134971695E-4</v>
      </c>
      <c r="C1378" s="16">
        <v>1.5708131908859801E-8</v>
      </c>
      <c r="D1378">
        <v>1.82038125967331E-3</v>
      </c>
      <c r="E1378" s="16">
        <v>5.7041179930942099E-5</v>
      </c>
      <c r="F1378" s="16">
        <v>6.6862001624059998E-6</v>
      </c>
      <c r="G1378" s="16">
        <v>7.14218725882818E-7</v>
      </c>
      <c r="H1378">
        <v>1.6795209345190399E-3</v>
      </c>
      <c r="J1378">
        <v>0.95161402839434694</v>
      </c>
      <c r="K1378">
        <f t="shared" si="235"/>
        <v>1.4948078684339859E-8</v>
      </c>
      <c r="L1378">
        <f t="shared" si="236"/>
        <v>1.8344521705920959E-3</v>
      </c>
      <c r="M1378" s="16">
        <f t="shared" si="237"/>
        <v>-3.2942342789266197E-4</v>
      </c>
      <c r="N1378" s="16">
        <f t="shared" si="238"/>
        <v>0.27885677024141475</v>
      </c>
      <c r="O1378" s="16">
        <f t="shared" si="239"/>
        <v>3.3673596679622375</v>
      </c>
      <c r="P1378" s="16">
        <f t="shared" si="240"/>
        <v>0.79192791567625764</v>
      </c>
      <c r="Q1378" s="16">
        <f t="shared" si="241"/>
        <v>18.583826154321656</v>
      </c>
      <c r="R1378" s="16">
        <f t="shared" si="242"/>
        <v>0.10331778247064444</v>
      </c>
      <c r="S1378" s="16">
        <f t="shared" si="243"/>
        <v>0.41487875765900839</v>
      </c>
      <c r="T1378" s="16">
        <f t="shared" si="244"/>
        <v>18.585648749308909</v>
      </c>
      <c r="U1378" s="66">
        <f t="shared" si="245"/>
        <v>42.125815797640129</v>
      </c>
      <c r="V1378" s="66"/>
      <c r="AI1378" s="16"/>
      <c r="AL1378" s="16"/>
      <c r="AM1378" s="16"/>
    </row>
    <row r="1379" spans="1:40" x14ac:dyDescent="0.25">
      <c r="A1379">
        <v>1378</v>
      </c>
      <c r="B1379">
        <v>4.1786039026734501E-4</v>
      </c>
      <c r="C1379" s="16">
        <v>2.4887617654436098E-9</v>
      </c>
      <c r="D1379">
        <v>5.0441195702605895E-4</v>
      </c>
      <c r="E1379" s="16">
        <v>2.5395055011983801E-6</v>
      </c>
      <c r="F1379" s="16">
        <v>1.13685361883366E-5</v>
      </c>
      <c r="G1379" s="16">
        <v>4.4445443272774202E-6</v>
      </c>
      <c r="H1379" s="16">
        <v>7.4768653909773294E-5</v>
      </c>
      <c r="J1379">
        <v>0.95781465554703404</v>
      </c>
      <c r="K1379">
        <f t="shared" si="235"/>
        <v>2.3837724931069996E-9</v>
      </c>
      <c r="L1379">
        <f t="shared" si="236"/>
        <v>5.3159108496824412E-4</v>
      </c>
      <c r="M1379" s="16">
        <f t="shared" si="237"/>
        <v>3.041296955664459E-4</v>
      </c>
      <c r="N1379" s="16">
        <f t="shared" si="238"/>
        <v>2.2947810745078533E-2</v>
      </c>
      <c r="O1379" s="16">
        <f t="shared" si="239"/>
        <v>0.30340602214460882</v>
      </c>
      <c r="P1379" s="16">
        <f t="shared" si="240"/>
        <v>0.22688462898160214</v>
      </c>
      <c r="Q1379" s="16">
        <f t="shared" si="241"/>
        <v>0.58301762056235962</v>
      </c>
      <c r="R1379" s="16">
        <f t="shared" si="242"/>
        <v>2.3645255832269688E-2</v>
      </c>
      <c r="S1379" s="16">
        <f t="shared" si="243"/>
        <v>1.4754450413595424</v>
      </c>
      <c r="T1379" s="16">
        <f t="shared" si="244"/>
        <v>0.58302529535904568</v>
      </c>
      <c r="U1379" s="66">
        <f t="shared" si="245"/>
        <v>3.2183716749845068</v>
      </c>
      <c r="V1379" s="66"/>
      <c r="AI1379" s="16"/>
      <c r="AL1379" s="16"/>
      <c r="AM1379" s="16"/>
    </row>
    <row r="1380" spans="1:40" x14ac:dyDescent="0.25">
      <c r="A1380">
        <v>1379</v>
      </c>
      <c r="B1380">
        <v>5.4646826055634596E-4</v>
      </c>
      <c r="C1380" s="16">
        <v>6.2989022620438499E-9</v>
      </c>
      <c r="D1380">
        <v>9.8725498998930095E-4</v>
      </c>
      <c r="E1380" s="16">
        <v>1.2512103130849101E-5</v>
      </c>
      <c r="F1380" s="16">
        <v>8.8876304412905603E-6</v>
      </c>
      <c r="G1380" s="16">
        <v>1.7656898657886E-6</v>
      </c>
      <c r="H1380">
        <v>3.6839214320463098E-4</v>
      </c>
      <c r="J1380">
        <v>0.95541009968774404</v>
      </c>
      <c r="K1380">
        <f t="shared" si="235"/>
        <v>6.0180348381026712E-9</v>
      </c>
      <c r="L1380">
        <f t="shared" si="236"/>
        <v>1.0067896418354087E-3</v>
      </c>
      <c r="M1380" s="16">
        <f t="shared" si="237"/>
        <v>8.6146879277283238E-5</v>
      </c>
      <c r="N1380" s="16">
        <f t="shared" si="238"/>
        <v>1.2027081893633988E-2</v>
      </c>
      <c r="O1380" s="16">
        <f t="shared" si="239"/>
        <v>1.8724948039181028E-2</v>
      </c>
      <c r="P1380" s="16">
        <f t="shared" si="240"/>
        <v>6.2296061830973543E-4</v>
      </c>
      <c r="Q1380" s="16">
        <f t="shared" si="241"/>
        <v>2.7210576324000077E-2</v>
      </c>
      <c r="R1380" s="16">
        <f t="shared" si="242"/>
        <v>9.6063625670974127E-3</v>
      </c>
      <c r="S1380" s="16">
        <f t="shared" si="243"/>
        <v>1.4441217823972088E-2</v>
      </c>
      <c r="T1380" s="16">
        <f t="shared" si="244"/>
        <v>2.7210938094897857E-2</v>
      </c>
      <c r="U1380" s="66">
        <f t="shared" si="245"/>
        <v>0.10984408536109219</v>
      </c>
      <c r="V1380" s="66"/>
      <c r="AI1380" s="16"/>
      <c r="AK1380" s="16"/>
      <c r="AL1380" s="16"/>
      <c r="AM1380" s="16"/>
    </row>
    <row r="1381" spans="1:40" x14ac:dyDescent="0.25">
      <c r="A1381">
        <v>1380</v>
      </c>
      <c r="B1381" s="16">
        <v>5.1121542960246502E-4</v>
      </c>
      <c r="C1381" s="16">
        <v>3.7545993800036301E-9</v>
      </c>
      <c r="D1381" s="16">
        <v>6.2368760763165402E-4</v>
      </c>
      <c r="E1381" s="16">
        <v>4.7309509563590798E-6</v>
      </c>
      <c r="F1381" s="16">
        <v>9.3419734936535401E-6</v>
      </c>
      <c r="G1381" s="16">
        <v>2.9499551191255998E-6</v>
      </c>
      <c r="H1381" s="16">
        <v>1.3929037200136101E-4</v>
      </c>
      <c r="J1381">
        <v>0.95723594942627899</v>
      </c>
      <c r="K1381">
        <f t="shared" si="235"/>
        <v>3.5940375022330933E-9</v>
      </c>
      <c r="L1381">
        <f t="shared" si="236"/>
        <v>6.4531775513870673E-4</v>
      </c>
      <c r="M1381" s="16">
        <f t="shared" si="237"/>
        <v>3.7711310406622346E-4</v>
      </c>
      <c r="N1381" s="16">
        <f t="shared" si="238"/>
        <v>1.4503175667273688E-3</v>
      </c>
      <c r="O1381" s="16">
        <f t="shared" si="239"/>
        <v>0.10391726221458862</v>
      </c>
      <c r="P1381" s="16">
        <f t="shared" si="240"/>
        <v>0.12425144251924986</v>
      </c>
      <c r="Q1381" s="16">
        <f t="shared" si="241"/>
        <v>0.31306085340756151</v>
      </c>
      <c r="R1381" s="16">
        <f t="shared" si="242"/>
        <v>2.6937843787793801E-3</v>
      </c>
      <c r="S1381" s="16">
        <f t="shared" si="243"/>
        <v>0.22084151564383822</v>
      </c>
      <c r="T1381" s="16">
        <f t="shared" si="244"/>
        <v>0.31306877872614608</v>
      </c>
      <c r="U1381" s="66">
        <f t="shared" si="245"/>
        <v>1.0792839544568911</v>
      </c>
      <c r="V1381" s="66"/>
      <c r="AH1381" s="16"/>
      <c r="AI1381" s="16"/>
      <c r="AJ1381" s="16"/>
      <c r="AK1381" s="16"/>
      <c r="AL1381" s="16"/>
      <c r="AM1381" s="16"/>
      <c r="AN1381" s="16"/>
    </row>
    <row r="1382" spans="1:40" x14ac:dyDescent="0.25">
      <c r="A1382">
        <v>1381</v>
      </c>
      <c r="B1382">
        <v>3.03435378508811E-4</v>
      </c>
      <c r="C1382" s="16">
        <v>2.9901893690606201E-9</v>
      </c>
      <c r="D1382">
        <v>8.4176843984622304E-4</v>
      </c>
      <c r="E1382" s="16">
        <v>5.07092039143976E-6</v>
      </c>
      <c r="F1382" s="16">
        <v>1.5921698845855099E-5</v>
      </c>
      <c r="G1382" s="16">
        <v>3.7146277158267002E-6</v>
      </c>
      <c r="H1382">
        <v>1.49301603056157E-4</v>
      </c>
      <c r="J1382">
        <v>0.95598230207478596</v>
      </c>
      <c r="K1382">
        <f t="shared" si="235"/>
        <v>2.8585681166741234E-9</v>
      </c>
      <c r="L1382">
        <f t="shared" si="236"/>
        <v>8.7732347506439099E-4</v>
      </c>
      <c r="M1382" s="16">
        <f t="shared" si="237"/>
        <v>-2.7045271804676893E-4</v>
      </c>
      <c r="N1382" s="16">
        <f t="shared" si="238"/>
        <v>0.14733221517433445</v>
      </c>
      <c r="O1382" s="16">
        <f t="shared" si="239"/>
        <v>0.21189849051093246</v>
      </c>
      <c r="P1382" s="16">
        <f t="shared" si="240"/>
        <v>1.5897083815227808E-2</v>
      </c>
      <c r="Q1382" s="16">
        <f t="shared" si="241"/>
        <v>0.2786415616169769</v>
      </c>
      <c r="R1382" s="16">
        <f t="shared" si="242"/>
        <v>0.37928546973503413</v>
      </c>
      <c r="S1382" s="16">
        <f t="shared" si="243"/>
        <v>0.72414600944434759</v>
      </c>
      <c r="T1382" s="16">
        <f t="shared" si="244"/>
        <v>0.27864380761828211</v>
      </c>
      <c r="U1382" s="66">
        <f t="shared" si="245"/>
        <v>2.0358446379151354</v>
      </c>
      <c r="V1382" s="66"/>
      <c r="AI1382" s="16"/>
      <c r="AK1382" s="16"/>
      <c r="AL1382" s="16"/>
      <c r="AM1382" s="16"/>
    </row>
    <row r="1383" spans="1:40" x14ac:dyDescent="0.25">
      <c r="A1383">
        <v>1382</v>
      </c>
      <c r="B1383" s="16">
        <v>4.1181591488367202E-4</v>
      </c>
      <c r="C1383" s="16">
        <v>3.2901286799648299E-9</v>
      </c>
      <c r="D1383" s="16">
        <v>6.7952891871682396E-4</v>
      </c>
      <c r="E1383" s="16">
        <v>4.5134400120265999E-6</v>
      </c>
      <c r="F1383" s="16">
        <v>1.16331192204094E-5</v>
      </c>
      <c r="G1383" s="16">
        <v>3.36899532579833E-6</v>
      </c>
      <c r="H1383" s="16">
        <v>1.3288674636498799E-4</v>
      </c>
      <c r="J1383">
        <v>0.95689613013300501</v>
      </c>
      <c r="K1383">
        <f t="shared" si="235"/>
        <v>3.1483114014979578E-9</v>
      </c>
      <c r="L1383">
        <f t="shared" si="236"/>
        <v>7.0616086235476122E-4</v>
      </c>
      <c r="M1383" s="16">
        <f t="shared" si="237"/>
        <v>1.1747096741258287E-4</v>
      </c>
      <c r="N1383" s="16">
        <f t="shared" si="238"/>
        <v>2.6817130025229671E-2</v>
      </c>
      <c r="O1383" s="16">
        <f t="shared" si="239"/>
        <v>0.16499084741381792</v>
      </c>
      <c r="P1383" s="16">
        <f t="shared" si="240"/>
        <v>8.6741581530966533E-2</v>
      </c>
      <c r="Q1383" s="16">
        <f t="shared" si="241"/>
        <v>0.33613332562363391</v>
      </c>
      <c r="R1383" s="16">
        <f t="shared" si="242"/>
        <v>3.2624359477886382E-2</v>
      </c>
      <c r="S1383" s="16">
        <f t="shared" si="243"/>
        <v>0.46069067878529091</v>
      </c>
      <c r="T1383" s="16">
        <f t="shared" si="244"/>
        <v>0.3361396554116704</v>
      </c>
      <c r="U1383" s="66">
        <f t="shared" si="245"/>
        <v>1.4441375782684958</v>
      </c>
      <c r="V1383" s="66"/>
      <c r="AH1383" s="16"/>
      <c r="AI1383" s="16"/>
      <c r="AJ1383" s="16"/>
      <c r="AK1383" s="16"/>
      <c r="AL1383" s="16"/>
      <c r="AM1383" s="16"/>
    </row>
    <row r="1384" spans="1:40" x14ac:dyDescent="0.25">
      <c r="A1384">
        <v>1383</v>
      </c>
      <c r="B1384">
        <v>5.1974965077184897E-4</v>
      </c>
      <c r="C1384" s="16">
        <v>6.3536444686487002E-9</v>
      </c>
      <c r="D1384">
        <v>1.0485528990200801E-3</v>
      </c>
      <c r="E1384" s="16">
        <v>1.33951332004491E-5</v>
      </c>
      <c r="F1384" s="16">
        <v>9.3712519278654493E-6</v>
      </c>
      <c r="G1384" s="16">
        <v>1.7517090148074401E-6</v>
      </c>
      <c r="H1384">
        <v>3.94392253816785E-4</v>
      </c>
      <c r="J1384">
        <v>0.95510122523895702</v>
      </c>
      <c r="K1384">
        <f t="shared" si="235"/>
        <v>6.0683736167390958E-9</v>
      </c>
      <c r="L1384">
        <f t="shared" si="236"/>
        <v>1.0690407582461499E-3</v>
      </c>
      <c r="M1384" s="16">
        <f t="shared" si="237"/>
        <v>-2.9541456702451858E-5</v>
      </c>
      <c r="N1384" s="16">
        <f t="shared" si="238"/>
        <v>3.0705755931361633E-3</v>
      </c>
      <c r="O1384" s="16">
        <f t="shared" si="239"/>
        <v>2.1526500346315237E-2</v>
      </c>
      <c r="P1384" s="16">
        <f t="shared" si="240"/>
        <v>7.8496255206523015E-3</v>
      </c>
      <c r="Q1384" s="16">
        <f t="shared" si="241"/>
        <v>6.1093995178143151E-2</v>
      </c>
      <c r="R1384" s="16">
        <f t="shared" si="242"/>
        <v>2.3941713059745014E-3</v>
      </c>
      <c r="S1384" s="16">
        <f t="shared" si="243"/>
        <v>1.6164111333910269E-2</v>
      </c>
      <c r="T1384" s="16">
        <f t="shared" si="244"/>
        <v>6.1096415334428625E-2</v>
      </c>
      <c r="U1384" s="66">
        <f t="shared" si="245"/>
        <v>0.17319539461256023</v>
      </c>
      <c r="V1384" s="66"/>
      <c r="AI1384" s="16"/>
      <c r="AL1384" s="16"/>
      <c r="AM1384" s="16"/>
    </row>
    <row r="1385" spans="1:40" x14ac:dyDescent="0.25">
      <c r="A1385">
        <v>1384</v>
      </c>
      <c r="B1385">
        <v>4.4308654164870498E-4</v>
      </c>
      <c r="C1385" s="16">
        <v>5.17543276675564E-9</v>
      </c>
      <c r="D1385">
        <v>1.00094999190538E-3</v>
      </c>
      <c r="E1385" s="16">
        <v>1.04204775634615E-5</v>
      </c>
      <c r="F1385" s="16">
        <v>1.09724528432173E-5</v>
      </c>
      <c r="G1385" s="16">
        <v>2.1495191289073602E-6</v>
      </c>
      <c r="H1385">
        <v>3.0680902202664798E-4</v>
      </c>
      <c r="J1385">
        <v>0.95530020383391401</v>
      </c>
      <c r="K1385">
        <f t="shared" si="235"/>
        <v>4.94409197701038E-9</v>
      </c>
      <c r="L1385">
        <f t="shared" si="236"/>
        <v>1.0250392412879551E-3</v>
      </c>
      <c r="M1385" s="16">
        <f t="shared" si="237"/>
        <v>-1.3886615799054517E-4</v>
      </c>
      <c r="N1385" s="16">
        <f t="shared" si="238"/>
        <v>1.0052204351157831E-2</v>
      </c>
      <c r="O1385" s="16">
        <f t="shared" si="239"/>
        <v>4.3463701342849386E-3</v>
      </c>
      <c r="P1385" s="16">
        <f t="shared" si="240"/>
        <v>1.5348534585353823E-3</v>
      </c>
      <c r="Q1385" s="16">
        <f t="shared" si="241"/>
        <v>8.87285714998379E-4</v>
      </c>
      <c r="R1385" s="16">
        <f t="shared" si="242"/>
        <v>1.289869645395292E-2</v>
      </c>
      <c r="S1385" s="16">
        <f t="shared" si="243"/>
        <v>5.0533998588015898E-3</v>
      </c>
      <c r="T1385" s="16">
        <f t="shared" si="244"/>
        <v>8.8717014775503201E-4</v>
      </c>
      <c r="U1385" s="66">
        <f t="shared" si="245"/>
        <v>3.5659980119486075E-2</v>
      </c>
      <c r="V1385" s="66"/>
      <c r="AI1385" s="16"/>
      <c r="AL1385" s="16"/>
      <c r="AM1385" s="16"/>
    </row>
    <row r="1386" spans="1:40" x14ac:dyDescent="0.25">
      <c r="A1386">
        <v>1385</v>
      </c>
      <c r="B1386">
        <v>4.1256867180096998E-4</v>
      </c>
      <c r="C1386" s="16">
        <v>2.2538595276988998E-9</v>
      </c>
      <c r="D1386">
        <v>4.6218567955160801E-4</v>
      </c>
      <c r="E1386" s="16">
        <v>2.10832846917307E-6</v>
      </c>
      <c r="F1386" s="16">
        <v>1.14910699970591E-5</v>
      </c>
      <c r="G1386" s="16">
        <v>4.9053170695741497E-6</v>
      </c>
      <c r="H1386" s="16">
        <v>6.2073728305917596E-5</v>
      </c>
      <c r="J1386">
        <v>0.95803547906337305</v>
      </c>
      <c r="K1386">
        <f t="shared" si="235"/>
        <v>2.1592773923605631E-9</v>
      </c>
      <c r="L1386">
        <f t="shared" si="236"/>
        <v>4.9007088275577267E-4</v>
      </c>
      <c r="M1386" s="16">
        <f t="shared" si="237"/>
        <v>3.3506646084616735E-4</v>
      </c>
      <c r="N1386" s="16">
        <f t="shared" si="238"/>
        <v>2.631883402495349E-2</v>
      </c>
      <c r="O1386" s="16">
        <f t="shared" si="239"/>
        <v>0.35190841504256604</v>
      </c>
      <c r="P1386" s="16">
        <f t="shared" si="240"/>
        <v>0.27056956548878652</v>
      </c>
      <c r="Q1386" s="16">
        <f t="shared" si="241"/>
        <v>0.64593566085631116</v>
      </c>
      <c r="R1386" s="16">
        <f t="shared" si="242"/>
        <v>2.7624385330737279E-2</v>
      </c>
      <c r="S1386" s="16">
        <f t="shared" si="243"/>
        <v>2.0859394086787049</v>
      </c>
      <c r="T1386" s="16">
        <f t="shared" si="244"/>
        <v>0.64594298231123171</v>
      </c>
      <c r="U1386" s="66">
        <f t="shared" si="245"/>
        <v>4.054239251733291</v>
      </c>
      <c r="V1386" s="66"/>
      <c r="AI1386" s="16"/>
      <c r="AL1386" s="16"/>
      <c r="AM1386" s="16"/>
    </row>
    <row r="1387" spans="1:40" x14ac:dyDescent="0.25">
      <c r="A1387">
        <v>1386</v>
      </c>
      <c r="B1387">
        <v>5.1960309950497402E-4</v>
      </c>
      <c r="C1387" s="16">
        <v>5.2555102970456602E-9</v>
      </c>
      <c r="D1387">
        <v>8.6385687060232003E-4</v>
      </c>
      <c r="E1387" s="16">
        <v>9.1470612269655708E-6</v>
      </c>
      <c r="F1387" s="16">
        <v>9.2952931086059697E-6</v>
      </c>
      <c r="G1387" s="16">
        <v>2.1133398539645098E-6</v>
      </c>
      <c r="H1387">
        <v>2.6931413058078999E-4</v>
      </c>
      <c r="J1387">
        <v>0.95601244806105001</v>
      </c>
      <c r="K1387">
        <f t="shared" si="235"/>
        <v>5.0243332648886782E-9</v>
      </c>
      <c r="L1387">
        <f t="shared" si="236"/>
        <v>8.8455554116319941E-4</v>
      </c>
      <c r="M1387" s="16">
        <f t="shared" si="237"/>
        <v>1.5465065784674869E-4</v>
      </c>
      <c r="N1387" s="16">
        <f t="shared" si="238"/>
        <v>3.037683624260535E-3</v>
      </c>
      <c r="O1387" s="16">
        <f t="shared" si="239"/>
        <v>2.6496184852183228E-3</v>
      </c>
      <c r="P1387" s="16">
        <f t="shared" si="240"/>
        <v>1.0640258697758734E-2</v>
      </c>
      <c r="Q1387" s="16">
        <f t="shared" si="241"/>
        <v>2.200786847036143E-2</v>
      </c>
      <c r="R1387" s="16">
        <f t="shared" si="242"/>
        <v>3.2079966443097829E-3</v>
      </c>
      <c r="S1387" s="16">
        <f t="shared" si="243"/>
        <v>2.8153043292661918E-3</v>
      </c>
      <c r="T1387" s="16">
        <f t="shared" si="244"/>
        <v>2.2009078868911604E-2</v>
      </c>
      <c r="U1387" s="66">
        <f t="shared" si="245"/>
        <v>6.6367809120086607E-2</v>
      </c>
      <c r="V1387" s="66"/>
      <c r="AI1387" s="16"/>
      <c r="AL1387" s="16"/>
      <c r="AM1387" s="16"/>
    </row>
    <row r="1388" spans="1:40" x14ac:dyDescent="0.25">
      <c r="A1388">
        <v>1387</v>
      </c>
      <c r="B1388">
        <v>4.20055192511302E-4</v>
      </c>
      <c r="C1388" s="16">
        <v>4.2435631105360198E-9</v>
      </c>
      <c r="D1388">
        <v>8.6299753775169604E-4</v>
      </c>
      <c r="E1388" s="16">
        <v>7.3777455317365102E-6</v>
      </c>
      <c r="F1388" s="16">
        <v>1.1502666419763001E-5</v>
      </c>
      <c r="G1388" s="16">
        <v>2.61755285710688E-6</v>
      </c>
      <c r="H1388">
        <v>2.17220795731906E-4</v>
      </c>
      <c r="J1388">
        <v>0.955970009536112</v>
      </c>
      <c r="K1388">
        <f t="shared" si="235"/>
        <v>4.0567190672462122E-9</v>
      </c>
      <c r="L1388">
        <f t="shared" si="236"/>
        <v>8.8861617988521843E-4</v>
      </c>
      <c r="M1388" s="16">
        <f t="shared" si="237"/>
        <v>-4.8505794862614426E-5</v>
      </c>
      <c r="N1388" s="16">
        <f t="shared" si="238"/>
        <v>2.1617392832624642E-2</v>
      </c>
      <c r="O1388" s="16">
        <f t="shared" si="239"/>
        <v>5.4808804126993828E-2</v>
      </c>
      <c r="P1388" s="16">
        <f t="shared" si="240"/>
        <v>1.0825108409646905E-2</v>
      </c>
      <c r="Q1388" s="16">
        <f t="shared" si="241"/>
        <v>9.8022231622110129E-2</v>
      </c>
      <c r="R1388" s="16">
        <f t="shared" si="242"/>
        <v>2.8016985052769307E-2</v>
      </c>
      <c r="S1388" s="16">
        <f t="shared" si="243"/>
        <v>9.2601248352672888E-2</v>
      </c>
      <c r="T1388" s="16">
        <f t="shared" si="244"/>
        <v>9.802411990982729E-2</v>
      </c>
      <c r="U1388" s="66">
        <f t="shared" si="245"/>
        <v>0.40391589030664499</v>
      </c>
      <c r="V1388" s="66"/>
      <c r="AI1388" s="16"/>
      <c r="AK1388" s="16"/>
      <c r="AL1388" s="16"/>
      <c r="AM1388" s="16"/>
    </row>
    <row r="1389" spans="1:40" x14ac:dyDescent="0.25">
      <c r="A1389">
        <v>1388</v>
      </c>
      <c r="B1389">
        <v>5.7136890505102799E-4</v>
      </c>
      <c r="C1389" s="16">
        <v>4.7222294894538603E-9</v>
      </c>
      <c r="D1389">
        <v>7.0311981069053596E-4</v>
      </c>
      <c r="E1389" s="16">
        <v>6.7021642361261599E-6</v>
      </c>
      <c r="F1389" s="16">
        <v>8.3884244708130992E-6</v>
      </c>
      <c r="G1389" s="16">
        <v>2.3475502959637498E-6</v>
      </c>
      <c r="H1389" s="16">
        <v>1.9732824625219201E-4</v>
      </c>
      <c r="J1389">
        <v>0.95684664601597602</v>
      </c>
      <c r="K1389">
        <f t="shared" si="235"/>
        <v>4.5184494487016611E-9</v>
      </c>
      <c r="L1389">
        <f t="shared" si="236"/>
        <v>7.2223948769863642E-4</v>
      </c>
      <c r="M1389" s="16">
        <f t="shared" si="237"/>
        <v>4.204983224034195E-4</v>
      </c>
      <c r="N1389" s="16">
        <f t="shared" si="238"/>
        <v>2.5674210344750842E-2</v>
      </c>
      <c r="O1389" s="16">
        <f t="shared" si="239"/>
        <v>2.1821815002490086E-2</v>
      </c>
      <c r="P1389" s="16">
        <f t="shared" si="240"/>
        <v>7.2914790172168356E-2</v>
      </c>
      <c r="Q1389" s="16">
        <f t="shared" si="241"/>
        <v>0.1413654220574565</v>
      </c>
      <c r="R1389" s="16">
        <f t="shared" si="242"/>
        <v>2.2104396808305185E-2</v>
      </c>
      <c r="S1389" s="16">
        <f t="shared" si="243"/>
        <v>2.8819996046284289E-2</v>
      </c>
      <c r="T1389" s="16">
        <f t="shared" si="244"/>
        <v>0.14137130520598148</v>
      </c>
      <c r="U1389" s="66">
        <f t="shared" si="245"/>
        <v>0.45407193563743675</v>
      </c>
      <c r="V1389" s="66"/>
      <c r="AI1389" s="16"/>
      <c r="AL1389" s="16"/>
      <c r="AM1389" s="16"/>
    </row>
    <row r="1390" spans="1:40" x14ac:dyDescent="0.25">
      <c r="A1390">
        <v>1389</v>
      </c>
      <c r="B1390">
        <v>4.4167127516027101E-4</v>
      </c>
      <c r="C1390" s="16">
        <v>4.5095425029265196E-9</v>
      </c>
      <c r="D1390">
        <v>8.7234769787070002E-4</v>
      </c>
      <c r="E1390" s="16">
        <v>7.9244943471933099E-6</v>
      </c>
      <c r="F1390" s="16">
        <v>1.09432217840141E-5</v>
      </c>
      <c r="G1390" s="16">
        <v>2.4633606192521498E-6</v>
      </c>
      <c r="H1390">
        <v>2.3331863722372801E-4</v>
      </c>
      <c r="J1390">
        <v>0.95593520917466401</v>
      </c>
      <c r="K1390">
        <f t="shared" si="235"/>
        <v>4.3108304558171007E-9</v>
      </c>
      <c r="L1390">
        <f t="shared" si="236"/>
        <v>8.966929925154774E-4</v>
      </c>
      <c r="M1390" s="16">
        <f t="shared" si="237"/>
        <v>-1.3350442194935363E-5</v>
      </c>
      <c r="N1390" s="16">
        <f t="shared" si="238"/>
        <v>1.0636734781348916E-2</v>
      </c>
      <c r="O1390" s="16">
        <f t="shared" si="239"/>
        <v>3.4636292566689521E-2</v>
      </c>
      <c r="P1390" s="16">
        <f t="shared" si="240"/>
        <v>8.899380847005962E-3</v>
      </c>
      <c r="Q1390" s="16">
        <f t="shared" si="241"/>
        <v>6.8737951258183799E-2</v>
      </c>
      <c r="R1390" s="16">
        <f t="shared" si="242"/>
        <v>1.2233648775212469E-2</v>
      </c>
      <c r="S1390" s="16">
        <f t="shared" si="243"/>
        <v>5.1743437726344481E-2</v>
      </c>
      <c r="T1390" s="16">
        <f t="shared" si="244"/>
        <v>6.8739522636179565E-2</v>
      </c>
      <c r="U1390" s="66">
        <f t="shared" si="245"/>
        <v>0.25562696859096473</v>
      </c>
      <c r="V1390" s="66"/>
      <c r="AI1390" s="16"/>
      <c r="AK1390" s="16"/>
      <c r="AL1390" s="16"/>
      <c r="AM1390" s="16"/>
    </row>
    <row r="1391" spans="1:40" x14ac:dyDescent="0.25">
      <c r="A1391">
        <v>1390</v>
      </c>
      <c r="B1391">
        <v>4.36490648943961E-4</v>
      </c>
      <c r="C1391" s="16">
        <v>3.81186647196785E-9</v>
      </c>
      <c r="D1391">
        <v>7.4387957049250905E-4</v>
      </c>
      <c r="E1391" s="16">
        <v>5.7203137810944603E-6</v>
      </c>
      <c r="F1391" s="16">
        <v>1.10073973213301E-5</v>
      </c>
      <c r="G1391" s="16">
        <v>2.9099538628635499E-6</v>
      </c>
      <c r="H1391">
        <v>1.6842055887659899E-4</v>
      </c>
      <c r="J1391">
        <v>0.95658082121342503</v>
      </c>
      <c r="K1391">
        <f t="shared" si="235"/>
        <v>3.6463583601109273E-9</v>
      </c>
      <c r="L1391">
        <f t="shared" si="236"/>
        <v>7.6880050713156074E-4</v>
      </c>
      <c r="M1391" s="16">
        <f t="shared" si="237"/>
        <v>1.041807907563612E-4</v>
      </c>
      <c r="N1391" s="16">
        <f t="shared" si="238"/>
        <v>1.2917326644311672E-2</v>
      </c>
      <c r="O1391" s="16">
        <f t="shared" si="239"/>
        <v>9.7360424173498827E-2</v>
      </c>
      <c r="P1391" s="16">
        <f t="shared" si="240"/>
        <v>5.1852288028983992E-2</v>
      </c>
      <c r="Q1391" s="16">
        <f t="shared" si="241"/>
        <v>0.21846504840458625</v>
      </c>
      <c r="R1391" s="16">
        <f t="shared" si="242"/>
        <v>1.3716830612184658E-2</v>
      </c>
      <c r="S1391" s="16">
        <f t="shared" si="243"/>
        <v>0.20250494062579627</v>
      </c>
      <c r="T1391" s="16">
        <f t="shared" si="244"/>
        <v>0.21847007321372344</v>
      </c>
      <c r="U1391" s="66">
        <f t="shared" si="245"/>
        <v>0.81528693170308508</v>
      </c>
      <c r="V1391" s="66"/>
      <c r="AI1391" s="16"/>
      <c r="AL1391" s="16"/>
      <c r="AM1391" s="16"/>
    </row>
    <row r="1392" spans="1:40" x14ac:dyDescent="0.25">
      <c r="A1392">
        <v>1391</v>
      </c>
      <c r="B1392">
        <v>5.1886704399409396E-4</v>
      </c>
      <c r="C1392" s="16">
        <v>4.2403696465317696E-9</v>
      </c>
      <c r="D1392">
        <v>6.9518690908554001E-4</v>
      </c>
      <c r="E1392" s="16">
        <v>5.9506640996016203E-6</v>
      </c>
      <c r="F1392" s="16">
        <v>9.2353371689619097E-6</v>
      </c>
      <c r="G1392" s="16">
        <v>2.6141864810385699E-6</v>
      </c>
      <c r="H1392" s="16">
        <v>1.7520219324506701E-4</v>
      </c>
      <c r="J1392">
        <v>0.956868711679422</v>
      </c>
      <c r="K1392">
        <f t="shared" si="235"/>
        <v>4.0574770407213805E-9</v>
      </c>
      <c r="L1392">
        <f t="shared" si="236"/>
        <v>7.1626752953485588E-4</v>
      </c>
      <c r="M1392" s="16">
        <f t="shared" si="237"/>
        <v>3.214665584533321E-4</v>
      </c>
      <c r="N1392" s="16">
        <f t="shared" si="238"/>
        <v>2.8751620745143774E-3</v>
      </c>
      <c r="O1392" s="16">
        <f t="shared" si="239"/>
        <v>5.5079004283113304E-2</v>
      </c>
      <c r="P1392" s="16">
        <f t="shared" si="240"/>
        <v>7.7430438713844224E-2</v>
      </c>
      <c r="Q1392" s="16">
        <f t="shared" si="241"/>
        <v>0.19887619205685139</v>
      </c>
      <c r="R1392" s="16">
        <f t="shared" si="242"/>
        <v>3.9342987391006549E-3</v>
      </c>
      <c r="S1392" s="16">
        <f t="shared" si="243"/>
        <v>9.1583158887980076E-2</v>
      </c>
      <c r="T1392" s="16">
        <f t="shared" si="244"/>
        <v>0.19888248739453687</v>
      </c>
      <c r="U1392" s="66">
        <f t="shared" si="245"/>
        <v>0.62866074214994094</v>
      </c>
      <c r="V1392" s="66"/>
      <c r="AI1392" s="16"/>
      <c r="AL1392" s="16"/>
      <c r="AM1392" s="16"/>
    </row>
    <row r="1393" spans="1:39" x14ac:dyDescent="0.25">
      <c r="A1393">
        <v>1392</v>
      </c>
      <c r="B1393">
        <v>5.6649018641382503E-4</v>
      </c>
      <c r="C1393" s="16">
        <v>6.9677555352614197E-9</v>
      </c>
      <c r="D1393">
        <v>1.0551035709605401E-3</v>
      </c>
      <c r="E1393" s="16">
        <v>1.4781075574812301E-5</v>
      </c>
      <c r="F1393" s="16">
        <v>8.5993190266286401E-6</v>
      </c>
      <c r="G1393" s="16">
        <v>1.5973786729889699E-6</v>
      </c>
      <c r="H1393">
        <v>4.3519855554906398E-4</v>
      </c>
      <c r="J1393">
        <v>0.95508514719672599</v>
      </c>
      <c r="K1393">
        <f t="shared" si="235"/>
        <v>6.6547998210259557E-9</v>
      </c>
      <c r="L1393">
        <f t="shared" si="236"/>
        <v>1.073892619931251E-3</v>
      </c>
      <c r="M1393" s="16">
        <f t="shared" si="237"/>
        <v>5.9087752896399046E-5</v>
      </c>
      <c r="N1393" s="16">
        <f t="shared" si="238"/>
        <v>2.259758388931956E-2</v>
      </c>
      <c r="O1393" s="16">
        <f t="shared" si="239"/>
        <v>6.6334669645832553E-2</v>
      </c>
      <c r="P1393" s="16">
        <f t="shared" si="240"/>
        <v>9.1009616857976247E-3</v>
      </c>
      <c r="Q1393" s="16">
        <f t="shared" si="241"/>
        <v>0.14153549493999495</v>
      </c>
      <c r="R1393" s="16">
        <f t="shared" si="242"/>
        <v>1.6198214304734851E-2</v>
      </c>
      <c r="S1393" s="16">
        <f t="shared" si="243"/>
        <v>4.163218584609317E-2</v>
      </c>
      <c r="T1393" s="16">
        <f t="shared" si="244"/>
        <v>0.14153972142038784</v>
      </c>
      <c r="U1393" s="66">
        <f t="shared" si="245"/>
        <v>0.43893883173216058</v>
      </c>
      <c r="V1393" s="66"/>
      <c r="AI1393" s="16"/>
      <c r="AL1393" s="16"/>
      <c r="AM1393" s="16"/>
    </row>
    <row r="1394" spans="1:39" x14ac:dyDescent="0.25">
      <c r="A1394">
        <v>1393</v>
      </c>
      <c r="B1394">
        <v>5.3070087069322298E-4</v>
      </c>
      <c r="C1394" s="16">
        <v>6.6157530347854703E-9</v>
      </c>
      <c r="D1394">
        <v>1.06977910711334E-3</v>
      </c>
      <c r="E1394" s="16">
        <v>1.42268956918675E-5</v>
      </c>
      <c r="F1394" s="16">
        <v>9.18629446654834E-6</v>
      </c>
      <c r="G1394" s="16">
        <v>1.6826882823747799E-6</v>
      </c>
      <c r="H1394">
        <v>4.18882200005625E-4</v>
      </c>
      <c r="J1394">
        <v>0.95500214499209302</v>
      </c>
      <c r="K1394">
        <f t="shared" si="235"/>
        <v>6.318058338958073E-9</v>
      </c>
      <c r="L1394">
        <f t="shared" si="236"/>
        <v>1.0898277685757766E-3</v>
      </c>
      <c r="M1394" s="16">
        <f t="shared" si="237"/>
        <v>-2.8426027189330684E-5</v>
      </c>
      <c r="N1394" s="16">
        <f t="shared" si="238"/>
        <v>6.0296023650393479E-3</v>
      </c>
      <c r="O1394" s="16">
        <f t="shared" si="239"/>
        <v>3.7645710727007745E-2</v>
      </c>
      <c r="P1394" s="16">
        <f t="shared" si="240"/>
        <v>1.2240096405590708E-2</v>
      </c>
      <c r="Q1394" s="16">
        <f t="shared" si="241"/>
        <v>0.10537448723301399</v>
      </c>
      <c r="R1394" s="16">
        <f t="shared" si="242"/>
        <v>4.5834572107326449E-3</v>
      </c>
      <c r="S1394" s="16">
        <f t="shared" si="243"/>
        <v>2.609213726502076E-2</v>
      </c>
      <c r="T1394" s="16">
        <f t="shared" si="244"/>
        <v>0.10537869184434527</v>
      </c>
      <c r="U1394" s="66">
        <f t="shared" si="245"/>
        <v>0.29734418305075044</v>
      </c>
      <c r="V1394" s="66"/>
      <c r="AI1394" s="16"/>
      <c r="AL1394" s="16"/>
      <c r="AM1394" s="16"/>
    </row>
    <row r="1395" spans="1:39" x14ac:dyDescent="0.25">
      <c r="A1395">
        <v>1394</v>
      </c>
      <c r="B1395">
        <v>5.9628238261402104E-4</v>
      </c>
      <c r="C1395" s="16">
        <v>8.8070638739313794E-9</v>
      </c>
      <c r="D1395">
        <v>1.2731930282392501E-3</v>
      </c>
      <c r="E1395" s="16">
        <v>2.2492106791745302E-5</v>
      </c>
      <c r="F1395" s="16">
        <v>8.2483138495381904E-6</v>
      </c>
      <c r="G1395" s="16">
        <v>1.2667591120689E-6</v>
      </c>
      <c r="H1395">
        <v>6.6224087038244301E-4</v>
      </c>
      <c r="J1395">
        <v>0.95405195308284796</v>
      </c>
      <c r="K1395">
        <f t="shared" si="235"/>
        <v>8.4023964898496257E-9</v>
      </c>
      <c r="L1395">
        <f t="shared" si="236"/>
        <v>1.2909476079865216E-3</v>
      </c>
      <c r="M1395" s="16">
        <f t="shared" si="237"/>
        <v>-9.8382842758479289E-5</v>
      </c>
      <c r="N1395" s="16">
        <f t="shared" si="238"/>
        <v>4.4445698478313582E-2</v>
      </c>
      <c r="O1395" s="16">
        <f t="shared" si="239"/>
        <v>0.34753078423007572</v>
      </c>
      <c r="P1395" s="16">
        <f t="shared" si="240"/>
        <v>0.10356647608910334</v>
      </c>
      <c r="Q1395" s="16">
        <f t="shared" si="241"/>
        <v>1.1971817860482821</v>
      </c>
      <c r="R1395" s="16">
        <f t="shared" si="242"/>
        <v>2.6534788599093747E-2</v>
      </c>
      <c r="S1395" s="16">
        <f t="shared" si="243"/>
        <v>0.13600208755674009</v>
      </c>
      <c r="T1395" s="16">
        <f t="shared" si="244"/>
        <v>1.1972472929685389</v>
      </c>
      <c r="U1395" s="66">
        <f t="shared" si="245"/>
        <v>3.0525089139701471</v>
      </c>
      <c r="V1395" s="66"/>
      <c r="AI1395" s="16"/>
      <c r="AL1395" s="16"/>
      <c r="AM1395" s="16"/>
    </row>
    <row r="1396" spans="1:39" x14ac:dyDescent="0.25">
      <c r="A1396">
        <v>1395</v>
      </c>
      <c r="B1396">
        <v>4.5244782652752798E-4</v>
      </c>
      <c r="C1396" s="16">
        <v>3.9301518635471297E-9</v>
      </c>
      <c r="D1396">
        <v>7.3981169552114799E-4</v>
      </c>
      <c r="E1396" s="16">
        <v>5.8659529710359599E-6</v>
      </c>
      <c r="F1396" s="16">
        <v>1.0616324039367001E-5</v>
      </c>
      <c r="G1396" s="16">
        <v>2.8221860657647302E-6</v>
      </c>
      <c r="H1396" s="16">
        <v>1.7270849970627101E-4</v>
      </c>
      <c r="J1396">
        <v>0.95661005776564401</v>
      </c>
      <c r="K1396">
        <f t="shared" si="235"/>
        <v>3.7596228012155733E-9</v>
      </c>
      <c r="L1396">
        <f t="shared" si="236"/>
        <v>7.6386259951378315E-4</v>
      </c>
      <c r="M1396" s="16">
        <f t="shared" si="237"/>
        <v>1.410330535412728E-4</v>
      </c>
      <c r="N1396" s="16">
        <f t="shared" si="238"/>
        <v>6.6018050165033287E-3</v>
      </c>
      <c r="O1396" s="16">
        <f t="shared" si="239"/>
        <v>8.449365512773134E-2</v>
      </c>
      <c r="P1396" s="16">
        <f t="shared" si="240"/>
        <v>5.3793475763274562E-2</v>
      </c>
      <c r="Q1396" s="16">
        <f t="shared" si="241"/>
        <v>0.20597302772714091</v>
      </c>
      <c r="R1396" s="16">
        <f t="shared" si="242"/>
        <v>5.9953466468712097E-3</v>
      </c>
      <c r="S1396" s="16">
        <f t="shared" si="243"/>
        <v>0.16505656081697836</v>
      </c>
      <c r="T1396" s="16">
        <f t="shared" si="244"/>
        <v>0.20597816483088929</v>
      </c>
      <c r="U1396" s="66">
        <f t="shared" si="245"/>
        <v>0.727892035929389</v>
      </c>
      <c r="V1396" s="66"/>
      <c r="AI1396" s="16"/>
      <c r="AK1396" s="16"/>
      <c r="AL1396" s="16"/>
      <c r="AM1396" s="16"/>
    </row>
    <row r="1397" spans="1:39" x14ac:dyDescent="0.25">
      <c r="A1397">
        <v>1396</v>
      </c>
      <c r="B1397">
        <v>4.97424077361532E-4</v>
      </c>
      <c r="C1397" s="16">
        <v>5.8369457540784302E-9</v>
      </c>
      <c r="D1397">
        <v>1.00556197962497E-3</v>
      </c>
      <c r="E1397" s="16">
        <v>1.1806607270247601E-5</v>
      </c>
      <c r="F1397" s="16">
        <v>9.7736568117409203E-6</v>
      </c>
      <c r="G1397" s="16">
        <v>1.9059006658416001E-6</v>
      </c>
      <c r="H1397">
        <v>3.4762068580802298E-4</v>
      </c>
      <c r="J1397">
        <v>0.95530229235986697</v>
      </c>
      <c r="K1397">
        <f t="shared" si="235"/>
        <v>5.5760476592513171E-9</v>
      </c>
      <c r="L1397">
        <f t="shared" si="236"/>
        <v>1.0270093569685393E-3</v>
      </c>
      <c r="M1397" s="16">
        <f t="shared" si="237"/>
        <v>-3.2161202245475432E-5</v>
      </c>
      <c r="N1397" s="16">
        <f t="shared" si="238"/>
        <v>1.0156755407764647E-4</v>
      </c>
      <c r="O1397" s="16">
        <f t="shared" si="239"/>
        <v>2.8584259794082853E-3</v>
      </c>
      <c r="P1397" s="16">
        <f t="shared" si="240"/>
        <v>1.9329502144958025E-3</v>
      </c>
      <c r="Q1397" s="16">
        <f t="shared" si="241"/>
        <v>9.8545606424523587E-3</v>
      </c>
      <c r="R1397" s="16">
        <f t="shared" si="242"/>
        <v>6.5464249631868096E-5</v>
      </c>
      <c r="S1397" s="16">
        <f t="shared" si="243"/>
        <v>2.5306692892839949E-3</v>
      </c>
      <c r="T1397" s="16">
        <f t="shared" si="244"/>
        <v>9.8549926386001744E-3</v>
      </c>
      <c r="U1397" s="66">
        <f t="shared" si="245"/>
        <v>2.7198630567950133E-2</v>
      </c>
      <c r="V1397" s="66"/>
      <c r="AI1397" s="16"/>
      <c r="AL1397" s="16"/>
      <c r="AM1397" s="16"/>
    </row>
    <row r="1398" spans="1:39" x14ac:dyDescent="0.25">
      <c r="A1398">
        <v>1397</v>
      </c>
      <c r="B1398">
        <v>4.1632935067230901E-4</v>
      </c>
      <c r="C1398" s="16">
        <v>3.9639461908568097E-9</v>
      </c>
      <c r="D1398">
        <v>8.1238521675171195E-4</v>
      </c>
      <c r="E1398" s="16">
        <v>6.4911131322593303E-6</v>
      </c>
      <c r="F1398" s="16">
        <v>1.15786719919903E-5</v>
      </c>
      <c r="G1398" s="16">
        <v>2.8005918285941101E-6</v>
      </c>
      <c r="H1398">
        <v>1.91115486100004E-4</v>
      </c>
      <c r="J1398">
        <v>0.95622191805685897</v>
      </c>
      <c r="K1398">
        <f t="shared" si="235"/>
        <v>3.7904122296952788E-9</v>
      </c>
      <c r="L1398">
        <f t="shared" si="236"/>
        <v>8.3833918861809587E-4</v>
      </c>
      <c r="M1398" s="16">
        <f t="shared" si="237"/>
        <v>-5.6804872734778189E-6</v>
      </c>
      <c r="N1398" s="16">
        <f t="shared" si="238"/>
        <v>2.3899398888749687E-2</v>
      </c>
      <c r="O1398" s="16">
        <f t="shared" si="239"/>
        <v>8.0985009212946005E-2</v>
      </c>
      <c r="P1398" s="16">
        <f t="shared" si="240"/>
        <v>2.4520125559472254E-2</v>
      </c>
      <c r="Q1398" s="16">
        <f t="shared" si="241"/>
        <v>0.15652794880234075</v>
      </c>
      <c r="R1398" s="16">
        <f t="shared" si="242"/>
        <v>3.0658750906599662E-2</v>
      </c>
      <c r="S1398" s="16">
        <f t="shared" si="243"/>
        <v>0.15642919586169568</v>
      </c>
      <c r="T1398" s="16">
        <f t="shared" si="244"/>
        <v>0.15653117970266595</v>
      </c>
      <c r="U1398" s="66">
        <f t="shared" si="245"/>
        <v>0.62955160893446993</v>
      </c>
      <c r="V1398" s="66"/>
      <c r="AI1398" s="16"/>
      <c r="AL1398" s="16"/>
      <c r="AM1398" s="16"/>
    </row>
    <row r="1399" spans="1:39" x14ac:dyDescent="0.25">
      <c r="A1399">
        <v>1398</v>
      </c>
      <c r="B1399">
        <v>5.0440721982170501E-4</v>
      </c>
      <c r="C1399" s="16">
        <v>5.8629956882657097E-9</v>
      </c>
      <c r="D1399">
        <v>9.9582963261311396E-4</v>
      </c>
      <c r="E1399" s="16">
        <v>1.1745854168057599E-5</v>
      </c>
      <c r="F1399" s="16">
        <v>9.6338522302565908E-6</v>
      </c>
      <c r="G1399" s="16">
        <v>1.89721454372492E-6</v>
      </c>
      <c r="H1399">
        <v>3.4583177051851098E-4</v>
      </c>
      <c r="J1399">
        <v>0.95535273863319803</v>
      </c>
      <c r="K1399">
        <f t="shared" si="235"/>
        <v>5.6012289873792779E-9</v>
      </c>
      <c r="L1399">
        <f t="shared" si="236"/>
        <v>1.0169886886216637E-3</v>
      </c>
      <c r="M1399" s="16">
        <f t="shared" si="237"/>
        <v>-8.1742489782537042E-6</v>
      </c>
      <c r="N1399" s="16">
        <f t="shared" si="238"/>
        <v>5.8845855616866335E-4</v>
      </c>
      <c r="O1399" s="16">
        <f t="shared" si="239"/>
        <v>3.3832598791434052E-3</v>
      </c>
      <c r="P1399" s="16">
        <f t="shared" si="240"/>
        <v>1.1465873169446317E-3</v>
      </c>
      <c r="Q1399" s="16">
        <f t="shared" si="241"/>
        <v>8.7635135897503515E-3</v>
      </c>
      <c r="R1399" s="16">
        <f t="shared" si="242"/>
        <v>4.963755470233671E-4</v>
      </c>
      <c r="S1399" s="16">
        <f t="shared" si="243"/>
        <v>2.9848717129007151E-3</v>
      </c>
      <c r="T1399" s="16">
        <f t="shared" si="244"/>
        <v>8.7638193200762181E-3</v>
      </c>
      <c r="U1399" s="66">
        <f t="shared" si="245"/>
        <v>2.6126885922007351E-2</v>
      </c>
      <c r="V1399" s="66"/>
      <c r="AI1399" s="16"/>
      <c r="AL1399" s="16"/>
      <c r="AM1399" s="16"/>
    </row>
    <row r="1400" spans="1:39" x14ac:dyDescent="0.25">
      <c r="A1400">
        <v>1399</v>
      </c>
      <c r="B1400">
        <v>5.7124594761585998E-4</v>
      </c>
      <c r="C1400" s="16">
        <v>6.8653353209439401E-9</v>
      </c>
      <c r="D1400">
        <v>1.0303467388630401E-3</v>
      </c>
      <c r="E1400" s="16">
        <v>1.42259942439284E-5</v>
      </c>
      <c r="F1400" s="16">
        <v>8.5181064741674298E-6</v>
      </c>
      <c r="G1400" s="16">
        <v>1.6207585060842099E-6</v>
      </c>
      <c r="H1400">
        <v>4.1885482499822699E-4</v>
      </c>
      <c r="J1400">
        <v>0.95520713180146599</v>
      </c>
      <c r="K1400">
        <f t="shared" si="235"/>
        <v>6.5578172607741577E-9</v>
      </c>
      <c r="L1400">
        <f t="shared" si="236"/>
        <v>1.0489968449821385E-3</v>
      </c>
      <c r="M1400" s="16">
        <f t="shared" si="237"/>
        <v>9.3495050249581634E-5</v>
      </c>
      <c r="N1400" s="16">
        <f t="shared" si="238"/>
        <v>2.5594259514233875E-2</v>
      </c>
      <c r="O1400" s="16">
        <f t="shared" si="239"/>
        <v>5.7154542412910563E-2</v>
      </c>
      <c r="P1400" s="16">
        <f t="shared" si="240"/>
        <v>4.8576219062818702E-3</v>
      </c>
      <c r="Q1400" s="16">
        <f t="shared" si="241"/>
        <v>0.10532000416582413</v>
      </c>
      <c r="R1400" s="16">
        <f t="shared" si="242"/>
        <v>1.8364127147819612E-2</v>
      </c>
      <c r="S1400" s="16">
        <f t="shared" si="243"/>
        <v>3.7013794168982671E-2</v>
      </c>
      <c r="T1400" s="16">
        <f t="shared" si="244"/>
        <v>0.10532249623172425</v>
      </c>
      <c r="U1400" s="66">
        <f t="shared" si="245"/>
        <v>0.35362684554777701</v>
      </c>
      <c r="V1400" s="66"/>
      <c r="AI1400" s="16"/>
      <c r="AL1400" s="16"/>
      <c r="AM1400" s="16"/>
    </row>
    <row r="1401" spans="1:39" x14ac:dyDescent="0.25">
      <c r="A1401">
        <v>1400</v>
      </c>
      <c r="B1401">
        <v>2.7877238518302902E-4</v>
      </c>
      <c r="C1401" s="16">
        <v>2.7262574535498701E-9</v>
      </c>
      <c r="D1401">
        <v>8.3535872620231803E-4</v>
      </c>
      <c r="E1401" s="16">
        <v>4.5881475951987598E-6</v>
      </c>
      <c r="F1401" s="16">
        <v>1.7329957627966399E-5</v>
      </c>
      <c r="G1401" s="16">
        <v>4.0742254793553003E-6</v>
      </c>
      <c r="H1401">
        <v>1.35087464337154E-4</v>
      </c>
      <c r="J1401">
        <v>0.955984390204484</v>
      </c>
      <c r="K1401">
        <f t="shared" si="235"/>
        <v>2.6062595692723019E-9</v>
      </c>
      <c r="L1401">
        <f t="shared" si="236"/>
        <v>8.7409014068015264E-4</v>
      </c>
      <c r="M1401" s="16">
        <f t="shared" si="237"/>
        <v>-3.165453703140946E-4</v>
      </c>
      <c r="N1401" s="16">
        <f t="shared" si="238"/>
        <v>0.18828647585124847</v>
      </c>
      <c r="O1401" s="16">
        <f t="shared" si="239"/>
        <v>0.25802267000722173</v>
      </c>
      <c r="P1401" s="16">
        <f t="shared" si="240"/>
        <v>1.7619415074737476E-2</v>
      </c>
      <c r="Q1401" s="16">
        <f t="shared" si="241"/>
        <v>0.328116236187323</v>
      </c>
      <c r="R1401" s="16">
        <f t="shared" si="242"/>
        <v>0.57575156750104917</v>
      </c>
      <c r="S1401" s="16">
        <f t="shared" si="243"/>
        <v>1.0612136076586354</v>
      </c>
      <c r="T1401" s="16">
        <f t="shared" si="244"/>
        <v>0.32811845103941922</v>
      </c>
      <c r="U1401" s="66">
        <f t="shared" si="245"/>
        <v>2.7571284233196343</v>
      </c>
      <c r="V1401" s="66"/>
      <c r="AI1401" s="16"/>
      <c r="AL1401" s="16"/>
      <c r="AM1401" s="16"/>
    </row>
    <row r="1402" spans="1:39" x14ac:dyDescent="0.25">
      <c r="A1402">
        <v>1401</v>
      </c>
      <c r="B1402">
        <v>5.4011273165872301E-4</v>
      </c>
      <c r="C1402" s="16">
        <v>6.1997045059478201E-9</v>
      </c>
      <c r="D1402">
        <v>9.8305589221036899E-4</v>
      </c>
      <c r="E1402" s="16">
        <v>1.22631876112408E-5</v>
      </c>
      <c r="F1402" s="16">
        <v>8.9906765367841295E-6</v>
      </c>
      <c r="G1402" s="16">
        <v>1.7938661990848401E-6</v>
      </c>
      <c r="H1402">
        <v>3.6106329350395102E-4</v>
      </c>
      <c r="J1402">
        <v>0.95542856496883699</v>
      </c>
      <c r="K1402">
        <f t="shared" si="235"/>
        <v>5.9233747793485582E-9</v>
      </c>
      <c r="L1402">
        <f t="shared" si="236"/>
        <v>1.0028249117785162E-3</v>
      </c>
      <c r="M1402" s="16">
        <f t="shared" si="237"/>
        <v>7.7400551538929773E-5</v>
      </c>
      <c r="N1402" s="16">
        <f t="shared" si="238"/>
        <v>9.3629629316734509E-3</v>
      </c>
      <c r="O1402" s="16">
        <f t="shared" si="239"/>
        <v>1.41457036506404E-2</v>
      </c>
      <c r="P1402" s="16">
        <f t="shared" si="240"/>
        <v>4.2434820859450003E-4</v>
      </c>
      <c r="Q1402" s="16">
        <f t="shared" si="241"/>
        <v>2.0101758374139776E-2</v>
      </c>
      <c r="R1402" s="16">
        <f t="shared" si="242"/>
        <v>7.665722138304929E-3</v>
      </c>
      <c r="S1402" s="16">
        <f t="shared" si="243"/>
        <v>1.1263914131774452E-2</v>
      </c>
      <c r="T1402" s="16">
        <f t="shared" si="244"/>
        <v>2.0102005688102238E-2</v>
      </c>
      <c r="U1402" s="66">
        <f t="shared" si="245"/>
        <v>8.306641512322975E-2</v>
      </c>
      <c r="V1402" s="66"/>
      <c r="AI1402" s="16"/>
      <c r="AL1402" s="16"/>
      <c r="AM1402" s="16"/>
    </row>
    <row r="1403" spans="1:39" x14ac:dyDescent="0.25">
      <c r="A1403">
        <v>1402</v>
      </c>
      <c r="B1403">
        <v>4.3600663963354401E-4</v>
      </c>
      <c r="C1403" s="16">
        <v>5.2907395152499801E-9</v>
      </c>
      <c r="D1403">
        <v>1.04083837167564E-3</v>
      </c>
      <c r="E1403" s="16">
        <v>1.10722078817643E-5</v>
      </c>
      <c r="F1403" s="16">
        <v>1.1171089461470501E-5</v>
      </c>
      <c r="G1403" s="16">
        <v>2.1036220351040602E-6</v>
      </c>
      <c r="H1403">
        <v>3.2599847438752598E-4</v>
      </c>
      <c r="J1403">
        <v>0.95510201883686596</v>
      </c>
      <c r="K1403">
        <f t="shared" si="235"/>
        <v>5.0531959921552377E-9</v>
      </c>
      <c r="L1403">
        <f t="shared" si="236"/>
        <v>1.0652788818941697E-3</v>
      </c>
      <c r="M1403" s="16">
        <f t="shared" si="237"/>
        <v>-1.9326560262708184E-4</v>
      </c>
      <c r="N1403" s="16">
        <f t="shared" si="238"/>
        <v>1.3141700332620108E-2</v>
      </c>
      <c r="O1403" s="16">
        <f t="shared" si="239"/>
        <v>2.0354716427670818E-3</v>
      </c>
      <c r="P1403" s="16">
        <f t="shared" si="240"/>
        <v>6.4945804833162419E-3</v>
      </c>
      <c r="Q1403" s="16">
        <f t="shared" si="241"/>
        <v>9.5437073319786902E-4</v>
      </c>
      <c r="R1403" s="16">
        <f t="shared" si="242"/>
        <v>1.7884157894703528E-2</v>
      </c>
      <c r="S1403" s="16">
        <f t="shared" si="243"/>
        <v>2.3248920323075111E-3</v>
      </c>
      <c r="T1403" s="16">
        <f t="shared" si="244"/>
        <v>9.5462028488773113E-4</v>
      </c>
      <c r="U1403" s="66">
        <f t="shared" si="245"/>
        <v>4.378979340380007E-2</v>
      </c>
      <c r="V1403" s="66"/>
      <c r="AI1403" s="16"/>
      <c r="AL1403" s="16"/>
      <c r="AM1403" s="16"/>
    </row>
    <row r="1404" spans="1:39" x14ac:dyDescent="0.25">
      <c r="A1404">
        <v>1403</v>
      </c>
      <c r="B1404">
        <v>3.9636226330768201E-4</v>
      </c>
      <c r="C1404" s="16">
        <v>2.4470948199574102E-9</v>
      </c>
      <c r="D1404">
        <v>5.2314454968364703E-4</v>
      </c>
      <c r="E1404" s="16">
        <v>2.5890636635404201E-6</v>
      </c>
      <c r="F1404" s="16">
        <v>1.19976245305886E-5</v>
      </c>
      <c r="G1404" s="16">
        <v>4.5213810999763103E-6</v>
      </c>
      <c r="H1404" s="16">
        <v>7.62278324597876E-5</v>
      </c>
      <c r="J1404">
        <v>0.95770122052110196</v>
      </c>
      <c r="K1404">
        <f t="shared" si="235"/>
        <v>2.343585695804078E-9</v>
      </c>
      <c r="L1404">
        <f t="shared" si="236"/>
        <v>5.516587327499806E-4</v>
      </c>
      <c r="M1404" s="16">
        <f t="shared" si="237"/>
        <v>2.4106579386538345E-4</v>
      </c>
      <c r="N1404" s="16">
        <f t="shared" si="238"/>
        <v>3.8079550397598534E-2</v>
      </c>
      <c r="O1404" s="16">
        <f t="shared" si="239"/>
        <v>0.31174710515776716</v>
      </c>
      <c r="P1404" s="16">
        <f t="shared" si="240"/>
        <v>0.20873574510878234</v>
      </c>
      <c r="Q1404" s="16">
        <f t="shared" si="241"/>
        <v>0.5759925428423992</v>
      </c>
      <c r="R1404" s="16">
        <f t="shared" si="242"/>
        <v>4.7356316499497154E-2</v>
      </c>
      <c r="S1404" s="16">
        <f t="shared" si="243"/>
        <v>1.5699240561205012</v>
      </c>
      <c r="T1404" s="16">
        <f t="shared" si="244"/>
        <v>0.57599995180553154</v>
      </c>
      <c r="U1404" s="66">
        <f t="shared" si="245"/>
        <v>3.3278352679320773</v>
      </c>
      <c r="V1404" s="66"/>
      <c r="AI1404" s="16"/>
      <c r="AL1404" s="16"/>
      <c r="AM1404" s="16"/>
    </row>
    <row r="1405" spans="1:39" x14ac:dyDescent="0.25">
      <c r="A1405">
        <v>1404</v>
      </c>
      <c r="B1405">
        <v>4.6193935721615002E-4</v>
      </c>
      <c r="C1405" s="16">
        <v>4.56398423274224E-9</v>
      </c>
      <c r="D1405">
        <v>8.43529242657253E-4</v>
      </c>
      <c r="E1405" s="16">
        <v>7.7579079879096492E-6</v>
      </c>
      <c r="F1405" s="16">
        <v>1.0448172187626999E-5</v>
      </c>
      <c r="G1405" s="16">
        <v>2.4331218580446602E-6</v>
      </c>
      <c r="H1405">
        <v>2.2841354995151901E-4</v>
      </c>
      <c r="J1405">
        <v>0.95608970656467396</v>
      </c>
      <c r="K1405">
        <f t="shared" si="235"/>
        <v>4.3635783458483266E-9</v>
      </c>
      <c r="L1405">
        <f t="shared" si="236"/>
        <v>8.6685414490631884E-4</v>
      </c>
      <c r="M1405" s="16">
        <f t="shared" si="237"/>
        <v>5.7024569525981139E-5</v>
      </c>
      <c r="N1405" s="16">
        <f t="shared" si="238"/>
        <v>3.8412505909884921E-3</v>
      </c>
      <c r="O1405" s="16">
        <f t="shared" si="239"/>
        <v>3.1075528232623769E-2</v>
      </c>
      <c r="P1405" s="16">
        <f t="shared" si="240"/>
        <v>1.54394513135302E-2</v>
      </c>
      <c r="Q1405" s="16">
        <f t="shared" si="241"/>
        <v>7.7111449132949428E-2</v>
      </c>
      <c r="R1405" s="16">
        <f t="shared" si="242"/>
        <v>3.6438398588807736E-3</v>
      </c>
      <c r="S1405" s="16">
        <f t="shared" si="243"/>
        <v>4.5115509983480385E-2</v>
      </c>
      <c r="T1405" s="16">
        <f t="shared" si="244"/>
        <v>7.7113662257289661E-2</v>
      </c>
      <c r="U1405" s="66">
        <f t="shared" si="245"/>
        <v>0.25334069136974269</v>
      </c>
      <c r="V1405" s="66"/>
      <c r="AI1405" s="16"/>
      <c r="AL1405" s="16"/>
      <c r="AM1405" s="16"/>
    </row>
    <row r="1406" spans="1:39" x14ac:dyDescent="0.25">
      <c r="A1406">
        <v>1405</v>
      </c>
      <c r="B1406">
        <v>6.13062685172735E-4</v>
      </c>
      <c r="C1406" s="16">
        <v>8.4099085999632595E-9</v>
      </c>
      <c r="D1406">
        <v>1.18001213854592E-3</v>
      </c>
      <c r="E1406" s="16">
        <v>1.99259761467564E-5</v>
      </c>
      <c r="F1406" s="16">
        <v>7.9894547620781493E-6</v>
      </c>
      <c r="G1406" s="16">
        <v>1.3252321685894901E-6</v>
      </c>
      <c r="H1406">
        <v>5.8668301995063799E-4</v>
      </c>
      <c r="J1406">
        <v>0.95449727055186695</v>
      </c>
      <c r="K1406">
        <f t="shared" si="235"/>
        <v>8.0272348042556045E-9</v>
      </c>
      <c r="L1406">
        <f t="shared" si="236"/>
        <v>1.1973078703300657E-3</v>
      </c>
      <c r="M1406" s="16">
        <f t="shared" si="237"/>
        <v>2.8817500015404249E-5</v>
      </c>
      <c r="N1406" s="16">
        <f t="shared" si="238"/>
        <v>5.9973983284713629E-2</v>
      </c>
      <c r="O1406" s="16">
        <f t="shared" si="239"/>
        <v>0.26815619114302969</v>
      </c>
      <c r="P1406" s="16">
        <f t="shared" si="240"/>
        <v>5.0660062381447962E-2</v>
      </c>
      <c r="Q1406" s="16">
        <f t="shared" si="241"/>
        <v>0.73142683918098428</v>
      </c>
      <c r="R1406" s="16">
        <f t="shared" si="242"/>
        <v>3.5783820002322976E-2</v>
      </c>
      <c r="S1406" s="16">
        <f t="shared" si="243"/>
        <v>0.1153607484656887</v>
      </c>
      <c r="T1406" s="16">
        <f t="shared" si="244"/>
        <v>0.73145809572405163</v>
      </c>
      <c r="U1406" s="66">
        <f t="shared" si="245"/>
        <v>1.992819740182239</v>
      </c>
      <c r="V1406" s="66"/>
      <c r="AI1406" s="16"/>
      <c r="AL1406" s="16"/>
      <c r="AM1406" s="16"/>
    </row>
    <row r="1407" spans="1:39" x14ac:dyDescent="0.25">
      <c r="A1407">
        <v>1406</v>
      </c>
      <c r="B1407">
        <v>6.1644606047610599E-4</v>
      </c>
      <c r="C1407" s="16">
        <v>9.7480430014119108E-9</v>
      </c>
      <c r="D1407">
        <v>1.3658929818587599E-3</v>
      </c>
      <c r="E1407" s="16">
        <v>2.6682038162262799E-5</v>
      </c>
      <c r="F1407" s="16">
        <v>8.0102618030411106E-6</v>
      </c>
      <c r="G1407" s="16">
        <v>1.14559807542806E-6</v>
      </c>
      <c r="H1407">
        <v>7.8560949239966601E-4</v>
      </c>
      <c r="J1407">
        <v>0.95362477146920599</v>
      </c>
      <c r="K1407">
        <f t="shared" si="235"/>
        <v>9.2959752794934264E-9</v>
      </c>
      <c r="L1407">
        <f t="shared" si="236"/>
        <v>1.3830493554972687E-3</v>
      </c>
      <c r="M1407" s="16">
        <f t="shared" si="237"/>
        <v>-1.5015723454505674E-4</v>
      </c>
      <c r="N1407" s="16">
        <f t="shared" si="238"/>
        <v>6.3386221210199434E-2</v>
      </c>
      <c r="O1407" s="16">
        <f t="shared" si="239"/>
        <v>0.57660833563292302</v>
      </c>
      <c r="P1407" s="16">
        <f t="shared" si="240"/>
        <v>0.1747722480867511</v>
      </c>
      <c r="Q1407" s="16">
        <f t="shared" si="241"/>
        <v>2.2030492804560011</v>
      </c>
      <c r="R1407" s="16">
        <f t="shared" si="242"/>
        <v>3.4989368107350434E-2</v>
      </c>
      <c r="S1407" s="16">
        <f t="shared" si="243"/>
        <v>0.18417670246271467</v>
      </c>
      <c r="T1407" s="16">
        <f t="shared" si="244"/>
        <v>2.2031865937097281</v>
      </c>
      <c r="U1407" s="66">
        <f t="shared" si="245"/>
        <v>5.4401687496656681</v>
      </c>
      <c r="V1407" s="66"/>
      <c r="AI1407" s="16"/>
      <c r="AL1407" s="16"/>
      <c r="AM1407" s="16"/>
    </row>
    <row r="1408" spans="1:39" x14ac:dyDescent="0.25">
      <c r="A1408">
        <v>1407</v>
      </c>
      <c r="B1408">
        <v>3.8477662793190599E-4</v>
      </c>
      <c r="C1408" s="16">
        <v>3.7916001124988604E-9</v>
      </c>
      <c r="D1408">
        <v>8.4144271724663998E-4</v>
      </c>
      <c r="E1408" s="16">
        <v>6.4285652143876903E-6</v>
      </c>
      <c r="F1408" s="16">
        <v>1.2547393788260199E-5</v>
      </c>
      <c r="G1408" s="16">
        <v>2.9289988121448199E-6</v>
      </c>
      <c r="H1408">
        <v>1.89274205849356E-4</v>
      </c>
      <c r="J1408">
        <v>0.95605552815098405</v>
      </c>
      <c r="K1408">
        <f t="shared" si="235"/>
        <v>3.6249802480924286E-9</v>
      </c>
      <c r="L1408">
        <f t="shared" si="236"/>
        <v>8.6946271203519263E-4</v>
      </c>
      <c r="M1408" s="16">
        <f t="shared" si="237"/>
        <v>-9.9909456171380667E-5</v>
      </c>
      <c r="N1408" s="16">
        <f t="shared" si="238"/>
        <v>4.7814739733542888E-2</v>
      </c>
      <c r="O1408" s="16">
        <f t="shared" si="239"/>
        <v>9.9656409874545313E-2</v>
      </c>
      <c r="P1408" s="16">
        <f t="shared" si="240"/>
        <v>1.5982471622359697E-2</v>
      </c>
      <c r="Q1408" s="16">
        <f t="shared" si="241"/>
        <v>0.16116992309618317</v>
      </c>
      <c r="R1408" s="16">
        <f t="shared" si="242"/>
        <v>7.4753057685658819E-2</v>
      </c>
      <c r="S1408" s="16">
        <f t="shared" si="243"/>
        <v>0.21113604770779282</v>
      </c>
      <c r="T1408" s="16">
        <f t="shared" si="244"/>
        <v>0.16117241998304691</v>
      </c>
      <c r="U1408" s="66">
        <f t="shared" si="245"/>
        <v>0.77168506970312967</v>
      </c>
      <c r="V1408" s="66"/>
      <c r="AI1408" s="16"/>
      <c r="AK1408" s="16"/>
      <c r="AL1408" s="16"/>
      <c r="AM1408" s="16"/>
    </row>
    <row r="1409" spans="1:39" x14ac:dyDescent="0.25">
      <c r="A1409">
        <v>1408</v>
      </c>
      <c r="B1409">
        <v>5.4179920113459198E-4</v>
      </c>
      <c r="C1409" s="16">
        <v>5.1450771336418198E-9</v>
      </c>
      <c r="D1409">
        <v>8.0999593811113498E-4</v>
      </c>
      <c r="E1409" s="16">
        <v>8.4017956051114295E-6</v>
      </c>
      <c r="F1409" s="16">
        <v>8.8915736637248997E-6</v>
      </c>
      <c r="G1409" s="16">
        <v>2.15733207152428E-6</v>
      </c>
      <c r="H1409" s="16">
        <v>2.4737085519055499E-4</v>
      </c>
      <c r="J1409">
        <v>0.95629155265232901</v>
      </c>
      <c r="K1409">
        <f t="shared" si="235"/>
        <v>4.9201938006463301E-9</v>
      </c>
      <c r="L1409">
        <f t="shared" si="236"/>
        <v>8.2993127243297538E-4</v>
      </c>
      <c r="M1409" s="16">
        <f t="shared" si="237"/>
        <v>2.5366712983620858E-4</v>
      </c>
      <c r="N1409" s="16">
        <f t="shared" si="238"/>
        <v>1.0037430779416979E-2</v>
      </c>
      <c r="O1409" s="16">
        <f t="shared" si="239"/>
        <v>5.0987675137658161E-3</v>
      </c>
      <c r="P1409" s="16">
        <f t="shared" si="240"/>
        <v>2.5303125360857371E-2</v>
      </c>
      <c r="Q1409" s="16">
        <f t="shared" si="241"/>
        <v>4.7410470595381185E-2</v>
      </c>
      <c r="R1409" s="16">
        <f t="shared" si="242"/>
        <v>9.5280758697715122E-3</v>
      </c>
      <c r="S1409" s="16">
        <f t="shared" si="243"/>
        <v>5.6220593025421237E-3</v>
      </c>
      <c r="T1409" s="16">
        <f t="shared" si="244"/>
        <v>4.7412993749444118E-2</v>
      </c>
      <c r="U1409" s="66">
        <f t="shared" si="245"/>
        <v>0.1504129231711791</v>
      </c>
      <c r="V1409" s="66"/>
      <c r="AI1409" s="16"/>
      <c r="AL1409" s="16"/>
      <c r="AM1409" s="16"/>
    </row>
    <row r="1410" spans="1:39" x14ac:dyDescent="0.25">
      <c r="A1410">
        <v>1409</v>
      </c>
      <c r="B1410">
        <v>5.6497882163425699E-4</v>
      </c>
      <c r="C1410" s="16">
        <v>6.7639914557989497E-9</v>
      </c>
      <c r="D1410">
        <v>1.02631176998836E-3</v>
      </c>
      <c r="E1410" s="16">
        <v>1.3961664868389199E-5</v>
      </c>
      <c r="F1410" s="16">
        <v>8.6111804833474693E-6</v>
      </c>
      <c r="G1410" s="16">
        <v>1.6449755624157801E-6</v>
      </c>
      <c r="H1410">
        <v>4.1107212547015403E-4</v>
      </c>
      <c r="J1410">
        <v>0.95522488522590698</v>
      </c>
      <c r="K1410">
        <f t="shared" si="235"/>
        <v>6.4611329620345673E-9</v>
      </c>
      <c r="L1410">
        <f t="shared" si="236"/>
        <v>1.0451723425260152E-3</v>
      </c>
      <c r="M1410" s="16">
        <f t="shared" si="237"/>
        <v>8.4785300742498988E-5</v>
      </c>
      <c r="N1410" s="16">
        <f t="shared" si="238"/>
        <v>2.1684307100997436E-2</v>
      </c>
      <c r="O1410" s="16">
        <f t="shared" si="239"/>
        <v>4.874354705129335E-2</v>
      </c>
      <c r="P1410" s="16">
        <f t="shared" si="240"/>
        <v>4.2912422384426031E-3</v>
      </c>
      <c r="Q1410" s="16">
        <f t="shared" si="241"/>
        <v>8.9951821876132126E-2</v>
      </c>
      <c r="R1410" s="16">
        <f t="shared" si="242"/>
        <v>1.5893243970259631E-2</v>
      </c>
      <c r="S1410" s="16">
        <f t="shared" si="243"/>
        <v>3.2516217855691316E-2</v>
      </c>
      <c r="T1410" s="16">
        <f t="shared" si="244"/>
        <v>8.9953948244532428E-2</v>
      </c>
      <c r="U1410" s="66">
        <f t="shared" si="245"/>
        <v>0.30303432833734889</v>
      </c>
      <c r="V1410" s="66"/>
      <c r="AI1410" s="16"/>
      <c r="AL1410" s="16"/>
      <c r="AM1410" s="16"/>
    </row>
    <row r="1411" spans="1:39" x14ac:dyDescent="0.25">
      <c r="A1411">
        <v>1410</v>
      </c>
      <c r="B1411">
        <v>5.6654800105841697E-4</v>
      </c>
      <c r="C1411" s="16">
        <v>7.9803601665504208E-9</v>
      </c>
      <c r="D1411">
        <v>1.21263755091104E-3</v>
      </c>
      <c r="E1411" s="16">
        <v>1.9423632052985501E-5</v>
      </c>
      <c r="F1411" s="16">
        <v>8.6588957484002303E-6</v>
      </c>
      <c r="G1411" s="16">
        <v>1.3970999703387899E-6</v>
      </c>
      <c r="H1411">
        <v>5.7189339461539296E-4</v>
      </c>
      <c r="J1411">
        <v>0.95432919799823102</v>
      </c>
      <c r="K1411">
        <f t="shared" ref="K1411:K1474" si="246">C1411*J1411</f>
        <v>7.6158907174810925E-9</v>
      </c>
      <c r="L1411">
        <f t="shared" ref="L1411:L1474" si="247">SUM($Z$9*B1411,$AA$9*C1411,$AB$9*D1411,$AC$9*E1411,$AD$9*F1411,$AE$9*G1411)</f>
        <v>1.2313444620180127E-3</v>
      </c>
      <c r="M1411" s="16">
        <f t="shared" ref="M1411:M1474" si="248">$Z$8*B1411+$AA$8*C1411+$AB$8*D1411+$AD$8*F1411+$AE$8*G1411</f>
        <v>-9.8248459901178784E-5</v>
      </c>
      <c r="N1411" s="16">
        <f t="shared" si="238"/>
        <v>2.2632893794596123E-2</v>
      </c>
      <c r="O1411" s="16">
        <f t="shared" si="239"/>
        <v>0.19387482647090493</v>
      </c>
      <c r="P1411" s="16">
        <f t="shared" si="240"/>
        <v>6.7054745261092716E-2</v>
      </c>
      <c r="Q1411" s="16">
        <f t="shared" si="241"/>
        <v>0.65361328751833181</v>
      </c>
      <c r="R1411" s="16">
        <f t="shared" si="242"/>
        <v>1.4695714582958765E-2</v>
      </c>
      <c r="S1411" s="16">
        <f t="shared" si="243"/>
        <v>9.2316835820670406E-2</v>
      </c>
      <c r="T1411" s="16">
        <f t="shared" si="244"/>
        <v>0.65364697274550987</v>
      </c>
      <c r="U1411" s="66">
        <f t="shared" si="245"/>
        <v>1.6978352761940647</v>
      </c>
      <c r="V1411" s="66"/>
      <c r="AI1411" s="16"/>
      <c r="AL1411" s="16"/>
      <c r="AM1411" s="16"/>
    </row>
    <row r="1412" spans="1:39" x14ac:dyDescent="0.25">
      <c r="A1412">
        <v>1411</v>
      </c>
      <c r="B1412">
        <v>6.43051700280683E-4</v>
      </c>
      <c r="C1412" s="16">
        <v>8.41445981089237E-9</v>
      </c>
      <c r="D1412">
        <v>1.12412920395807E-3</v>
      </c>
      <c r="E1412" s="16">
        <v>1.90043906018755E-5</v>
      </c>
      <c r="F1412" s="16">
        <v>7.5974713940528598E-6</v>
      </c>
      <c r="G1412" s="16">
        <v>1.3236843546684499E-6</v>
      </c>
      <c r="H1412">
        <v>5.5954714347691695E-4</v>
      </c>
      <c r="J1412">
        <v>0.95477224130310701</v>
      </c>
      <c r="K1412">
        <f t="shared" si="246"/>
        <v>8.0338926530006265E-9</v>
      </c>
      <c r="L1412">
        <f t="shared" si="247"/>
        <v>1.1406394166410332E-3</v>
      </c>
      <c r="M1412" s="16">
        <f t="shared" si="248"/>
        <v>1.454639839203328E-4</v>
      </c>
      <c r="N1412" s="16">
        <f t="shared" ref="N1412:N1475" si="249">(B1412-$B$2)^2/$B$2/$B$2</f>
        <v>9.3508798154137651E-2</v>
      </c>
      <c r="O1412" s="16">
        <f t="shared" ref="O1412:O1475" si="250">(C1412-$C$2)^2/$C$2/$C$2</f>
        <v>0.26900758267828895</v>
      </c>
      <c r="P1412" s="16">
        <f t="shared" ref="P1412:P1475" si="251">(D1412-$D$2)^2/$D$2/$D$2</f>
        <v>2.790929316330169E-2</v>
      </c>
      <c r="Q1412" s="16">
        <f t="shared" ref="Q1412:Q1475" si="252">(E1412-$E$2)^2/$E$2/$E$2</f>
        <v>0.59202174420358045</v>
      </c>
      <c r="R1412" s="16">
        <f t="shared" ref="R1412:R1475" si="253">(F1412-$F$2)^2/$F$2/$F$2</f>
        <v>5.2417063220331739E-2</v>
      </c>
      <c r="S1412" s="16">
        <f t="shared" ref="S1412:S1475" si="254">(G1412-$G$2)^2/$G$2/$G$2</f>
        <v>0.11588525889919367</v>
      </c>
      <c r="T1412" s="16">
        <f t="shared" ref="T1412:T1475" si="255">(H1412-$H$2)^2/$H$2/$H$2</f>
        <v>0.59204117969718573</v>
      </c>
      <c r="U1412" s="66">
        <f t="shared" ref="U1412:U1475" si="256">SUM(N1412:T1412)</f>
        <v>1.7427909200160201</v>
      </c>
      <c r="V1412" s="66"/>
      <c r="AI1412" s="16"/>
      <c r="AL1412" s="16"/>
      <c r="AM1412" s="16"/>
    </row>
    <row r="1413" spans="1:39" x14ac:dyDescent="0.25">
      <c r="A1413">
        <v>1412</v>
      </c>
      <c r="B1413">
        <v>4.9863018499056195E-4</v>
      </c>
      <c r="C1413" s="16">
        <v>5.0760363097168396E-9</v>
      </c>
      <c r="D1413">
        <v>8.6960174206117305E-4</v>
      </c>
      <c r="E1413" s="16">
        <v>8.8927040987661894E-6</v>
      </c>
      <c r="F1413" s="16">
        <v>9.6895745485766701E-6</v>
      </c>
      <c r="G1413" s="16">
        <v>2.1882456775504499E-6</v>
      </c>
      <c r="H1413">
        <v>2.6182526274293899E-4</v>
      </c>
      <c r="J1413">
        <v>0.95597540199597597</v>
      </c>
      <c r="K1413">
        <f t="shared" si="246"/>
        <v>4.8525658517277258E-9</v>
      </c>
      <c r="L1413">
        <f t="shared" si="247"/>
        <v>8.9116406079956716E-4</v>
      </c>
      <c r="M1413" s="16">
        <f t="shared" si="248"/>
        <v>1.0609630918155687E-4</v>
      </c>
      <c r="N1413" s="16">
        <f t="shared" si="249"/>
        <v>1.5693114776786036E-4</v>
      </c>
      <c r="O1413" s="16">
        <f t="shared" si="250"/>
        <v>7.0335542269087427E-3</v>
      </c>
      <c r="P1413" s="16">
        <f t="shared" si="251"/>
        <v>9.4453822017837846E-3</v>
      </c>
      <c r="Q1413" s="16">
        <f t="shared" si="252"/>
        <v>2.9595269291097168E-2</v>
      </c>
      <c r="R1413" s="16">
        <f t="shared" si="253"/>
        <v>2.7636867421783329E-4</v>
      </c>
      <c r="S1413" s="16">
        <f t="shared" si="254"/>
        <v>8.1693365422493142E-3</v>
      </c>
      <c r="T1413" s="16">
        <f t="shared" si="255"/>
        <v>2.9596534412472654E-2</v>
      </c>
      <c r="U1413" s="66">
        <f t="shared" si="256"/>
        <v>8.4273376496497354E-2</v>
      </c>
      <c r="V1413" s="66"/>
      <c r="AI1413" s="16"/>
      <c r="AL1413" s="16"/>
      <c r="AM1413" s="16"/>
    </row>
    <row r="1414" spans="1:39" x14ac:dyDescent="0.25">
      <c r="A1414">
        <v>1413</v>
      </c>
      <c r="B1414">
        <v>4.05763791225489E-4</v>
      </c>
      <c r="C1414" s="16">
        <v>3.3471774140219501E-9</v>
      </c>
      <c r="D1414">
        <v>7.0201535870982395E-4</v>
      </c>
      <c r="E1414" s="16">
        <v>4.7423742528402896E-6</v>
      </c>
      <c r="F1414" s="16">
        <v>1.18196124779121E-5</v>
      </c>
      <c r="G1414" s="16">
        <v>3.3124713586261002E-6</v>
      </c>
      <c r="H1414">
        <v>1.39627284786213E-4</v>
      </c>
      <c r="J1414">
        <v>0.95677669421493206</v>
      </c>
      <c r="K1414">
        <f t="shared" si="246"/>
        <v>3.2025013411388063E-9</v>
      </c>
      <c r="L1414">
        <f t="shared" si="247"/>
        <v>7.2896370784686013E-4</v>
      </c>
      <c r="M1414" s="16">
        <f t="shared" si="248"/>
        <v>8.2563874604117782E-5</v>
      </c>
      <c r="N1414" s="16">
        <f t="shared" si="249"/>
        <v>3.0993220429801814E-2</v>
      </c>
      <c r="O1414" s="16">
        <f t="shared" si="250"/>
        <v>0.15673235891064419</v>
      </c>
      <c r="P1414" s="16">
        <f t="shared" si="251"/>
        <v>7.3535349042056233E-2</v>
      </c>
      <c r="Q1414" s="16">
        <f t="shared" si="252"/>
        <v>0.3118717977824994</v>
      </c>
      <c r="R1414" s="16">
        <f t="shared" si="253"/>
        <v>3.9819793657919787E-2</v>
      </c>
      <c r="S1414" s="16">
        <f t="shared" si="254"/>
        <v>0.42324986814056653</v>
      </c>
      <c r="T1414" s="16">
        <f t="shared" si="255"/>
        <v>0.31187766461116784</v>
      </c>
      <c r="U1414" s="66">
        <f t="shared" si="256"/>
        <v>1.3480800525746557</v>
      </c>
      <c r="V1414" s="66"/>
      <c r="AI1414" s="16"/>
      <c r="AL1414" s="16"/>
      <c r="AM1414" s="16"/>
    </row>
    <row r="1415" spans="1:39" x14ac:dyDescent="0.25">
      <c r="A1415">
        <v>1414</v>
      </c>
      <c r="B1415">
        <v>6.6416112562064E-4</v>
      </c>
      <c r="C1415" s="16">
        <v>1.02279337318574E-8</v>
      </c>
      <c r="D1415">
        <v>1.32902523894003E-3</v>
      </c>
      <c r="E1415" s="16">
        <v>2.7251181153541499E-5</v>
      </c>
      <c r="F1415" s="16">
        <v>7.4221844427143698E-6</v>
      </c>
      <c r="G1415" s="16">
        <v>1.09139132015404E-6</v>
      </c>
      <c r="H1415">
        <v>8.0236550049956495E-4</v>
      </c>
      <c r="J1415">
        <v>0.95380714475316897</v>
      </c>
      <c r="K1415">
        <f t="shared" si="246"/>
        <v>9.7554762695075302E-9</v>
      </c>
      <c r="L1415">
        <f t="shared" si="247"/>
        <v>1.3449507712118807E-3</v>
      </c>
      <c r="M1415" s="16">
        <f t="shared" si="248"/>
        <v>-1.6628519970600875E-5</v>
      </c>
      <c r="N1415" s="16">
        <f t="shared" si="249"/>
        <v>0.12156188025818249</v>
      </c>
      <c r="O1415" s="16">
        <f t="shared" si="250"/>
        <v>0.71564662561540671</v>
      </c>
      <c r="P1415" s="16">
        <f t="shared" si="251"/>
        <v>0.14423433153974075</v>
      </c>
      <c r="Q1415" s="16">
        <f t="shared" si="252"/>
        <v>2.3631624099153972</v>
      </c>
      <c r="R1415" s="16">
        <f t="shared" si="253"/>
        <v>6.087927279913416E-2</v>
      </c>
      <c r="S1415" s="16">
        <f t="shared" si="254"/>
        <v>0.20809006680671058</v>
      </c>
      <c r="T1415" s="16">
        <f t="shared" si="255"/>
        <v>2.3632931966238409</v>
      </c>
      <c r="U1415" s="66">
        <f t="shared" si="256"/>
        <v>5.9768677835584132</v>
      </c>
      <c r="V1415" s="66"/>
      <c r="AI1415" s="16"/>
      <c r="AL1415" s="16"/>
      <c r="AM1415" s="16"/>
    </row>
    <row r="1416" spans="1:39" x14ac:dyDescent="0.25">
      <c r="A1416">
        <v>1415</v>
      </c>
      <c r="B1416">
        <v>4.3950915168403901E-4</v>
      </c>
      <c r="C1416" s="16">
        <v>4.4739019624778097E-9</v>
      </c>
      <c r="D1416">
        <v>8.6966051129376901E-4</v>
      </c>
      <c r="E1416" s="16">
        <v>7.8378630398776898E-6</v>
      </c>
      <c r="F1416" s="16">
        <v>1.0995809200387701E-5</v>
      </c>
      <c r="G1416" s="16">
        <v>2.48291520576418E-6</v>
      </c>
      <c r="H1416">
        <v>2.3076794947087499E-4</v>
      </c>
      <c r="J1416">
        <v>0.95594749425182401</v>
      </c>
      <c r="K1416">
        <f t="shared" si="246"/>
        <v>4.2768153705589801E-9</v>
      </c>
      <c r="L1416">
        <f t="shared" si="247"/>
        <v>8.9413057099834619E-4</v>
      </c>
      <c r="M1416" s="16">
        <f t="shared" si="248"/>
        <v>-1.5112267630268128E-5</v>
      </c>
      <c r="N1416" s="16">
        <f t="shared" si="249"/>
        <v>1.1561624100200394E-2</v>
      </c>
      <c r="O1416" s="16">
        <f t="shared" si="250"/>
        <v>3.707194485974593E-2</v>
      </c>
      <c r="P1416" s="16">
        <f t="shared" si="251"/>
        <v>9.4335264070953481E-3</v>
      </c>
      <c r="Q1416" s="16">
        <f t="shared" si="252"/>
        <v>7.3032446521467301E-2</v>
      </c>
      <c r="R1416" s="16">
        <f t="shared" si="253"/>
        <v>1.3442737159740419E-2</v>
      </c>
      <c r="S1416" s="16">
        <f t="shared" si="254"/>
        <v>5.6271300234193737E-2</v>
      </c>
      <c r="T1416" s="16">
        <f t="shared" si="255"/>
        <v>7.3034094285631915E-2</v>
      </c>
      <c r="U1416" s="66">
        <f t="shared" si="256"/>
        <v>0.27384767356807505</v>
      </c>
      <c r="V1416" s="66"/>
      <c r="AI1416" s="16"/>
      <c r="AL1416" s="16"/>
      <c r="AM1416" s="16"/>
    </row>
    <row r="1417" spans="1:39" x14ac:dyDescent="0.25">
      <c r="A1417">
        <v>1416</v>
      </c>
      <c r="B1417" s="16">
        <v>4.40455963412255E-4</v>
      </c>
      <c r="C1417" s="16">
        <v>4.5979880669181104E-9</v>
      </c>
      <c r="D1417" s="16">
        <v>8.9233190310836295E-4</v>
      </c>
      <c r="E1417" s="16">
        <v>8.2631517513597594E-6</v>
      </c>
      <c r="F1417" s="16">
        <v>1.0983579699311701E-5</v>
      </c>
      <c r="G1417" s="16">
        <v>2.4165270710597998E-6</v>
      </c>
      <c r="H1417">
        <v>2.4328986184123401E-4</v>
      </c>
      <c r="J1417">
        <v>0.95583491635994899</v>
      </c>
      <c r="K1417">
        <f t="shared" si="246"/>
        <v>4.3949175393667157E-9</v>
      </c>
      <c r="L1417">
        <f t="shared" si="247"/>
        <v>9.1671099158997934E-4</v>
      </c>
      <c r="M1417" s="16">
        <f t="shared" si="248"/>
        <v>-3.5799064765469247E-5</v>
      </c>
      <c r="N1417" s="16">
        <f t="shared" si="249"/>
        <v>1.1151862740975555E-2</v>
      </c>
      <c r="O1417" s="16">
        <f t="shared" si="250"/>
        <v>2.8949470878833955E-2</v>
      </c>
      <c r="P1417" s="16">
        <f t="shared" si="251"/>
        <v>5.4153569753057742E-3</v>
      </c>
      <c r="Q1417" s="16">
        <f t="shared" si="252"/>
        <v>5.3198536483602378E-2</v>
      </c>
      <c r="R1417" s="16">
        <f t="shared" si="253"/>
        <v>1.3156473269815009E-2</v>
      </c>
      <c r="S1417" s="16">
        <f t="shared" si="254"/>
        <v>4.1671129656046323E-2</v>
      </c>
      <c r="T1417" s="16">
        <f t="shared" si="255"/>
        <v>5.3199641253715249E-2</v>
      </c>
      <c r="U1417" s="66">
        <f t="shared" si="256"/>
        <v>0.20674247125829426</v>
      </c>
      <c r="V1417" s="66"/>
      <c r="AH1417" s="16"/>
      <c r="AI1417" s="16"/>
      <c r="AJ1417" s="16"/>
      <c r="AK1417" s="16"/>
      <c r="AL1417" s="16"/>
      <c r="AM1417" s="16"/>
    </row>
    <row r="1418" spans="1:39" x14ac:dyDescent="0.25">
      <c r="A1418">
        <v>1417</v>
      </c>
      <c r="B1418">
        <v>3.9760310536326402E-4</v>
      </c>
      <c r="C1418" s="16">
        <v>3.7776339272727601E-9</v>
      </c>
      <c r="D1418">
        <v>8.1067669939908203E-4</v>
      </c>
      <c r="E1418" s="16">
        <v>6.1729670718383201E-6</v>
      </c>
      <c r="F1418" s="16">
        <v>1.2124347699680501E-5</v>
      </c>
      <c r="G1418" s="16">
        <v>2.9387371688669501E-6</v>
      </c>
      <c r="H1418">
        <v>1.81748432460671E-4</v>
      </c>
      <c r="J1418">
        <v>0.95621882777197198</v>
      </c>
      <c r="K1418">
        <f t="shared" si="246"/>
        <v>3.6122446856883896E-9</v>
      </c>
      <c r="L1418">
        <f t="shared" si="247"/>
        <v>8.3786035433338268E-4</v>
      </c>
      <c r="M1418" s="16">
        <f t="shared" si="248"/>
        <v>-4.2654143606854695E-5</v>
      </c>
      <c r="N1418" s="16">
        <f t="shared" si="249"/>
        <v>3.7102521030786428E-2</v>
      </c>
      <c r="O1418" s="16">
        <f t="shared" si="250"/>
        <v>0.10125421924336941</v>
      </c>
      <c r="P1418" s="16">
        <f t="shared" si="251"/>
        <v>2.5078776801871559E-2</v>
      </c>
      <c r="Q1418" s="16">
        <f t="shared" si="252"/>
        <v>0.18084398477337624</v>
      </c>
      <c r="R1418" s="16">
        <f t="shared" si="253"/>
        <v>5.3119162374994269E-2</v>
      </c>
      <c r="S1418" s="16">
        <f t="shared" si="254"/>
        <v>0.21561903575142774</v>
      </c>
      <c r="T1418" s="16">
        <f t="shared" si="255"/>
        <v>0.18084727323062069</v>
      </c>
      <c r="U1418" s="66">
        <f t="shared" si="256"/>
        <v>0.79386497320644633</v>
      </c>
      <c r="V1418" s="66"/>
      <c r="AI1418" s="16"/>
      <c r="AL1418" s="16"/>
      <c r="AM1418" s="16"/>
    </row>
    <row r="1419" spans="1:39" x14ac:dyDescent="0.25">
      <c r="A1419">
        <v>1418</v>
      </c>
      <c r="B1419">
        <v>5.2522721105948702E-4</v>
      </c>
      <c r="C1419" s="16">
        <v>6.2484577170605201E-9</v>
      </c>
      <c r="D1419">
        <v>1.01975504586771E-3</v>
      </c>
      <c r="E1419" s="16">
        <v>1.28156845364871E-5</v>
      </c>
      <c r="F1419" s="16">
        <v>9.2613159060630697E-6</v>
      </c>
      <c r="G1419" s="16">
        <v>1.7806198392438699E-6</v>
      </c>
      <c r="H1419">
        <v>3.7733105481067597E-4</v>
      </c>
      <c r="J1419">
        <v>0.95524353842214804</v>
      </c>
      <c r="K1419">
        <f t="shared" si="246"/>
        <v>5.9687988593260684E-9</v>
      </c>
      <c r="L1419">
        <f t="shared" si="247"/>
        <v>1.0400520490613627E-3</v>
      </c>
      <c r="M1419" s="16">
        <f t="shared" si="248"/>
        <v>1.0402373057611163E-5</v>
      </c>
      <c r="N1419" s="16">
        <f t="shared" si="249"/>
        <v>4.4269867085050454E-3</v>
      </c>
      <c r="O1419" s="16">
        <f t="shared" si="250"/>
        <v>1.6316177692406526E-2</v>
      </c>
      <c r="P1419" s="16">
        <f t="shared" si="251"/>
        <v>3.4457419344294574E-3</v>
      </c>
      <c r="Q1419" s="16">
        <f t="shared" si="252"/>
        <v>3.7334603517633132E-2</v>
      </c>
      <c r="R1419" s="16">
        <f t="shared" si="253"/>
        <v>3.6105026278278728E-3</v>
      </c>
      <c r="S1419" s="16">
        <f t="shared" si="254"/>
        <v>1.2708534993451462E-2</v>
      </c>
      <c r="T1419" s="16">
        <f t="shared" si="255"/>
        <v>3.7335777820987286E-2</v>
      </c>
      <c r="U1419" s="66">
        <f t="shared" si="256"/>
        <v>0.11517832529524077</v>
      </c>
      <c r="V1419" s="66"/>
      <c r="AI1419" s="16"/>
      <c r="AL1419" s="16"/>
      <c r="AM1419" s="16"/>
    </row>
    <row r="1420" spans="1:39" x14ac:dyDescent="0.25">
      <c r="A1420">
        <v>1419</v>
      </c>
      <c r="B1420">
        <v>3.2839701412466202E-4</v>
      </c>
      <c r="C1420" s="16">
        <v>3.1703233859394902E-9</v>
      </c>
      <c r="D1420">
        <v>8.2419946512923197E-4</v>
      </c>
      <c r="E1420" s="16">
        <v>5.26553449404453E-6</v>
      </c>
      <c r="F1420" s="16">
        <v>1.46960475321279E-5</v>
      </c>
      <c r="G1420" s="16">
        <v>3.50266128687594E-6</v>
      </c>
      <c r="H1420">
        <v>1.55031402283013E-4</v>
      </c>
      <c r="J1420">
        <v>0.95609608205367302</v>
      </c>
      <c r="K1420">
        <f t="shared" si="246"/>
        <v>3.0311337681398814E-9</v>
      </c>
      <c r="L1420">
        <f t="shared" si="247"/>
        <v>8.5709105115697767E-4</v>
      </c>
      <c r="M1420" s="16">
        <f t="shared" si="248"/>
        <v>-2.0029702290765369E-4</v>
      </c>
      <c r="N1420" s="16">
        <f t="shared" si="249"/>
        <v>0.11098975674806182</v>
      </c>
      <c r="O1420" s="16">
        <f t="shared" si="250"/>
        <v>0.18302427572998067</v>
      </c>
      <c r="P1420" s="16">
        <f t="shared" si="251"/>
        <v>2.082929817591864E-2</v>
      </c>
      <c r="Q1420" s="16">
        <f t="shared" si="252"/>
        <v>0.25984025932375004</v>
      </c>
      <c r="R1420" s="16">
        <f t="shared" si="253"/>
        <v>0.24154536719002676</v>
      </c>
      <c r="S1420" s="16">
        <f t="shared" si="254"/>
        <v>0.55554156094541152</v>
      </c>
      <c r="T1420" s="16">
        <f t="shared" si="255"/>
        <v>0.25984304662918728</v>
      </c>
      <c r="U1420" s="66">
        <f t="shared" si="256"/>
        <v>1.6316135647423367</v>
      </c>
      <c r="V1420" s="66"/>
      <c r="AI1420" s="16"/>
      <c r="AL1420" s="16"/>
      <c r="AM1420" s="16"/>
    </row>
    <row r="1421" spans="1:39" x14ac:dyDescent="0.25">
      <c r="A1421">
        <v>1420</v>
      </c>
      <c r="B1421">
        <v>4.8812566589143201E-4</v>
      </c>
      <c r="C1421" s="16">
        <v>5.9818623750154499E-9</v>
      </c>
      <c r="D1421">
        <v>1.05128124734585E-3</v>
      </c>
      <c r="E1421" s="16">
        <v>1.26434040357408E-5</v>
      </c>
      <c r="F1421" s="16">
        <v>9.9807507739748403E-6</v>
      </c>
      <c r="G1421" s="16">
        <v>1.86068916427812E-6</v>
      </c>
      <c r="H1421">
        <v>3.7225922136325E-4</v>
      </c>
      <c r="J1421">
        <v>0.95507559411537601</v>
      </c>
      <c r="K1421">
        <f t="shared" si="246"/>
        <v>5.7131307617342948E-9</v>
      </c>
      <c r="L1421">
        <f t="shared" si="247"/>
        <v>1.0730974561957028E-3</v>
      </c>
      <c r="M1421" s="16">
        <f t="shared" si="248"/>
        <v>-9.6846124412838783E-5</v>
      </c>
      <c r="N1421" s="16">
        <f t="shared" si="249"/>
        <v>7.7500640371124156E-5</v>
      </c>
      <c r="O1421" s="16">
        <f t="shared" si="250"/>
        <v>6.3392020672031462E-3</v>
      </c>
      <c r="P1421" s="16">
        <f t="shared" si="251"/>
        <v>8.3595653855081838E-3</v>
      </c>
      <c r="Q1421" s="16">
        <f t="shared" si="252"/>
        <v>3.1393189841320508E-2</v>
      </c>
      <c r="R1421" s="16">
        <f t="shared" si="253"/>
        <v>1.6709586316031742E-4</v>
      </c>
      <c r="S1421" s="16">
        <f t="shared" si="254"/>
        <v>5.3048306350060494E-3</v>
      </c>
      <c r="T1421" s="16">
        <f t="shared" si="255"/>
        <v>3.1394931215100223E-2</v>
      </c>
      <c r="U1421" s="66">
        <f t="shared" si="256"/>
        <v>8.3036315647669556E-2</v>
      </c>
      <c r="V1421" s="66"/>
      <c r="AI1421" s="16"/>
      <c r="AL1421" s="16"/>
      <c r="AM1421" s="16"/>
    </row>
    <row r="1422" spans="1:39" x14ac:dyDescent="0.25">
      <c r="A1422">
        <v>1421</v>
      </c>
      <c r="B1422">
        <v>5.7743271405010898E-4</v>
      </c>
      <c r="C1422" s="16">
        <v>7.16390336215511E-9</v>
      </c>
      <c r="D1422">
        <v>1.0644595576179501E-3</v>
      </c>
      <c r="E1422" s="16">
        <v>1.5330477546710401E-5</v>
      </c>
      <c r="F1422" s="16">
        <v>8.4396482845448394E-6</v>
      </c>
      <c r="G1422" s="16">
        <v>1.55379154814627E-6</v>
      </c>
      <c r="H1422">
        <v>4.5137475835523299E-4</v>
      </c>
      <c r="J1422">
        <v>0.95504303846161898</v>
      </c>
      <c r="K1422">
        <f t="shared" si="246"/>
        <v>6.8418360342380246E-9</v>
      </c>
      <c r="L1422">
        <f t="shared" si="247"/>
        <v>1.0828854818318238E-3</v>
      </c>
      <c r="M1422" s="16">
        <f t="shared" si="248"/>
        <v>7.197994626839415E-5</v>
      </c>
      <c r="N1422" s="16">
        <f t="shared" si="249"/>
        <v>2.9771782760490959E-2</v>
      </c>
      <c r="O1422" s="16">
        <f t="shared" si="250"/>
        <v>8.5823423194465912E-2</v>
      </c>
      <c r="P1422" s="16">
        <f t="shared" si="251"/>
        <v>1.1048587439339333E-2</v>
      </c>
      <c r="Q1422" s="16">
        <f t="shared" si="252"/>
        <v>0.1826407135407056</v>
      </c>
      <c r="R1422" s="16">
        <f t="shared" si="253"/>
        <v>2.0585612733030861E-2</v>
      </c>
      <c r="S1422" s="16">
        <f t="shared" si="254"/>
        <v>5.0967019686787719E-2</v>
      </c>
      <c r="T1422" s="16">
        <f t="shared" si="255"/>
        <v>0.18264619265213566</v>
      </c>
      <c r="U1422" s="66">
        <f t="shared" si="256"/>
        <v>0.56348333200695611</v>
      </c>
      <c r="V1422" s="66"/>
      <c r="AI1422" s="16"/>
      <c r="AL1422" s="16"/>
      <c r="AM1422" s="16"/>
    </row>
    <row r="1423" spans="1:39" x14ac:dyDescent="0.25">
      <c r="A1423">
        <v>1422</v>
      </c>
      <c r="B1423" s="16">
        <v>3.9051881064072102E-4</v>
      </c>
      <c r="C1423" s="16">
        <v>2.95999219516326E-9</v>
      </c>
      <c r="D1423" s="16">
        <v>6.4417577106540996E-4</v>
      </c>
      <c r="E1423" s="16">
        <v>3.8507542990546598E-6</v>
      </c>
      <c r="F1423" s="16">
        <v>1.2248553769416299E-5</v>
      </c>
      <c r="G1423" s="16">
        <v>3.7433206274961599E-6</v>
      </c>
      <c r="H1423" s="16">
        <v>1.13375479248065E-4</v>
      </c>
      <c r="J1423">
        <v>0.95706453096982003</v>
      </c>
      <c r="K1423">
        <f t="shared" si="246"/>
        <v>2.8329035419382534E-9</v>
      </c>
      <c r="L1423">
        <f t="shared" si="247"/>
        <v>6.7241323923954361E-4</v>
      </c>
      <c r="M1423" s="16">
        <f t="shared" si="248"/>
        <v>1.0862438204189846E-4</v>
      </c>
      <c r="N1423" s="16">
        <f t="shared" si="249"/>
        <v>4.2851335140924769E-2</v>
      </c>
      <c r="O1423" s="16">
        <f t="shared" si="250"/>
        <v>0.21694577431596929</v>
      </c>
      <c r="P1423" s="16">
        <f t="shared" si="251"/>
        <v>0.10970838114230443</v>
      </c>
      <c r="Q1423" s="16">
        <f t="shared" si="252"/>
        <v>0.41148416167116153</v>
      </c>
      <c r="R1423" s="16">
        <f t="shared" si="253"/>
        <v>5.9088554687558428E-2</v>
      </c>
      <c r="S1423" s="16">
        <f t="shared" si="254"/>
        <v>0.74868373847968051</v>
      </c>
      <c r="T1423" s="16">
        <f t="shared" si="255"/>
        <v>0.41149084281353343</v>
      </c>
      <c r="U1423" s="66">
        <f t="shared" si="256"/>
        <v>2.0002527882511325</v>
      </c>
      <c r="V1423" s="66"/>
      <c r="AI1423" s="16"/>
      <c r="AK1423" s="16"/>
      <c r="AL1423" s="16"/>
      <c r="AM1423" s="16"/>
    </row>
    <row r="1424" spans="1:39" x14ac:dyDescent="0.25">
      <c r="A1424">
        <v>1423</v>
      </c>
      <c r="B1424">
        <v>5.0201850092495605E-4</v>
      </c>
      <c r="C1424" s="16">
        <v>6.0361961639191203E-9</v>
      </c>
      <c r="D1424">
        <v>1.03096469156166E-3</v>
      </c>
      <c r="E1424" s="16">
        <v>1.2514633182866799E-5</v>
      </c>
      <c r="F1424" s="16">
        <v>9.6951646286083204E-6</v>
      </c>
      <c r="G1424" s="16">
        <v>1.8435014782626201E-6</v>
      </c>
      <c r="H1424">
        <v>3.6846745294668502E-4</v>
      </c>
      <c r="J1424">
        <v>0.95518007666714899</v>
      </c>
      <c r="K1424">
        <f t="shared" si="246"/>
        <v>5.7656543146302161E-9</v>
      </c>
      <c r="L1424">
        <f t="shared" si="247"/>
        <v>1.0521924861009754E-3</v>
      </c>
      <c r="M1424" s="16">
        <f t="shared" si="248"/>
        <v>-4.8155484251063201E-5</v>
      </c>
      <c r="N1424" s="16">
        <f t="shared" si="249"/>
        <v>3.766545559104947E-4</v>
      </c>
      <c r="O1424" s="16">
        <f t="shared" si="250"/>
        <v>7.9968990708371209E-3</v>
      </c>
      <c r="P1424" s="16">
        <f t="shared" si="251"/>
        <v>4.9474616604014178E-3</v>
      </c>
      <c r="Q1424" s="16">
        <f t="shared" si="252"/>
        <v>2.7288347311573542E-2</v>
      </c>
      <c r="R1424" s="16">
        <f t="shared" si="253"/>
        <v>2.5782768904010088E-4</v>
      </c>
      <c r="S1424" s="16">
        <f t="shared" si="254"/>
        <v>6.6257560759937096E-3</v>
      </c>
      <c r="T1424" s="16">
        <f t="shared" si="255"/>
        <v>2.7289564057500718E-2</v>
      </c>
      <c r="U1424" s="66">
        <f t="shared" si="256"/>
        <v>7.4782510421257095E-2</v>
      </c>
      <c r="V1424" s="66"/>
      <c r="AI1424" s="16"/>
      <c r="AK1424" s="16"/>
      <c r="AL1424" s="16"/>
      <c r="AM1424" s="16"/>
    </row>
    <row r="1425" spans="1:39" x14ac:dyDescent="0.25">
      <c r="A1425">
        <v>1424</v>
      </c>
      <c r="B1425">
        <v>4.3974162640620599E-4</v>
      </c>
      <c r="C1425" s="16">
        <v>4.35726678136692E-9</v>
      </c>
      <c r="D1425">
        <v>8.4607036805962302E-4</v>
      </c>
      <c r="E1425" s="16">
        <v>7.4284389142809399E-6</v>
      </c>
      <c r="F1425" s="16">
        <v>1.09780145626661E-5</v>
      </c>
      <c r="G1425" s="16">
        <v>2.54869294768013E-6</v>
      </c>
      <c r="H1425">
        <v>2.1871314898008699E-4</v>
      </c>
      <c r="J1425">
        <v>0.95606571880023306</v>
      </c>
      <c r="K1425">
        <f t="shared" si="246"/>
        <v>4.1658333973319427E-9</v>
      </c>
      <c r="L1425">
        <f t="shared" si="247"/>
        <v>8.7057073286585403E-4</v>
      </c>
      <c r="M1425" s="16">
        <f t="shared" si="248"/>
        <v>8.9125199465579583E-6</v>
      </c>
      <c r="N1425" s="16">
        <f t="shared" si="249"/>
        <v>1.146032889094132E-2</v>
      </c>
      <c r="O1425" s="16">
        <f t="shared" si="250"/>
        <v>4.5621253867279929E-2</v>
      </c>
      <c r="P1425" s="16">
        <f t="shared" si="251"/>
        <v>1.4790795706472151E-2</v>
      </c>
      <c r="Q1425" s="16">
        <f t="shared" si="252"/>
        <v>9.5089063910065191E-2</v>
      </c>
      <c r="R1425" s="16">
        <f t="shared" si="253"/>
        <v>1.3027226481510371E-2</v>
      </c>
      <c r="S1425" s="16">
        <f t="shared" si="254"/>
        <v>7.2895798660077102E-2</v>
      </c>
      <c r="T1425" s="16">
        <f t="shared" si="255"/>
        <v>9.5091320974417845E-2</v>
      </c>
      <c r="U1425" s="66">
        <f t="shared" si="256"/>
        <v>0.34797578849076388</v>
      </c>
      <c r="V1425" s="66"/>
      <c r="AH1425" s="16"/>
      <c r="AI1425" s="16"/>
      <c r="AJ1425" s="16"/>
      <c r="AK1425" s="16"/>
      <c r="AL1425" s="16"/>
      <c r="AM1425" s="16"/>
    </row>
    <row r="1426" spans="1:39" x14ac:dyDescent="0.25">
      <c r="A1426">
        <v>1425</v>
      </c>
      <c r="B1426">
        <v>3.89151504165771E-4</v>
      </c>
      <c r="C1426" s="16">
        <v>3.4960147128595401E-9</v>
      </c>
      <c r="D1426">
        <v>7.6573830751832804E-4</v>
      </c>
      <c r="E1426" s="16">
        <v>5.3987879363675498E-6</v>
      </c>
      <c r="F1426" s="16">
        <v>1.23623884091959E-5</v>
      </c>
      <c r="G1426" s="16">
        <v>3.17386796729141E-6</v>
      </c>
      <c r="H1426">
        <v>1.5895422846164399E-4</v>
      </c>
      <c r="J1426">
        <v>0.95644044656752003</v>
      </c>
      <c r="K1426">
        <f t="shared" si="246"/>
        <v>3.3437298731739987E-9</v>
      </c>
      <c r="L1426">
        <f t="shared" si="247"/>
        <v>7.9363345628929841E-4</v>
      </c>
      <c r="M1426" s="16">
        <f t="shared" si="248"/>
        <v>-1.5330447957756403E-5</v>
      </c>
      <c r="N1426" s="16">
        <f t="shared" si="249"/>
        <v>4.4008536577952208E-2</v>
      </c>
      <c r="O1426" s="16">
        <f t="shared" si="250"/>
        <v>0.13618455034581955</v>
      </c>
      <c r="P1426" s="16">
        <f t="shared" si="251"/>
        <v>4.20321474984982E-2</v>
      </c>
      <c r="Q1426" s="16">
        <f t="shared" si="252"/>
        <v>0.24734563001763432</v>
      </c>
      <c r="R1426" s="16">
        <f t="shared" si="253"/>
        <v>6.4838589016899886E-2</v>
      </c>
      <c r="S1426" s="16">
        <f t="shared" si="254"/>
        <v>0.33815581531258065</v>
      </c>
      <c r="T1426" s="16">
        <f t="shared" si="255"/>
        <v>0.24735002610052739</v>
      </c>
      <c r="U1426" s="66">
        <f t="shared" si="256"/>
        <v>1.1199152948699123</v>
      </c>
      <c r="V1426" s="66"/>
      <c r="AI1426" s="16"/>
      <c r="AL1426" s="16"/>
      <c r="AM1426" s="16"/>
    </row>
    <row r="1427" spans="1:39" x14ac:dyDescent="0.25">
      <c r="A1427">
        <v>1426</v>
      </c>
      <c r="B1427">
        <v>6.0790331995337903E-4</v>
      </c>
      <c r="C1427" s="16">
        <v>9.2919578261769092E-9</v>
      </c>
      <c r="D1427">
        <v>1.3189306810824899E-3</v>
      </c>
      <c r="E1427" s="16">
        <v>2.4571212654368299E-5</v>
      </c>
      <c r="F1427" s="16">
        <v>8.1065174447970796E-6</v>
      </c>
      <c r="G1427" s="16">
        <v>1.2012339773975599E-6</v>
      </c>
      <c r="H1427">
        <v>7.2345805797283797E-4</v>
      </c>
      <c r="J1427">
        <v>0.95384091782825697</v>
      </c>
      <c r="K1427">
        <f t="shared" si="246"/>
        <v>8.8630495813420386E-9</v>
      </c>
      <c r="L1427">
        <f t="shared" si="247"/>
        <v>1.3363356579916554E-3</v>
      </c>
      <c r="M1427" s="16">
        <f t="shared" si="248"/>
        <v>-1.2052901808489739E-4</v>
      </c>
      <c r="N1427" s="16">
        <f t="shared" si="249"/>
        <v>5.4952344656908646E-2</v>
      </c>
      <c r="O1427" s="16">
        <f t="shared" si="250"/>
        <v>0.45837246039598545</v>
      </c>
      <c r="P1427" s="16">
        <f t="shared" si="251"/>
        <v>0.13638387427733867</v>
      </c>
      <c r="Q1427" s="16">
        <f t="shared" si="252"/>
        <v>1.6582639790722562</v>
      </c>
      <c r="R1427" s="16">
        <f t="shared" si="253"/>
        <v>3.1430204711703054E-2</v>
      </c>
      <c r="S1427" s="16">
        <f t="shared" si="254"/>
        <v>0.1611502447609322</v>
      </c>
      <c r="T1427" s="16">
        <f t="shared" si="255"/>
        <v>1.6583607470570416</v>
      </c>
      <c r="U1427" s="66">
        <f t="shared" si="256"/>
        <v>4.158913854932166</v>
      </c>
      <c r="V1427" s="66"/>
      <c r="AI1427" s="16"/>
      <c r="AL1427" s="16"/>
      <c r="AM1427" s="16"/>
    </row>
    <row r="1428" spans="1:39" x14ac:dyDescent="0.25">
      <c r="A1428">
        <v>1427</v>
      </c>
      <c r="B1428">
        <v>4.1466604882362001E-4</v>
      </c>
      <c r="C1428" s="16">
        <v>3.9389667173323396E-9</v>
      </c>
      <c r="D1428">
        <v>8.1047099609823003E-4</v>
      </c>
      <c r="E1428" s="16">
        <v>6.4351348714543201E-6</v>
      </c>
      <c r="F1428" s="16">
        <v>1.16241886825932E-5</v>
      </c>
      <c r="G1428" s="16">
        <v>2.8182967465609298E-6</v>
      </c>
      <c r="H1428">
        <v>1.89467323167803E-4</v>
      </c>
      <c r="J1428">
        <v>0.95623057218263197</v>
      </c>
      <c r="K1428">
        <f t="shared" si="246"/>
        <v>3.7665603979230467E-9</v>
      </c>
      <c r="L1428">
        <f t="shared" si="247"/>
        <v>8.3653373124326004E-4</v>
      </c>
      <c r="M1428" s="16">
        <f t="shared" si="248"/>
        <v>-7.2016335960199842E-6</v>
      </c>
      <c r="N1428" s="16">
        <f t="shared" si="249"/>
        <v>2.4955100386709766E-2</v>
      </c>
      <c r="O1428" s="16">
        <f t="shared" si="250"/>
        <v>8.3571293570186486E-2</v>
      </c>
      <c r="P1428" s="16">
        <f t="shared" si="251"/>
        <v>2.5146462107956926E-2</v>
      </c>
      <c r="Q1428" s="16">
        <f t="shared" si="252"/>
        <v>0.16067917002016241</v>
      </c>
      <c r="R1428" s="16">
        <f t="shared" si="253"/>
        <v>3.2297769869484773E-2</v>
      </c>
      <c r="S1428" s="16">
        <f t="shared" si="254"/>
        <v>0.16348559606908933</v>
      </c>
      <c r="T1428" s="16">
        <f t="shared" si="255"/>
        <v>0.16068245412524393</v>
      </c>
      <c r="U1428" s="66">
        <f t="shared" si="256"/>
        <v>0.65081784614883365</v>
      </c>
      <c r="V1428" s="66"/>
      <c r="AI1428" s="16"/>
      <c r="AL1428" s="16"/>
      <c r="AM1428" s="16"/>
    </row>
    <row r="1429" spans="1:39" x14ac:dyDescent="0.25">
      <c r="A1429">
        <v>1428</v>
      </c>
      <c r="B1429">
        <v>5.1942785952557695E-4</v>
      </c>
      <c r="C1429" s="16">
        <v>6.1738855772453999E-9</v>
      </c>
      <c r="D1429">
        <v>1.01882267412933E-3</v>
      </c>
      <c r="E1429" s="16">
        <v>1.26512276009715E-5</v>
      </c>
      <c r="F1429" s="16">
        <v>9.3645066557349705E-6</v>
      </c>
      <c r="G1429" s="16">
        <v>1.8021173197864501E-6</v>
      </c>
      <c r="H1429">
        <v>3.72488955193348E-4</v>
      </c>
      <c r="J1429">
        <v>0.955245971230124</v>
      </c>
      <c r="K1429">
        <f t="shared" si="246"/>
        <v>5.897579324499437E-9</v>
      </c>
      <c r="L1429">
        <f t="shared" si="247"/>
        <v>1.0393476308750091E-3</v>
      </c>
      <c r="M1429" s="16">
        <f t="shared" si="248"/>
        <v>-4.9191182385524928E-7</v>
      </c>
      <c r="N1429" s="16">
        <f t="shared" si="249"/>
        <v>2.998585282062215E-3</v>
      </c>
      <c r="O1429" s="16">
        <f t="shared" si="250"/>
        <v>1.3058971650537538E-2</v>
      </c>
      <c r="P1429" s="16">
        <f t="shared" si="251"/>
        <v>3.3330372245948675E-3</v>
      </c>
      <c r="Q1429" s="16">
        <f t="shared" si="252"/>
        <v>3.1651846435783663E-2</v>
      </c>
      <c r="R1429" s="16">
        <f t="shared" si="253"/>
        <v>2.4616317621606776E-3</v>
      </c>
      <c r="S1429" s="16">
        <f t="shared" si="254"/>
        <v>1.0408105871721373E-2</v>
      </c>
      <c r="T1429" s="16">
        <f t="shared" si="255"/>
        <v>3.1652903951445738E-2</v>
      </c>
      <c r="U1429" s="66">
        <f t="shared" si="256"/>
        <v>9.5565082178306074E-2</v>
      </c>
      <c r="V1429" s="66"/>
      <c r="AI1429" s="16"/>
      <c r="AL1429" s="16"/>
      <c r="AM1429" s="16"/>
    </row>
    <row r="1430" spans="1:39" x14ac:dyDescent="0.25">
      <c r="A1430">
        <v>1429</v>
      </c>
      <c r="B1430">
        <v>3.6071395191456201E-4</v>
      </c>
      <c r="C1430" s="16">
        <v>3.12287153827974E-9</v>
      </c>
      <c r="D1430">
        <v>7.37509808263589E-4</v>
      </c>
      <c r="E1430" s="16">
        <v>4.6460500382993598E-6</v>
      </c>
      <c r="F1430" s="16">
        <v>1.3321979474488001E-5</v>
      </c>
      <c r="G1430" s="16">
        <v>3.5521183269023201E-6</v>
      </c>
      <c r="H1430">
        <v>1.36791530040857E-4</v>
      </c>
      <c r="J1430">
        <v>0.95656278892914004</v>
      </c>
      <c r="K1430">
        <f t="shared" si="246"/>
        <v>2.987222708124302E-9</v>
      </c>
      <c r="L1430">
        <f t="shared" si="247"/>
        <v>7.6770276266792902E-4</v>
      </c>
      <c r="M1430" s="16">
        <f t="shared" si="248"/>
        <v>-4.6274858838804996E-5</v>
      </c>
      <c r="N1430" s="16">
        <f t="shared" si="249"/>
        <v>7.1571182769656017E-2</v>
      </c>
      <c r="O1430" s="16">
        <f t="shared" si="250"/>
        <v>0.1904253878145368</v>
      </c>
      <c r="P1430" s="16">
        <f t="shared" si="251"/>
        <v>5.4907738924093501E-2</v>
      </c>
      <c r="Q1430" s="16">
        <f t="shared" si="252"/>
        <v>0.32196911836971848</v>
      </c>
      <c r="R1430" s="16">
        <f t="shared" si="253"/>
        <v>0.12391893629854622</v>
      </c>
      <c r="S1430" s="16">
        <f t="shared" si="254"/>
        <v>0.59288557163270694</v>
      </c>
      <c r="T1430" s="16">
        <f t="shared" si="255"/>
        <v>0.32197399104399338</v>
      </c>
      <c r="U1430" s="66">
        <f t="shared" si="256"/>
        <v>1.6776519268532515</v>
      </c>
      <c r="V1430" s="66"/>
      <c r="AI1430" s="16"/>
      <c r="AK1430" s="16"/>
      <c r="AL1430" s="16"/>
      <c r="AM1430" s="16"/>
    </row>
    <row r="1431" spans="1:39" x14ac:dyDescent="0.25">
      <c r="A1431">
        <v>1430</v>
      </c>
      <c r="B1431">
        <v>6.08183777523567E-4</v>
      </c>
      <c r="C1431" s="16">
        <v>8.7756454760824595E-9</v>
      </c>
      <c r="D1431">
        <v>1.24296887048199E-3</v>
      </c>
      <c r="E1431" s="16">
        <v>2.1887033597870101E-5</v>
      </c>
      <c r="F1431" s="16">
        <v>8.0759873261931094E-6</v>
      </c>
      <c r="G1431" s="16">
        <v>1.2708716390396E-6</v>
      </c>
      <c r="H1431">
        <v>6.4442460488485498E-4</v>
      </c>
      <c r="J1431">
        <v>0.95419741951356896</v>
      </c>
      <c r="K1431">
        <f t="shared" si="246"/>
        <v>8.3736982678438078E-9</v>
      </c>
      <c r="L1431">
        <f t="shared" si="247"/>
        <v>1.2603829411279397E-3</v>
      </c>
      <c r="M1431" s="16">
        <f t="shared" si="248"/>
        <v>-4.4015386080805656E-5</v>
      </c>
      <c r="N1431" s="16">
        <f t="shared" si="249"/>
        <v>5.5219673388602349E-2</v>
      </c>
      <c r="O1431" s="16">
        <f t="shared" si="250"/>
        <v>0.34087727019098835</v>
      </c>
      <c r="P1431" s="16">
        <f t="shared" si="251"/>
        <v>8.4354819212956997E-2</v>
      </c>
      <c r="Q1431" s="16">
        <f t="shared" si="252"/>
        <v>1.0770742295681903</v>
      </c>
      <c r="R1431" s="16">
        <f t="shared" si="253"/>
        <v>3.253842337240085E-2</v>
      </c>
      <c r="S1431" s="16">
        <f t="shared" si="254"/>
        <v>0.13449483240593579</v>
      </c>
      <c r="T1431" s="16">
        <f t="shared" si="255"/>
        <v>1.0771285206015864</v>
      </c>
      <c r="U1431" s="66">
        <f t="shared" si="256"/>
        <v>2.8016877687406612</v>
      </c>
      <c r="V1431" s="66"/>
      <c r="AI1431" s="16"/>
      <c r="AL1431" s="16"/>
      <c r="AM1431" s="16"/>
    </row>
    <row r="1432" spans="1:39" x14ac:dyDescent="0.25">
      <c r="A1432">
        <v>1431</v>
      </c>
      <c r="B1432">
        <v>3.5237727230834901E-4</v>
      </c>
      <c r="C1432" s="16">
        <v>4.4649489174972804E-9</v>
      </c>
      <c r="D1432">
        <v>1.08830256971858E-3</v>
      </c>
      <c r="E1432" s="16">
        <v>9.7638916588339698E-6</v>
      </c>
      <c r="F1432" s="16">
        <v>1.38586519115219E-5</v>
      </c>
      <c r="G1432" s="16">
        <v>2.49429813785E-6</v>
      </c>
      <c r="H1432">
        <v>2.8747857917383999E-4</v>
      </c>
      <c r="J1432">
        <v>0.95481848704879702</v>
      </c>
      <c r="K1432">
        <f t="shared" si="246"/>
        <v>4.2632157701549173E-9</v>
      </c>
      <c r="L1432">
        <f t="shared" si="247"/>
        <v>1.1185097067305562E-3</v>
      </c>
      <c r="M1432" s="16">
        <f t="shared" si="248"/>
        <v>-4.1375516211385822E-4</v>
      </c>
      <c r="N1432" s="16">
        <f t="shared" si="249"/>
        <v>8.0915510846211736E-2</v>
      </c>
      <c r="O1432" s="16">
        <f t="shared" si="250"/>
        <v>3.7696795399318528E-2</v>
      </c>
      <c r="P1432" s="16">
        <f t="shared" si="251"/>
        <v>1.6865141620224414E-2</v>
      </c>
      <c r="Q1432" s="16">
        <f t="shared" si="252"/>
        <v>8.2663846260580612E-3</v>
      </c>
      <c r="R1432" s="16">
        <f t="shared" si="253"/>
        <v>0.1652317092502078</v>
      </c>
      <c r="S1432" s="16">
        <f t="shared" si="254"/>
        <v>5.8994456302283275E-2</v>
      </c>
      <c r="T1432" s="16">
        <f t="shared" si="255"/>
        <v>8.2652797471048454E-3</v>
      </c>
      <c r="U1432" s="66">
        <f t="shared" si="256"/>
        <v>0.37623527779140864</v>
      </c>
      <c r="V1432" s="66"/>
      <c r="AI1432" s="16"/>
      <c r="AK1432" s="16"/>
      <c r="AL1432" s="16"/>
      <c r="AM1432" s="16"/>
    </row>
    <row r="1433" spans="1:39" x14ac:dyDescent="0.25">
      <c r="A1433">
        <v>1432</v>
      </c>
      <c r="B1433">
        <v>4.4540181929286001E-4</v>
      </c>
      <c r="C1433" s="16">
        <v>4.5672558304829697E-9</v>
      </c>
      <c r="D1433">
        <v>8.7618290795523496E-4</v>
      </c>
      <c r="E1433" s="16">
        <v>8.0608855874628007E-6</v>
      </c>
      <c r="F1433" s="16">
        <v>1.08532886521828E-5</v>
      </c>
      <c r="G1433" s="16">
        <v>2.4323279636484701E-6</v>
      </c>
      <c r="H1433">
        <v>2.3733440437594E-4</v>
      </c>
      <c r="J1433">
        <v>0.95591799737237804</v>
      </c>
      <c r="K1433">
        <f t="shared" si="246"/>
        <v>4.3659220469625977E-9</v>
      </c>
      <c r="L1433">
        <f t="shared" si="247"/>
        <v>9.003172459674185E-4</v>
      </c>
      <c r="M1433" s="16">
        <f t="shared" si="248"/>
        <v>-9.5136073816985305E-6</v>
      </c>
      <c r="N1433" s="16">
        <f t="shared" si="249"/>
        <v>9.1315680643697019E-3</v>
      </c>
      <c r="O1433" s="16">
        <f t="shared" si="250"/>
        <v>3.0867699615729584E-2</v>
      </c>
      <c r="P1433" s="16">
        <f t="shared" si="251"/>
        <v>8.1639988143912233E-3</v>
      </c>
      <c r="Q1433" s="16">
        <f t="shared" si="252"/>
        <v>6.224044208029799E-2</v>
      </c>
      <c r="R1433" s="16">
        <f t="shared" si="253"/>
        <v>1.029792479886104E-2</v>
      </c>
      <c r="S1433" s="16">
        <f t="shared" si="254"/>
        <v>4.4947616207137199E-2</v>
      </c>
      <c r="T1433" s="16">
        <f t="shared" si="255"/>
        <v>6.2241902196870431E-2</v>
      </c>
      <c r="U1433" s="66">
        <f t="shared" si="256"/>
        <v>0.22789115177765717</v>
      </c>
      <c r="V1433" s="66"/>
      <c r="AI1433" s="16"/>
      <c r="AL1433" s="16"/>
      <c r="AM1433" s="16"/>
    </row>
    <row r="1434" spans="1:39" x14ac:dyDescent="0.25">
      <c r="A1434">
        <v>1433</v>
      </c>
      <c r="B1434">
        <v>5.5731717535483405E-4</v>
      </c>
      <c r="C1434" s="16">
        <v>7.4860658004771106E-9</v>
      </c>
      <c r="D1434">
        <v>1.15488223925656E-3</v>
      </c>
      <c r="E1434" s="16">
        <v>1.7363419541285301E-5</v>
      </c>
      <c r="F1434" s="16">
        <v>8.7801212071871303E-6</v>
      </c>
      <c r="G1434" s="16">
        <v>1.4884231838680601E-6</v>
      </c>
      <c r="H1434">
        <v>5.1123281758883E-4</v>
      </c>
      <c r="J1434">
        <v>0.95460133168978001</v>
      </c>
      <c r="K1434">
        <f t="shared" si="246"/>
        <v>7.146208382252769E-9</v>
      </c>
      <c r="L1434">
        <f t="shared" si="247"/>
        <v>1.1739234187890019E-3</v>
      </c>
      <c r="M1434" s="16">
        <f t="shared" si="248"/>
        <v>-5.9289068079333723E-5</v>
      </c>
      <c r="N1434" s="16">
        <f t="shared" si="249"/>
        <v>1.7344376438795998E-2</v>
      </c>
      <c r="O1434" s="16">
        <f t="shared" si="250"/>
        <v>0.12327184546447563</v>
      </c>
      <c r="P1434" s="16">
        <f t="shared" si="251"/>
        <v>3.9596331331211709E-2</v>
      </c>
      <c r="Q1434" s="16">
        <f t="shared" si="252"/>
        <v>0.38025063975821238</v>
      </c>
      <c r="R1434" s="16">
        <f t="shared" si="253"/>
        <v>1.186420939330172E-2</v>
      </c>
      <c r="S1434" s="16">
        <f t="shared" si="254"/>
        <v>6.6735044783781797E-2</v>
      </c>
      <c r="T1434" s="16">
        <f t="shared" si="255"/>
        <v>0.38026822609239697</v>
      </c>
      <c r="U1434" s="66">
        <f t="shared" si="256"/>
        <v>1.0193306732621763</v>
      </c>
      <c r="V1434" s="66"/>
      <c r="AI1434" s="16"/>
      <c r="AL1434" s="16"/>
      <c r="AM1434" s="16"/>
    </row>
    <row r="1435" spans="1:39" x14ac:dyDescent="0.25">
      <c r="A1435">
        <v>1434</v>
      </c>
      <c r="B1435">
        <v>4.2080791935255002E-4</v>
      </c>
      <c r="C1435" s="16">
        <v>5.6846777942084503E-9</v>
      </c>
      <c r="D1435">
        <v>1.1619688959395901E-3</v>
      </c>
      <c r="E1435" s="16">
        <v>1.32634149631956E-5</v>
      </c>
      <c r="F1435" s="16">
        <v>1.1638154540984099E-5</v>
      </c>
      <c r="G1435" s="16">
        <v>1.96048760988042E-6</v>
      </c>
      <c r="H1435">
        <v>3.9051634182705E-4</v>
      </c>
      <c r="J1435">
        <v>0.95451067657435296</v>
      </c>
      <c r="K1435">
        <f t="shared" si="246"/>
        <v>5.4260856474571079E-9</v>
      </c>
      <c r="L1435">
        <f t="shared" si="247"/>
        <v>1.1872000079536445E-3</v>
      </c>
      <c r="M1435" s="16">
        <f t="shared" si="248"/>
        <v>-3.4558416924854445E-4</v>
      </c>
      <c r="N1435" s="16">
        <f t="shared" si="249"/>
        <v>2.1170262782634057E-2</v>
      </c>
      <c r="O1435" s="16">
        <f t="shared" si="250"/>
        <v>6.7509590830507288E-4</v>
      </c>
      <c r="P1435" s="16">
        <f t="shared" si="251"/>
        <v>4.2578495101900316E-2</v>
      </c>
      <c r="Q1435" s="16">
        <f t="shared" si="252"/>
        <v>5.5181857958918452E-2</v>
      </c>
      <c r="R1435" s="16">
        <f t="shared" si="253"/>
        <v>3.2809225370968975E-2</v>
      </c>
      <c r="S1435" s="16">
        <f t="shared" si="254"/>
        <v>5.3386615280682701E-4</v>
      </c>
      <c r="T1435" s="16">
        <f t="shared" si="255"/>
        <v>5.5187495645462714E-2</v>
      </c>
      <c r="U1435" s="66">
        <f t="shared" si="256"/>
        <v>0.20813629892099642</v>
      </c>
      <c r="V1435" s="66"/>
      <c r="AI1435" s="16"/>
      <c r="AL1435" s="16"/>
      <c r="AM1435" s="16"/>
    </row>
    <row r="1436" spans="1:39" x14ac:dyDescent="0.25">
      <c r="A1436">
        <v>1435</v>
      </c>
      <c r="B1436">
        <v>5.5937485440993296E-4</v>
      </c>
      <c r="C1436" s="16">
        <v>7.9413163594380701E-9</v>
      </c>
      <c r="D1436">
        <v>1.22246060406216E-3</v>
      </c>
      <c r="E1436" s="16">
        <v>1.94830296081145E-5</v>
      </c>
      <c r="F1436" s="16">
        <v>8.7738991987539599E-6</v>
      </c>
      <c r="G1436" s="16">
        <v>1.4041251617882001E-6</v>
      </c>
      <c r="H1436">
        <v>5.7364252584767505E-4</v>
      </c>
      <c r="J1436">
        <v>0.95428048249053099</v>
      </c>
      <c r="K1436">
        <f t="shared" si="246"/>
        <v>7.5782432070945079E-9</v>
      </c>
      <c r="L1436">
        <f t="shared" si="247"/>
        <v>1.2414045863050967E-3</v>
      </c>
      <c r="M1436" s="16">
        <f t="shared" si="248"/>
        <v>-1.2265487748523067E-4</v>
      </c>
      <c r="N1436" s="16">
        <f t="shared" si="249"/>
        <v>1.8462398657661371E-2</v>
      </c>
      <c r="O1436" s="16">
        <f t="shared" si="250"/>
        <v>0.18771897928337886</v>
      </c>
      <c r="P1436" s="16">
        <f t="shared" si="251"/>
        <v>7.2440384793063056E-2</v>
      </c>
      <c r="Q1436" s="16">
        <f t="shared" si="252"/>
        <v>0.66258594676439164</v>
      </c>
      <c r="R1436" s="16">
        <f t="shared" si="253"/>
        <v>1.2002168948703967E-2</v>
      </c>
      <c r="S1436" s="16">
        <f t="shared" si="254"/>
        <v>9.0201871198844125E-2</v>
      </c>
      <c r="T1436" s="16">
        <f t="shared" si="255"/>
        <v>0.66262140060018015</v>
      </c>
      <c r="U1436" s="66">
        <f t="shared" si="256"/>
        <v>1.7060331502462232</v>
      </c>
      <c r="V1436" s="66"/>
      <c r="AI1436" s="16"/>
      <c r="AL1436" s="16"/>
      <c r="AM1436" s="16"/>
    </row>
    <row r="1437" spans="1:39" x14ac:dyDescent="0.25">
      <c r="A1437">
        <v>1436</v>
      </c>
      <c r="B1437">
        <v>4.4687577377740902E-4</v>
      </c>
      <c r="C1437" s="16">
        <v>4.4453878741559402E-9</v>
      </c>
      <c r="D1437">
        <v>8.4945382087376698E-4</v>
      </c>
      <c r="E1437" s="16">
        <v>7.6087520096596301E-6</v>
      </c>
      <c r="F1437" s="16">
        <v>1.0804075316599E-5</v>
      </c>
      <c r="G1437" s="16">
        <v>2.4982452459810901E-6</v>
      </c>
      <c r="H1437">
        <v>2.24022077613562E-4</v>
      </c>
      <c r="J1437">
        <v>0.95605248155234401</v>
      </c>
      <c r="K1437">
        <f t="shared" si="246"/>
        <v>4.2500241085494859E-9</v>
      </c>
      <c r="L1437">
        <f t="shared" si="247"/>
        <v>8.7355577136507189E-4</v>
      </c>
      <c r="M1437" s="16">
        <f t="shared" si="248"/>
        <v>2.0195776189746068E-5</v>
      </c>
      <c r="N1437" s="16">
        <f t="shared" si="249"/>
        <v>8.5685014990704925E-3</v>
      </c>
      <c r="O1437" s="16">
        <f t="shared" si="250"/>
        <v>3.9080167445539819E-2</v>
      </c>
      <c r="P1437" s="16">
        <f t="shared" si="251"/>
        <v>1.3948730856633618E-2</v>
      </c>
      <c r="Q1437" s="16">
        <f t="shared" si="252"/>
        <v>8.5017060856458437E-2</v>
      </c>
      <c r="R1437" s="16">
        <f t="shared" si="253"/>
        <v>9.3091869077979728E-3</v>
      </c>
      <c r="S1437" s="16">
        <f t="shared" si="254"/>
        <v>5.9953753085916509E-2</v>
      </c>
      <c r="T1437" s="16">
        <f t="shared" si="255"/>
        <v>8.5019195416532148E-2</v>
      </c>
      <c r="U1437" s="66">
        <f t="shared" si="256"/>
        <v>0.300896596067949</v>
      </c>
      <c r="V1437" s="66"/>
      <c r="AI1437" s="16"/>
      <c r="AL1437" s="16"/>
      <c r="AM1437" s="16"/>
    </row>
    <row r="1438" spans="1:39" x14ac:dyDescent="0.25">
      <c r="A1438">
        <v>1437</v>
      </c>
      <c r="B1438">
        <v>4.3267736830018101E-4</v>
      </c>
      <c r="C1438" s="16">
        <v>4.2683064934719798E-9</v>
      </c>
      <c r="D1438">
        <v>8.4226779416288395E-4</v>
      </c>
      <c r="E1438" s="16">
        <v>7.2443198187922603E-6</v>
      </c>
      <c r="F1438" s="16">
        <v>1.11556804972297E-5</v>
      </c>
      <c r="G1438" s="16">
        <v>2.6017227307647501E-6</v>
      </c>
      <c r="H1438">
        <v>2.13292158795816E-4</v>
      </c>
      <c r="J1438">
        <v>0.95608097931253</v>
      </c>
      <c r="K1438">
        <f t="shared" si="246"/>
        <v>4.080846652284721E-9</v>
      </c>
      <c r="L1438">
        <f t="shared" si="247"/>
        <v>8.6717660958161456E-4</v>
      </c>
      <c r="M1438" s="16">
        <f t="shared" si="248"/>
        <v>-1.8218729812525734E-6</v>
      </c>
      <c r="N1438" s="16">
        <f t="shared" si="249"/>
        <v>1.4737409409196597E-2</v>
      </c>
      <c r="O1438" s="16">
        <f t="shared" si="250"/>
        <v>5.2737774157544826E-2</v>
      </c>
      <c r="P1438" s="16">
        <f t="shared" si="251"/>
        <v>1.5766622728365653E-2</v>
      </c>
      <c r="Q1438" s="16">
        <f t="shared" si="252"/>
        <v>0.10595533077094499</v>
      </c>
      <c r="R1438" s="16">
        <f t="shared" si="253"/>
        <v>1.7468337565187026E-2</v>
      </c>
      <c r="S1438" s="16">
        <f t="shared" si="254"/>
        <v>8.7862749589255218E-2</v>
      </c>
      <c r="T1438" s="16">
        <f t="shared" si="255"/>
        <v>0.10595771724366156</v>
      </c>
      <c r="U1438" s="66">
        <f t="shared" si="256"/>
        <v>0.40048594146415584</v>
      </c>
      <c r="V1438" s="66"/>
      <c r="AI1438" s="16"/>
      <c r="AL1438" s="16"/>
      <c r="AM1438" s="16"/>
    </row>
    <row r="1439" spans="1:39" x14ac:dyDescent="0.25">
      <c r="A1439">
        <v>1438</v>
      </c>
      <c r="B1439">
        <v>3.6772277889199199E-4</v>
      </c>
      <c r="C1439" s="16">
        <v>4.0112976922888198E-9</v>
      </c>
      <c r="D1439">
        <v>9.3354684946163205E-4</v>
      </c>
      <c r="E1439" s="16">
        <v>7.5375147249371698E-6</v>
      </c>
      <c r="F1439" s="16">
        <v>1.31864645626497E-5</v>
      </c>
      <c r="G1439" s="16">
        <v>2.7715423324287502E-6</v>
      </c>
      <c r="H1439">
        <v>2.2192564439197699E-4</v>
      </c>
      <c r="J1439">
        <v>0.95558498910761303</v>
      </c>
      <c r="K1439">
        <f t="shared" si="246"/>
        <v>3.8331358615932049E-9</v>
      </c>
      <c r="L1439">
        <f t="shared" si="247"/>
        <v>9.6268730962166787E-4</v>
      </c>
      <c r="M1439" s="16">
        <f t="shared" si="248"/>
        <v>-2.2724175183768389E-4</v>
      </c>
      <c r="N1439" s="16">
        <f t="shared" si="249"/>
        <v>6.4158692911570531E-2</v>
      </c>
      <c r="O1439" s="16">
        <f t="shared" si="250"/>
        <v>7.6193970575709438E-2</v>
      </c>
      <c r="P1439" s="16">
        <f t="shared" si="251"/>
        <v>9.4864772946325862E-4</v>
      </c>
      <c r="Q1439" s="16">
        <f t="shared" si="252"/>
        <v>8.8928903595596229E-2</v>
      </c>
      <c r="R1439" s="16">
        <f t="shared" si="253"/>
        <v>0.11442529169080574</v>
      </c>
      <c r="S1439" s="16">
        <f t="shared" si="254"/>
        <v>0.14518857827279316</v>
      </c>
      <c r="T1439" s="16">
        <f t="shared" si="255"/>
        <v>8.8929211131216476E-2</v>
      </c>
      <c r="U1439" s="66">
        <f t="shared" si="256"/>
        <v>0.57877329590715476</v>
      </c>
      <c r="V1439" s="66"/>
      <c r="AI1439" s="16"/>
      <c r="AL1439" s="16"/>
      <c r="AM1439" s="16"/>
    </row>
    <row r="1440" spans="1:39" x14ac:dyDescent="0.25">
      <c r="A1440">
        <v>1439</v>
      </c>
      <c r="B1440">
        <v>5.1906425124864295E-4</v>
      </c>
      <c r="C1440" s="16">
        <v>6.5512091679263496E-9</v>
      </c>
      <c r="D1440">
        <v>1.0834505802121599E-3</v>
      </c>
      <c r="E1440" s="16">
        <v>1.42658747843423E-5</v>
      </c>
      <c r="F1440" s="16">
        <v>9.3983565985489197E-6</v>
      </c>
      <c r="G1440" s="16">
        <v>1.6995390659835299E-6</v>
      </c>
      <c r="H1440">
        <v>4.2003014884309898E-4</v>
      </c>
      <c r="J1440">
        <v>0.95493180114977605</v>
      </c>
      <c r="K1440">
        <f t="shared" si="246"/>
        <v>6.2559579704368343E-9</v>
      </c>
      <c r="L1440">
        <f t="shared" si="247"/>
        <v>1.1039402812660732E-3</v>
      </c>
      <c r="M1440" s="16">
        <f t="shared" si="248"/>
        <v>-6.5811778768787356E-5</v>
      </c>
      <c r="N1440" s="16">
        <f t="shared" si="249"/>
        <v>2.9182673953536201E-3</v>
      </c>
      <c r="O1440" s="16">
        <f t="shared" si="250"/>
        <v>3.3261010173843385E-2</v>
      </c>
      <c r="P1440" s="16">
        <f t="shared" si="251"/>
        <v>1.5582171536424614E-2</v>
      </c>
      <c r="Q1440" s="16">
        <f t="shared" si="252"/>
        <v>0.10774383998773669</v>
      </c>
      <c r="R1440" s="16">
        <f t="shared" si="253"/>
        <v>2.1325435126475062E-3</v>
      </c>
      <c r="S1440" s="16">
        <f t="shared" si="254"/>
        <v>2.3450023286945725E-2</v>
      </c>
      <c r="T1440" s="16">
        <f t="shared" si="255"/>
        <v>0.10774870159361018</v>
      </c>
      <c r="U1440" s="66">
        <f t="shared" si="256"/>
        <v>0.29283655748656173</v>
      </c>
      <c r="V1440" s="66"/>
      <c r="AI1440" s="16"/>
      <c r="AL1440" s="16"/>
      <c r="AM1440" s="16"/>
    </row>
    <row r="1441" spans="1:40" x14ac:dyDescent="0.25">
      <c r="A1441">
        <v>1440</v>
      </c>
      <c r="B1441">
        <v>5.6696036165752297E-4</v>
      </c>
      <c r="C1441" s="16">
        <v>6.2966062700908401E-9</v>
      </c>
      <c r="D1441">
        <v>9.5038203904160702E-4</v>
      </c>
      <c r="E1441" s="16">
        <v>1.2045505177501701E-5</v>
      </c>
      <c r="F1441" s="16">
        <v>8.5515032052366397E-6</v>
      </c>
      <c r="G1441" s="16">
        <v>1.76557688357872E-6</v>
      </c>
      <c r="H1441">
        <v>3.5465352361629601E-4</v>
      </c>
      <c r="J1441">
        <v>0.95559838245039896</v>
      </c>
      <c r="K1441">
        <f t="shared" si="246"/>
        <v>6.0170267666258469E-9</v>
      </c>
      <c r="L1441">
        <f t="shared" si="247"/>
        <v>9.6924432572938885E-4</v>
      </c>
      <c r="M1441" s="16">
        <f t="shared" si="248"/>
        <v>1.6467639758565694E-4</v>
      </c>
      <c r="N1441" s="16">
        <f t="shared" si="249"/>
        <v>2.2885539710116538E-2</v>
      </c>
      <c r="O1441" s="16">
        <f t="shared" si="250"/>
        <v>1.8611711461733422E-2</v>
      </c>
      <c r="P1441" s="16">
        <f t="shared" si="251"/>
        <v>1.774752657677496E-4</v>
      </c>
      <c r="Q1441" s="16">
        <f t="shared" si="252"/>
        <v>1.4765421933904319E-2</v>
      </c>
      <c r="R1441" s="16">
        <f t="shared" si="253"/>
        <v>1.7456999297647945E-2</v>
      </c>
      <c r="S1441" s="16">
        <f t="shared" si="254"/>
        <v>1.4454751856956235E-2</v>
      </c>
      <c r="T1441" s="16">
        <f t="shared" si="255"/>
        <v>1.4765186801751193E-2</v>
      </c>
      <c r="U1441" s="66">
        <f t="shared" si="256"/>
        <v>0.1031170863278774</v>
      </c>
      <c r="V1441" s="66"/>
      <c r="AI1441" s="16"/>
      <c r="AL1441" s="16"/>
      <c r="AM1441" s="16"/>
    </row>
    <row r="1442" spans="1:40" x14ac:dyDescent="0.25">
      <c r="A1442">
        <v>1441</v>
      </c>
      <c r="B1442">
        <v>4.6670214764377198E-4</v>
      </c>
      <c r="C1442" s="16">
        <v>6.19434555830132E-9</v>
      </c>
      <c r="D1442">
        <v>1.14097321542728E-3</v>
      </c>
      <c r="E1442" s="16">
        <v>1.41953679456984E-5</v>
      </c>
      <c r="F1442" s="16">
        <v>1.04817144135882E-5</v>
      </c>
      <c r="G1442" s="16">
        <v>1.7986738863852299E-6</v>
      </c>
      <c r="H1442">
        <v>4.1795543830171103E-4</v>
      </c>
      <c r="J1442">
        <v>0.95463382212305303</v>
      </c>
      <c r="K1442">
        <f t="shared" si="246"/>
        <v>5.9133317758721462E-9</v>
      </c>
      <c r="L1442">
        <f t="shared" si="247"/>
        <v>1.1637291237952831E-3</v>
      </c>
      <c r="M1442" s="16">
        <f t="shared" si="248"/>
        <v>-2.3032482850773932E-4</v>
      </c>
      <c r="N1442" s="16">
        <f t="shared" si="249"/>
        <v>2.7359613053726068E-3</v>
      </c>
      <c r="O1442" s="16">
        <f t="shared" si="250"/>
        <v>1.3916571265986307E-2</v>
      </c>
      <c r="P1442" s="16">
        <f t="shared" si="251"/>
        <v>3.4057981616821741E-2</v>
      </c>
      <c r="Q1442" s="16">
        <f t="shared" si="252"/>
        <v>0.10347733625899488</v>
      </c>
      <c r="R1442" s="16">
        <f t="shared" si="253"/>
        <v>4.0664037991737347E-3</v>
      </c>
      <c r="S1442" s="16">
        <f t="shared" si="254"/>
        <v>1.0761149124306219E-2</v>
      </c>
      <c r="T1442" s="16">
        <f t="shared" si="255"/>
        <v>0.10348456389368721</v>
      </c>
      <c r="U1442" s="66">
        <f t="shared" si="256"/>
        <v>0.27249996726434267</v>
      </c>
      <c r="V1442" s="66"/>
      <c r="AI1442" s="16"/>
      <c r="AL1442" s="16"/>
      <c r="AM1442" s="16"/>
    </row>
    <row r="1443" spans="1:40" x14ac:dyDescent="0.25">
      <c r="A1443">
        <v>1442</v>
      </c>
      <c r="B1443">
        <v>5.9452497188665202E-4</v>
      </c>
      <c r="C1443" s="16">
        <v>8.3724038508264206E-9</v>
      </c>
      <c r="D1443">
        <v>1.2122867460298899E-3</v>
      </c>
      <c r="E1443" s="16">
        <v>2.0372390732185001E-5</v>
      </c>
      <c r="F1443" s="16">
        <v>8.2506846253658497E-6</v>
      </c>
      <c r="G1443" s="16">
        <v>1.33165022955679E-6</v>
      </c>
      <c r="H1443">
        <v>5.9982780427303201E-4</v>
      </c>
      <c r="J1443">
        <v>0.95433890821797296</v>
      </c>
      <c r="K1443">
        <f t="shared" si="246"/>
        <v>7.9901107501576379E-9</v>
      </c>
      <c r="L1443">
        <f t="shared" si="247"/>
        <v>1.2301113931063277E-3</v>
      </c>
      <c r="M1443" s="16">
        <f t="shared" si="248"/>
        <v>-4.1061449333023628E-5</v>
      </c>
      <c r="N1443" s="16">
        <f t="shared" si="249"/>
        <v>4.2953746217632684E-2</v>
      </c>
      <c r="O1443" s="16">
        <f t="shared" si="250"/>
        <v>0.26119158508955964</v>
      </c>
      <c r="P1443" s="16">
        <f t="shared" si="251"/>
        <v>6.6866257959750777E-2</v>
      </c>
      <c r="Q1443" s="16">
        <f t="shared" si="252"/>
        <v>0.80424843777980548</v>
      </c>
      <c r="R1443" s="16">
        <f t="shared" si="253"/>
        <v>2.6456459669617398E-2</v>
      </c>
      <c r="S1443" s="16">
        <f t="shared" si="254"/>
        <v>0.11319854299811716</v>
      </c>
      <c r="T1443" s="16">
        <f t="shared" si="255"/>
        <v>0.80428729962050316</v>
      </c>
      <c r="U1443" s="66">
        <f t="shared" si="256"/>
        <v>2.119202329334986</v>
      </c>
      <c r="V1443" s="66"/>
      <c r="AI1443" s="16"/>
      <c r="AL1443" s="16"/>
      <c r="AM1443" s="16"/>
    </row>
    <row r="1444" spans="1:40" x14ac:dyDescent="0.25">
      <c r="A1444">
        <v>1443</v>
      </c>
      <c r="B1444">
        <v>5.4012297553943404E-4</v>
      </c>
      <c r="C1444" s="16">
        <v>6.4309875399318603E-9</v>
      </c>
      <c r="D1444">
        <v>1.0205938159734899E-3</v>
      </c>
      <c r="E1444" s="16">
        <v>1.3200939229170399E-5</v>
      </c>
      <c r="F1444" s="16">
        <v>9.0058079579907907E-6</v>
      </c>
      <c r="G1444" s="16">
        <v>1.7300762414996199E-6</v>
      </c>
      <c r="H1444">
        <v>3.8867407001785099E-4</v>
      </c>
      <c r="J1444">
        <v>0.95524468031786203</v>
      </c>
      <c r="K1444">
        <f t="shared" si="246"/>
        <v>6.1431666367103642E-9</v>
      </c>
      <c r="L1444">
        <f t="shared" si="247"/>
        <v>1.040329077143431E-3</v>
      </c>
      <c r="M1444" s="16">
        <f t="shared" si="248"/>
        <v>3.991687393543698E-5</v>
      </c>
      <c r="N1444" s="16">
        <f t="shared" si="249"/>
        <v>9.3669889521465488E-3</v>
      </c>
      <c r="O1444" s="16">
        <f t="shared" si="250"/>
        <v>2.5817471361062178E-2</v>
      </c>
      <c r="P1444" s="16">
        <f t="shared" si="251"/>
        <v>3.5487333367138969E-3</v>
      </c>
      <c r="Q1444" s="16">
        <f t="shared" si="252"/>
        <v>5.2482825003465398E-2</v>
      </c>
      <c r="R1444" s="16">
        <f t="shared" si="253"/>
        <v>7.3991740696137676E-3</v>
      </c>
      <c r="S1444" s="16">
        <f t="shared" si="254"/>
        <v>1.9021260832370816E-2</v>
      </c>
      <c r="T1444" s="16">
        <f t="shared" si="255"/>
        <v>5.2484252942016807E-2</v>
      </c>
      <c r="U1444" s="66">
        <f t="shared" si="256"/>
        <v>0.17012070649738942</v>
      </c>
      <c r="V1444" s="66"/>
      <c r="AI1444" s="16"/>
      <c r="AL1444" s="16"/>
      <c r="AM1444" s="16"/>
    </row>
    <row r="1445" spans="1:40" x14ac:dyDescent="0.25">
      <c r="A1445">
        <v>1444</v>
      </c>
      <c r="B1445">
        <v>5.18308320302612E-4</v>
      </c>
      <c r="C1445" s="16">
        <v>6.7109690759531198E-9</v>
      </c>
      <c r="D1445">
        <v>1.1122204129327001E-3</v>
      </c>
      <c r="E1445" s="16">
        <v>1.4997113816700501E-5</v>
      </c>
      <c r="F1445" s="16">
        <v>9.4241939944490396E-6</v>
      </c>
      <c r="G1445" s="16">
        <v>1.6596064278509899E-6</v>
      </c>
      <c r="H1445">
        <v>4.4156062051869E-4</v>
      </c>
      <c r="J1445">
        <v>0.95479275874243696</v>
      </c>
      <c r="K1445">
        <f t="shared" si="246"/>
        <v>6.4075846778644625E-9</v>
      </c>
      <c r="L1445">
        <f t="shared" si="247"/>
        <v>1.1327216963803732E-3</v>
      </c>
      <c r="M1445" s="16">
        <f t="shared" si="248"/>
        <v>-9.610505577514915E-5</v>
      </c>
      <c r="N1445" s="16">
        <f t="shared" si="249"/>
        <v>2.7547784806051779E-3</v>
      </c>
      <c r="O1445" s="16">
        <f t="shared" si="250"/>
        <v>4.4609586991290272E-2</v>
      </c>
      <c r="P1445" s="16">
        <f t="shared" si="251"/>
        <v>2.3931207618357E-2</v>
      </c>
      <c r="Q1445" s="16">
        <f t="shared" si="252"/>
        <v>0.15707474793035606</v>
      </c>
      <c r="R1445" s="16">
        <f t="shared" si="253"/>
        <v>1.8972370533199647E-3</v>
      </c>
      <c r="S1445" s="16">
        <f t="shared" si="254"/>
        <v>2.9940108128885611E-2</v>
      </c>
      <c r="T1445" s="16">
        <f t="shared" si="255"/>
        <v>0.15708242520396343</v>
      </c>
      <c r="U1445" s="66">
        <f t="shared" si="256"/>
        <v>0.41729009140677747</v>
      </c>
      <c r="V1445" s="66"/>
      <c r="AI1445" s="16"/>
      <c r="AL1445" s="16"/>
      <c r="AM1445" s="16"/>
    </row>
    <row r="1446" spans="1:40" x14ac:dyDescent="0.25">
      <c r="A1446">
        <v>1445</v>
      </c>
      <c r="B1446">
        <v>4.8698869562215698E-4</v>
      </c>
      <c r="C1446" s="16">
        <v>5.9325724485992096E-9</v>
      </c>
      <c r="D1446">
        <v>1.0449025589939799E-3</v>
      </c>
      <c r="E1446" s="16">
        <v>1.2463999212523299E-5</v>
      </c>
      <c r="F1446" s="16">
        <v>1.00012268651274E-5</v>
      </c>
      <c r="G1446" s="16">
        <v>1.8760179280719399E-6</v>
      </c>
      <c r="H1446">
        <v>3.6697690377384399E-4</v>
      </c>
      <c r="J1446">
        <v>0.955106116196487</v>
      </c>
      <c r="K1446">
        <f t="shared" si="246"/>
        <v>5.6662362304358742E-9</v>
      </c>
      <c r="L1446">
        <f t="shared" si="247"/>
        <v>1.0667750980798579E-3</v>
      </c>
      <c r="M1446" s="16">
        <f t="shared" si="248"/>
        <v>-9.2797706835544088E-5</v>
      </c>
      <c r="N1446" s="16">
        <f t="shared" si="249"/>
        <v>1.2348091351354335E-4</v>
      </c>
      <c r="O1446" s="16">
        <f t="shared" si="250"/>
        <v>5.0017648728037855E-3</v>
      </c>
      <c r="P1446" s="16">
        <f t="shared" si="251"/>
        <v>7.1924583468660885E-3</v>
      </c>
      <c r="Q1446" s="16">
        <f t="shared" si="252"/>
        <v>2.5753029841571129E-2</v>
      </c>
      <c r="R1446" s="16">
        <f t="shared" si="253"/>
        <v>2.2513905039635559E-4</v>
      </c>
      <c r="S1446" s="16">
        <f t="shared" si="254"/>
        <v>4.2505281225394646E-3</v>
      </c>
      <c r="T1446" s="16">
        <f t="shared" si="255"/>
        <v>2.5754474229967631E-2</v>
      </c>
      <c r="U1446" s="66">
        <f t="shared" si="256"/>
        <v>6.8300875377657999E-2</v>
      </c>
      <c r="V1446" s="66"/>
      <c r="AI1446" s="16"/>
      <c r="AL1446" s="16"/>
      <c r="AM1446" s="16"/>
    </row>
    <row r="1447" spans="1:40" x14ac:dyDescent="0.25">
      <c r="A1447">
        <v>1446</v>
      </c>
      <c r="B1447">
        <v>4.9558646620385895E-4</v>
      </c>
      <c r="C1447" s="16">
        <v>5.3367045082470703E-9</v>
      </c>
      <c r="D1447">
        <v>9.2098642112321502E-4</v>
      </c>
      <c r="E1447" s="16">
        <v>9.8960934903228897E-6</v>
      </c>
      <c r="F1447" s="16">
        <v>9.7722602226340198E-6</v>
      </c>
      <c r="G1447" s="16">
        <v>2.0825796582594401E-6</v>
      </c>
      <c r="H1447">
        <v>2.9136847033296102E-4</v>
      </c>
      <c r="J1447">
        <v>0.95571820159794296</v>
      </c>
      <c r="K1447">
        <f t="shared" si="246"/>
        <v>5.1003856350815245E-9</v>
      </c>
      <c r="L1447">
        <f t="shared" si="247"/>
        <v>9.4260818452223435E-4</v>
      </c>
      <c r="M1447" s="16">
        <f t="shared" si="248"/>
        <v>4.8564747885483609E-5</v>
      </c>
      <c r="N1447" s="16">
        <f t="shared" si="249"/>
        <v>4.0279171941059797E-5</v>
      </c>
      <c r="O1447" s="16">
        <f t="shared" si="250"/>
        <v>1.3557376525444509E-3</v>
      </c>
      <c r="P1447" s="16">
        <f t="shared" si="251"/>
        <v>1.9219673703018132E-3</v>
      </c>
      <c r="Q1447" s="16">
        <f t="shared" si="252"/>
        <v>6.1796625844887827E-3</v>
      </c>
      <c r="R1447" s="16">
        <f t="shared" si="253"/>
        <v>6.7777927455446588E-5</v>
      </c>
      <c r="S1447" s="16">
        <f t="shared" si="254"/>
        <v>1.4236959114660456E-3</v>
      </c>
      <c r="T1447" s="16">
        <f t="shared" si="255"/>
        <v>6.1799530073222515E-3</v>
      </c>
      <c r="U1447" s="66">
        <f t="shared" si="256"/>
        <v>1.7169073625519851E-2</v>
      </c>
      <c r="V1447" s="66"/>
      <c r="AI1447" s="16"/>
      <c r="AL1447" s="16"/>
      <c r="AM1447" s="16"/>
    </row>
    <row r="1448" spans="1:40" x14ac:dyDescent="0.25">
      <c r="A1448">
        <v>1447</v>
      </c>
      <c r="B1448">
        <v>4.1460594653840399E-4</v>
      </c>
      <c r="C1448" s="16">
        <v>4.17034487486138E-9</v>
      </c>
      <c r="D1448">
        <v>8.5919031251684597E-4</v>
      </c>
      <c r="E1448" s="16">
        <v>7.2187210394983897E-6</v>
      </c>
      <c r="F1448" s="16">
        <v>1.16521454930245E-5</v>
      </c>
      <c r="G1448" s="16">
        <v>2.6634130564346199E-6</v>
      </c>
      <c r="H1448">
        <v>2.1253865255618299E-4</v>
      </c>
      <c r="J1448">
        <v>0.95598584456301405</v>
      </c>
      <c r="K1448">
        <f t="shared" si="246"/>
        <v>3.9867906673133938E-9</v>
      </c>
      <c r="L1448">
        <f t="shared" si="247"/>
        <v>8.851538462144547E-4</v>
      </c>
      <c r="M1448" s="16">
        <f t="shared" si="248"/>
        <v>-5.5941953137646729E-5</v>
      </c>
      <c r="N1448" s="16">
        <f t="shared" si="249"/>
        <v>2.4993674549719083E-2</v>
      </c>
      <c r="O1448" s="16">
        <f t="shared" si="250"/>
        <v>6.1170834557021159E-2</v>
      </c>
      <c r="P1448" s="16">
        <f t="shared" si="251"/>
        <v>1.1663224126615917E-2</v>
      </c>
      <c r="Q1448" s="16">
        <f t="shared" si="252"/>
        <v>0.10751264785223066</v>
      </c>
      <c r="R1448" s="16">
        <f t="shared" si="253"/>
        <v>3.3325628543127671E-2</v>
      </c>
      <c r="S1448" s="16">
        <f t="shared" si="254"/>
        <v>0.1070312336034719</v>
      </c>
      <c r="T1448" s="16">
        <f t="shared" si="255"/>
        <v>0.10751464862876838</v>
      </c>
      <c r="U1448" s="66">
        <f t="shared" si="256"/>
        <v>0.45321189186095479</v>
      </c>
      <c r="V1448" s="66"/>
      <c r="AI1448" s="16"/>
      <c r="AL1448" s="16"/>
      <c r="AM1448" s="16"/>
    </row>
    <row r="1449" spans="1:40" x14ac:dyDescent="0.25">
      <c r="A1449">
        <v>1448</v>
      </c>
      <c r="B1449" s="16">
        <v>6.2993350645241305E-4</v>
      </c>
      <c r="C1449" s="16">
        <v>9.0064561040845694E-9</v>
      </c>
      <c r="D1449" s="16">
        <v>1.2312615320413799E-3</v>
      </c>
      <c r="E1449" s="16">
        <v>2.22541755225504E-5</v>
      </c>
      <c r="F1449" s="16">
        <v>7.7927484744716095E-6</v>
      </c>
      <c r="G1449" s="16">
        <v>1.2381306752653299E-6</v>
      </c>
      <c r="H1449" s="16">
        <v>6.5523404483756301E-4</v>
      </c>
      <c r="J1449">
        <v>0.95425820883007195</v>
      </c>
      <c r="K1449">
        <f t="shared" si="246"/>
        <v>8.5944846697904092E-9</v>
      </c>
      <c r="L1449">
        <f t="shared" si="247"/>
        <v>1.2480761532094843E-3</v>
      </c>
      <c r="M1449" s="16">
        <f t="shared" si="248"/>
        <v>1.1790859695341773E-5</v>
      </c>
      <c r="N1449" s="16">
        <f t="shared" si="249"/>
        <v>7.7926982677308507E-2</v>
      </c>
      <c r="O1449" s="16">
        <f t="shared" si="250"/>
        <v>0.39125543613116909</v>
      </c>
      <c r="P1449" s="16">
        <f t="shared" si="251"/>
        <v>7.7442295532382924E-2</v>
      </c>
      <c r="Q1449" s="16">
        <f t="shared" si="252"/>
        <v>1.1491949632357294</v>
      </c>
      <c r="R1449" s="16">
        <f t="shared" si="253"/>
        <v>4.3735125853437709E-2</v>
      </c>
      <c r="S1449" s="16">
        <f t="shared" si="254"/>
        <v>0.14672723925699652</v>
      </c>
      <c r="T1449" s="16">
        <f t="shared" si="255"/>
        <v>1.149249283659018</v>
      </c>
      <c r="U1449" s="66">
        <f t="shared" si="256"/>
        <v>3.0355313263460424</v>
      </c>
      <c r="V1449" s="66"/>
      <c r="AH1449" s="16"/>
      <c r="AI1449" s="16"/>
      <c r="AJ1449" s="16"/>
      <c r="AK1449" s="16"/>
      <c r="AL1449" s="16"/>
      <c r="AM1449" s="16"/>
      <c r="AN1449" s="16"/>
    </row>
    <row r="1450" spans="1:40" x14ac:dyDescent="0.25">
      <c r="A1450">
        <v>1449</v>
      </c>
      <c r="B1450">
        <v>5.2364275034033896E-4</v>
      </c>
      <c r="C1450" s="16">
        <v>5.9281905051773199E-9</v>
      </c>
      <c r="D1450">
        <v>9.6928646177578404E-4</v>
      </c>
      <c r="E1450" s="16">
        <v>1.15634917686598E-5</v>
      </c>
      <c r="F1450" s="16">
        <v>9.26815522796716E-6</v>
      </c>
      <c r="G1450" s="16">
        <v>1.8757619065614399E-6</v>
      </c>
      <c r="H1450">
        <v>3.40462045918493E-4</v>
      </c>
      <c r="J1450">
        <v>0.95549043722639804</v>
      </c>
      <c r="K1450">
        <f t="shared" si="246"/>
        <v>5.6643293377532587E-9</v>
      </c>
      <c r="L1450">
        <f t="shared" si="247"/>
        <v>9.8969260594777451E-4</v>
      </c>
      <c r="M1450" s="16">
        <f t="shared" si="248"/>
        <v>5.7592894732903239E-5</v>
      </c>
      <c r="N1450" s="16">
        <f t="shared" si="249"/>
        <v>4.0091907835160352E-3</v>
      </c>
      <c r="O1450" s="16">
        <f t="shared" si="250"/>
        <v>4.8905257700203528E-3</v>
      </c>
      <c r="P1450" s="16">
        <f t="shared" si="251"/>
        <v>3.9745660733587777E-5</v>
      </c>
      <c r="Q1450" s="16">
        <f t="shared" si="252"/>
        <v>5.8728530450751623E-3</v>
      </c>
      <c r="R1450" s="16">
        <f t="shared" si="253"/>
        <v>3.527569902170723E-3</v>
      </c>
      <c r="S1450" s="16">
        <f t="shared" si="254"/>
        <v>4.2671789622289753E-3</v>
      </c>
      <c r="T1450" s="16">
        <f t="shared" si="255"/>
        <v>5.8728811248718715E-3</v>
      </c>
      <c r="U1450" s="66">
        <f t="shared" si="256"/>
        <v>2.847994524861671E-2</v>
      </c>
      <c r="V1450" s="66"/>
      <c r="AI1450" s="16"/>
      <c r="AL1450" s="16"/>
      <c r="AM1450" s="16"/>
    </row>
    <row r="1451" spans="1:40" x14ac:dyDescent="0.25">
      <c r="A1451">
        <v>1450</v>
      </c>
      <c r="B1451">
        <v>4.7852391615267099E-4</v>
      </c>
      <c r="C1451" s="16">
        <v>4.7400899799208701E-9</v>
      </c>
      <c r="D1451">
        <v>8.4572796593513299E-4</v>
      </c>
      <c r="E1451" s="16">
        <v>8.0781959306090898E-6</v>
      </c>
      <c r="F1451" s="16">
        <v>1.00863711920383E-5</v>
      </c>
      <c r="G1451" s="16">
        <v>2.3427431960033001E-6</v>
      </c>
      <c r="H1451">
        <v>2.37843690615261E-4</v>
      </c>
      <c r="J1451">
        <v>0.95608638483132902</v>
      </c>
      <c r="K1451">
        <f t="shared" si="246"/>
        <v>4.5319354926777515E-9</v>
      </c>
      <c r="L1451">
        <f t="shared" si="247"/>
        <v>8.6823871142523298E-4</v>
      </c>
      <c r="M1451" s="16">
        <f t="shared" si="248"/>
        <v>8.8809120880109019E-5</v>
      </c>
      <c r="N1451" s="16">
        <f t="shared" si="249"/>
        <v>8.0094244395873221E-4</v>
      </c>
      <c r="O1451" s="16">
        <f t="shared" si="250"/>
        <v>2.087984197897344E-2</v>
      </c>
      <c r="P1451" s="16">
        <f t="shared" si="251"/>
        <v>1.4877386892730942E-2</v>
      </c>
      <c r="Q1451" s="16">
        <f t="shared" si="252"/>
        <v>6.1438863272047166E-2</v>
      </c>
      <c r="R1451" s="16">
        <f t="shared" si="253"/>
        <v>5.5912209779183388E-4</v>
      </c>
      <c r="S1451" s="16">
        <f t="shared" si="254"/>
        <v>2.8012447024772531E-2</v>
      </c>
      <c r="T1451" s="16">
        <f t="shared" si="255"/>
        <v>6.1440908654510552E-2</v>
      </c>
      <c r="U1451" s="66">
        <f t="shared" si="256"/>
        <v>0.18800951236478519</v>
      </c>
      <c r="V1451" s="66"/>
      <c r="AI1451" s="16"/>
      <c r="AL1451" s="16"/>
      <c r="AM1451" s="16"/>
    </row>
    <row r="1452" spans="1:40" x14ac:dyDescent="0.25">
      <c r="A1452">
        <v>1451</v>
      </c>
      <c r="B1452">
        <v>3.6450057199527398E-4</v>
      </c>
      <c r="C1452" s="16">
        <v>3.3387908362668799E-9</v>
      </c>
      <c r="D1452">
        <v>7.8111054916568505E-4</v>
      </c>
      <c r="E1452" s="16">
        <v>5.25836467724139E-6</v>
      </c>
      <c r="F1452" s="16">
        <v>1.32101299454411E-5</v>
      </c>
      <c r="G1452" s="16">
        <v>3.32404987515264E-6</v>
      </c>
      <c r="H1452">
        <v>1.5481994408816899E-4</v>
      </c>
      <c r="J1452">
        <v>0.95634443763724897</v>
      </c>
      <c r="K1452">
        <f t="shared" si="246"/>
        <v>3.1930340446980495E-9</v>
      </c>
      <c r="L1452">
        <f t="shared" si="247"/>
        <v>8.1085152014088362E-4</v>
      </c>
      <c r="M1452" s="16">
        <f t="shared" si="248"/>
        <v>-8.1850376150335689E-5</v>
      </c>
      <c r="N1452" s="16">
        <f t="shared" si="249"/>
        <v>6.7516167158296697E-2</v>
      </c>
      <c r="O1452" s="16">
        <f t="shared" si="250"/>
        <v>0.15793312297477216</v>
      </c>
      <c r="P1452" s="16">
        <f t="shared" si="251"/>
        <v>3.5742969064835949E-2</v>
      </c>
      <c r="Q1452" s="16">
        <f t="shared" si="252"/>
        <v>0.26052127148750642</v>
      </c>
      <c r="R1452" s="16">
        <f t="shared" si="253"/>
        <v>0.11605593261106992</v>
      </c>
      <c r="S1452" s="16">
        <f t="shared" si="254"/>
        <v>0.43079012836256969</v>
      </c>
      <c r="T1452" s="16">
        <f t="shared" si="255"/>
        <v>0.26052521959672664</v>
      </c>
      <c r="U1452" s="66">
        <f t="shared" si="256"/>
        <v>1.3290848112557776</v>
      </c>
      <c r="V1452" s="66"/>
      <c r="AI1452" s="16"/>
      <c r="AK1452" s="16"/>
      <c r="AL1452" s="16"/>
      <c r="AM1452" s="16"/>
    </row>
    <row r="1453" spans="1:40" x14ac:dyDescent="0.25">
      <c r="A1453">
        <v>1452</v>
      </c>
      <c r="B1453">
        <v>4.2413931500662801E-4</v>
      </c>
      <c r="C1453" s="16">
        <v>5.1824958885775504E-9</v>
      </c>
      <c r="D1453">
        <v>1.0482806257607099E-3</v>
      </c>
      <c r="E1453" s="16">
        <v>1.09221827053857E-5</v>
      </c>
      <c r="F1453" s="16">
        <v>1.14881752426519E-5</v>
      </c>
      <c r="G1453" s="16">
        <v>2.14776727184335E-6</v>
      </c>
      <c r="H1453">
        <v>3.2158142336059098E-4</v>
      </c>
      <c r="J1453">
        <v>0.95505949316135597</v>
      </c>
      <c r="K1453">
        <f t="shared" si="246"/>
        <v>4.9495918966556867E-9</v>
      </c>
      <c r="L1453">
        <f t="shared" si="247"/>
        <v>1.0733995610219685E-3</v>
      </c>
      <c r="M1453" s="16">
        <f t="shared" si="248"/>
        <v>-2.2512093100871244E-4</v>
      </c>
      <c r="N1453" s="16">
        <f t="shared" si="249"/>
        <v>1.9247470526908509E-2</v>
      </c>
      <c r="O1453" s="16">
        <f t="shared" si="250"/>
        <v>4.1799120104911653E-3</v>
      </c>
      <c r="P1453" s="16">
        <f t="shared" si="251"/>
        <v>7.7996170783608907E-3</v>
      </c>
      <c r="Q1453" s="16">
        <f t="shared" si="252"/>
        <v>2.8644189329208854E-4</v>
      </c>
      <c r="R1453" s="16">
        <f t="shared" si="253"/>
        <v>2.7526814774311435E-2</v>
      </c>
      <c r="S1453" s="16">
        <f t="shared" si="254"/>
        <v>4.9300526573213613E-3</v>
      </c>
      <c r="T1453" s="16">
        <f t="shared" si="255"/>
        <v>2.8659099266839803E-4</v>
      </c>
      <c r="U1453" s="66">
        <f t="shared" si="256"/>
        <v>6.4256899933353845E-2</v>
      </c>
      <c r="V1453" s="66"/>
      <c r="AI1453" s="16"/>
      <c r="AL1453" s="16"/>
      <c r="AM1453" s="16"/>
    </row>
    <row r="1454" spans="1:40" x14ac:dyDescent="0.25">
      <c r="A1454">
        <v>1453</v>
      </c>
      <c r="B1454">
        <v>5.9492755808172805E-4</v>
      </c>
      <c r="C1454" s="16">
        <v>7.15887193665236E-9</v>
      </c>
      <c r="D1454">
        <v>1.03162980616279E-3</v>
      </c>
      <c r="E1454" s="16">
        <v>1.4852741000007499E-5</v>
      </c>
      <c r="F1454" s="16">
        <v>8.1789842019313302E-6</v>
      </c>
      <c r="G1454" s="16">
        <v>1.55429984465522E-6</v>
      </c>
      <c r="H1454">
        <v>4.3730807735146201E-4</v>
      </c>
      <c r="J1454">
        <v>0.95520781413771205</v>
      </c>
      <c r="K1454">
        <f t="shared" si="246"/>
        <v>6.8382104143015101E-9</v>
      </c>
      <c r="L1454">
        <f t="shared" si="247"/>
        <v>1.0495349155393711E-3</v>
      </c>
      <c r="M1454" s="16">
        <f t="shared" si="248"/>
        <v>1.4032020062408488E-4</v>
      </c>
      <c r="N1454" s="16">
        <f t="shared" si="249"/>
        <v>4.3293272361498047E-2</v>
      </c>
      <c r="O1454" s="16">
        <f t="shared" si="250"/>
        <v>8.5292190878538371E-2</v>
      </c>
      <c r="P1454" s="16">
        <f t="shared" si="251"/>
        <v>5.0450777633565431E-3</v>
      </c>
      <c r="Q1454" s="16">
        <f t="shared" si="252"/>
        <v>0.14660057165901053</v>
      </c>
      <c r="R1454" s="16">
        <f t="shared" si="253"/>
        <v>2.8876596206574272E-2</v>
      </c>
      <c r="S1454" s="16">
        <f t="shared" si="254"/>
        <v>5.08527235377099E-2</v>
      </c>
      <c r="T1454" s="16">
        <f t="shared" si="255"/>
        <v>0.14660363436443796</v>
      </c>
      <c r="U1454" s="66">
        <f t="shared" si="256"/>
        <v>0.50656406677112575</v>
      </c>
      <c r="V1454" s="66"/>
      <c r="AI1454" s="16"/>
      <c r="AL1454" s="16"/>
      <c r="AM1454" s="16"/>
    </row>
    <row r="1455" spans="1:40" x14ac:dyDescent="0.25">
      <c r="A1455">
        <v>1454</v>
      </c>
      <c r="B1455">
        <v>4.7222422940774203E-4</v>
      </c>
      <c r="C1455" s="16">
        <v>5.6788239028752799E-9</v>
      </c>
      <c r="D1455">
        <v>1.03118875019809E-3</v>
      </c>
      <c r="E1455" s="16">
        <v>1.17759035858577E-5</v>
      </c>
      <c r="F1455" s="16">
        <v>1.03081639263118E-5</v>
      </c>
      <c r="G1455" s="16">
        <v>1.95957500683917E-6</v>
      </c>
      <c r="H1455">
        <v>3.4671713576380799E-4</v>
      </c>
      <c r="J1455">
        <v>0.95516647219167305</v>
      </c>
      <c r="K1455">
        <f t="shared" si="246"/>
        <v>5.4242221935071293E-9</v>
      </c>
      <c r="L1455">
        <f t="shared" si="247"/>
        <v>1.0537589742336498E-3</v>
      </c>
      <c r="M1455" s="16">
        <f t="shared" si="248"/>
        <v>-1.0931051541816584E-4</v>
      </c>
      <c r="N1455" s="16">
        <f t="shared" si="249"/>
        <v>1.6886495384947563E-3</v>
      </c>
      <c r="O1455" s="16">
        <f t="shared" si="250"/>
        <v>6.2130972244326299E-4</v>
      </c>
      <c r="P1455" s="16">
        <f t="shared" si="251"/>
        <v>4.9802392995527073E-3</v>
      </c>
      <c r="Q1455" s="16">
        <f t="shared" si="252"/>
        <v>9.2951641560256766E-3</v>
      </c>
      <c r="R1455" s="16">
        <f t="shared" si="253"/>
        <v>2.1302901648563022E-3</v>
      </c>
      <c r="S1455" s="16">
        <f t="shared" si="254"/>
        <v>5.5508708457054816E-4</v>
      </c>
      <c r="T1455" s="16">
        <f t="shared" si="255"/>
        <v>9.2958602398533381E-3</v>
      </c>
      <c r="U1455" s="66">
        <f t="shared" si="256"/>
        <v>2.8566600205796589E-2</v>
      </c>
      <c r="V1455" s="66"/>
      <c r="AI1455" s="16"/>
      <c r="AL1455" s="16"/>
      <c r="AM1455" s="16"/>
    </row>
    <row r="1456" spans="1:40" x14ac:dyDescent="0.25">
      <c r="A1456">
        <v>1455</v>
      </c>
      <c r="B1456">
        <v>5.0572930325657101E-4</v>
      </c>
      <c r="C1456" s="16">
        <v>4.7389518226816098E-9</v>
      </c>
      <c r="D1456">
        <v>7.9911469675961601E-4</v>
      </c>
      <c r="E1456" s="16">
        <v>7.6353537948723005E-6</v>
      </c>
      <c r="F1456" s="16">
        <v>9.5221106690956795E-6</v>
      </c>
      <c r="G1456" s="16">
        <v>2.34199411933142E-6</v>
      </c>
      <c r="H1456">
        <v>2.24804715313126E-4</v>
      </c>
      <c r="J1456">
        <v>0.95633293546127895</v>
      </c>
      <c r="K1456">
        <f t="shared" si="246"/>
        <v>4.5320157075946824E-9</v>
      </c>
      <c r="L1456">
        <f t="shared" si="247"/>
        <v>8.2049617326531614E-4</v>
      </c>
      <c r="M1456" s="16">
        <f t="shared" si="248"/>
        <v>1.9096243324782599E-4</v>
      </c>
      <c r="N1456" s="16">
        <f t="shared" si="249"/>
        <v>7.2591504240513511E-4</v>
      </c>
      <c r="O1456" s="16">
        <f t="shared" si="250"/>
        <v>2.0939249111849717E-2</v>
      </c>
      <c r="P1456" s="16">
        <f t="shared" si="251"/>
        <v>2.9024699175040584E-2</v>
      </c>
      <c r="Q1456" s="16">
        <f t="shared" si="252"/>
        <v>8.3578843077301693E-2</v>
      </c>
      <c r="R1456" s="16">
        <f t="shared" si="253"/>
        <v>1.1302987558862653E-3</v>
      </c>
      <c r="S1456" s="16">
        <f t="shared" si="254"/>
        <v>2.7887642366986532E-2</v>
      </c>
      <c r="T1456" s="16">
        <f t="shared" si="255"/>
        <v>8.3582046141316924E-2</v>
      </c>
      <c r="U1456" s="66">
        <f t="shared" si="256"/>
        <v>0.24686869367078687</v>
      </c>
      <c r="V1456" s="66"/>
      <c r="AI1456" s="16"/>
      <c r="AL1456" s="16"/>
      <c r="AM1456" s="16"/>
    </row>
    <row r="1457" spans="1:40" x14ac:dyDescent="0.25">
      <c r="A1457">
        <v>1456</v>
      </c>
      <c r="B1457">
        <v>5.0845991540473699E-4</v>
      </c>
      <c r="C1457" s="16">
        <v>4.3238162573216797E-9</v>
      </c>
      <c r="D1457">
        <v>7.2389063882532796E-4</v>
      </c>
      <c r="E1457" s="16">
        <v>6.3161522624831099E-6</v>
      </c>
      <c r="F1457" s="16">
        <v>9.4375223241077408E-6</v>
      </c>
      <c r="G1457" s="16">
        <v>2.56461579961042E-6</v>
      </c>
      <c r="H1457" s="16">
        <v>1.8596332270323101E-4</v>
      </c>
      <c r="J1457">
        <v>0.95671710106136099</v>
      </c>
      <c r="K1457">
        <f t="shared" si="246"/>
        <v>4.136668955226781E-9</v>
      </c>
      <c r="L1457">
        <f t="shared" si="247"/>
        <v>7.453259754568966E-4</v>
      </c>
      <c r="M1457" s="16">
        <f t="shared" si="248"/>
        <v>2.7159385535257744E-4</v>
      </c>
      <c r="N1457" s="16">
        <f t="shared" si="249"/>
        <v>1.0554467269563929E-3</v>
      </c>
      <c r="O1457" s="16">
        <f t="shared" si="250"/>
        <v>4.8236697942606696E-2</v>
      </c>
      <c r="P1457" s="16">
        <f t="shared" si="251"/>
        <v>6.1734012630013844E-2</v>
      </c>
      <c r="Q1457" s="16">
        <f t="shared" si="252"/>
        <v>0.16968311207285935</v>
      </c>
      <c r="R1457" s="16">
        <f t="shared" si="253"/>
        <v>1.7812298691411708E-3</v>
      </c>
      <c r="S1457" s="16">
        <f t="shared" si="254"/>
        <v>7.7243107481833148E-2</v>
      </c>
      <c r="T1457" s="16">
        <f t="shared" si="255"/>
        <v>0.16968861040032041</v>
      </c>
      <c r="U1457" s="66">
        <f t="shared" si="256"/>
        <v>0.52942221712373105</v>
      </c>
      <c r="V1457" s="66"/>
      <c r="AI1457" s="16"/>
      <c r="AK1457" s="16"/>
      <c r="AL1457" s="16"/>
      <c r="AM1457" s="16"/>
    </row>
    <row r="1458" spans="1:40" x14ac:dyDescent="0.25">
      <c r="A1458">
        <v>1457</v>
      </c>
      <c r="B1458">
        <v>6.0221315179689199E-4</v>
      </c>
      <c r="C1458" s="16">
        <v>8.6401897148482006E-9</v>
      </c>
      <c r="D1458">
        <v>1.2357254634233401E-3</v>
      </c>
      <c r="E1458" s="16">
        <v>2.1425200623219402E-5</v>
      </c>
      <c r="F1458" s="16">
        <v>8.1535859906267802E-6</v>
      </c>
      <c r="G1458" s="16">
        <v>1.29069933175712E-6</v>
      </c>
      <c r="H1458">
        <v>6.3082655212002702E-4</v>
      </c>
      <c r="J1458">
        <v>0.954230049978534</v>
      </c>
      <c r="K1458">
        <f t="shared" si="246"/>
        <v>8.2447286634236134E-9</v>
      </c>
      <c r="L1458">
        <f t="shared" si="247"/>
        <v>1.2533146945466359E-3</v>
      </c>
      <c r="M1458" s="16">
        <f t="shared" si="248"/>
        <v>-4.8888390952851822E-5</v>
      </c>
      <c r="N1458" s="16">
        <f t="shared" si="249"/>
        <v>4.9668633938500899E-2</v>
      </c>
      <c r="O1458" s="16">
        <f t="shared" si="250"/>
        <v>0.31292793159925797</v>
      </c>
      <c r="P1458" s="16">
        <f t="shared" si="251"/>
        <v>8.0043144516506987E-2</v>
      </c>
      <c r="Q1458" s="16">
        <f t="shared" si="252"/>
        <v>0.98967137703800145</v>
      </c>
      <c r="R1458" s="16">
        <f t="shared" si="253"/>
        <v>2.9759274122965064E-2</v>
      </c>
      <c r="S1458" s="16">
        <f t="shared" si="254"/>
        <v>0.12734577571021896</v>
      </c>
      <c r="T1458" s="16">
        <f t="shared" si="255"/>
        <v>0.98972102533141149</v>
      </c>
      <c r="U1458" s="66">
        <f t="shared" si="256"/>
        <v>2.5791371622568628</v>
      </c>
      <c r="V1458" s="66"/>
      <c r="AI1458" s="16"/>
      <c r="AL1458" s="16"/>
      <c r="AM1458" s="16"/>
    </row>
    <row r="1459" spans="1:40" x14ac:dyDescent="0.25">
      <c r="A1459">
        <v>1458</v>
      </c>
      <c r="B1459">
        <v>7.3388646374736896E-4</v>
      </c>
      <c r="C1459" s="16">
        <v>1.0817246747991601E-8</v>
      </c>
      <c r="D1459">
        <v>1.27031970760578E-3</v>
      </c>
      <c r="E1459" s="16">
        <v>2.7566234937933999E-5</v>
      </c>
      <c r="F1459" s="16">
        <v>6.6990297281125198E-6</v>
      </c>
      <c r="G1459" s="16">
        <v>1.03125253354695E-6</v>
      </c>
      <c r="H1459">
        <v>8.1163937057642302E-4</v>
      </c>
      <c r="J1459">
        <v>0.95409567593444999</v>
      </c>
      <c r="K1459">
        <f t="shared" si="246"/>
        <v>1.0320688347774778E-8</v>
      </c>
      <c r="L1459">
        <f t="shared" si="247"/>
        <v>1.2847382023488038E-3</v>
      </c>
      <c r="M1459" s="16">
        <f t="shared" si="248"/>
        <v>1.8303472514593405E-4</v>
      </c>
      <c r="N1459" s="16">
        <f t="shared" si="249"/>
        <v>0.24033795410764558</v>
      </c>
      <c r="O1459" s="16">
        <f t="shared" si="250"/>
        <v>0.90691233590346676</v>
      </c>
      <c r="P1459" s="16">
        <f t="shared" si="251"/>
        <v>0.10165537608010078</v>
      </c>
      <c r="Q1459" s="16">
        <f t="shared" si="252"/>
        <v>2.4542092114146947</v>
      </c>
      <c r="R1459" s="16">
        <f t="shared" si="253"/>
        <v>0.10248244160743417</v>
      </c>
      <c r="S1459" s="16">
        <f t="shared" si="254"/>
        <v>0.23632777514877507</v>
      </c>
      <c r="T1459" s="16">
        <f t="shared" si="255"/>
        <v>2.4543206289622597</v>
      </c>
      <c r="U1459" s="66">
        <f t="shared" si="256"/>
        <v>6.4962457232243764</v>
      </c>
      <c r="V1459" s="66"/>
      <c r="AI1459" s="16"/>
      <c r="AL1459" s="16"/>
      <c r="AM1459" s="16"/>
    </row>
    <row r="1460" spans="1:40" x14ac:dyDescent="0.25">
      <c r="A1460">
        <v>1459</v>
      </c>
      <c r="B1460">
        <v>5.0572241754269498E-4</v>
      </c>
      <c r="C1460" s="16">
        <v>4.9017378162368496E-9</v>
      </c>
      <c r="D1460">
        <v>8.2712506297611202E-4</v>
      </c>
      <c r="E1460" s="16">
        <v>8.1718614621144306E-6</v>
      </c>
      <c r="F1460" s="16">
        <v>9.5346628448296805E-6</v>
      </c>
      <c r="G1460" s="16">
        <v>2.26494406464326E-6</v>
      </c>
      <c r="H1460" s="16">
        <v>2.4060121711783999E-4</v>
      </c>
      <c r="J1460">
        <v>0.95619150943604603</v>
      </c>
      <c r="K1460">
        <f t="shared" si="246"/>
        <v>4.6870000813672613E-9</v>
      </c>
      <c r="L1460">
        <f t="shared" si="247"/>
        <v>8.4845443099259849E-4</v>
      </c>
      <c r="M1460" s="16">
        <f t="shared" si="248"/>
        <v>1.6299040409279155E-4</v>
      </c>
      <c r="N1460" s="16">
        <f t="shared" si="249"/>
        <v>7.2516179559545615E-4</v>
      </c>
      <c r="O1460" s="16">
        <f t="shared" si="250"/>
        <v>1.3299635719662525E-2</v>
      </c>
      <c r="P1460" s="16">
        <f t="shared" si="251"/>
        <v>1.9961807057750393E-2</v>
      </c>
      <c r="Q1460" s="16">
        <f t="shared" si="252"/>
        <v>5.7191663146250786E-2</v>
      </c>
      <c r="R1460" s="16">
        <f t="shared" si="253"/>
        <v>1.0462650548530555E-3</v>
      </c>
      <c r="S1460" s="16">
        <f t="shared" si="254"/>
        <v>1.6538613855491657E-2</v>
      </c>
      <c r="T1460" s="16">
        <f t="shared" si="255"/>
        <v>5.719401825305772E-2</v>
      </c>
      <c r="U1460" s="66">
        <f t="shared" si="256"/>
        <v>0.1659571648826616</v>
      </c>
      <c r="V1460" s="66"/>
      <c r="AI1460" s="16"/>
      <c r="AL1460" s="16"/>
      <c r="AM1460" s="16"/>
    </row>
    <row r="1461" spans="1:40" x14ac:dyDescent="0.25">
      <c r="A1461">
        <v>1460</v>
      </c>
      <c r="B1461">
        <v>5.0089467538907897E-4</v>
      </c>
      <c r="C1461" s="16">
        <v>5.7416111721934903E-9</v>
      </c>
      <c r="D1461">
        <v>9.8173780712550109E-4</v>
      </c>
      <c r="E1461" s="16">
        <v>1.1341632299840299E-5</v>
      </c>
      <c r="F1461" s="16">
        <v>9.6953345392339304E-6</v>
      </c>
      <c r="G1461" s="16">
        <v>1.9370250908552399E-6</v>
      </c>
      <c r="H1461">
        <v>3.3393009708694202E-4</v>
      </c>
      <c r="J1461">
        <v>0.95542048864884199</v>
      </c>
      <c r="K1461">
        <f t="shared" si="246"/>
        <v>5.485652951768755E-9</v>
      </c>
      <c r="L1461">
        <f t="shared" si="247"/>
        <v>1.0030597596836521E-3</v>
      </c>
      <c r="M1461" s="16">
        <f t="shared" si="248"/>
        <v>-1.2704089054940749E-6</v>
      </c>
      <c r="N1461" s="16">
        <f t="shared" si="249"/>
        <v>2.9328378736278064E-4</v>
      </c>
      <c r="O1461" s="16">
        <f t="shared" si="250"/>
        <v>1.3146471789331664E-3</v>
      </c>
      <c r="P1461" s="16">
        <f t="shared" si="251"/>
        <v>3.6984250794798559E-4</v>
      </c>
      <c r="Q1461" s="16">
        <f t="shared" si="252"/>
        <v>3.1335382953000153E-3</v>
      </c>
      <c r="R1461" s="16">
        <f t="shared" si="253"/>
        <v>2.5727421558294591E-4</v>
      </c>
      <c r="S1461" s="16">
        <f t="shared" si="254"/>
        <v>1.2108116736586235E-3</v>
      </c>
      <c r="T1461" s="16">
        <f t="shared" si="255"/>
        <v>3.1336377754726898E-3</v>
      </c>
      <c r="U1461" s="66">
        <f t="shared" si="256"/>
        <v>9.7130354342582076E-3</v>
      </c>
      <c r="V1461" s="66"/>
      <c r="AI1461" s="16"/>
      <c r="AL1461" s="16"/>
      <c r="AM1461" s="16"/>
    </row>
    <row r="1462" spans="1:40" x14ac:dyDescent="0.25">
      <c r="A1462">
        <v>1461</v>
      </c>
      <c r="B1462">
        <v>4.86898978862717E-4</v>
      </c>
      <c r="C1462" s="16">
        <v>4.6999568195766397E-9</v>
      </c>
      <c r="D1462">
        <v>8.2370029338729202E-4</v>
      </c>
      <c r="E1462" s="16">
        <v>7.8031860932282207E-6</v>
      </c>
      <c r="F1462" s="16">
        <v>9.9024166150399292E-6</v>
      </c>
      <c r="G1462" s="16">
        <v>2.36213359410079E-6</v>
      </c>
      <c r="H1462">
        <v>2.29746418927943E-4</v>
      </c>
      <c r="J1462">
        <v>0.95620087141116805</v>
      </c>
      <c r="K1462">
        <f t="shared" si="246"/>
        <v>4.494102806474045E-9</v>
      </c>
      <c r="L1462">
        <f t="shared" si="247"/>
        <v>8.4586256025465307E-4</v>
      </c>
      <c r="M1462" s="16">
        <f t="shared" si="248"/>
        <v>1.279353974707809E-4</v>
      </c>
      <c r="N1462" s="16">
        <f t="shared" si="249"/>
        <v>1.2756295269887843E-4</v>
      </c>
      <c r="O1462" s="16">
        <f t="shared" si="250"/>
        <v>2.3025605844491589E-2</v>
      </c>
      <c r="P1462" s="16">
        <f t="shared" si="251"/>
        <v>2.0979153980110611E-2</v>
      </c>
      <c r="Q1462" s="16">
        <f t="shared" si="252"/>
        <v>7.4787921504782806E-2</v>
      </c>
      <c r="R1462" s="16">
        <f t="shared" si="253"/>
        <v>2.4766332860381039E-5</v>
      </c>
      <c r="S1462" s="16">
        <f t="shared" si="254"/>
        <v>3.1340069055233108E-2</v>
      </c>
      <c r="T1462" s="16">
        <f t="shared" si="255"/>
        <v>7.4790527969212761E-2</v>
      </c>
      <c r="U1462" s="66">
        <f t="shared" si="256"/>
        <v>0.22507560763939016</v>
      </c>
      <c r="V1462" s="66"/>
      <c r="AI1462" s="16"/>
      <c r="AL1462" s="16"/>
      <c r="AM1462" s="16"/>
    </row>
    <row r="1463" spans="1:40" x14ac:dyDescent="0.25">
      <c r="A1463">
        <v>1462</v>
      </c>
      <c r="B1463">
        <v>5.3372873866746305E-4</v>
      </c>
      <c r="C1463" s="16">
        <v>6.5349395885483702E-9</v>
      </c>
      <c r="D1463">
        <v>1.05024155443998E-3</v>
      </c>
      <c r="E1463" s="16">
        <v>1.3799438656402E-5</v>
      </c>
      <c r="F1463" s="16">
        <v>9.1260767027625297E-6</v>
      </c>
      <c r="G1463" s="16">
        <v>1.7031247796152799E-6</v>
      </c>
      <c r="H1463">
        <v>4.0629621229244101E-4</v>
      </c>
      <c r="J1463">
        <v>0.95509802037176605</v>
      </c>
      <c r="K1463">
        <f t="shared" si="246"/>
        <v>6.2415078642716317E-9</v>
      </c>
      <c r="L1463">
        <f t="shared" si="247"/>
        <v>1.0701902976855318E-3</v>
      </c>
      <c r="M1463" s="16">
        <f t="shared" si="248"/>
        <v>-2.7328203506056182E-6</v>
      </c>
      <c r="N1463" s="16">
        <f t="shared" si="249"/>
        <v>7.0222650568187561E-3</v>
      </c>
      <c r="O1463" s="16">
        <f t="shared" si="250"/>
        <v>3.2198586283643402E-2</v>
      </c>
      <c r="P1463" s="16">
        <f t="shared" si="251"/>
        <v>8.1633500290161556E-3</v>
      </c>
      <c r="Q1463" s="16">
        <f t="shared" si="252"/>
        <v>8.1119812920658396E-2</v>
      </c>
      <c r="R1463" s="16">
        <f t="shared" si="253"/>
        <v>5.4483022917761401E-3</v>
      </c>
      <c r="S1463" s="16">
        <f t="shared" si="254"/>
        <v>2.2905997183018341E-2</v>
      </c>
      <c r="T1463" s="16">
        <f t="shared" si="255"/>
        <v>8.1122708606933117E-2</v>
      </c>
      <c r="U1463" s="66">
        <f t="shared" si="256"/>
        <v>0.2379810223718643</v>
      </c>
      <c r="V1463" s="66"/>
      <c r="AI1463" s="16"/>
      <c r="AL1463" s="16"/>
      <c r="AM1463" s="16"/>
    </row>
    <row r="1464" spans="1:40" x14ac:dyDescent="0.25">
      <c r="A1464">
        <v>1463</v>
      </c>
      <c r="B1464">
        <v>3.6660992908883299E-4</v>
      </c>
      <c r="C1464" s="16">
        <v>3.6301751577216E-9</v>
      </c>
      <c r="D1464">
        <v>8.4567672446252096E-4</v>
      </c>
      <c r="E1464" s="16">
        <v>6.18536445487281E-6</v>
      </c>
      <c r="F1464" s="16">
        <v>1.3173343432463001E-5</v>
      </c>
      <c r="G1464" s="16">
        <v>3.0594836169860098E-6</v>
      </c>
      <c r="H1464">
        <v>1.8211378209556501E-4</v>
      </c>
      <c r="J1464">
        <v>0.95602107803592096</v>
      </c>
      <c r="K1464">
        <f t="shared" si="246"/>
        <v>3.4705239677442233E-9</v>
      </c>
      <c r="L1464">
        <f t="shared" si="247"/>
        <v>8.7507926476927526E-4</v>
      </c>
      <c r="M1464" s="16">
        <f t="shared" si="248"/>
        <v>-1.4185940659160922E-4</v>
      </c>
      <c r="N1464" s="16">
        <f t="shared" si="249"/>
        <v>6.5308580562666085E-2</v>
      </c>
      <c r="O1464" s="16">
        <f t="shared" si="250"/>
        <v>0.11889969471784925</v>
      </c>
      <c r="P1464" s="16">
        <f t="shared" si="251"/>
        <v>1.4890367256290003E-2</v>
      </c>
      <c r="Q1464" s="16">
        <f t="shared" si="252"/>
        <v>0.17986358870585009</v>
      </c>
      <c r="R1464" s="16">
        <f t="shared" si="253"/>
        <v>0.11352616409078084</v>
      </c>
      <c r="S1464" s="16">
        <f t="shared" si="254"/>
        <v>0.27511588665674097</v>
      </c>
      <c r="T1464" s="16">
        <f t="shared" si="255"/>
        <v>0.17986596826832821</v>
      </c>
      <c r="U1464" s="66">
        <f t="shared" si="256"/>
        <v>0.9474702502585054</v>
      </c>
      <c r="V1464" s="66"/>
      <c r="AI1464" s="16"/>
      <c r="AL1464" s="16"/>
      <c r="AM1464" s="16"/>
    </row>
    <row r="1465" spans="1:40" x14ac:dyDescent="0.25">
      <c r="A1465">
        <v>1464</v>
      </c>
      <c r="B1465">
        <v>4.6973514950269499E-4</v>
      </c>
      <c r="C1465" s="16">
        <v>4.1504009766682396E-9</v>
      </c>
      <c r="D1465">
        <v>7.5272107068833998E-4</v>
      </c>
      <c r="E1465" s="16">
        <v>6.3019694816274402E-6</v>
      </c>
      <c r="F1465" s="16">
        <v>1.02310172376202E-5</v>
      </c>
      <c r="G1465" s="16">
        <v>2.6727687593877301E-6</v>
      </c>
      <c r="H1465">
        <v>1.85546027408236E-4</v>
      </c>
      <c r="J1465">
        <v>0.95655274235130605</v>
      </c>
      <c r="K1465">
        <f t="shared" si="246"/>
        <v>3.9700774360895435E-9</v>
      </c>
      <c r="L1465">
        <f t="shared" si="247"/>
        <v>7.7585172352199149E-4</v>
      </c>
      <c r="M1465" s="16">
        <f t="shared" si="248"/>
        <v>1.6361857548339854E-4</v>
      </c>
      <c r="N1465" s="16">
        <f t="shared" si="249"/>
        <v>2.1295964231223094E-3</v>
      </c>
      <c r="O1465" s="16">
        <f t="shared" si="250"/>
        <v>6.2964309173082947E-2</v>
      </c>
      <c r="P1465" s="16">
        <f t="shared" si="251"/>
        <v>4.7756151732719097E-2</v>
      </c>
      <c r="Q1465" s="16">
        <f t="shared" si="252"/>
        <v>0.17077275840558748</v>
      </c>
      <c r="R1465" s="16">
        <f t="shared" si="253"/>
        <v>1.468851801528726E-3</v>
      </c>
      <c r="S1465" s="16">
        <f t="shared" si="254"/>
        <v>0.11010328539638449</v>
      </c>
      <c r="T1465" s="16">
        <f t="shared" si="255"/>
        <v>0.17077752688133019</v>
      </c>
      <c r="U1465" s="66">
        <f t="shared" si="256"/>
        <v>0.56597247981375531</v>
      </c>
      <c r="V1465" s="66"/>
      <c r="AI1465" s="16"/>
      <c r="AL1465" s="16"/>
      <c r="AM1465" s="16"/>
    </row>
    <row r="1466" spans="1:40" x14ac:dyDescent="0.25">
      <c r="A1466">
        <v>1465</v>
      </c>
      <c r="B1466">
        <v>4.5283164749483699E-4</v>
      </c>
      <c r="C1466" s="16">
        <v>4.2505009857521498E-9</v>
      </c>
      <c r="D1466">
        <v>8.0059412920287004E-4</v>
      </c>
      <c r="E1466" s="16">
        <v>6.86056051619371E-6</v>
      </c>
      <c r="F1466" s="16">
        <v>1.06375212262534E-5</v>
      </c>
      <c r="G1466" s="16">
        <v>2.6113132400970599E-6</v>
      </c>
      <c r="H1466">
        <v>2.01992841102819E-4</v>
      </c>
      <c r="J1466">
        <v>0.95630149024165501</v>
      </c>
      <c r="K1466">
        <f t="shared" si="246"/>
        <v>4.0647604269484046E-9</v>
      </c>
      <c r="L1466">
        <f t="shared" si="247"/>
        <v>8.2447623439448807E-4</v>
      </c>
      <c r="M1466" s="16">
        <f t="shared" si="248"/>
        <v>8.1187060595185872E-5</v>
      </c>
      <c r="N1466" s="16">
        <f t="shared" si="249"/>
        <v>6.4757586843561523E-3</v>
      </c>
      <c r="O1466" s="16">
        <f t="shared" si="250"/>
        <v>5.4224077580849996E-2</v>
      </c>
      <c r="P1466" s="16">
        <f t="shared" si="251"/>
        <v>2.8503715495720131E-2</v>
      </c>
      <c r="Q1466" s="16">
        <f t="shared" si="252"/>
        <v>0.13049306128330651</v>
      </c>
      <c r="R1466" s="16">
        <f t="shared" si="253"/>
        <v>6.3331171291672933E-3</v>
      </c>
      <c r="S1466" s="16">
        <f t="shared" si="254"/>
        <v>9.0718659149607736E-2</v>
      </c>
      <c r="T1466" s="16">
        <f t="shared" si="255"/>
        <v>0.13049652216866856</v>
      </c>
      <c r="U1466" s="66">
        <f t="shared" si="256"/>
        <v>0.44724491149167633</v>
      </c>
      <c r="V1466" s="66"/>
      <c r="AH1466" s="16"/>
      <c r="AI1466" s="16"/>
      <c r="AJ1466" s="16"/>
      <c r="AK1466" s="16"/>
      <c r="AL1466" s="16"/>
      <c r="AM1466" s="16"/>
      <c r="AN1466" s="16"/>
    </row>
    <row r="1467" spans="1:40" x14ac:dyDescent="0.25">
      <c r="A1467">
        <v>1466</v>
      </c>
      <c r="B1467" s="16">
        <v>5.6492271368358698E-4</v>
      </c>
      <c r="C1467" s="16">
        <v>6.83814607829857E-9</v>
      </c>
      <c r="D1467" s="16">
        <v>1.03794404073016E-3</v>
      </c>
      <c r="E1467" s="16">
        <v>1.4272880171028301E-5</v>
      </c>
      <c r="F1467" s="16">
        <v>8.6165581907458497E-6</v>
      </c>
      <c r="G1467" s="16">
        <v>1.62734737968233E-6</v>
      </c>
      <c r="H1467" s="16">
        <v>4.2023544229218799E-4</v>
      </c>
      <c r="J1467">
        <v>0.95516814485933998</v>
      </c>
      <c r="K1467">
        <f t="shared" si="246"/>
        <v>6.5315793038856165E-9</v>
      </c>
      <c r="L1467">
        <f t="shared" si="247"/>
        <v>1.0567976663452556E-3</v>
      </c>
      <c r="M1467" s="16">
        <f t="shared" si="248"/>
        <v>7.3047761021918206E-5</v>
      </c>
      <c r="N1467" s="16">
        <f t="shared" si="249"/>
        <v>2.1650765230715553E-2</v>
      </c>
      <c r="O1467" s="16">
        <f t="shared" si="250"/>
        <v>5.4832306072890587E-2</v>
      </c>
      <c r="P1467" s="16">
        <f t="shared" si="251"/>
        <v>6.0192913181523356E-3</v>
      </c>
      <c r="Q1467" s="16">
        <f t="shared" si="252"/>
        <v>0.10817245652318057</v>
      </c>
      <c r="R1467" s="16">
        <f t="shared" si="253"/>
        <v>1.5755932411527254E-2</v>
      </c>
      <c r="S1467" s="16">
        <f t="shared" si="254"/>
        <v>3.5761273378744567E-2</v>
      </c>
      <c r="T1467" s="16">
        <f t="shared" si="255"/>
        <v>0.10817532043946194</v>
      </c>
      <c r="U1467" s="66">
        <f t="shared" si="256"/>
        <v>0.35036734537467285</v>
      </c>
      <c r="V1467" s="66"/>
      <c r="AI1467" s="16"/>
      <c r="AL1467" s="16"/>
      <c r="AM1467" s="16"/>
    </row>
    <row r="1468" spans="1:40" x14ac:dyDescent="0.25">
      <c r="A1468">
        <v>1467</v>
      </c>
      <c r="B1468">
        <v>4.5907071083648099E-4</v>
      </c>
      <c r="C1468" s="16">
        <v>5.4419693004299902E-9</v>
      </c>
      <c r="D1468">
        <v>1.01617140168445E-3</v>
      </c>
      <c r="E1468" s="16">
        <v>1.1122092337466599E-5</v>
      </c>
      <c r="F1468" s="16">
        <v>1.0596928831454001E-5</v>
      </c>
      <c r="G1468" s="16">
        <v>2.0445499705129901E-6</v>
      </c>
      <c r="H1468">
        <v>3.2746680227253302E-4</v>
      </c>
      <c r="J1468">
        <v>0.95523366126754505</v>
      </c>
      <c r="K1468">
        <f t="shared" si="246"/>
        <v>5.1983522593553203E-9</v>
      </c>
      <c r="L1468">
        <f t="shared" si="247"/>
        <v>1.0394043673485705E-3</v>
      </c>
      <c r="M1468" s="16">
        <f t="shared" si="248"/>
        <v>-1.2126294567560856E-4</v>
      </c>
      <c r="N1468" s="16">
        <f t="shared" si="249"/>
        <v>4.5972396396530713E-3</v>
      </c>
      <c r="O1468" s="16">
        <f t="shared" si="250"/>
        <v>3.1762125189077872E-4</v>
      </c>
      <c r="P1468" s="16">
        <f t="shared" si="251"/>
        <v>3.0227933045344399E-3</v>
      </c>
      <c r="Q1468" s="16">
        <f t="shared" si="252"/>
        <v>1.2629104255710477E-3</v>
      </c>
      <c r="R1468" s="16">
        <f t="shared" si="253"/>
        <v>5.6943991551125211E-3</v>
      </c>
      <c r="S1468" s="16">
        <f t="shared" si="254"/>
        <v>3.527643577637959E-4</v>
      </c>
      <c r="T1468" s="16">
        <f t="shared" si="255"/>
        <v>1.2631048960177855E-3</v>
      </c>
      <c r="U1468" s="66">
        <f t="shared" si="256"/>
        <v>1.6510833030543442E-2</v>
      </c>
      <c r="V1468" s="66"/>
      <c r="AI1468" s="16"/>
      <c r="AL1468" s="16"/>
      <c r="AM1468" s="16"/>
    </row>
    <row r="1469" spans="1:40" x14ac:dyDescent="0.25">
      <c r="A1469">
        <v>1468</v>
      </c>
      <c r="B1469" s="16">
        <v>5.4521399495540996E-4</v>
      </c>
      <c r="C1469" s="16">
        <v>8.2022351779317594E-9</v>
      </c>
      <c r="D1469" s="16">
        <v>1.2976178286165799E-3</v>
      </c>
      <c r="E1469" s="16">
        <v>2.1343050445613099E-5</v>
      </c>
      <c r="F1469" s="16">
        <v>9.0317711723257796E-6</v>
      </c>
      <c r="G1469" s="16">
        <v>1.3605723748433099E-6</v>
      </c>
      <c r="H1469">
        <v>6.2840972985388796E-4</v>
      </c>
      <c r="J1469">
        <v>0.95392240077798096</v>
      </c>
      <c r="K1469">
        <f t="shared" si="246"/>
        <v>7.8242958726782735E-9</v>
      </c>
      <c r="L1469">
        <f t="shared" si="247"/>
        <v>1.3170337411008968E-3</v>
      </c>
      <c r="M1469" s="16">
        <f t="shared" si="248"/>
        <v>-2.2660575119007691E-4</v>
      </c>
      <c r="N1469" s="16">
        <f t="shared" si="249"/>
        <v>1.1474934228655342E-2</v>
      </c>
      <c r="O1469" s="16">
        <f t="shared" si="250"/>
        <v>0.23074252166266415</v>
      </c>
      <c r="P1469" s="16">
        <f t="shared" si="251"/>
        <v>0.12053052506501782</v>
      </c>
      <c r="Q1469" s="16">
        <f t="shared" si="252"/>
        <v>0.97451167851970577</v>
      </c>
      <c r="R1469" s="16">
        <f t="shared" si="253"/>
        <v>6.9528075552595476E-3</v>
      </c>
      <c r="S1469" s="16">
        <f t="shared" si="254"/>
        <v>0.10370863464729194</v>
      </c>
      <c r="T1469" s="16">
        <f t="shared" si="255"/>
        <v>0.97457288233372463</v>
      </c>
      <c r="U1469" s="66">
        <f t="shared" si="256"/>
        <v>2.4224939840123194</v>
      </c>
      <c r="V1469" s="66"/>
      <c r="AH1469" s="16"/>
      <c r="AI1469" s="16"/>
      <c r="AJ1469" s="16"/>
      <c r="AK1469" s="16"/>
      <c r="AL1469" s="16"/>
      <c r="AM1469" s="16"/>
    </row>
    <row r="1470" spans="1:40" x14ac:dyDescent="0.25">
      <c r="A1470">
        <v>1469</v>
      </c>
      <c r="B1470" s="16">
        <v>5.2221342090046996E-4</v>
      </c>
      <c r="C1470" s="16">
        <v>5.1725337245891304E-9</v>
      </c>
      <c r="D1470" s="16">
        <v>8.4560015287773397E-4</v>
      </c>
      <c r="E1470" s="16">
        <v>8.8142154531282597E-6</v>
      </c>
      <c r="F1470" s="16">
        <v>9.2409361352920394E-6</v>
      </c>
      <c r="G1470" s="16">
        <v>2.1467900564022901E-6</v>
      </c>
      <c r="H1470">
        <v>2.5951402820303601E-4</v>
      </c>
      <c r="J1470">
        <v>0.95610500701595302</v>
      </c>
      <c r="K1470">
        <f t="shared" si="246"/>
        <v>4.9454853930385437E-9</v>
      </c>
      <c r="L1470">
        <f t="shared" si="247"/>
        <v>8.662236426709958E-4</v>
      </c>
      <c r="M1470" s="16">
        <f t="shared" si="248"/>
        <v>1.7820319912994427E-4</v>
      </c>
      <c r="N1470" s="16">
        <f t="shared" si="249"/>
        <v>3.6500627947210172E-3</v>
      </c>
      <c r="O1470" s="16">
        <f t="shared" si="250"/>
        <v>4.4156332446950797E-3</v>
      </c>
      <c r="P1470" s="16">
        <f t="shared" si="251"/>
        <v>1.490977473010063E-2</v>
      </c>
      <c r="Q1470" s="16">
        <f t="shared" si="252"/>
        <v>3.2163032144500163E-2</v>
      </c>
      <c r="R1470" s="16">
        <f t="shared" si="253"/>
        <v>3.8633385735924769E-3</v>
      </c>
      <c r="S1470" s="16">
        <f t="shared" si="254"/>
        <v>4.8619096808202363E-3</v>
      </c>
      <c r="T1470" s="16">
        <f t="shared" si="255"/>
        <v>3.216469837126102E-2</v>
      </c>
      <c r="U1470" s="66">
        <f t="shared" si="256"/>
        <v>9.6028449539690613E-2</v>
      </c>
      <c r="V1470" s="66"/>
      <c r="AI1470" s="16"/>
      <c r="AL1470" s="16"/>
      <c r="AM1470" s="16"/>
    </row>
    <row r="1471" spans="1:40" x14ac:dyDescent="0.25">
      <c r="A1471">
        <v>1470</v>
      </c>
      <c r="B1471">
        <v>3.5636518291648299E-4</v>
      </c>
      <c r="C1471" s="16">
        <v>2.9941872390522E-9</v>
      </c>
      <c r="D1471">
        <v>7.15381365101755E-4</v>
      </c>
      <c r="E1471" s="16">
        <v>4.3220040009066001E-6</v>
      </c>
      <c r="F1471" s="16">
        <v>1.3470977767322601E-5</v>
      </c>
      <c r="G1471" s="16">
        <v>3.7038625093919002E-6</v>
      </c>
      <c r="H1471">
        <v>1.2725066208520901E-4</v>
      </c>
      <c r="J1471">
        <v>0.95667215490272495</v>
      </c>
      <c r="K1471">
        <f t="shared" si="246"/>
        <v>2.8644555581663084E-9</v>
      </c>
      <c r="L1471">
        <f t="shared" si="247"/>
        <v>7.4602418895855299E-4</v>
      </c>
      <c r="M1471" s="16">
        <f t="shared" si="248"/>
        <v>-3.3293823125587033E-5</v>
      </c>
      <c r="N1471" s="16">
        <f t="shared" si="249"/>
        <v>7.6374074143105902E-2</v>
      </c>
      <c r="O1471" s="16">
        <f t="shared" si="250"/>
        <v>0.21123472262933005</v>
      </c>
      <c r="P1471" s="16">
        <f t="shared" si="251"/>
        <v>6.6202030885804106E-2</v>
      </c>
      <c r="Q1471" s="16">
        <f t="shared" si="252"/>
        <v>0.35711855474072857</v>
      </c>
      <c r="R1471" s="16">
        <f t="shared" si="253"/>
        <v>0.13479380347248582</v>
      </c>
      <c r="S1471" s="16">
        <f t="shared" si="254"/>
        <v>0.71504524260949121</v>
      </c>
      <c r="T1471" s="16">
        <f t="shared" si="255"/>
        <v>0.35712381396750614</v>
      </c>
      <c r="U1471" s="66">
        <f t="shared" si="256"/>
        <v>1.9178922424484519</v>
      </c>
      <c r="V1471" s="66"/>
      <c r="AI1471" s="16"/>
      <c r="AL1471" s="16"/>
      <c r="AM1471" s="16"/>
    </row>
    <row r="1472" spans="1:40" x14ac:dyDescent="0.25">
      <c r="A1472">
        <v>1471</v>
      </c>
      <c r="B1472">
        <v>4.05573091247507E-4</v>
      </c>
      <c r="C1472" s="16">
        <v>2.9209913573810202E-9</v>
      </c>
      <c r="D1472">
        <v>6.1157860619154704E-4</v>
      </c>
      <c r="E1472" s="16">
        <v>3.60917629838675E-6</v>
      </c>
      <c r="F1472" s="16">
        <v>1.17744709656391E-5</v>
      </c>
      <c r="G1472" s="16">
        <v>3.79176006154342E-6</v>
      </c>
      <c r="H1472" s="16">
        <v>1.06262668410683E-4</v>
      </c>
      <c r="J1472">
        <v>0.95724398148377698</v>
      </c>
      <c r="K1472">
        <f t="shared" si="246"/>
        <v>2.79610139681911E-9</v>
      </c>
      <c r="L1472">
        <f t="shared" si="247"/>
        <v>6.3891638719301117E-4</v>
      </c>
      <c r="M1472" s="16">
        <f t="shared" si="248"/>
        <v>1.7222979530200278E-4</v>
      </c>
      <c r="N1472" s="16">
        <f t="shared" si="249"/>
        <v>3.11297162988462E-2</v>
      </c>
      <c r="O1472" s="16">
        <f t="shared" si="250"/>
        <v>0.2235524493727391</v>
      </c>
      <c r="P1472" s="16">
        <f t="shared" si="251"/>
        <v>0.13327218868682342</v>
      </c>
      <c r="Q1472" s="16">
        <f t="shared" si="252"/>
        <v>0.44084654520603495</v>
      </c>
      <c r="R1472" s="16">
        <f t="shared" si="253"/>
        <v>3.80123858091648E-2</v>
      </c>
      <c r="S1472" s="16">
        <f t="shared" si="254"/>
        <v>0.79103607402819898</v>
      </c>
      <c r="T1472" s="16">
        <f t="shared" si="255"/>
        <v>0.44085375230110152</v>
      </c>
      <c r="U1472" s="66">
        <f t="shared" si="256"/>
        <v>2.0987031117029091</v>
      </c>
      <c r="V1472" s="66"/>
      <c r="AI1472" s="16"/>
      <c r="AL1472" s="16"/>
      <c r="AM1472" s="16"/>
    </row>
    <row r="1473" spans="1:40" x14ac:dyDescent="0.25">
      <c r="A1473">
        <v>1472</v>
      </c>
      <c r="B1473">
        <v>5.1635051943077004E-4</v>
      </c>
      <c r="C1473" s="16">
        <v>5.6808315464388499E-9</v>
      </c>
      <c r="D1473">
        <v>9.4136103499185104E-4</v>
      </c>
      <c r="E1473" s="16">
        <v>1.0765021726764699E-5</v>
      </c>
      <c r="F1473" s="16">
        <v>9.3873215090642194E-6</v>
      </c>
      <c r="G1473" s="16">
        <v>1.9568361233037002E-6</v>
      </c>
      <c r="H1473">
        <v>3.16952410231383E-4</v>
      </c>
      <c r="J1473">
        <v>0.95562550985574402</v>
      </c>
      <c r="K1473">
        <f t="shared" si="246"/>
        <v>5.4287475429702204E-9</v>
      </c>
      <c r="L1473">
        <f t="shared" si="247"/>
        <v>9.6208683330173677E-4</v>
      </c>
      <c r="M1473" s="16">
        <f t="shared" si="248"/>
        <v>7.0614205559803403E-5</v>
      </c>
      <c r="N1473" s="16">
        <f t="shared" si="249"/>
        <v>2.3532626728516894E-3</v>
      </c>
      <c r="O1473" s="16">
        <f t="shared" si="250"/>
        <v>6.3950463698483483E-4</v>
      </c>
      <c r="P1473" s="16">
        <f t="shared" si="251"/>
        <v>5.1472306066810284E-4</v>
      </c>
      <c r="Q1473" s="16">
        <f t="shared" si="252"/>
        <v>5.2528461231871439E-6</v>
      </c>
      <c r="R1473" s="16">
        <f t="shared" si="253"/>
        <v>2.237233238505006E-3</v>
      </c>
      <c r="S1473" s="16">
        <f t="shared" si="254"/>
        <v>6.2125805570177801E-4</v>
      </c>
      <c r="T1473" s="16">
        <f t="shared" si="255"/>
        <v>5.2476940675761894E-6</v>
      </c>
      <c r="U1473" s="66">
        <f t="shared" si="256"/>
        <v>6.3764822049021735E-3</v>
      </c>
      <c r="V1473" s="66"/>
      <c r="AI1473" s="16"/>
      <c r="AL1473" s="16"/>
      <c r="AM1473" s="16"/>
    </row>
    <row r="1474" spans="1:40" x14ac:dyDescent="0.25">
      <c r="A1474">
        <v>1473</v>
      </c>
      <c r="B1474">
        <v>4.7976144681876698E-4</v>
      </c>
      <c r="C1474" s="16">
        <v>6.6121797515570096E-9</v>
      </c>
      <c r="D1474">
        <v>1.1859544050804799E-3</v>
      </c>
      <c r="E1474" s="16">
        <v>1.5742854838413701E-5</v>
      </c>
      <c r="F1474" s="16">
        <v>1.02161733601284E-5</v>
      </c>
      <c r="G1474" s="16">
        <v>1.6858168169815799E-6</v>
      </c>
      <c r="H1474">
        <v>4.6351918632273298E-4</v>
      </c>
      <c r="J1474">
        <v>0.95442489243001905</v>
      </c>
      <c r="K1474">
        <f t="shared" si="246"/>
        <v>6.3108289481077494E-9</v>
      </c>
      <c r="L1474">
        <f t="shared" si="247"/>
        <v>1.2080659564379667E-3</v>
      </c>
      <c r="M1474" s="16">
        <f t="shared" si="248"/>
        <v>-2.4854306280043282E-4</v>
      </c>
      <c r="N1474" s="16">
        <f t="shared" si="249"/>
        <v>6.6501965657675822E-4</v>
      </c>
      <c r="O1474" s="16">
        <f t="shared" si="250"/>
        <v>3.7395867855650591E-2</v>
      </c>
      <c r="P1474" s="16">
        <f t="shared" si="251"/>
        <v>5.3475225954455488E-2</v>
      </c>
      <c r="Q1474" s="16">
        <f t="shared" si="252"/>
        <v>0.21693218552781507</v>
      </c>
      <c r="R1474" s="16">
        <f t="shared" si="253"/>
        <v>1.3556480989408612E-3</v>
      </c>
      <c r="S1474" s="16">
        <f t="shared" si="254"/>
        <v>2.5590940128044318E-2</v>
      </c>
      <c r="T1474" s="16">
        <f t="shared" si="255"/>
        <v>0.21694661463730222</v>
      </c>
      <c r="U1474" s="66">
        <f t="shared" si="256"/>
        <v>0.5523615018587853</v>
      </c>
      <c r="V1474" s="66"/>
      <c r="AI1474" s="16"/>
      <c r="AL1474" s="16"/>
      <c r="AM1474" s="16"/>
    </row>
    <row r="1475" spans="1:40" x14ac:dyDescent="0.25">
      <c r="A1475">
        <v>1474</v>
      </c>
      <c r="B1475">
        <v>5.4585302501485695E-4</v>
      </c>
      <c r="C1475" s="16">
        <v>5.1907742591990698E-9</v>
      </c>
      <c r="D1475">
        <v>8.1113773068009496E-4</v>
      </c>
      <c r="E1475" s="16">
        <v>8.4882836074101402E-6</v>
      </c>
      <c r="F1475" s="16">
        <v>8.8258935908000399E-6</v>
      </c>
      <c r="G1475" s="16">
        <v>2.1383610596523501E-6</v>
      </c>
      <c r="H1475" s="16">
        <v>2.49917298516074E-4</v>
      </c>
      <c r="J1475">
        <v>0.95628720178504101</v>
      </c>
      <c r="K1475">
        <f t="shared" ref="K1475:K1502" si="257">C1475*J1475</f>
        <v>4.9638709914272979E-9</v>
      </c>
      <c r="L1475">
        <f t="shared" ref="L1475:L1502" si="258">SUM($Z$9*B1475,$AA$9*C1475,$AB$9*D1475,$AC$9*E1475,$AD$9*F1475,$AE$9*G1475)</f>
        <v>8.3092268814708825E-4</v>
      </c>
      <c r="M1475" s="16">
        <f t="shared" ref="M1475:M1502" si="259">$Z$8*B1475+$AA$8*C1475+$AB$8*D1475+$AD$8*F1475+$AE$8*G1475</f>
        <v>2.607833618826257E-4</v>
      </c>
      <c r="N1475" s="16">
        <f t="shared" si="249"/>
        <v>1.1754624289495825E-2</v>
      </c>
      <c r="O1475" s="16">
        <f t="shared" si="250"/>
        <v>3.9889508093835548E-3</v>
      </c>
      <c r="P1475" s="16">
        <f t="shared" si="251"/>
        <v>2.4927408830799254E-2</v>
      </c>
      <c r="Q1475" s="16">
        <f t="shared" si="252"/>
        <v>4.3968584843706422E-2</v>
      </c>
      <c r="R1475" s="16">
        <f t="shared" si="253"/>
        <v>1.0873818572831892E-2</v>
      </c>
      <c r="S1475" s="16">
        <f t="shared" si="254"/>
        <v>4.2938267082295589E-3</v>
      </c>
      <c r="T1475" s="16">
        <f t="shared" si="255"/>
        <v>4.3971026242819969E-2</v>
      </c>
      <c r="U1475" s="66">
        <f t="shared" si="256"/>
        <v>0.14377824029726646</v>
      </c>
      <c r="V1475" s="66"/>
      <c r="AI1475" s="16"/>
      <c r="AL1475" s="16"/>
      <c r="AM1475" s="16"/>
    </row>
    <row r="1476" spans="1:40" x14ac:dyDescent="0.25">
      <c r="A1476">
        <v>1475</v>
      </c>
      <c r="B1476">
        <v>5.1924579811069395E-4</v>
      </c>
      <c r="C1476" s="16">
        <v>7.4494270275290703E-9</v>
      </c>
      <c r="D1476">
        <v>1.23581174316588E-3</v>
      </c>
      <c r="E1476" s="16">
        <v>1.8472652484009201E-5</v>
      </c>
      <c r="F1476" s="16">
        <v>9.4586865001822302E-6</v>
      </c>
      <c r="G1476" s="16">
        <v>1.4971017789623799E-6</v>
      </c>
      <c r="H1476">
        <v>5.4389421655583702E-4</v>
      </c>
      <c r="J1476">
        <v>0.95420402520612602</v>
      </c>
      <c r="K1476">
        <f t="shared" si="257"/>
        <v>7.1082732551475451E-9</v>
      </c>
      <c r="L1476">
        <f t="shared" si="258"/>
        <v>1.2562187685181796E-3</v>
      </c>
      <c r="M1476" s="16">
        <f t="shared" si="259"/>
        <v>-2.1772717229679147E-4</v>
      </c>
      <c r="N1476" s="16">
        <f t="shared" ref="N1476:N1502" si="260">(B1476-$B$2)^2/$B$2/$B$2</f>
        <v>2.9582332189285526E-3</v>
      </c>
      <c r="O1476" s="16">
        <f t="shared" ref="O1476:O1502" si="261">(C1476-$C$2)^2/$C$2/$C$2</f>
        <v>0.11867216275101801</v>
      </c>
      <c r="P1476" s="16">
        <f t="shared" ref="P1476:P1502" si="262">(D1476-$D$2)^2/$D$2/$D$2</f>
        <v>8.0093837387014991E-2</v>
      </c>
      <c r="Q1476" s="16">
        <f t="shared" ref="Q1476:Q1502" si="263">(E1476-$E$2)^2/$E$2/$E$2</f>
        <v>0.51828667239944892</v>
      </c>
      <c r="R1476" s="16">
        <f t="shared" ref="R1476:R1502" si="264">(F1476-$F$2)^2/$F$2/$F$2</f>
        <v>1.6045399270795293E-3</v>
      </c>
      <c r="S1476" s="16">
        <f t="shared" ref="S1476:S1502" si="265">(G1476-$G$2)^2/$G$2/$G$2</f>
        <v>6.4519453765092855E-2</v>
      </c>
      <c r="T1476" s="16">
        <f t="shared" ref="T1476:T1502" si="266">(H1476-$H$2)^2/$H$2/$H$2</f>
        <v>0.51831829458034773</v>
      </c>
      <c r="U1476" s="66">
        <f t="shared" ref="U1476:U1502" si="267">SUM(N1476:T1476)</f>
        <v>1.3044531940289306</v>
      </c>
      <c r="V1476" s="66"/>
      <c r="AI1476" s="16"/>
      <c r="AK1476" s="16"/>
      <c r="AL1476" s="16"/>
      <c r="AM1476" s="16"/>
    </row>
    <row r="1477" spans="1:40" x14ac:dyDescent="0.25">
      <c r="A1477">
        <v>1476</v>
      </c>
      <c r="B1477">
        <v>5.7587764179388705E-4</v>
      </c>
      <c r="C1477" s="16">
        <v>5.5579945343498602E-9</v>
      </c>
      <c r="D1477">
        <v>8.2344121380797204E-4</v>
      </c>
      <c r="E1477" s="16">
        <v>9.2255625439246106E-6</v>
      </c>
      <c r="F1477" s="16">
        <v>8.3697667705688498E-6</v>
      </c>
      <c r="G1477" s="16">
        <v>1.9973151342554401E-6</v>
      </c>
      <c r="H1477" s="16">
        <v>2.7162485374066599E-4</v>
      </c>
      <c r="J1477">
        <v>0.95623495688367</v>
      </c>
      <c r="K1477">
        <f t="shared" si="257"/>
        <v>5.3147486639137123E-9</v>
      </c>
      <c r="L1477">
        <f t="shared" si="258"/>
        <v>8.4217250448883078E-4</v>
      </c>
      <c r="M1477" s="16">
        <f t="shared" si="259"/>
        <v>3.0958277909894338E-4</v>
      </c>
      <c r="N1477" s="16">
        <f t="shared" si="260"/>
        <v>2.8692043704243619E-2</v>
      </c>
      <c r="O1477" s="16">
        <f t="shared" si="261"/>
        <v>9.7253325649065292E-6</v>
      </c>
      <c r="P1477" s="16">
        <f t="shared" si="262"/>
        <v>2.1057143717018081E-2</v>
      </c>
      <c r="Q1477" s="16">
        <f t="shared" si="263"/>
        <v>1.9892710556015776E-2</v>
      </c>
      <c r="R1477" s="16">
        <f t="shared" si="264"/>
        <v>2.2671026084203207E-2</v>
      </c>
      <c r="S1477" s="16">
        <f t="shared" si="265"/>
        <v>2.2607159667593961E-5</v>
      </c>
      <c r="T1477" s="16">
        <f t="shared" si="266"/>
        <v>1.9894377121820378E-2</v>
      </c>
      <c r="U1477" s="66">
        <f t="shared" si="267"/>
        <v>0.11223963367553356</v>
      </c>
      <c r="V1477" s="66"/>
      <c r="AI1477" s="16"/>
      <c r="AL1477" s="16"/>
      <c r="AM1477" s="16"/>
    </row>
    <row r="1478" spans="1:40" x14ac:dyDescent="0.25">
      <c r="A1478">
        <v>1477</v>
      </c>
      <c r="B1478">
        <v>5.2912095615328795E-4</v>
      </c>
      <c r="C1478" s="16">
        <v>7.9266297731547696E-9</v>
      </c>
      <c r="D1478">
        <v>1.29202934104838E-3</v>
      </c>
      <c r="E1478" s="16">
        <v>2.0538033904079399E-5</v>
      </c>
      <c r="F1478" s="16">
        <v>9.3046699115526694E-6</v>
      </c>
      <c r="G1478" s="16">
        <v>1.4078118553771499E-6</v>
      </c>
      <c r="H1478">
        <v>6.0470726335399802E-4</v>
      </c>
      <c r="J1478">
        <v>0.95394321036441498</v>
      </c>
      <c r="K1478">
        <f t="shared" si="257"/>
        <v>7.5615546531734152E-9</v>
      </c>
      <c r="L1478">
        <f t="shared" si="258"/>
        <v>1.3120385660970893E-3</v>
      </c>
      <c r="M1478" s="16">
        <f t="shared" si="259"/>
        <v>-2.5379665379051341E-4</v>
      </c>
      <c r="N1478" s="16">
        <f t="shared" si="260"/>
        <v>5.5416578206647429E-3</v>
      </c>
      <c r="O1478" s="16">
        <f t="shared" si="261"/>
        <v>0.1854291211492827</v>
      </c>
      <c r="P1478" s="16">
        <f t="shared" si="262"/>
        <v>0.1165356254111316</v>
      </c>
      <c r="Q1478" s="16">
        <f t="shared" si="263"/>
        <v>0.83214793144844978</v>
      </c>
      <c r="R1478" s="16">
        <f t="shared" si="264"/>
        <v>3.1011028149860397E-3</v>
      </c>
      <c r="S1478" s="16">
        <f t="shared" si="265"/>
        <v>8.9101781470728059E-2</v>
      </c>
      <c r="T1478" s="16">
        <f t="shared" si="266"/>
        <v>0.83220162232740458</v>
      </c>
      <c r="U1478" s="66">
        <f t="shared" si="267"/>
        <v>2.0640588424426474</v>
      </c>
      <c r="V1478" s="66"/>
      <c r="AI1478" s="16"/>
      <c r="AL1478" s="16"/>
      <c r="AM1478" s="16"/>
    </row>
    <row r="1479" spans="1:40" x14ac:dyDescent="0.25">
      <c r="A1479">
        <v>1478</v>
      </c>
      <c r="B1479">
        <v>5.9269497859016805E-4</v>
      </c>
      <c r="C1479" s="16">
        <v>9.2256735320179392E-9</v>
      </c>
      <c r="D1479">
        <v>1.3438896684396201E-3</v>
      </c>
      <c r="E1479" s="16">
        <v>2.4850830540171001E-5</v>
      </c>
      <c r="F1479" s="16">
        <v>8.3238278208526906E-6</v>
      </c>
      <c r="G1479" s="16">
        <v>1.21019750805569E-6</v>
      </c>
      <c r="H1479">
        <v>7.3169182901162402E-4</v>
      </c>
      <c r="J1479">
        <v>0.95372068585598602</v>
      </c>
      <c r="K1479">
        <f t="shared" si="257"/>
        <v>8.7987156884395656E-9</v>
      </c>
      <c r="L1479">
        <f t="shared" si="258"/>
        <v>1.3617382959158493E-3</v>
      </c>
      <c r="M1479" s="16">
        <f t="shared" si="259"/>
        <v>-1.7634833873551308E-4</v>
      </c>
      <c r="N1479" s="16">
        <f t="shared" si="260"/>
        <v>4.1427244913794202E-2</v>
      </c>
      <c r="O1479" s="16">
        <f t="shared" si="261"/>
        <v>0.44231673241055386</v>
      </c>
      <c r="P1479" s="16">
        <f t="shared" si="262"/>
        <v>0.15619415998292158</v>
      </c>
      <c r="Q1479" s="16">
        <f t="shared" si="263"/>
        <v>1.7259921151190249</v>
      </c>
      <c r="R1479" s="16">
        <f t="shared" si="264"/>
        <v>2.4096744206889883E-2</v>
      </c>
      <c r="S1479" s="16">
        <f t="shared" si="265"/>
        <v>0.15758421173399847</v>
      </c>
      <c r="T1479" s="16">
        <f t="shared" si="266"/>
        <v>1.7260993778190965</v>
      </c>
      <c r="U1479" s="66">
        <f t="shared" si="267"/>
        <v>4.2737105861862794</v>
      </c>
      <c r="V1479" s="66"/>
      <c r="AI1479" s="16"/>
      <c r="AL1479" s="16"/>
      <c r="AM1479" s="16"/>
    </row>
    <row r="1480" spans="1:40" x14ac:dyDescent="0.25">
      <c r="A1480">
        <v>1479</v>
      </c>
      <c r="B1480">
        <v>5.0405561192404702E-4</v>
      </c>
      <c r="C1480" s="16">
        <v>6.5704318104184901E-9</v>
      </c>
      <c r="D1480">
        <v>1.11994431422082E-3</v>
      </c>
      <c r="E1480" s="16">
        <v>1.4783602245260999E-5</v>
      </c>
      <c r="F1480" s="16">
        <v>9.6944905021858506E-6</v>
      </c>
      <c r="G1480" s="16">
        <v>1.6952687169151599E-6</v>
      </c>
      <c r="H1480">
        <v>4.35274372445524E-4</v>
      </c>
      <c r="J1480">
        <v>0.95475025420721105</v>
      </c>
      <c r="K1480">
        <f t="shared" si="257"/>
        <v>6.2731214412481992E-9</v>
      </c>
      <c r="L1480">
        <f t="shared" si="258"/>
        <v>1.1410219935102965E-3</v>
      </c>
      <c r="M1480" s="16">
        <f t="shared" si="259"/>
        <v>-1.3291076966220249E-4</v>
      </c>
      <c r="N1480" s="16">
        <f t="shared" si="260"/>
        <v>5.5432857932519045E-4</v>
      </c>
      <c r="O1480" s="16">
        <f t="shared" si="261"/>
        <v>3.4538496388233114E-2</v>
      </c>
      <c r="P1480" s="16">
        <f t="shared" si="262"/>
        <v>2.6476507182166351E-2</v>
      </c>
      <c r="Q1480" s="16">
        <f t="shared" si="263"/>
        <v>0.14171255734443092</v>
      </c>
      <c r="R1480" s="16">
        <f t="shared" si="264"/>
        <v>2.6002947504475771E-4</v>
      </c>
      <c r="S1480" s="16">
        <f t="shared" si="265"/>
        <v>2.4106252406784066E-2</v>
      </c>
      <c r="T1480" s="16">
        <f t="shared" si="266"/>
        <v>0.14172017820119567</v>
      </c>
      <c r="U1480" s="66">
        <f t="shared" si="267"/>
        <v>0.36936834957718007</v>
      </c>
      <c r="V1480" s="66"/>
      <c r="AI1480" s="16"/>
      <c r="AL1480" s="16"/>
      <c r="AM1480" s="16"/>
    </row>
    <row r="1481" spans="1:40" x14ac:dyDescent="0.25">
      <c r="A1481">
        <v>1480</v>
      </c>
      <c r="B1481">
        <v>5.5763313816626703E-4</v>
      </c>
      <c r="C1481" s="16">
        <v>7.2612125356583802E-9</v>
      </c>
      <c r="D1481">
        <v>1.1186398686029301E-3</v>
      </c>
      <c r="E1481" s="16">
        <v>1.6319763711148901E-5</v>
      </c>
      <c r="F1481" s="16">
        <v>8.7610124318242092E-6</v>
      </c>
      <c r="G1481" s="16">
        <v>1.53390530076539E-6</v>
      </c>
      <c r="H1481">
        <v>4.8050353672010398E-4</v>
      </c>
      <c r="J1481">
        <v>0.95477524616050102</v>
      </c>
      <c r="K1481">
        <f t="shared" si="257"/>
        <v>6.9328259861569454E-9</v>
      </c>
      <c r="L1481">
        <f t="shared" si="258"/>
        <v>1.1376885375548079E-3</v>
      </c>
      <c r="M1481" s="16">
        <f t="shared" si="259"/>
        <v>-2.242226122227406E-5</v>
      </c>
      <c r="N1481" s="16">
        <f t="shared" si="260"/>
        <v>1.7513782931471662E-2</v>
      </c>
      <c r="O1481" s="16">
        <f t="shared" si="261"/>
        <v>9.6421996372245383E-2</v>
      </c>
      <c r="P1481" s="16">
        <f t="shared" si="262"/>
        <v>2.6037620408412784E-2</v>
      </c>
      <c r="Q1481" s="16">
        <f t="shared" si="263"/>
        <v>0.26985289874930218</v>
      </c>
      <c r="R1481" s="16">
        <f t="shared" si="264"/>
        <v>1.2290441416119277E-2</v>
      </c>
      <c r="S1481" s="16">
        <f t="shared" si="265"/>
        <v>5.5539365625207775E-2</v>
      </c>
      <c r="T1481" s="16">
        <f t="shared" si="266"/>
        <v>0.26986412029106255</v>
      </c>
      <c r="U1481" s="66">
        <f t="shared" si="267"/>
        <v>0.7475202257938216</v>
      </c>
      <c r="V1481" s="66"/>
      <c r="AI1481" s="16"/>
      <c r="AL1481" s="16"/>
      <c r="AM1481" s="16"/>
    </row>
    <row r="1482" spans="1:40" x14ac:dyDescent="0.25">
      <c r="A1482">
        <v>1481</v>
      </c>
      <c r="B1482">
        <v>5.5206590739842703E-4</v>
      </c>
      <c r="C1482" s="16">
        <v>4.2696561252140598E-9</v>
      </c>
      <c r="D1482">
        <v>6.5725254894725201E-4</v>
      </c>
      <c r="E1482" s="16">
        <v>5.6674570705822901E-6</v>
      </c>
      <c r="F1482" s="16">
        <v>8.6633490104844904E-6</v>
      </c>
      <c r="G1482" s="16">
        <v>2.5950298927493998E-6</v>
      </c>
      <c r="H1482" s="16">
        <v>1.66863564493344E-4</v>
      </c>
      <c r="J1482">
        <v>0.95707706278310101</v>
      </c>
      <c r="K1482">
        <f t="shared" si="257"/>
        <v>4.0863899434137485E-9</v>
      </c>
      <c r="L1482">
        <f t="shared" si="258"/>
        <v>6.7717000720484517E-4</v>
      </c>
      <c r="M1482" s="16">
        <f t="shared" si="259"/>
        <v>4.2696180759200884E-4</v>
      </c>
      <c r="N1482" s="16">
        <f t="shared" si="260"/>
        <v>1.4649406653312984E-2</v>
      </c>
      <c r="O1482" s="16">
        <f t="shared" si="261"/>
        <v>5.2625956617075816E-2</v>
      </c>
      <c r="P1482" s="16">
        <f t="shared" si="262"/>
        <v>0.10089921197552856</v>
      </c>
      <c r="Q1482" s="16">
        <f t="shared" si="263"/>
        <v>0.22308971870782976</v>
      </c>
      <c r="R1482" s="16">
        <f t="shared" si="264"/>
        <v>1.4586342110344992E-2</v>
      </c>
      <c r="S1482" s="16">
        <f t="shared" si="265"/>
        <v>8.5896782585347511E-2</v>
      </c>
      <c r="T1482" s="16">
        <f t="shared" si="266"/>
        <v>0.22309701579433214</v>
      </c>
      <c r="U1482" s="66">
        <f t="shared" si="267"/>
        <v>0.71484443444377177</v>
      </c>
      <c r="V1482" s="66"/>
      <c r="AI1482" s="16"/>
      <c r="AL1482" s="16"/>
      <c r="AM1482" s="16"/>
    </row>
    <row r="1483" spans="1:40" x14ac:dyDescent="0.25">
      <c r="A1483">
        <v>1482</v>
      </c>
      <c r="B1483">
        <v>3.5396445857413099E-4</v>
      </c>
      <c r="C1483" s="16">
        <v>3.2247190708146499E-9</v>
      </c>
      <c r="D1483">
        <v>7.7683165861612395E-4</v>
      </c>
      <c r="E1483" s="16">
        <v>5.0510378053826897E-6</v>
      </c>
      <c r="F1483" s="16">
        <v>1.3601693889219099E-5</v>
      </c>
      <c r="G1483" s="16">
        <v>3.44153264228598E-6</v>
      </c>
      <c r="H1483">
        <v>1.4871568307287599E-4</v>
      </c>
      <c r="J1483">
        <v>0.95635759277806698</v>
      </c>
      <c r="K1483">
        <f t="shared" si="257"/>
        <v>3.0839845679498236E-9</v>
      </c>
      <c r="L1483">
        <f t="shared" si="258"/>
        <v>8.0747335431777733E-4</v>
      </c>
      <c r="M1483" s="16">
        <f t="shared" si="259"/>
        <v>-9.9544437169515372E-5</v>
      </c>
      <c r="N1483" s="16">
        <f t="shared" si="260"/>
        <v>7.9092309674699227E-2</v>
      </c>
      <c r="O1483" s="16">
        <f t="shared" si="261"/>
        <v>0.17472058737257851</v>
      </c>
      <c r="P1483" s="16">
        <f t="shared" si="262"/>
        <v>3.7442410859470407E-2</v>
      </c>
      <c r="Q1483" s="16">
        <f t="shared" si="263"/>
        <v>0.28059935107230816</v>
      </c>
      <c r="R1483" s="16">
        <f t="shared" si="264"/>
        <v>0.14471091266111458</v>
      </c>
      <c r="S1483" s="16">
        <f t="shared" si="265"/>
        <v>0.51106301680422517</v>
      </c>
      <c r="T1483" s="16">
        <f t="shared" si="266"/>
        <v>0.28060334797487391</v>
      </c>
      <c r="U1483" s="66">
        <f t="shared" si="267"/>
        <v>1.50823193641927</v>
      </c>
      <c r="V1483" s="66"/>
      <c r="AI1483" s="16"/>
      <c r="AL1483" s="16"/>
      <c r="AM1483" s="16"/>
    </row>
    <row r="1484" spans="1:40" x14ac:dyDescent="0.25">
      <c r="A1484">
        <v>1483</v>
      </c>
      <c r="B1484">
        <v>5.1044224397484505E-4</v>
      </c>
      <c r="C1484" s="16">
        <v>6.8768914251423097E-9</v>
      </c>
      <c r="D1484">
        <v>1.15851238846703E-3</v>
      </c>
      <c r="E1484" s="16">
        <v>1.5999410033446799E-5</v>
      </c>
      <c r="F1484" s="16">
        <v>9.5893903764648007E-6</v>
      </c>
      <c r="G1484" s="16">
        <v>1.6203955994930799E-6</v>
      </c>
      <c r="H1484">
        <v>4.7107231119155398E-4</v>
      </c>
      <c r="J1484">
        <v>0.95456788855685704</v>
      </c>
      <c r="K1484">
        <f t="shared" si="257"/>
        <v>6.56445972753285E-9</v>
      </c>
      <c r="L1484">
        <f t="shared" si="258"/>
        <v>1.1793046879280276E-3</v>
      </c>
      <c r="M1484" s="16">
        <f t="shared" si="259"/>
        <v>-1.5842019997833737E-4</v>
      </c>
      <c r="N1484" s="16">
        <f t="shared" si="260"/>
        <v>1.3331984996061785E-3</v>
      </c>
      <c r="O1484" s="16">
        <f t="shared" si="261"/>
        <v>5.8156135361140053E-2</v>
      </c>
      <c r="P1484" s="16">
        <f t="shared" si="262"/>
        <v>4.1110424295475435E-2</v>
      </c>
      <c r="Q1484" s="16">
        <f t="shared" si="263"/>
        <v>0.23975390282956724</v>
      </c>
      <c r="R1484" s="16">
        <f t="shared" si="264"/>
        <v>7.1780227780242779E-4</v>
      </c>
      <c r="S1484" s="16">
        <f t="shared" si="265"/>
        <v>3.7083407794597401E-2</v>
      </c>
      <c r="T1484" s="16">
        <f t="shared" si="266"/>
        <v>0.23976725226669748</v>
      </c>
      <c r="U1484" s="66">
        <f t="shared" si="267"/>
        <v>0.61792212332488616</v>
      </c>
      <c r="V1484" s="66"/>
      <c r="AI1484" s="16"/>
      <c r="AL1484" s="16"/>
      <c r="AM1484" s="16"/>
    </row>
    <row r="1485" spans="1:40" x14ac:dyDescent="0.25">
      <c r="A1485">
        <v>1484</v>
      </c>
      <c r="B1485">
        <v>5.9803495546388499E-4</v>
      </c>
      <c r="C1485" s="16">
        <v>7.9228047065257402E-9</v>
      </c>
      <c r="D1485">
        <v>1.1385547312102501E-3</v>
      </c>
      <c r="E1485" s="16">
        <v>1.8120291321352999E-5</v>
      </c>
      <c r="F1485" s="16">
        <v>8.1754833226686294E-6</v>
      </c>
      <c r="G1485" s="16">
        <v>1.4060855763342E-6</v>
      </c>
      <c r="H1485">
        <v>5.3351699142891796E-4</v>
      </c>
      <c r="J1485">
        <v>0.95469148045906604</v>
      </c>
      <c r="K1485">
        <f t="shared" si="257"/>
        <v>7.5638341546611148E-9</v>
      </c>
      <c r="L1485">
        <f t="shared" si="258"/>
        <v>1.1563038606272149E-3</v>
      </c>
      <c r="M1485" s="16">
        <f t="shared" si="259"/>
        <v>3.9766050300555006E-5</v>
      </c>
      <c r="N1485" s="16">
        <f t="shared" si="260"/>
        <v>4.5958908777794689E-2</v>
      </c>
      <c r="O1485" s="16">
        <f t="shared" si="261"/>
        <v>0.18483504263234671</v>
      </c>
      <c r="P1485" s="16">
        <f t="shared" si="262"/>
        <v>3.3137541645225921E-2</v>
      </c>
      <c r="Q1485" s="16">
        <f t="shared" si="263"/>
        <v>0.47212596962603492</v>
      </c>
      <c r="R1485" s="16">
        <f t="shared" si="264"/>
        <v>2.899747459358254E-2</v>
      </c>
      <c r="S1485" s="16">
        <f t="shared" si="265"/>
        <v>8.9616053657525743E-2</v>
      </c>
      <c r="T1485" s="16">
        <f t="shared" si="266"/>
        <v>0.47214435926385523</v>
      </c>
      <c r="U1485" s="66">
        <f t="shared" si="267"/>
        <v>1.326815350196366</v>
      </c>
      <c r="V1485" s="66"/>
      <c r="AI1485" s="16"/>
      <c r="AL1485" s="16"/>
      <c r="AM1485" s="16"/>
    </row>
    <row r="1486" spans="1:40" x14ac:dyDescent="0.25">
      <c r="A1486">
        <v>1485</v>
      </c>
      <c r="B1486" s="16">
        <v>5.9646623497383903E-4</v>
      </c>
      <c r="C1486" s="16">
        <v>9.4107325537464902E-9</v>
      </c>
      <c r="D1486" s="16">
        <v>1.3627380885480799E-3</v>
      </c>
      <c r="E1486" s="16">
        <v>2.5699816494514299E-5</v>
      </c>
      <c r="F1486" s="16">
        <v>8.2778527901590398E-6</v>
      </c>
      <c r="G1486" s="16">
        <v>1.1866342267961001E-6</v>
      </c>
      <c r="H1486" s="16">
        <v>7.5668948978816701E-4</v>
      </c>
      <c r="J1486">
        <v>0.95363423383539003</v>
      </c>
      <c r="K1486">
        <f t="shared" si="257"/>
        <v>8.9743967287217976E-9</v>
      </c>
      <c r="L1486">
        <f t="shared" si="258"/>
        <v>1.3804710176226404E-3</v>
      </c>
      <c r="M1486" s="16">
        <f t="shared" si="259"/>
        <v>-1.8753854767496238E-4</v>
      </c>
      <c r="N1486" s="16">
        <f t="shared" si="260"/>
        <v>4.4603251442406497E-2</v>
      </c>
      <c r="O1486" s="16">
        <f t="shared" si="261"/>
        <v>0.48785867816873635</v>
      </c>
      <c r="P1486" s="16">
        <f t="shared" si="262"/>
        <v>0.17204437913120188</v>
      </c>
      <c r="Q1486" s="16">
        <f t="shared" si="263"/>
        <v>1.9399369022717567</v>
      </c>
      <c r="R1486" s="16">
        <f t="shared" si="264"/>
        <v>2.5567106535153098E-2</v>
      </c>
      <c r="S1486" s="16">
        <f t="shared" si="265"/>
        <v>0.16704399798752642</v>
      </c>
      <c r="T1486" s="16">
        <f t="shared" si="266"/>
        <v>1.9400603688851792</v>
      </c>
      <c r="U1486" s="66">
        <f t="shared" si="267"/>
        <v>4.7771146844219601</v>
      </c>
      <c r="V1486" s="66"/>
      <c r="AH1486" s="16"/>
      <c r="AI1486" s="16"/>
      <c r="AJ1486" s="16"/>
      <c r="AK1486" s="16"/>
      <c r="AL1486" s="16"/>
      <c r="AM1486" s="16"/>
      <c r="AN1486" s="16"/>
    </row>
    <row r="1487" spans="1:40" x14ac:dyDescent="0.25">
      <c r="A1487">
        <v>1486</v>
      </c>
      <c r="B1487">
        <v>5.6219488955855596E-4</v>
      </c>
      <c r="C1487" s="16">
        <v>6.9601666019004997E-9</v>
      </c>
      <c r="D1487">
        <v>1.06218583575179E-3</v>
      </c>
      <c r="E1487" s="16">
        <v>1.4862887592422599E-5</v>
      </c>
      <c r="F1487" s="16">
        <v>8.6678858833628301E-6</v>
      </c>
      <c r="G1487" s="16">
        <v>1.5992505815627099E-6</v>
      </c>
      <c r="H1487">
        <v>4.3760749516947298E-4</v>
      </c>
      <c r="J1487">
        <v>0.95504942018165095</v>
      </c>
      <c r="K1487">
        <f t="shared" si="257"/>
        <v>6.6473030775127639E-9</v>
      </c>
      <c r="L1487">
        <f t="shared" si="258"/>
        <v>1.0811138979334766E-3</v>
      </c>
      <c r="M1487" s="16">
        <f t="shared" si="259"/>
        <v>4.3275881183635427E-5</v>
      </c>
      <c r="N1487" s="16">
        <f t="shared" si="260"/>
        <v>2.005135931928435E-2</v>
      </c>
      <c r="O1487" s="16">
        <f t="shared" si="261"/>
        <v>6.5631016152798177E-2</v>
      </c>
      <c r="P1487" s="16">
        <f t="shared" si="262"/>
        <v>1.0557912613704222E-2</v>
      </c>
      <c r="Q1487" s="16">
        <f t="shared" si="263"/>
        <v>0.14732489554276443</v>
      </c>
      <c r="R1487" s="16">
        <f t="shared" si="264"/>
        <v>1.4475336249593284E-2</v>
      </c>
      <c r="S1487" s="16">
        <f t="shared" si="265"/>
        <v>4.1252417322719774E-2</v>
      </c>
      <c r="T1487" s="16">
        <f t="shared" si="266"/>
        <v>0.14732960045172522</v>
      </c>
      <c r="U1487" s="66">
        <f t="shared" si="267"/>
        <v>0.44662253765258947</v>
      </c>
      <c r="V1487" s="66"/>
      <c r="AI1487" s="16"/>
      <c r="AL1487" s="16"/>
      <c r="AM1487" s="16"/>
    </row>
    <row r="1488" spans="1:40" x14ac:dyDescent="0.25">
      <c r="A1488">
        <v>1487</v>
      </c>
      <c r="B1488">
        <v>5.0690434829155702E-4</v>
      </c>
      <c r="C1488" s="16">
        <v>5.1654694424870603E-9</v>
      </c>
      <c r="D1488">
        <v>8.7048276865993096E-4</v>
      </c>
      <c r="E1488" s="16">
        <v>9.0585286775860607E-6</v>
      </c>
      <c r="F1488" s="16">
        <v>9.5315051270535907E-6</v>
      </c>
      <c r="G1488" s="16">
        <v>2.1503643215874701E-6</v>
      </c>
      <c r="H1488">
        <v>2.6670758954072302E-4</v>
      </c>
      <c r="J1488">
        <v>0.95597434658138503</v>
      </c>
      <c r="K1488">
        <f t="shared" si="257"/>
        <v>4.9380562750676785E-9</v>
      </c>
      <c r="L1488">
        <f t="shared" si="258"/>
        <v>8.9169097776618312E-4</v>
      </c>
      <c r="M1488" s="16">
        <f t="shared" si="259"/>
        <v>1.2211771881693104E-4</v>
      </c>
      <c r="N1488" s="16">
        <f t="shared" si="260"/>
        <v>8.6018306632377464E-4</v>
      </c>
      <c r="O1488" s="16">
        <f t="shared" si="261"/>
        <v>4.5867037759382391E-3</v>
      </c>
      <c r="P1488" s="16">
        <f t="shared" si="262"/>
        <v>9.2684293680683431E-3</v>
      </c>
      <c r="Q1488" s="16">
        <f t="shared" si="263"/>
        <v>2.4521503803538517E-2</v>
      </c>
      <c r="R1488" s="16">
        <f t="shared" si="264"/>
        <v>1.0670996470612383E-3</v>
      </c>
      <c r="S1488" s="16">
        <f t="shared" si="265"/>
        <v>5.1134543749653295E-3</v>
      </c>
      <c r="T1488" s="16">
        <f t="shared" si="266"/>
        <v>2.4522674230918449E-2</v>
      </c>
      <c r="U1488" s="66">
        <f t="shared" si="267"/>
        <v>6.9940048266813881E-2</v>
      </c>
      <c r="V1488" s="66"/>
      <c r="AI1488" s="16"/>
      <c r="AL1488" s="16"/>
      <c r="AM1488" s="16"/>
    </row>
    <row r="1489" spans="1:40" x14ac:dyDescent="0.25">
      <c r="A1489">
        <v>1488</v>
      </c>
      <c r="B1489">
        <v>3.3486661905758602E-4</v>
      </c>
      <c r="C1489" s="16">
        <v>3.32020484994662E-9</v>
      </c>
      <c r="D1489">
        <v>8.4691709736597605E-4</v>
      </c>
      <c r="E1489" s="16">
        <v>5.6650938854837599E-6</v>
      </c>
      <c r="F1489" s="16">
        <v>1.4426456020692E-5</v>
      </c>
      <c r="G1489" s="16">
        <v>3.3453624293862701E-6</v>
      </c>
      <c r="H1489">
        <v>1.66795667315453E-4</v>
      </c>
      <c r="J1489">
        <v>0.95598831822156105</v>
      </c>
      <c r="K1489">
        <f t="shared" si="257"/>
        <v>3.1740770506515397E-9</v>
      </c>
      <c r="L1489">
        <f t="shared" si="258"/>
        <v>8.7911205163189639E-4</v>
      </c>
      <c r="M1489" s="16">
        <f t="shared" si="259"/>
        <v>-2.0937881351672428E-4</v>
      </c>
      <c r="N1489" s="16">
        <f t="shared" si="260"/>
        <v>0.10240893369145976</v>
      </c>
      <c r="O1489" s="16">
        <f t="shared" si="261"/>
        <v>0.16061053619044996</v>
      </c>
      <c r="P1489" s="16">
        <f t="shared" si="262"/>
        <v>1.4577748827647027E-2</v>
      </c>
      <c r="Q1489" s="16">
        <f t="shared" si="263"/>
        <v>0.22329761558750302</v>
      </c>
      <c r="R1489" s="16">
        <f t="shared" si="264"/>
        <v>0.21540026869881557</v>
      </c>
      <c r="S1489" s="16">
        <f t="shared" si="265"/>
        <v>0.44484352422223272</v>
      </c>
      <c r="T1489" s="16">
        <f t="shared" si="266"/>
        <v>0.22329989006734202</v>
      </c>
      <c r="U1489" s="66">
        <f t="shared" si="267"/>
        <v>1.3844385172854499</v>
      </c>
      <c r="V1489" s="66"/>
      <c r="AI1489" s="16"/>
      <c r="AL1489" s="16"/>
      <c r="AM1489" s="16"/>
    </row>
    <row r="1490" spans="1:40" x14ac:dyDescent="0.25">
      <c r="A1490">
        <v>1489</v>
      </c>
      <c r="B1490">
        <v>5.9210792969753405E-4</v>
      </c>
      <c r="C1490" s="16">
        <v>5.39586653321919E-9</v>
      </c>
      <c r="D1490">
        <v>7.7662546752646196E-4</v>
      </c>
      <c r="E1490" s="16">
        <v>8.4518380186665393E-6</v>
      </c>
      <c r="F1490" s="16">
        <v>8.1222031364312002E-6</v>
      </c>
      <c r="G1490" s="16">
        <v>2.0561975690259E-6</v>
      </c>
      <c r="H1490" s="16">
        <v>2.4884380552459001E-4</v>
      </c>
      <c r="J1490">
        <v>0.95647703326950395</v>
      </c>
      <c r="K1490">
        <f t="shared" si="257"/>
        <v>5.1610224136116941E-9</v>
      </c>
      <c r="L1490">
        <f t="shared" si="258"/>
        <v>7.9492067550181698E-4</v>
      </c>
      <c r="M1490" s="16">
        <f t="shared" si="259"/>
        <v>3.8929518389325111E-4</v>
      </c>
      <c r="N1490" s="16">
        <f t="shared" si="260"/>
        <v>4.0943404897287719E-2</v>
      </c>
      <c r="O1490" s="16">
        <f t="shared" si="261"/>
        <v>6.8343847237501093E-4</v>
      </c>
      <c r="P1490" s="16">
        <f t="shared" si="262"/>
        <v>3.7525300295092608E-2</v>
      </c>
      <c r="Q1490" s="16">
        <f t="shared" si="263"/>
        <v>4.5403167012167026E-2</v>
      </c>
      <c r="R1490" s="16">
        <f t="shared" si="264"/>
        <v>3.0868293381872448E-2</v>
      </c>
      <c r="S1490" s="16">
        <f t="shared" si="265"/>
        <v>6.0446757966633481E-4</v>
      </c>
      <c r="T1490" s="16">
        <f t="shared" si="266"/>
        <v>4.5406229457044131E-2</v>
      </c>
      <c r="U1490" s="66">
        <f t="shared" si="267"/>
        <v>0.20143430109550531</v>
      </c>
      <c r="V1490" s="66"/>
      <c r="AI1490" s="16"/>
      <c r="AL1490" s="16"/>
      <c r="AM1490" s="16"/>
    </row>
    <row r="1491" spans="1:40" x14ac:dyDescent="0.25">
      <c r="A1491">
        <v>1490</v>
      </c>
      <c r="B1491">
        <v>4.3961545044119099E-4</v>
      </c>
      <c r="C1491" s="16">
        <v>5.6526756747083897E-9</v>
      </c>
      <c r="D1491">
        <v>1.1045069387981101E-3</v>
      </c>
      <c r="E1491" s="16">
        <v>1.2544610927090901E-5</v>
      </c>
      <c r="F1491" s="16">
        <v>1.11108362442587E-5</v>
      </c>
      <c r="G1491" s="16">
        <v>1.97030360902582E-6</v>
      </c>
      <c r="H1491">
        <v>3.69351468639697E-4</v>
      </c>
      <c r="J1491">
        <v>0.954795916046833</v>
      </c>
      <c r="K1491">
        <f t="shared" si="257"/>
        <v>5.3971516489488468E-9</v>
      </c>
      <c r="L1491">
        <f t="shared" si="258"/>
        <v>1.1286932622199784E-3</v>
      </c>
      <c r="M1491" s="16">
        <f t="shared" si="259"/>
        <v>-2.4946236133759661E-4</v>
      </c>
      <c r="N1491" s="16">
        <f t="shared" si="260"/>
        <v>1.1515251696068934E-2</v>
      </c>
      <c r="O1491" s="16">
        <f t="shared" si="261"/>
        <v>4.083146834035795E-4</v>
      </c>
      <c r="P1491" s="16">
        <f t="shared" si="262"/>
        <v>2.1517688876834175E-2</v>
      </c>
      <c r="Q1491" s="16">
        <f t="shared" si="263"/>
        <v>2.8218277685923606E-2</v>
      </c>
      <c r="R1491" s="16">
        <f t="shared" si="264"/>
        <v>1.6286018169253118E-2</v>
      </c>
      <c r="S1491" s="16">
        <f t="shared" si="265"/>
        <v>3.3176123838109879E-4</v>
      </c>
      <c r="T1491" s="16">
        <f t="shared" si="266"/>
        <v>2.8220987440582664E-2</v>
      </c>
      <c r="U1491" s="66">
        <f t="shared" si="267"/>
        <v>0.10649829979044717</v>
      </c>
      <c r="V1491" s="66"/>
      <c r="AI1491" s="16"/>
      <c r="AL1491" s="16"/>
      <c r="AM1491" s="16"/>
    </row>
    <row r="1492" spans="1:40" x14ac:dyDescent="0.25">
      <c r="A1492">
        <v>1491</v>
      </c>
      <c r="B1492">
        <v>5.3428265282614304E-4</v>
      </c>
      <c r="C1492" s="16">
        <v>6.25453108328487E-9</v>
      </c>
      <c r="D1492">
        <v>1.0030441771543301E-3</v>
      </c>
      <c r="E1492" s="16">
        <v>1.2620340337841E-5</v>
      </c>
      <c r="F1492" s="16">
        <v>9.0971968788832993E-6</v>
      </c>
      <c r="G1492" s="16">
        <v>1.7785466198137399E-6</v>
      </c>
      <c r="H1492">
        <v>3.7157924836896599E-4</v>
      </c>
      <c r="J1492">
        <v>0.95532848866645503</v>
      </c>
      <c r="K1492">
        <f t="shared" si="257"/>
        <v>5.9751317271119004E-9</v>
      </c>
      <c r="L1492">
        <f t="shared" si="258"/>
        <v>1.023010863000827E-3</v>
      </c>
      <c r="M1492" s="16">
        <f t="shared" si="259"/>
        <v>4.5554442651459044E-5</v>
      </c>
      <c r="N1492" s="16">
        <f t="shared" si="260"/>
        <v>7.2120422957507885E-3</v>
      </c>
      <c r="O1492" s="16">
        <f t="shared" si="261"/>
        <v>1.6597408082021092E-2</v>
      </c>
      <c r="P1492" s="16">
        <f t="shared" si="262"/>
        <v>1.7099358001594074E-3</v>
      </c>
      <c r="Q1492" s="16">
        <f t="shared" si="263"/>
        <v>3.0636851327663528E-2</v>
      </c>
      <c r="R1492" s="16">
        <f t="shared" si="264"/>
        <v>5.8895758422983693E-3</v>
      </c>
      <c r="S1492" s="16">
        <f t="shared" si="265"/>
        <v>1.2942522100331833E-2</v>
      </c>
      <c r="T1492" s="16">
        <f t="shared" si="266"/>
        <v>3.0637561621340424E-2</v>
      </c>
      <c r="U1492" s="66">
        <f t="shared" si="267"/>
        <v>0.10562589706956543</v>
      </c>
      <c r="V1492" s="66"/>
      <c r="AI1492" s="16"/>
      <c r="AL1492" s="16"/>
      <c r="AM1492" s="16"/>
    </row>
    <row r="1493" spans="1:40" x14ac:dyDescent="0.25">
      <c r="A1493">
        <v>1492</v>
      </c>
      <c r="B1493">
        <v>4.6941956262731301E-4</v>
      </c>
      <c r="C1493" s="16">
        <v>5.9977196800733499E-9</v>
      </c>
      <c r="D1493">
        <v>1.0972652799883199E-3</v>
      </c>
      <c r="E1493" s="16">
        <v>1.3224540794262899E-5</v>
      </c>
      <c r="F1493" s="16">
        <v>1.0400661407039901E-5</v>
      </c>
      <c r="G1493" s="16">
        <v>1.85674564323348E-6</v>
      </c>
      <c r="H1493">
        <v>3.89370482833854E-4</v>
      </c>
      <c r="J1493">
        <v>0.95484501560192203</v>
      </c>
      <c r="K1493">
        <f t="shared" si="257"/>
        <v>5.7268927414955927E-9</v>
      </c>
      <c r="L1493">
        <f t="shared" si="258"/>
        <v>1.1199173507259531E-3</v>
      </c>
      <c r="M1493" s="16">
        <f t="shared" si="259"/>
        <v>-1.8107822547132709E-4</v>
      </c>
      <c r="N1493" s="16">
        <f t="shared" si="260"/>
        <v>2.1891531411993301E-3</v>
      </c>
      <c r="O1493" s="16">
        <f t="shared" si="261"/>
        <v>6.8031262397538206E-3</v>
      </c>
      <c r="P1493" s="16">
        <f t="shared" si="262"/>
        <v>1.9368529564294332E-2</v>
      </c>
      <c r="Q1493" s="16">
        <f t="shared" si="263"/>
        <v>5.3494489766292085E-2</v>
      </c>
      <c r="R1493" s="16">
        <f t="shared" si="264"/>
        <v>3.0849639705952565E-3</v>
      </c>
      <c r="S1493" s="16">
        <f t="shared" si="265"/>
        <v>5.5949340210197799E-3</v>
      </c>
      <c r="T1493" s="16">
        <f t="shared" si="266"/>
        <v>5.3498148782305785E-2</v>
      </c>
      <c r="U1493" s="66">
        <f t="shared" si="267"/>
        <v>0.14403334548546037</v>
      </c>
      <c r="V1493" s="66"/>
      <c r="AI1493" s="16"/>
      <c r="AL1493" s="16"/>
      <c r="AM1493" s="16"/>
    </row>
    <row r="1494" spans="1:40" x14ac:dyDescent="0.25">
      <c r="A1494">
        <v>1493</v>
      </c>
      <c r="B1494" s="16">
        <v>5.6899528300246498E-4</v>
      </c>
      <c r="C1494" s="16">
        <v>7.6204601623068693E-9</v>
      </c>
      <c r="D1494" s="16">
        <v>1.15137611610926E-3</v>
      </c>
      <c r="E1494" s="16">
        <v>1.7622288541130101E-5</v>
      </c>
      <c r="F1494" s="16">
        <v>8.5982930943914792E-6</v>
      </c>
      <c r="G1494" s="16">
        <v>1.46210537063133E-6</v>
      </c>
      <c r="H1494">
        <v>5.18854617913133E-4</v>
      </c>
      <c r="J1494">
        <v>0.95462170350080899</v>
      </c>
      <c r="K1494">
        <f t="shared" si="257"/>
        <v>7.2746566616014351E-9</v>
      </c>
      <c r="L1494">
        <f t="shared" si="258"/>
        <v>1.1700271872085121E-3</v>
      </c>
      <c r="M1494" s="16">
        <f t="shared" si="259"/>
        <v>-3.20366212035821E-5</v>
      </c>
      <c r="N1494" s="16">
        <f t="shared" si="260"/>
        <v>2.4152834063136581E-2</v>
      </c>
      <c r="O1494" s="16">
        <f t="shared" si="261"/>
        <v>0.14089263881577696</v>
      </c>
      <c r="P1494" s="16">
        <f t="shared" si="262"/>
        <v>3.816093646107712E-2</v>
      </c>
      <c r="Q1494" s="16">
        <f t="shared" si="263"/>
        <v>0.41055673192089126</v>
      </c>
      <c r="R1494" s="16">
        <f t="shared" si="264"/>
        <v>1.6224728264808412E-2</v>
      </c>
      <c r="S1494" s="16">
        <f t="shared" si="265"/>
        <v>7.3682504224286516E-2</v>
      </c>
      <c r="T1494" s="16">
        <f t="shared" si="266"/>
        <v>0.41057485528405407</v>
      </c>
      <c r="U1494" s="66">
        <f t="shared" si="267"/>
        <v>1.1142452290340308</v>
      </c>
      <c r="V1494" s="66"/>
      <c r="AH1494" s="16"/>
      <c r="AI1494" s="16"/>
      <c r="AJ1494" s="16"/>
      <c r="AK1494" s="16"/>
      <c r="AL1494" s="16"/>
      <c r="AM1494" s="16"/>
      <c r="AN1494" s="16"/>
    </row>
    <row r="1495" spans="1:40" x14ac:dyDescent="0.25">
      <c r="A1495">
        <v>1494</v>
      </c>
      <c r="B1495" s="16">
        <v>4.78976217853468E-4</v>
      </c>
      <c r="C1495" s="16">
        <v>4.76684164483484E-9</v>
      </c>
      <c r="D1495" s="16">
        <v>8.4977819998851396E-4</v>
      </c>
      <c r="E1495" s="16">
        <v>8.1623227860246504E-6</v>
      </c>
      <c r="F1495" s="16">
        <v>1.00787171362944E-5</v>
      </c>
      <c r="G1495" s="16">
        <v>2.3297021652500098E-6</v>
      </c>
      <c r="H1495" s="16">
        <v>2.40320655657695E-4</v>
      </c>
      <c r="J1495">
        <v>0.95606626276506002</v>
      </c>
      <c r="K1495">
        <f t="shared" si="257"/>
        <v>4.557416476570097E-9</v>
      </c>
      <c r="L1495">
        <f t="shared" si="258"/>
        <v>8.7226056958470799E-4</v>
      </c>
      <c r="M1495" s="16">
        <f t="shared" si="259"/>
        <v>8.5691866122228059E-5</v>
      </c>
      <c r="N1495" s="16">
        <f t="shared" si="260"/>
        <v>7.4979992477136126E-4</v>
      </c>
      <c r="O1495" s="16">
        <f t="shared" si="261"/>
        <v>1.9507818231437164E-2</v>
      </c>
      <c r="P1495" s="16">
        <f t="shared" si="262"/>
        <v>1.3869296599797474E-2</v>
      </c>
      <c r="Q1495" s="16">
        <f t="shared" si="263"/>
        <v>5.7617231607647347E-2</v>
      </c>
      <c r="R1495" s="16">
        <f t="shared" si="264"/>
        <v>5.2298969209793513E-4</v>
      </c>
      <c r="S1495" s="16">
        <f t="shared" si="265"/>
        <v>2.5879465140280528E-2</v>
      </c>
      <c r="T1495" s="16">
        <f t="shared" si="266"/>
        <v>5.7619163983869001E-2</v>
      </c>
      <c r="U1495" s="66">
        <f t="shared" si="267"/>
        <v>0.17576576517990083</v>
      </c>
      <c r="V1495" s="66"/>
      <c r="AH1495" s="16"/>
      <c r="AI1495" s="16"/>
      <c r="AJ1495" s="16"/>
      <c r="AK1495" s="16"/>
      <c r="AL1495" s="16"/>
      <c r="AM1495" s="16"/>
      <c r="AN1495" s="16"/>
    </row>
    <row r="1496" spans="1:40" x14ac:dyDescent="0.25">
      <c r="A1496">
        <v>1495</v>
      </c>
      <c r="B1496">
        <v>4.10991857135958E-4</v>
      </c>
      <c r="C1496" s="16">
        <v>3.5209113680716998E-9</v>
      </c>
      <c r="D1496">
        <v>7.2952979246307999E-4</v>
      </c>
      <c r="E1496" s="16">
        <v>5.1824428453568601E-6</v>
      </c>
      <c r="F1496" s="16">
        <v>1.16840440521732E-5</v>
      </c>
      <c r="G1496" s="16">
        <v>3.1500050047963599E-6</v>
      </c>
      <c r="H1496" s="16">
        <v>1.5258419099916501E-4</v>
      </c>
      <c r="J1496">
        <v>0.95663913538147705</v>
      </c>
      <c r="K1496">
        <f t="shared" si="257"/>
        <v>3.3682416069069242E-9</v>
      </c>
      <c r="L1496">
        <f t="shared" si="258"/>
        <v>7.5604436466085456E-4</v>
      </c>
      <c r="M1496" s="16">
        <f t="shared" si="259"/>
        <v>6.5939349611061381E-5</v>
      </c>
      <c r="N1496" s="16">
        <f t="shared" si="260"/>
        <v>2.7367982320576318E-2</v>
      </c>
      <c r="O1496" s="16">
        <f t="shared" si="261"/>
        <v>0.13288832450556451</v>
      </c>
      <c r="P1496" s="16">
        <f t="shared" si="262"/>
        <v>5.8859022173475897E-2</v>
      </c>
      <c r="Q1496" s="16">
        <f t="shared" si="263"/>
        <v>0.26778725706708734</v>
      </c>
      <c r="R1496" s="16">
        <f t="shared" si="264"/>
        <v>3.4518074790453511E-2</v>
      </c>
      <c r="S1496" s="16">
        <f t="shared" si="265"/>
        <v>0.32446802761182519</v>
      </c>
      <c r="T1496" s="16">
        <f t="shared" si="266"/>
        <v>0.26779256595286682</v>
      </c>
      <c r="U1496" s="66">
        <f t="shared" si="267"/>
        <v>1.1136812544218495</v>
      </c>
      <c r="V1496" s="66"/>
      <c r="AI1496" s="16"/>
      <c r="AL1496" s="16"/>
      <c r="AM1496" s="16"/>
    </row>
    <row r="1497" spans="1:40" x14ac:dyDescent="0.25">
      <c r="A1497">
        <v>1496</v>
      </c>
      <c r="B1497">
        <v>5.33887834398844E-4</v>
      </c>
      <c r="C1497" s="16">
        <v>5.3128280675999003E-9</v>
      </c>
      <c r="D1497">
        <v>8.4960636786916496E-4</v>
      </c>
      <c r="E1497" s="16">
        <v>9.09585157617394E-6</v>
      </c>
      <c r="F1497" s="16">
        <v>9.0401850520677006E-6</v>
      </c>
      <c r="G1497" s="16">
        <v>2.0901754420805401E-6</v>
      </c>
      <c r="H1497">
        <v>2.6780618713312501E-4</v>
      </c>
      <c r="J1497">
        <v>0.95608919291036398</v>
      </c>
      <c r="K1497">
        <f t="shared" si="257"/>
        <v>5.0795374992231174E-9</v>
      </c>
      <c r="L1497">
        <f t="shared" si="258"/>
        <v>8.6977160058731337E-4</v>
      </c>
      <c r="M1497" s="16">
        <f t="shared" si="259"/>
        <v>1.9800406821037476E-4</v>
      </c>
      <c r="N1497" s="16">
        <f t="shared" si="260"/>
        <v>7.0765140415646145E-3</v>
      </c>
      <c r="O1497" s="16">
        <f t="shared" si="261"/>
        <v>1.6916450784322913E-3</v>
      </c>
      <c r="P1497" s="16">
        <f t="shared" si="262"/>
        <v>1.3911346754823405E-2</v>
      </c>
      <c r="Q1497" s="16">
        <f t="shared" si="263"/>
        <v>2.3445255376604919E-2</v>
      </c>
      <c r="R1497" s="16">
        <f t="shared" si="264"/>
        <v>6.8111330555344638E-3</v>
      </c>
      <c r="S1497" s="16">
        <f t="shared" si="265"/>
        <v>1.7236455309549157E-3</v>
      </c>
      <c r="T1497" s="16">
        <f t="shared" si="266"/>
        <v>2.344668491580439E-2</v>
      </c>
      <c r="U1497" s="66">
        <f t="shared" si="267"/>
        <v>7.8106224753718992E-2</v>
      </c>
      <c r="V1497" s="66"/>
      <c r="AI1497" s="16"/>
      <c r="AL1497" s="16"/>
      <c r="AM1497" s="16"/>
    </row>
    <row r="1498" spans="1:40" x14ac:dyDescent="0.25">
      <c r="A1498">
        <v>1497</v>
      </c>
      <c r="B1498">
        <v>6.3433904803795202E-4</v>
      </c>
      <c r="C1498" s="16">
        <v>8.6210901651239897E-9</v>
      </c>
      <c r="D1498">
        <v>1.1687443928784999E-3</v>
      </c>
      <c r="E1498" s="16">
        <v>2.0233990287321201E-5</v>
      </c>
      <c r="F1498" s="16">
        <v>7.7172507218368305E-6</v>
      </c>
      <c r="G1498" s="16">
        <v>1.2925949907142899E-6</v>
      </c>
      <c r="H1498">
        <v>5.95751570602002E-4</v>
      </c>
      <c r="J1498">
        <v>0.95455635485072898</v>
      </c>
      <c r="K1498">
        <f t="shared" si="257"/>
        <v>8.2293164028602255E-9</v>
      </c>
      <c r="L1498">
        <f t="shared" si="258"/>
        <v>1.1854628682227226E-3</v>
      </c>
      <c r="M1498" s="16">
        <f t="shared" si="259"/>
        <v>8.3215227853181291E-5</v>
      </c>
      <c r="N1498" s="16">
        <f t="shared" si="260"/>
        <v>8.300162063385487E-2</v>
      </c>
      <c r="O1498" s="16">
        <f t="shared" si="261"/>
        <v>0.30908317132935587</v>
      </c>
      <c r="P1498" s="16">
        <f t="shared" si="262"/>
        <v>4.5530952504212012E-2</v>
      </c>
      <c r="Q1498" s="16">
        <f t="shared" si="263"/>
        <v>0.78130225268504616</v>
      </c>
      <c r="R1498" s="16">
        <f t="shared" si="264"/>
        <v>4.6998582413137854E-2</v>
      </c>
      <c r="S1498" s="16">
        <f t="shared" si="265"/>
        <v>0.12667250324817023</v>
      </c>
      <c r="T1498" s="16">
        <f t="shared" si="266"/>
        <v>0.78133310897293617</v>
      </c>
      <c r="U1498" s="66">
        <f t="shared" si="267"/>
        <v>2.1739221917867129</v>
      </c>
      <c r="V1498" s="66"/>
      <c r="AH1498" s="16"/>
      <c r="AI1498" s="16"/>
      <c r="AJ1498" s="16"/>
      <c r="AK1498" s="16"/>
      <c r="AL1498" s="16"/>
      <c r="AM1498" s="16"/>
    </row>
    <row r="1499" spans="1:40" x14ac:dyDescent="0.25">
      <c r="A1499">
        <v>1498</v>
      </c>
      <c r="B1499" s="16">
        <v>5.3496989064657303E-4</v>
      </c>
      <c r="C1499" s="16">
        <v>6.5305834813692898E-9</v>
      </c>
      <c r="D1499" s="16">
        <v>1.0470271983361299E-3</v>
      </c>
      <c r="E1499" s="16">
        <v>1.37485317200557E-5</v>
      </c>
      <c r="F1499" s="16">
        <v>9.1035506142579598E-6</v>
      </c>
      <c r="G1499" s="16">
        <v>1.70419844081649E-6</v>
      </c>
      <c r="H1499" s="16">
        <v>4.04797298680682E-4</v>
      </c>
      <c r="J1499">
        <v>0.955114079909547</v>
      </c>
      <c r="K1499">
        <f t="shared" si="257"/>
        <v>6.2374522330805153E-9</v>
      </c>
      <c r="L1499">
        <f t="shared" si="258"/>
        <v>1.066931967421981E-3</v>
      </c>
      <c r="M1499" s="16">
        <f t="shared" si="259"/>
        <v>3.0078138711650582E-6</v>
      </c>
      <c r="N1499" s="16">
        <f t="shared" si="260"/>
        <v>7.4510148540861401E-3</v>
      </c>
      <c r="O1499" s="16">
        <f t="shared" si="261"/>
        <v>3.1917053714537819E-2</v>
      </c>
      <c r="P1499" s="16">
        <f t="shared" si="262"/>
        <v>7.5714612182138522E-3</v>
      </c>
      <c r="Q1499" s="16">
        <f t="shared" si="263"/>
        <v>7.8442365417931884E-2</v>
      </c>
      <c r="R1499" s="16">
        <f t="shared" si="264"/>
        <v>5.7910188414224944E-3</v>
      </c>
      <c r="S1499" s="16">
        <f t="shared" si="265"/>
        <v>2.2744342932529051E-2</v>
      </c>
      <c r="T1499" s="16">
        <f t="shared" si="266"/>
        <v>7.8445090601695716E-2</v>
      </c>
      <c r="U1499" s="66">
        <f t="shared" si="267"/>
        <v>0.23236234758041696</v>
      </c>
      <c r="V1499" s="66"/>
      <c r="AI1499" s="16"/>
      <c r="AL1499" s="16"/>
      <c r="AM1499" s="16"/>
    </row>
    <row r="1500" spans="1:40" x14ac:dyDescent="0.25">
      <c r="A1500">
        <v>1499</v>
      </c>
      <c r="B1500">
        <v>5.6654915497997402E-4</v>
      </c>
      <c r="C1500" s="16">
        <v>6.4891294040134201E-9</v>
      </c>
      <c r="D1500">
        <v>9.8084527637520998E-4</v>
      </c>
      <c r="E1500" s="16">
        <v>1.2807377961465E-5</v>
      </c>
      <c r="F1500" s="16">
        <v>8.5696037257091706E-6</v>
      </c>
      <c r="G1500" s="16">
        <v>1.71378083739622E-6</v>
      </c>
      <c r="H1500">
        <v>3.77085742047862E-4</v>
      </c>
      <c r="J1500">
        <v>0.95544810504754196</v>
      </c>
      <c r="K1500">
        <f t="shared" si="257"/>
        <v>6.2000263924729073E-9</v>
      </c>
      <c r="L1500">
        <f t="shared" si="258"/>
        <v>9.996917755346205E-4</v>
      </c>
      <c r="M1500" s="16">
        <f t="shared" si="259"/>
        <v>1.3340653442532745E-4</v>
      </c>
      <c r="N1500" s="16">
        <f t="shared" si="260"/>
        <v>2.2633598825002571E-2</v>
      </c>
      <c r="O1500" s="16">
        <f t="shared" si="261"/>
        <v>2.9299760041460465E-2</v>
      </c>
      <c r="P1500" s="16">
        <f t="shared" si="262"/>
        <v>3.3506103469981821E-4</v>
      </c>
      <c r="Q1500" s="16">
        <f t="shared" si="263"/>
        <v>3.7036328388818505E-2</v>
      </c>
      <c r="R1500" s="16">
        <f t="shared" si="264"/>
        <v>1.697495053265579E-2</v>
      </c>
      <c r="S1500" s="16">
        <f t="shared" si="265"/>
        <v>2.1326936702325598E-2</v>
      </c>
      <c r="T1500" s="16">
        <f t="shared" si="266"/>
        <v>3.7036592863409531E-2</v>
      </c>
      <c r="U1500" s="66">
        <f t="shared" si="267"/>
        <v>0.16464322838837231</v>
      </c>
      <c r="V1500" s="66"/>
      <c r="AI1500" s="16"/>
      <c r="AL1500" s="16"/>
      <c r="AM1500" s="16"/>
    </row>
    <row r="1501" spans="1:40" x14ac:dyDescent="0.25">
      <c r="A1501">
        <v>1500</v>
      </c>
      <c r="B1501">
        <v>3.6906573157228899E-4</v>
      </c>
      <c r="C1501" s="16">
        <v>3.2449435776394201E-9</v>
      </c>
      <c r="D1501">
        <v>7.4918258816457502E-4</v>
      </c>
      <c r="E1501" s="16">
        <v>4.9034895728427296E-6</v>
      </c>
      <c r="F1501" s="16">
        <v>1.30268476616819E-5</v>
      </c>
      <c r="G1501" s="16">
        <v>3.4189005087954501E-6</v>
      </c>
      <c r="H1501">
        <v>1.4437127531210099E-4</v>
      </c>
      <c r="J1501">
        <v>0.95650994653011401</v>
      </c>
      <c r="K1501">
        <f t="shared" si="257"/>
        <v>3.1038208079411187E-9</v>
      </c>
      <c r="L1501">
        <f t="shared" si="258"/>
        <v>7.7865193905315674E-4</v>
      </c>
      <c r="M1501" s="16">
        <f t="shared" si="259"/>
        <v>-4.0520475908578684E-5</v>
      </c>
      <c r="N1501" s="16">
        <f t="shared" si="260"/>
        <v>6.2784643211427918E-2</v>
      </c>
      <c r="O1501" s="16">
        <f t="shared" si="261"/>
        <v>0.17168240580484978</v>
      </c>
      <c r="P1501" s="16">
        <f t="shared" si="262"/>
        <v>4.9375253078033615E-2</v>
      </c>
      <c r="Q1501" s="16">
        <f t="shared" si="263"/>
        <v>0.29534221834525037</v>
      </c>
      <c r="R1501" s="16">
        <f t="shared" si="264"/>
        <v>0.10372836003081376</v>
      </c>
      <c r="S1501" s="16">
        <f t="shared" si="265"/>
        <v>0.49506606766471367</v>
      </c>
      <c r="T1501" s="16">
        <f t="shared" si="266"/>
        <v>0.29534690113836498</v>
      </c>
      <c r="U1501" s="66">
        <f t="shared" si="267"/>
        <v>1.473325849273454</v>
      </c>
      <c r="V1501" s="66"/>
      <c r="AI1501" s="16"/>
      <c r="AL1501" s="16"/>
      <c r="AM1501" s="16"/>
    </row>
    <row r="1502" spans="1:40" x14ac:dyDescent="0.25">
      <c r="A1502">
        <v>1501</v>
      </c>
      <c r="B1502">
        <v>5.2855600991174299E-4</v>
      </c>
      <c r="C1502" s="16">
        <v>7.1921208596574102E-9</v>
      </c>
      <c r="D1502">
        <v>1.1703717790643E-3</v>
      </c>
      <c r="E1502" s="16">
        <v>1.6902184574401998E-5</v>
      </c>
      <c r="F1502" s="16">
        <v>9.2650593065145895E-6</v>
      </c>
      <c r="G1502" s="16">
        <v>1.54955102167048E-6</v>
      </c>
      <c r="H1502">
        <v>4.9765304333091701E-4</v>
      </c>
      <c r="J1502">
        <v>0.95451782920302197</v>
      </c>
      <c r="K1502">
        <f t="shared" si="257"/>
        <v>6.8650075903259636E-9</v>
      </c>
      <c r="L1502">
        <f t="shared" si="258"/>
        <v>1.1904442565781402E-3</v>
      </c>
      <c r="M1502" s="16">
        <f t="shared" si="259"/>
        <v>-1.3333223675465405E-4</v>
      </c>
      <c r="N1502" s="16">
        <f t="shared" si="260"/>
        <v>5.3721749479652822E-3</v>
      </c>
      <c r="O1502" s="16">
        <f t="shared" si="261"/>
        <v>8.8833268178463459E-2</v>
      </c>
      <c r="P1502" s="16">
        <f t="shared" si="262"/>
        <v>4.6254833530840686E-2</v>
      </c>
      <c r="Q1502" s="16">
        <f t="shared" si="263"/>
        <v>0.32913255859132601</v>
      </c>
      <c r="R1502" s="16">
        <f t="shared" si="264"/>
        <v>3.5649912746451963E-3</v>
      </c>
      <c r="S1502" s="16">
        <f t="shared" si="265"/>
        <v>5.1925549475688497E-2</v>
      </c>
      <c r="T1502" s="16">
        <f t="shared" si="266"/>
        <v>0.32914997638695009</v>
      </c>
      <c r="U1502" s="66">
        <f t="shared" si="267"/>
        <v>0.85423335238587916</v>
      </c>
      <c r="V1502" s="66"/>
      <c r="AI1502" s="16"/>
      <c r="AL1502" s="16"/>
      <c r="AM1502" s="16"/>
    </row>
    <row r="1503" spans="1:40" x14ac:dyDescent="0.25">
      <c r="L1503" s="16"/>
      <c r="M1503" s="16"/>
      <c r="N1503" s="16">
        <f>SUM(N3:N1502)/1500</f>
        <v>3.6709509490568039E-2</v>
      </c>
      <c r="O1503" s="16">
        <f t="shared" ref="O1503:T1503" si="268">SUM(O3:O1502)/1500</f>
        <v>0.14409486352339609</v>
      </c>
      <c r="P1503" s="16">
        <f t="shared" si="268"/>
        <v>4.0521470956634296E-2</v>
      </c>
      <c r="Q1503" s="16">
        <f t="shared" si="268"/>
        <v>0.42854339435771382</v>
      </c>
      <c r="R1503" s="16">
        <f t="shared" si="268"/>
        <v>4.1608979854988376E-2</v>
      </c>
      <c r="S1503" s="16">
        <f t="shared" si="268"/>
        <v>0.16657543412917544</v>
      </c>
      <c r="T1503" s="16">
        <f t="shared" si="268"/>
        <v>0.42856643933904565</v>
      </c>
      <c r="U1503" s="49">
        <f>SUM(U3:U1502)</f>
        <v>1929.9301374772822</v>
      </c>
    </row>
    <row r="1504" spans="1:40" x14ac:dyDescent="0.25">
      <c r="M1504" s="16"/>
      <c r="N1504" s="16"/>
      <c r="O1504" s="16"/>
      <c r="P1504" s="17"/>
      <c r="T1504" s="49">
        <f>SUM(N1503:T1503)</f>
        <v>1.2866200916515216</v>
      </c>
      <c r="U1504" s="49">
        <f>U1503/1500</f>
        <v>1.2866200916515214</v>
      </c>
    </row>
  </sheetData>
  <mergeCells count="1">
    <mergeCell ref="AB15:AC1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504"/>
  <sheetViews>
    <sheetView zoomScaleNormal="100" workbookViewId="0">
      <selection activeCell="J3" sqref="J3:J1502"/>
    </sheetView>
  </sheetViews>
  <sheetFormatPr defaultRowHeight="15" x14ac:dyDescent="0.25"/>
  <cols>
    <col min="10" max="10" width="12" bestFit="1" customWidth="1"/>
    <col min="11" max="11" width="11.42578125" customWidth="1"/>
    <col min="16" max="16" width="9.140625" style="44"/>
    <col min="20" max="20" width="9.5703125" bestFit="1" customWidth="1"/>
    <col min="21" max="23" width="9.5703125" customWidth="1"/>
    <col min="26" max="26" width="13.85546875" bestFit="1" customWidth="1"/>
    <col min="27" max="28" width="13.5703125" bestFit="1" customWidth="1"/>
    <col min="29" max="29" width="12" bestFit="1" customWidth="1"/>
    <col min="30" max="30" width="12" customWidth="1"/>
  </cols>
  <sheetData>
    <row r="1" spans="1:32" x14ac:dyDescent="0.25">
      <c r="B1" t="s">
        <v>4</v>
      </c>
      <c r="C1" t="s">
        <v>3</v>
      </c>
      <c r="D1" t="s">
        <v>5</v>
      </c>
      <c r="E1" t="s">
        <v>6</v>
      </c>
      <c r="F1" t="s">
        <v>8</v>
      </c>
      <c r="G1" t="s">
        <v>7</v>
      </c>
      <c r="H1" t="s">
        <v>2</v>
      </c>
      <c r="I1" t="s">
        <v>0</v>
      </c>
      <c r="J1" t="s">
        <v>54</v>
      </c>
      <c r="K1" t="s">
        <v>32</v>
      </c>
      <c r="L1" t="s">
        <v>44</v>
      </c>
      <c r="M1" t="s">
        <v>33</v>
      </c>
      <c r="N1" s="28" t="s">
        <v>4</v>
      </c>
      <c r="O1" s="28" t="s">
        <v>3</v>
      </c>
      <c r="P1" s="28" t="s">
        <v>5</v>
      </c>
      <c r="Q1" s="28" t="s">
        <v>6</v>
      </c>
      <c r="R1" s="28" t="s">
        <v>8</v>
      </c>
      <c r="S1" s="28" t="s">
        <v>7</v>
      </c>
      <c r="T1" s="28" t="s">
        <v>2</v>
      </c>
      <c r="U1" s="28" t="s">
        <v>65</v>
      </c>
      <c r="V1" s="28" t="s">
        <v>66</v>
      </c>
      <c r="X1" t="s">
        <v>4</v>
      </c>
      <c r="Y1" t="s">
        <v>3</v>
      </c>
      <c r="Z1" t="s">
        <v>5</v>
      </c>
      <c r="AA1" t="s">
        <v>6</v>
      </c>
      <c r="AB1" t="s">
        <v>8</v>
      </c>
      <c r="AC1" t="s">
        <v>7</v>
      </c>
      <c r="AD1" t="s">
        <v>2</v>
      </c>
      <c r="AE1" t="s">
        <v>54</v>
      </c>
    </row>
    <row r="2" spans="1:32" x14ac:dyDescent="0.25">
      <c r="A2" s="27">
        <v>1</v>
      </c>
      <c r="B2" s="27">
        <f>Verification!C4</f>
        <v>4.9246101929160198E-4</v>
      </c>
      <c r="C2" s="42">
        <f>Verification!C5</f>
        <v>5.5407155549887396E-9</v>
      </c>
      <c r="D2" s="42">
        <f>Verification!C6</f>
        <v>9.6321396030110999E-4</v>
      </c>
      <c r="E2" s="42">
        <f>Verification!C7</f>
        <v>1.07404056960228E-5</v>
      </c>
      <c r="F2" s="42">
        <f>Verification!C8</f>
        <v>9.8533804942192792E-6</v>
      </c>
      <c r="G2" s="42">
        <f>Verification!C9</f>
        <v>2.00685713525482E-6</v>
      </c>
      <c r="H2" s="27">
        <f>Verification!C12</f>
        <v>3.16228E-4</v>
      </c>
      <c r="I2" s="27"/>
      <c r="J2" s="27">
        <v>0.95252179301471795</v>
      </c>
      <c r="K2" s="42">
        <f>C2*J2</f>
        <v>5.2776523150224124E-9</v>
      </c>
      <c r="P2" s="65"/>
      <c r="Q2" s="43"/>
      <c r="R2" s="43"/>
      <c r="S2" s="43"/>
      <c r="X2" s="16">
        <f t="shared" ref="X2" si="0">AVERAGE(B3:B1502)</f>
        <v>4.9265467792905331E-4</v>
      </c>
      <c r="Y2">
        <f t="shared" ref="Y2:AD2" si="1">AVERAGE(C3:C1502)</f>
        <v>5.6435161912896215E-9</v>
      </c>
      <c r="Z2">
        <f t="shared" si="1"/>
        <v>9.7775966455034263E-4</v>
      </c>
      <c r="AA2" s="16">
        <f t="shared" si="1"/>
        <v>1.1361689609030253E-5</v>
      </c>
      <c r="AB2">
        <f t="shared" si="1"/>
        <v>1.0118783992597013E-5</v>
      </c>
      <c r="AC2">
        <f t="shared" si="1"/>
        <v>2.0770378533880446E-6</v>
      </c>
      <c r="AD2">
        <f t="shared" si="1"/>
        <v>3.3452125749466676E-4</v>
      </c>
      <c r="AE2" s="16">
        <f>AVERAGE(J3:J1502)</f>
        <v>0.95543859587829294</v>
      </c>
    </row>
    <row r="3" spans="1:32" x14ac:dyDescent="0.25">
      <c r="A3">
        <v>2</v>
      </c>
      <c r="B3" s="16">
        <v>4.0182771960033901E-4</v>
      </c>
      <c r="C3" s="16">
        <v>5.1551815081951402E-9</v>
      </c>
      <c r="D3" s="16">
        <v>1.10207346528245E-3</v>
      </c>
      <c r="E3" s="16">
        <v>1.1415108442069199E-5</v>
      </c>
      <c r="F3" s="16">
        <v>1.2156746700789699E-5</v>
      </c>
      <c r="G3" s="16">
        <v>2.1604912136223601E-6</v>
      </c>
      <c r="H3" s="16">
        <v>3.36095513717188E-4</v>
      </c>
      <c r="J3">
        <v>0.95478658109938197</v>
      </c>
      <c r="K3">
        <f t="shared" ref="K3:K66" si="2">C3*J3</f>
        <v>4.9220981271563933E-9</v>
      </c>
      <c r="L3">
        <f t="shared" ref="L3:L66" si="3">SUM($Z$9*B3,$AA$9*C3,$AB$9*D3,$AC$9*E3,$AD$9*F3,$AE$9*G3)</f>
        <v>1.1285422947161434E-3</v>
      </c>
      <c r="M3" s="16">
        <f t="shared" ref="M3:M34" si="4">$Z$8*B3+$AA$8*C3+$AB$8*D3+$AD$8*F3+$AE$8*G3</f>
        <v>-3.2488685551546552E-4</v>
      </c>
      <c r="N3" s="16">
        <f>(B3-$B$2)^2/$B$2/$B$2</f>
        <v>3.3871299889465176E-2</v>
      </c>
      <c r="O3" s="16">
        <f>(C3-$C$2)^2/$C$2/$C$2</f>
        <v>4.8416541474826848E-3</v>
      </c>
      <c r="P3" s="16">
        <f>(D3-$D$2)^2/$D$2/$D$2</f>
        <v>2.0782878020687377E-2</v>
      </c>
      <c r="Q3" s="16">
        <f>(E3-$E$2)^2/$E$2/$E$2</f>
        <v>3.9462408055930933E-3</v>
      </c>
      <c r="R3" s="16">
        <f>(F3-$F$2)^2/$F$2/$F$2</f>
        <v>5.4645634680894957E-2</v>
      </c>
      <c r="S3" s="16">
        <f>(G3-$G$2)^2/$G$2/$G$2</f>
        <v>5.8606016787570072E-3</v>
      </c>
      <c r="T3" s="16">
        <f>(H3-$H$2)^2/$H$2/$H$2</f>
        <v>3.9471751718388277E-3</v>
      </c>
      <c r="U3" s="66">
        <f>SUM(N3:T3)</f>
        <v>0.12789548439471912</v>
      </c>
      <c r="V3" s="79">
        <f>U1504</f>
        <v>0.48156848647240347</v>
      </c>
      <c r="W3" s="66"/>
      <c r="X3">
        <f t="shared" ref="X3" si="5">_xlfn.STDEV.P(B3:B1502)</f>
        <v>7.7791871501585078E-5</v>
      </c>
      <c r="Y3">
        <f t="shared" ref="Y3:AD3" si="6">_xlfn.STDEV.P(C3:C1502)</f>
        <v>1.3105677053605833E-9</v>
      </c>
      <c r="Z3">
        <f t="shared" si="6"/>
        <v>1.3786903825397951E-4</v>
      </c>
      <c r="AA3">
        <f t="shared" si="6"/>
        <v>4.0361307960756457E-6</v>
      </c>
      <c r="AB3">
        <f t="shared" si="6"/>
        <v>1.7112132264519166E-6</v>
      </c>
      <c r="AC3">
        <f t="shared" si="6"/>
        <v>4.8483157336402085E-7</v>
      </c>
      <c r="AD3">
        <f t="shared" si="6"/>
        <v>1.1883759288140178E-4</v>
      </c>
    </row>
    <row r="4" spans="1:32" x14ac:dyDescent="0.25">
      <c r="A4">
        <v>3</v>
      </c>
      <c r="B4">
        <v>5.3040557683178401E-4</v>
      </c>
      <c r="C4" s="16">
        <v>5.6215841315105599E-9</v>
      </c>
      <c r="D4" s="16">
        <v>9.0609033743890898E-4</v>
      </c>
      <c r="E4" s="16">
        <v>1.0257773181159E-5</v>
      </c>
      <c r="F4" s="16">
        <v>9.1233781017044399E-6</v>
      </c>
      <c r="G4" s="16">
        <v>1.9766495760899499E-6</v>
      </c>
      <c r="H4" s="16">
        <v>3.0201707381611399E-4</v>
      </c>
      <c r="J4">
        <v>0.95580565028905695</v>
      </c>
      <c r="K4">
        <f t="shared" si="2"/>
        <v>5.3731418764730942E-9</v>
      </c>
      <c r="L4">
        <f t="shared" si="3"/>
        <v>9.2630812163427636E-4</v>
      </c>
      <c r="M4" s="16">
        <f t="shared" si="4"/>
        <v>1.3450303202929177E-4</v>
      </c>
      <c r="N4" s="16">
        <f t="shared" ref="N4:N67" si="7">(B4-$B$2)^2/$B$2/$B$2</f>
        <v>5.9368389342829885E-3</v>
      </c>
      <c r="O4" s="16">
        <f t="shared" ref="O4:O67" si="8">(C4-$C$2)^2/$C$2/$C$2</f>
        <v>2.1302368183606776E-4</v>
      </c>
      <c r="P4" s="16">
        <f t="shared" ref="P4:P67" si="9">(D4-$D$2)^2/$D$2/$D$2</f>
        <v>3.5171099860910821E-3</v>
      </c>
      <c r="Q4" s="16">
        <f t="shared" ref="Q4:Q67" si="10">(E4-$E$2)^2/$E$2/$E$2</f>
        <v>2.0192578566918967E-3</v>
      </c>
      <c r="R4" s="16">
        <f t="shared" ref="R4:R67" si="11">(F4-$F$2)^2/$F$2/$F$2</f>
        <v>5.4888082571198041E-3</v>
      </c>
      <c r="S4" s="16">
        <f t="shared" ref="S4:S67" si="12">(G4-$G$2)^2/$G$2/$G$2</f>
        <v>2.2656788770167798E-4</v>
      </c>
      <c r="T4" s="16">
        <f t="shared" ref="T4:T67" si="13">(H4-$H$2)^2/$H$2/$H$2</f>
        <v>2.0195012414998504E-3</v>
      </c>
      <c r="U4" s="66">
        <f t="shared" ref="U4:U67" si="14">SUM(N4:T4)</f>
        <v>1.9421107845223367E-2</v>
      </c>
      <c r="V4" s="66"/>
      <c r="W4" s="66"/>
    </row>
    <row r="5" spans="1:32" x14ac:dyDescent="0.25">
      <c r="A5">
        <v>4</v>
      </c>
      <c r="B5">
        <v>5.9965827713100801E-4</v>
      </c>
      <c r="C5" s="16">
        <v>6.8938481464236101E-9</v>
      </c>
      <c r="D5" s="16">
        <v>9.8452451159586991E-4</v>
      </c>
      <c r="E5" s="16">
        <v>1.3656940368364701E-5</v>
      </c>
      <c r="F5" s="16">
        <v>8.0970689628579908E-6</v>
      </c>
      <c r="G5" s="16">
        <v>1.61319999096725E-6</v>
      </c>
      <c r="H5" s="16">
        <v>4.0209931485277601E-4</v>
      </c>
      <c r="J5">
        <v>0.95543980316382804</v>
      </c>
      <c r="K5">
        <f t="shared" si="2"/>
        <v>6.5866569160602951E-9</v>
      </c>
      <c r="L5">
        <f t="shared" si="3"/>
        <v>1.0023249556644067E-3</v>
      </c>
      <c r="M5" s="16">
        <f t="shared" si="4"/>
        <v>1.9699159859760929E-4</v>
      </c>
      <c r="N5" s="16">
        <f t="shared" si="7"/>
        <v>4.7383117682478298E-2</v>
      </c>
      <c r="O5" s="16">
        <f t="shared" si="8"/>
        <v>5.964156056843347E-2</v>
      </c>
      <c r="P5" s="16">
        <f t="shared" si="9"/>
        <v>4.8949001028076721E-4</v>
      </c>
      <c r="Q5" s="16">
        <f t="shared" si="10"/>
        <v>7.3738265050541957E-2</v>
      </c>
      <c r="R5" s="16">
        <f t="shared" si="11"/>
        <v>3.1771125364110996E-2</v>
      </c>
      <c r="S5" s="16">
        <f t="shared" si="12"/>
        <v>3.84771912055333E-2</v>
      </c>
      <c r="T5" s="16">
        <f t="shared" si="13"/>
        <v>7.3738718023941427E-2</v>
      </c>
      <c r="U5" s="66">
        <f t="shared" si="14"/>
        <v>0.32523946790532027</v>
      </c>
      <c r="V5" s="66"/>
      <c r="W5" s="66"/>
    </row>
    <row r="6" spans="1:32" x14ac:dyDescent="0.25">
      <c r="A6">
        <v>5</v>
      </c>
      <c r="B6">
        <v>5.4789340658563596E-4</v>
      </c>
      <c r="C6" s="16">
        <v>5.99970763272554E-9</v>
      </c>
      <c r="D6" s="16">
        <v>9.3681521183557905E-4</v>
      </c>
      <c r="E6" s="16">
        <v>1.1315241557876601E-5</v>
      </c>
      <c r="F6" s="16">
        <v>8.8441226207333798E-6</v>
      </c>
      <c r="G6" s="16">
        <v>1.85269061741706E-6</v>
      </c>
      <c r="H6" s="16">
        <v>3.3315231683994401E-4</v>
      </c>
      <c r="J6">
        <v>0.95565927891481095</v>
      </c>
      <c r="K6">
        <f t="shared" si="2"/>
        <v>5.7336762699901774E-9</v>
      </c>
      <c r="L6">
        <f t="shared" si="3"/>
        <v>9.5635014798683016E-4</v>
      </c>
      <c r="M6" s="16">
        <f t="shared" si="4"/>
        <v>1.3943666518444168E-4</v>
      </c>
      <c r="N6" s="16">
        <f t="shared" si="7"/>
        <v>1.2670199291122043E-2</v>
      </c>
      <c r="O6" s="16">
        <f t="shared" si="8"/>
        <v>6.8624417129333039E-3</v>
      </c>
      <c r="P6" s="16">
        <f t="shared" si="9"/>
        <v>7.5114043120641614E-4</v>
      </c>
      <c r="Q6" s="16">
        <f t="shared" si="10"/>
        <v>2.8644835738903442E-3</v>
      </c>
      <c r="R6" s="16">
        <f t="shared" si="11"/>
        <v>1.0491408201685771E-2</v>
      </c>
      <c r="S6" s="16">
        <f t="shared" si="12"/>
        <v>5.9012934679141486E-3</v>
      </c>
      <c r="T6" s="16">
        <f t="shared" si="13"/>
        <v>2.8643207662516828E-3</v>
      </c>
      <c r="U6" s="66">
        <f t="shared" si="14"/>
        <v>4.2405287445003707E-2</v>
      </c>
      <c r="V6" s="66"/>
      <c r="W6" s="66"/>
      <c r="Z6">
        <v>0</v>
      </c>
      <c r="AA6">
        <v>1</v>
      </c>
      <c r="AB6">
        <v>2</v>
      </c>
      <c r="AC6">
        <v>3</v>
      </c>
      <c r="AD6">
        <v>4</v>
      </c>
      <c r="AE6">
        <v>5</v>
      </c>
      <c r="AF6" s="16"/>
    </row>
    <row r="7" spans="1:32" x14ac:dyDescent="0.25">
      <c r="A7">
        <v>6</v>
      </c>
      <c r="B7">
        <v>5.2472173694723102E-4</v>
      </c>
      <c r="C7" s="16">
        <v>5.8610756585001903E-9</v>
      </c>
      <c r="D7" s="16">
        <v>9.5604672609010905E-4</v>
      </c>
      <c r="E7" s="16">
        <v>1.12780846313186E-5</v>
      </c>
      <c r="F7" s="16">
        <v>9.2434869725126305E-6</v>
      </c>
      <c r="G7" s="16">
        <v>1.89695768588234E-6</v>
      </c>
      <c r="H7" s="16">
        <v>3.3205864030689099E-4</v>
      </c>
      <c r="J7">
        <v>0.95555608768959799</v>
      </c>
      <c r="K7">
        <f t="shared" si="2"/>
        <v>5.6005865258891763E-9</v>
      </c>
      <c r="L7">
        <f t="shared" si="3"/>
        <v>9.7642479664535812E-4</v>
      </c>
      <c r="M7" s="16">
        <f t="shared" si="4"/>
        <v>7.3018677249103841E-5</v>
      </c>
      <c r="N7" s="16">
        <f t="shared" si="7"/>
        <v>4.2914526908431668E-3</v>
      </c>
      <c r="O7" s="16">
        <f t="shared" si="8"/>
        <v>3.3430674583173683E-3</v>
      </c>
      <c r="P7" s="16">
        <f t="shared" si="9"/>
        <v>5.5367849582777434E-5</v>
      </c>
      <c r="Q7" s="16">
        <f t="shared" si="10"/>
        <v>2.5061362152206581E-3</v>
      </c>
      <c r="R7" s="16">
        <f t="shared" si="11"/>
        <v>3.8312239002460933E-3</v>
      </c>
      <c r="S7" s="16">
        <f t="shared" si="12"/>
        <v>2.9988733112029701E-3</v>
      </c>
      <c r="T7" s="16">
        <f t="shared" si="13"/>
        <v>2.5060880166523272E-3</v>
      </c>
      <c r="U7" s="66">
        <f t="shared" si="14"/>
        <v>1.9532209442065358E-2</v>
      </c>
      <c r="V7" s="66"/>
      <c r="W7" s="66"/>
      <c r="Z7" s="11" t="s">
        <v>4</v>
      </c>
      <c r="AA7" s="12" t="s">
        <v>3</v>
      </c>
      <c r="AB7" s="12" t="s">
        <v>5</v>
      </c>
      <c r="AC7" s="12" t="s">
        <v>6</v>
      </c>
      <c r="AD7" s="12" t="s">
        <v>8</v>
      </c>
      <c r="AE7" s="12" t="s">
        <v>7</v>
      </c>
    </row>
    <row r="8" spans="1:32" x14ac:dyDescent="0.25">
      <c r="A8">
        <v>7</v>
      </c>
      <c r="B8">
        <v>4.1089246002135E-4</v>
      </c>
      <c r="C8" s="16">
        <v>4.3319772910075299E-9</v>
      </c>
      <c r="D8" s="16">
        <v>9.0145855878756998E-4</v>
      </c>
      <c r="E8" s="16">
        <v>7.8636250344068108E-6</v>
      </c>
      <c r="F8" s="16">
        <v>1.1780587149511999E-5</v>
      </c>
      <c r="G8" s="16">
        <v>2.5652788826605299E-6</v>
      </c>
      <c r="H8" s="16">
        <v>2.3152683519337799E-4</v>
      </c>
      <c r="J8">
        <v>0.95577289348209304</v>
      </c>
      <c r="K8">
        <f t="shared" si="2"/>
        <v>4.1403864699249861E-9</v>
      </c>
      <c r="L8">
        <f t="shared" si="3"/>
        <v>9.2758067999196346E-4</v>
      </c>
      <c r="M8" s="16">
        <f t="shared" si="4"/>
        <v>-1.0579575994926352E-4</v>
      </c>
      <c r="N8" s="16">
        <f t="shared" si="7"/>
        <v>2.7434804118283272E-2</v>
      </c>
      <c r="O8" s="16">
        <f t="shared" si="8"/>
        <v>4.7591876651058039E-2</v>
      </c>
      <c r="P8" s="16">
        <f t="shared" si="9"/>
        <v>4.1105919048555093E-3</v>
      </c>
      <c r="Q8" s="16">
        <f t="shared" si="10"/>
        <v>7.1741776857479234E-2</v>
      </c>
      <c r="R8" s="16">
        <f t="shared" si="11"/>
        <v>3.8254811489162051E-2</v>
      </c>
      <c r="S8" s="16">
        <f t="shared" si="12"/>
        <v>7.7426875278964233E-2</v>
      </c>
      <c r="T8" s="16">
        <f t="shared" si="13"/>
        <v>7.1742767028169063E-2</v>
      </c>
      <c r="U8" s="66">
        <f t="shared" si="14"/>
        <v>0.33830350332797138</v>
      </c>
      <c r="V8" s="66"/>
      <c r="W8" s="66"/>
      <c r="X8" s="15" t="s">
        <v>9</v>
      </c>
      <c r="Y8" s="15"/>
      <c r="Z8" s="2">
        <v>2</v>
      </c>
      <c r="AA8" s="3">
        <v>1</v>
      </c>
      <c r="AB8" s="3">
        <v>-1</v>
      </c>
      <c r="AC8" s="3">
        <v>0</v>
      </c>
      <c r="AD8" s="3">
        <v>-2</v>
      </c>
      <c r="AE8" s="4">
        <v>-1</v>
      </c>
      <c r="AF8" s="16" t="s">
        <v>33</v>
      </c>
    </row>
    <row r="9" spans="1:32" x14ac:dyDescent="0.25">
      <c r="A9">
        <v>8</v>
      </c>
      <c r="B9">
        <v>4.7893817910686702E-4</v>
      </c>
      <c r="C9" s="16">
        <v>5.7711243516706997E-9</v>
      </c>
      <c r="D9" s="16">
        <v>1.0332940993936599E-3</v>
      </c>
      <c r="E9" s="16">
        <v>1.19915383924528E-5</v>
      </c>
      <c r="F9" s="16">
        <v>1.0164346541043301E-5</v>
      </c>
      <c r="G9" s="16">
        <v>1.9282666530662501E-6</v>
      </c>
      <c r="H9" s="16">
        <v>3.5306608182210402E-4</v>
      </c>
      <c r="J9">
        <v>0.95515917206582002</v>
      </c>
      <c r="K9">
        <f t="shared" si="2"/>
        <v>5.5123423576306774E-9</v>
      </c>
      <c r="L9">
        <f t="shared" si="3"/>
        <v>1.055545288004461E-3</v>
      </c>
      <c r="M9" s="16">
        <f t="shared" si="4"/>
        <v>-9.7668929790727078E-5</v>
      </c>
      <c r="N9" s="16">
        <f t="shared" si="7"/>
        <v>7.5403605342165114E-4</v>
      </c>
      <c r="O9" s="16">
        <f t="shared" si="8"/>
        <v>1.72928431013683E-3</v>
      </c>
      <c r="P9" s="16">
        <f t="shared" si="9"/>
        <v>5.2935177477280975E-3</v>
      </c>
      <c r="Q9" s="16">
        <f t="shared" si="10"/>
        <v>1.3569547802001772E-2</v>
      </c>
      <c r="R9" s="16">
        <f t="shared" si="11"/>
        <v>9.9599105504344062E-4</v>
      </c>
      <c r="S9" s="16">
        <f t="shared" si="12"/>
        <v>1.5335819663180534E-3</v>
      </c>
      <c r="T9" s="16">
        <f t="shared" si="13"/>
        <v>1.357042264126607E-2</v>
      </c>
      <c r="U9" s="66">
        <f t="shared" si="14"/>
        <v>3.7446381575915913E-2</v>
      </c>
      <c r="V9" s="66"/>
      <c r="W9" s="66"/>
      <c r="Z9" s="5">
        <v>0</v>
      </c>
      <c r="AA9" s="6">
        <v>-1</v>
      </c>
      <c r="AB9" s="6">
        <v>1</v>
      </c>
      <c r="AC9" s="6">
        <v>0</v>
      </c>
      <c r="AD9" s="6">
        <v>2</v>
      </c>
      <c r="AE9" s="7">
        <v>1</v>
      </c>
      <c r="AF9" s="16" t="s">
        <v>44</v>
      </c>
    </row>
    <row r="10" spans="1:32" x14ac:dyDescent="0.25">
      <c r="A10">
        <v>9</v>
      </c>
      <c r="B10">
        <v>4.30336307419544E-4</v>
      </c>
      <c r="C10" s="16">
        <v>5.1190223031116399E-9</v>
      </c>
      <c r="D10" s="16">
        <v>1.0198491348490199E-3</v>
      </c>
      <c r="E10" s="16">
        <v>1.04991617789309E-5</v>
      </c>
      <c r="F10" s="16">
        <v>1.1307901142726E-5</v>
      </c>
      <c r="G10" s="16">
        <v>2.1736964892239698E-6</v>
      </c>
      <c r="H10" s="16">
        <v>3.0912600878696899E-4</v>
      </c>
      <c r="J10">
        <v>0.95520120806641495</v>
      </c>
      <c r="K10">
        <f t="shared" si="2"/>
        <v>4.8896962880511604E-9</v>
      </c>
      <c r="L10">
        <f t="shared" si="3"/>
        <v>1.0446335146013929E-3</v>
      </c>
      <c r="M10" s="16">
        <f t="shared" si="4"/>
        <v>-1.8396089976230475E-4</v>
      </c>
      <c r="N10" s="16">
        <f t="shared" si="7"/>
        <v>1.5914208943021552E-2</v>
      </c>
      <c r="O10" s="16">
        <f t="shared" si="8"/>
        <v>5.7924406423997014E-3</v>
      </c>
      <c r="P10" s="16">
        <f t="shared" si="9"/>
        <v>3.45721946791254E-3</v>
      </c>
      <c r="Q10" s="16">
        <f t="shared" si="10"/>
        <v>5.0451184903446277E-4</v>
      </c>
      <c r="R10" s="16">
        <f t="shared" si="11"/>
        <v>2.1790604309109396E-2</v>
      </c>
      <c r="S10" s="16">
        <f t="shared" si="12"/>
        <v>6.9113690720194656E-3</v>
      </c>
      <c r="T10" s="16">
        <f t="shared" si="13"/>
        <v>5.0438204549496982E-4</v>
      </c>
      <c r="U10" s="66">
        <f t="shared" si="14"/>
        <v>5.4874736328992084E-2</v>
      </c>
      <c r="V10" s="66"/>
      <c r="W10" s="66"/>
      <c r="Z10" s="23">
        <v>1</v>
      </c>
      <c r="AA10" s="14">
        <v>0</v>
      </c>
      <c r="AB10" s="14">
        <v>0</v>
      </c>
      <c r="AC10" s="14">
        <v>0</v>
      </c>
      <c r="AD10" s="14">
        <v>0</v>
      </c>
      <c r="AE10" s="24">
        <v>0</v>
      </c>
      <c r="AF10" s="16"/>
    </row>
    <row r="11" spans="1:32" x14ac:dyDescent="0.25">
      <c r="A11">
        <v>10</v>
      </c>
      <c r="B11" s="16">
        <v>5.5774345753256704E-4</v>
      </c>
      <c r="C11" s="16">
        <v>7.7259860918754698E-9</v>
      </c>
      <c r="D11" s="16">
        <v>1.19197953088463E-3</v>
      </c>
      <c r="E11" s="16">
        <v>1.8488141114141199E-5</v>
      </c>
      <c r="F11" s="16">
        <v>8.7878054150028094E-6</v>
      </c>
      <c r="G11" s="16">
        <v>1.4427843871316901E-6</v>
      </c>
      <c r="H11" s="16">
        <v>5.4434905495631095E-4</v>
      </c>
      <c r="J11">
        <v>0.95442456627379002</v>
      </c>
      <c r="K11">
        <f t="shared" si="2"/>
        <v>7.3738709247755795E-9</v>
      </c>
      <c r="L11">
        <f t="shared" si="3"/>
        <v>1.2109902001156757E-3</v>
      </c>
      <c r="M11" s="16">
        <f t="shared" si="4"/>
        <v>-9.5503285050541463E-5</v>
      </c>
      <c r="N11" s="16">
        <f t="shared" si="7"/>
        <v>1.7573125630346284E-2</v>
      </c>
      <c r="O11" s="16">
        <f t="shared" si="8"/>
        <v>0.15555311421752888</v>
      </c>
      <c r="P11" s="16">
        <f t="shared" si="9"/>
        <v>5.6407362043664713E-2</v>
      </c>
      <c r="Q11" s="16">
        <f t="shared" si="10"/>
        <v>0.52036513442251175</v>
      </c>
      <c r="R11" s="16">
        <f t="shared" si="11"/>
        <v>1.1694929355265811E-2</v>
      </c>
      <c r="S11" s="16">
        <f t="shared" si="12"/>
        <v>7.9001861173465693E-2</v>
      </c>
      <c r="T11" s="16">
        <f t="shared" si="13"/>
        <v>0.52039138704781229</v>
      </c>
      <c r="U11" s="66">
        <f t="shared" si="14"/>
        <v>1.3609869138905955</v>
      </c>
      <c r="V11" s="66"/>
      <c r="W11" s="66"/>
      <c r="X11" s="22" t="s">
        <v>25</v>
      </c>
      <c r="Y11" s="22"/>
      <c r="Z11" s="2">
        <v>0</v>
      </c>
      <c r="AA11" s="3">
        <v>1</v>
      </c>
      <c r="AB11" s="3">
        <v>0</v>
      </c>
      <c r="AC11" s="3">
        <v>0</v>
      </c>
      <c r="AD11" s="3">
        <v>0</v>
      </c>
      <c r="AE11" s="4">
        <v>0</v>
      </c>
    </row>
    <row r="12" spans="1:32" x14ac:dyDescent="0.25">
      <c r="A12">
        <v>11</v>
      </c>
      <c r="B12">
        <v>5.6801056007685705E-4</v>
      </c>
      <c r="C12" s="16">
        <v>4.8785622928139103E-9</v>
      </c>
      <c r="D12" s="16">
        <v>7.3118923840523797E-4</v>
      </c>
      <c r="E12" s="16">
        <v>7.1981147996892703E-6</v>
      </c>
      <c r="F12" s="16">
        <v>8.4493042117794108E-6</v>
      </c>
      <c r="G12" s="16">
        <v>2.2730716447437698E-6</v>
      </c>
      <c r="H12" s="16">
        <v>2.1193053661479699E-4</v>
      </c>
      <c r="J12">
        <v>0.95670142951392501</v>
      </c>
      <c r="K12">
        <f t="shared" si="2"/>
        <v>4.6673275195077998E-9</v>
      </c>
      <c r="L12">
        <f t="shared" si="3"/>
        <v>7.5035603991124768E-4</v>
      </c>
      <c r="M12" s="16">
        <f t="shared" si="4"/>
        <v>3.8566508024246641E-4</v>
      </c>
      <c r="N12" s="16">
        <f t="shared" si="7"/>
        <v>2.353531083550113E-2</v>
      </c>
      <c r="O12" s="16">
        <f t="shared" si="8"/>
        <v>1.4281878545750588E-2</v>
      </c>
      <c r="P12" s="16">
        <f t="shared" si="9"/>
        <v>5.802604691719835E-2</v>
      </c>
      <c r="Q12" s="16">
        <f t="shared" si="10"/>
        <v>0.10877449446079944</v>
      </c>
      <c r="R12" s="16">
        <f t="shared" si="11"/>
        <v>2.0305369618683414E-2</v>
      </c>
      <c r="S12" s="16">
        <f t="shared" si="12"/>
        <v>1.7596671657806054E-2</v>
      </c>
      <c r="T12" s="16">
        <f t="shared" si="13"/>
        <v>0.10877944770969973</v>
      </c>
      <c r="U12" s="66">
        <f t="shared" si="14"/>
        <v>0.35129921974543865</v>
      </c>
      <c r="V12" s="66"/>
      <c r="W12" s="66"/>
      <c r="Z12" s="5">
        <v>1</v>
      </c>
      <c r="AA12" s="6">
        <v>-1</v>
      </c>
      <c r="AB12" s="6">
        <v>1</v>
      </c>
      <c r="AC12" s="6">
        <v>0</v>
      </c>
      <c r="AD12" s="6">
        <v>0</v>
      </c>
      <c r="AE12" s="7">
        <v>0</v>
      </c>
    </row>
    <row r="13" spans="1:32" x14ac:dyDescent="0.25">
      <c r="A13">
        <v>12</v>
      </c>
      <c r="B13" s="16">
        <v>5.1162042222565002E-4</v>
      </c>
      <c r="C13" s="16">
        <v>5.0145730259849998E-9</v>
      </c>
      <c r="D13" s="16">
        <v>8.3658827128576402E-4</v>
      </c>
      <c r="E13" s="16">
        <v>8.4547596625373504E-6</v>
      </c>
      <c r="F13" s="16">
        <v>9.42868298774796E-6</v>
      </c>
      <c r="G13" s="16">
        <v>2.2142072352326401E-6</v>
      </c>
      <c r="H13" s="16">
        <v>2.48930594059982E-4</v>
      </c>
      <c r="J13">
        <v>0.95614622530853199</v>
      </c>
      <c r="K13">
        <f t="shared" si="2"/>
        <v>4.794665070329541E-9</v>
      </c>
      <c r="L13">
        <f t="shared" si="3"/>
        <v>8.5765482992346655E-4</v>
      </c>
      <c r="M13" s="16">
        <f t="shared" si="4"/>
        <v>1.6558601452783337E-4</v>
      </c>
      <c r="N13" s="16">
        <f t="shared" si="7"/>
        <v>1.5136317282680532E-3</v>
      </c>
      <c r="O13" s="16">
        <f t="shared" si="8"/>
        <v>9.0172706583608892E-3</v>
      </c>
      <c r="P13" s="16">
        <f t="shared" si="9"/>
        <v>1.7282163371066302E-2</v>
      </c>
      <c r="Q13" s="16">
        <f t="shared" si="10"/>
        <v>4.528731532681949E-2</v>
      </c>
      <c r="R13" s="16">
        <f t="shared" si="11"/>
        <v>1.8577570365184461E-3</v>
      </c>
      <c r="S13" s="16">
        <f t="shared" si="12"/>
        <v>1.0675189285738781E-2</v>
      </c>
      <c r="T13" s="16">
        <f t="shared" si="13"/>
        <v>4.5289341441576661E-2</v>
      </c>
      <c r="U13" s="66">
        <f t="shared" si="14"/>
        <v>0.13092266884834863</v>
      </c>
      <c r="V13" s="66"/>
      <c r="W13" s="66"/>
      <c r="Z13" s="8">
        <v>0</v>
      </c>
      <c r="AA13" s="9">
        <v>1</v>
      </c>
      <c r="AB13" s="9">
        <v>1</v>
      </c>
      <c r="AC13" s="9">
        <v>0</v>
      </c>
      <c r="AD13" s="9">
        <v>0</v>
      </c>
      <c r="AE13" s="10">
        <v>0</v>
      </c>
    </row>
    <row r="14" spans="1:32" x14ac:dyDescent="0.25">
      <c r="A14">
        <v>13</v>
      </c>
      <c r="B14">
        <v>4.9442548052505003E-4</v>
      </c>
      <c r="C14" s="16">
        <v>6.5502839160966099E-9</v>
      </c>
      <c r="D14" s="16">
        <v>1.1387627612456999E-3</v>
      </c>
      <c r="E14" s="16">
        <v>1.49827341438574E-5</v>
      </c>
      <c r="F14" s="16">
        <v>9.8919363586449894E-6</v>
      </c>
      <c r="G14" s="16">
        <v>1.7008482912855899E-6</v>
      </c>
      <c r="H14" s="16">
        <v>4.4113783174705001E-4</v>
      </c>
      <c r="J14">
        <v>0.95465616816133403</v>
      </c>
      <c r="K14">
        <f t="shared" si="2"/>
        <v>6.2532689437096069E-9</v>
      </c>
      <c r="L14">
        <f t="shared" si="3"/>
        <v>1.1602409319703593E-3</v>
      </c>
      <c r="M14" s="16">
        <f t="shared" si="4"/>
        <v>-1.7138997092025924E-4</v>
      </c>
      <c r="N14" s="16">
        <f t="shared" si="7"/>
        <v>1.5912675499369818E-5</v>
      </c>
      <c r="O14" s="16">
        <f t="shared" si="8"/>
        <v>3.3200127609615188E-2</v>
      </c>
      <c r="P14" s="16">
        <f t="shared" si="9"/>
        <v>3.3216219220626252E-2</v>
      </c>
      <c r="Q14" s="16">
        <f t="shared" si="10"/>
        <v>0.15601530557689311</v>
      </c>
      <c r="R14" s="16">
        <f t="shared" si="11"/>
        <v>1.531124062254308E-5</v>
      </c>
      <c r="S14" s="16">
        <f t="shared" si="12"/>
        <v>2.3250647002466165E-2</v>
      </c>
      <c r="T14" s="16">
        <f t="shared" si="13"/>
        <v>0.15602442977957126</v>
      </c>
      <c r="U14" s="66">
        <f t="shared" si="14"/>
        <v>0.40173795310529387</v>
      </c>
      <c r="V14" s="66"/>
      <c r="W14" s="66"/>
    </row>
    <row r="15" spans="1:32" x14ac:dyDescent="0.25">
      <c r="A15">
        <v>14</v>
      </c>
      <c r="B15" s="16">
        <v>5.0847520971961796E-4</v>
      </c>
      <c r="C15" s="16">
        <v>4.9677452590979603E-9</v>
      </c>
      <c r="D15" s="16">
        <v>8.3385337207576404E-4</v>
      </c>
      <c r="E15" s="16">
        <v>8.3486596522226197E-6</v>
      </c>
      <c r="F15" s="16">
        <v>9.4859100940068699E-6</v>
      </c>
      <c r="G15" s="16">
        <v>2.2350156314204801E-6</v>
      </c>
      <c r="H15" s="16">
        <v>2.4580669894699202E-4</v>
      </c>
      <c r="J15">
        <v>0.95615873867408696</v>
      </c>
      <c r="K15">
        <f t="shared" si="2"/>
        <v>4.7499530409932814E-9</v>
      </c>
      <c r="L15">
        <f t="shared" si="3"/>
        <v>8.5505524014993918E-4</v>
      </c>
      <c r="M15" s="16">
        <f t="shared" si="4"/>
        <v>1.6189517928929666E-4</v>
      </c>
      <c r="N15" s="16">
        <f t="shared" si="7"/>
        <v>1.0574656225334578E-3</v>
      </c>
      <c r="O15" s="16">
        <f t="shared" si="8"/>
        <v>1.0693811017636822E-2</v>
      </c>
      <c r="P15" s="16">
        <f t="shared" si="9"/>
        <v>1.80367558522606E-2</v>
      </c>
      <c r="Q15" s="16">
        <f t="shared" si="10"/>
        <v>4.9589388860738E-2</v>
      </c>
      <c r="R15" s="16">
        <f t="shared" si="11"/>
        <v>1.3908305367806649E-3</v>
      </c>
      <c r="S15" s="16">
        <f t="shared" si="12"/>
        <v>1.2925292426969574E-2</v>
      </c>
      <c r="T15" s="16">
        <f t="shared" si="13"/>
        <v>4.9591523032464377E-2</v>
      </c>
      <c r="U15" s="66">
        <f t="shared" si="14"/>
        <v>0.14328506734938351</v>
      </c>
      <c r="V15" s="66"/>
      <c r="W15" s="66"/>
      <c r="AB15" s="82" t="s">
        <v>64</v>
      </c>
      <c r="AC15" s="83"/>
    </row>
    <row r="16" spans="1:32" x14ac:dyDescent="0.25">
      <c r="A16">
        <v>15</v>
      </c>
      <c r="B16">
        <v>6.2670207065993497E-4</v>
      </c>
      <c r="C16" s="16">
        <v>5.9479897272550103E-9</v>
      </c>
      <c r="D16" s="16">
        <v>8.0943084287860598E-4</v>
      </c>
      <c r="E16" s="16">
        <v>9.7067848604710296E-6</v>
      </c>
      <c r="F16" s="16">
        <v>7.6849442508834207E-6</v>
      </c>
      <c r="G16" s="16">
        <v>1.8659943375725201E-6</v>
      </c>
      <c r="H16" s="16">
        <v>2.8579307814913501E-4</v>
      </c>
      <c r="J16">
        <v>0.95632031627195202</v>
      </c>
      <c r="K16">
        <f t="shared" si="2"/>
        <v>5.6881834171508331E-9</v>
      </c>
      <c r="L16">
        <f t="shared" si="3"/>
        <v>8.2666077772821809E-4</v>
      </c>
      <c r="M16" s="16">
        <f t="shared" si="4"/>
        <v>4.2674336359165189E-4</v>
      </c>
      <c r="N16" s="16">
        <f t="shared" si="7"/>
        <v>7.4306528208852696E-2</v>
      </c>
      <c r="O16" s="16">
        <f t="shared" si="8"/>
        <v>5.4030878501300688E-3</v>
      </c>
      <c r="P16" s="16">
        <f t="shared" si="9"/>
        <v>2.5490114375987884E-2</v>
      </c>
      <c r="Q16" s="16">
        <f t="shared" si="10"/>
        <v>9.2614958806294528E-3</v>
      </c>
      <c r="R16" s="16">
        <f t="shared" si="11"/>
        <v>4.8430929882552036E-2</v>
      </c>
      <c r="S16" s="16">
        <f t="shared" si="12"/>
        <v>4.9267407011566264E-3</v>
      </c>
      <c r="T16" s="16">
        <f t="shared" si="13"/>
        <v>9.2628309731748026E-3</v>
      </c>
      <c r="U16" s="66">
        <f t="shared" si="14"/>
        <v>0.17708172787248355</v>
      </c>
      <c r="V16" s="66"/>
      <c r="W16" s="66"/>
      <c r="AA16" s="69" t="s">
        <v>55</v>
      </c>
      <c r="AB16" s="70" t="s">
        <v>39</v>
      </c>
      <c r="AC16" s="53" t="s">
        <v>17</v>
      </c>
    </row>
    <row r="17" spans="1:29" x14ac:dyDescent="0.25">
      <c r="A17">
        <v>16</v>
      </c>
      <c r="B17">
        <v>5.6785824618383598E-4</v>
      </c>
      <c r="C17" s="16">
        <v>6.5555318893274897E-9</v>
      </c>
      <c r="D17" s="16">
        <v>9.8877744945853889E-4</v>
      </c>
      <c r="E17" s="16">
        <v>1.3041935334345101E-5</v>
      </c>
      <c r="F17" s="16">
        <v>8.5528971355840006E-6</v>
      </c>
      <c r="G17" s="16">
        <v>1.69657052949573E-6</v>
      </c>
      <c r="H17" s="16">
        <v>3.8399192246553801E-4</v>
      </c>
      <c r="J17">
        <v>0.95540953782779703</v>
      </c>
      <c r="K17">
        <f t="shared" si="2"/>
        <v>6.263217692597762E-9</v>
      </c>
      <c r="L17">
        <f t="shared" si="3"/>
        <v>1.0075732587273133E-3</v>
      </c>
      <c r="M17" s="16">
        <f t="shared" si="4"/>
        <v>1.281432336403586E-4</v>
      </c>
      <c r="N17" s="16">
        <f t="shared" si="7"/>
        <v>2.3440508373330071E-2</v>
      </c>
      <c r="O17" s="16">
        <f t="shared" si="8"/>
        <v>3.3546188838720931E-2</v>
      </c>
      <c r="P17" s="16">
        <f t="shared" si="9"/>
        <v>7.0436006341738214E-4</v>
      </c>
      <c r="Q17" s="16">
        <f t="shared" si="10"/>
        <v>4.5918931255210071E-2</v>
      </c>
      <c r="R17" s="16">
        <f t="shared" si="11"/>
        <v>1.7419636615185842E-2</v>
      </c>
      <c r="S17" s="16">
        <f t="shared" si="12"/>
        <v>2.3905241943135699E-2</v>
      </c>
      <c r="T17" s="16">
        <f t="shared" si="13"/>
        <v>4.5919423925754183E-2</v>
      </c>
      <c r="U17" s="66">
        <f t="shared" si="14"/>
        <v>0.19085429101475418</v>
      </c>
      <c r="V17" s="66"/>
      <c r="W17" s="66"/>
      <c r="Y17" s="16"/>
      <c r="Z17" s="30" t="s">
        <v>26</v>
      </c>
      <c r="AA17" s="76">
        <v>4.9246101929160198E-4</v>
      </c>
      <c r="AB17" s="74">
        <f>X2</f>
        <v>4.9265467792905331E-4</v>
      </c>
      <c r="AC17" s="78">
        <f>_xlfn.STDEV.P(B3:B1502)</f>
        <v>7.7791871501585078E-5</v>
      </c>
    </row>
    <row r="18" spans="1:29" x14ac:dyDescent="0.25">
      <c r="A18">
        <v>17</v>
      </c>
      <c r="B18" s="16">
        <v>6.0220792667889204E-4</v>
      </c>
      <c r="C18" s="16">
        <v>9.4208209426936498E-9</v>
      </c>
      <c r="D18" s="16">
        <v>1.35082847590251E-3</v>
      </c>
      <c r="E18" s="16">
        <v>2.5505800731795699E-5</v>
      </c>
      <c r="F18" s="16">
        <v>8.1946009852411494E-6</v>
      </c>
      <c r="G18" s="16">
        <v>1.18520948487761E-6</v>
      </c>
      <c r="H18" s="16">
        <v>7.5097657572683598E-4</v>
      </c>
      <c r="J18">
        <v>0.95369099106422495</v>
      </c>
      <c r="K18">
        <f t="shared" si="2"/>
        <v>8.9845520614761129E-9</v>
      </c>
      <c r="L18">
        <f t="shared" si="3"/>
        <v>1.3683934665369272E-3</v>
      </c>
      <c r="M18" s="16">
        <f t="shared" si="4"/>
        <v>-1.6397761317914301E-4</v>
      </c>
      <c r="N18" s="16">
        <f t="shared" si="7"/>
        <v>4.9663904767603989E-2</v>
      </c>
      <c r="O18" s="16">
        <f t="shared" si="8"/>
        <v>0.49040550060943172</v>
      </c>
      <c r="P18" s="16">
        <f t="shared" si="9"/>
        <v>0.16194014655960615</v>
      </c>
      <c r="Q18" s="16">
        <f t="shared" si="10"/>
        <v>1.889943272535612</v>
      </c>
      <c r="R18" s="16">
        <f t="shared" si="11"/>
        <v>2.8340454864435319E-2</v>
      </c>
      <c r="S18" s="16">
        <f t="shared" si="12"/>
        <v>0.16762481884523009</v>
      </c>
      <c r="T18" s="16">
        <f t="shared" si="13"/>
        <v>1.890060443978077</v>
      </c>
      <c r="U18" s="66">
        <f t="shared" si="14"/>
        <v>4.6779785421599964</v>
      </c>
      <c r="V18" s="66"/>
      <c r="W18" s="66"/>
      <c r="Z18" s="30" t="s">
        <v>31</v>
      </c>
      <c r="AA18" s="67">
        <v>9.8492203770924832E-4</v>
      </c>
      <c r="AB18" s="71">
        <f>AVERAGE(L3:L1502)</f>
        <v>1.0000686268727328E-3</v>
      </c>
      <c r="AC18" s="54">
        <f>_xlfn.STDEV.P(L3:L1502)</f>
        <v>1.372185466236577E-4</v>
      </c>
    </row>
    <row r="19" spans="1:29" x14ac:dyDescent="0.25">
      <c r="A19">
        <v>18</v>
      </c>
      <c r="B19">
        <v>5.0919231695860704E-4</v>
      </c>
      <c r="C19" s="16">
        <v>5.90960203353543E-9</v>
      </c>
      <c r="D19" s="16">
        <v>9.9426849652385391E-4</v>
      </c>
      <c r="E19" s="16">
        <v>1.18209181321561E-5</v>
      </c>
      <c r="F19" s="16">
        <v>9.5424788362485597E-6</v>
      </c>
      <c r="G19" s="16">
        <v>1.8822112888941401E-6</v>
      </c>
      <c r="H19" s="16">
        <v>3.4804183788028799E-4</v>
      </c>
      <c r="J19">
        <v>0.95536225745991499</v>
      </c>
      <c r="K19">
        <f t="shared" si="2"/>
        <v>5.6458107394481125E-9</v>
      </c>
      <c r="L19">
        <f t="shared" si="3"/>
        <v>1.0152297558832114E-3</v>
      </c>
      <c r="M19" s="16">
        <f t="shared" si="4"/>
        <v>3.1548780340025472E-6</v>
      </c>
      <c r="N19" s="16">
        <f t="shared" si="7"/>
        <v>1.1542915923436143E-3</v>
      </c>
      <c r="O19" s="16">
        <f t="shared" si="8"/>
        <v>4.4325512182743438E-3</v>
      </c>
      <c r="P19" s="16">
        <f t="shared" si="9"/>
        <v>1.0394522860793965E-3</v>
      </c>
      <c r="Q19" s="16">
        <f t="shared" si="10"/>
        <v>1.0120877470346838E-2</v>
      </c>
      <c r="R19" s="16">
        <f t="shared" si="11"/>
        <v>9.9557863649735461E-4</v>
      </c>
      <c r="S19" s="16">
        <f t="shared" si="12"/>
        <v>3.857648985923539E-3</v>
      </c>
      <c r="T19" s="16">
        <f t="shared" si="13"/>
        <v>1.0121187828993876E-2</v>
      </c>
      <c r="U19" s="66">
        <f t="shared" si="14"/>
        <v>3.1721588018458965E-2</v>
      </c>
      <c r="V19" s="66"/>
      <c r="W19" s="66"/>
      <c r="Z19" s="30" t="s">
        <v>33</v>
      </c>
      <c r="AA19" s="68">
        <v>8.7395557692762074E-13</v>
      </c>
      <c r="AB19" s="71">
        <f>AVERAGE(M3:M1502)</f>
        <v>-1.4759271014626133E-5</v>
      </c>
      <c r="AC19" s="54">
        <f>_xlfn.STDEV.P(M3:M1502)</f>
        <v>1.9174172341499985E-4</v>
      </c>
    </row>
    <row r="20" spans="1:29" x14ac:dyDescent="0.25">
      <c r="A20">
        <v>19</v>
      </c>
      <c r="B20" s="16">
        <v>4.8848538595668901E-4</v>
      </c>
      <c r="C20" s="16">
        <v>6.2310364264470997E-9</v>
      </c>
      <c r="D20" s="16">
        <v>1.0953674138688E-3</v>
      </c>
      <c r="E20" s="16">
        <v>1.37157608620731E-5</v>
      </c>
      <c r="F20" s="16">
        <v>9.9931128230551E-6</v>
      </c>
      <c r="G20" s="16">
        <v>1.78715040762133E-6</v>
      </c>
      <c r="H20" s="16">
        <v>4.0383341890324199E-4</v>
      </c>
      <c r="J20">
        <v>0.95486235961763299</v>
      </c>
      <c r="K20">
        <f t="shared" si="2"/>
        <v>5.9497821450207015E-9</v>
      </c>
      <c r="L20">
        <f t="shared" si="3"/>
        <v>1.117134558886105E-3</v>
      </c>
      <c r="M20" s="16">
        <f t="shared" si="4"/>
        <v>-1.4016378697272709E-4</v>
      </c>
      <c r="N20" s="16">
        <f t="shared" si="7"/>
        <v>6.5173182319581586E-5</v>
      </c>
      <c r="O20" s="16">
        <f t="shared" si="8"/>
        <v>1.5522808435404127E-2</v>
      </c>
      <c r="P20" s="16">
        <f t="shared" si="9"/>
        <v>1.8823981931376181E-2</v>
      </c>
      <c r="Q20" s="16">
        <f t="shared" si="10"/>
        <v>7.6742555458278502E-2</v>
      </c>
      <c r="R20" s="16">
        <f t="shared" si="11"/>
        <v>2.0110519390119301E-4</v>
      </c>
      <c r="S20" s="16">
        <f t="shared" si="12"/>
        <v>1.1985434903932134E-2</v>
      </c>
      <c r="T20" s="16">
        <f t="shared" si="13"/>
        <v>7.674698063887328E-2</v>
      </c>
      <c r="U20" s="66">
        <f t="shared" si="14"/>
        <v>0.20008803974408498</v>
      </c>
      <c r="V20" s="66"/>
      <c r="W20" s="66"/>
      <c r="X20" s="16"/>
      <c r="Z20" s="30" t="s">
        <v>32</v>
      </c>
      <c r="AA20" s="68">
        <v>5.2941991164053117E-9</v>
      </c>
      <c r="AB20" s="71">
        <f>AVERAGE(K3:K1502)</f>
        <v>5.3914262116627622E-9</v>
      </c>
      <c r="AC20" s="54">
        <f>_xlfn.STDEV.P(K3:K1502)</f>
        <v>1.2491401686757275E-9</v>
      </c>
    </row>
    <row r="21" spans="1:29" x14ac:dyDescent="0.25">
      <c r="A21">
        <v>20</v>
      </c>
      <c r="B21">
        <v>4.40124562402877E-4</v>
      </c>
      <c r="C21" s="16">
        <v>5.1552511121311003E-9</v>
      </c>
      <c r="D21" s="16">
        <v>1.0038306020448799E-3</v>
      </c>
      <c r="E21" s="16">
        <v>1.04093485459483E-5</v>
      </c>
      <c r="F21" s="16">
        <v>1.1047890865642201E-5</v>
      </c>
      <c r="G21" s="16">
        <v>2.1580107387926599E-6</v>
      </c>
      <c r="H21" s="16">
        <v>3.0648139769915897E-4</v>
      </c>
      <c r="J21">
        <v>0.95528459469521099</v>
      </c>
      <c r="K21">
        <f t="shared" si="2"/>
        <v>4.924731969204194E-9</v>
      </c>
      <c r="L21">
        <f t="shared" si="3"/>
        <v>1.0280792392638449E-3</v>
      </c>
      <c r="M21" s="16">
        <f t="shared" si="4"/>
        <v>-1.4783011445809082E-4</v>
      </c>
      <c r="N21" s="16">
        <f t="shared" si="7"/>
        <v>1.1294445572977669E-2</v>
      </c>
      <c r="O21" s="16">
        <f t="shared" si="8"/>
        <v>4.8399060903792186E-3</v>
      </c>
      <c r="P21" s="16">
        <f t="shared" si="9"/>
        <v>1.7781258179288973E-3</v>
      </c>
      <c r="Q21" s="16">
        <f t="shared" si="10"/>
        <v>9.5008961647303689E-4</v>
      </c>
      <c r="R21" s="16">
        <f t="shared" si="11"/>
        <v>1.4696345131990645E-2</v>
      </c>
      <c r="S21" s="16">
        <f t="shared" si="12"/>
        <v>5.6728865301837452E-3</v>
      </c>
      <c r="T21" s="16">
        <f t="shared" si="13"/>
        <v>9.4996115831707455E-4</v>
      </c>
      <c r="U21" s="66">
        <f t="shared" si="14"/>
        <v>4.0181759918250286E-2</v>
      </c>
      <c r="V21" s="66"/>
      <c r="W21" s="66"/>
      <c r="Z21" s="30" t="s">
        <v>37</v>
      </c>
      <c r="AA21" s="77">
        <v>3.16228E-4</v>
      </c>
      <c r="AB21" s="55">
        <f>AD2</f>
        <v>3.3452125749466676E-4</v>
      </c>
      <c r="AC21" s="55">
        <f>_xlfn.STDEV.P(H3:H1502)</f>
        <v>1.1883759288140178E-4</v>
      </c>
    </row>
    <row r="22" spans="1:29" x14ac:dyDescent="0.25">
      <c r="A22">
        <v>21</v>
      </c>
      <c r="B22">
        <v>5.7673666765881897E-4</v>
      </c>
      <c r="C22" s="16">
        <v>6.6811922227522302E-9</v>
      </c>
      <c r="D22" s="16">
        <v>9.9228546649833809E-4</v>
      </c>
      <c r="E22" s="16">
        <v>1.3338652635064601E-5</v>
      </c>
      <c r="F22" s="16">
        <v>8.4223611703200408E-6</v>
      </c>
      <c r="G22" s="16">
        <v>1.6647162850207301E-6</v>
      </c>
      <c r="H22" s="16">
        <v>3.92728184224725E-4</v>
      </c>
      <c r="J22">
        <v>0.95539503409783599</v>
      </c>
      <c r="K22">
        <f t="shared" si="2"/>
        <v>6.3831778714705634E-9</v>
      </c>
      <c r="L22">
        <f t="shared" si="3"/>
        <v>1.010788223931776E-3</v>
      </c>
      <c r="M22" s="16">
        <f t="shared" si="4"/>
        <v>1.4268511138586175E-4</v>
      </c>
      <c r="N22" s="16">
        <f t="shared" si="7"/>
        <v>2.9286028826354213E-2</v>
      </c>
      <c r="O22" s="16">
        <f t="shared" si="8"/>
        <v>4.2368305897776022E-2</v>
      </c>
      <c r="P22" s="16">
        <f t="shared" si="9"/>
        <v>9.1093949017060835E-4</v>
      </c>
      <c r="Q22" s="16">
        <f t="shared" si="10"/>
        <v>5.8522042634718087E-2</v>
      </c>
      <c r="R22" s="16">
        <f t="shared" si="11"/>
        <v>2.1092132425492967E-2</v>
      </c>
      <c r="S22" s="16">
        <f t="shared" si="12"/>
        <v>2.9065443009279743E-2</v>
      </c>
      <c r="T22" s="16">
        <f t="shared" si="13"/>
        <v>5.8522695259943296E-2</v>
      </c>
      <c r="U22" s="66">
        <f t="shared" si="14"/>
        <v>0.23976758754373495</v>
      </c>
      <c r="V22" s="66"/>
      <c r="W22" s="66"/>
    </row>
    <row r="23" spans="1:29" x14ac:dyDescent="0.25">
      <c r="A23">
        <v>22</v>
      </c>
      <c r="B23" s="16">
        <v>4.7136813362028802E-4</v>
      </c>
      <c r="C23" s="16">
        <v>5.2792398760621103E-9</v>
      </c>
      <c r="D23" s="16">
        <v>9.5876887100357702E-4</v>
      </c>
      <c r="E23" s="16">
        <v>1.01866135648841E-5</v>
      </c>
      <c r="F23" s="16">
        <v>1.02930909417939E-5</v>
      </c>
      <c r="G23" s="16">
        <v>2.10619382635337E-6</v>
      </c>
      <c r="H23" s="16">
        <v>2.9992275272388002E-4</v>
      </c>
      <c r="J23">
        <v>0.95552092165822</v>
      </c>
      <c r="K23">
        <f t="shared" si="2"/>
        <v>5.0444241520296943E-9</v>
      </c>
      <c r="L23">
        <f t="shared" si="3"/>
        <v>9.8145596747364222E-4</v>
      </c>
      <c r="M23" s="16">
        <f t="shared" si="4"/>
        <v>-3.871970023306607E-5</v>
      </c>
      <c r="N23" s="16">
        <f t="shared" si="7"/>
        <v>1.8345446152242969E-3</v>
      </c>
      <c r="O23" s="16">
        <f t="shared" si="8"/>
        <v>2.2270547205804755E-3</v>
      </c>
      <c r="P23" s="16">
        <f t="shared" si="9"/>
        <v>2.1296853485648025E-5</v>
      </c>
      <c r="Q23" s="16">
        <f t="shared" si="10"/>
        <v>2.6585950305376854E-3</v>
      </c>
      <c r="R23" s="16">
        <f t="shared" si="11"/>
        <v>1.9914209055394575E-3</v>
      </c>
      <c r="S23" s="16">
        <f t="shared" si="12"/>
        <v>2.450114978516914E-3</v>
      </c>
      <c r="T23" s="16">
        <f t="shared" si="13"/>
        <v>2.6586069530412666E-3</v>
      </c>
      <c r="U23" s="66">
        <f t="shared" si="14"/>
        <v>1.3841634056925742E-2</v>
      </c>
      <c r="V23" s="66"/>
      <c r="W23" s="66"/>
    </row>
    <row r="24" spans="1:29" x14ac:dyDescent="0.25">
      <c r="A24">
        <v>23</v>
      </c>
      <c r="B24">
        <v>5.1519093869435803E-4</v>
      </c>
      <c r="C24" s="16">
        <v>5.9187151640377299E-9</v>
      </c>
      <c r="D24" s="16">
        <v>9.8396206024077798E-4</v>
      </c>
      <c r="E24" s="16">
        <v>1.1717819784112501E-5</v>
      </c>
      <c r="F24" s="16">
        <v>9.4267619326463002E-6</v>
      </c>
      <c r="G24" s="16">
        <v>1.8790870012709901E-6</v>
      </c>
      <c r="H24" s="16">
        <v>3.4500615047362599E-4</v>
      </c>
      <c r="J24">
        <v>0.95541512421071395</v>
      </c>
      <c r="K24">
        <f t="shared" si="2"/>
        <v>5.6548299836169439E-9</v>
      </c>
      <c r="L24">
        <f t="shared" si="3"/>
        <v>1.0046887523921775E-3</v>
      </c>
      <c r="M24" s="16">
        <f t="shared" si="4"/>
        <v>2.5693124996538527E-5</v>
      </c>
      <c r="N24" s="16">
        <f t="shared" si="7"/>
        <v>2.1303554533926147E-3</v>
      </c>
      <c r="O24" s="16">
        <f t="shared" si="8"/>
        <v>4.6542637539085047E-3</v>
      </c>
      <c r="P24" s="16">
        <f t="shared" si="9"/>
        <v>4.6399267634003632E-4</v>
      </c>
      <c r="Q24" s="16">
        <f t="shared" si="10"/>
        <v>8.2816298666570105E-3</v>
      </c>
      <c r="R24" s="16">
        <f t="shared" si="11"/>
        <v>1.8746016149002551E-3</v>
      </c>
      <c r="S24" s="16">
        <f t="shared" si="12"/>
        <v>4.0534590190988949E-3</v>
      </c>
      <c r="T24" s="16">
        <f t="shared" si="13"/>
        <v>8.2818071910770452E-3</v>
      </c>
      <c r="U24" s="66">
        <f t="shared" si="14"/>
        <v>2.974010957537436E-2</v>
      </c>
      <c r="V24" s="66"/>
      <c r="W24" s="66"/>
    </row>
    <row r="25" spans="1:29" x14ac:dyDescent="0.25">
      <c r="A25">
        <v>24</v>
      </c>
      <c r="B25" s="16">
        <v>5.1538692636960001E-4</v>
      </c>
      <c r="C25" s="16">
        <v>6.4477412758173701E-9</v>
      </c>
      <c r="D25" s="16">
        <v>1.0737155166868201E-3</v>
      </c>
      <c r="E25" s="16">
        <v>1.3915841483503999E-5</v>
      </c>
      <c r="F25" s="16">
        <v>9.4614063458697904E-6</v>
      </c>
      <c r="G25" s="16">
        <v>1.72663175334256E-6</v>
      </c>
      <c r="H25" s="16">
        <v>4.0972393554967399E-4</v>
      </c>
      <c r="J25">
        <v>0.95497753981782396</v>
      </c>
      <c r="K25">
        <f t="shared" si="2"/>
        <v>6.15744810096191E-9</v>
      </c>
      <c r="L25">
        <f t="shared" si="3"/>
        <v>1.0943585133906266E-3</v>
      </c>
      <c r="M25" s="16">
        <f t="shared" si="4"/>
        <v>-6.3584660651426435E-5</v>
      </c>
      <c r="N25" s="16">
        <f t="shared" si="7"/>
        <v>2.1672516203736581E-3</v>
      </c>
      <c r="O25" s="16">
        <f t="shared" si="8"/>
        <v>2.67983154387085E-2</v>
      </c>
      <c r="P25" s="16">
        <f t="shared" si="9"/>
        <v>1.3161071641954344E-2</v>
      </c>
      <c r="Q25" s="16">
        <f t="shared" si="10"/>
        <v>8.7410840774488172E-2</v>
      </c>
      <c r="R25" s="16">
        <f t="shared" si="11"/>
        <v>1.5825022751007145E-3</v>
      </c>
      <c r="S25" s="16">
        <f t="shared" si="12"/>
        <v>1.9497639022810855E-2</v>
      </c>
      <c r="T25" s="16">
        <f t="shared" si="13"/>
        <v>8.7414770283214288E-2</v>
      </c>
      <c r="U25" s="66">
        <f t="shared" si="14"/>
        <v>0.23803239105665053</v>
      </c>
      <c r="V25" s="66"/>
      <c r="W25" s="66"/>
    </row>
    <row r="26" spans="1:29" x14ac:dyDescent="0.25">
      <c r="A26">
        <v>25</v>
      </c>
      <c r="B26">
        <v>4.4823579523555602E-4</v>
      </c>
      <c r="C26" s="16">
        <v>5.71333342084593E-9</v>
      </c>
      <c r="D26" s="16">
        <v>1.0946213116356401E-3</v>
      </c>
      <c r="E26" s="16">
        <v>1.25672148862744E-5</v>
      </c>
      <c r="F26" s="16">
        <v>1.08919147718765E-5</v>
      </c>
      <c r="G26" s="16">
        <v>1.94915423087804E-6</v>
      </c>
      <c r="H26" s="16">
        <v>3.7001680956579301E-4</v>
      </c>
      <c r="J26">
        <v>0.954847842614582</v>
      </c>
      <c r="K26">
        <f t="shared" si="2"/>
        <v>5.455364091032526E-9</v>
      </c>
      <c r="L26">
        <f t="shared" si="3"/>
        <v>1.1183485820768502E-3</v>
      </c>
      <c r="M26" s="16">
        <f t="shared" si="4"/>
        <v>-2.2187699160573825E-4</v>
      </c>
      <c r="N26" s="16">
        <f t="shared" si="7"/>
        <v>8.0648513017725805E-3</v>
      </c>
      <c r="O26" s="16">
        <f t="shared" si="8"/>
        <v>9.7059885667036413E-4</v>
      </c>
      <c r="P26" s="16">
        <f t="shared" si="9"/>
        <v>1.8612031830162634E-2</v>
      </c>
      <c r="Q26" s="16">
        <f t="shared" si="10"/>
        <v>2.8929771479039051E-2</v>
      </c>
      <c r="R26" s="16">
        <f t="shared" si="11"/>
        <v>1.1108902711904532E-2</v>
      </c>
      <c r="S26" s="16">
        <f t="shared" si="12"/>
        <v>8.2672759221458919E-4</v>
      </c>
      <c r="T26" s="16">
        <f t="shared" si="13"/>
        <v>2.8932317529850694E-2</v>
      </c>
      <c r="U26" s="66">
        <f t="shared" si="14"/>
        <v>9.7445201301614451E-2</v>
      </c>
      <c r="V26" s="66"/>
      <c r="W26" s="66"/>
    </row>
    <row r="27" spans="1:29" x14ac:dyDescent="0.25">
      <c r="A27">
        <v>26</v>
      </c>
      <c r="B27" s="16">
        <v>4.8970332675791898E-4</v>
      </c>
      <c r="C27" s="16">
        <v>5.0648321915150903E-9</v>
      </c>
      <c r="D27" s="16">
        <v>8.8380974334680105E-4</v>
      </c>
      <c r="E27" s="16">
        <v>9.0165329241325492E-6</v>
      </c>
      <c r="F27" s="16">
        <v>9.8730125694654797E-6</v>
      </c>
      <c r="G27" s="16">
        <v>2.1934589142943699E-6</v>
      </c>
      <c r="H27" s="16">
        <v>2.6547130561007602E-4</v>
      </c>
      <c r="J27">
        <v>0.955900683619337</v>
      </c>
      <c r="K27">
        <f t="shared" si="2"/>
        <v>4.8414765542864994E-9</v>
      </c>
      <c r="L27">
        <f t="shared" si="3"/>
        <v>9.0574416256783484E-4</v>
      </c>
      <c r="M27" s="16">
        <f t="shared" si="4"/>
        <v>7.3662490948003036E-5</v>
      </c>
      <c r="N27" s="16">
        <f t="shared" si="7"/>
        <v>3.135797194796557E-5</v>
      </c>
      <c r="O27" s="16">
        <f t="shared" si="8"/>
        <v>7.3768225126255738E-3</v>
      </c>
      <c r="P27" s="16">
        <f t="shared" si="9"/>
        <v>6.7958157842378224E-3</v>
      </c>
      <c r="Q27" s="16">
        <f t="shared" si="10"/>
        <v>2.5761375492574883E-2</v>
      </c>
      <c r="R27" s="16">
        <f t="shared" si="11"/>
        <v>3.9697386218826029E-6</v>
      </c>
      <c r="S27" s="16">
        <f t="shared" si="12"/>
        <v>8.6456698273012517E-3</v>
      </c>
      <c r="T27" s="16">
        <f t="shared" si="13"/>
        <v>2.5762382129717834E-2</v>
      </c>
      <c r="U27" s="66">
        <f t="shared" si="14"/>
        <v>7.4377393457027208E-2</v>
      </c>
      <c r="V27" s="66"/>
      <c r="W27" s="66"/>
    </row>
    <row r="28" spans="1:29" x14ac:dyDescent="0.25">
      <c r="A28">
        <v>27</v>
      </c>
      <c r="B28">
        <v>6.14097893844017E-4</v>
      </c>
      <c r="C28" s="16">
        <v>7.9038224012650392E-9</v>
      </c>
      <c r="D28" s="16">
        <v>1.1052586151343599E-3</v>
      </c>
      <c r="E28" s="16">
        <v>1.7554746410327401E-5</v>
      </c>
      <c r="F28" s="16">
        <v>7.9495167340308996E-6</v>
      </c>
      <c r="G28" s="16">
        <v>1.40893386982223E-6</v>
      </c>
      <c r="H28" s="16">
        <v>5.1686477914633503E-4</v>
      </c>
      <c r="J28">
        <v>0.95485590516399199</v>
      </c>
      <c r="K28">
        <f t="shared" si="2"/>
        <v>7.5470114932153654E-9</v>
      </c>
      <c r="L28">
        <f t="shared" si="3"/>
        <v>1.1225586786498428E-3</v>
      </c>
      <c r="M28" s="16">
        <f t="shared" si="4"/>
        <v>1.0563710903819131E-4</v>
      </c>
      <c r="N28" s="16">
        <f t="shared" si="7"/>
        <v>6.1007999675119336E-2</v>
      </c>
      <c r="O28" s="16">
        <f t="shared" si="8"/>
        <v>0.18190096636820197</v>
      </c>
      <c r="P28" s="16">
        <f t="shared" si="9"/>
        <v>2.1747245381590303E-2</v>
      </c>
      <c r="Q28" s="16">
        <f t="shared" si="10"/>
        <v>0.40253747326963407</v>
      </c>
      <c r="R28" s="16">
        <f t="shared" si="11"/>
        <v>3.7333716657225999E-2</v>
      </c>
      <c r="S28" s="16">
        <f t="shared" si="12"/>
        <v>8.876831799523438E-2</v>
      </c>
      <c r="T28" s="16">
        <f t="shared" si="13"/>
        <v>0.40255057575170822</v>
      </c>
      <c r="U28" s="66">
        <f t="shared" si="14"/>
        <v>1.1958462950987143</v>
      </c>
      <c r="V28" s="66"/>
      <c r="W28" s="66"/>
    </row>
    <row r="29" spans="1:29" x14ac:dyDescent="0.25">
      <c r="A29">
        <v>28</v>
      </c>
      <c r="B29">
        <v>5.9949770731698205E-4</v>
      </c>
      <c r="C29" s="16">
        <v>7.3723583086250096E-9</v>
      </c>
      <c r="D29" s="16">
        <v>1.0548512553313399E-3</v>
      </c>
      <c r="E29" s="16">
        <v>1.56360245673496E-5</v>
      </c>
      <c r="F29" s="16">
        <v>8.1250348117348302E-6</v>
      </c>
      <c r="G29" s="16">
        <v>1.50967544497105E-6</v>
      </c>
      <c r="H29" s="16">
        <v>4.6037073237407798E-4</v>
      </c>
      <c r="J29">
        <v>0.95509601761246299</v>
      </c>
      <c r="K29">
        <f t="shared" si="2"/>
        <v>7.0413100609798999E-9</v>
      </c>
      <c r="L29">
        <f t="shared" si="3"/>
        <v>1.072603628041472E-3</v>
      </c>
      <c r="M29" s="16">
        <f t="shared" si="4"/>
        <v>1.2639178659249215E-4</v>
      </c>
      <c r="N29" s="16">
        <f t="shared" si="7"/>
        <v>4.7241274498307166E-2</v>
      </c>
      <c r="O29" s="16">
        <f t="shared" si="8"/>
        <v>0.10928230176125338</v>
      </c>
      <c r="P29" s="16">
        <f t="shared" si="9"/>
        <v>9.0510504459359251E-3</v>
      </c>
      <c r="Q29" s="16">
        <f t="shared" si="10"/>
        <v>0.20776568871868356</v>
      </c>
      <c r="R29" s="16">
        <f t="shared" si="11"/>
        <v>3.076739384492496E-2</v>
      </c>
      <c r="S29" s="16">
        <f t="shared" si="12"/>
        <v>6.137582448103425E-2</v>
      </c>
      <c r="T29" s="16">
        <f t="shared" si="13"/>
        <v>0.2077709654948651</v>
      </c>
      <c r="U29" s="66">
        <f t="shared" si="14"/>
        <v>0.67325449924500425</v>
      </c>
      <c r="V29" s="66"/>
      <c r="W29" s="66"/>
    </row>
    <row r="30" spans="1:29" x14ac:dyDescent="0.25">
      <c r="A30">
        <v>29</v>
      </c>
      <c r="B30">
        <v>4.1191679991462902E-4</v>
      </c>
      <c r="C30" s="16">
        <v>5.2720528562848202E-9</v>
      </c>
      <c r="D30" s="16">
        <v>1.09935407000617E-3</v>
      </c>
      <c r="E30" s="16">
        <v>1.1645592404284799E-5</v>
      </c>
      <c r="F30" s="16">
        <v>1.18568943915855E-5</v>
      </c>
      <c r="G30" s="16">
        <v>2.1125052611978199E-6</v>
      </c>
      <c r="H30" s="16">
        <v>3.42881598422139E-4</v>
      </c>
      <c r="J30">
        <v>0.95480566819990498</v>
      </c>
      <c r="K30">
        <f t="shared" si="2"/>
        <v>5.0337859502302451E-9</v>
      </c>
      <c r="L30">
        <f t="shared" si="3"/>
        <v>1.1251750919976824E-3</v>
      </c>
      <c r="M30" s="16">
        <f t="shared" si="4"/>
        <v>-3.0134149216842456E-4</v>
      </c>
      <c r="N30" s="16">
        <f t="shared" si="7"/>
        <v>2.6750076859659674E-2</v>
      </c>
      <c r="O30" s="16">
        <f t="shared" si="8"/>
        <v>2.3511646058476409E-3</v>
      </c>
      <c r="P30" s="16">
        <f t="shared" si="9"/>
        <v>1.9976833764881269E-2</v>
      </c>
      <c r="Q30" s="16">
        <f t="shared" si="10"/>
        <v>7.1028879542308935E-3</v>
      </c>
      <c r="R30" s="16">
        <f t="shared" si="11"/>
        <v>4.1344163667762335E-2</v>
      </c>
      <c r="S30" s="16">
        <f t="shared" si="12"/>
        <v>2.7713455600959585E-3</v>
      </c>
      <c r="T30" s="16">
        <f t="shared" si="13"/>
        <v>7.1041325755069598E-3</v>
      </c>
      <c r="U30" s="66">
        <f t="shared" si="14"/>
        <v>0.10740060498798473</v>
      </c>
      <c r="V30" s="66"/>
      <c r="W30" s="66"/>
    </row>
    <row r="31" spans="1:29" x14ac:dyDescent="0.25">
      <c r="A31">
        <v>30</v>
      </c>
      <c r="B31">
        <v>4.7734473343976703E-4</v>
      </c>
      <c r="C31" s="16">
        <v>6.5228566495077801E-9</v>
      </c>
      <c r="D31" s="16">
        <v>1.1755881619149101E-3</v>
      </c>
      <c r="E31" s="16">
        <v>1.5396119634451301E-5</v>
      </c>
      <c r="F31" s="16">
        <v>1.0263296198276801E-5</v>
      </c>
      <c r="G31" s="16">
        <v>1.70871364207457E-6</v>
      </c>
      <c r="H31" s="16">
        <v>4.5330999351646099E-4</v>
      </c>
      <c r="J31">
        <v>0.95447319687685095</v>
      </c>
      <c r="K31">
        <f t="shared" si="2"/>
        <v>6.2258918390251158E-9</v>
      </c>
      <c r="L31">
        <f t="shared" si="3"/>
        <v>1.1978169450968885E-3</v>
      </c>
      <c r="M31" s="16">
        <f t="shared" si="4"/>
        <v>-2.431274782173547E-4</v>
      </c>
      <c r="N31" s="16">
        <f t="shared" si="7"/>
        <v>9.4220731691204286E-4</v>
      </c>
      <c r="O31" s="16">
        <f t="shared" si="8"/>
        <v>3.1420714431849912E-2</v>
      </c>
      <c r="P31" s="16">
        <f t="shared" si="9"/>
        <v>4.8613622212550174E-2</v>
      </c>
      <c r="Q31" s="16">
        <f t="shared" si="10"/>
        <v>0.18790191388811242</v>
      </c>
      <c r="R31" s="16">
        <f t="shared" si="11"/>
        <v>1.7306872968703012E-3</v>
      </c>
      <c r="S31" s="16">
        <f t="shared" si="12"/>
        <v>2.207078383773434E-2</v>
      </c>
      <c r="T31" s="16">
        <f t="shared" si="13"/>
        <v>0.18791445138114882</v>
      </c>
      <c r="U31" s="66">
        <f t="shared" si="14"/>
        <v>0.48059438036517804</v>
      </c>
      <c r="V31" s="66"/>
      <c r="W31" s="66"/>
    </row>
    <row r="32" spans="1:29" x14ac:dyDescent="0.25">
      <c r="A32">
        <v>31</v>
      </c>
      <c r="B32">
        <v>4.9023908310296999E-4</v>
      </c>
      <c r="C32" s="16">
        <v>4.6813040870015796E-9</v>
      </c>
      <c r="D32" s="16">
        <v>8.1466160199733604E-4</v>
      </c>
      <c r="E32" s="16">
        <v>7.6877433232723506E-6</v>
      </c>
      <c r="F32" s="16">
        <v>9.8306863510083296E-6</v>
      </c>
      <c r="G32" s="16">
        <v>2.3712922934861202E-6</v>
      </c>
      <c r="H32" s="16">
        <v>2.2634737917708099E-4</v>
      </c>
      <c r="J32">
        <v>0.95624789566414303</v>
      </c>
      <c r="K32">
        <f t="shared" si="2"/>
        <v>4.4764871821592127E-9</v>
      </c>
      <c r="L32">
        <f t="shared" si="3"/>
        <v>8.3668958568875178E-4</v>
      </c>
      <c r="M32" s="16">
        <f t="shared" si="4"/>
        <v>1.4378858051718817E-4</v>
      </c>
      <c r="N32" s="16">
        <f t="shared" si="7"/>
        <v>2.0357265718565754E-5</v>
      </c>
      <c r="O32" s="16">
        <f t="shared" si="8"/>
        <v>2.4058612581480156E-2</v>
      </c>
      <c r="P32" s="16">
        <f t="shared" si="9"/>
        <v>2.3785570071542368E-2</v>
      </c>
      <c r="Q32" s="16">
        <f t="shared" si="10"/>
        <v>8.0782292683092144E-2</v>
      </c>
      <c r="R32" s="16">
        <f t="shared" si="11"/>
        <v>5.3046541586777917E-6</v>
      </c>
      <c r="S32" s="16">
        <f t="shared" si="12"/>
        <v>3.2976732579213623E-2</v>
      </c>
      <c r="T32" s="16">
        <f t="shared" si="13"/>
        <v>8.0785140446051174E-2</v>
      </c>
      <c r="U32" s="66">
        <f t="shared" si="14"/>
        <v>0.24241401028125673</v>
      </c>
      <c r="V32" s="66"/>
      <c r="W32" s="66"/>
    </row>
    <row r="33" spans="1:23" x14ac:dyDescent="0.25">
      <c r="A33">
        <v>32</v>
      </c>
      <c r="B33">
        <v>4.9405628321450902E-4</v>
      </c>
      <c r="C33" s="16">
        <v>6.0501019618633596E-9</v>
      </c>
      <c r="D33" s="16">
        <v>1.0504791346490701E-3</v>
      </c>
      <c r="E33" s="16">
        <v>1.27780626307152E-5</v>
      </c>
      <c r="F33" s="16">
        <v>9.8603641251241503E-6</v>
      </c>
      <c r="G33" s="16">
        <v>1.83967572828564E-6</v>
      </c>
      <c r="H33" s="16">
        <v>3.7622394562827303E-4</v>
      </c>
      <c r="J33">
        <v>0.95508193107052597</v>
      </c>
      <c r="K33">
        <f t="shared" si="2"/>
        <v>5.7783430649100355E-9</v>
      </c>
      <c r="L33">
        <f t="shared" si="3"/>
        <v>1.072033488525642E-3</v>
      </c>
      <c r="M33" s="16">
        <f t="shared" si="4"/>
        <v>-8.3920922096624069E-5</v>
      </c>
      <c r="N33" s="16">
        <f t="shared" si="7"/>
        <v>1.0493524191256036E-5</v>
      </c>
      <c r="O33" s="16">
        <f t="shared" si="8"/>
        <v>8.4520681956060974E-3</v>
      </c>
      <c r="P33" s="16">
        <f t="shared" si="9"/>
        <v>8.2079817971055409E-3</v>
      </c>
      <c r="Q33" s="16">
        <f t="shared" si="10"/>
        <v>3.5993224999871183E-2</v>
      </c>
      <c r="R33" s="16">
        <f t="shared" si="11"/>
        <v>5.0233339290223583E-7</v>
      </c>
      <c r="S33" s="16">
        <f t="shared" si="12"/>
        <v>6.9397374138285327E-3</v>
      </c>
      <c r="T33" s="16">
        <f t="shared" si="13"/>
        <v>3.5995081651345309E-2</v>
      </c>
      <c r="U33" s="66">
        <f t="shared" si="14"/>
        <v>9.5599089915340829E-2</v>
      </c>
      <c r="V33" s="66"/>
      <c r="W33" s="66"/>
    </row>
    <row r="34" spans="1:23" x14ac:dyDescent="0.25">
      <c r="A34">
        <v>33</v>
      </c>
      <c r="B34">
        <v>5.14540948257448E-4</v>
      </c>
      <c r="C34" s="16">
        <v>5.55897754645318E-9</v>
      </c>
      <c r="D34" s="16">
        <v>9.2403836758709495E-4</v>
      </c>
      <c r="E34" s="16">
        <v>1.03422468388386E-5</v>
      </c>
      <c r="F34" s="16">
        <v>9.4129335459489396E-6</v>
      </c>
      <c r="G34" s="16">
        <v>1.99934328708027E-6</v>
      </c>
      <c r="H34" s="16">
        <v>3.04504485736162E-4</v>
      </c>
      <c r="J34">
        <v>0.95571060362479499</v>
      </c>
      <c r="K34">
        <f t="shared" si="2"/>
        <v>5.3127737864574503E-9</v>
      </c>
      <c r="L34">
        <f t="shared" si="3"/>
        <v>9.448580189885266E-4</v>
      </c>
      <c r="M34" s="16">
        <f t="shared" si="4"/>
        <v>8.422387752636941E-5</v>
      </c>
      <c r="N34" s="16">
        <f t="shared" si="7"/>
        <v>2.0102571915292904E-3</v>
      </c>
      <c r="O34" s="16">
        <f t="shared" si="8"/>
        <v>1.086336971991028E-5</v>
      </c>
      <c r="P34" s="16">
        <f t="shared" si="9"/>
        <v>1.6541908531856153E-3</v>
      </c>
      <c r="Q34" s="16">
        <f t="shared" si="10"/>
        <v>1.3742678605894289E-3</v>
      </c>
      <c r="R34" s="16">
        <f t="shared" si="11"/>
        <v>1.9980976229727293E-3</v>
      </c>
      <c r="S34" s="16">
        <f t="shared" si="12"/>
        <v>1.4018189193341534E-5</v>
      </c>
      <c r="T34" s="16">
        <f t="shared" si="13"/>
        <v>1.3744058330434025E-3</v>
      </c>
      <c r="U34" s="66">
        <f t="shared" si="14"/>
        <v>8.4361009202337193E-3</v>
      </c>
      <c r="V34" s="66"/>
      <c r="W34" s="66"/>
    </row>
    <row r="35" spans="1:23" x14ac:dyDescent="0.25">
      <c r="A35">
        <v>34</v>
      </c>
      <c r="B35">
        <v>4.4092563741065101E-4</v>
      </c>
      <c r="C35" s="16">
        <v>5.1456800870938897E-9</v>
      </c>
      <c r="D35" s="16">
        <v>1.0000576309311701E-3</v>
      </c>
      <c r="E35" s="16">
        <v>1.03514114764382E-5</v>
      </c>
      <c r="F35" s="16">
        <v>1.10258945899344E-5</v>
      </c>
      <c r="G35" s="16">
        <v>2.1619317424872E-6</v>
      </c>
      <c r="H35" s="16">
        <v>3.04775506925774E-4</v>
      </c>
      <c r="J35">
        <v>0.95530346371166497</v>
      </c>
      <c r="K35">
        <f t="shared" si="2"/>
        <v>4.9156860103529346E-9</v>
      </c>
      <c r="L35">
        <f t="shared" si="3"/>
        <v>1.024266206173439E-3</v>
      </c>
      <c r="M35" s="16">
        <f t="shared" ref="M35:M66" si="15">$Z$8*B35+$AA$8*C35+$AB$8*D35+$AD$8*F35+$AE$8*G35</f>
        <v>-1.4241493135213698E-4</v>
      </c>
      <c r="N35" s="16">
        <f t="shared" si="7"/>
        <v>1.0951340386471246E-2</v>
      </c>
      <c r="O35" s="16">
        <f t="shared" si="8"/>
        <v>5.0832382998442019E-3</v>
      </c>
      <c r="P35" s="16">
        <f t="shared" si="9"/>
        <v>1.463121006395475E-3</v>
      </c>
      <c r="Q35" s="16">
        <f t="shared" si="10"/>
        <v>1.3117314254205632E-3</v>
      </c>
      <c r="R35" s="16">
        <f t="shared" si="11"/>
        <v>1.4160077734882892E-2</v>
      </c>
      <c r="S35" s="16">
        <f t="shared" si="12"/>
        <v>5.9710191761849392E-3</v>
      </c>
      <c r="T35" s="16">
        <f t="shared" si="13"/>
        <v>1.3115940352026261E-3</v>
      </c>
      <c r="U35" s="66">
        <f t="shared" si="14"/>
        <v>4.025212206440195E-2</v>
      </c>
      <c r="V35" s="66"/>
      <c r="W35" s="66"/>
    </row>
    <row r="36" spans="1:23" x14ac:dyDescent="0.25">
      <c r="A36">
        <v>35</v>
      </c>
      <c r="B36">
        <v>3.5700497237124099E-4</v>
      </c>
      <c r="C36" s="16">
        <v>4.6577616258977796E-9</v>
      </c>
      <c r="D36" s="16">
        <v>1.1214058811480599E-3</v>
      </c>
      <c r="E36" s="16">
        <v>1.04916678418864E-5</v>
      </c>
      <c r="F36" s="16">
        <v>1.36987251500182E-5</v>
      </c>
      <c r="G36" s="16">
        <v>2.39189228220542E-6</v>
      </c>
      <c r="H36" s="16">
        <v>3.0890698883363402E-4</v>
      </c>
      <c r="J36">
        <v>0.95466305945724195</v>
      </c>
      <c r="K36">
        <f t="shared" si="2"/>
        <v>4.4465929640021116E-9</v>
      </c>
      <c r="L36">
        <f t="shared" si="3"/>
        <v>1.1511905659686759E-3</v>
      </c>
      <c r="M36" s="16">
        <f t="shared" si="15"/>
        <v>-4.3718062122619376E-4</v>
      </c>
      <c r="N36" s="16">
        <f t="shared" si="7"/>
        <v>7.565768964853592E-2</v>
      </c>
      <c r="O36" s="16">
        <f t="shared" si="8"/>
        <v>2.5394775418853082E-2</v>
      </c>
      <c r="P36" s="16">
        <f t="shared" si="9"/>
        <v>2.6972615547512759E-2</v>
      </c>
      <c r="Q36" s="16">
        <f t="shared" si="10"/>
        <v>5.3634272506383491E-4</v>
      </c>
      <c r="R36" s="16">
        <f t="shared" si="11"/>
        <v>0.15230004635767519</v>
      </c>
      <c r="S36" s="16">
        <f t="shared" si="12"/>
        <v>3.6810171068688884E-2</v>
      </c>
      <c r="T36" s="16">
        <f t="shared" si="13"/>
        <v>5.3597125182885562E-4</v>
      </c>
      <c r="U36" s="66">
        <f t="shared" si="14"/>
        <v>0.31820761201815856</v>
      </c>
      <c r="V36" s="66"/>
      <c r="W36" s="66"/>
    </row>
    <row r="37" spans="1:23" x14ac:dyDescent="0.25">
      <c r="A37">
        <v>36</v>
      </c>
      <c r="B37">
        <v>5.1442010690505298E-4</v>
      </c>
      <c r="C37" s="16">
        <v>3.7711985011580701E-9</v>
      </c>
      <c r="D37" s="16">
        <v>6.2252084375019503E-4</v>
      </c>
      <c r="E37" s="16">
        <v>4.7430555245766697E-6</v>
      </c>
      <c r="F37" s="16">
        <v>9.2831452357958704E-6</v>
      </c>
      <c r="G37" s="16">
        <v>2.9369216092231298E-6</v>
      </c>
      <c r="H37" s="16">
        <v>1.3964674975605799E-4</v>
      </c>
      <c r="J37">
        <v>0.95724334343811801</v>
      </c>
      <c r="K37">
        <f t="shared" si="2"/>
        <v>3.6099546620173703E-9</v>
      </c>
      <c r="L37">
        <f t="shared" si="3"/>
        <v>6.4402028463250878E-4</v>
      </c>
      <c r="M37" s="16">
        <f t="shared" si="15"/>
        <v>3.8481992917759733E-4</v>
      </c>
      <c r="N37" s="16">
        <f t="shared" si="7"/>
        <v>1.9883135110933046E-3</v>
      </c>
      <c r="O37" s="16">
        <f t="shared" si="8"/>
        <v>0.10199474454298102</v>
      </c>
      <c r="P37" s="16">
        <f t="shared" si="9"/>
        <v>0.12510687650001254</v>
      </c>
      <c r="Q37" s="16">
        <f t="shared" si="10"/>
        <v>0.31180095541469766</v>
      </c>
      <c r="R37" s="16">
        <f t="shared" si="11"/>
        <v>3.349173346505422E-3</v>
      </c>
      <c r="S37" s="16">
        <f t="shared" si="12"/>
        <v>0.21477968334431211</v>
      </c>
      <c r="T37" s="16">
        <f t="shared" si="13"/>
        <v>0.31180891794982757</v>
      </c>
      <c r="U37" s="66">
        <f t="shared" si="14"/>
        <v>1.0708286646094296</v>
      </c>
      <c r="V37" s="66"/>
      <c r="W37" s="66"/>
    </row>
    <row r="38" spans="1:23" x14ac:dyDescent="0.25">
      <c r="A38">
        <v>37</v>
      </c>
      <c r="B38">
        <v>3.7707149251131502E-4</v>
      </c>
      <c r="C38" s="16">
        <v>4.6907799533017102E-9</v>
      </c>
      <c r="D38" s="16">
        <v>1.06788081837925E-3</v>
      </c>
      <c r="E38" s="16">
        <v>1.0067906919051101E-5</v>
      </c>
      <c r="F38" s="16">
        <v>1.29370405034222E-5</v>
      </c>
      <c r="G38" s="16">
        <v>2.3735807380981299E-6</v>
      </c>
      <c r="H38" s="16">
        <v>2.9642937133295702E-4</v>
      </c>
      <c r="J38">
        <v>0.95493538286886104</v>
      </c>
      <c r="K38">
        <f t="shared" si="2"/>
        <v>4.4793917506597468E-9</v>
      </c>
      <c r="L38">
        <f t="shared" si="3"/>
        <v>1.0961237893442393E-3</v>
      </c>
      <c r="M38" s="16">
        <f t="shared" si="15"/>
        <v>-3.4198080432160924E-4</v>
      </c>
      <c r="N38" s="16">
        <f t="shared" si="7"/>
        <v>5.4902113751314659E-2</v>
      </c>
      <c r="O38" s="16">
        <f t="shared" si="8"/>
        <v>2.3530997178457653E-2</v>
      </c>
      <c r="P38" s="16">
        <f t="shared" si="9"/>
        <v>1.1807904673335702E-2</v>
      </c>
      <c r="Q38" s="16">
        <f t="shared" si="10"/>
        <v>3.9205015081250809E-3</v>
      </c>
      <c r="R38" s="16">
        <f t="shared" si="11"/>
        <v>9.7940534526790204E-2</v>
      </c>
      <c r="S38" s="16">
        <f t="shared" si="12"/>
        <v>3.3392182977813954E-2</v>
      </c>
      <c r="T38" s="16">
        <f t="shared" si="13"/>
        <v>3.9198511702020029E-3</v>
      </c>
      <c r="U38" s="66">
        <f t="shared" si="14"/>
        <v>0.22941408578603925</v>
      </c>
      <c r="V38" s="66"/>
      <c r="W38" s="66"/>
    </row>
    <row r="39" spans="1:23" x14ac:dyDescent="0.25">
      <c r="A39">
        <v>38</v>
      </c>
      <c r="B39">
        <v>3.7358584924692399E-4</v>
      </c>
      <c r="C39" s="16">
        <v>3.6151486272487499E-9</v>
      </c>
      <c r="D39" s="16">
        <v>8.2604776868328196E-4</v>
      </c>
      <c r="E39" s="16">
        <v>6.0181901787493904E-6</v>
      </c>
      <c r="F39" s="16">
        <v>1.29149993172907E-5</v>
      </c>
      <c r="G39" s="16">
        <v>3.0714767759213401E-6</v>
      </c>
      <c r="H39" s="16">
        <v>1.7719154861269999E-4</v>
      </c>
      <c r="J39">
        <v>0.95612477747193803</v>
      </c>
      <c r="K39">
        <f t="shared" si="2"/>
        <v>3.4565331767561934E-9</v>
      </c>
      <c r="L39">
        <f t="shared" si="3"/>
        <v>8.5494562894515742E-4</v>
      </c>
      <c r="M39" s="16">
        <f t="shared" si="15"/>
        <v>-1.0777393045130944E-4</v>
      </c>
      <c r="N39" s="16">
        <f t="shared" si="7"/>
        <v>5.8269136607491126E-2</v>
      </c>
      <c r="O39" s="16">
        <f t="shared" si="8"/>
        <v>0.12077735817896573</v>
      </c>
      <c r="P39" s="16">
        <f t="shared" si="9"/>
        <v>2.0279097566506275E-2</v>
      </c>
      <c r="Q39" s="16">
        <f t="shared" si="10"/>
        <v>0.19330818157030683</v>
      </c>
      <c r="R39" s="16">
        <f t="shared" si="11"/>
        <v>9.6545432248802174E-2</v>
      </c>
      <c r="S39" s="16">
        <f t="shared" si="12"/>
        <v>0.28142069691927302</v>
      </c>
      <c r="T39" s="16">
        <f t="shared" si="13"/>
        <v>0.19331106207428825</v>
      </c>
      <c r="U39" s="66">
        <f t="shared" si="14"/>
        <v>0.96391096516563335</v>
      </c>
      <c r="V39" s="66"/>
      <c r="W39" s="66"/>
    </row>
    <row r="40" spans="1:23" x14ac:dyDescent="0.25">
      <c r="A40">
        <v>39</v>
      </c>
      <c r="B40">
        <v>2.7426906751394902E-4</v>
      </c>
      <c r="C40" s="16">
        <v>3.1008958494489598E-9</v>
      </c>
      <c r="D40" s="16">
        <v>9.6878478986356701E-4</v>
      </c>
      <c r="E40" s="16">
        <v>6.0431155981108002E-6</v>
      </c>
      <c r="F40" s="16">
        <v>1.77232037698715E-5</v>
      </c>
      <c r="G40" s="16">
        <v>3.5874245413067502E-6</v>
      </c>
      <c r="H40" s="16">
        <v>1.77926784009208E-4</v>
      </c>
      <c r="J40">
        <v>0.95531843276449602</v>
      </c>
      <c r="K40">
        <f t="shared" si="2"/>
        <v>2.9623429630615107E-9</v>
      </c>
      <c r="L40">
        <f t="shared" si="3"/>
        <v>1.0078155210487673E-3</v>
      </c>
      <c r="M40" s="16">
        <f t="shared" si="15"/>
        <v>-4.5927738602086926E-4</v>
      </c>
      <c r="N40" s="16">
        <f t="shared" si="7"/>
        <v>0.19630607287914587</v>
      </c>
      <c r="O40" s="16">
        <f t="shared" si="8"/>
        <v>0.19390265637090542</v>
      </c>
      <c r="P40" s="16">
        <f t="shared" si="9"/>
        <v>3.3449852448418234E-5</v>
      </c>
      <c r="Q40" s="16">
        <f t="shared" si="10"/>
        <v>0.19127287792332009</v>
      </c>
      <c r="R40" s="16">
        <f t="shared" si="11"/>
        <v>0.63791006220161117</v>
      </c>
      <c r="S40" s="16">
        <f t="shared" si="12"/>
        <v>0.62028764347187582</v>
      </c>
      <c r="T40" s="16">
        <f t="shared" si="13"/>
        <v>0.19127198039338952</v>
      </c>
      <c r="U40" s="66">
        <f t="shared" si="14"/>
        <v>2.0309847430926964</v>
      </c>
      <c r="V40" s="66"/>
      <c r="W40" s="66"/>
    </row>
    <row r="41" spans="1:23" x14ac:dyDescent="0.25">
      <c r="A41">
        <v>40</v>
      </c>
      <c r="B41">
        <v>5.3274301057156805E-4</v>
      </c>
      <c r="C41" s="16">
        <v>7.1895304892139199E-9</v>
      </c>
      <c r="D41" s="16">
        <v>1.1604884925710799E-3</v>
      </c>
      <c r="E41" s="16">
        <v>1.6755256495758699E-5</v>
      </c>
      <c r="F41" s="16">
        <v>9.1880981371173298E-6</v>
      </c>
      <c r="G41" s="16">
        <v>1.54993724573316E-6</v>
      </c>
      <c r="H41" s="16">
        <v>4.9332678501974299E-4</v>
      </c>
      <c r="J41">
        <v>0.95456645366498805</v>
      </c>
      <c r="K41">
        <f t="shared" si="2"/>
        <v>6.8628846226052385E-9</v>
      </c>
      <c r="L41">
        <f t="shared" si="3"/>
        <v>1.1804074365605584E-3</v>
      </c>
      <c r="M41" s="16">
        <f t="shared" si="15"/>
        <v>-1.1492141541742247E-4</v>
      </c>
      <c r="N41" s="16">
        <f t="shared" si="7"/>
        <v>6.6908014586741001E-3</v>
      </c>
      <c r="O41" s="16">
        <f t="shared" si="8"/>
        <v>8.8554801593439827E-2</v>
      </c>
      <c r="P41" s="16">
        <f t="shared" si="9"/>
        <v>4.1946575204775835E-2</v>
      </c>
      <c r="Q41" s="16">
        <f t="shared" si="10"/>
        <v>0.31362331828249729</v>
      </c>
      <c r="R41" s="16">
        <f t="shared" si="11"/>
        <v>4.5587051688932715E-3</v>
      </c>
      <c r="S41" s="16">
        <f t="shared" si="12"/>
        <v>5.1837877663469902E-2</v>
      </c>
      <c r="T41" s="16">
        <f t="shared" si="13"/>
        <v>0.31363933241866176</v>
      </c>
      <c r="U41" s="66">
        <f t="shared" si="14"/>
        <v>0.82085141179041199</v>
      </c>
      <c r="V41" s="66"/>
      <c r="W41" s="66"/>
    </row>
    <row r="42" spans="1:23" x14ac:dyDescent="0.25">
      <c r="A42">
        <v>41</v>
      </c>
      <c r="B42">
        <v>3.9412219030915001E-4</v>
      </c>
      <c r="C42" s="16">
        <v>4.6786769208967698E-9</v>
      </c>
      <c r="D42" s="16">
        <v>1.0178234256917999E-3</v>
      </c>
      <c r="E42" s="16">
        <v>9.5767026377984008E-6</v>
      </c>
      <c r="F42" s="16">
        <v>1.2348237344336401E-5</v>
      </c>
      <c r="G42" s="16">
        <v>2.3783412035535299E-6</v>
      </c>
      <c r="H42" s="16">
        <v>2.8196614673888897E-4</v>
      </c>
      <c r="J42">
        <v>0.955189796744356</v>
      </c>
      <c r="K42">
        <f t="shared" si="2"/>
        <v>4.4690244571038946E-9</v>
      </c>
      <c r="L42">
        <f t="shared" si="3"/>
        <v>1.0448935629071053E-3</v>
      </c>
      <c r="M42" s="16">
        <f t="shared" si="15"/>
        <v>-2.5664918228880527E-4</v>
      </c>
      <c r="N42" s="16">
        <f t="shared" si="7"/>
        <v>3.9875518711131347E-2</v>
      </c>
      <c r="O42" s="16">
        <f t="shared" si="8"/>
        <v>2.420592869762439E-2</v>
      </c>
      <c r="P42" s="16">
        <f t="shared" si="9"/>
        <v>3.214328900598321E-3</v>
      </c>
      <c r="Q42" s="16">
        <f t="shared" si="10"/>
        <v>1.1739321019508333E-2</v>
      </c>
      <c r="R42" s="16">
        <f t="shared" si="11"/>
        <v>6.4109258848897635E-2</v>
      </c>
      <c r="S42" s="16">
        <f t="shared" si="12"/>
        <v>3.4264742491552716E-2</v>
      </c>
      <c r="T42" s="16">
        <f t="shared" si="13"/>
        <v>1.173872851741903E-2</v>
      </c>
      <c r="U42" s="66">
        <f t="shared" si="14"/>
        <v>0.18914782718673179</v>
      </c>
      <c r="V42" s="66"/>
      <c r="W42" s="66"/>
    </row>
    <row r="43" spans="1:23" x14ac:dyDescent="0.25">
      <c r="A43">
        <v>42</v>
      </c>
      <c r="B43">
        <v>4.8730400580861301E-4</v>
      </c>
      <c r="C43" s="16">
        <v>6.14659492886248E-9</v>
      </c>
      <c r="D43" s="16">
        <v>1.08283602731299E-3</v>
      </c>
      <c r="E43" s="16">
        <v>1.33769125935017E-5</v>
      </c>
      <c r="F43" s="16">
        <v>1.0011772654072101E-5</v>
      </c>
      <c r="G43" s="16">
        <v>1.8114542119901601E-6</v>
      </c>
      <c r="H43" s="16">
        <v>3.93856471481681E-4</v>
      </c>
      <c r="J43">
        <v>0.95492237245286105</v>
      </c>
      <c r="K43">
        <f t="shared" si="2"/>
        <v>5.869521011976084E-9</v>
      </c>
      <c r="L43">
        <f t="shared" si="3"/>
        <v>1.1046648802381955E-3</v>
      </c>
      <c r="M43" s="16">
        <f t="shared" si="15"/>
        <v>-1.3005686862096943E-4</v>
      </c>
      <c r="N43" s="16">
        <f t="shared" si="7"/>
        <v>1.0966115466639435E-4</v>
      </c>
      <c r="O43" s="16">
        <f t="shared" si="8"/>
        <v>1.1957506492826373E-2</v>
      </c>
      <c r="P43" s="16">
        <f t="shared" si="9"/>
        <v>1.5423291552616078E-2</v>
      </c>
      <c r="Q43" s="16">
        <f t="shared" si="10"/>
        <v>6.0258241169280399E-2</v>
      </c>
      <c r="R43" s="16">
        <f t="shared" si="11"/>
        <v>2.5840258537448193E-4</v>
      </c>
      <c r="S43" s="16">
        <f t="shared" si="12"/>
        <v>9.480455396687789E-3</v>
      </c>
      <c r="T43" s="16">
        <f t="shared" si="13"/>
        <v>6.0261706668137613E-2</v>
      </c>
      <c r="U43" s="66">
        <f t="shared" si="14"/>
        <v>0.15774926501958914</v>
      </c>
      <c r="V43" s="66"/>
      <c r="W43" s="66"/>
    </row>
    <row r="44" spans="1:23" x14ac:dyDescent="0.25">
      <c r="A44">
        <v>43</v>
      </c>
      <c r="B44">
        <v>5.2578209480526295E-4</v>
      </c>
      <c r="C44" s="16">
        <v>6.3094287910326101E-9</v>
      </c>
      <c r="D44" s="16">
        <v>1.0288327552799E-3</v>
      </c>
      <c r="E44" s="16">
        <v>1.3054635948361801E-5</v>
      </c>
      <c r="F44" s="16">
        <v>9.2553175491383503E-6</v>
      </c>
      <c r="G44" s="16">
        <v>1.7635900334362E-6</v>
      </c>
      <c r="H44" s="16">
        <v>3.8436664383664602E-4</v>
      </c>
      <c r="J44">
        <v>0.95519943690020703</v>
      </c>
      <c r="K44">
        <f t="shared" si="2"/>
        <v>6.0267628283563028E-9</v>
      </c>
      <c r="L44">
        <f t="shared" si="3"/>
        <v>1.0491006709828219E-3</v>
      </c>
      <c r="M44" s="16">
        <f t="shared" si="15"/>
        <v>2.4635186277041056E-6</v>
      </c>
      <c r="N44" s="16">
        <f t="shared" si="7"/>
        <v>4.5781951642222159E-3</v>
      </c>
      <c r="O44" s="16">
        <f t="shared" si="8"/>
        <v>1.9248505146086087E-2</v>
      </c>
      <c r="P44" s="16">
        <f t="shared" si="9"/>
        <v>4.6409935488397509E-3</v>
      </c>
      <c r="Q44" s="16">
        <f t="shared" si="10"/>
        <v>4.6427121769196632E-2</v>
      </c>
      <c r="R44" s="16">
        <f t="shared" si="11"/>
        <v>3.6840310589652996E-3</v>
      </c>
      <c r="S44" s="16">
        <f t="shared" si="12"/>
        <v>1.4693790670150763E-2</v>
      </c>
      <c r="T44" s="16">
        <f t="shared" si="13"/>
        <v>4.6428679131956474E-2</v>
      </c>
      <c r="U44" s="66">
        <f t="shared" si="14"/>
        <v>0.13970131648941722</v>
      </c>
      <c r="V44" s="66"/>
      <c r="W44" s="66"/>
    </row>
    <row r="45" spans="1:23" x14ac:dyDescent="0.25">
      <c r="A45">
        <v>44</v>
      </c>
      <c r="B45">
        <v>4.9508382506353301E-4</v>
      </c>
      <c r="C45" s="16">
        <v>5.9444434568898298E-9</v>
      </c>
      <c r="D45" s="16">
        <v>1.02949357766486E-3</v>
      </c>
      <c r="E45" s="16">
        <v>1.2306941272263301E-5</v>
      </c>
      <c r="F45" s="16">
        <v>9.8305660941632304E-6</v>
      </c>
      <c r="G45" s="16">
        <v>1.8719372651585099E-6</v>
      </c>
      <c r="H45" s="16">
        <v>3.6235237941191999E-4</v>
      </c>
      <c r="J45">
        <v>0.95518446840230298</v>
      </c>
      <c r="K45">
        <f t="shared" si="2"/>
        <v>5.6780400633168601E-9</v>
      </c>
      <c r="L45">
        <f t="shared" si="3"/>
        <v>1.0510207026748883E-3</v>
      </c>
      <c r="M45" s="16">
        <f t="shared" si="15"/>
        <v>-6.085305254782214E-5</v>
      </c>
      <c r="N45" s="16">
        <f t="shared" si="7"/>
        <v>2.8365375829651221E-5</v>
      </c>
      <c r="O45" s="16">
        <f t="shared" si="8"/>
        <v>5.3094045680603637E-3</v>
      </c>
      <c r="P45" s="16">
        <f t="shared" si="9"/>
        <v>4.7349396534612544E-3</v>
      </c>
      <c r="Q45" s="16">
        <f t="shared" si="10"/>
        <v>2.1273510010625996E-2</v>
      </c>
      <c r="R45" s="16">
        <f t="shared" si="11"/>
        <v>5.3610221076497817E-6</v>
      </c>
      <c r="S45" s="16">
        <f t="shared" si="12"/>
        <v>4.519796847836031E-3</v>
      </c>
      <c r="T45" s="16">
        <f t="shared" si="13"/>
        <v>2.1274552278414047E-2</v>
      </c>
      <c r="U45" s="66">
        <f t="shared" si="14"/>
        <v>5.7145929756334993E-2</v>
      </c>
      <c r="V45" s="66"/>
      <c r="W45" s="66"/>
    </row>
    <row r="46" spans="1:23" x14ac:dyDescent="0.25">
      <c r="A46">
        <v>45</v>
      </c>
      <c r="B46">
        <v>4.3037331661278499E-4</v>
      </c>
      <c r="C46" s="16">
        <v>4.6784748772828003E-9</v>
      </c>
      <c r="D46" s="16">
        <v>9.3006583871012695E-4</v>
      </c>
      <c r="E46" s="16">
        <v>8.7595367749214104E-6</v>
      </c>
      <c r="F46" s="16">
        <v>1.1260919085778199E-5</v>
      </c>
      <c r="G46" s="16">
        <v>2.37599503069443E-6</v>
      </c>
      <c r="H46" s="16">
        <v>2.5790527140751599E-4</v>
      </c>
      <c r="J46">
        <v>0.95564224243148099</v>
      </c>
      <c r="K46">
        <f t="shared" si="2"/>
        <v>4.4709482228858831E-9</v>
      </c>
      <c r="L46">
        <f t="shared" si="3"/>
        <v>9.5495899343750056E-4</v>
      </c>
      <c r="M46" s="16">
        <f t="shared" si="15"/>
        <v>-9.421236021193054E-5</v>
      </c>
      <c r="N46" s="16">
        <f t="shared" si="7"/>
        <v>1.5895253632522231E-2</v>
      </c>
      <c r="O46" s="16">
        <f t="shared" si="8"/>
        <v>2.4217276742254736E-2</v>
      </c>
      <c r="P46" s="16">
        <f t="shared" si="9"/>
        <v>1.1843288525170475E-3</v>
      </c>
      <c r="Q46" s="16">
        <f t="shared" si="10"/>
        <v>3.4014970910584627E-2</v>
      </c>
      <c r="R46" s="16">
        <f t="shared" si="11"/>
        <v>2.0405635035699539E-2</v>
      </c>
      <c r="S46" s="16">
        <f t="shared" si="12"/>
        <v>3.3833299240384918E-2</v>
      </c>
      <c r="T46" s="16">
        <f t="shared" si="13"/>
        <v>3.4015356367440554E-2</v>
      </c>
      <c r="U46" s="66">
        <f t="shared" si="14"/>
        <v>0.16356612078140365</v>
      </c>
      <c r="V46" s="66"/>
      <c r="W46" s="66"/>
    </row>
    <row r="47" spans="1:23" x14ac:dyDescent="0.25">
      <c r="A47">
        <v>46</v>
      </c>
      <c r="B47">
        <v>5.69322686739278E-4</v>
      </c>
      <c r="C47" s="16">
        <v>5.3670289778788796E-9</v>
      </c>
      <c r="D47" s="16">
        <v>8.0393967382022698E-4</v>
      </c>
      <c r="E47" s="16">
        <v>8.6994879612928194E-6</v>
      </c>
      <c r="F47" s="16">
        <v>8.4586074789293993E-6</v>
      </c>
      <c r="G47" s="16">
        <v>2.0679290443167802E-6</v>
      </c>
      <c r="H47" s="16">
        <v>2.5613560215504398E-4</v>
      </c>
      <c r="J47">
        <v>0.95633143140273402</v>
      </c>
      <c r="K47">
        <f t="shared" si="2"/>
        <v>5.1326585047948615E-9</v>
      </c>
      <c r="L47">
        <f t="shared" si="3"/>
        <v>8.2291945079342459E-4</v>
      </c>
      <c r="M47" s="16">
        <f t="shared" si="15"/>
        <v>3.1572592268513141E-4</v>
      </c>
      <c r="N47" s="16">
        <f t="shared" si="7"/>
        <v>2.4359921499915931E-2</v>
      </c>
      <c r="O47" s="16">
        <f t="shared" si="8"/>
        <v>9.8265439852315752E-4</v>
      </c>
      <c r="P47" s="16">
        <f t="shared" si="9"/>
        <v>2.7342977155877773E-2</v>
      </c>
      <c r="Q47" s="16">
        <f t="shared" si="10"/>
        <v>3.6108514886612361E-2</v>
      </c>
      <c r="R47" s="16">
        <f t="shared" si="11"/>
        <v>2.0037178433390184E-2</v>
      </c>
      <c r="S47" s="16">
        <f t="shared" si="12"/>
        <v>9.2608335412144979E-4</v>
      </c>
      <c r="T47" s="16">
        <f t="shared" si="13"/>
        <v>3.6110909349196654E-2</v>
      </c>
      <c r="U47" s="66">
        <f t="shared" si="14"/>
        <v>0.14586823907763752</v>
      </c>
      <c r="V47" s="66"/>
      <c r="W47" s="66"/>
    </row>
    <row r="48" spans="1:23" x14ac:dyDescent="0.25">
      <c r="A48">
        <v>47</v>
      </c>
      <c r="B48" s="16">
        <v>5.6516041859265998E-4</v>
      </c>
      <c r="C48" s="16">
        <v>6.7416871823143297E-9</v>
      </c>
      <c r="D48" s="16">
        <v>1.02250907270636E-3</v>
      </c>
      <c r="E48" s="16">
        <v>1.38646480091564E-5</v>
      </c>
      <c r="F48" s="16">
        <v>8.6069306397005907E-6</v>
      </c>
      <c r="G48" s="16">
        <v>1.6503477888078501E-6</v>
      </c>
      <c r="H48" s="16">
        <v>4.0821559273822501E-4</v>
      </c>
      <c r="J48">
        <v>0.955243508075166</v>
      </c>
      <c r="K48">
        <f t="shared" si="2"/>
        <v>6.4399529143793214E-9</v>
      </c>
      <c r="L48">
        <f t="shared" si="3"/>
        <v>1.0413665400873869E-3</v>
      </c>
      <c r="M48" s="16">
        <f t="shared" si="15"/>
        <v>8.8954297097933158E-5</v>
      </c>
      <c r="N48" s="16">
        <f t="shared" si="7"/>
        <v>2.1793045494999642E-2</v>
      </c>
      <c r="O48" s="16">
        <f t="shared" si="8"/>
        <v>4.6982247061763953E-2</v>
      </c>
      <c r="P48" s="16">
        <f t="shared" si="9"/>
        <v>3.7895902696078588E-3</v>
      </c>
      <c r="Q48" s="16">
        <f t="shared" si="10"/>
        <v>8.4615134179687232E-2</v>
      </c>
      <c r="R48" s="16">
        <f t="shared" si="11"/>
        <v>1.6002178670852615E-2</v>
      </c>
      <c r="S48" s="16">
        <f t="shared" si="12"/>
        <v>3.155796035725382E-2</v>
      </c>
      <c r="T48" s="16">
        <f t="shared" si="13"/>
        <v>8.46170469580447E-2</v>
      </c>
      <c r="U48" s="66">
        <f t="shared" si="14"/>
        <v>0.28935720299220979</v>
      </c>
      <c r="V48" s="66"/>
      <c r="W48" s="66"/>
    </row>
    <row r="49" spans="1:23" x14ac:dyDescent="0.25">
      <c r="A49">
        <v>48</v>
      </c>
      <c r="B49">
        <v>5.4725470308983803E-4</v>
      </c>
      <c r="C49" s="16">
        <v>6.6614697436185002E-9</v>
      </c>
      <c r="D49" s="16">
        <v>1.0439425616116701E-3</v>
      </c>
      <c r="E49" s="16">
        <v>1.39833686853237E-5</v>
      </c>
      <c r="F49" s="16">
        <v>8.8976143718049997E-6</v>
      </c>
      <c r="G49" s="16">
        <v>1.6706409146696099E-6</v>
      </c>
      <c r="H49" s="16">
        <v>4.1171151453025699E-4</v>
      </c>
      <c r="J49">
        <v>0.95513325504106705</v>
      </c>
      <c r="K49">
        <f t="shared" si="2"/>
        <v>6.3625912795799208E-9</v>
      </c>
      <c r="L49">
        <f t="shared" si="3"/>
        <v>1.0634017698002061E-3</v>
      </c>
      <c r="M49" s="16">
        <f t="shared" si="15"/>
        <v>3.1107636379470007E-5</v>
      </c>
      <c r="N49" s="16">
        <f t="shared" si="7"/>
        <v>1.2379904059938962E-2</v>
      </c>
      <c r="O49" s="16">
        <f t="shared" si="8"/>
        <v>4.0915610041000507E-2</v>
      </c>
      <c r="P49" s="16">
        <f t="shared" si="9"/>
        <v>7.02440137605056E-3</v>
      </c>
      <c r="Q49" s="16">
        <f t="shared" si="10"/>
        <v>9.1168038734398091E-2</v>
      </c>
      <c r="R49" s="16">
        <f t="shared" si="11"/>
        <v>9.408767960066804E-3</v>
      </c>
      <c r="S49" s="16">
        <f t="shared" si="12"/>
        <v>2.8067543865483841E-2</v>
      </c>
      <c r="T49" s="16">
        <f t="shared" si="13"/>
        <v>9.1170880552182101E-2</v>
      </c>
      <c r="U49" s="66">
        <f t="shared" si="14"/>
        <v>0.28013514658912086</v>
      </c>
      <c r="V49" s="66"/>
      <c r="W49" s="66"/>
    </row>
    <row r="50" spans="1:23" x14ac:dyDescent="0.25">
      <c r="A50">
        <v>49</v>
      </c>
      <c r="B50">
        <v>5.1571543236516996E-4</v>
      </c>
      <c r="C50" s="16">
        <v>5.9013067513324403E-9</v>
      </c>
      <c r="D50" s="16">
        <v>9.7997897014205702E-4</v>
      </c>
      <c r="E50" s="16">
        <v>1.16365785155732E-5</v>
      </c>
      <c r="F50" s="16">
        <v>9.4154539143620306E-6</v>
      </c>
      <c r="G50" s="16">
        <v>1.8845453558278301E-6</v>
      </c>
      <c r="H50" s="16">
        <v>3.42614109958472E-4</v>
      </c>
      <c r="J50">
        <v>0.95543489079984201</v>
      </c>
      <c r="K50">
        <f t="shared" si="2"/>
        <v>5.6383143715356802E-9</v>
      </c>
      <c r="L50">
        <f t="shared" si="3"/>
        <v>1.0006885220198575E-3</v>
      </c>
      <c r="M50" s="16">
        <f t="shared" si="15"/>
        <v>3.0742342710482427E-5</v>
      </c>
      <c r="N50" s="16">
        <f t="shared" si="7"/>
        <v>2.2298058270092606E-3</v>
      </c>
      <c r="O50" s="16">
        <f t="shared" si="8"/>
        <v>4.2354399465888053E-3</v>
      </c>
      <c r="P50" s="16">
        <f t="shared" si="9"/>
        <v>3.0294381387299397E-4</v>
      </c>
      <c r="Q50" s="16">
        <f t="shared" si="10"/>
        <v>6.962130559358095E-3</v>
      </c>
      <c r="R50" s="16">
        <f t="shared" si="11"/>
        <v>1.9752956325140916E-3</v>
      </c>
      <c r="S50" s="16">
        <f t="shared" si="12"/>
        <v>3.7145281600868669E-3</v>
      </c>
      <c r="T50" s="16">
        <f t="shared" si="13"/>
        <v>6.9622576843783434E-3</v>
      </c>
      <c r="U50" s="66">
        <f t="shared" si="14"/>
        <v>2.6382401623808456E-2</v>
      </c>
      <c r="V50" s="66"/>
      <c r="W50" s="66"/>
    </row>
    <row r="51" spans="1:23" x14ac:dyDescent="0.25">
      <c r="A51">
        <v>50</v>
      </c>
      <c r="B51" s="16">
        <v>4.5291708180063501E-4</v>
      </c>
      <c r="C51" s="16">
        <v>4.9308547438329298E-9</v>
      </c>
      <c r="D51" s="16">
        <v>9.3142536176600696E-4</v>
      </c>
      <c r="E51" s="16">
        <v>9.2456677551927799E-6</v>
      </c>
      <c r="F51" s="16">
        <v>1.06999191065904E-5</v>
      </c>
      <c r="G51" s="16">
        <v>2.2543570389608299E-6</v>
      </c>
      <c r="H51" s="16">
        <v>2.7221831470922799E-4</v>
      </c>
      <c r="J51">
        <v>0.95564722255635703</v>
      </c>
      <c r="K51">
        <f t="shared" si="2"/>
        <v>4.7121576407727763E-9</v>
      </c>
      <c r="L51">
        <f t="shared" si="3"/>
        <v>9.5507462616340475E-4</v>
      </c>
      <c r="M51" s="16">
        <f t="shared" si="15"/>
        <v>-4.924046256213475E-5</v>
      </c>
      <c r="N51" s="16">
        <f t="shared" si="7"/>
        <v>6.4478674732031541E-3</v>
      </c>
      <c r="O51" s="16">
        <f t="shared" si="8"/>
        <v>1.2115176446650626E-2</v>
      </c>
      <c r="P51" s="16">
        <f t="shared" si="9"/>
        <v>1.089173901619494E-3</v>
      </c>
      <c r="Q51" s="16">
        <f t="shared" si="10"/>
        <v>1.9368176949369924E-2</v>
      </c>
      <c r="R51" s="16">
        <f t="shared" si="11"/>
        <v>7.381133096895651E-3</v>
      </c>
      <c r="S51" s="16">
        <f t="shared" si="12"/>
        <v>1.5209577662678391E-2</v>
      </c>
      <c r="T51" s="16">
        <f t="shared" si="13"/>
        <v>1.9368495331653812E-2</v>
      </c>
      <c r="U51" s="66">
        <f t="shared" si="14"/>
        <v>8.0979600862071052E-2</v>
      </c>
      <c r="V51" s="66"/>
      <c r="W51" s="66"/>
    </row>
    <row r="52" spans="1:23" x14ac:dyDescent="0.25">
      <c r="A52">
        <v>51</v>
      </c>
      <c r="B52">
        <v>6.0281761082431199E-4</v>
      </c>
      <c r="C52" s="16">
        <v>6.72850513052522E-9</v>
      </c>
      <c r="D52" s="16">
        <v>9.55221891669526E-4</v>
      </c>
      <c r="E52" s="16">
        <v>1.29368961481253E-5</v>
      </c>
      <c r="F52" s="16">
        <v>8.0438262348001895E-6</v>
      </c>
      <c r="G52" s="16">
        <v>1.6522956014501699E-6</v>
      </c>
      <c r="H52" s="16">
        <v>3.8089862731628199E-4</v>
      </c>
      <c r="J52">
        <v>0.95558506201068305</v>
      </c>
      <c r="K52">
        <f t="shared" si="2"/>
        <v>6.4296589923921411E-9</v>
      </c>
      <c r="L52">
        <f t="shared" si="3"/>
        <v>9.7295511123544605E-4</v>
      </c>
      <c r="M52" s="16">
        <f t="shared" si="15"/>
        <v>2.3268011041317787E-4</v>
      </c>
      <c r="N52" s="16">
        <f t="shared" si="7"/>
        <v>5.0217239751348959E-2</v>
      </c>
      <c r="O52" s="16">
        <f t="shared" si="8"/>
        <v>4.5956538360167408E-2</v>
      </c>
      <c r="P52" s="16">
        <f t="shared" si="9"/>
        <v>6.8845074250923344E-5</v>
      </c>
      <c r="Q52" s="16">
        <f t="shared" si="10"/>
        <v>4.1823200805738696E-2</v>
      </c>
      <c r="R52" s="16">
        <f t="shared" si="11"/>
        <v>3.3726611701715363E-2</v>
      </c>
      <c r="S52" s="16">
        <f t="shared" si="12"/>
        <v>3.1214064328823409E-2</v>
      </c>
      <c r="T52" s="16">
        <f t="shared" si="13"/>
        <v>4.1822838483705091E-2</v>
      </c>
      <c r="U52" s="66">
        <f t="shared" si="14"/>
        <v>0.24482933850574984</v>
      </c>
      <c r="V52" s="66"/>
      <c r="W52" s="66"/>
    </row>
    <row r="53" spans="1:23" x14ac:dyDescent="0.25">
      <c r="A53">
        <v>52</v>
      </c>
      <c r="B53">
        <v>5.16645813468404E-4</v>
      </c>
      <c r="C53" s="16">
        <v>6.1127288192008302E-9</v>
      </c>
      <c r="D53" s="16">
        <v>1.01405597593371E-3</v>
      </c>
      <c r="E53" s="16">
        <v>1.2467929338885801E-5</v>
      </c>
      <c r="F53" s="16">
        <v>9.4129948607060493E-6</v>
      </c>
      <c r="G53" s="16">
        <v>1.8200549068280999E-6</v>
      </c>
      <c r="H53" s="16">
        <v>3.6709204204114001E-4</v>
      </c>
      <c r="J53">
        <v>0.95526822637327702</v>
      </c>
      <c r="K53">
        <f t="shared" si="2"/>
        <v>5.8392956174187926E-9</v>
      </c>
      <c r="L53">
        <f t="shared" si="3"/>
        <v>1.0346959078331309E-3</v>
      </c>
      <c r="M53" s="16">
        <f t="shared" si="15"/>
        <v>-1.404280896322944E-6</v>
      </c>
      <c r="N53" s="16">
        <f t="shared" si="7"/>
        <v>2.4117987853553495E-3</v>
      </c>
      <c r="O53" s="16">
        <f t="shared" si="8"/>
        <v>1.0658117129839806E-2</v>
      </c>
      <c r="P53" s="16">
        <f t="shared" si="9"/>
        <v>2.7861210588951608E-3</v>
      </c>
      <c r="Q53" s="16">
        <f t="shared" si="10"/>
        <v>2.5870607510250148E-2</v>
      </c>
      <c r="R53" s="16">
        <f t="shared" si="11"/>
        <v>1.9975413501076879E-3</v>
      </c>
      <c r="S53" s="16">
        <f t="shared" si="12"/>
        <v>8.6642543235505316E-3</v>
      </c>
      <c r="T53" s="16">
        <f t="shared" si="13"/>
        <v>2.5871469441993249E-2</v>
      </c>
      <c r="U53" s="66">
        <f t="shared" si="14"/>
        <v>7.8259909599991934E-2</v>
      </c>
      <c r="V53" s="66"/>
      <c r="W53" s="66"/>
    </row>
    <row r="54" spans="1:23" x14ac:dyDescent="0.25">
      <c r="A54">
        <v>53</v>
      </c>
      <c r="B54">
        <v>4.5412108711800198E-4</v>
      </c>
      <c r="C54" s="16">
        <v>6.2601511915881097E-9</v>
      </c>
      <c r="D54" s="16">
        <v>1.1862836637126599E-3</v>
      </c>
      <c r="E54" s="16">
        <v>1.49084145637447E-5</v>
      </c>
      <c r="F54" s="16">
        <v>1.07942961614758E-5</v>
      </c>
      <c r="G54" s="16">
        <v>1.7806686365173699E-6</v>
      </c>
      <c r="H54" s="16">
        <v>4.3895069550762699E-4</v>
      </c>
      <c r="J54">
        <v>0.95441188817092004</v>
      </c>
      <c r="K54">
        <f t="shared" si="2"/>
        <v>5.9747627189990427E-9</v>
      </c>
      <c r="L54">
        <f t="shared" si="3"/>
        <v>1.2096466645209374E-3</v>
      </c>
      <c r="M54" s="16">
        <f t="shared" si="15"/>
        <v>-3.0140449028493333E-4</v>
      </c>
      <c r="N54" s="16">
        <f t="shared" si="7"/>
        <v>6.0612048375323748E-3</v>
      </c>
      <c r="O54" s="16">
        <f t="shared" si="8"/>
        <v>1.6859790830917699E-2</v>
      </c>
      <c r="P54" s="16">
        <f t="shared" si="9"/>
        <v>5.3633438742292851E-2</v>
      </c>
      <c r="Q54" s="16">
        <f t="shared" si="10"/>
        <v>0.15059685284177046</v>
      </c>
      <c r="R54" s="16">
        <f t="shared" si="11"/>
        <v>9.1186572701157011E-3</v>
      </c>
      <c r="S54" s="16">
        <f t="shared" si="12"/>
        <v>1.2703053359880095E-2</v>
      </c>
      <c r="T54" s="16">
        <f t="shared" si="13"/>
        <v>0.1506083770502766</v>
      </c>
      <c r="U54" s="66">
        <f t="shared" si="14"/>
        <v>0.39958137493278578</v>
      </c>
      <c r="V54" s="66"/>
      <c r="W54" s="66"/>
    </row>
    <row r="55" spans="1:23" x14ac:dyDescent="0.25">
      <c r="A55">
        <v>54</v>
      </c>
      <c r="B55">
        <v>4.1993466775825999E-4</v>
      </c>
      <c r="C55" s="16">
        <v>4.8265466313227103E-9</v>
      </c>
      <c r="D55" s="16">
        <v>9.846251525166569E-4</v>
      </c>
      <c r="E55" s="16">
        <v>9.5609722080308502E-6</v>
      </c>
      <c r="F55" s="16">
        <v>1.15701624039266E-5</v>
      </c>
      <c r="G55" s="16">
        <v>2.3045424760829801E-6</v>
      </c>
      <c r="H55" s="16">
        <v>2.8150251339259698E-4</v>
      </c>
      <c r="J55">
        <v>0.95536770194509102</v>
      </c>
      <c r="K55">
        <f t="shared" si="2"/>
        <v>4.611126763497598E-9</v>
      </c>
      <c r="L55">
        <f t="shared" si="3"/>
        <v>1.0100651932539618E-3</v>
      </c>
      <c r="M55" s="16">
        <f t="shared" si="15"/>
        <v>-1.7019585773744175E-4</v>
      </c>
      <c r="N55" s="16">
        <f t="shared" si="7"/>
        <v>2.1689420168350144E-2</v>
      </c>
      <c r="O55" s="16">
        <f t="shared" si="8"/>
        <v>1.6613846220074974E-2</v>
      </c>
      <c r="P55" s="16">
        <f t="shared" si="9"/>
        <v>4.9412424506965736E-4</v>
      </c>
      <c r="Q55" s="16">
        <f t="shared" si="10"/>
        <v>1.2058840111557636E-2</v>
      </c>
      <c r="R55" s="16">
        <f t="shared" si="11"/>
        <v>3.0357062821928901E-2</v>
      </c>
      <c r="S55" s="16">
        <f t="shared" si="12"/>
        <v>2.2003004312424392E-2</v>
      </c>
      <c r="T55" s="16">
        <f t="shared" si="13"/>
        <v>1.2058576356445628E-2</v>
      </c>
      <c r="U55" s="66">
        <f t="shared" si="14"/>
        <v>0.11527487423585132</v>
      </c>
      <c r="V55" s="66"/>
      <c r="W55" s="66"/>
    </row>
    <row r="56" spans="1:23" x14ac:dyDescent="0.25">
      <c r="A56">
        <v>55</v>
      </c>
      <c r="B56">
        <v>4.5548815375203897E-4</v>
      </c>
      <c r="C56" s="16">
        <v>5.2396711630155202E-9</v>
      </c>
      <c r="D56" s="16">
        <v>9.8540038074777206E-4</v>
      </c>
      <c r="E56" s="16">
        <v>1.0387855405669299E-5</v>
      </c>
      <c r="F56" s="16">
        <v>1.0665580659952701E-5</v>
      </c>
      <c r="G56" s="16">
        <v>2.1227679473112898E-6</v>
      </c>
      <c r="H56" s="16">
        <v>3.0584828867834702E-4</v>
      </c>
      <c r="J56">
        <v>0.95538254007754597</v>
      </c>
      <c r="K56">
        <f t="shared" si="2"/>
        <v>5.0058903448928373E-9</v>
      </c>
      <c r="L56">
        <f t="shared" si="3"/>
        <v>1.0088490703438256E-3</v>
      </c>
      <c r="M56" s="16">
        <f t="shared" si="15"/>
        <v>-9.7872762839747819E-5</v>
      </c>
      <c r="N56" s="16">
        <f t="shared" si="7"/>
        <v>5.636668620814838E-3</v>
      </c>
      <c r="O56" s="16">
        <f t="shared" si="8"/>
        <v>2.9520884945172044E-3</v>
      </c>
      <c r="P56" s="16">
        <f t="shared" si="9"/>
        <v>5.3055320329180029E-4</v>
      </c>
      <c r="Q56" s="16">
        <f t="shared" si="10"/>
        <v>1.0774590688921917E-3</v>
      </c>
      <c r="R56" s="16">
        <f t="shared" si="11"/>
        <v>6.7944708576220458E-3</v>
      </c>
      <c r="S56" s="16">
        <f t="shared" si="12"/>
        <v>3.3359150532439861E-3</v>
      </c>
      <c r="T56" s="16">
        <f t="shared" si="13"/>
        <v>1.0773824768548254E-3</v>
      </c>
      <c r="U56" s="66">
        <f t="shared" si="14"/>
        <v>2.140453777523689E-2</v>
      </c>
      <c r="V56" s="66"/>
      <c r="W56" s="66"/>
    </row>
    <row r="57" spans="1:23" x14ac:dyDescent="0.25">
      <c r="A57">
        <v>56</v>
      </c>
      <c r="B57">
        <v>4.8346700648644301E-4</v>
      </c>
      <c r="C57" s="16">
        <v>4.6689821729854397E-9</v>
      </c>
      <c r="D57" s="16">
        <v>8.2409389772325297E-4</v>
      </c>
      <c r="E57" s="16">
        <v>7.7554031697099494E-6</v>
      </c>
      <c r="F57" s="16">
        <v>9.9730313296942092E-6</v>
      </c>
      <c r="G57" s="16">
        <v>2.3778231666616E-6</v>
      </c>
      <c r="H57" s="16">
        <v>2.2833957084651799E-4</v>
      </c>
      <c r="J57">
        <v>0.95619738280979205</v>
      </c>
      <c r="K57">
        <f t="shared" si="2"/>
        <v>4.4644685341942535E-9</v>
      </c>
      <c r="L57">
        <f t="shared" si="3"/>
        <v>8.4641311456712994E-4</v>
      </c>
      <c r="M57" s="16">
        <f t="shared" si="15"/>
        <v>1.2052089840575604E-4</v>
      </c>
      <c r="N57" s="16">
        <f t="shared" si="7"/>
        <v>3.3355179628049094E-4</v>
      </c>
      <c r="O57" s="16">
        <f t="shared" si="8"/>
        <v>2.4753444677680828E-2</v>
      </c>
      <c r="P57" s="16">
        <f t="shared" si="9"/>
        <v>2.0860945665526154E-2</v>
      </c>
      <c r="Q57" s="16">
        <f t="shared" si="10"/>
        <v>7.7241025942478475E-2</v>
      </c>
      <c r="R57" s="16">
        <f t="shared" si="11"/>
        <v>1.4745549576109068E-4</v>
      </c>
      <c r="S57" s="16">
        <f t="shared" si="12"/>
        <v>3.4169244322486698E-2</v>
      </c>
      <c r="T57" s="16">
        <f t="shared" si="13"/>
        <v>7.7243645482429929E-2</v>
      </c>
      <c r="U57" s="66">
        <f t="shared" si="14"/>
        <v>0.23474931338264365</v>
      </c>
      <c r="V57" s="66"/>
      <c r="W57" s="66"/>
    </row>
    <row r="58" spans="1:23" x14ac:dyDescent="0.25">
      <c r="A58">
        <v>57</v>
      </c>
      <c r="B58">
        <v>3.91528298657302E-4</v>
      </c>
      <c r="C58" s="16">
        <v>4.3513214562830003E-9</v>
      </c>
      <c r="D58" s="16">
        <v>9.5142804636175497E-4</v>
      </c>
      <c r="E58" s="16">
        <v>8.3317141784831406E-6</v>
      </c>
      <c r="F58" s="16">
        <v>1.23928927210316E-5</v>
      </c>
      <c r="G58" s="16">
        <v>2.5553824386613101E-6</v>
      </c>
      <c r="H58" s="16">
        <v>2.4530927900885902E-4</v>
      </c>
      <c r="J58">
        <v>0.95551349122346996</v>
      </c>
      <c r="K58">
        <f t="shared" si="2"/>
        <v>4.1577463561285631E-9</v>
      </c>
      <c r="L58">
        <f t="shared" si="3"/>
        <v>9.7876486292102329E-4</v>
      </c>
      <c r="M58" s="16">
        <f t="shared" si="15"/>
        <v>-1.9570826560641924E-4</v>
      </c>
      <c r="N58" s="16">
        <f t="shared" si="7"/>
        <v>4.2006862021460957E-2</v>
      </c>
      <c r="O58" s="16">
        <f t="shared" si="8"/>
        <v>4.6080782816821417E-2</v>
      </c>
      <c r="P58" s="16">
        <f t="shared" si="9"/>
        <v>1.4972040538156739E-4</v>
      </c>
      <c r="Q58" s="16">
        <f t="shared" si="10"/>
        <v>5.0294557788642717E-2</v>
      </c>
      <c r="R58" s="16">
        <f t="shared" si="11"/>
        <v>6.6424777593688686E-2</v>
      </c>
      <c r="S58" s="16">
        <f t="shared" si="12"/>
        <v>7.4706848966783382E-2</v>
      </c>
      <c r="T58" s="16">
        <f t="shared" si="13"/>
        <v>5.0294575442268473E-2</v>
      </c>
      <c r="U58" s="66">
        <f t="shared" si="14"/>
        <v>0.32995812503504718</v>
      </c>
      <c r="V58" s="66"/>
      <c r="W58" s="66"/>
    </row>
    <row r="59" spans="1:23" x14ac:dyDescent="0.25">
      <c r="A59">
        <v>58</v>
      </c>
      <c r="B59">
        <v>6.1115441044123399E-4</v>
      </c>
      <c r="C59" s="16">
        <v>7.1418168861854401E-9</v>
      </c>
      <c r="D59" s="16">
        <v>1.00112118806302E-3</v>
      </c>
      <c r="E59" s="16">
        <v>1.4384139601309401E-5</v>
      </c>
      <c r="F59" s="16">
        <v>7.9505148295871699E-6</v>
      </c>
      <c r="G59" s="16">
        <v>1.5574663647984E-6</v>
      </c>
      <c r="H59" s="16">
        <v>4.2351045536633702E-4</v>
      </c>
      <c r="J59">
        <v>0.95536147250363401</v>
      </c>
      <c r="K59">
        <f t="shared" si="2"/>
        <v>6.8230166967374405E-9</v>
      </c>
      <c r="L59">
        <f t="shared" si="3"/>
        <v>1.0185725422701068E-3</v>
      </c>
      <c r="M59" s="16">
        <f t="shared" si="15"/>
        <v>2.0373627861236136E-4</v>
      </c>
      <c r="N59" s="16">
        <f t="shared" si="7"/>
        <v>5.8091067448588732E-2</v>
      </c>
      <c r="O59" s="16">
        <f t="shared" si="8"/>
        <v>8.3503739889374248E-2</v>
      </c>
      <c r="P59" s="16">
        <f t="shared" si="9"/>
        <v>1.5488113144237993E-3</v>
      </c>
      <c r="Q59" s="16">
        <f t="shared" si="10"/>
        <v>0.11509380156896772</v>
      </c>
      <c r="R59" s="16">
        <f t="shared" si="11"/>
        <v>3.7294582712813225E-2</v>
      </c>
      <c r="S59" s="16">
        <f t="shared" si="12"/>
        <v>5.0143585354262367E-2</v>
      </c>
      <c r="T59" s="16">
        <f t="shared" si="13"/>
        <v>0.11509508197199486</v>
      </c>
      <c r="U59" s="66">
        <f t="shared" si="14"/>
        <v>0.46077067026042495</v>
      </c>
      <c r="V59" s="66"/>
      <c r="W59" s="66"/>
    </row>
    <row r="60" spans="1:23" x14ac:dyDescent="0.25">
      <c r="A60">
        <v>59</v>
      </c>
      <c r="B60">
        <v>4.88042893865364E-4</v>
      </c>
      <c r="C60" s="16">
        <v>6.2821052834037998E-9</v>
      </c>
      <c r="D60" s="16">
        <v>1.10560461980495E-3</v>
      </c>
      <c r="E60" s="16">
        <v>1.39558510038241E-5</v>
      </c>
      <c r="F60" s="16">
        <v>1.000676276028E-5</v>
      </c>
      <c r="G60" s="16">
        <v>1.77282244073143E-6</v>
      </c>
      <c r="H60" s="16">
        <v>4.1090259704550802E-4</v>
      </c>
      <c r="J60">
        <v>0.95481283915220105</v>
      </c>
      <c r="K60">
        <f t="shared" si="2"/>
        <v>5.9982347814998249E-9</v>
      </c>
      <c r="L60">
        <f t="shared" si="3"/>
        <v>1.1273846856609579E-3</v>
      </c>
      <c r="M60" s="16">
        <f t="shared" si="15"/>
        <v>-1.5129889793023002E-4</v>
      </c>
      <c r="N60" s="16">
        <f t="shared" si="7"/>
        <v>8.048822731001786E-5</v>
      </c>
      <c r="O60" s="16">
        <f t="shared" si="8"/>
        <v>1.7904467911635087E-2</v>
      </c>
      <c r="P60" s="16">
        <f t="shared" si="9"/>
        <v>2.1853322066820294E-2</v>
      </c>
      <c r="Q60" s="16">
        <f t="shared" si="10"/>
        <v>8.962741719789194E-2</v>
      </c>
      <c r="R60" s="16">
        <f t="shared" si="11"/>
        <v>2.4231471716199771E-4</v>
      </c>
      <c r="S60" s="16">
        <f t="shared" si="12"/>
        <v>1.3599645089506552E-2</v>
      </c>
      <c r="T60" s="16">
        <f t="shared" si="13"/>
        <v>8.9632660615296691E-2</v>
      </c>
      <c r="U60" s="66">
        <f t="shared" si="14"/>
        <v>0.23294031582562258</v>
      </c>
      <c r="V60" s="66"/>
      <c r="W60" s="66"/>
    </row>
    <row r="61" spans="1:23" x14ac:dyDescent="0.25">
      <c r="A61">
        <v>60</v>
      </c>
      <c r="B61" s="16">
        <v>4.4996243222577398E-4</v>
      </c>
      <c r="C61" s="16">
        <v>4.8432998456867696E-9</v>
      </c>
      <c r="D61" s="16">
        <v>9.2066958257563697E-4</v>
      </c>
      <c r="E61" s="16">
        <v>8.9776734859647298E-6</v>
      </c>
      <c r="F61" s="16">
        <v>1.07650273367394E-5</v>
      </c>
      <c r="G61" s="16">
        <v>2.2948397967807098E-6</v>
      </c>
      <c r="H61" s="16">
        <v>2.6432768351710697E-4</v>
      </c>
      <c r="J61">
        <v>0.955699021951257</v>
      </c>
      <c r="K61">
        <f t="shared" si="2"/>
        <v>4.62873692553952E-9</v>
      </c>
      <c r="L61">
        <f t="shared" si="3"/>
        <v>9.4448963374605083E-4</v>
      </c>
      <c r="M61" s="16">
        <f t="shared" si="15"/>
        <v>-4.4564769294502811E-5</v>
      </c>
      <c r="N61" s="16">
        <f t="shared" si="7"/>
        <v>7.4474100008276641E-3</v>
      </c>
      <c r="O61" s="16">
        <f t="shared" si="8"/>
        <v>1.5843522347810571E-2</v>
      </c>
      <c r="P61" s="16">
        <f t="shared" si="9"/>
        <v>1.9509170978426037E-3</v>
      </c>
      <c r="Q61" s="16">
        <f t="shared" si="10"/>
        <v>2.6935888663189644E-2</v>
      </c>
      <c r="R61" s="16">
        <f t="shared" si="11"/>
        <v>8.5601772408332791E-3</v>
      </c>
      <c r="S61" s="16">
        <f t="shared" si="12"/>
        <v>2.0592058741701762E-2</v>
      </c>
      <c r="T61" s="16">
        <f t="shared" si="13"/>
        <v>2.693638864869919E-2</v>
      </c>
      <c r="U61" s="66">
        <f t="shared" si="14"/>
        <v>0.1082663627409047</v>
      </c>
      <c r="V61" s="66"/>
      <c r="W61" s="66"/>
    </row>
    <row r="62" spans="1:23" x14ac:dyDescent="0.25">
      <c r="A62">
        <v>61</v>
      </c>
      <c r="B62">
        <v>6.09085860357333E-4</v>
      </c>
      <c r="C62" s="16">
        <v>5.9581978200792201E-9</v>
      </c>
      <c r="D62" s="16">
        <v>8.3479120556898998E-4</v>
      </c>
      <c r="E62" s="16">
        <v>1.00250976448146E-5</v>
      </c>
      <c r="F62" s="16">
        <v>7.9168979969574694E-6</v>
      </c>
      <c r="G62" s="16">
        <v>1.8633592372040501E-6</v>
      </c>
      <c r="H62" s="16">
        <v>2.9516540345117699E-4</v>
      </c>
      <c r="J62">
        <v>0.95618750901878602</v>
      </c>
      <c r="K62">
        <f t="shared" si="2"/>
        <v>5.6971543318227102E-9</v>
      </c>
      <c r="L62">
        <f t="shared" si="3"/>
        <v>8.5248240260228886E-4</v>
      </c>
      <c r="M62" s="16">
        <f t="shared" si="15"/>
        <v>3.6568931811237714E-4</v>
      </c>
      <c r="N62" s="16">
        <f t="shared" si="7"/>
        <v>5.6083926374603278E-2</v>
      </c>
      <c r="O62" s="16">
        <f t="shared" si="8"/>
        <v>5.6773327842442566E-3</v>
      </c>
      <c r="P62" s="16">
        <f t="shared" si="9"/>
        <v>1.7776179468090743E-2</v>
      </c>
      <c r="Q62" s="16">
        <f t="shared" si="10"/>
        <v>4.4355231898123354E-3</v>
      </c>
      <c r="R62" s="16">
        <f t="shared" si="11"/>
        <v>3.8623946308130923E-2</v>
      </c>
      <c r="S62" s="16">
        <f t="shared" si="12"/>
        <v>5.1127924754493072E-3</v>
      </c>
      <c r="T62" s="16">
        <f t="shared" si="13"/>
        <v>4.4363231687364292E-3</v>
      </c>
      <c r="U62" s="66">
        <f t="shared" si="14"/>
        <v>0.13214602376906726</v>
      </c>
      <c r="V62" s="66"/>
      <c r="W62" s="66"/>
    </row>
    <row r="63" spans="1:23" x14ac:dyDescent="0.25">
      <c r="A63">
        <v>62</v>
      </c>
      <c r="B63">
        <v>4.7343880979578302E-4</v>
      </c>
      <c r="C63" s="16">
        <v>5.0246698568241203E-9</v>
      </c>
      <c r="D63" s="16">
        <v>9.0745588937770803E-4</v>
      </c>
      <c r="E63" s="16">
        <v>9.1817770999322097E-6</v>
      </c>
      <c r="F63" s="16">
        <v>1.02239715658751E-5</v>
      </c>
      <c r="G63" s="16">
        <v>2.21161926447659E-6</v>
      </c>
      <c r="H63" s="16">
        <v>2.7033686443802402E-4</v>
      </c>
      <c r="J63">
        <v>0.95577579079692099</v>
      </c>
      <c r="K63">
        <f t="shared" si="2"/>
        <v>4.802457805899525E-9</v>
      </c>
      <c r="L63">
        <f t="shared" si="3"/>
        <v>9.3011042710407796E-4</v>
      </c>
      <c r="M63" s="16">
        <f t="shared" si="15"/>
        <v>1.6767192487488057E-5</v>
      </c>
      <c r="N63" s="16">
        <f t="shared" si="7"/>
        <v>1.4920322189242382E-3</v>
      </c>
      <c r="O63" s="16">
        <f t="shared" si="8"/>
        <v>8.6745032406657947E-3</v>
      </c>
      <c r="P63" s="16">
        <f t="shared" si="9"/>
        <v>3.350965396307901E-3</v>
      </c>
      <c r="Q63" s="16">
        <f t="shared" si="10"/>
        <v>2.1059298840828414E-2</v>
      </c>
      <c r="R63" s="16">
        <f t="shared" si="11"/>
        <v>1.4145535622159932E-3</v>
      </c>
      <c r="S63" s="16">
        <f t="shared" si="12"/>
        <v>1.0410374668954669E-2</v>
      </c>
      <c r="T63" s="16">
        <f t="shared" si="13"/>
        <v>2.1059932066346692E-2</v>
      </c>
      <c r="U63" s="66">
        <f t="shared" si="14"/>
        <v>6.7461659994243708E-2</v>
      </c>
      <c r="V63" s="66"/>
      <c r="W63" s="66"/>
    </row>
    <row r="64" spans="1:23" x14ac:dyDescent="0.25">
      <c r="A64">
        <v>63</v>
      </c>
      <c r="B64" s="16">
        <v>4.8250395691641401E-4</v>
      </c>
      <c r="C64" s="16">
        <v>5.5465646749889701E-9</v>
      </c>
      <c r="D64" s="16">
        <v>9.8463687970391507E-4</v>
      </c>
      <c r="E64" s="16">
        <v>1.09881619048724E-5</v>
      </c>
      <c r="F64" s="16">
        <v>1.0066909345342E-5</v>
      </c>
      <c r="G64" s="16">
        <v>2.0052409784192399E-6</v>
      </c>
      <c r="H64" s="16">
        <v>3.2352298558631701E-4</v>
      </c>
      <c r="J64">
        <v>0.95539861697818695</v>
      </c>
      <c r="K64">
        <f t="shared" si="2"/>
        <v>5.2991802194645288E-9</v>
      </c>
      <c r="L64">
        <f t="shared" si="3"/>
        <v>1.0067703928083433E-3</v>
      </c>
      <c r="M64" s="16">
        <f t="shared" si="15"/>
        <v>-4.1762478975515287E-5</v>
      </c>
      <c r="N64" s="16">
        <f t="shared" si="7"/>
        <v>4.0880738834713593E-4</v>
      </c>
      <c r="O64" s="16">
        <f t="shared" si="8"/>
        <v>1.1144211669069376E-6</v>
      </c>
      <c r="P64" s="16">
        <f t="shared" si="9"/>
        <v>4.9466566979791086E-4</v>
      </c>
      <c r="Q64" s="16">
        <f t="shared" si="10"/>
        <v>5.3211771961958726E-4</v>
      </c>
      <c r="R64" s="16">
        <f t="shared" si="11"/>
        <v>4.696157127579457E-4</v>
      </c>
      <c r="S64" s="16">
        <f t="shared" si="12"/>
        <v>6.485360065931872E-7</v>
      </c>
      <c r="T64" s="16">
        <f t="shared" si="13"/>
        <v>5.3216735952318472E-4</v>
      </c>
      <c r="U64" s="66">
        <f t="shared" si="14"/>
        <v>2.4391368072192643E-3</v>
      </c>
      <c r="V64" s="66"/>
      <c r="W64" s="66"/>
    </row>
    <row r="65" spans="1:23" x14ac:dyDescent="0.25">
      <c r="A65">
        <v>64</v>
      </c>
      <c r="B65">
        <v>4.0343948922809799E-4</v>
      </c>
      <c r="C65" s="16">
        <v>4.4454222631595304E-9</v>
      </c>
      <c r="D65" s="16">
        <v>9.4308957307949405E-4</v>
      </c>
      <c r="E65" s="16">
        <v>8.4382202202725998E-6</v>
      </c>
      <c r="F65" s="16">
        <v>1.20215899179287E-5</v>
      </c>
      <c r="G65" s="16">
        <v>2.5010127054876399E-6</v>
      </c>
      <c r="H65" s="16">
        <v>2.4844500289323998E-4</v>
      </c>
      <c r="J65">
        <v>0.95556221131390395</v>
      </c>
      <c r="K65">
        <f t="shared" si="2"/>
        <v>4.2478775280087806E-9</v>
      </c>
      <c r="L65">
        <f t="shared" si="3"/>
        <v>9.6962932019857594E-4</v>
      </c>
      <c r="M65" s="16">
        <f t="shared" si="15"/>
        <v>-1.6275034174237997E-4</v>
      </c>
      <c r="N65" s="16">
        <f t="shared" si="7"/>
        <v>3.2677316883735506E-2</v>
      </c>
      <c r="O65" s="16">
        <f t="shared" si="8"/>
        <v>3.9077713555356886E-2</v>
      </c>
      <c r="P65" s="16">
        <f t="shared" si="9"/>
        <v>4.3651562475383173E-4</v>
      </c>
      <c r="Q65" s="16">
        <f t="shared" si="10"/>
        <v>4.5945104843469101E-2</v>
      </c>
      <c r="R65" s="16">
        <f t="shared" si="11"/>
        <v>4.8420798608520117E-2</v>
      </c>
      <c r="S65" s="16">
        <f t="shared" si="12"/>
        <v>6.0630964452555891E-2</v>
      </c>
      <c r="T65" s="16">
        <f t="shared" si="13"/>
        <v>4.594527897608873E-2</v>
      </c>
      <c r="U65" s="66">
        <f t="shared" si="14"/>
        <v>0.27313369294448009</v>
      </c>
      <c r="V65" s="66"/>
      <c r="W65" s="66"/>
    </row>
    <row r="66" spans="1:23" x14ac:dyDescent="0.25">
      <c r="A66">
        <v>65</v>
      </c>
      <c r="B66" s="16">
        <v>5.8112183613470703E-4</v>
      </c>
      <c r="C66" s="16">
        <v>8.6738035285601798E-9</v>
      </c>
      <c r="D66" s="16">
        <v>1.28706345997839E-3</v>
      </c>
      <c r="E66" s="16">
        <v>2.23895943329766E-5</v>
      </c>
      <c r="F66" s="16">
        <v>8.4689483294859595E-6</v>
      </c>
      <c r="G66" s="16">
        <v>1.2864248276743799E-6</v>
      </c>
      <c r="H66" s="16">
        <v>6.5922302944481205E-4</v>
      </c>
      <c r="J66">
        <v>0.95398267445072804</v>
      </c>
      <c r="K66">
        <f t="shared" si="2"/>
        <v>8.274658287836003E-9</v>
      </c>
      <c r="L66">
        <f t="shared" si="3"/>
        <v>1.3052791076615079E-3</v>
      </c>
      <c r="M66" s="16">
        <f t="shared" si="15"/>
        <v>-1.430354353920937E-4</v>
      </c>
      <c r="N66" s="16">
        <f t="shared" si="7"/>
        <v>3.2413037903440037E-2</v>
      </c>
      <c r="O66" s="16">
        <f t="shared" si="8"/>
        <v>0.31975214650653033</v>
      </c>
      <c r="P66" s="16">
        <f t="shared" si="9"/>
        <v>0.11304228408487148</v>
      </c>
      <c r="Q66" s="16">
        <f t="shared" si="10"/>
        <v>1.1763863683552467</v>
      </c>
      <c r="R66" s="16">
        <f t="shared" si="11"/>
        <v>1.9741168445533017E-2</v>
      </c>
      <c r="S66" s="16">
        <f t="shared" si="12"/>
        <v>0.1288704802556663</v>
      </c>
      <c r="T66" s="16">
        <f t="shared" si="13"/>
        <v>1.1764541612745489</v>
      </c>
      <c r="U66" s="66">
        <f t="shared" si="14"/>
        <v>2.9666596468258373</v>
      </c>
      <c r="V66" s="66"/>
      <c r="W66" s="66"/>
    </row>
    <row r="67" spans="1:23" x14ac:dyDescent="0.25">
      <c r="A67">
        <v>66</v>
      </c>
      <c r="B67" s="16">
        <v>5.0930533115419298E-4</v>
      </c>
      <c r="C67" s="16">
        <v>5.2564788216887001E-9</v>
      </c>
      <c r="D67" s="16">
        <v>8.8187570238868103E-4</v>
      </c>
      <c r="E67" s="16">
        <v>9.3376006411394092E-6</v>
      </c>
      <c r="F67" s="16">
        <v>9.4914737748707597E-6</v>
      </c>
      <c r="G67" s="16">
        <v>2.1134023710756398E-6</v>
      </c>
      <c r="H67" s="16">
        <v>2.7492436838884299E-4</v>
      </c>
      <c r="J67">
        <v>0.95591836399965802</v>
      </c>
      <c r="K67">
        <f t="shared" ref="K67:K130" si="16">C67*J67</f>
        <v>5.0247646356275124E-9</v>
      </c>
      <c r="L67">
        <f t="shared" ref="L67:L130" si="17">SUM($Z$9*B67,$AA$9*C67,$AB$9*D67,$AC$9*E67,$AD$9*F67,$AE$9*G67)</f>
        <v>9.0296679583067659E-4</v>
      </c>
      <c r="M67" s="16">
        <f t="shared" ref="M67:M130" si="18">$Z$8*B67+$AA$8*C67+$AB$8*D67+$AD$8*F67+$AE$8*G67</f>
        <v>1.1564386647770944E-4</v>
      </c>
      <c r="N67" s="16">
        <f t="shared" si="7"/>
        <v>1.1699379475125227E-3</v>
      </c>
      <c r="O67" s="16">
        <f t="shared" si="8"/>
        <v>2.6316534342303243E-3</v>
      </c>
      <c r="P67" s="16">
        <f t="shared" si="9"/>
        <v>7.1308975389074063E-3</v>
      </c>
      <c r="Q67" s="16">
        <f t="shared" si="10"/>
        <v>1.7058988320468548E-2</v>
      </c>
      <c r="R67" s="16">
        <f t="shared" si="11"/>
        <v>1.3490336592400023E-3</v>
      </c>
      <c r="S67" s="16">
        <f t="shared" si="12"/>
        <v>2.818611088575936E-3</v>
      </c>
      <c r="T67" s="16">
        <f t="shared" si="13"/>
        <v>1.7059874596816859E-2</v>
      </c>
      <c r="U67" s="66">
        <f t="shared" si="14"/>
        <v>4.9218996585751601E-2</v>
      </c>
      <c r="V67" s="66"/>
      <c r="W67" s="66"/>
    </row>
    <row r="68" spans="1:23" x14ac:dyDescent="0.25">
      <c r="A68">
        <v>67</v>
      </c>
      <c r="B68">
        <v>5.644697010779E-4</v>
      </c>
      <c r="C68" s="16">
        <v>5.2454197259442103E-9</v>
      </c>
      <c r="D68" s="16">
        <v>7.9226463776342398E-4</v>
      </c>
      <c r="E68" s="16">
        <v>8.3799799925165297E-6</v>
      </c>
      <c r="F68" s="16">
        <v>8.5268043552960508E-6</v>
      </c>
      <c r="G68" s="16">
        <v>2.11559516321243E-6</v>
      </c>
      <c r="H68" s="16">
        <v>2.4672832246774298E-4</v>
      </c>
      <c r="J68">
        <v>0.95638900710615005</v>
      </c>
      <c r="K68">
        <f t="shared" si="16"/>
        <v>5.0166617635507968E-9</v>
      </c>
      <c r="L68">
        <f t="shared" si="17"/>
        <v>8.1142859621750256E-4</v>
      </c>
      <c r="M68" s="16">
        <f t="shared" si="18"/>
        <v>3.175108059382975E-4</v>
      </c>
      <c r="N68" s="16">
        <f t="shared" ref="N68:N131" si="19">(B68-$B$2)^2/$B$2/$B$2</f>
        <v>2.1380900970963183E-2</v>
      </c>
      <c r="O68" s="16">
        <f t="shared" ref="O68:O131" si="20">(C68-$C$2)^2/$C$2/$C$2</f>
        <v>2.8404223089246415E-3</v>
      </c>
      <c r="P68" s="16">
        <f t="shared" ref="P68:P131" si="21">(D68-$D$2)^2/$D$2/$D$2</f>
        <v>3.149845348929662E-2</v>
      </c>
      <c r="Q68" s="16">
        <f t="shared" ref="Q68:Q131" si="22">(E68-$E$2)^2/$E$2/$E$2</f>
        <v>4.8299128878990905E-2</v>
      </c>
      <c r="R68" s="16">
        <f t="shared" ref="R68:R131" si="23">(F68-$F$2)^2/$F$2/$F$2</f>
        <v>1.8125661093889474E-2</v>
      </c>
      <c r="S68" s="16">
        <f t="shared" ref="S68:S131" si="24">(G68-$G$2)^2/$G$2/$G$2</f>
        <v>2.9358238291147688E-3</v>
      </c>
      <c r="T68" s="16">
        <f t="shared" ref="T68:T131" si="25">(H68-$H$2)^2/$H$2/$H$2</f>
        <v>4.8301980291674596E-2</v>
      </c>
      <c r="U68" s="66">
        <f t="shared" ref="U68:U131" si="26">SUM(N68:T68)</f>
        <v>0.17338237086285418</v>
      </c>
      <c r="V68" s="66"/>
      <c r="W68" s="66"/>
    </row>
    <row r="69" spans="1:23" x14ac:dyDescent="0.25">
      <c r="A69">
        <v>68</v>
      </c>
      <c r="B69">
        <v>4.4230441229046801E-4</v>
      </c>
      <c r="C69" s="16">
        <v>5.8867623232250002E-9</v>
      </c>
      <c r="D69" s="16">
        <v>1.1442771356875499E-3</v>
      </c>
      <c r="E69" s="16">
        <v>1.35287184487221E-5</v>
      </c>
      <c r="F69" s="16">
        <v>1.1062698103823399E-5</v>
      </c>
      <c r="G69" s="16">
        <v>1.8927728125799501E-6</v>
      </c>
      <c r="H69" s="16">
        <v>3.9832732745938401E-4</v>
      </c>
      <c r="J69">
        <v>0.95460644969259201</v>
      </c>
      <c r="K69">
        <f t="shared" si="16"/>
        <v>5.6195412815579324E-9</v>
      </c>
      <c r="L69">
        <f t="shared" si="17"/>
        <v>1.1682894179454533E-3</v>
      </c>
      <c r="M69" s="16">
        <f t="shared" si="18"/>
        <v>-2.8368059336451737E-4</v>
      </c>
      <c r="N69" s="16">
        <f t="shared" si="19"/>
        <v>1.0373195905325238E-2</v>
      </c>
      <c r="O69" s="16">
        <f t="shared" si="20"/>
        <v>3.900658096344223E-3</v>
      </c>
      <c r="P69" s="16">
        <f t="shared" si="21"/>
        <v>3.5335783735699677E-2</v>
      </c>
      <c r="Q69" s="16">
        <f t="shared" si="22"/>
        <v>6.7397160177511281E-2</v>
      </c>
      <c r="R69" s="16">
        <f t="shared" si="23"/>
        <v>1.5062957355559905E-2</v>
      </c>
      <c r="S69" s="16">
        <f t="shared" si="24"/>
        <v>3.2316105913024634E-3</v>
      </c>
      <c r="T69" s="16">
        <f t="shared" si="25"/>
        <v>6.7402895947330121E-2</v>
      </c>
      <c r="U69" s="66">
        <f t="shared" si="26"/>
        <v>0.20270426180907292</v>
      </c>
      <c r="V69" s="66"/>
      <c r="W69" s="66"/>
    </row>
    <row r="70" spans="1:23" x14ac:dyDescent="0.25">
      <c r="A70">
        <v>69</v>
      </c>
      <c r="B70">
        <v>3.8132630313282898E-4</v>
      </c>
      <c r="C70" s="16">
        <v>5.1485688208879898E-9</v>
      </c>
      <c r="D70" s="16">
        <v>1.1614663903089001E-3</v>
      </c>
      <c r="E70" s="16">
        <v>1.2006792059599599E-5</v>
      </c>
      <c r="F70" s="16">
        <v>1.28457138361615E-5</v>
      </c>
      <c r="G70" s="16">
        <v>2.16473553547345E-6</v>
      </c>
      <c r="H70" s="16">
        <v>3.5351751628494901E-4</v>
      </c>
      <c r="J70">
        <v>0.95448908270956301</v>
      </c>
      <c r="K70">
        <f t="shared" si="16"/>
        <v>4.9142527311164341E-9</v>
      </c>
      <c r="L70">
        <f t="shared" si="17"/>
        <v>1.1893174049478756E-3</v>
      </c>
      <c r="M70" s="16">
        <f t="shared" si="18"/>
        <v>-4.2666479868221774E-4</v>
      </c>
      <c r="N70" s="16">
        <f t="shared" si="19"/>
        <v>5.0927900170982268E-2</v>
      </c>
      <c r="O70" s="16">
        <f t="shared" si="20"/>
        <v>5.0091668103665297E-3</v>
      </c>
      <c r="P70" s="16">
        <f t="shared" si="21"/>
        <v>4.236346762451567E-2</v>
      </c>
      <c r="Q70" s="16">
        <f t="shared" si="22"/>
        <v>1.3902441566322069E-2</v>
      </c>
      <c r="R70" s="16">
        <f t="shared" si="23"/>
        <v>9.2225163984534272E-2</v>
      </c>
      <c r="S70" s="16">
        <f t="shared" si="24"/>
        <v>6.1888865310469774E-3</v>
      </c>
      <c r="T70" s="16">
        <f t="shared" si="25"/>
        <v>1.3905059670391275E-2</v>
      </c>
      <c r="U70" s="66">
        <f t="shared" si="26"/>
        <v>0.22452208635815907</v>
      </c>
      <c r="V70" s="66"/>
      <c r="W70" s="66"/>
    </row>
    <row r="71" spans="1:23" x14ac:dyDescent="0.25">
      <c r="A71">
        <v>70</v>
      </c>
      <c r="B71">
        <v>4.4485301799239099E-4</v>
      </c>
      <c r="C71" s="16">
        <v>5.4864222287919999E-9</v>
      </c>
      <c r="D71" s="16">
        <v>1.0582707488010999E-3</v>
      </c>
      <c r="E71" s="16">
        <v>1.16719153588442E-5</v>
      </c>
      <c r="F71" s="16">
        <v>1.0957062037749101E-5</v>
      </c>
      <c r="G71" s="16">
        <v>2.0289631476933801E-6</v>
      </c>
      <c r="H71" s="16">
        <v>3.4365589994594302E-4</v>
      </c>
      <c r="J71">
        <v>0.95502191331488095</v>
      </c>
      <c r="K71">
        <f t="shared" si="16"/>
        <v>5.2396534541942289E-9</v>
      </c>
      <c r="L71">
        <f t="shared" si="17"/>
        <v>1.0822083496020627E-3</v>
      </c>
      <c r="M71" s="16">
        <f t="shared" si="18"/>
        <v>-1.9250231361728079E-4</v>
      </c>
      <c r="N71" s="16">
        <f t="shared" si="19"/>
        <v>9.3457934585053741E-3</v>
      </c>
      <c r="O71" s="16">
        <f t="shared" si="20"/>
        <v>9.6019886260277884E-5</v>
      </c>
      <c r="P71" s="16">
        <f t="shared" si="21"/>
        <v>9.739142902818158E-3</v>
      </c>
      <c r="Q71" s="16">
        <f t="shared" si="22"/>
        <v>7.5220004693857681E-3</v>
      </c>
      <c r="R71" s="16">
        <f t="shared" si="23"/>
        <v>1.2546340007767439E-2</v>
      </c>
      <c r="S71" s="16">
        <f t="shared" si="24"/>
        <v>1.2133550619813761E-4</v>
      </c>
      <c r="T71" s="16">
        <f t="shared" si="25"/>
        <v>7.5228858217792592E-3</v>
      </c>
      <c r="U71" s="66">
        <f t="shared" si="26"/>
        <v>4.6893518052714411E-2</v>
      </c>
      <c r="V71" s="66"/>
      <c r="W71" s="66"/>
    </row>
    <row r="72" spans="1:23" x14ac:dyDescent="0.25">
      <c r="A72">
        <v>71</v>
      </c>
      <c r="B72">
        <v>5.9021705674300502E-4</v>
      </c>
      <c r="C72" s="16">
        <v>7.2278354970448302E-9</v>
      </c>
      <c r="D72" s="16">
        <v>1.05033832544849E-3</v>
      </c>
      <c r="E72" s="16">
        <v>1.5264588180454701E-5</v>
      </c>
      <c r="F72" s="16">
        <v>8.2513170028503098E-6</v>
      </c>
      <c r="G72" s="16">
        <v>1.5397940151764E-6</v>
      </c>
      <c r="H72" s="16">
        <v>4.4943446400374799E-4</v>
      </c>
      <c r="J72">
        <v>0.95511535502977596</v>
      </c>
      <c r="K72">
        <f t="shared" si="16"/>
        <v>6.9034166668567906E-9</v>
      </c>
      <c r="L72">
        <f t="shared" si="17"/>
        <v>1.06837352563387E-3</v>
      </c>
      <c r="M72" s="16">
        <f t="shared" si="18"/>
        <v>1.1206058785213998E-4</v>
      </c>
      <c r="N72" s="16">
        <f t="shared" si="19"/>
        <v>3.9404285666479973E-2</v>
      </c>
      <c r="O72" s="16">
        <f t="shared" si="20"/>
        <v>9.2717178551624022E-2</v>
      </c>
      <c r="P72" s="16">
        <f t="shared" si="21"/>
        <v>8.1815147233916981E-3</v>
      </c>
      <c r="Q72" s="16">
        <f t="shared" si="22"/>
        <v>0.17743482217222417</v>
      </c>
      <c r="R72" s="16">
        <f t="shared" si="23"/>
        <v>2.6435585879325998E-2</v>
      </c>
      <c r="S72" s="16">
        <f t="shared" si="24"/>
        <v>5.4164936525578439E-2</v>
      </c>
      <c r="T72" s="16">
        <f t="shared" si="25"/>
        <v>0.17743935794195864</v>
      </c>
      <c r="U72" s="66">
        <f t="shared" si="26"/>
        <v>0.57577768146058295</v>
      </c>
      <c r="V72" s="66"/>
      <c r="W72" s="66"/>
    </row>
    <row r="73" spans="1:23" x14ac:dyDescent="0.25">
      <c r="A73">
        <v>72</v>
      </c>
      <c r="B73">
        <v>4.3946918620745099E-4</v>
      </c>
      <c r="C73" s="16">
        <v>6.2009298022457701E-9</v>
      </c>
      <c r="D73" s="16">
        <v>1.2150628761299501E-3</v>
      </c>
      <c r="E73" s="16">
        <v>1.51207291149174E-5</v>
      </c>
      <c r="F73" s="16">
        <v>1.11690512223491E-5</v>
      </c>
      <c r="G73" s="16">
        <v>1.7982645841866499E-6</v>
      </c>
      <c r="H73" s="16">
        <v>4.4520254147978702E-4</v>
      </c>
      <c r="J73">
        <v>0.95426829455754003</v>
      </c>
      <c r="K73">
        <f t="shared" si="16"/>
        <v>5.9173507070600952E-9</v>
      </c>
      <c r="L73">
        <f t="shared" si="17"/>
        <v>1.2391930422290327E-3</v>
      </c>
      <c r="M73" s="16">
        <f t="shared" si="18"/>
        <v>-3.6025466981413066E-4</v>
      </c>
      <c r="N73" s="16">
        <f t="shared" si="19"/>
        <v>1.1579082981652788E-2</v>
      </c>
      <c r="O73" s="16">
        <f t="shared" si="20"/>
        <v>1.4198356406398355E-2</v>
      </c>
      <c r="P73" s="16">
        <f t="shared" si="21"/>
        <v>6.8365128505320921E-2</v>
      </c>
      <c r="Q73" s="16">
        <f t="shared" si="22"/>
        <v>0.16633015136414642</v>
      </c>
      <c r="R73" s="16">
        <f t="shared" si="23"/>
        <v>1.7828874066543807E-2</v>
      </c>
      <c r="S73" s="16">
        <f t="shared" si="24"/>
        <v>1.0803504999253706E-2</v>
      </c>
      <c r="T73" s="16">
        <f t="shared" si="25"/>
        <v>0.16634407733659362</v>
      </c>
      <c r="U73" s="66">
        <f t="shared" si="26"/>
        <v>0.45544917565990961</v>
      </c>
      <c r="V73" s="66"/>
      <c r="W73" s="66"/>
    </row>
    <row r="74" spans="1:23" x14ac:dyDescent="0.25">
      <c r="A74">
        <v>73</v>
      </c>
      <c r="B74">
        <v>4.01079294438101E-4</v>
      </c>
      <c r="C74" s="16">
        <v>4.8012999984846001E-9</v>
      </c>
      <c r="D74" s="16">
        <v>1.02656655659119E-3</v>
      </c>
      <c r="E74" s="16">
        <v>9.9112640570193198E-6</v>
      </c>
      <c r="F74" s="16">
        <v>1.21383364180458E-5</v>
      </c>
      <c r="G74" s="16">
        <v>2.3178012283704599E-6</v>
      </c>
      <c r="H74" s="16">
        <v>2.9181672186941399E-4</v>
      </c>
      <c r="J74">
        <v>0.95515158557166302</v>
      </c>
      <c r="K74">
        <f t="shared" si="16"/>
        <v>4.5859693063577894E-9</v>
      </c>
      <c r="L74">
        <f t="shared" si="17"/>
        <v>1.0531562293556538E-3</v>
      </c>
      <c r="M74" s="16">
        <f t="shared" si="18"/>
        <v>-2.5099764047945157E-4</v>
      </c>
      <c r="N74" s="16">
        <f t="shared" si="19"/>
        <v>3.4433009558147563E-2</v>
      </c>
      <c r="O74" s="16">
        <f t="shared" si="20"/>
        <v>1.780924286071529E-2</v>
      </c>
      <c r="P74" s="16">
        <f t="shared" si="21"/>
        <v>4.3259679600685576E-3</v>
      </c>
      <c r="Q74" s="16">
        <f t="shared" si="22"/>
        <v>5.9595858312466868E-3</v>
      </c>
      <c r="R74" s="16">
        <f t="shared" si="23"/>
        <v>5.3775585401338484E-2</v>
      </c>
      <c r="S74" s="16">
        <f t="shared" si="24"/>
        <v>2.400665815877541E-2</v>
      </c>
      <c r="T74" s="16">
        <f t="shared" si="25"/>
        <v>5.9590961811793741E-3</v>
      </c>
      <c r="U74" s="66">
        <f t="shared" si="26"/>
        <v>0.14626914595147136</v>
      </c>
      <c r="V74" s="66"/>
      <c r="W74" s="66"/>
    </row>
    <row r="75" spans="1:23" x14ac:dyDescent="0.25">
      <c r="A75">
        <v>74</v>
      </c>
      <c r="B75">
        <v>3.4482407323969001E-4</v>
      </c>
      <c r="C75" s="16">
        <v>3.3673088626942401E-9</v>
      </c>
      <c r="D75" s="16">
        <v>8.3383764412186905E-4</v>
      </c>
      <c r="E75" s="16">
        <v>5.6576803332360704E-6</v>
      </c>
      <c r="F75" s="16">
        <v>1.4000256296429E-5</v>
      </c>
      <c r="G75" s="16">
        <v>3.2980080555204798E-6</v>
      </c>
      <c r="H75" s="16">
        <v>1.66577275690614E-4</v>
      </c>
      <c r="J75">
        <v>0.95606267877462703</v>
      </c>
      <c r="K75">
        <f t="shared" si="16"/>
        <v>3.219358331528998E-9</v>
      </c>
      <c r="L75">
        <f t="shared" si="17"/>
        <v>8.6513279746138481E-4</v>
      </c>
      <c r="M75" s="16">
        <f t="shared" si="18"/>
        <v>-1.754846509820048E-4</v>
      </c>
      <c r="N75" s="16">
        <f t="shared" si="19"/>
        <v>8.9876548646879842E-2</v>
      </c>
      <c r="O75" s="16">
        <f t="shared" si="20"/>
        <v>0.15386870174630374</v>
      </c>
      <c r="P75" s="16">
        <f t="shared" si="21"/>
        <v>1.8041142018304798E-2</v>
      </c>
      <c r="Q75" s="16">
        <f t="shared" si="22"/>
        <v>0.22395043758198974</v>
      </c>
      <c r="R75" s="16">
        <f t="shared" si="23"/>
        <v>0.17712160942966754</v>
      </c>
      <c r="S75" s="16">
        <f t="shared" si="24"/>
        <v>0.41392447291602252</v>
      </c>
      <c r="T75" s="16">
        <f t="shared" si="25"/>
        <v>0.22395306144854008</v>
      </c>
      <c r="U75" s="66">
        <f t="shared" si="26"/>
        <v>1.3007359737877082</v>
      </c>
      <c r="V75" s="66"/>
      <c r="W75" s="66"/>
    </row>
    <row r="76" spans="1:23" x14ac:dyDescent="0.25">
      <c r="A76">
        <v>75</v>
      </c>
      <c r="B76">
        <v>6.0170350825066398E-4</v>
      </c>
      <c r="C76" s="16">
        <v>8.4606036228839895E-9</v>
      </c>
      <c r="D76" s="16">
        <v>1.2103793875893E-3</v>
      </c>
      <c r="E76" s="16">
        <v>2.0555125200581299E-5</v>
      </c>
      <c r="F76" s="16">
        <v>8.1514196393891E-6</v>
      </c>
      <c r="G76" s="16">
        <v>1.31773500344931E-6</v>
      </c>
      <c r="H76" s="16">
        <v>6.0520802042610502E-4</v>
      </c>
      <c r="J76">
        <v>0.95434989802817605</v>
      </c>
      <c r="K76">
        <f t="shared" si="16"/>
        <v>8.0743762047561521E-9</v>
      </c>
      <c r="L76">
        <f t="shared" si="17"/>
        <v>1.2279915012679047E-3</v>
      </c>
      <c r="M76" s="16">
        <f t="shared" si="18"/>
        <v>-2.4584484766576687E-5</v>
      </c>
      <c r="N76" s="16">
        <f t="shared" si="19"/>
        <v>4.9208423719142608E-2</v>
      </c>
      <c r="O76" s="16">
        <f t="shared" si="20"/>
        <v>0.27771586878606064</v>
      </c>
      <c r="P76" s="16">
        <f t="shared" si="21"/>
        <v>6.5846077542031714E-2</v>
      </c>
      <c r="Q76" s="16">
        <f t="shared" si="22"/>
        <v>0.83505371472753176</v>
      </c>
      <c r="R76" s="16">
        <f t="shared" si="23"/>
        <v>2.9835177559985729E-2</v>
      </c>
      <c r="S76" s="16">
        <f t="shared" si="24"/>
        <v>0.11791240078640003</v>
      </c>
      <c r="T76" s="16">
        <f t="shared" si="25"/>
        <v>0.83509328625027202</v>
      </c>
      <c r="U76" s="66">
        <f t="shared" si="26"/>
        <v>2.2106649493714245</v>
      </c>
      <c r="V76" s="66"/>
      <c r="W76" s="66"/>
    </row>
    <row r="77" spans="1:23" x14ac:dyDescent="0.25">
      <c r="A77">
        <v>76</v>
      </c>
      <c r="B77">
        <v>4.8714391706336198E-4</v>
      </c>
      <c r="C77" s="16">
        <v>6.18127288970293E-9</v>
      </c>
      <c r="D77" s="16">
        <v>1.0894680857615399E-3</v>
      </c>
      <c r="E77" s="16">
        <v>1.3533794433051299E-5</v>
      </c>
      <c r="F77" s="16">
        <v>1.00180408090645E-5</v>
      </c>
      <c r="G77" s="16">
        <v>1.8014235336621999E-6</v>
      </c>
      <c r="H77" s="16">
        <v>3.9847566890910098E-4</v>
      </c>
      <c r="J77">
        <v>0.95489027125818804</v>
      </c>
      <c r="K77">
        <f t="shared" si="16"/>
        <v>5.902437346369315E-9</v>
      </c>
      <c r="L77">
        <f t="shared" si="17"/>
        <v>1.1112994096404414E-3</v>
      </c>
      <c r="M77" s="16">
        <f t="shared" si="18"/>
        <v>-1.3701157551371745E-4</v>
      </c>
      <c r="N77" s="16">
        <f t="shared" si="19"/>
        <v>1.1657523543878732E-4</v>
      </c>
      <c r="O77" s="16">
        <f t="shared" si="20"/>
        <v>1.3365472183954881E-2</v>
      </c>
      <c r="P77" s="16">
        <f t="shared" si="21"/>
        <v>1.7180888491184876E-2</v>
      </c>
      <c r="Q77" s="16">
        <f t="shared" si="22"/>
        <v>6.7642769873098474E-2</v>
      </c>
      <c r="R77" s="16">
        <f t="shared" si="23"/>
        <v>2.7925912676452413E-4</v>
      </c>
      <c r="S77" s="16">
        <f t="shared" si="24"/>
        <v>1.0478763687258729E-2</v>
      </c>
      <c r="T77" s="16">
        <f t="shared" si="25"/>
        <v>6.7646690303532805E-2</v>
      </c>
      <c r="U77" s="66">
        <f t="shared" si="26"/>
        <v>0.17671041890123307</v>
      </c>
      <c r="V77" s="66"/>
      <c r="W77" s="66"/>
    </row>
    <row r="78" spans="1:23" x14ac:dyDescent="0.25">
      <c r="A78">
        <v>77</v>
      </c>
      <c r="B78" s="16">
        <v>4.5577854565176102E-4</v>
      </c>
      <c r="C78" s="16">
        <v>4.6930554453243398E-9</v>
      </c>
      <c r="D78" s="16">
        <v>8.7987337806190295E-4</v>
      </c>
      <c r="E78" s="16">
        <v>8.3175536896097306E-6</v>
      </c>
      <c r="F78" s="16">
        <v>1.06074833654021E-5</v>
      </c>
      <c r="G78" s="16">
        <v>2.3671992470734402E-6</v>
      </c>
      <c r="H78" s="16">
        <v>2.4489144220744699E-4</v>
      </c>
      <c r="J78">
        <v>0.95590480152303503</v>
      </c>
      <c r="K78">
        <f t="shared" si="16"/>
        <v>4.486114233999362E-9</v>
      </c>
      <c r="L78">
        <f t="shared" si="17"/>
        <v>9.0345085098433528E-4</v>
      </c>
      <c r="M78" s="16">
        <f t="shared" si="18"/>
        <v>8.1062403191868053E-6</v>
      </c>
      <c r="N78" s="16">
        <f t="shared" si="19"/>
        <v>5.5484734080418823E-3</v>
      </c>
      <c r="O78" s="16">
        <f t="shared" si="20"/>
        <v>2.3405169009684011E-2</v>
      </c>
      <c r="P78" s="16">
        <f t="shared" si="21"/>
        <v>7.486305119315557E-3</v>
      </c>
      <c r="Q78" s="16">
        <f t="shared" si="22"/>
        <v>5.0887650751085943E-2</v>
      </c>
      <c r="R78" s="16">
        <f t="shared" si="23"/>
        <v>5.8572084648631758E-3</v>
      </c>
      <c r="S78" s="16">
        <f t="shared" si="24"/>
        <v>3.2240155296496292E-2</v>
      </c>
      <c r="T78" s="16">
        <f t="shared" si="25"/>
        <v>5.0888969469369966E-2</v>
      </c>
      <c r="U78" s="66">
        <f t="shared" si="26"/>
        <v>0.17631393151885683</v>
      </c>
      <c r="V78" s="66"/>
      <c r="W78" s="66"/>
    </row>
    <row r="79" spans="1:23" x14ac:dyDescent="0.25">
      <c r="A79">
        <v>78</v>
      </c>
      <c r="B79">
        <v>5.0915862039675698E-4</v>
      </c>
      <c r="C79" s="16">
        <v>5.9849725561178103E-9</v>
      </c>
      <c r="D79" s="16">
        <v>1.0073193211253199E-3</v>
      </c>
      <c r="E79" s="16">
        <v>1.21270748053803E-5</v>
      </c>
      <c r="F79" s="16">
        <v>9.5487543084429599E-6</v>
      </c>
      <c r="G79" s="16">
        <v>1.8587786869417201E-6</v>
      </c>
      <c r="H79" s="16">
        <v>3.5705619112256999E-4</v>
      </c>
      <c r="J79">
        <v>0.95529832594247299</v>
      </c>
      <c r="K79">
        <f t="shared" si="16"/>
        <v>5.717434263670988E-9</v>
      </c>
      <c r="L79">
        <f t="shared" si="17"/>
        <v>1.0282696234565913E-3</v>
      </c>
      <c r="M79" s="16">
        <f t="shared" si="18"/>
        <v>-9.9523826630774291E-6</v>
      </c>
      <c r="N79" s="16">
        <f t="shared" si="19"/>
        <v>1.1496468252495287E-3</v>
      </c>
      <c r="O79" s="16">
        <f t="shared" si="20"/>
        <v>6.4289026696116849E-3</v>
      </c>
      <c r="P79" s="16">
        <f t="shared" si="21"/>
        <v>2.096704474335341E-3</v>
      </c>
      <c r="Q79" s="16">
        <f t="shared" si="22"/>
        <v>1.6668798989704543E-2</v>
      </c>
      <c r="R79" s="16">
        <f t="shared" si="23"/>
        <v>9.5579324778434082E-4</v>
      </c>
      <c r="S79" s="16">
        <f t="shared" si="24"/>
        <v>5.4444096608276971E-3</v>
      </c>
      <c r="T79" s="16">
        <f t="shared" si="25"/>
        <v>1.6669387235385028E-2</v>
      </c>
      <c r="U79" s="66">
        <f t="shared" si="26"/>
        <v>4.9413643102898169E-2</v>
      </c>
      <c r="V79" s="66"/>
      <c r="W79" s="66"/>
    </row>
    <row r="80" spans="1:23" x14ac:dyDescent="0.25">
      <c r="A80">
        <v>79</v>
      </c>
      <c r="B80">
        <v>4.6274275257104398E-4</v>
      </c>
      <c r="C80" s="16">
        <v>6.1155756812783901E-9</v>
      </c>
      <c r="D80" s="16">
        <v>1.1359839492102999E-3</v>
      </c>
      <c r="E80" s="16">
        <v>1.3954265844288E-5</v>
      </c>
      <c r="F80" s="16">
        <v>1.05692340460204E-5</v>
      </c>
      <c r="G80" s="16">
        <v>1.82174925180815E-6</v>
      </c>
      <c r="H80" s="16">
        <v>4.1085655888749702E-4</v>
      </c>
      <c r="J80">
        <v>0.95465592256019904</v>
      </c>
      <c r="K80">
        <f t="shared" si="16"/>
        <v>5.8382705439975392E-9</v>
      </c>
      <c r="L80">
        <f t="shared" si="17"/>
        <v>1.1589380509784675E-3</v>
      </c>
      <c r="M80" s="16">
        <f t="shared" si="18"/>
        <v>-2.3345254583637961E-4</v>
      </c>
      <c r="N80" s="16">
        <f t="shared" si="19"/>
        <v>3.6416921755071116E-3</v>
      </c>
      <c r="O80" s="16">
        <f t="shared" si="20"/>
        <v>1.0764470239619886E-2</v>
      </c>
      <c r="P80" s="16">
        <f t="shared" si="21"/>
        <v>3.2172964070632908E-2</v>
      </c>
      <c r="Q80" s="16">
        <f t="shared" si="22"/>
        <v>8.9539069413056588E-2</v>
      </c>
      <c r="R80" s="16">
        <f t="shared" si="23"/>
        <v>5.2781029983250769E-3</v>
      </c>
      <c r="S80" s="16">
        <f t="shared" si="24"/>
        <v>8.5077930312378071E-3</v>
      </c>
      <c r="T80" s="16">
        <f t="shared" si="25"/>
        <v>8.9545509058218786E-2</v>
      </c>
      <c r="U80" s="66">
        <f t="shared" si="26"/>
        <v>0.23944960098659815</v>
      </c>
      <c r="V80" s="66"/>
      <c r="W80" s="66"/>
    </row>
    <row r="81" spans="1:23" x14ac:dyDescent="0.25">
      <c r="A81">
        <v>80</v>
      </c>
      <c r="B81">
        <v>6.2390216012644202E-4</v>
      </c>
      <c r="C81" s="16">
        <v>6.2484925710854399E-9</v>
      </c>
      <c r="D81" s="16">
        <v>8.5506686177609203E-4</v>
      </c>
      <c r="E81" s="16">
        <v>1.0766524132413999E-5</v>
      </c>
      <c r="F81" s="16">
        <v>7.7358751927574699E-6</v>
      </c>
      <c r="G81" s="16">
        <v>1.7771860715625001E-6</v>
      </c>
      <c r="H81" s="16">
        <v>3.1699525249952702E-4</v>
      </c>
      <c r="J81">
        <v>0.95608954329131701</v>
      </c>
      <c r="K81">
        <f t="shared" si="16"/>
        <v>5.9741184085482656E-9</v>
      </c>
      <c r="L81">
        <f t="shared" si="17"/>
        <v>8.7230954974059835E-4</v>
      </c>
      <c r="M81" s="16">
        <f t="shared" si="18"/>
        <v>3.7549477051228557E-4</v>
      </c>
      <c r="N81" s="16">
        <f t="shared" si="19"/>
        <v>7.12391814070642E-2</v>
      </c>
      <c r="O81" s="16">
        <f t="shared" si="20"/>
        <v>1.6317784770512943E-2</v>
      </c>
      <c r="P81" s="16">
        <f t="shared" si="21"/>
        <v>1.2606200427401034E-2</v>
      </c>
      <c r="Q81" s="16">
        <f t="shared" si="22"/>
        <v>5.913614026143779E-6</v>
      </c>
      <c r="R81" s="16">
        <f t="shared" si="23"/>
        <v>4.618261340225676E-2</v>
      </c>
      <c r="S81" s="16">
        <f t="shared" si="24"/>
        <v>1.3097235897374788E-2</v>
      </c>
      <c r="T81" s="16">
        <f t="shared" si="25"/>
        <v>5.8867552688487677E-6</v>
      </c>
      <c r="U81" s="66">
        <f t="shared" si="26"/>
        <v>0.15945481627390473</v>
      </c>
      <c r="V81" s="66"/>
      <c r="W81" s="66"/>
    </row>
    <row r="82" spans="1:23" x14ac:dyDescent="0.25">
      <c r="A82">
        <v>81</v>
      </c>
      <c r="B82" s="16">
        <v>3.63832082733506E-4</v>
      </c>
      <c r="C82" s="16">
        <v>2.9823872760420301E-9</v>
      </c>
      <c r="D82" s="16">
        <v>6.9762096747887201E-4</v>
      </c>
      <c r="E82" s="16">
        <v>4.1990080309459703E-6</v>
      </c>
      <c r="F82" s="16">
        <v>1.3182737585790999E-5</v>
      </c>
      <c r="G82" s="16">
        <v>3.7176991145344701E-6</v>
      </c>
      <c r="H82" s="16">
        <v>1.2362924126097701E-4</v>
      </c>
      <c r="J82">
        <v>0.95676916927450395</v>
      </c>
      <c r="K82">
        <f t="shared" si="16"/>
        <v>2.8534561965535836E-9</v>
      </c>
      <c r="L82">
        <f t="shared" si="17"/>
        <v>7.2770115937771239E-4</v>
      </c>
      <c r="M82" s="16">
        <f t="shared" si="18"/>
        <v>-3.6993910700432678E-8</v>
      </c>
      <c r="N82" s="16">
        <f t="shared" si="19"/>
        <v>6.822344393765524E-2</v>
      </c>
      <c r="O82" s="16">
        <f t="shared" si="20"/>
        <v>0.21319687388135763</v>
      </c>
      <c r="P82" s="16">
        <f t="shared" si="21"/>
        <v>7.6030472385154188E-2</v>
      </c>
      <c r="Q82" s="16">
        <f t="shared" si="22"/>
        <v>0.3709366374308844</v>
      </c>
      <c r="R82" s="16">
        <f t="shared" si="23"/>
        <v>0.11416953937470013</v>
      </c>
      <c r="S82" s="16">
        <f t="shared" si="24"/>
        <v>0.72675308229651525</v>
      </c>
      <c r="T82" s="16">
        <f t="shared" si="25"/>
        <v>0.37094226974291539</v>
      </c>
      <c r="U82" s="66">
        <f t="shared" si="26"/>
        <v>1.9402523190491823</v>
      </c>
      <c r="V82" s="66"/>
      <c r="W82" s="66"/>
    </row>
    <row r="83" spans="1:23" x14ac:dyDescent="0.25">
      <c r="A83">
        <v>82</v>
      </c>
      <c r="B83">
        <v>4.57776009083022E-4</v>
      </c>
      <c r="C83" s="16">
        <v>5.3192379489764997E-9</v>
      </c>
      <c r="D83" s="16">
        <v>9.9559376159474703E-4</v>
      </c>
      <c r="E83" s="16">
        <v>1.06535146803077E-5</v>
      </c>
      <c r="F83" s="16">
        <v>1.0617073492344201E-5</v>
      </c>
      <c r="G83" s="16">
        <v>2.0912476347981801E-6</v>
      </c>
      <c r="H83" s="16">
        <v>3.1367020806809801E-4</v>
      </c>
      <c r="J83">
        <v>0.95533367193941499</v>
      </c>
      <c r="K83">
        <f t="shared" si="16"/>
        <v>5.0816471217152021E-9</v>
      </c>
      <c r="L83">
        <f t="shared" si="17"/>
        <v>1.0189138369762847E-3</v>
      </c>
      <c r="M83" s="16">
        <f t="shared" si="18"/>
        <v>-1.0336181881024063E-4</v>
      </c>
      <c r="N83" s="16">
        <f t="shared" si="19"/>
        <v>4.9606653934045437E-3</v>
      </c>
      <c r="O83" s="16">
        <f t="shared" si="20"/>
        <v>1.5978202853385772E-3</v>
      </c>
      <c r="P83" s="16">
        <f t="shared" si="21"/>
        <v>1.1300634321640031E-3</v>
      </c>
      <c r="Q83" s="16">
        <f t="shared" si="22"/>
        <v>6.5449807786721603E-5</v>
      </c>
      <c r="R83" s="16">
        <f t="shared" si="23"/>
        <v>6.0071311027785753E-3</v>
      </c>
      <c r="S83" s="16">
        <f t="shared" si="24"/>
        <v>1.768292893337407E-3</v>
      </c>
      <c r="T83" s="16">
        <f t="shared" si="25"/>
        <v>6.5422898853606114E-5</v>
      </c>
      <c r="U83" s="66">
        <f t="shared" si="26"/>
        <v>1.5594845813663435E-2</v>
      </c>
      <c r="V83" s="66"/>
      <c r="W83" s="66"/>
    </row>
    <row r="84" spans="1:23" x14ac:dyDescent="0.25">
      <c r="A84">
        <v>83</v>
      </c>
      <c r="B84">
        <v>3.7288342192336302E-4</v>
      </c>
      <c r="C84" s="16">
        <v>3.6738442734678902E-9</v>
      </c>
      <c r="D84" s="16">
        <v>8.4134629973826099E-4</v>
      </c>
      <c r="E84" s="16">
        <v>6.2280867568285697E-6</v>
      </c>
      <c r="F84" s="16">
        <v>1.2948556269119401E-5</v>
      </c>
      <c r="G84" s="16">
        <v>3.0229357157891001E-6</v>
      </c>
      <c r="H84" s="16">
        <v>1.8337159610232699E-4</v>
      </c>
      <c r="J84">
        <v>0.95604748837611597</v>
      </c>
      <c r="K84">
        <f t="shared" si="16"/>
        <v>3.5123695903339531E-9</v>
      </c>
      <c r="L84">
        <f t="shared" si="17"/>
        <v>8.7026267414801542E-4</v>
      </c>
      <c r="M84" s="16">
        <f t="shared" si="18"/>
        <v>-1.2449583030128936E-4</v>
      </c>
      <c r="N84" s="16">
        <f t="shared" si="19"/>
        <v>5.8959789833206121E-2</v>
      </c>
      <c r="O84" s="16">
        <f t="shared" si="20"/>
        <v>0.11352644522702866</v>
      </c>
      <c r="P84" s="16">
        <f t="shared" si="21"/>
        <v>1.6007791231896201E-2</v>
      </c>
      <c r="Q84" s="16">
        <f t="shared" si="22"/>
        <v>0.17650548472000027</v>
      </c>
      <c r="R84" s="16">
        <f t="shared" si="23"/>
        <v>9.8673407938130994E-2</v>
      </c>
      <c r="S84" s="16">
        <f t="shared" si="24"/>
        <v>0.25634312762443401</v>
      </c>
      <c r="T84" s="16">
        <f t="shared" si="25"/>
        <v>0.17650797936264806</v>
      </c>
      <c r="U84" s="66">
        <f t="shared" si="26"/>
        <v>0.89652402593734437</v>
      </c>
      <c r="V84" s="66"/>
      <c r="W84" s="66"/>
    </row>
    <row r="85" spans="1:23" x14ac:dyDescent="0.25">
      <c r="A85">
        <v>84</v>
      </c>
      <c r="B85">
        <v>5.2258882309422596E-4</v>
      </c>
      <c r="C85" s="16">
        <v>5.7983117669758101E-9</v>
      </c>
      <c r="D85" s="16">
        <v>9.4952874270062099E-4</v>
      </c>
      <c r="E85" s="16">
        <v>1.10820289235851E-5</v>
      </c>
      <c r="F85" s="16">
        <v>9.2785218550435701E-6</v>
      </c>
      <c r="G85" s="16">
        <v>1.9173543477163999E-6</v>
      </c>
      <c r="H85" s="16">
        <v>3.2628610905174502E-4</v>
      </c>
      <c r="J85">
        <v>0.95558747927085597</v>
      </c>
      <c r="K85">
        <f t="shared" si="16"/>
        <v>5.5407941254309569E-9</v>
      </c>
      <c r="L85">
        <f t="shared" si="17"/>
        <v>9.6999734244665762E-4</v>
      </c>
      <c r="M85" s="16">
        <f t="shared" si="18"/>
        <v>7.5180303741794312E-5</v>
      </c>
      <c r="N85" s="16">
        <f t="shared" si="19"/>
        <v>3.7427535387723151E-3</v>
      </c>
      <c r="O85" s="16">
        <f t="shared" si="20"/>
        <v>2.1614601556230678E-3</v>
      </c>
      <c r="P85" s="16">
        <f t="shared" si="21"/>
        <v>2.0186353661100987E-4</v>
      </c>
      <c r="Q85" s="16">
        <f t="shared" si="22"/>
        <v>1.0117038681462566E-3</v>
      </c>
      <c r="R85" s="16">
        <f t="shared" si="23"/>
        <v>3.4037026880596828E-3</v>
      </c>
      <c r="S85" s="16">
        <f t="shared" si="24"/>
        <v>1.9890248507220547E-3</v>
      </c>
      <c r="T85" s="16">
        <f t="shared" si="25"/>
        <v>1.0116540798817792E-3</v>
      </c>
      <c r="U85" s="66">
        <f t="shared" si="26"/>
        <v>1.3522162717816165E-2</v>
      </c>
      <c r="V85" s="66"/>
      <c r="W85" s="66"/>
    </row>
    <row r="86" spans="1:23" x14ac:dyDescent="0.25">
      <c r="A86">
        <v>85</v>
      </c>
      <c r="B86">
        <v>4.9044442758975596E-4</v>
      </c>
      <c r="C86" s="16">
        <v>6.6854889776504297E-9</v>
      </c>
      <c r="D86" s="16">
        <v>1.1726071420075201E-3</v>
      </c>
      <c r="E86" s="16">
        <v>1.57406706343927E-5</v>
      </c>
      <c r="F86" s="16">
        <v>9.9873445764999603E-6</v>
      </c>
      <c r="G86" s="16">
        <v>1.6670723624886099E-6</v>
      </c>
      <c r="H86" s="16">
        <v>4.6345456405842098E-4</v>
      </c>
      <c r="J86">
        <v>0.95449284762468001</v>
      </c>
      <c r="K86">
        <f t="shared" si="16"/>
        <v>6.3812514120409697E-9</v>
      </c>
      <c r="L86">
        <f t="shared" si="17"/>
        <v>1.1942422180340308E-3</v>
      </c>
      <c r="M86" s="16">
        <f t="shared" si="18"/>
        <v>-2.1335336285451898E-4</v>
      </c>
      <c r="N86" s="16">
        <f t="shared" si="19"/>
        <v>1.6768423435073516E-5</v>
      </c>
      <c r="O86" s="16">
        <f t="shared" si="20"/>
        <v>4.2688153135953838E-2</v>
      </c>
      <c r="P86" s="16">
        <f t="shared" si="21"/>
        <v>4.7258456731368643E-2</v>
      </c>
      <c r="Q86" s="16">
        <f t="shared" si="22"/>
        <v>0.21674279001524208</v>
      </c>
      <c r="R86" s="16">
        <f t="shared" si="23"/>
        <v>1.8484437508541849E-4</v>
      </c>
      <c r="S86" s="16">
        <f t="shared" si="24"/>
        <v>2.8666515797765378E-2</v>
      </c>
      <c r="T86" s="16">
        <f t="shared" si="25"/>
        <v>0.2167562908798539</v>
      </c>
      <c r="U86" s="66">
        <f t="shared" si="26"/>
        <v>0.55231381935870427</v>
      </c>
      <c r="V86" s="66"/>
      <c r="W86" s="66"/>
    </row>
    <row r="87" spans="1:23" x14ac:dyDescent="0.25">
      <c r="A87">
        <v>86</v>
      </c>
      <c r="B87">
        <v>4.17928155684719E-4</v>
      </c>
      <c r="C87" s="16">
        <v>3.9176549097253204E-9</v>
      </c>
      <c r="D87" s="16">
        <v>7.9958040466806797E-4</v>
      </c>
      <c r="E87" s="16">
        <v>6.3151217685311397E-6</v>
      </c>
      <c r="F87" s="16">
        <v>1.1527407224256099E-5</v>
      </c>
      <c r="G87" s="16">
        <v>2.83326192728961E-6</v>
      </c>
      <c r="H87" s="16">
        <v>1.8593372240932501E-4</v>
      </c>
      <c r="J87">
        <v>0.95628748691910703</v>
      </c>
      <c r="K87">
        <f t="shared" si="16"/>
        <v>3.7464043682375275E-9</v>
      </c>
      <c r="L87">
        <f t="shared" si="17"/>
        <v>8.2546456338896009E-4</v>
      </c>
      <c r="M87" s="16">
        <f t="shared" si="18"/>
        <v>1.0391747980477892E-5</v>
      </c>
      <c r="N87" s="16">
        <f t="shared" si="19"/>
        <v>2.2906139201550949E-2</v>
      </c>
      <c r="O87" s="16">
        <f t="shared" si="20"/>
        <v>8.5809976762355217E-2</v>
      </c>
      <c r="P87" s="16">
        <f t="shared" si="21"/>
        <v>2.8860190800955799E-2</v>
      </c>
      <c r="Q87" s="16">
        <f t="shared" si="22"/>
        <v>0.16976216621711324</v>
      </c>
      <c r="R87" s="16">
        <f t="shared" si="23"/>
        <v>2.8863850690769154E-2</v>
      </c>
      <c r="S87" s="16">
        <f t="shared" si="24"/>
        <v>0.1695714523649873</v>
      </c>
      <c r="T87" s="16">
        <f t="shared" si="25"/>
        <v>0.16976573650263119</v>
      </c>
      <c r="U87" s="66">
        <f t="shared" si="26"/>
        <v>0.67553951254036282</v>
      </c>
      <c r="V87" s="66"/>
      <c r="W87" s="66"/>
    </row>
    <row r="88" spans="1:23" x14ac:dyDescent="0.25">
      <c r="A88">
        <v>87</v>
      </c>
      <c r="B88">
        <v>4.3467612680159602E-4</v>
      </c>
      <c r="C88" s="16">
        <v>4.8289961386868296E-9</v>
      </c>
      <c r="D88" s="16">
        <v>9.5093709227410004E-4</v>
      </c>
      <c r="E88" s="16">
        <v>9.2421552522065398E-6</v>
      </c>
      <c r="F88" s="16">
        <v>1.11598341024923E-5</v>
      </c>
      <c r="G88" s="16">
        <v>2.3024624434722499E-6</v>
      </c>
      <c r="H88" s="16">
        <v>2.7211517166732903E-4</v>
      </c>
      <c r="J88">
        <v>0.955541476950171</v>
      </c>
      <c r="K88">
        <f t="shared" si="16"/>
        <v>4.6143061025474863E-9</v>
      </c>
      <c r="L88">
        <f t="shared" si="17"/>
        <v>9.7555439392641818E-4</v>
      </c>
      <c r="M88" s="16">
        <f t="shared" si="18"/>
        <v>-1.0620214032322613E-4</v>
      </c>
      <c r="N88" s="16">
        <f t="shared" si="19"/>
        <v>1.376844518478124E-2</v>
      </c>
      <c r="O88" s="16">
        <f t="shared" si="20"/>
        <v>1.6500074963032428E-2</v>
      </c>
      <c r="P88" s="16">
        <f t="shared" si="21"/>
        <v>1.624537114841338E-4</v>
      </c>
      <c r="Q88" s="16">
        <f t="shared" si="22"/>
        <v>1.9459310934388754E-2</v>
      </c>
      <c r="R88" s="16">
        <f t="shared" si="23"/>
        <v>1.7579943625281567E-2</v>
      </c>
      <c r="S88" s="16">
        <f t="shared" si="24"/>
        <v>2.1696593043413329E-2</v>
      </c>
      <c r="T88" s="16">
        <f t="shared" si="25"/>
        <v>1.9459387438297077E-2</v>
      </c>
      <c r="U88" s="66">
        <f t="shared" si="26"/>
        <v>0.10862620890067852</v>
      </c>
      <c r="V88" s="66"/>
      <c r="W88" s="66"/>
    </row>
    <row r="89" spans="1:23" x14ac:dyDescent="0.25">
      <c r="A89">
        <v>88</v>
      </c>
      <c r="B89">
        <v>5.8048892412491601E-4</v>
      </c>
      <c r="C89" s="16">
        <v>6.4899261391561702E-9</v>
      </c>
      <c r="D89" s="16">
        <v>9.5685712747920198E-4</v>
      </c>
      <c r="E89" s="16">
        <v>1.2499133260724501E-5</v>
      </c>
      <c r="F89" s="16">
        <v>8.3543546772317506E-6</v>
      </c>
      <c r="G89" s="16">
        <v>1.71309292273245E-6</v>
      </c>
      <c r="H89" s="16">
        <v>3.6800970707564601E-4</v>
      </c>
      <c r="J89">
        <v>0.95557055120221002</v>
      </c>
      <c r="K89">
        <f t="shared" si="16"/>
        <v>6.2015822980550923E-9</v>
      </c>
      <c r="L89">
        <f t="shared" si="17"/>
        <v>9.752724398302587E-4</v>
      </c>
      <c r="M89" s="16">
        <f t="shared" si="18"/>
        <v>1.8570540841957335E-4</v>
      </c>
      <c r="N89" s="16">
        <f t="shared" si="19"/>
        <v>3.1951923757007172E-2</v>
      </c>
      <c r="O89" s="16">
        <f t="shared" si="20"/>
        <v>2.9349008486949532E-2</v>
      </c>
      <c r="P89" s="16">
        <f t="shared" si="21"/>
        <v>4.3554801961892513E-5</v>
      </c>
      <c r="Q89" s="16">
        <f t="shared" si="22"/>
        <v>2.6813639633356218E-2</v>
      </c>
      <c r="R89" s="16">
        <f t="shared" si="23"/>
        <v>2.3144495460264647E-2</v>
      </c>
      <c r="S89" s="16">
        <f t="shared" si="24"/>
        <v>2.1427172243482479E-2</v>
      </c>
      <c r="T89" s="16">
        <f t="shared" si="25"/>
        <v>2.681341219712018E-2</v>
      </c>
      <c r="U89" s="66">
        <f t="shared" si="26"/>
        <v>0.15954320658014215</v>
      </c>
      <c r="V89" s="66"/>
      <c r="W89" s="66"/>
    </row>
    <row r="90" spans="1:23" x14ac:dyDescent="0.25">
      <c r="A90">
        <v>89</v>
      </c>
      <c r="B90" s="16">
        <v>6.1280990222534301E-4</v>
      </c>
      <c r="C90" s="16">
        <v>6.1008847516491301E-9</v>
      </c>
      <c r="D90" s="16">
        <v>8.4988732508186802E-4</v>
      </c>
      <c r="E90" s="16">
        <v>1.04490510763619E-5</v>
      </c>
      <c r="F90" s="16">
        <v>7.8742262046969392E-6</v>
      </c>
      <c r="G90" s="16">
        <v>1.8200889237835299E-6</v>
      </c>
      <c r="H90" s="16">
        <v>3.0764793047458202E-4</v>
      </c>
      <c r="J90">
        <v>0.95611258068565397</v>
      </c>
      <c r="K90">
        <f t="shared" si="16"/>
        <v>5.8331326643650048E-9</v>
      </c>
      <c r="L90">
        <f t="shared" si="17"/>
        <v>8.6744976553029384E-4</v>
      </c>
      <c r="M90" s="16">
        <f t="shared" si="18"/>
        <v>3.5817003892039224E-4</v>
      </c>
      <c r="N90" s="16">
        <f t="shared" si="19"/>
        <v>5.9722833983668927E-2</v>
      </c>
      <c r="O90" s="16">
        <f t="shared" si="20"/>
        <v>1.0221314154523447E-2</v>
      </c>
      <c r="P90" s="16">
        <f t="shared" si="21"/>
        <v>1.3842624934797047E-2</v>
      </c>
      <c r="Q90" s="16">
        <f t="shared" si="22"/>
        <v>7.3587228193384383E-4</v>
      </c>
      <c r="R90" s="16">
        <f t="shared" si="23"/>
        <v>4.0344914235576616E-2</v>
      </c>
      <c r="S90" s="16">
        <f t="shared" si="24"/>
        <v>8.6610990644284125E-3</v>
      </c>
      <c r="T90" s="16">
        <f t="shared" si="25"/>
        <v>7.3617484118908576E-4</v>
      </c>
      <c r="U90" s="66">
        <f t="shared" si="26"/>
        <v>0.1342648334961174</v>
      </c>
      <c r="V90" s="66"/>
      <c r="W90" s="66"/>
    </row>
    <row r="91" spans="1:23" x14ac:dyDescent="0.25">
      <c r="A91">
        <v>90</v>
      </c>
      <c r="B91">
        <v>4.8127401485038699E-4</v>
      </c>
      <c r="C91" s="16">
        <v>4.4516405036724903E-9</v>
      </c>
      <c r="D91" s="16">
        <v>7.8865293328953304E-4</v>
      </c>
      <c r="E91" s="16">
        <v>7.0792178868024E-6</v>
      </c>
      <c r="F91" s="16">
        <v>1.0002042038998999E-5</v>
      </c>
      <c r="G91" s="16">
        <v>2.4929068841311498E-6</v>
      </c>
      <c r="H91" s="16">
        <v>2.08430542197402E-4</v>
      </c>
      <c r="J91">
        <v>0.95637547569013004</v>
      </c>
      <c r="K91">
        <f t="shared" si="16"/>
        <v>4.2574398043012284E-9</v>
      </c>
      <c r="L91">
        <f t="shared" si="17"/>
        <v>8.1114547261115853E-4</v>
      </c>
      <c r="M91" s="16">
        <f t="shared" si="18"/>
        <v>1.5140255708961551E-4</v>
      </c>
      <c r="N91" s="16">
        <f t="shared" si="19"/>
        <v>5.160406358473412E-4</v>
      </c>
      <c r="O91" s="16">
        <f t="shared" si="20"/>
        <v>3.8635266122761275E-2</v>
      </c>
      <c r="P91" s="16">
        <f t="shared" si="21"/>
        <v>3.284347035850009E-2</v>
      </c>
      <c r="Q91" s="16">
        <f t="shared" si="22"/>
        <v>0.11619906747820563</v>
      </c>
      <c r="R91" s="16">
        <f t="shared" si="23"/>
        <v>2.2762857278101593E-4</v>
      </c>
      <c r="S91" s="16">
        <f t="shared" si="24"/>
        <v>5.8658173038082399E-2</v>
      </c>
      <c r="T91" s="16">
        <f t="shared" si="25"/>
        <v>0.11620274712555566</v>
      </c>
      <c r="U91" s="66">
        <f t="shared" si="26"/>
        <v>0.36328239333173346</v>
      </c>
      <c r="V91" s="66"/>
      <c r="W91" s="66"/>
    </row>
    <row r="92" spans="1:23" x14ac:dyDescent="0.25">
      <c r="A92">
        <v>91</v>
      </c>
      <c r="B92">
        <v>4.57864107075737E-4</v>
      </c>
      <c r="C92" s="16">
        <v>5.7273659063689001E-9</v>
      </c>
      <c r="D92" s="16">
        <v>1.0736991178125399E-3</v>
      </c>
      <c r="E92" s="16">
        <v>1.2360232482090399E-5</v>
      </c>
      <c r="F92" s="16">
        <v>1.06524403562775E-5</v>
      </c>
      <c r="G92" s="16">
        <v>1.9439101132473801E-6</v>
      </c>
      <c r="H92" s="16">
        <v>3.6392224571959802E-4</v>
      </c>
      <c r="J92">
        <v>0.95495351479195001</v>
      </c>
      <c r="K92">
        <f t="shared" si="16"/>
        <v>5.4693682027865638E-9</v>
      </c>
      <c r="L92">
        <f t="shared" si="17"/>
        <v>1.0969421812724359E-3</v>
      </c>
      <c r="M92" s="16">
        <f t="shared" si="18"/>
        <v>-1.8121396712096187E-4</v>
      </c>
      <c r="N92" s="16">
        <f t="shared" si="19"/>
        <v>4.9354977690088111E-3</v>
      </c>
      <c r="O92" s="16">
        <f t="shared" si="20"/>
        <v>1.1348172093370917E-3</v>
      </c>
      <c r="P92" s="16">
        <f t="shared" si="21"/>
        <v>1.315716562014742E-2</v>
      </c>
      <c r="Q92" s="16">
        <f t="shared" si="22"/>
        <v>2.2745515300918243E-2</v>
      </c>
      <c r="R92" s="16">
        <f t="shared" si="23"/>
        <v>6.5763985456667945E-3</v>
      </c>
      <c r="S92" s="16">
        <f t="shared" si="24"/>
        <v>9.8382411495089028E-4</v>
      </c>
      <c r="T92" s="16">
        <f t="shared" si="25"/>
        <v>2.2747377085135436E-2</v>
      </c>
      <c r="U92" s="66">
        <f t="shared" si="26"/>
        <v>7.2280595645164689E-2</v>
      </c>
      <c r="V92" s="66"/>
      <c r="W92" s="66"/>
    </row>
    <row r="93" spans="1:23" x14ac:dyDescent="0.25">
      <c r="A93">
        <v>92</v>
      </c>
      <c r="B93">
        <v>5.4018557374289899E-4</v>
      </c>
      <c r="C93" s="16">
        <v>5.7815805962600596E-9</v>
      </c>
      <c r="D93" s="16">
        <v>9.1518680118811196E-4</v>
      </c>
      <c r="E93" s="16">
        <v>1.06546308069769E-5</v>
      </c>
      <c r="F93" s="16">
        <v>8.9616544849274805E-6</v>
      </c>
      <c r="G93" s="16">
        <v>1.9221313057709399E-6</v>
      </c>
      <c r="H93" s="16">
        <v>3.1370177885969798E-4</v>
      </c>
      <c r="J93">
        <v>0.95576390012577805</v>
      </c>
      <c r="K93">
        <f t="shared" si="16"/>
        <v>5.5258260195730356E-9</v>
      </c>
      <c r="L93">
        <f t="shared" si="17"/>
        <v>9.350264598831417E-4</v>
      </c>
      <c r="M93" s="16">
        <f t="shared" si="18"/>
        <v>1.4534468760265637E-4</v>
      </c>
      <c r="N93" s="16">
        <f t="shared" si="19"/>
        <v>9.3916099195046465E-3</v>
      </c>
      <c r="O93" s="16">
        <f t="shared" si="20"/>
        <v>1.8897999499849309E-3</v>
      </c>
      <c r="P93" s="16">
        <f t="shared" si="21"/>
        <v>2.4861553330081292E-3</v>
      </c>
      <c r="Q93" s="16">
        <f t="shared" si="22"/>
        <v>6.3779183842335222E-5</v>
      </c>
      <c r="R93" s="16">
        <f t="shared" si="23"/>
        <v>8.1901595233070754E-3</v>
      </c>
      <c r="S93" s="16">
        <f t="shared" si="24"/>
        <v>1.7823736165324153E-3</v>
      </c>
      <c r="T93" s="16">
        <f t="shared" si="25"/>
        <v>6.3817838056898715E-5</v>
      </c>
      <c r="U93" s="66">
        <f t="shared" si="26"/>
        <v>2.386769536423643E-2</v>
      </c>
      <c r="V93" s="66"/>
      <c r="W93" s="66"/>
    </row>
    <row r="94" spans="1:23" x14ac:dyDescent="0.25">
      <c r="A94">
        <v>93</v>
      </c>
      <c r="B94">
        <v>5.0805235635408604E-4</v>
      </c>
      <c r="C94" s="16">
        <v>5.9047767222937903E-9</v>
      </c>
      <c r="D94" s="16">
        <v>9.9572123748603992E-4</v>
      </c>
      <c r="E94" s="16">
        <v>1.18283221719824E-5</v>
      </c>
      <c r="F94" s="16">
        <v>9.5645590031737403E-6</v>
      </c>
      <c r="G94" s="16">
        <v>1.8837818535163199E-6</v>
      </c>
      <c r="H94" s="16">
        <v>3.4825985947293701E-4</v>
      </c>
      <c r="J94">
        <v>0.95535469448122801</v>
      </c>
      <c r="K94">
        <f t="shared" si="16"/>
        <v>5.6411561615068508E-9</v>
      </c>
      <c r="L94">
        <f t="shared" si="17"/>
        <v>1.0167282325691813E-3</v>
      </c>
      <c r="M94" s="16">
        <f t="shared" si="18"/>
        <v>-6.2351986100937177E-7</v>
      </c>
      <c r="N94" s="16">
        <f t="shared" si="19"/>
        <v>1.0023583248047251E-3</v>
      </c>
      <c r="O94" s="16">
        <f t="shared" si="20"/>
        <v>4.3173474791211724E-3</v>
      </c>
      <c r="P94" s="16">
        <f t="shared" si="21"/>
        <v>1.1389788302739619E-3</v>
      </c>
      <c r="Q94" s="16">
        <f t="shared" si="22"/>
        <v>1.0260056102163538E-2</v>
      </c>
      <c r="R94" s="16">
        <f t="shared" si="23"/>
        <v>8.5918859619319408E-4</v>
      </c>
      <c r="S94" s="16">
        <f t="shared" si="24"/>
        <v>3.7610470242144946E-3</v>
      </c>
      <c r="T94" s="16">
        <f t="shared" si="25"/>
        <v>1.0260385029211665E-2</v>
      </c>
      <c r="U94" s="66">
        <f t="shared" si="26"/>
        <v>3.1599361385982752E-2</v>
      </c>
      <c r="V94" s="66"/>
      <c r="W94" s="66"/>
    </row>
    <row r="95" spans="1:23" x14ac:dyDescent="0.25">
      <c r="A95">
        <v>94</v>
      </c>
      <c r="B95">
        <v>5.0224601724299699E-4</v>
      </c>
      <c r="C95" s="16">
        <v>6.0248001650620103E-9</v>
      </c>
      <c r="D95" s="16">
        <v>1.0284932980906901E-3</v>
      </c>
      <c r="E95" s="16">
        <v>1.24614041436823E-5</v>
      </c>
      <c r="F95" s="16">
        <v>9.6896845828960303E-6</v>
      </c>
      <c r="G95" s="16">
        <v>1.84693741681793E-6</v>
      </c>
      <c r="H95" s="16">
        <v>3.6690019101768098E-4</v>
      </c>
      <c r="J95">
        <v>0.95519221364642604</v>
      </c>
      <c r="K95">
        <f t="shared" si="16"/>
        <v>5.7548422064429348E-9</v>
      </c>
      <c r="L95">
        <f t="shared" si="17"/>
        <v>1.049713579873135E-3</v>
      </c>
      <c r="M95" s="16">
        <f t="shared" si="18"/>
        <v>-4.5221545387141007E-5</v>
      </c>
      <c r="N95" s="16">
        <f t="shared" si="19"/>
        <v>3.9480055892308539E-4</v>
      </c>
      <c r="O95" s="16">
        <f t="shared" si="20"/>
        <v>7.6332738123953007E-3</v>
      </c>
      <c r="P95" s="16">
        <f t="shared" si="21"/>
        <v>4.5931004513983086E-3</v>
      </c>
      <c r="Q95" s="16">
        <f t="shared" si="22"/>
        <v>2.5675539906895972E-2</v>
      </c>
      <c r="R95" s="16">
        <f t="shared" si="23"/>
        <v>2.7599750545366259E-4</v>
      </c>
      <c r="S95" s="16">
        <f t="shared" si="24"/>
        <v>6.3499618943763381E-3</v>
      </c>
      <c r="T95" s="16">
        <f t="shared" si="25"/>
        <v>2.5676671427958046E-2</v>
      </c>
      <c r="U95" s="66">
        <f t="shared" si="26"/>
        <v>7.0599345557400717E-2</v>
      </c>
      <c r="V95" s="66"/>
      <c r="W95" s="66"/>
    </row>
    <row r="96" spans="1:23" x14ac:dyDescent="0.25">
      <c r="A96">
        <v>95</v>
      </c>
      <c r="B96">
        <v>5.48832049946004E-4</v>
      </c>
      <c r="C96" s="16">
        <v>6.6401947949076804E-9</v>
      </c>
      <c r="D96" s="16">
        <v>1.03746083131712E-3</v>
      </c>
      <c r="E96" s="16">
        <v>1.3853167431307601E-5</v>
      </c>
      <c r="F96" s="16">
        <v>8.8694091102669301E-6</v>
      </c>
      <c r="G96" s="16">
        <v>1.67587107212228E-6</v>
      </c>
      <c r="H96" s="16">
        <v>4.0787787968263903E-4</v>
      </c>
      <c r="J96">
        <v>0.95516533544909299</v>
      </c>
      <c r="K96">
        <f t="shared" si="16"/>
        <v>6.3424838887253159E-9</v>
      </c>
      <c r="L96">
        <f t="shared" si="17"/>
        <v>1.0568688804149812E-3</v>
      </c>
      <c r="M96" s="16">
        <f t="shared" si="18"/>
        <v>4.0795219477026713E-5</v>
      </c>
      <c r="N96" s="16">
        <f t="shared" si="19"/>
        <v>1.3102924278311088E-2</v>
      </c>
      <c r="O96" s="16">
        <f t="shared" si="20"/>
        <v>3.9376975603584913E-2</v>
      </c>
      <c r="P96" s="16">
        <f t="shared" si="21"/>
        <v>5.9417007499902794E-3</v>
      </c>
      <c r="Q96" s="16">
        <f t="shared" si="22"/>
        <v>8.3994410374301345E-2</v>
      </c>
      <c r="R96" s="16">
        <f t="shared" si="23"/>
        <v>9.9722792053596066E-3</v>
      </c>
      <c r="S96" s="16">
        <f t="shared" si="24"/>
        <v>2.7201102109725948E-2</v>
      </c>
      <c r="T96" s="16">
        <f t="shared" si="25"/>
        <v>8.3996880156478965E-2</v>
      </c>
      <c r="U96" s="66">
        <f t="shared" si="26"/>
        <v>0.26358627247775213</v>
      </c>
      <c r="V96" s="66"/>
      <c r="W96" s="66"/>
    </row>
    <row r="97" spans="1:23" x14ac:dyDescent="0.25">
      <c r="A97">
        <v>96</v>
      </c>
      <c r="B97">
        <v>4.29074267711018E-4</v>
      </c>
      <c r="C97" s="16">
        <v>5.3950092932132397E-9</v>
      </c>
      <c r="D97" s="16">
        <v>1.0794706888028001E-3</v>
      </c>
      <c r="E97" s="16">
        <v>1.17044399958875E-5</v>
      </c>
      <c r="F97" s="16">
        <v>1.13716557249648E-5</v>
      </c>
      <c r="G97" s="16">
        <v>2.0638631064362E-6</v>
      </c>
      <c r="H97" s="16">
        <v>3.4461389438670501E-4</v>
      </c>
      <c r="J97">
        <v>0.95491113257356397</v>
      </c>
      <c r="K97">
        <f t="shared" si="16"/>
        <v>5.1517544344271577E-9</v>
      </c>
      <c r="L97">
        <f t="shared" si="17"/>
        <v>1.1042724683498727E-3</v>
      </c>
      <c r="M97" s="16">
        <f t="shared" si="18"/>
        <v>-2.461239329278366E-4</v>
      </c>
      <c r="N97" s="16">
        <f t="shared" si="19"/>
        <v>1.6567358586010435E-2</v>
      </c>
      <c r="O97" s="16">
        <f t="shared" si="20"/>
        <v>6.9155180903631396E-4</v>
      </c>
      <c r="P97" s="16">
        <f t="shared" si="21"/>
        <v>1.4567688904781103E-2</v>
      </c>
      <c r="Q97" s="16">
        <f t="shared" si="22"/>
        <v>8.0564478435507982E-3</v>
      </c>
      <c r="R97" s="16">
        <f t="shared" si="23"/>
        <v>2.3742721955459525E-2</v>
      </c>
      <c r="S97" s="16">
        <f t="shared" si="24"/>
        <v>8.0687783224305508E-4</v>
      </c>
      <c r="T97" s="16">
        <f t="shared" si="25"/>
        <v>8.057578077405373E-3</v>
      </c>
      <c r="U97" s="66">
        <f t="shared" si="26"/>
        <v>7.2490225008486606E-2</v>
      </c>
      <c r="V97" s="66"/>
      <c r="W97" s="66"/>
    </row>
    <row r="98" spans="1:23" x14ac:dyDescent="0.25">
      <c r="A98">
        <v>97</v>
      </c>
      <c r="B98" s="16">
        <v>5.3551232087549797E-4</v>
      </c>
      <c r="C98" s="16">
        <v>6.24618379761938E-9</v>
      </c>
      <c r="D98" s="16">
        <v>9.993173631676741E-4</v>
      </c>
      <c r="E98" s="16">
        <v>1.2557197629931001E-5</v>
      </c>
      <c r="F98" s="16">
        <v>9.0747390782595997E-6</v>
      </c>
      <c r="G98" s="16">
        <v>1.78084764712051E-6</v>
      </c>
      <c r="H98" s="16">
        <v>3.6972007821807902E-4</v>
      </c>
      <c r="J98">
        <v>0.95534717615017295</v>
      </c>
      <c r="K98">
        <f t="shared" si="16"/>
        <v>5.9672740527706384E-9</v>
      </c>
      <c r="L98">
        <f t="shared" si="17"/>
        <v>1.0192414427875162E-3</v>
      </c>
      <c r="M98" s="16">
        <f t="shared" si="18"/>
        <v>5.1783198963479747E-5</v>
      </c>
      <c r="N98" s="16">
        <f t="shared" si="19"/>
        <v>7.642383955937403E-3</v>
      </c>
      <c r="O98" s="16">
        <f t="shared" si="20"/>
        <v>1.6211500951985081E-2</v>
      </c>
      <c r="P98" s="16">
        <f t="shared" si="21"/>
        <v>1.4049172285737069E-3</v>
      </c>
      <c r="Q98" s="16">
        <f t="shared" si="22"/>
        <v>2.8613370191192675E-2</v>
      </c>
      <c r="R98" s="16">
        <f t="shared" si="23"/>
        <v>6.2445981053718905E-3</v>
      </c>
      <c r="S98" s="16">
        <f t="shared" si="24"/>
        <v>1.2682954359119914E-2</v>
      </c>
      <c r="T98" s="16">
        <f t="shared" si="25"/>
        <v>2.8613981976775758E-2</v>
      </c>
      <c r="U98" s="66">
        <f t="shared" si="26"/>
        <v>0.10141370676895643</v>
      </c>
      <c r="V98" s="66"/>
      <c r="W98" s="66"/>
    </row>
    <row r="99" spans="1:23" x14ac:dyDescent="0.25">
      <c r="A99">
        <v>98</v>
      </c>
      <c r="B99">
        <v>6.9072306469931304E-4</v>
      </c>
      <c r="C99" s="16">
        <v>7.42606310274441E-9</v>
      </c>
      <c r="D99" s="16">
        <v>9.1921695133819902E-4</v>
      </c>
      <c r="E99" s="16">
        <v>1.37460905768926E-5</v>
      </c>
      <c r="F99" s="16">
        <v>7.0071790068840202E-6</v>
      </c>
      <c r="G99" s="16">
        <v>1.4964090135402001E-6</v>
      </c>
      <c r="H99" s="16">
        <v>4.0472281835162799E-4</v>
      </c>
      <c r="J99">
        <v>0.95578484719951196</v>
      </c>
      <c r="K99">
        <f t="shared" si="16"/>
        <v>7.0977185879504995E-9</v>
      </c>
      <c r="L99">
        <f t="shared" si="17"/>
        <v>9.347202923024045E-4</v>
      </c>
      <c r="M99" s="16">
        <f t="shared" si="18"/>
        <v>4.4672583709622158E-4</v>
      </c>
      <c r="N99" s="16">
        <f t="shared" si="19"/>
        <v>0.16208224571624696</v>
      </c>
      <c r="O99" s="16">
        <f t="shared" si="20"/>
        <v>0.1157846881588421</v>
      </c>
      <c r="P99" s="16">
        <f t="shared" si="21"/>
        <v>2.0864153496609307E-3</v>
      </c>
      <c r="Q99" s="16">
        <f t="shared" si="22"/>
        <v>7.8315102567723949E-2</v>
      </c>
      <c r="R99" s="16">
        <f t="shared" si="23"/>
        <v>8.3437402435242364E-2</v>
      </c>
      <c r="S99" s="16">
        <f t="shared" si="24"/>
        <v>6.4694938800914828E-2</v>
      </c>
      <c r="T99" s="16">
        <f t="shared" si="25"/>
        <v>7.8313212859851433E-2</v>
      </c>
      <c r="U99" s="66">
        <f t="shared" si="26"/>
        <v>0.58471400588848255</v>
      </c>
      <c r="V99" s="66"/>
      <c r="W99" s="66"/>
    </row>
    <row r="100" spans="1:23" x14ac:dyDescent="0.25">
      <c r="A100">
        <v>99</v>
      </c>
      <c r="B100">
        <v>5.7583203843776195E-4</v>
      </c>
      <c r="C100" s="16">
        <v>6.3239245668989302E-9</v>
      </c>
      <c r="D100" s="16">
        <v>9.39550507703596E-4</v>
      </c>
      <c r="E100" s="16">
        <v>1.1961403335192599E-5</v>
      </c>
      <c r="F100" s="16">
        <v>8.4153732603881604E-6</v>
      </c>
      <c r="G100" s="16">
        <v>1.7577246453852601E-6</v>
      </c>
      <c r="H100" s="16">
        <v>3.5217713978539698E-4</v>
      </c>
      <c r="J100">
        <v>0.95565469676773496</v>
      </c>
      <c r="K100">
        <f t="shared" si="16"/>
        <v>6.0434882143618266E-9</v>
      </c>
      <c r="L100">
        <f t="shared" si="17"/>
        <v>9.5813265494519063E-4</v>
      </c>
      <c r="M100" s="16">
        <f t="shared" si="18"/>
        <v>1.9353142193033327E-4</v>
      </c>
      <c r="N100" s="16">
        <f t="shared" si="19"/>
        <v>2.8660680750769545E-2</v>
      </c>
      <c r="O100" s="16">
        <f t="shared" si="20"/>
        <v>1.9981295449479342E-2</v>
      </c>
      <c r="P100" s="16">
        <f t="shared" si="21"/>
        <v>6.0354642784301075E-4</v>
      </c>
      <c r="Q100" s="16">
        <f t="shared" si="22"/>
        <v>1.2923741895917728E-2</v>
      </c>
      <c r="R100" s="16">
        <f t="shared" si="23"/>
        <v>2.1298628290613613E-2</v>
      </c>
      <c r="S100" s="16">
        <f t="shared" si="24"/>
        <v>1.5410893638846792E-2</v>
      </c>
      <c r="T100" s="16">
        <f t="shared" si="25"/>
        <v>1.2923387388554527E-2</v>
      </c>
      <c r="U100" s="66">
        <f t="shared" si="26"/>
        <v>0.11180217384202457</v>
      </c>
      <c r="V100" s="66"/>
      <c r="W100" s="66"/>
    </row>
    <row r="101" spans="1:23" x14ac:dyDescent="0.25">
      <c r="A101">
        <v>100</v>
      </c>
      <c r="B101">
        <v>4.74983738190813E-4</v>
      </c>
      <c r="C101" s="16">
        <v>6.2265764003927403E-9</v>
      </c>
      <c r="D101" s="16">
        <v>1.1265249479591401E-3</v>
      </c>
      <c r="E101" s="16">
        <v>1.40908568186839E-5</v>
      </c>
      <c r="F101" s="16">
        <v>1.0292001895867101E-5</v>
      </c>
      <c r="G101" s="16">
        <v>1.7890656006533501E-6</v>
      </c>
      <c r="H101" s="16">
        <v>4.1487801021126199E-4</v>
      </c>
      <c r="J101">
        <v>0.95470673611894696</v>
      </c>
      <c r="K101">
        <f t="shared" si="16"/>
        <v>5.9445544324142145E-9</v>
      </c>
      <c r="L101">
        <f t="shared" si="17"/>
        <v>1.1488917907751272E-3</v>
      </c>
      <c r="M101" s="16">
        <f t="shared" si="18"/>
        <v>-1.989243143935012E-4</v>
      </c>
      <c r="N101" s="16">
        <f t="shared" si="19"/>
        <v>1.2595169704881146E-3</v>
      </c>
      <c r="O101" s="16">
        <f t="shared" si="20"/>
        <v>1.5322876822757207E-2</v>
      </c>
      <c r="P101" s="16">
        <f t="shared" si="21"/>
        <v>2.8746519768550409E-2</v>
      </c>
      <c r="Q101" s="16">
        <f t="shared" si="22"/>
        <v>9.7311731676950147E-2</v>
      </c>
      <c r="R101" s="16">
        <f t="shared" si="23"/>
        <v>1.9815686806018066E-3</v>
      </c>
      <c r="S101" s="16">
        <f t="shared" si="24"/>
        <v>1.1777390532068086E-2</v>
      </c>
      <c r="T101" s="16">
        <f t="shared" si="25"/>
        <v>9.7318101131602192E-2</v>
      </c>
      <c r="U101" s="66">
        <f t="shared" si="26"/>
        <v>0.25371770558301798</v>
      </c>
      <c r="V101" s="66"/>
      <c r="W101" s="66"/>
    </row>
    <row r="102" spans="1:23" x14ac:dyDescent="0.25">
      <c r="A102">
        <v>101</v>
      </c>
      <c r="B102">
        <v>4.2319041743812198E-4</v>
      </c>
      <c r="C102" s="16">
        <v>4.3526348587716197E-9</v>
      </c>
      <c r="D102" s="16">
        <v>8.7894265696064004E-4</v>
      </c>
      <c r="E102" s="16">
        <v>7.7058438268665896E-6</v>
      </c>
      <c r="F102" s="16">
        <v>1.14256518253312E-5</v>
      </c>
      <c r="G102" s="16">
        <v>2.552411654863E-6</v>
      </c>
      <c r="H102" s="16">
        <v>2.2688106427917699E-4</v>
      </c>
      <c r="J102">
        <v>0.95589218529021902</v>
      </c>
      <c r="K102">
        <f t="shared" si="16"/>
        <v>4.160649646921587E-9</v>
      </c>
      <c r="L102">
        <f t="shared" si="17"/>
        <v>9.0434201963130671E-4</v>
      </c>
      <c r="M102" s="16">
        <f t="shared" si="18"/>
        <v>-5.7961184755062699E-5</v>
      </c>
      <c r="N102" s="16">
        <f t="shared" si="19"/>
        <v>1.9785826783024343E-2</v>
      </c>
      <c r="O102" s="16">
        <f t="shared" si="20"/>
        <v>4.5979068509530596E-2</v>
      </c>
      <c r="P102" s="16">
        <f t="shared" si="21"/>
        <v>7.6544481361641671E-3</v>
      </c>
      <c r="Q102" s="16">
        <f t="shared" si="22"/>
        <v>7.9827149267383504E-2</v>
      </c>
      <c r="R102" s="16">
        <f t="shared" si="23"/>
        <v>2.5461529216293029E-2</v>
      </c>
      <c r="S102" s="16">
        <f t="shared" si="24"/>
        <v>7.3899823681891977E-2</v>
      </c>
      <c r="T102" s="16">
        <f t="shared" si="25"/>
        <v>7.9828631093407348E-2</v>
      </c>
      <c r="U102" s="66">
        <f t="shared" si="26"/>
        <v>0.33243647668769494</v>
      </c>
      <c r="V102" s="66"/>
      <c r="W102" s="66"/>
    </row>
    <row r="103" spans="1:23" x14ac:dyDescent="0.25">
      <c r="A103">
        <v>102</v>
      </c>
      <c r="B103">
        <v>4.1369613508915998E-4</v>
      </c>
      <c r="C103" s="16">
        <v>5.0496018625350398E-9</v>
      </c>
      <c r="D103" s="16">
        <v>1.0471864602745399E-3</v>
      </c>
      <c r="E103" s="16">
        <v>1.06309847249263E-5</v>
      </c>
      <c r="F103" s="16">
        <v>1.17782428208816E-5</v>
      </c>
      <c r="G103" s="16">
        <v>2.2042945583573202E-6</v>
      </c>
      <c r="H103" s="16">
        <v>3.1300769375249297E-4</v>
      </c>
      <c r="J103">
        <v>0.95505889790996401</v>
      </c>
      <c r="K103">
        <f t="shared" si="16"/>
        <v>4.8226671897168167E-9</v>
      </c>
      <c r="L103">
        <f t="shared" si="17"/>
        <v>1.0729421908727979E-3</v>
      </c>
      <c r="M103" s="16">
        <f t="shared" si="18"/>
        <v>-2.4554992069447798E-4</v>
      </c>
      <c r="N103" s="16">
        <f t="shared" si="19"/>
        <v>2.5581238008548945E-2</v>
      </c>
      <c r="O103" s="16">
        <f t="shared" si="20"/>
        <v>7.8565589721346449E-3</v>
      </c>
      <c r="P103" s="16">
        <f t="shared" si="21"/>
        <v>7.6002631424103321E-3</v>
      </c>
      <c r="Q103" s="16">
        <f t="shared" si="22"/>
        <v>1.037910145276679E-4</v>
      </c>
      <c r="R103" s="16">
        <f t="shared" si="23"/>
        <v>3.8161798834452684E-2</v>
      </c>
      <c r="S103" s="16">
        <f t="shared" si="24"/>
        <v>9.6789007028881217E-3</v>
      </c>
      <c r="T103" s="16">
        <f t="shared" si="25"/>
        <v>1.0370356981263681E-4</v>
      </c>
      <c r="U103" s="66">
        <f t="shared" si="26"/>
        <v>8.9086254244775037E-2</v>
      </c>
      <c r="V103" s="66"/>
      <c r="W103" s="66"/>
    </row>
    <row r="104" spans="1:23" x14ac:dyDescent="0.25">
      <c r="A104">
        <v>103</v>
      </c>
      <c r="B104">
        <v>4.52033903805944E-4</v>
      </c>
      <c r="C104" s="16">
        <v>4.3919568689763397E-9</v>
      </c>
      <c r="D104" s="16">
        <v>8.2926192340278498E-4</v>
      </c>
      <c r="E104" s="16">
        <v>7.3403263925001398E-6</v>
      </c>
      <c r="F104" s="16">
        <v>1.06705462338409E-5</v>
      </c>
      <c r="G104" s="16">
        <v>2.5280403884482801E-6</v>
      </c>
      <c r="H104" s="16">
        <v>2.1611869597989601E-4</v>
      </c>
      <c r="J104">
        <v>0.95615652219752301</v>
      </c>
      <c r="K104">
        <f t="shared" si="16"/>
        <v>4.199398205481939E-9</v>
      </c>
      <c r="L104">
        <f t="shared" si="17"/>
        <v>8.5312666430204605E-4</v>
      </c>
      <c r="M104" s="16">
        <f t="shared" si="18"/>
        <v>5.0941143309841871E-5</v>
      </c>
      <c r="N104" s="16">
        <f t="shared" si="19"/>
        <v>6.7390982943288059E-3</v>
      </c>
      <c r="O104" s="16">
        <f t="shared" si="20"/>
        <v>4.2985888306342701E-2</v>
      </c>
      <c r="P104" s="16">
        <f t="shared" si="21"/>
        <v>1.933985025651714E-2</v>
      </c>
      <c r="Q104" s="16">
        <f t="shared" si="22"/>
        <v>0.10021592072208554</v>
      </c>
      <c r="R104" s="16">
        <f t="shared" si="23"/>
        <v>6.8778039629548522E-3</v>
      </c>
      <c r="S104" s="16">
        <f t="shared" si="24"/>
        <v>6.7444725429960564E-2</v>
      </c>
      <c r="T104" s="16">
        <f t="shared" si="25"/>
        <v>0.10021857920643382</v>
      </c>
      <c r="U104" s="66">
        <f t="shared" si="26"/>
        <v>0.34382186617862343</v>
      </c>
      <c r="V104" s="66"/>
      <c r="W104" s="66"/>
    </row>
    <row r="105" spans="1:23" x14ac:dyDescent="0.25">
      <c r="A105">
        <v>104</v>
      </c>
      <c r="B105">
        <v>4.29169191457885E-4</v>
      </c>
      <c r="C105" s="16">
        <v>4.8382499131902902E-9</v>
      </c>
      <c r="D105" s="16">
        <v>9.6532027023794702E-4</v>
      </c>
      <c r="E105" s="16">
        <v>9.39836137175059E-6</v>
      </c>
      <c r="F105" s="16">
        <v>1.13107469087462E-5</v>
      </c>
      <c r="G105" s="16">
        <v>2.2984448361277401E-6</v>
      </c>
      <c r="H105" s="16">
        <v>2.76714517012757E-4</v>
      </c>
      <c r="J105">
        <v>0.95546766173140996</v>
      </c>
      <c r="K105">
        <f t="shared" si="16"/>
        <v>4.6227913314281234E-9</v>
      </c>
      <c r="L105">
        <f t="shared" si="17"/>
        <v>9.9023537064165399E-4</v>
      </c>
      <c r="M105" s="16">
        <f t="shared" si="18"/>
        <v>-1.3189698772588391E-4</v>
      </c>
      <c r="N105" s="16">
        <f t="shared" si="19"/>
        <v>1.6517775410454454E-2</v>
      </c>
      <c r="O105" s="16">
        <f t="shared" si="20"/>
        <v>1.6073796446089993E-2</v>
      </c>
      <c r="P105" s="16">
        <f t="shared" si="21"/>
        <v>4.7818837769933769E-6</v>
      </c>
      <c r="Q105" s="16">
        <f t="shared" si="22"/>
        <v>1.5613215244273195E-2</v>
      </c>
      <c r="R105" s="16">
        <f t="shared" si="23"/>
        <v>2.1875954246921209E-2</v>
      </c>
      <c r="S105" s="16">
        <f t="shared" si="24"/>
        <v>2.1110838788658486E-2</v>
      </c>
      <c r="T105" s="16">
        <f t="shared" si="25"/>
        <v>1.5613130272896717E-2</v>
      </c>
      <c r="U105" s="66">
        <f t="shared" si="26"/>
        <v>0.10680949229307106</v>
      </c>
      <c r="V105" s="66"/>
      <c r="W105" s="66"/>
    </row>
    <row r="106" spans="1:23" x14ac:dyDescent="0.25">
      <c r="A106">
        <v>105</v>
      </c>
      <c r="B106">
        <v>4.36979119854628E-4</v>
      </c>
      <c r="C106" s="16">
        <v>5.72989031493864E-9</v>
      </c>
      <c r="D106" s="16">
        <v>1.12692929442957E-3</v>
      </c>
      <c r="E106" s="16">
        <v>1.2970918779180999E-5</v>
      </c>
      <c r="F106" s="16">
        <v>1.1189173128557799E-5</v>
      </c>
      <c r="G106" s="16">
        <v>1.9442360643418899E-6</v>
      </c>
      <c r="H106" s="16">
        <v>3.81903676736814E-4</v>
      </c>
      <c r="J106">
        <v>0.95468684171839202</v>
      </c>
      <c r="K106">
        <f t="shared" si="16"/>
        <v>5.4702508881615731E-9</v>
      </c>
      <c r="L106">
        <f t="shared" si="17"/>
        <v>1.1512461468607125E-3</v>
      </c>
      <c r="M106" s="16">
        <f t="shared" si="18"/>
        <v>-2.7728790715145652E-4</v>
      </c>
      <c r="N106" s="16">
        <f t="shared" si="19"/>
        <v>1.2692843413580158E-2</v>
      </c>
      <c r="O106" s="16">
        <f t="shared" si="20"/>
        <v>1.1657211406661883E-3</v>
      </c>
      <c r="P106" s="16">
        <f t="shared" si="21"/>
        <v>2.8889044696255077E-2</v>
      </c>
      <c r="Q106" s="16">
        <f t="shared" si="22"/>
        <v>4.3128879724101302E-2</v>
      </c>
      <c r="R106" s="16">
        <f t="shared" si="23"/>
        <v>1.8378395003072201E-2</v>
      </c>
      <c r="S106" s="16">
        <f t="shared" si="24"/>
        <v>9.7366165544003408E-4</v>
      </c>
      <c r="T106" s="16">
        <f t="shared" si="25"/>
        <v>4.3132881318621828E-2</v>
      </c>
      <c r="U106" s="66">
        <f t="shared" si="26"/>
        <v>0.14836142695173679</v>
      </c>
      <c r="V106" s="66"/>
      <c r="W106" s="66"/>
    </row>
    <row r="107" spans="1:23" x14ac:dyDescent="0.25">
      <c r="A107">
        <v>106</v>
      </c>
      <c r="B107">
        <v>5.9210844917677796E-4</v>
      </c>
      <c r="C107" s="16">
        <v>5.79993580019226E-9</v>
      </c>
      <c r="D107" s="16">
        <v>8.3595960883124795E-4</v>
      </c>
      <c r="E107" s="16">
        <v>9.7722332999931792E-6</v>
      </c>
      <c r="F107" s="16">
        <v>8.1447041026749192E-6</v>
      </c>
      <c r="G107" s="16">
        <v>1.9142511401524099E-6</v>
      </c>
      <c r="H107" s="16">
        <v>2.8772043693571302E-4</v>
      </c>
      <c r="J107">
        <v>0.95617677069211504</v>
      </c>
      <c r="K107">
        <f t="shared" si="16"/>
        <v>5.5457638836494233E-9</v>
      </c>
      <c r="L107">
        <f t="shared" si="17"/>
        <v>8.5415746824094995E-4</v>
      </c>
      <c r="M107" s="16">
        <f t="shared" si="18"/>
        <v>3.3005943011260602E-4</v>
      </c>
      <c r="N107" s="16">
        <f t="shared" si="19"/>
        <v>4.0943831790693101E-2</v>
      </c>
      <c r="O107" s="16">
        <f t="shared" si="20"/>
        <v>2.1888002199308186E-3</v>
      </c>
      <c r="P107" s="16">
        <f t="shared" si="21"/>
        <v>1.7454191927880253E-2</v>
      </c>
      <c r="Q107" s="16">
        <f t="shared" si="22"/>
        <v>8.1257605391905907E-3</v>
      </c>
      <c r="R107" s="16">
        <f t="shared" si="23"/>
        <v>3.0071087234261794E-2</v>
      </c>
      <c r="S107" s="16">
        <f t="shared" si="24"/>
        <v>2.1293413698803667E-3</v>
      </c>
      <c r="T107" s="16">
        <f t="shared" si="25"/>
        <v>8.126799492280028E-3</v>
      </c>
      <c r="U107" s="66">
        <f t="shared" si="26"/>
        <v>0.10903981257411696</v>
      </c>
      <c r="V107" s="66"/>
      <c r="W107" s="66"/>
    </row>
    <row r="108" spans="1:23" x14ac:dyDescent="0.25">
      <c r="A108">
        <v>107</v>
      </c>
      <c r="B108">
        <v>5.6677773240155799E-4</v>
      </c>
      <c r="C108" s="16">
        <v>5.4351622534622198E-9</v>
      </c>
      <c r="D108" s="16">
        <v>8.1807877474490405E-4</v>
      </c>
      <c r="E108" s="16">
        <v>8.9634124891293406E-6</v>
      </c>
      <c r="F108" s="16">
        <v>8.50225196769847E-6</v>
      </c>
      <c r="G108" s="16">
        <v>2.0423414179059899E-6</v>
      </c>
      <c r="H108" s="16">
        <v>2.6390640620422803E-4</v>
      </c>
      <c r="J108">
        <v>0.95625913989914801</v>
      </c>
      <c r="K108">
        <f t="shared" si="16"/>
        <v>5.1974235817080972E-9</v>
      </c>
      <c r="L108">
        <f t="shared" si="17"/>
        <v>8.371201849359535E-4</v>
      </c>
      <c r="M108" s="16">
        <f t="shared" si="18"/>
        <v>2.9643527986716243E-4</v>
      </c>
      <c r="N108" s="16">
        <f t="shared" si="19"/>
        <v>2.2773473052472983E-2</v>
      </c>
      <c r="O108" s="16">
        <f t="shared" si="20"/>
        <v>3.6292086153789645E-4</v>
      </c>
      <c r="P108" s="16">
        <f t="shared" si="21"/>
        <v>2.2703869835207103E-2</v>
      </c>
      <c r="Q108" s="16">
        <f t="shared" si="22"/>
        <v>2.7373489441105087E-2</v>
      </c>
      <c r="R108" s="16">
        <f t="shared" si="23"/>
        <v>1.8802812679050037E-2</v>
      </c>
      <c r="S108" s="16">
        <f t="shared" si="24"/>
        <v>3.1263611562535438E-4</v>
      </c>
      <c r="T108" s="16">
        <f t="shared" si="25"/>
        <v>2.7375451262009843E-2</v>
      </c>
      <c r="U108" s="66">
        <f t="shared" si="26"/>
        <v>0.1197046532470083</v>
      </c>
      <c r="V108" s="66"/>
      <c r="W108" s="66"/>
    </row>
    <row r="109" spans="1:23" x14ac:dyDescent="0.25">
      <c r="A109">
        <v>108</v>
      </c>
      <c r="B109">
        <v>5.0704620647656104E-4</v>
      </c>
      <c r="C109" s="16">
        <v>6.26898255657183E-9</v>
      </c>
      <c r="D109" s="16">
        <v>1.06082325973706E-3</v>
      </c>
      <c r="E109" s="16">
        <v>1.3369366990517199E-5</v>
      </c>
      <c r="F109" s="16">
        <v>9.6117630371989601E-6</v>
      </c>
      <c r="G109" s="16">
        <v>1.77562612639015E-6</v>
      </c>
      <c r="H109" s="16">
        <v>3.9363386686548099E-4</v>
      </c>
      <c r="J109">
        <v>0.95503685849644604</v>
      </c>
      <c r="K109">
        <f t="shared" si="16"/>
        <v>5.9871094067973793E-9</v>
      </c>
      <c r="L109">
        <f t="shared" si="17"/>
        <v>1.0818161429552915E-3</v>
      </c>
      <c r="M109" s="16">
        <f t="shared" si="18"/>
        <v>-6.7723730002169406E-5</v>
      </c>
      <c r="N109" s="16">
        <f t="shared" si="19"/>
        <v>8.7716298151596856E-4</v>
      </c>
      <c r="O109" s="16">
        <f t="shared" si="20"/>
        <v>1.7276252935057794E-2</v>
      </c>
      <c r="P109" s="16">
        <f t="shared" si="21"/>
        <v>1.0269205736372316E-2</v>
      </c>
      <c r="Q109" s="16">
        <f t="shared" si="22"/>
        <v>5.9913820210001863E-2</v>
      </c>
      <c r="R109" s="16">
        <f t="shared" si="23"/>
        <v>6.0129294873870144E-4</v>
      </c>
      <c r="S109" s="16">
        <f t="shared" si="24"/>
        <v>1.3275755158898297E-2</v>
      </c>
      <c r="T109" s="16">
        <f t="shared" si="25"/>
        <v>5.9916593584993828E-2</v>
      </c>
      <c r="U109" s="66">
        <f t="shared" si="26"/>
        <v>0.16213008355557879</v>
      </c>
      <c r="V109" s="66"/>
      <c r="W109" s="66"/>
    </row>
    <row r="110" spans="1:23" x14ac:dyDescent="0.25">
      <c r="A110">
        <v>109</v>
      </c>
      <c r="B110">
        <v>4.7571671148742599E-4</v>
      </c>
      <c r="C110" s="16">
        <v>5.0288766779323601E-9</v>
      </c>
      <c r="D110" s="16">
        <v>9.0378482913330502E-4</v>
      </c>
      <c r="E110" s="16">
        <v>9.1526859522459406E-6</v>
      </c>
      <c r="F110" s="16">
        <v>1.01732045746417E-5</v>
      </c>
      <c r="G110" s="16">
        <v>2.20967230281442E-6</v>
      </c>
      <c r="H110" s="16">
        <v>2.69480291438261E-4</v>
      </c>
      <c r="J110">
        <v>0.95579506767022604</v>
      </c>
      <c r="K110">
        <f t="shared" si="16"/>
        <v>4.8065755246895818E-9</v>
      </c>
      <c r="L110">
        <f t="shared" si="17"/>
        <v>9.2633588170872494E-4</v>
      </c>
      <c r="M110" s="16">
        <f t="shared" si="18"/>
        <v>2.5097541266127076E-5</v>
      </c>
      <c r="N110" s="16">
        <f t="shared" si="19"/>
        <v>1.1560874280280551E-3</v>
      </c>
      <c r="O110" s="16">
        <f t="shared" si="20"/>
        <v>8.5336500520904589E-3</v>
      </c>
      <c r="P110" s="16">
        <f t="shared" si="21"/>
        <v>3.8067400861297911E-3</v>
      </c>
      <c r="Q110" s="16">
        <f t="shared" si="22"/>
        <v>2.185276111996098E-2</v>
      </c>
      <c r="R110" s="16">
        <f t="shared" si="23"/>
        <v>1.053541899869498E-3</v>
      </c>
      <c r="S110" s="16">
        <f t="shared" si="24"/>
        <v>1.0213343710201063E-2</v>
      </c>
      <c r="T110" s="16">
        <f t="shared" si="25"/>
        <v>2.1853450218123082E-2</v>
      </c>
      <c r="U110" s="66">
        <f t="shared" si="26"/>
        <v>6.8469574514402928E-2</v>
      </c>
      <c r="V110" s="66"/>
      <c r="W110" s="66"/>
    </row>
    <row r="111" spans="1:23" x14ac:dyDescent="0.25">
      <c r="A111">
        <v>110</v>
      </c>
      <c r="B111" s="16">
        <v>4.7889682799743302E-4</v>
      </c>
      <c r="C111" s="16">
        <v>4.1226216900418597E-9</v>
      </c>
      <c r="D111" s="16">
        <v>7.3301878725542198E-4</v>
      </c>
      <c r="E111" s="16">
        <v>6.0973760738558101E-6</v>
      </c>
      <c r="F111" s="16">
        <v>1.0025606285723199E-5</v>
      </c>
      <c r="G111" s="16">
        <v>2.6901386818342998E-6</v>
      </c>
      <c r="H111" s="16">
        <v>1.79522102782121E-4</v>
      </c>
      <c r="J111">
        <v>0.95665759303327402</v>
      </c>
      <c r="K111">
        <f t="shared" si="16"/>
        <v>3.9439373429822141E-9</v>
      </c>
      <c r="L111">
        <f t="shared" si="17"/>
        <v>7.5575601588701274E-4</v>
      </c>
      <c r="M111" s="16">
        <f t="shared" si="18"/>
        <v>2.0203764010785335E-4</v>
      </c>
      <c r="N111" s="16">
        <f t="shared" si="19"/>
        <v>7.5865459501528703E-4</v>
      </c>
      <c r="O111" s="16">
        <f t="shared" si="20"/>
        <v>6.5505572378194585E-2</v>
      </c>
      <c r="P111" s="16">
        <f t="shared" si="21"/>
        <v>5.7114566992728079E-2</v>
      </c>
      <c r="Q111" s="16">
        <f t="shared" si="22"/>
        <v>0.1868794453335906</v>
      </c>
      <c r="R111" s="16">
        <f t="shared" si="23"/>
        <v>3.0551031032853711E-4</v>
      </c>
      <c r="S111" s="16">
        <f t="shared" si="24"/>
        <v>0.11592216136071593</v>
      </c>
      <c r="T111" s="16">
        <f t="shared" si="25"/>
        <v>0.18688474678192929</v>
      </c>
      <c r="U111" s="66">
        <f t="shared" si="26"/>
        <v>0.61337065775250232</v>
      </c>
      <c r="V111" s="66"/>
      <c r="W111" s="66"/>
    </row>
    <row r="112" spans="1:23" x14ac:dyDescent="0.25">
      <c r="A112">
        <v>111</v>
      </c>
      <c r="B112" s="16">
        <v>5.3872589490656204E-4</v>
      </c>
      <c r="C112" s="16">
        <v>5.1929870997471398E-9</v>
      </c>
      <c r="D112" s="16">
        <v>8.2244927503684296E-4</v>
      </c>
      <c r="E112" s="16">
        <v>8.6091706479695897E-6</v>
      </c>
      <c r="F112" s="16">
        <v>8.9475725453549504E-6</v>
      </c>
      <c r="G112" s="16">
        <v>2.1377392521383099E-6</v>
      </c>
      <c r="H112" s="16">
        <v>2.5347667072611E-4</v>
      </c>
      <c r="J112">
        <v>0.95622758737401004</v>
      </c>
      <c r="K112">
        <f t="shared" si="16"/>
        <v>4.9656775256555652E-9</v>
      </c>
      <c r="L112">
        <f t="shared" si="17"/>
        <v>8.4247696639259137E-4</v>
      </c>
      <c r="M112" s="16">
        <f t="shared" si="18"/>
        <v>2.349748234205327E-4</v>
      </c>
      <c r="N112" s="16">
        <f t="shared" si="19"/>
        <v>8.8259015447050056E-3</v>
      </c>
      <c r="O112" s="16">
        <f t="shared" si="20"/>
        <v>3.9386623531268089E-3</v>
      </c>
      <c r="P112" s="16">
        <f t="shared" si="21"/>
        <v>2.1357080787647739E-2</v>
      </c>
      <c r="Q112" s="16">
        <f t="shared" si="22"/>
        <v>3.9375068882366943E-2</v>
      </c>
      <c r="R112" s="16">
        <f t="shared" si="23"/>
        <v>8.4508763567166592E-3</v>
      </c>
      <c r="S112" s="16">
        <f t="shared" si="24"/>
        <v>4.2533165649490858E-3</v>
      </c>
      <c r="T112" s="16">
        <f t="shared" si="25"/>
        <v>3.9377234984394216E-2</v>
      </c>
      <c r="U112" s="66">
        <f t="shared" si="26"/>
        <v>0.12557814147390645</v>
      </c>
      <c r="V112" s="66"/>
      <c r="W112" s="66"/>
    </row>
    <row r="113" spans="1:23" x14ac:dyDescent="0.25">
      <c r="A113">
        <v>112</v>
      </c>
      <c r="B113">
        <v>3.0973257849579202E-4</v>
      </c>
      <c r="C113" s="16">
        <v>3.26602327285371E-9</v>
      </c>
      <c r="D113" s="16">
        <v>9.0196645892331897E-4</v>
      </c>
      <c r="E113" s="16">
        <v>5.9308793463397403E-6</v>
      </c>
      <c r="F113" s="16">
        <v>1.5640203479033E-5</v>
      </c>
      <c r="G113" s="16">
        <v>3.40317107316056E-6</v>
      </c>
      <c r="H113" s="16">
        <v>1.7462160350626199E-4</v>
      </c>
      <c r="J113">
        <v>0.95568957225408802</v>
      </c>
      <c r="K113">
        <f t="shared" si="16"/>
        <v>3.1213043846054588E-9</v>
      </c>
      <c r="L113">
        <f t="shared" si="17"/>
        <v>9.3664677093127256E-4</v>
      </c>
      <c r="M113" s="16">
        <f t="shared" si="18"/>
        <v>-3.1718161393968857E-4</v>
      </c>
      <c r="N113" s="16">
        <f t="shared" si="19"/>
        <v>0.13767927727975865</v>
      </c>
      <c r="O113" s="16">
        <f t="shared" si="20"/>
        <v>0.16854411680982856</v>
      </c>
      <c r="P113" s="16">
        <f t="shared" si="21"/>
        <v>4.0432557747786431E-3</v>
      </c>
      <c r="Q113" s="16">
        <f t="shared" si="22"/>
        <v>0.20052256181655259</v>
      </c>
      <c r="R113" s="16">
        <f t="shared" si="23"/>
        <v>0.34491325789051247</v>
      </c>
      <c r="S113" s="16">
        <f t="shared" si="24"/>
        <v>0.48409793765434667</v>
      </c>
      <c r="T113" s="16">
        <f t="shared" si="25"/>
        <v>0.20052341853684166</v>
      </c>
      <c r="U113" s="66">
        <f t="shared" si="26"/>
        <v>1.5403238257626193</v>
      </c>
      <c r="V113" s="66"/>
      <c r="W113" s="66"/>
    </row>
    <row r="114" spans="1:23" x14ac:dyDescent="0.25">
      <c r="A114">
        <v>113</v>
      </c>
      <c r="B114">
        <v>4.8488443125119598E-4</v>
      </c>
      <c r="C114" s="16">
        <v>5.27185103169788E-9</v>
      </c>
      <c r="D114" s="16">
        <v>9.3009183024042401E-4</v>
      </c>
      <c r="E114" s="16">
        <v>9.8713791972034301E-6</v>
      </c>
      <c r="F114" s="16">
        <v>9.9925273820231893E-6</v>
      </c>
      <c r="G114" s="16">
        <v>2.1084373238208101E-6</v>
      </c>
      <c r="H114" s="16">
        <v>2.9064095028103702E-4</v>
      </c>
      <c r="J114">
        <v>0.95566856099894304</v>
      </c>
      <c r="K114">
        <f t="shared" si="16"/>
        <v>5.0381422892635059E-9</v>
      </c>
      <c r="L114">
        <f t="shared" si="17"/>
        <v>9.5218005047725959E-4</v>
      </c>
      <c r="M114" s="16">
        <f t="shared" si="18"/>
        <v>1.7588812025132436E-5</v>
      </c>
      <c r="N114" s="16">
        <f t="shared" si="19"/>
        <v>2.3670292733922498E-4</v>
      </c>
      <c r="O114" s="16">
        <f t="shared" si="20"/>
        <v>2.3546984128333553E-3</v>
      </c>
      <c r="P114" s="16">
        <f t="shared" si="21"/>
        <v>1.1824723098565638E-3</v>
      </c>
      <c r="Q114" s="16">
        <f t="shared" si="22"/>
        <v>6.546733560484989E-3</v>
      </c>
      <c r="R114" s="16">
        <f t="shared" si="23"/>
        <v>1.9942357027587248E-4</v>
      </c>
      <c r="S114" s="16">
        <f t="shared" si="24"/>
        <v>2.5620353375184887E-3</v>
      </c>
      <c r="T114" s="16">
        <f t="shared" si="25"/>
        <v>6.5469614447514115E-3</v>
      </c>
      <c r="U114" s="66">
        <f t="shared" si="26"/>
        <v>1.9629027563059905E-2</v>
      </c>
      <c r="V114" s="66"/>
      <c r="W114" s="66"/>
    </row>
    <row r="115" spans="1:23" x14ac:dyDescent="0.25">
      <c r="A115">
        <v>114</v>
      </c>
      <c r="B115">
        <v>6.3666982579634198E-4</v>
      </c>
      <c r="C115" s="16">
        <v>8.94494874580535E-9</v>
      </c>
      <c r="D115" s="16">
        <v>1.2093102109210099E-3</v>
      </c>
      <c r="E115" s="16">
        <v>2.1713333391876199E-5</v>
      </c>
      <c r="F115" s="16">
        <v>7.7027434644428094E-6</v>
      </c>
      <c r="G115" s="16">
        <v>1.24634351551617E-6</v>
      </c>
      <c r="H115" s="16">
        <v>6.3930925109775003E-4</v>
      </c>
      <c r="J115">
        <v>0.95436381808687598</v>
      </c>
      <c r="K115">
        <f t="shared" si="16"/>
        <v>8.5367354376382058E-9</v>
      </c>
      <c r="L115">
        <f t="shared" si="17"/>
        <v>1.225953096416666E-3</v>
      </c>
      <c r="M115" s="16">
        <f t="shared" si="18"/>
        <v>4.7386555176018124E-5</v>
      </c>
      <c r="N115" s="16">
        <f t="shared" si="19"/>
        <v>8.5751128834547677E-2</v>
      </c>
      <c r="O115" s="16">
        <f t="shared" si="20"/>
        <v>0.37749125303576075</v>
      </c>
      <c r="P115" s="16">
        <f t="shared" si="21"/>
        <v>6.5277641885774812E-2</v>
      </c>
      <c r="Q115" s="16">
        <f t="shared" si="22"/>
        <v>1.043767241736941</v>
      </c>
      <c r="R115" s="16">
        <f t="shared" si="23"/>
        <v>4.7639120071828078E-2</v>
      </c>
      <c r="S115" s="16">
        <f t="shared" si="24"/>
        <v>0.14360880829726577</v>
      </c>
      <c r="T115" s="16">
        <f t="shared" si="25"/>
        <v>1.0438134034320472</v>
      </c>
      <c r="U115" s="66">
        <f t="shared" si="26"/>
        <v>2.8073485972941654</v>
      </c>
      <c r="V115" s="66"/>
      <c r="W115" s="66"/>
    </row>
    <row r="116" spans="1:23" x14ac:dyDescent="0.25">
      <c r="A116">
        <v>115</v>
      </c>
      <c r="B116">
        <v>7.1495641898182199E-4</v>
      </c>
      <c r="C116" s="16">
        <v>9.9472736483085795E-9</v>
      </c>
      <c r="D116" s="16">
        <v>1.1971418529560199E-3</v>
      </c>
      <c r="E116" s="16">
        <v>2.3907474498121801E-5</v>
      </c>
      <c r="F116" s="16">
        <v>6.8545655944139796E-6</v>
      </c>
      <c r="G116" s="16">
        <v>1.1205665355535E-6</v>
      </c>
      <c r="H116" s="16">
        <v>7.0391118782672497E-4</v>
      </c>
      <c r="J116">
        <v>0.95443831896738496</v>
      </c>
      <c r="K116">
        <f t="shared" si="16"/>
        <v>9.4940591392002078E-9</v>
      </c>
      <c r="L116">
        <f t="shared" si="17"/>
        <v>1.2119616034067533E-3</v>
      </c>
      <c r="M116" s="16">
        <f t="shared" si="18"/>
        <v>2.1795123455689081E-4</v>
      </c>
      <c r="N116" s="16">
        <f t="shared" si="19"/>
        <v>0.20412601281177176</v>
      </c>
      <c r="O116" s="16">
        <f t="shared" si="20"/>
        <v>0.63250984461472948</v>
      </c>
      <c r="P116" s="16">
        <f t="shared" si="21"/>
        <v>5.8981862205161807E-2</v>
      </c>
      <c r="Q116" s="16">
        <f t="shared" si="22"/>
        <v>1.5029233689363921</v>
      </c>
      <c r="R116" s="16">
        <f t="shared" si="23"/>
        <v>9.2625126195842192E-2</v>
      </c>
      <c r="S116" s="16">
        <f t="shared" si="24"/>
        <v>0.1950380617234222</v>
      </c>
      <c r="T116" s="16">
        <f t="shared" si="25"/>
        <v>1.5029803170645248</v>
      </c>
      <c r="U116" s="66">
        <f t="shared" si="26"/>
        <v>4.1891845935518441</v>
      </c>
      <c r="V116" s="66"/>
      <c r="W116" s="66"/>
    </row>
    <row r="117" spans="1:23" x14ac:dyDescent="0.25">
      <c r="A117">
        <v>116</v>
      </c>
      <c r="B117">
        <v>4.6502267623660902E-4</v>
      </c>
      <c r="C117" s="16">
        <v>5.6284100738973199E-9</v>
      </c>
      <c r="D117" s="16">
        <v>1.0380412861311799E-3</v>
      </c>
      <c r="E117" s="16">
        <v>1.17479521182176E-5</v>
      </c>
      <c r="F117" s="16">
        <v>1.0471349290086101E-5</v>
      </c>
      <c r="G117" s="16">
        <v>1.9772920163921601E-6</v>
      </c>
      <c r="H117" s="16">
        <v>3.4589428541533402E-4</v>
      </c>
      <c r="J117">
        <v>0.95512984753926899</v>
      </c>
      <c r="K117">
        <f t="shared" si="16"/>
        <v>5.3758624557700327E-9</v>
      </c>
      <c r="L117">
        <f t="shared" si="17"/>
        <v>1.0609556483176703E-3</v>
      </c>
      <c r="M117" s="16">
        <f t="shared" si="18"/>
        <v>-1.3091029584445229E-4</v>
      </c>
      <c r="N117" s="16">
        <f t="shared" si="19"/>
        <v>3.1043597510948735E-3</v>
      </c>
      <c r="O117" s="16">
        <f t="shared" si="20"/>
        <v>2.5050314880575489E-4</v>
      </c>
      <c r="P117" s="16">
        <f t="shared" si="21"/>
        <v>6.0349671811601793E-3</v>
      </c>
      <c r="Q117" s="16">
        <f t="shared" si="22"/>
        <v>8.8001233148285157E-3</v>
      </c>
      <c r="R117" s="16">
        <f t="shared" si="23"/>
        <v>3.9333499279230874E-3</v>
      </c>
      <c r="S117" s="16">
        <f t="shared" si="24"/>
        <v>2.1703328550453838E-4</v>
      </c>
      <c r="T117" s="16">
        <f t="shared" si="25"/>
        <v>8.8008718795583602E-3</v>
      </c>
      <c r="U117" s="66">
        <f t="shared" si="26"/>
        <v>3.1141208488875312E-2</v>
      </c>
      <c r="V117" s="66"/>
      <c r="W117" s="66"/>
    </row>
    <row r="118" spans="1:23" x14ac:dyDescent="0.25">
      <c r="A118">
        <v>117</v>
      </c>
      <c r="B118">
        <v>3.79516734016651E-4</v>
      </c>
      <c r="C118" s="16">
        <v>3.54795393514057E-9</v>
      </c>
      <c r="D118" s="16">
        <v>7.9746954177346103E-4</v>
      </c>
      <c r="E118" s="16">
        <v>5.7038931526036002E-6</v>
      </c>
      <c r="F118" s="16">
        <v>1.2695803625547201E-5</v>
      </c>
      <c r="G118" s="16">
        <v>3.12859382353664E-6</v>
      </c>
      <c r="H118" s="16">
        <v>1.6793757397527801E-4</v>
      </c>
      <c r="J118">
        <v>0.95627303376067996</v>
      </c>
      <c r="K118">
        <f t="shared" si="16"/>
        <v>3.3928126732000157E-9</v>
      </c>
      <c r="L118">
        <f t="shared" si="17"/>
        <v>8.2598619489415693E-4</v>
      </c>
      <c r="M118" s="16">
        <f t="shared" si="18"/>
        <v>-6.6952726860854971E-5</v>
      </c>
      <c r="N118" s="16">
        <f t="shared" si="19"/>
        <v>5.2599886094270909E-2</v>
      </c>
      <c r="O118" s="16">
        <f t="shared" si="20"/>
        <v>0.12935373997047375</v>
      </c>
      <c r="P118" s="16">
        <f t="shared" si="21"/>
        <v>2.9609582784676586E-2</v>
      </c>
      <c r="Q118" s="16">
        <f t="shared" si="22"/>
        <v>0.21989657615739383</v>
      </c>
      <c r="R118" s="16">
        <f t="shared" si="23"/>
        <v>8.3216021791941791E-2</v>
      </c>
      <c r="S118" s="16">
        <f t="shared" si="24"/>
        <v>0.31242727079989197</v>
      </c>
      <c r="T118" s="16">
        <f t="shared" si="25"/>
        <v>0.21990017908885445</v>
      </c>
      <c r="U118" s="66">
        <f t="shared" si="26"/>
        <v>1.0470032566875034</v>
      </c>
      <c r="V118" s="66"/>
      <c r="W118" s="66"/>
    </row>
    <row r="119" spans="1:23" x14ac:dyDescent="0.25">
      <c r="A119">
        <v>118</v>
      </c>
      <c r="B119" s="16">
        <v>4.59385430101774E-4</v>
      </c>
      <c r="C119" s="16">
        <v>4.6763099440022304E-9</v>
      </c>
      <c r="D119" s="16">
        <v>8.6963385966614402E-4</v>
      </c>
      <c r="E119" s="16">
        <v>8.1924001596506398E-6</v>
      </c>
      <c r="F119" s="16">
        <v>1.05190613149728E-5</v>
      </c>
      <c r="G119" s="16">
        <v>2.3753903402841298E-6</v>
      </c>
      <c r="H119" s="16">
        <v>2.4120646078099099E-4</v>
      </c>
      <c r="J119">
        <v>0.95595770285039205</v>
      </c>
      <c r="K119">
        <f t="shared" si="16"/>
        <v>4.4703545118848179E-9</v>
      </c>
      <c r="L119">
        <f t="shared" si="17"/>
        <v>8.9304269632642982E-4</v>
      </c>
      <c r="M119" s="16">
        <f t="shared" si="18"/>
        <v>2.5728163877118237E-5</v>
      </c>
      <c r="N119" s="16">
        <f t="shared" si="19"/>
        <v>4.5109857907195232E-3</v>
      </c>
      <c r="O119" s="16">
        <f t="shared" si="20"/>
        <v>2.4339039979438346E-2</v>
      </c>
      <c r="P119" s="16">
        <f t="shared" si="21"/>
        <v>9.4389020431177896E-3</v>
      </c>
      <c r="Q119" s="16">
        <f t="shared" si="22"/>
        <v>5.6280683382356346E-2</v>
      </c>
      <c r="R119" s="16">
        <f t="shared" si="23"/>
        <v>4.5641675782556379E-3</v>
      </c>
      <c r="S119" s="16">
        <f t="shared" si="24"/>
        <v>3.3722544343522787E-2</v>
      </c>
      <c r="T119" s="16">
        <f t="shared" si="25"/>
        <v>5.6282230179197555E-2</v>
      </c>
      <c r="U119" s="66">
        <f t="shared" si="26"/>
        <v>0.18913855329660798</v>
      </c>
      <c r="V119" s="66"/>
      <c r="W119" s="66"/>
    </row>
    <row r="120" spans="1:23" x14ac:dyDescent="0.25">
      <c r="A120">
        <v>119</v>
      </c>
      <c r="B120">
        <v>4.2994841299800899E-4</v>
      </c>
      <c r="C120" s="16">
        <v>4.1094305577138303E-9</v>
      </c>
      <c r="D120" s="16">
        <v>8.1555474709402598E-4</v>
      </c>
      <c r="E120" s="16">
        <v>6.7554808556886603E-6</v>
      </c>
      <c r="F120" s="16">
        <v>1.1212743704898701E-5</v>
      </c>
      <c r="G120" s="16">
        <v>2.7014934534494901E-6</v>
      </c>
      <c r="H120" s="16">
        <v>1.9889918403603901E-4</v>
      </c>
      <c r="J120">
        <v>0.95621381002518502</v>
      </c>
      <c r="K120">
        <f t="shared" si="16"/>
        <v>3.9294942506254631E-9</v>
      </c>
      <c r="L120">
        <f t="shared" si="17"/>
        <v>8.4067761852671516E-4</v>
      </c>
      <c r="M120" s="16">
        <f t="shared" si="18"/>
        <v>1.9219207469302765E-5</v>
      </c>
      <c r="N120" s="16">
        <f t="shared" si="19"/>
        <v>1.6113559709700298E-2</v>
      </c>
      <c r="O120" s="16">
        <f t="shared" si="20"/>
        <v>6.6729908223675485E-2</v>
      </c>
      <c r="P120" s="16">
        <f t="shared" si="21"/>
        <v>2.3500416705972908E-2</v>
      </c>
      <c r="Q120" s="16">
        <f t="shared" si="22"/>
        <v>0.13765718894413295</v>
      </c>
      <c r="R120" s="16">
        <f t="shared" si="23"/>
        <v>1.9032705032810196E-2</v>
      </c>
      <c r="S120" s="16">
        <f t="shared" si="24"/>
        <v>0.11980696275076104</v>
      </c>
      <c r="T120" s="16">
        <f t="shared" si="25"/>
        <v>0.13766030683982181</v>
      </c>
      <c r="U120" s="66">
        <f t="shared" si="26"/>
        <v>0.52050104820687471</v>
      </c>
      <c r="V120" s="66"/>
      <c r="W120" s="66"/>
    </row>
    <row r="121" spans="1:23" x14ac:dyDescent="0.25">
      <c r="A121">
        <v>120</v>
      </c>
      <c r="B121">
        <v>4.3182932888900501E-4</v>
      </c>
      <c r="C121" s="16">
        <v>4.90536485107211E-9</v>
      </c>
      <c r="D121" s="16">
        <v>9.7284480144351295E-4</v>
      </c>
      <c r="E121" s="16">
        <v>9.6022391149060292E-6</v>
      </c>
      <c r="F121" s="16">
        <v>1.12447659020649E-5</v>
      </c>
      <c r="G121" s="16">
        <v>2.26718112566978E-6</v>
      </c>
      <c r="H121" s="16">
        <v>2.8271735471124799E-4</v>
      </c>
      <c r="J121">
        <v>0.95543211033449205</v>
      </c>
      <c r="K121">
        <f t="shared" si="16"/>
        <v>4.6867430916204677E-9</v>
      </c>
      <c r="L121">
        <f t="shared" si="17"/>
        <v>9.975966090084614E-4</v>
      </c>
      <c r="M121" s="16">
        <f t="shared" si="18"/>
        <v>-1.3393795123045144E-4</v>
      </c>
      <c r="N121" s="16">
        <f t="shared" si="19"/>
        <v>1.515847925163215E-2</v>
      </c>
      <c r="O121" s="16">
        <f t="shared" si="20"/>
        <v>1.3149078567010279E-2</v>
      </c>
      <c r="P121" s="16">
        <f t="shared" si="21"/>
        <v>9.9973040816637721E-5</v>
      </c>
      <c r="Q121" s="16">
        <f t="shared" si="22"/>
        <v>1.1229755144446884E-2</v>
      </c>
      <c r="R121" s="16">
        <f t="shared" si="23"/>
        <v>1.9939964530710366E-2</v>
      </c>
      <c r="S121" s="16">
        <f t="shared" si="24"/>
        <v>1.6826565165625383E-2</v>
      </c>
      <c r="T121" s="16">
        <f t="shared" si="25"/>
        <v>1.122961685864936E-2</v>
      </c>
      <c r="U121" s="66">
        <f t="shared" si="26"/>
        <v>8.763343255889107E-2</v>
      </c>
      <c r="V121" s="66"/>
      <c r="W121" s="66"/>
    </row>
    <row r="122" spans="1:23" x14ac:dyDescent="0.25">
      <c r="A122">
        <v>121</v>
      </c>
      <c r="B122">
        <v>5.2047057308715996E-4</v>
      </c>
      <c r="C122" s="16">
        <v>5.4395077207948297E-9</v>
      </c>
      <c r="D122" s="16">
        <v>8.9322512554201004E-4</v>
      </c>
      <c r="E122" s="16">
        <v>9.7859370673386993E-6</v>
      </c>
      <c r="F122" s="16">
        <v>9.2923470351818194E-6</v>
      </c>
      <c r="G122" s="16">
        <v>2.04253338002399E-6</v>
      </c>
      <c r="H122" s="16">
        <v>2.8812475515833903E-4</v>
      </c>
      <c r="J122">
        <v>0.955866046109481</v>
      </c>
      <c r="K122">
        <f t="shared" si="16"/>
        <v>5.199440737858149E-9</v>
      </c>
      <c r="L122">
        <f t="shared" si="17"/>
        <v>9.1384691348467696E-4</v>
      </c>
      <c r="M122" s="16">
        <f t="shared" si="18"/>
        <v>1.2709423268964301E-4</v>
      </c>
      <c r="N122" s="16">
        <f t="shared" si="19"/>
        <v>3.2349581111811437E-3</v>
      </c>
      <c r="O122" s="16">
        <f t="shared" si="20"/>
        <v>3.3365416611120418E-4</v>
      </c>
      <c r="P122" s="16">
        <f t="shared" si="21"/>
        <v>5.2797333498402089E-3</v>
      </c>
      <c r="Q122" s="16">
        <f t="shared" si="22"/>
        <v>7.8973601659438602E-3</v>
      </c>
      <c r="R122" s="16">
        <f t="shared" si="23"/>
        <v>3.2419552651597374E-3</v>
      </c>
      <c r="S122" s="16">
        <f t="shared" si="24"/>
        <v>3.1602784956727794E-4</v>
      </c>
      <c r="T122" s="16">
        <f t="shared" si="25"/>
        <v>7.897912018657317E-3</v>
      </c>
      <c r="U122" s="66">
        <f t="shared" si="26"/>
        <v>2.8201600926460749E-2</v>
      </c>
      <c r="V122" s="66"/>
      <c r="W122" s="66"/>
    </row>
    <row r="123" spans="1:23" x14ac:dyDescent="0.25">
      <c r="A123">
        <v>122</v>
      </c>
      <c r="B123">
        <v>4.85673989721834E-4</v>
      </c>
      <c r="C123" s="16">
        <v>5.5363564002909601E-9</v>
      </c>
      <c r="D123" s="16">
        <v>9.7621319162034099E-4</v>
      </c>
      <c r="E123" s="16">
        <v>1.08751533826114E-5</v>
      </c>
      <c r="F123" s="16">
        <v>9.9972511560901008E-6</v>
      </c>
      <c r="G123" s="16">
        <v>2.00874290425934E-6</v>
      </c>
      <c r="H123" s="16">
        <v>3.2019555926055497E-4</v>
      </c>
      <c r="J123">
        <v>0.95544135197941704</v>
      </c>
      <c r="K123">
        <f t="shared" si="16"/>
        <v>5.2896638441338933E-9</v>
      </c>
      <c r="L123">
        <f t="shared" si="17"/>
        <v>9.9821090048038017E-4</v>
      </c>
      <c r="M123" s="16">
        <f t="shared" si="18"/>
        <v>-2.6862921036712184E-5</v>
      </c>
      <c r="N123" s="16">
        <f t="shared" si="19"/>
        <v>1.8993970683852919E-4</v>
      </c>
      <c r="O123" s="16">
        <f t="shared" si="20"/>
        <v>6.1897463524694983E-7</v>
      </c>
      <c r="P123" s="16">
        <f t="shared" si="21"/>
        <v>1.8213348905510122E-4</v>
      </c>
      <c r="Q123" s="16">
        <f t="shared" si="22"/>
        <v>1.5739874420652822E-4</v>
      </c>
      <c r="R123" s="16">
        <f t="shared" si="23"/>
        <v>2.1319350802365708E-4</v>
      </c>
      <c r="S123" s="16">
        <f t="shared" si="24"/>
        <v>8.8296618669990439E-7</v>
      </c>
      <c r="T123" s="16">
        <f t="shared" si="25"/>
        <v>1.5741503191109483E-4</v>
      </c>
      <c r="U123" s="66">
        <f t="shared" si="26"/>
        <v>9.0158242085685734E-4</v>
      </c>
      <c r="V123" s="66"/>
      <c r="W123" s="66"/>
    </row>
    <row r="124" spans="1:23" x14ac:dyDescent="0.25">
      <c r="A124">
        <v>123</v>
      </c>
      <c r="B124">
        <v>5.3250480430043501E-4</v>
      </c>
      <c r="C124" s="16">
        <v>7.1535500325239397E-9</v>
      </c>
      <c r="D124" s="16">
        <v>1.15505601201342E-3</v>
      </c>
      <c r="E124" s="16">
        <v>1.6594331300224499E-5</v>
      </c>
      <c r="F124" s="16">
        <v>9.1900027579517701E-6</v>
      </c>
      <c r="G124" s="16">
        <v>1.5576409911808901E-6</v>
      </c>
      <c r="H124" s="16">
        <v>4.8858852257171895E-4</v>
      </c>
      <c r="J124">
        <v>0.95459233312861302</v>
      </c>
      <c r="K124">
        <f t="shared" si="16"/>
        <v>6.8287240156992933E-9</v>
      </c>
      <c r="L124">
        <f t="shared" si="17"/>
        <v>1.1749865049704719E-3</v>
      </c>
      <c r="M124" s="16">
        <f t="shared" si="18"/>
        <v>-1.0997689636960192E-4</v>
      </c>
      <c r="N124" s="16">
        <f t="shared" si="19"/>
        <v>6.6119037478046894E-3</v>
      </c>
      <c r="O124" s="16">
        <f t="shared" si="20"/>
        <v>8.4732083794480204E-2</v>
      </c>
      <c r="P124" s="16">
        <f t="shared" si="21"/>
        <v>3.9668162547703521E-2</v>
      </c>
      <c r="Q124" s="16">
        <f t="shared" si="22"/>
        <v>0.29706605246152334</v>
      </c>
      <c r="R124" s="16">
        <f t="shared" si="23"/>
        <v>4.5326405178768613E-3</v>
      </c>
      <c r="S124" s="16">
        <f t="shared" si="24"/>
        <v>5.0104622864639348E-2</v>
      </c>
      <c r="T124" s="16">
        <f t="shared" si="25"/>
        <v>0.29708105777952787</v>
      </c>
      <c r="U124" s="66">
        <f t="shared" si="26"/>
        <v>0.77979652371355579</v>
      </c>
      <c r="V124" s="66"/>
      <c r="W124" s="66"/>
    </row>
    <row r="125" spans="1:23" x14ac:dyDescent="0.25">
      <c r="A125">
        <v>124</v>
      </c>
      <c r="B125">
        <v>5.2653622995539498E-4</v>
      </c>
      <c r="C125" s="16">
        <v>5.3545722938292301E-9</v>
      </c>
      <c r="D125" s="16">
        <v>8.6863776441985403E-4</v>
      </c>
      <c r="E125" s="16">
        <v>9.37060324470629E-6</v>
      </c>
      <c r="F125" s="16">
        <v>9.1747041425159494E-6</v>
      </c>
      <c r="G125" s="16">
        <v>2.0743427327746199E-6</v>
      </c>
      <c r="H125" s="16">
        <v>2.7589586542134099E-4</v>
      </c>
      <c r="J125">
        <v>0.95599110926404296</v>
      </c>
      <c r="K125">
        <f t="shared" si="16"/>
        <v>5.1189235068123169E-9</v>
      </c>
      <c r="L125">
        <f t="shared" si="17"/>
        <v>8.8905616086536676E-4</v>
      </c>
      <c r="M125" s="16">
        <f t="shared" si="18"/>
        <v>1.6401629904542323E-4</v>
      </c>
      <c r="N125" s="16">
        <f t="shared" si="19"/>
        <v>4.7877711077560824E-3</v>
      </c>
      <c r="O125" s="16">
        <f t="shared" si="20"/>
        <v>1.1286594602688857E-3</v>
      </c>
      <c r="P125" s="16">
        <f t="shared" si="21"/>
        <v>9.6409126098221092E-3</v>
      </c>
      <c r="Q125" s="16">
        <f t="shared" si="22"/>
        <v>1.6265765454791362E-2</v>
      </c>
      <c r="R125" s="16">
        <f t="shared" si="23"/>
        <v>4.7441119175600927E-3</v>
      </c>
      <c r="S125" s="16">
        <f t="shared" si="24"/>
        <v>1.1308090647006084E-3</v>
      </c>
      <c r="T125" s="16">
        <f t="shared" si="25"/>
        <v>1.6266786724468945E-2</v>
      </c>
      <c r="U125" s="66">
        <f t="shared" si="26"/>
        <v>5.3964816339368088E-2</v>
      </c>
      <c r="V125" s="66"/>
      <c r="W125" s="66"/>
    </row>
    <row r="126" spans="1:23" x14ac:dyDescent="0.25">
      <c r="A126">
        <v>125</v>
      </c>
      <c r="B126">
        <v>6.4264412662882998E-4</v>
      </c>
      <c r="C126" s="16">
        <v>7.7620962957468304E-9</v>
      </c>
      <c r="D126" s="16">
        <v>1.0355365535103299E-3</v>
      </c>
      <c r="E126" s="16">
        <v>1.6165015093966799E-5</v>
      </c>
      <c r="F126" s="16">
        <v>7.5721557934331601E-6</v>
      </c>
      <c r="G126" s="16">
        <v>1.43353043991509E-6</v>
      </c>
      <c r="H126" s="16">
        <v>4.7594529012919099E-4</v>
      </c>
      <c r="J126">
        <v>0.95520118723580605</v>
      </c>
      <c r="K126">
        <f t="shared" si="16"/>
        <v>7.4143635971360248E-9</v>
      </c>
      <c r="L126">
        <f t="shared" si="17"/>
        <v>1.0521066334408153E-3</v>
      </c>
      <c r="M126" s="16">
        <f t="shared" si="18"/>
        <v>2.3318161981684444E-4</v>
      </c>
      <c r="N126" s="16">
        <f t="shared" si="19"/>
        <v>9.3003320027481365E-2</v>
      </c>
      <c r="O126" s="16">
        <f t="shared" si="20"/>
        <v>0.16073642099545052</v>
      </c>
      <c r="P126" s="16">
        <f t="shared" si="21"/>
        <v>5.637706244138686E-3</v>
      </c>
      <c r="Q126" s="16">
        <f t="shared" si="22"/>
        <v>0.25509125567976965</v>
      </c>
      <c r="R126" s="16">
        <f t="shared" si="23"/>
        <v>5.3600102910553643E-2</v>
      </c>
      <c r="S126" s="16">
        <f t="shared" si="24"/>
        <v>8.1615268568180604E-2</v>
      </c>
      <c r="T126" s="16">
        <f t="shared" si="25"/>
        <v>0.25509575016122682</v>
      </c>
      <c r="U126" s="66">
        <f t="shared" si="26"/>
        <v>0.90477982458680128</v>
      </c>
      <c r="V126" s="66"/>
      <c r="W126" s="66"/>
    </row>
    <row r="127" spans="1:23" x14ac:dyDescent="0.25">
      <c r="A127">
        <v>126</v>
      </c>
      <c r="B127" s="16">
        <v>4.2359183309404602E-4</v>
      </c>
      <c r="C127" s="16">
        <v>4.2263562917035302E-9</v>
      </c>
      <c r="D127" s="16">
        <v>8.5209545775487598E-4</v>
      </c>
      <c r="E127" s="16">
        <v>7.2559300314930499E-6</v>
      </c>
      <c r="F127" s="16">
        <v>1.1400673112970401E-5</v>
      </c>
      <c r="G127" s="16">
        <v>2.6278716856026499E-6</v>
      </c>
      <c r="H127" s="16">
        <v>2.1363410377237501E-4</v>
      </c>
      <c r="J127">
        <v>0.956026610596455</v>
      </c>
      <c r="K127">
        <f t="shared" si="16"/>
        <v>4.0405090807303283E-9</v>
      </c>
      <c r="L127">
        <f t="shared" si="17"/>
        <v>8.7752044931012775E-4</v>
      </c>
      <c r="M127" s="16">
        <f t="shared" si="18"/>
        <v>-3.0336783122035643E-5</v>
      </c>
      <c r="N127" s="16">
        <f t="shared" si="19"/>
        <v>1.9557177748047421E-2</v>
      </c>
      <c r="O127" s="16">
        <f t="shared" si="20"/>
        <v>5.6272533718317523E-2</v>
      </c>
      <c r="P127" s="16">
        <f t="shared" si="21"/>
        <v>1.3308442222733483E-2</v>
      </c>
      <c r="Q127" s="16">
        <f t="shared" si="22"/>
        <v>0.10525276147847561</v>
      </c>
      <c r="R127" s="16">
        <f t="shared" si="23"/>
        <v>2.4658939792298898E-2</v>
      </c>
      <c r="S127" s="16">
        <f t="shared" si="24"/>
        <v>9.5757023443492573E-2</v>
      </c>
      <c r="T127" s="16">
        <f t="shared" si="25"/>
        <v>0.10525491967120652</v>
      </c>
      <c r="U127" s="66">
        <f t="shared" si="26"/>
        <v>0.42006179807457206</v>
      </c>
      <c r="V127" s="66"/>
      <c r="W127" s="66"/>
    </row>
    <row r="128" spans="1:23" x14ac:dyDescent="0.25">
      <c r="A128">
        <v>127</v>
      </c>
      <c r="B128">
        <v>5.9529598359772597E-4</v>
      </c>
      <c r="C128" s="16">
        <v>5.8576050065568101E-9</v>
      </c>
      <c r="D128" s="16">
        <v>8.3982399010075297E-4</v>
      </c>
      <c r="E128" s="16">
        <v>9.9146097336450507E-6</v>
      </c>
      <c r="F128" s="16">
        <v>8.10247679361804E-6</v>
      </c>
      <c r="G128" s="16">
        <v>1.8954847282515601E-6</v>
      </c>
      <c r="H128" s="16">
        <v>2.9191242698767001E-4</v>
      </c>
      <c r="J128">
        <v>0.95615824837903196</v>
      </c>
      <c r="K128">
        <f t="shared" si="16"/>
        <v>5.6007973427656073E-9</v>
      </c>
      <c r="L128">
        <f t="shared" si="17"/>
        <v>8.5791857081123416E-4</v>
      </c>
      <c r="M128" s="16">
        <f t="shared" si="18"/>
        <v>3.3267339638421784E-4</v>
      </c>
      <c r="N128" s="16">
        <f t="shared" si="19"/>
        <v>4.3605159962725036E-2</v>
      </c>
      <c r="O128" s="16">
        <f t="shared" si="20"/>
        <v>3.2710249388133192E-3</v>
      </c>
      <c r="P128" s="16">
        <f t="shared" si="21"/>
        <v>1.641021163211236E-2</v>
      </c>
      <c r="Q128" s="16">
        <f t="shared" si="22"/>
        <v>5.9115877127799542E-3</v>
      </c>
      <c r="R128" s="16">
        <f t="shared" si="23"/>
        <v>3.1575774650034395E-2</v>
      </c>
      <c r="S128" s="16">
        <f t="shared" si="24"/>
        <v>3.0797984625447693E-3</v>
      </c>
      <c r="T128" s="16">
        <f t="shared" si="25"/>
        <v>5.9124621596814992E-3</v>
      </c>
      <c r="U128" s="66">
        <f t="shared" si="26"/>
        <v>0.10976601951869133</v>
      </c>
      <c r="V128" s="66"/>
      <c r="W128" s="66"/>
    </row>
    <row r="129" spans="1:23" x14ac:dyDescent="0.25">
      <c r="A129">
        <v>128</v>
      </c>
      <c r="B129">
        <v>4.8125488431171698E-4</v>
      </c>
      <c r="C129" s="16">
        <v>6.1586588621460996E-9</v>
      </c>
      <c r="D129" s="16">
        <v>1.09901694594252E-3</v>
      </c>
      <c r="E129" s="16">
        <v>1.36009774810642E-5</v>
      </c>
      <c r="F129" s="16">
        <v>1.01451903720828E-5</v>
      </c>
      <c r="G129" s="16">
        <v>1.8082383644578401E-6</v>
      </c>
      <c r="H129" s="16">
        <v>4.0045393042423602E-4</v>
      </c>
      <c r="J129">
        <v>0.95484173235476899</v>
      </c>
      <c r="K129">
        <f t="shared" si="16"/>
        <v>5.8805444969136322E-9</v>
      </c>
      <c r="L129">
        <f t="shared" si="17"/>
        <v>1.1211094063922813E-3</v>
      </c>
      <c r="M129" s="16">
        <f t="shared" si="18"/>
        <v>-1.5859963776884733E-4</v>
      </c>
      <c r="N129" s="16">
        <f t="shared" si="19"/>
        <v>5.1780707411110051E-4</v>
      </c>
      <c r="O129" s="16">
        <f t="shared" si="20"/>
        <v>1.2438429677076089E-2</v>
      </c>
      <c r="P129" s="16">
        <f t="shared" si="21"/>
        <v>1.9878018906406197E-2</v>
      </c>
      <c r="Q129" s="16">
        <f t="shared" si="22"/>
        <v>7.0935613466566017E-2</v>
      </c>
      <c r="R129" s="16">
        <f t="shared" si="23"/>
        <v>8.7706033463678934E-4</v>
      </c>
      <c r="S129" s="16">
        <f t="shared" si="24"/>
        <v>9.7950727477394174E-3</v>
      </c>
      <c r="T129" s="16">
        <f t="shared" si="25"/>
        <v>7.0939968578479382E-2</v>
      </c>
      <c r="U129" s="66">
        <f t="shared" si="26"/>
        <v>0.185381970785015</v>
      </c>
      <c r="V129" s="66"/>
      <c r="W129" s="66"/>
    </row>
    <row r="130" spans="1:23" x14ac:dyDescent="0.25">
      <c r="A130">
        <v>129</v>
      </c>
      <c r="B130">
        <v>5.0258809459285795E-4</v>
      </c>
      <c r="C130" s="16">
        <v>6.10697310566797E-9</v>
      </c>
      <c r="D130" s="16">
        <v>1.04213726242937E-3</v>
      </c>
      <c r="E130" s="16">
        <v>1.27970207364497E-5</v>
      </c>
      <c r="F130" s="16">
        <v>9.6890334271463708E-6</v>
      </c>
      <c r="G130" s="16">
        <v>1.8223611414695401E-6</v>
      </c>
      <c r="H130" s="16">
        <v>3.7678196745705498E-4</v>
      </c>
      <c r="J130">
        <v>0.95512589816157301</v>
      </c>
      <c r="K130">
        <f t="shared" si="16"/>
        <v>5.8329281725996905E-9</v>
      </c>
      <c r="L130">
        <f t="shared" si="17"/>
        <v>1.0633315834520265E-3</v>
      </c>
      <c r="M130" s="16">
        <f t="shared" si="18"/>
        <v>-5.8155394266310736E-5</v>
      </c>
      <c r="N130" s="16">
        <f t="shared" si="19"/>
        <v>4.2288702387161822E-4</v>
      </c>
      <c r="O130" s="16">
        <f t="shared" si="20"/>
        <v>1.0444707967668916E-2</v>
      </c>
      <c r="P130" s="16">
        <f t="shared" si="21"/>
        <v>6.7137468042123526E-3</v>
      </c>
      <c r="Q130" s="16">
        <f t="shared" si="22"/>
        <v>3.6666093592599279E-2</v>
      </c>
      <c r="R130" s="16">
        <f t="shared" si="23"/>
        <v>2.7819761911994221E-4</v>
      </c>
      <c r="S130" s="16">
        <f t="shared" si="24"/>
        <v>8.4516395455507022E-3</v>
      </c>
      <c r="T130" s="16">
        <f t="shared" si="25"/>
        <v>3.6667775485459866E-2</v>
      </c>
      <c r="U130" s="66">
        <f t="shared" si="26"/>
        <v>9.9645048038482675E-2</v>
      </c>
      <c r="V130" s="66"/>
      <c r="W130" s="66"/>
    </row>
    <row r="131" spans="1:23" x14ac:dyDescent="0.25">
      <c r="A131">
        <v>130</v>
      </c>
      <c r="B131" s="16">
        <v>4.8045348541201298E-4</v>
      </c>
      <c r="C131" s="16">
        <v>3.9055453829180596E-9</v>
      </c>
      <c r="D131" s="16">
        <v>6.9147855421735802E-4</v>
      </c>
      <c r="E131" s="16">
        <v>5.4515903268212504E-6</v>
      </c>
      <c r="F131" s="16">
        <v>9.97347566023358E-6</v>
      </c>
      <c r="G131" s="16">
        <v>2.8382842713687099E-6</v>
      </c>
      <c r="H131" s="16">
        <v>1.6050822932935701E-4</v>
      </c>
      <c r="J131">
        <v>0.95687145493874803</v>
      </c>
      <c r="K131">
        <f t="shared" ref="K131:K194" si="27">C131*J131</f>
        <v>3.7371048928821135E-9</v>
      </c>
      <c r="L131">
        <f t="shared" ref="L131:L194" si="28">SUM($Z$9*B131,$AA$9*C131,$AB$9*D131,$AC$9*E131,$AD$9*F131,$AE$9*G131)</f>
        <v>7.1425988426381101E-4</v>
      </c>
      <c r="M131" s="16">
        <f t="shared" ref="M131:M194" si="29">$Z$8*B131+$AA$8*C131+$AB$8*D131+$AD$8*F131+$AE$8*G131</f>
        <v>2.4664708656021495E-4</v>
      </c>
      <c r="N131" s="16">
        <f t="shared" si="19"/>
        <v>5.945165132658143E-4</v>
      </c>
      <c r="O131" s="16">
        <f t="shared" si="20"/>
        <v>8.7095196271912451E-2</v>
      </c>
      <c r="P131" s="16">
        <f t="shared" si="21"/>
        <v>7.9587877213404337E-2</v>
      </c>
      <c r="Q131" s="16">
        <f t="shared" si="22"/>
        <v>0.24247973010464696</v>
      </c>
      <c r="R131" s="16">
        <f t="shared" si="23"/>
        <v>1.485526988693025E-4</v>
      </c>
      <c r="S131" s="16">
        <f t="shared" si="24"/>
        <v>0.17163880255537425</v>
      </c>
      <c r="T131" s="16">
        <f t="shared" si="25"/>
        <v>0.24248611093653002</v>
      </c>
      <c r="U131" s="66">
        <f t="shared" si="26"/>
        <v>0.82403078629400317</v>
      </c>
      <c r="V131" s="66"/>
      <c r="W131" s="66"/>
    </row>
    <row r="132" spans="1:23" x14ac:dyDescent="0.25">
      <c r="A132">
        <v>131</v>
      </c>
      <c r="B132">
        <v>5.1514557904377999E-4</v>
      </c>
      <c r="C132" s="16">
        <v>5.8105029535197299E-9</v>
      </c>
      <c r="D132" s="16">
        <v>9.6564763642266905E-4</v>
      </c>
      <c r="E132" s="16">
        <v>1.12917572697307E-5</v>
      </c>
      <c r="F132" s="16">
        <v>9.4197464557267105E-6</v>
      </c>
      <c r="G132" s="16">
        <v>1.9136898531809799E-6</v>
      </c>
      <c r="H132" s="16">
        <v>3.3246136336391902E-4</v>
      </c>
      <c r="J132">
        <v>0.95550518693485198</v>
      </c>
      <c r="K132">
        <f t="shared" si="27"/>
        <v>5.5519657107883787E-9</v>
      </c>
      <c r="L132">
        <f t="shared" si="28"/>
        <v>9.8639500868434983E-4</v>
      </c>
      <c r="M132" s="16">
        <f t="shared" si="29"/>
        <v>4.3896149403210108E-5</v>
      </c>
      <c r="N132" s="16">
        <f t="shared" ref="N132:N195" si="30">(B132-$B$2)^2/$B$2/$B$2</f>
        <v>2.1218612957099986E-3</v>
      </c>
      <c r="O132" s="16">
        <f t="shared" ref="O132:O195" si="31">(C132-$C$2)^2/$C$2/$C$2</f>
        <v>2.3708911213255347E-3</v>
      </c>
      <c r="P132" s="16">
        <f t="shared" ref="P132:P195" si="32">(D132-$D$2)^2/$D$2/$D$2</f>
        <v>6.3838110648566443E-6</v>
      </c>
      <c r="Q132" s="16">
        <f t="shared" ref="Q132:Q195" si="33">(E132-$E$2)^2/$E$2/$E$2</f>
        <v>2.6352138511691946E-3</v>
      </c>
      <c r="R132" s="16">
        <f t="shared" ref="R132:R195" si="34">(F132-$F$2)^2/$F$2/$F$2</f>
        <v>1.9367618554985257E-3</v>
      </c>
      <c r="S132" s="16">
        <f t="shared" ref="S132:S195" si="35">(G132-$G$2)^2/$G$2/$G$2</f>
        <v>2.1552315630128131E-3</v>
      </c>
      <c r="T132" s="16">
        <f t="shared" ref="T132:T195" si="36">(H132-$H$2)^2/$H$2/$H$2</f>
        <v>2.6352169613508159E-3</v>
      </c>
      <c r="U132" s="66">
        <f t="shared" ref="U132:U195" si="37">SUM(N132:T132)</f>
        <v>1.386156045913174E-2</v>
      </c>
      <c r="V132" s="66"/>
      <c r="W132" s="66"/>
    </row>
    <row r="133" spans="1:23" x14ac:dyDescent="0.25">
      <c r="A133">
        <v>132</v>
      </c>
      <c r="B133" s="16">
        <v>4.3024639302501299E-4</v>
      </c>
      <c r="C133" s="16">
        <v>5.8481855560847398E-9</v>
      </c>
      <c r="D133" s="16">
        <v>1.1693326868644301E-3</v>
      </c>
      <c r="E133" s="16">
        <v>1.3730450741957301E-5</v>
      </c>
      <c r="F133" s="16">
        <v>1.13860135716055E-5</v>
      </c>
      <c r="G133" s="16">
        <v>1.90580549507904E-6</v>
      </c>
      <c r="H133" s="16">
        <v>4.0426745336234298E-4</v>
      </c>
      <c r="J133">
        <v>0.95448066006838195</v>
      </c>
      <c r="K133">
        <f t="shared" si="27"/>
        <v>5.58198000977414E-9</v>
      </c>
      <c r="L133">
        <f t="shared" si="28"/>
        <v>1.194004671317164E-3</v>
      </c>
      <c r="M133" s="16">
        <f t="shared" si="29"/>
        <v>-3.3351188526713806E-4</v>
      </c>
      <c r="N133" s="16">
        <f t="shared" si="30"/>
        <v>1.5960308213861102E-2</v>
      </c>
      <c r="O133" s="16">
        <f t="shared" si="31"/>
        <v>3.0794544763573621E-3</v>
      </c>
      <c r="P133" s="16">
        <f t="shared" si="32"/>
        <v>4.5791973898093301E-2</v>
      </c>
      <c r="Q133" s="16">
        <f t="shared" si="33"/>
        <v>7.7502210557728837E-2</v>
      </c>
      <c r="R133" s="16">
        <f t="shared" si="34"/>
        <v>2.4193900000892186E-2</v>
      </c>
      <c r="S133" s="16">
        <f t="shared" si="35"/>
        <v>2.5354428169045064E-3</v>
      </c>
      <c r="T133" s="16">
        <f t="shared" si="36"/>
        <v>7.7509338781981768E-2</v>
      </c>
      <c r="U133" s="66">
        <f t="shared" si="37"/>
        <v>0.24657262874581906</v>
      </c>
      <c r="V133" s="66"/>
      <c r="W133" s="66"/>
    </row>
    <row r="134" spans="1:23" x14ac:dyDescent="0.25">
      <c r="A134">
        <v>133</v>
      </c>
      <c r="B134">
        <v>4.2379812958702701E-4</v>
      </c>
      <c r="C134" s="16">
        <v>5.2965839540170198E-9</v>
      </c>
      <c r="D134" s="16">
        <v>1.0728227434201E-3</v>
      </c>
      <c r="E134" s="16">
        <v>1.14208939374831E-5</v>
      </c>
      <c r="F134" s="16">
        <v>1.15101086997363E-5</v>
      </c>
      <c r="G134" s="16">
        <v>2.1020751354381302E-6</v>
      </c>
      <c r="H134" s="16">
        <v>3.3626535002773198E-4</v>
      </c>
      <c r="J134">
        <v>0.95494039765050298</v>
      </c>
      <c r="K134">
        <f t="shared" si="27"/>
        <v>5.0579219872382861E-9</v>
      </c>
      <c r="L134">
        <f t="shared" si="28"/>
        <v>1.0979397393710568E-3</v>
      </c>
      <c r="M134" s="16">
        <f t="shared" si="29"/>
        <v>-2.5034348019700275E-4</v>
      </c>
      <c r="N134" s="16">
        <f t="shared" si="30"/>
        <v>1.9440186836718578E-2</v>
      </c>
      <c r="O134" s="16">
        <f t="shared" si="31"/>
        <v>1.9414056437901477E-3</v>
      </c>
      <c r="P134" s="16">
        <f t="shared" si="32"/>
        <v>1.2949266702425643E-2</v>
      </c>
      <c r="Q134" s="16">
        <f t="shared" si="33"/>
        <v>4.0142080536465074E-3</v>
      </c>
      <c r="R134" s="16">
        <f t="shared" si="34"/>
        <v>2.8270404653358609E-2</v>
      </c>
      <c r="S134" s="16">
        <f t="shared" si="35"/>
        <v>2.2511539600578432E-3</v>
      </c>
      <c r="T134" s="16">
        <f t="shared" si="36"/>
        <v>4.0149480198578341E-3</v>
      </c>
      <c r="U134" s="66">
        <f t="shared" si="37"/>
        <v>7.2881573869855165E-2</v>
      </c>
      <c r="V134" s="66"/>
      <c r="W134" s="66"/>
    </row>
    <row r="135" spans="1:23" x14ac:dyDescent="0.25">
      <c r="A135">
        <v>134</v>
      </c>
      <c r="B135">
        <v>4.9046846925301696E-4</v>
      </c>
      <c r="C135" s="16">
        <v>5.4444731400195399E-9</v>
      </c>
      <c r="D135" s="16">
        <v>9.5004125805214204E-4</v>
      </c>
      <c r="E135" s="16">
        <v>1.0411015227488399E-5</v>
      </c>
      <c r="F135" s="16">
        <v>9.88755091361818E-6</v>
      </c>
      <c r="G135" s="16">
        <v>2.04203456581024E-6</v>
      </c>
      <c r="H135" s="16">
        <v>3.06529622515501E-4</v>
      </c>
      <c r="J135">
        <v>0.95557229985545</v>
      </c>
      <c r="K135">
        <f t="shared" si="27"/>
        <v>5.2025877199096951E-9</v>
      </c>
      <c r="L135">
        <f t="shared" si="28"/>
        <v>9.7185294997204866E-4</v>
      </c>
      <c r="M135" s="16">
        <f t="shared" si="29"/>
        <v>9.0839885339853979E-6</v>
      </c>
      <c r="N135" s="16">
        <f t="shared" si="30"/>
        <v>1.6370982861134274E-5</v>
      </c>
      <c r="O135" s="16">
        <f t="shared" si="31"/>
        <v>3.0171806482613093E-4</v>
      </c>
      <c r="P135" s="16">
        <f t="shared" si="32"/>
        <v>1.870269596011642E-4</v>
      </c>
      <c r="Q135" s="16">
        <f t="shared" si="33"/>
        <v>9.4054739194233245E-4</v>
      </c>
      <c r="R135" s="16">
        <f t="shared" si="34"/>
        <v>1.2026246774791588E-5</v>
      </c>
      <c r="S135" s="16">
        <f t="shared" si="35"/>
        <v>3.0725242193023922E-4</v>
      </c>
      <c r="T135" s="16">
        <f t="shared" si="36"/>
        <v>9.4058386640474194E-4</v>
      </c>
      <c r="U135" s="66">
        <f t="shared" si="37"/>
        <v>2.7055259343405349E-3</v>
      </c>
      <c r="V135" s="66"/>
      <c r="W135" s="66"/>
    </row>
    <row r="136" spans="1:23" x14ac:dyDescent="0.25">
      <c r="A136">
        <v>135</v>
      </c>
      <c r="B136">
        <v>6.3089469524959195E-4</v>
      </c>
      <c r="C136" s="16">
        <v>8.4069505660356907E-9</v>
      </c>
      <c r="D136" s="16">
        <v>1.14533449813374E-3</v>
      </c>
      <c r="E136" s="16">
        <v>1.9341031924888101E-5</v>
      </c>
      <c r="F136" s="16">
        <v>7.7513911658744608E-6</v>
      </c>
      <c r="G136" s="16">
        <v>1.3251833588651701E-6</v>
      </c>
      <c r="H136" s="16">
        <v>5.6945947597085997E-4</v>
      </c>
      <c r="J136">
        <v>0.95466750267942302</v>
      </c>
      <c r="K136">
        <f t="shared" si="27"/>
        <v>8.025842502026655E-9</v>
      </c>
      <c r="L136">
        <f t="shared" si="28"/>
        <v>1.1621540568737881E-3</v>
      </c>
      <c r="M136" s="16">
        <f t="shared" si="29"/>
        <v>9.9635333625395855E-5</v>
      </c>
      <c r="N136" s="16">
        <f t="shared" si="30"/>
        <v>7.902050180187728E-2</v>
      </c>
      <c r="O136" s="16">
        <f t="shared" si="31"/>
        <v>0.26760355755521481</v>
      </c>
      <c r="P136" s="16">
        <f t="shared" si="32"/>
        <v>3.5749692582985645E-2</v>
      </c>
      <c r="Q136" s="16">
        <f t="shared" si="33"/>
        <v>0.64123729888167702</v>
      </c>
      <c r="R136" s="16">
        <f t="shared" si="34"/>
        <v>4.5508288885780651E-2</v>
      </c>
      <c r="S136" s="16">
        <f t="shared" si="35"/>
        <v>0.11537727053635086</v>
      </c>
      <c r="T136" s="16">
        <f t="shared" si="36"/>
        <v>0.64126085526033838</v>
      </c>
      <c r="U136" s="66">
        <f t="shared" si="37"/>
        <v>1.8257574655042248</v>
      </c>
      <c r="V136" s="66"/>
      <c r="W136" s="66"/>
    </row>
    <row r="137" spans="1:23" x14ac:dyDescent="0.25">
      <c r="A137">
        <v>136</v>
      </c>
      <c r="B137">
        <v>4.9989464482449195E-4</v>
      </c>
      <c r="C137" s="16">
        <v>5.1797000666711704E-9</v>
      </c>
      <c r="D137" s="16">
        <v>8.8544353929650098E-4</v>
      </c>
      <c r="E137" s="16">
        <v>9.2379881833103498E-6</v>
      </c>
      <c r="F137" s="16">
        <v>9.6720804111865407E-6</v>
      </c>
      <c r="G137" s="16">
        <v>2.1448345817540802E-6</v>
      </c>
      <c r="H137" s="16">
        <v>2.7199156209268801E-4</v>
      </c>
      <c r="J137">
        <v>0.95589678243139997</v>
      </c>
      <c r="K137">
        <f t="shared" si="27"/>
        <v>4.9512586276906797E-9</v>
      </c>
      <c r="L137">
        <f t="shared" si="28"/>
        <v>9.0692735500056158E-4</v>
      </c>
      <c r="M137" s="16">
        <f t="shared" si="29"/>
        <v>9.2861934648422396E-5</v>
      </c>
      <c r="N137" s="16">
        <f t="shared" si="30"/>
        <v>2.2785451588443485E-4</v>
      </c>
      <c r="O137" s="16">
        <f t="shared" si="31"/>
        <v>4.2454131265022505E-3</v>
      </c>
      <c r="P137" s="16">
        <f t="shared" si="32"/>
        <v>6.5190357574935664E-3</v>
      </c>
      <c r="Q137" s="16">
        <f t="shared" si="33"/>
        <v>1.9567705435045255E-2</v>
      </c>
      <c r="R137" s="16">
        <f t="shared" si="34"/>
        <v>3.3855208959953048E-4</v>
      </c>
      <c r="S137" s="16">
        <f t="shared" si="35"/>
        <v>4.726974863679013E-3</v>
      </c>
      <c r="T137" s="16">
        <f t="shared" si="36"/>
        <v>1.9568595428884429E-2</v>
      </c>
      <c r="U137" s="66">
        <f t="shared" si="37"/>
        <v>5.519413121708848E-2</v>
      </c>
      <c r="V137" s="66"/>
      <c r="W137" s="66"/>
    </row>
    <row r="138" spans="1:23" x14ac:dyDescent="0.25">
      <c r="A138">
        <v>137</v>
      </c>
      <c r="B138" s="16">
        <v>6.4143569648632596E-4</v>
      </c>
      <c r="C138" s="16">
        <v>1.01791795633175E-8</v>
      </c>
      <c r="D138" s="16">
        <v>1.3708466655877501E-3</v>
      </c>
      <c r="E138" s="16">
        <v>2.7962105900896801E-5</v>
      </c>
      <c r="F138" s="16">
        <v>7.6994046313711596E-6</v>
      </c>
      <c r="G138" s="16">
        <v>1.09711914446048E-6</v>
      </c>
      <c r="H138" s="16">
        <v>8.2329916052947501E-4</v>
      </c>
      <c r="J138">
        <v>0.95360782297841096</v>
      </c>
      <c r="K138">
        <f t="shared" si="27"/>
        <v>9.7069452630815326E-9</v>
      </c>
      <c r="L138">
        <f t="shared" si="28"/>
        <v>1.3873324148153895E-3</v>
      </c>
      <c r="M138" s="16">
        <f t="shared" si="29"/>
        <v>-1.0446102184273768E-4</v>
      </c>
      <c r="N138" s="16">
        <f t="shared" si="30"/>
        <v>9.1512661603937978E-2</v>
      </c>
      <c r="O138" s="16">
        <f t="shared" si="31"/>
        <v>0.70083643477955004</v>
      </c>
      <c r="P138" s="16">
        <f t="shared" si="32"/>
        <v>0.17909872970243026</v>
      </c>
      <c r="Q138" s="16">
        <f t="shared" si="33"/>
        <v>2.5710509146647755</v>
      </c>
      <c r="R138" s="16">
        <f t="shared" si="34"/>
        <v>4.7787152990312831E-2</v>
      </c>
      <c r="S138" s="16">
        <f t="shared" si="35"/>
        <v>0.20549428526454327</v>
      </c>
      <c r="T138" s="16">
        <f t="shared" si="36"/>
        <v>2.5712078134309158</v>
      </c>
      <c r="U138" s="66">
        <f t="shared" si="37"/>
        <v>6.3669879924364654</v>
      </c>
      <c r="V138" s="66"/>
      <c r="W138" s="66"/>
    </row>
    <row r="139" spans="1:23" x14ac:dyDescent="0.25">
      <c r="A139">
        <v>138</v>
      </c>
      <c r="B139">
        <v>5.2025917562136101E-4</v>
      </c>
      <c r="C139" s="16">
        <v>7.00554978625219E-9</v>
      </c>
      <c r="D139" s="16">
        <v>1.1578812026678501E-3</v>
      </c>
      <c r="E139" s="16">
        <v>1.62901035355823E-5</v>
      </c>
      <c r="F139" s="16">
        <v>9.4078672628581996E-6</v>
      </c>
      <c r="G139" s="16">
        <v>1.5906126401319499E-6</v>
      </c>
      <c r="H139" s="16">
        <v>4.7963119912441097E-4</v>
      </c>
      <c r="J139">
        <v>0.95457451318843001</v>
      </c>
      <c r="K139">
        <f t="shared" si="27"/>
        <v>6.6873192768289941E-9</v>
      </c>
      <c r="L139">
        <f t="shared" si="28"/>
        <v>1.1782805442839121E-3</v>
      </c>
      <c r="M139" s="16">
        <f t="shared" si="29"/>
        <v>-1.3776219304119009E-4</v>
      </c>
      <c r="N139" s="16">
        <f t="shared" si="30"/>
        <v>3.1863117611334139E-3</v>
      </c>
      <c r="O139" s="16">
        <f t="shared" si="31"/>
        <v>6.9894861734719371E-2</v>
      </c>
      <c r="P139" s="16">
        <f t="shared" si="32"/>
        <v>4.0845123801028678E-2</v>
      </c>
      <c r="Q139" s="16">
        <f t="shared" si="33"/>
        <v>0.26699141906413848</v>
      </c>
      <c r="R139" s="16">
        <f t="shared" si="34"/>
        <v>2.0443286081805777E-3</v>
      </c>
      <c r="S139" s="16">
        <f t="shared" si="35"/>
        <v>4.3019374564043415E-2</v>
      </c>
      <c r="T139" s="16">
        <f t="shared" si="36"/>
        <v>0.26700565971526358</v>
      </c>
      <c r="U139" s="66">
        <f t="shared" si="37"/>
        <v>0.69298707924850755</v>
      </c>
      <c r="V139" s="66"/>
      <c r="W139" s="66"/>
    </row>
    <row r="140" spans="1:23" x14ac:dyDescent="0.25">
      <c r="A140">
        <v>139</v>
      </c>
      <c r="B140">
        <v>4.9931117591776495E-4</v>
      </c>
      <c r="C140" s="16">
        <v>5.2150065628589001E-9</v>
      </c>
      <c r="D140" s="16">
        <v>8.9267302133451605E-4</v>
      </c>
      <c r="E140" s="16">
        <v>9.3761323927659292E-6</v>
      </c>
      <c r="F140" s="16">
        <v>9.6866266062746596E-6</v>
      </c>
      <c r="G140" s="16">
        <v>2.1304894423004801E-6</v>
      </c>
      <c r="H140" s="16">
        <v>2.7605899908541198E-4</v>
      </c>
      <c r="J140">
        <v>0.95586049646994298</v>
      </c>
      <c r="K140">
        <f t="shared" si="27"/>
        <v>4.9848187622683191E-9</v>
      </c>
      <c r="L140">
        <f t="shared" si="28"/>
        <v>9.1417154898280298E-4</v>
      </c>
      <c r="M140" s="16">
        <f t="shared" si="29"/>
        <v>8.445080285272692E-5</v>
      </c>
      <c r="N140" s="16">
        <f t="shared" si="30"/>
        <v>1.9348944720798579E-4</v>
      </c>
      <c r="O140" s="16">
        <f t="shared" si="31"/>
        <v>3.4556343855813702E-3</v>
      </c>
      <c r="P140" s="16">
        <f t="shared" si="32"/>
        <v>5.363359839500096E-3</v>
      </c>
      <c r="Q140" s="16">
        <f t="shared" si="33"/>
        <v>1.6134718361991606E-2</v>
      </c>
      <c r="R140" s="16">
        <f t="shared" si="34"/>
        <v>2.8640555008623209E-4</v>
      </c>
      <c r="S140" s="16">
        <f t="shared" si="35"/>
        <v>3.7951682419174451E-3</v>
      </c>
      <c r="T140" s="16">
        <f t="shared" si="36"/>
        <v>1.6135462466858951E-2</v>
      </c>
      <c r="U140" s="66">
        <f t="shared" si="37"/>
        <v>4.5364238293143691E-2</v>
      </c>
      <c r="V140" s="66"/>
      <c r="W140" s="66"/>
    </row>
    <row r="141" spans="1:23" x14ac:dyDescent="0.25">
      <c r="A141">
        <v>140</v>
      </c>
      <c r="B141">
        <v>6.4436079058398604E-4</v>
      </c>
      <c r="C141" s="16">
        <v>8.4276452848552202E-9</v>
      </c>
      <c r="D141" s="16">
        <v>1.12358790183765E-3</v>
      </c>
      <c r="E141" s="16">
        <v>1.9025130316463998E-5</v>
      </c>
      <c r="F141" s="16">
        <v>7.5818316152479697E-6</v>
      </c>
      <c r="G141" s="16">
        <v>1.32160458335222E-6</v>
      </c>
      <c r="H141" s="16">
        <v>5.6015776782230295E-4</v>
      </c>
      <c r="J141">
        <v>0.95477515475667096</v>
      </c>
      <c r="K141">
        <f t="shared" si="27"/>
        <v>8.0465063310819706E-9</v>
      </c>
      <c r="L141">
        <f t="shared" si="28"/>
        <v>1.1400647420062135E-3</v>
      </c>
      <c r="M141" s="16">
        <f t="shared" si="29"/>
        <v>1.4865683916175866E-4</v>
      </c>
      <c r="N141" s="16">
        <f t="shared" si="30"/>
        <v>9.5141615321646986E-2</v>
      </c>
      <c r="O141" s="16">
        <f t="shared" si="31"/>
        <v>0.27148179709346865</v>
      </c>
      <c r="P141" s="16">
        <f t="shared" si="32"/>
        <v>2.7721841068225006E-2</v>
      </c>
      <c r="Q141" s="16">
        <f t="shared" si="33"/>
        <v>0.59499700839978709</v>
      </c>
      <c r="R141" s="16">
        <f t="shared" si="34"/>
        <v>5.3146377181604892E-2</v>
      </c>
      <c r="S141" s="16">
        <f t="shared" si="35"/>
        <v>0.11659190794313674</v>
      </c>
      <c r="T141" s="16">
        <f t="shared" si="36"/>
        <v>0.59501643576930396</v>
      </c>
      <c r="U141" s="66">
        <f t="shared" si="37"/>
        <v>1.7540969827771735</v>
      </c>
      <c r="V141" s="66"/>
      <c r="W141" s="66"/>
    </row>
    <row r="142" spans="1:23" x14ac:dyDescent="0.25">
      <c r="A142">
        <v>141</v>
      </c>
      <c r="B142">
        <v>4.9066992745853304E-4</v>
      </c>
      <c r="C142" s="16">
        <v>5.5858813325852199E-9</v>
      </c>
      <c r="D142" s="16">
        <v>9.7487739568030804E-4</v>
      </c>
      <c r="E142" s="16">
        <v>1.0957636000397401E-5</v>
      </c>
      <c r="F142" s="16">
        <v>9.8946670369654208E-6</v>
      </c>
      <c r="G142" s="16">
        <v>1.9908938943292298E-6</v>
      </c>
      <c r="H142" s="16">
        <v>3.22624056115629E-4</v>
      </c>
      <c r="J142">
        <v>0.95545002540884305</v>
      </c>
      <c r="K142">
        <f t="shared" si="27"/>
        <v>5.3370304611493308E-9</v>
      </c>
      <c r="L142">
        <f t="shared" si="28"/>
        <v>9.9665203776723573E-4</v>
      </c>
      <c r="M142" s="16">
        <f t="shared" si="29"/>
        <v>-1.5312182850169459E-5</v>
      </c>
      <c r="N142" s="16">
        <f t="shared" si="30"/>
        <v>1.3227933042641014E-5</v>
      </c>
      <c r="O142" s="16">
        <f t="shared" si="31"/>
        <v>6.6448819951327591E-5</v>
      </c>
      <c r="P142" s="16">
        <f t="shared" si="32"/>
        <v>1.4662480186257795E-4</v>
      </c>
      <c r="Q142" s="16">
        <f t="shared" si="33"/>
        <v>4.090717126064251E-4</v>
      </c>
      <c r="R142" s="16">
        <f t="shared" si="34"/>
        <v>1.7556847124488398E-5</v>
      </c>
      <c r="S142" s="16">
        <f t="shared" si="35"/>
        <v>6.327165912453525E-5</v>
      </c>
      <c r="T142" s="16">
        <f t="shared" si="36"/>
        <v>4.0909473294800181E-4</v>
      </c>
      <c r="U142" s="66">
        <f t="shared" si="37"/>
        <v>1.125296506659997E-3</v>
      </c>
      <c r="V142" s="66"/>
      <c r="W142" s="66"/>
    </row>
    <row r="143" spans="1:23" x14ac:dyDescent="0.25">
      <c r="A143">
        <v>142</v>
      </c>
      <c r="B143">
        <v>4.9161434209517004E-4</v>
      </c>
      <c r="C143" s="16">
        <v>5.5616217020468301E-9</v>
      </c>
      <c r="D143" s="16">
        <v>9.6863698195697096E-4</v>
      </c>
      <c r="E143" s="16">
        <v>1.08409681635485E-5</v>
      </c>
      <c r="F143" s="16">
        <v>9.8728209335900205E-6</v>
      </c>
      <c r="G143" s="16">
        <v>1.9994365884355702E-6</v>
      </c>
      <c r="H143" s="16">
        <v>3.19188927040395E-4</v>
      </c>
      <c r="J143">
        <v>0.95548111762346399</v>
      </c>
      <c r="K143">
        <f t="shared" si="27"/>
        <v>5.3140245196706172E-9</v>
      </c>
      <c r="L143">
        <f t="shared" si="28"/>
        <v>9.9037649879088452E-4</v>
      </c>
      <c r="M143" s="16">
        <f t="shared" si="29"/>
        <v>-7.1478146005444821E-6</v>
      </c>
      <c r="N143" s="16">
        <f t="shared" si="30"/>
        <v>2.9559154455480718E-6</v>
      </c>
      <c r="O143" s="16">
        <f t="shared" si="31"/>
        <v>1.4236928090631295E-5</v>
      </c>
      <c r="P143" s="16">
        <f t="shared" si="32"/>
        <v>3.1698385345185679E-5</v>
      </c>
      <c r="Q143" s="16">
        <f t="shared" si="33"/>
        <v>8.7665854421246301E-5</v>
      </c>
      <c r="R143" s="16">
        <f t="shared" si="34"/>
        <v>3.8926167308307726E-6</v>
      </c>
      <c r="S143" s="16">
        <f t="shared" si="35"/>
        <v>1.3672215823101561E-5</v>
      </c>
      <c r="T143" s="16">
        <f t="shared" si="36"/>
        <v>8.7670759646726537E-5</v>
      </c>
      <c r="U143" s="66">
        <f t="shared" si="37"/>
        <v>2.4179267550327019E-4</v>
      </c>
      <c r="V143" s="66"/>
      <c r="W143" s="66"/>
    </row>
    <row r="144" spans="1:23" x14ac:dyDescent="0.25">
      <c r="A144">
        <v>143</v>
      </c>
      <c r="B144">
        <v>3.35179577004946E-4</v>
      </c>
      <c r="C144" s="16">
        <v>4.1207087009282E-9</v>
      </c>
      <c r="D144" s="16">
        <v>1.05520630166739E-3</v>
      </c>
      <c r="E144" s="16">
        <v>8.7399422412770105E-6</v>
      </c>
      <c r="F144" s="16">
        <v>1.4550115817395701E-5</v>
      </c>
      <c r="G144" s="16">
        <v>2.7017734258139501E-6</v>
      </c>
      <c r="H144" s="16">
        <v>2.5733003732601002E-4</v>
      </c>
      <c r="J144">
        <v>0.95496388817348199</v>
      </c>
      <c r="K144">
        <f t="shared" si="27"/>
        <v>3.9351280030686916E-9</v>
      </c>
      <c r="L144">
        <f t="shared" si="28"/>
        <v>1.0870041860192945E-3</v>
      </c>
      <c r="M144" s="16">
        <f t="shared" si="29"/>
        <v>-4.1664503200940245E-4</v>
      </c>
      <c r="N144" s="16">
        <f t="shared" si="30"/>
        <v>0.10200260114684559</v>
      </c>
      <c r="O144" s="16">
        <f t="shared" si="31"/>
        <v>6.5682423814692567E-2</v>
      </c>
      <c r="P144" s="16">
        <f t="shared" si="32"/>
        <v>9.1213224392449072E-3</v>
      </c>
      <c r="Q144" s="16">
        <f t="shared" si="33"/>
        <v>3.4691243826514374E-2</v>
      </c>
      <c r="R144" s="16">
        <f t="shared" si="34"/>
        <v>0.22720697862369635</v>
      </c>
      <c r="S144" s="16">
        <f t="shared" si="35"/>
        <v>0.11990355832868346</v>
      </c>
      <c r="T144" s="16">
        <f t="shared" si="36"/>
        <v>3.4689648736337383E-2</v>
      </c>
      <c r="U144" s="66">
        <f t="shared" si="37"/>
        <v>0.5932977769160146</v>
      </c>
      <c r="V144" s="66"/>
      <c r="W144" s="66"/>
    </row>
    <row r="145" spans="1:23" x14ac:dyDescent="0.25">
      <c r="A145">
        <v>144</v>
      </c>
      <c r="B145" s="16">
        <v>4.7643174806252998E-4</v>
      </c>
      <c r="C145" s="16">
        <v>5.2273984627750401E-9</v>
      </c>
      <c r="D145" s="16">
        <v>9.3881857605599404E-4</v>
      </c>
      <c r="E145" s="16">
        <v>9.8789393241640198E-6</v>
      </c>
      <c r="F145" s="16">
        <v>1.01742169608604E-5</v>
      </c>
      <c r="G145" s="16">
        <v>2.1265938117966499E-6</v>
      </c>
      <c r="H145" s="16">
        <v>2.9086367155820101E-4</v>
      </c>
      <c r="J145">
        <v>0.95562167702609602</v>
      </c>
      <c r="K145">
        <f t="shared" si="27"/>
        <v>4.9954152854807198E-9</v>
      </c>
      <c r="L145">
        <f t="shared" si="28"/>
        <v>9.6128837639104878E-4</v>
      </c>
      <c r="M145" s="16">
        <f t="shared" si="29"/>
        <v>-8.4248802659887656E-6</v>
      </c>
      <c r="N145" s="16">
        <f t="shared" si="30"/>
        <v>1.0594582224983441E-3</v>
      </c>
      <c r="O145" s="16">
        <f t="shared" si="31"/>
        <v>3.1976907761935435E-3</v>
      </c>
      <c r="P145" s="16">
        <f t="shared" si="32"/>
        <v>6.4146030900399736E-4</v>
      </c>
      <c r="Q145" s="16">
        <f t="shared" si="33"/>
        <v>6.4333219465502961E-3</v>
      </c>
      <c r="R145" s="16">
        <f t="shared" si="34"/>
        <v>1.0602223187924646E-3</v>
      </c>
      <c r="S145" s="16">
        <f t="shared" si="35"/>
        <v>3.5597662831186976E-3</v>
      </c>
      <c r="T145" s="16">
        <f t="shared" si="36"/>
        <v>6.4334820525104473E-3</v>
      </c>
      <c r="U145" s="66">
        <f t="shared" si="37"/>
        <v>2.238540190866779E-2</v>
      </c>
      <c r="V145" s="66"/>
      <c r="W145" s="66"/>
    </row>
    <row r="146" spans="1:23" x14ac:dyDescent="0.25">
      <c r="A146">
        <v>145</v>
      </c>
      <c r="B146">
        <v>4.4428854788366702E-4</v>
      </c>
      <c r="C146" s="16">
        <v>6.2350002605798296E-9</v>
      </c>
      <c r="D146" s="16">
        <v>1.2082893072345501E-3</v>
      </c>
      <c r="E146" s="16">
        <v>1.51202298125835E-5</v>
      </c>
      <c r="F146" s="16">
        <v>1.10443639482143E-5</v>
      </c>
      <c r="G146" s="16">
        <v>1.7882973769157399E-6</v>
      </c>
      <c r="H146" s="16">
        <v>4.45187687393577E-4</v>
      </c>
      <c r="J146">
        <v>0.95430274852696795</v>
      </c>
      <c r="K146">
        <f t="shared" si="27"/>
        <v>5.9500778857376927E-9</v>
      </c>
      <c r="L146">
        <f t="shared" si="28"/>
        <v>1.2321600975076339E-3</v>
      </c>
      <c r="M146" s="16">
        <f t="shared" si="29"/>
        <v>-3.4358300174029981E-4</v>
      </c>
      <c r="N146" s="16">
        <f t="shared" si="30"/>
        <v>9.5687263791611587E-3</v>
      </c>
      <c r="O146" s="16">
        <f t="shared" si="31"/>
        <v>1.5701584691921747E-2</v>
      </c>
      <c r="P146" s="16">
        <f t="shared" si="32"/>
        <v>6.4737170780447634E-2</v>
      </c>
      <c r="Q146" s="16">
        <f t="shared" si="33"/>
        <v>0.16629223439247343</v>
      </c>
      <c r="R146" s="16">
        <f t="shared" si="34"/>
        <v>1.4609688245417193E-2</v>
      </c>
      <c r="S146" s="16">
        <f t="shared" si="35"/>
        <v>1.1860622674900425E-2</v>
      </c>
      <c r="T146" s="16">
        <f t="shared" si="36"/>
        <v>0.16630576362056981</v>
      </c>
      <c r="U146" s="66">
        <f t="shared" si="37"/>
        <v>0.44907579078489135</v>
      </c>
      <c r="V146" s="66"/>
      <c r="W146" s="66"/>
    </row>
    <row r="147" spans="1:23" x14ac:dyDescent="0.25">
      <c r="A147">
        <v>146</v>
      </c>
      <c r="B147" s="16">
        <v>5.2928400071583005E-4</v>
      </c>
      <c r="C147" s="16">
        <v>6.4006019922528003E-9</v>
      </c>
      <c r="D147" s="16">
        <v>1.03698230893555E-3</v>
      </c>
      <c r="E147" s="16">
        <v>1.3347024306633E-5</v>
      </c>
      <c r="F147" s="16">
        <v>9.19735448335111E-6</v>
      </c>
      <c r="G147" s="16">
        <v>1.7386209984062801E-6</v>
      </c>
      <c r="H147" s="16">
        <v>3.92975558225576E-4</v>
      </c>
      <c r="J147">
        <v>0.95516097117354803</v>
      </c>
      <c r="K147">
        <f t="shared" si="27"/>
        <v>6.113605215015531E-9</v>
      </c>
      <c r="L147">
        <f t="shared" si="28"/>
        <v>1.0571092382986665E-3</v>
      </c>
      <c r="M147" s="16">
        <f t="shared" si="29"/>
        <v>1.4587631329938263E-6</v>
      </c>
      <c r="N147" s="16">
        <f t="shared" si="30"/>
        <v>5.5910603285356346E-3</v>
      </c>
      <c r="O147" s="16">
        <f t="shared" si="31"/>
        <v>2.4085212783930287E-2</v>
      </c>
      <c r="P147" s="16">
        <f t="shared" si="32"/>
        <v>5.8653588274483028E-3</v>
      </c>
      <c r="Q147" s="16">
        <f t="shared" si="33"/>
        <v>5.8899771631370758E-2</v>
      </c>
      <c r="R147" s="16">
        <f t="shared" si="34"/>
        <v>4.432733387992242E-3</v>
      </c>
      <c r="S147" s="16">
        <f t="shared" si="35"/>
        <v>1.7864943937186802E-2</v>
      </c>
      <c r="T147" s="16">
        <f t="shared" si="36"/>
        <v>5.8901789770657229E-2</v>
      </c>
      <c r="U147" s="66">
        <f t="shared" si="37"/>
        <v>0.17564087066712125</v>
      </c>
      <c r="V147" s="66"/>
      <c r="W147" s="66"/>
    </row>
    <row r="148" spans="1:23" x14ac:dyDescent="0.25">
      <c r="A148">
        <v>147</v>
      </c>
      <c r="B148">
        <v>5.2304573772447003E-4</v>
      </c>
      <c r="C148" s="16">
        <v>4.6085711419164501E-9</v>
      </c>
      <c r="D148" s="16">
        <v>7.5050642371609299E-4</v>
      </c>
      <c r="E148" s="16">
        <v>6.9775998109579602E-6</v>
      </c>
      <c r="F148" s="16">
        <v>9.1853588136587093E-6</v>
      </c>
      <c r="G148" s="16">
        <v>2.40686438015925E-6</v>
      </c>
      <c r="H148" s="16">
        <v>2.05438239956718E-4</v>
      </c>
      <c r="J148">
        <v>0.95658677045621598</v>
      </c>
      <c r="K148">
        <f t="shared" si="27"/>
        <v>4.4084981850635729E-9</v>
      </c>
      <c r="L148">
        <f t="shared" si="28"/>
        <v>7.7127939715242785E-4</v>
      </c>
      <c r="M148" s="16">
        <f t="shared" si="29"/>
        <v>2.7481207829651232E-4</v>
      </c>
      <c r="N148" s="16">
        <f t="shared" si="30"/>
        <v>3.8571386820383121E-3</v>
      </c>
      <c r="O148" s="16">
        <f t="shared" si="31"/>
        <v>2.8303144675206383E-2</v>
      </c>
      <c r="P148" s="16">
        <f t="shared" si="32"/>
        <v>4.8766346388413144E-2</v>
      </c>
      <c r="Q148" s="16">
        <f t="shared" si="33"/>
        <v>0.12273890846970492</v>
      </c>
      <c r="R148" s="16">
        <f t="shared" si="34"/>
        <v>4.5963237147274415E-3</v>
      </c>
      <c r="S148" s="16">
        <f t="shared" si="35"/>
        <v>3.9728557886882503E-2</v>
      </c>
      <c r="T148" s="16">
        <f t="shared" si="36"/>
        <v>0.12274352766369807</v>
      </c>
      <c r="U148" s="66">
        <f t="shared" si="37"/>
        <v>0.37073394748067079</v>
      </c>
      <c r="V148" s="66"/>
      <c r="W148" s="66"/>
    </row>
    <row r="149" spans="1:23" x14ac:dyDescent="0.25">
      <c r="A149">
        <v>148</v>
      </c>
      <c r="B149">
        <v>5.3378241060126101E-4</v>
      </c>
      <c r="C149" s="16">
        <v>6.3691523407083302E-9</v>
      </c>
      <c r="D149" s="16">
        <v>1.0228509193767701E-3</v>
      </c>
      <c r="E149" s="16">
        <v>1.31025331998379E-5</v>
      </c>
      <c r="F149" s="16">
        <v>9.1138980499067497E-6</v>
      </c>
      <c r="G149" s="16">
        <v>1.7469253691326E-6</v>
      </c>
      <c r="H149" s="16">
        <v>3.8577675940158301E-4</v>
      </c>
      <c r="J149">
        <v>0.95523146545485205</v>
      </c>
      <c r="K149">
        <f t="shared" si="27"/>
        <v>6.084014724120019E-9</v>
      </c>
      <c r="L149">
        <f t="shared" si="28"/>
        <v>1.0428192716933754E-3</v>
      </c>
      <c r="M149" s="16">
        <f t="shared" si="29"/>
        <v>2.4745549509146557E-5</v>
      </c>
      <c r="N149" s="16">
        <f t="shared" si="30"/>
        <v>7.0405429575185188E-3</v>
      </c>
      <c r="O149" s="16">
        <f t="shared" si="31"/>
        <v>2.2355636499643495E-2</v>
      </c>
      <c r="P149" s="16">
        <f t="shared" si="32"/>
        <v>3.8334115235444193E-3</v>
      </c>
      <c r="Q149" s="16">
        <f t="shared" si="33"/>
        <v>4.8368798602234565E-2</v>
      </c>
      <c r="R149" s="16">
        <f t="shared" si="34"/>
        <v>5.6322928639514647E-3</v>
      </c>
      <c r="S149" s="16">
        <f t="shared" si="35"/>
        <v>1.6775898949767647E-2</v>
      </c>
      <c r="T149" s="16">
        <f t="shared" si="36"/>
        <v>4.8370227762794975E-2</v>
      </c>
      <c r="U149" s="66">
        <f t="shared" si="37"/>
        <v>0.15237680915945509</v>
      </c>
      <c r="V149" s="66"/>
      <c r="W149" s="66"/>
    </row>
    <row r="150" spans="1:23" x14ac:dyDescent="0.25">
      <c r="A150">
        <v>149</v>
      </c>
      <c r="B150">
        <v>5.7680741331976896E-4</v>
      </c>
      <c r="C150" s="16">
        <v>6.1795238222132597E-9</v>
      </c>
      <c r="D150" s="16">
        <v>9.1604032362448302E-4</v>
      </c>
      <c r="E150" s="16">
        <v>1.13988015815532E-5</v>
      </c>
      <c r="F150" s="16">
        <v>8.3920772460732704E-6</v>
      </c>
      <c r="G150" s="16">
        <v>1.7983202191083899E-6</v>
      </c>
      <c r="H150" s="16">
        <v>3.35612198713942E-4</v>
      </c>
      <c r="J150">
        <v>0.955771597186996</v>
      </c>
      <c r="K150">
        <f t="shared" si="27"/>
        <v>5.9062133534118572E-9</v>
      </c>
      <c r="L150">
        <f t="shared" si="28"/>
        <v>9.3461661881191576E-4</v>
      </c>
      <c r="M150" s="16">
        <f t="shared" si="29"/>
        <v>2.1899820782762206E-4</v>
      </c>
      <c r="N150" s="16">
        <f t="shared" si="30"/>
        <v>2.933521810280702E-2</v>
      </c>
      <c r="O150" s="16">
        <f t="shared" si="31"/>
        <v>1.3292581919356236E-2</v>
      </c>
      <c r="P150" s="16">
        <f t="shared" si="32"/>
        <v>2.3985743160541114E-3</v>
      </c>
      <c r="Q150" s="16">
        <f t="shared" si="33"/>
        <v>3.7577929210489379E-3</v>
      </c>
      <c r="R150" s="16">
        <f t="shared" si="34"/>
        <v>2.1994302403441288E-2</v>
      </c>
      <c r="S150" s="16">
        <f t="shared" si="35"/>
        <v>1.0797742837594231E-2</v>
      </c>
      <c r="T150" s="16">
        <f t="shared" si="36"/>
        <v>3.7574660373673684E-3</v>
      </c>
      <c r="U150" s="66">
        <f t="shared" si="37"/>
        <v>8.5333678537669197E-2</v>
      </c>
      <c r="V150" s="66"/>
      <c r="W150" s="66"/>
    </row>
    <row r="151" spans="1:23" x14ac:dyDescent="0.25">
      <c r="A151">
        <v>150</v>
      </c>
      <c r="B151">
        <v>5.5139255614254504E-4</v>
      </c>
      <c r="C151" s="16">
        <v>6.6204413848623201E-9</v>
      </c>
      <c r="D151" s="16">
        <v>1.0293758702374001E-3</v>
      </c>
      <c r="E151" s="16">
        <v>1.37055633064503E-5</v>
      </c>
      <c r="F151" s="16">
        <v>8.8249346793147E-6</v>
      </c>
      <c r="G151" s="16">
        <v>1.6807172106306099E-6</v>
      </c>
      <c r="H151" s="16">
        <v>4.03531824034922E-4</v>
      </c>
      <c r="J151">
        <v>0.95520558844673298</v>
      </c>
      <c r="K151">
        <f t="shared" si="27"/>
        <v>6.3238826088045161E-9</v>
      </c>
      <c r="L151">
        <f t="shared" si="28"/>
        <v>1.0486998363652752E-3</v>
      </c>
      <c r="M151" s="16">
        <f t="shared" si="29"/>
        <v>5.4085275919814789E-5</v>
      </c>
      <c r="N151" s="16">
        <f t="shared" si="30"/>
        <v>1.4320290059232245E-2</v>
      </c>
      <c r="O151" s="16">
        <f t="shared" si="31"/>
        <v>3.7974780426224625E-2</v>
      </c>
      <c r="P151" s="16">
        <f t="shared" si="32"/>
        <v>4.7181368204357709E-3</v>
      </c>
      <c r="Q151" s="16">
        <f t="shared" si="33"/>
        <v>7.6217411171893304E-2</v>
      </c>
      <c r="R151" s="16">
        <f t="shared" si="34"/>
        <v>1.0894124223530271E-2</v>
      </c>
      <c r="S151" s="16">
        <f t="shared" si="35"/>
        <v>2.6410402450447054E-2</v>
      </c>
      <c r="T151" s="16">
        <f t="shared" si="36"/>
        <v>7.6219464118594468E-2</v>
      </c>
      <c r="U151" s="66">
        <f t="shared" si="37"/>
        <v>0.24675460927035775</v>
      </c>
      <c r="V151" s="66"/>
      <c r="W151" s="66"/>
    </row>
    <row r="152" spans="1:23" x14ac:dyDescent="0.25">
      <c r="A152">
        <v>151</v>
      </c>
      <c r="B152" s="16">
        <v>4.2561462678135598E-4</v>
      </c>
      <c r="C152" s="16">
        <v>5.8034784948371202E-9</v>
      </c>
      <c r="D152" s="16">
        <v>1.1731357204648801E-3</v>
      </c>
      <c r="E152" s="16">
        <v>1.3669165850476701E-5</v>
      </c>
      <c r="F152" s="16">
        <v>1.15121190365603E-5</v>
      </c>
      <c r="G152" s="16">
        <v>1.92057710216297E-6</v>
      </c>
      <c r="H152" s="16">
        <v>4.0246311641461101E-4</v>
      </c>
      <c r="J152">
        <v>0.95446008568628005</v>
      </c>
      <c r="K152">
        <f t="shared" si="27"/>
        <v>5.5391885814607216E-9</v>
      </c>
      <c r="L152">
        <f t="shared" si="28"/>
        <v>1.1980747321616689E-3</v>
      </c>
      <c r="M152" s="16">
        <f t="shared" si="29"/>
        <v>-3.4684547859895683E-4</v>
      </c>
      <c r="N152" s="16">
        <f t="shared" si="30"/>
        <v>1.8425200824990846E-2</v>
      </c>
      <c r="O152" s="16">
        <f t="shared" si="31"/>
        <v>2.2490365526363007E-3</v>
      </c>
      <c r="P152" s="16">
        <f t="shared" si="32"/>
        <v>4.74973501914338E-2</v>
      </c>
      <c r="Q152" s="16">
        <f t="shared" si="33"/>
        <v>7.4357750404635575E-2</v>
      </c>
      <c r="R152" s="16">
        <f t="shared" si="34"/>
        <v>2.8339055041508923E-2</v>
      </c>
      <c r="S152" s="16">
        <f t="shared" si="35"/>
        <v>1.848364812395037E-3</v>
      </c>
      <c r="T152" s="16">
        <f t="shared" si="36"/>
        <v>7.43648429823459E-2</v>
      </c>
      <c r="U152" s="66">
        <f t="shared" si="37"/>
        <v>0.2470816008099464</v>
      </c>
      <c r="V152" s="66"/>
      <c r="W152" s="66"/>
    </row>
    <row r="153" spans="1:23" x14ac:dyDescent="0.25">
      <c r="A153">
        <v>152</v>
      </c>
      <c r="B153">
        <v>6.0487557476278505E-4</v>
      </c>
      <c r="C153" s="16">
        <v>6.1804614470462998E-9</v>
      </c>
      <c r="D153" s="16">
        <v>8.7274544501494803E-4</v>
      </c>
      <c r="E153" s="16">
        <v>1.08671852371149E-5</v>
      </c>
      <c r="F153" s="16">
        <v>7.9861182925381602E-6</v>
      </c>
      <c r="G153" s="16">
        <v>1.7971313936992299E-6</v>
      </c>
      <c r="H153" s="16">
        <v>3.1995926693734899E-4</v>
      </c>
      <c r="J153">
        <v>0.95599573624418499</v>
      </c>
      <c r="K153">
        <f t="shared" si="27"/>
        <v>5.9084947913978283E-9</v>
      </c>
      <c r="L153">
        <f t="shared" si="28"/>
        <v>8.9050863253227648E-4</v>
      </c>
      <c r="M153" s="16">
        <f t="shared" si="29"/>
        <v>3.1924251699329357E-4</v>
      </c>
      <c r="N153" s="16">
        <f t="shared" si="30"/>
        <v>5.2107636588645867E-2</v>
      </c>
      <c r="O153" s="16">
        <f t="shared" si="31"/>
        <v>1.3331631513099055E-2</v>
      </c>
      <c r="P153" s="16">
        <f t="shared" si="32"/>
        <v>8.8216411868647822E-3</v>
      </c>
      <c r="Q153" s="16">
        <f t="shared" si="33"/>
        <v>1.3933395936822609E-4</v>
      </c>
      <c r="R153" s="16">
        <f t="shared" si="34"/>
        <v>3.591204236683769E-2</v>
      </c>
      <c r="S153" s="16">
        <f t="shared" si="35"/>
        <v>1.0921205107596334E-2</v>
      </c>
      <c r="T153" s="16">
        <f t="shared" si="36"/>
        <v>1.3922332354929454E-4</v>
      </c>
      <c r="U153" s="66">
        <f t="shared" si="37"/>
        <v>0.12137271404596126</v>
      </c>
      <c r="V153" s="66"/>
      <c r="W153" s="66"/>
    </row>
    <row r="154" spans="1:23" x14ac:dyDescent="0.25">
      <c r="A154">
        <v>153</v>
      </c>
      <c r="B154">
        <v>4.5229787707950098E-4</v>
      </c>
      <c r="C154" s="16">
        <v>5.4028925462969102E-9</v>
      </c>
      <c r="D154" s="16">
        <v>1.0241862977127601E-3</v>
      </c>
      <c r="E154" s="16">
        <v>1.11282602097189E-5</v>
      </c>
      <c r="F154" s="16">
        <v>1.0759825791230799E-5</v>
      </c>
      <c r="G154" s="16">
        <v>2.0595360273325501E-6</v>
      </c>
      <c r="H154" s="16">
        <v>3.2764853666904898E-4</v>
      </c>
      <c r="J154">
        <v>0.95519130601942204</v>
      </c>
      <c r="K154">
        <f t="shared" si="27"/>
        <v>5.1607959875799461E-9</v>
      </c>
      <c r="L154">
        <f t="shared" si="28"/>
        <v>1.0477600824300079E-3</v>
      </c>
      <c r="M154" s="16">
        <f t="shared" si="29"/>
        <v>-1.4316432827100596E-4</v>
      </c>
      <c r="N154" s="16">
        <f t="shared" si="30"/>
        <v>6.6513782619397992E-3</v>
      </c>
      <c r="O154" s="16">
        <f t="shared" si="31"/>
        <v>6.1874505666492858E-4</v>
      </c>
      <c r="P154" s="16">
        <f t="shared" si="32"/>
        <v>4.0070074675274524E-3</v>
      </c>
      <c r="Q154" s="16">
        <f t="shared" si="33"/>
        <v>1.3040562575763459E-3</v>
      </c>
      <c r="R154" s="16">
        <f t="shared" si="34"/>
        <v>8.4627730182705776E-3</v>
      </c>
      <c r="S154" s="16">
        <f t="shared" si="35"/>
        <v>6.8903352193785137E-4</v>
      </c>
      <c r="T154" s="16">
        <f t="shared" si="36"/>
        <v>1.3042846479583315E-3</v>
      </c>
      <c r="U154" s="66">
        <f t="shared" si="37"/>
        <v>2.3037278231875288E-2</v>
      </c>
      <c r="V154" s="66"/>
      <c r="W154" s="66"/>
    </row>
    <row r="155" spans="1:23" x14ac:dyDescent="0.25">
      <c r="A155">
        <v>154</v>
      </c>
      <c r="B155">
        <v>3.8749842323581901E-4</v>
      </c>
      <c r="C155" s="16">
        <v>4.3629179896024003E-9</v>
      </c>
      <c r="D155" s="16">
        <v>9.6418169818895602E-4</v>
      </c>
      <c r="E155" s="16">
        <v>8.4646531865229605E-6</v>
      </c>
      <c r="F155" s="16">
        <v>1.25293518754452E-5</v>
      </c>
      <c r="G155" s="16">
        <v>2.54896997036439E-6</v>
      </c>
      <c r="H155" s="16">
        <v>2.4922353655988303E-4</v>
      </c>
      <c r="J155">
        <v>0.95544805290614199</v>
      </c>
      <c r="K155">
        <f t="shared" si="27"/>
        <v>4.1685414981547927E-9</v>
      </c>
      <c r="L155">
        <f t="shared" si="28"/>
        <v>9.9178500899222127E-4</v>
      </c>
      <c r="M155" s="16">
        <f t="shared" si="29"/>
        <v>-2.1678816252058324E-4</v>
      </c>
      <c r="N155" s="16">
        <f t="shared" si="30"/>
        <v>4.5428187326943453E-2</v>
      </c>
      <c r="O155" s="16">
        <f t="shared" si="31"/>
        <v>4.518659264438981E-2</v>
      </c>
      <c r="P155" s="16">
        <f t="shared" si="32"/>
        <v>1.0094154601123464E-6</v>
      </c>
      <c r="Q155" s="16">
        <f t="shared" si="33"/>
        <v>4.4896107389199212E-2</v>
      </c>
      <c r="R155" s="16">
        <f t="shared" si="34"/>
        <v>7.3755162060091584E-2</v>
      </c>
      <c r="S155" s="16">
        <f t="shared" si="35"/>
        <v>7.2970356124018962E-2</v>
      </c>
      <c r="T155" s="16">
        <f t="shared" si="36"/>
        <v>4.4895914770209197E-2</v>
      </c>
      <c r="U155" s="66">
        <f t="shared" si="37"/>
        <v>0.32713332973031234</v>
      </c>
      <c r="V155" s="66"/>
      <c r="W155" s="66"/>
    </row>
    <row r="156" spans="1:23" x14ac:dyDescent="0.25">
      <c r="A156">
        <v>155</v>
      </c>
      <c r="B156" s="16">
        <v>5.6807869663246901E-4</v>
      </c>
      <c r="C156" s="16">
        <v>4.57211033109126E-9</v>
      </c>
      <c r="D156" s="16">
        <v>6.8440475178357799E-4</v>
      </c>
      <c r="E156" s="16">
        <v>6.3177332339156996E-6</v>
      </c>
      <c r="F156" s="16">
        <v>8.4296088055023306E-6</v>
      </c>
      <c r="G156" s="16">
        <v>2.424104905263E-6</v>
      </c>
      <c r="H156" s="16">
        <v>1.8600948713003499E-4</v>
      </c>
      <c r="J156">
        <v>0.95694203816380796</v>
      </c>
      <c r="K156">
        <f t="shared" si="27"/>
        <v>4.3752445789442735E-9</v>
      </c>
      <c r="L156">
        <f t="shared" si="28"/>
        <v>7.0368350218951456E-4</v>
      </c>
      <c r="M156" s="16">
        <f t="shared" si="29"/>
        <v>4.3247389107542358E-4</v>
      </c>
      <c r="N156" s="16">
        <f t="shared" si="30"/>
        <v>2.3577781991047177E-2</v>
      </c>
      <c r="O156" s="16">
        <f t="shared" si="31"/>
        <v>3.0560601890681133E-2</v>
      </c>
      <c r="P156" s="16">
        <f t="shared" si="32"/>
        <v>8.3785466164948849E-2</v>
      </c>
      <c r="Q156" s="16">
        <f t="shared" si="33"/>
        <v>0.16956186394555883</v>
      </c>
      <c r="R156" s="16">
        <f t="shared" si="34"/>
        <v>2.087902423668038E-2</v>
      </c>
      <c r="S156" s="16">
        <f t="shared" si="35"/>
        <v>4.3227003845456462E-2</v>
      </c>
      <c r="T156" s="16">
        <f t="shared" si="36"/>
        <v>0.16956836000661055</v>
      </c>
      <c r="U156" s="66">
        <f t="shared" si="37"/>
        <v>0.54116010208098342</v>
      </c>
      <c r="V156" s="66"/>
      <c r="W156" s="66"/>
    </row>
    <row r="157" spans="1:23" x14ac:dyDescent="0.25">
      <c r="A157">
        <v>156</v>
      </c>
      <c r="B157">
        <v>6.2329634505407805E-4</v>
      </c>
      <c r="C157" s="16">
        <v>7.5295988734969808E-9</v>
      </c>
      <c r="D157" s="16">
        <v>1.0357286280089199E-3</v>
      </c>
      <c r="E157" s="16">
        <v>1.5683531267841801E-5</v>
      </c>
      <c r="F157" s="16">
        <v>7.8076186718368508E-6</v>
      </c>
      <c r="G157" s="16">
        <v>1.47781403597048E-6</v>
      </c>
      <c r="H157" s="16">
        <v>4.6176902472844499E-4</v>
      </c>
      <c r="J157">
        <v>0.95519544168917703</v>
      </c>
      <c r="K157">
        <f t="shared" si="27"/>
        <v>7.1922385217122783E-9</v>
      </c>
      <c r="L157">
        <f t="shared" si="28"/>
        <v>1.0528141497896906E-3</v>
      </c>
      <c r="M157" s="16">
        <f t="shared" si="29"/>
        <v>1.9377854031846545E-4</v>
      </c>
      <c r="N157" s="16">
        <f t="shared" si="30"/>
        <v>7.0584008878636542E-2</v>
      </c>
      <c r="O157" s="16">
        <f t="shared" si="31"/>
        <v>0.12885073489279597</v>
      </c>
      <c r="P157" s="16">
        <f t="shared" si="32"/>
        <v>5.6676912732244473E-3</v>
      </c>
      <c r="Q157" s="16">
        <f t="shared" si="33"/>
        <v>0.21181753700669742</v>
      </c>
      <c r="R157" s="16">
        <f t="shared" si="34"/>
        <v>4.3106189315903924E-2</v>
      </c>
      <c r="S157" s="16">
        <f t="shared" si="35"/>
        <v>6.9494301489548035E-2</v>
      </c>
      <c r="T157" s="16">
        <f t="shared" si="36"/>
        <v>0.21182158532800355</v>
      </c>
      <c r="U157" s="66">
        <f t="shared" si="37"/>
        <v>0.74134204818480987</v>
      </c>
      <c r="V157" s="66"/>
      <c r="W157" s="66"/>
    </row>
    <row r="158" spans="1:23" x14ac:dyDescent="0.25">
      <c r="A158">
        <v>157</v>
      </c>
      <c r="B158">
        <v>4.7916662371160201E-4</v>
      </c>
      <c r="C158" s="16">
        <v>6.4517109552512396E-9</v>
      </c>
      <c r="D158" s="16">
        <v>1.15787818040917E-3</v>
      </c>
      <c r="E158" s="16">
        <v>1.50016704468345E-5</v>
      </c>
      <c r="F158" s="16">
        <v>1.02161936822775E-5</v>
      </c>
      <c r="G158" s="16">
        <v>1.7272201355117901E-6</v>
      </c>
      <c r="H158" s="16">
        <v>4.4169580095626798E-4</v>
      </c>
      <c r="J158">
        <v>0.95455843536420204</v>
      </c>
      <c r="K158">
        <f t="shared" si="27"/>
        <v>6.1585351148667044E-9</v>
      </c>
      <c r="L158">
        <f t="shared" si="28"/>
        <v>1.1800313361982817E-3</v>
      </c>
      <c r="M158" s="16">
        <f t="shared" si="29"/>
        <v>-2.216980887750775E-4</v>
      </c>
      <c r="N158" s="16">
        <f t="shared" si="30"/>
        <v>7.2877501517281599E-4</v>
      </c>
      <c r="O158" s="16">
        <f t="shared" si="31"/>
        <v>2.7033399211079837E-2</v>
      </c>
      <c r="P158" s="16">
        <f t="shared" si="32"/>
        <v>4.0843855548905801E-2</v>
      </c>
      <c r="Q158" s="16">
        <f t="shared" si="33"/>
        <v>0.15741121197248459</v>
      </c>
      <c r="R158" s="16">
        <f t="shared" si="34"/>
        <v>1.3557999787433136E-3</v>
      </c>
      <c r="S158" s="16">
        <f t="shared" si="35"/>
        <v>1.9415847578623812E-2</v>
      </c>
      <c r="T158" s="16">
        <f t="shared" si="36"/>
        <v>0.15742145780944672</v>
      </c>
      <c r="U158" s="66">
        <f t="shared" si="37"/>
        <v>0.40421034711445691</v>
      </c>
      <c r="V158" s="66"/>
      <c r="W158" s="66"/>
    </row>
    <row r="159" spans="1:23" x14ac:dyDescent="0.25">
      <c r="A159">
        <v>158</v>
      </c>
      <c r="B159">
        <v>4.92271088119314E-4</v>
      </c>
      <c r="C159" s="16">
        <v>5.8318995195635799E-9</v>
      </c>
      <c r="D159" s="16">
        <v>1.01545096035934E-3</v>
      </c>
      <c r="E159" s="16">
        <v>1.1911054854250299E-5</v>
      </c>
      <c r="F159" s="16">
        <v>9.88057526125552E-6</v>
      </c>
      <c r="G159" s="16">
        <v>1.9077690369694899E-6</v>
      </c>
      <c r="H159" s="16">
        <v>3.50696095759321E-4</v>
      </c>
      <c r="J159">
        <v>0.95525184165260701</v>
      </c>
      <c r="K159">
        <f t="shared" si="27"/>
        <v>5.570932756396064E-9</v>
      </c>
      <c r="L159">
        <f t="shared" si="28"/>
        <v>1.037114048019301E-3</v>
      </c>
      <c r="M159" s="16">
        <f t="shared" si="29"/>
        <v>-5.2571871780673023E-5</v>
      </c>
      <c r="N159" s="16">
        <f t="shared" si="30"/>
        <v>1.4874719277506954E-7</v>
      </c>
      <c r="O159" s="16">
        <f t="shared" si="31"/>
        <v>2.7618697866214591E-3</v>
      </c>
      <c r="P159" s="16">
        <f t="shared" si="32"/>
        <v>2.9411076352912442E-3</v>
      </c>
      <c r="Q159" s="16">
        <f t="shared" si="33"/>
        <v>1.1879882409719877E-2</v>
      </c>
      <c r="R159" s="16">
        <f t="shared" si="34"/>
        <v>7.617284531283572E-6</v>
      </c>
      <c r="S159" s="16">
        <f t="shared" si="35"/>
        <v>2.4378673619008858E-3</v>
      </c>
      <c r="T159" s="16">
        <f t="shared" si="36"/>
        <v>1.1880478671529667E-2</v>
      </c>
      <c r="U159" s="66">
        <f t="shared" si="37"/>
        <v>3.1908971896787187E-2</v>
      </c>
      <c r="V159" s="66"/>
      <c r="W159" s="66"/>
    </row>
    <row r="160" spans="1:23" x14ac:dyDescent="0.25">
      <c r="A160">
        <v>159</v>
      </c>
      <c r="B160">
        <v>5.1718078361190096E-4</v>
      </c>
      <c r="C160" s="16">
        <v>5.2515356555125596E-9</v>
      </c>
      <c r="D160" s="16">
        <v>8.6732099287177003E-4</v>
      </c>
      <c r="E160" s="16">
        <v>9.1764190929050108E-6</v>
      </c>
      <c r="F160" s="16">
        <v>9.3404036083742208E-6</v>
      </c>
      <c r="G160" s="16">
        <v>2.1150271390360399E-6</v>
      </c>
      <c r="H160" s="16">
        <v>2.7017855176450202E-4</v>
      </c>
      <c r="J160">
        <v>0.95599418068122399</v>
      </c>
      <c r="K160">
        <f t="shared" si="27"/>
        <v>5.0204375263099643E-9</v>
      </c>
      <c r="L160">
        <f t="shared" si="28"/>
        <v>8.881115756918989E-4</v>
      </c>
      <c r="M160" s="16">
        <f t="shared" si="29"/>
        <v>1.4624999153190296E-4</v>
      </c>
      <c r="N160" s="16">
        <f t="shared" si="30"/>
        <v>2.5196773521543449E-3</v>
      </c>
      <c r="O160" s="16">
        <f t="shared" si="31"/>
        <v>2.7239836363250388E-3</v>
      </c>
      <c r="P160" s="16">
        <f t="shared" si="32"/>
        <v>9.9112397010160842E-3</v>
      </c>
      <c r="Q160" s="16">
        <f t="shared" si="33"/>
        <v>2.1204336364356421E-2</v>
      </c>
      <c r="R160" s="16">
        <f t="shared" si="34"/>
        <v>2.710348185272461E-3</v>
      </c>
      <c r="S160" s="16">
        <f t="shared" si="35"/>
        <v>2.905231711495474E-3</v>
      </c>
      <c r="T160" s="16">
        <f t="shared" si="36"/>
        <v>2.1205485447212489E-2</v>
      </c>
      <c r="U160" s="66">
        <f t="shared" si="37"/>
        <v>6.3180302397832316E-2</v>
      </c>
      <c r="V160" s="66"/>
      <c r="W160" s="66"/>
    </row>
    <row r="161" spans="1:23" x14ac:dyDescent="0.25">
      <c r="A161">
        <v>160</v>
      </c>
      <c r="B161">
        <v>4.1543839280532301E-4</v>
      </c>
      <c r="C161" s="16">
        <v>4.4472793425414098E-9</v>
      </c>
      <c r="D161" s="16">
        <v>9.1561641807873803E-4</v>
      </c>
      <c r="E161" s="16">
        <v>8.1984699173127207E-6</v>
      </c>
      <c r="F161" s="16">
        <v>1.16589498814644E-5</v>
      </c>
      <c r="G161" s="16">
        <v>2.4991543671202502E-6</v>
      </c>
      <c r="H161" s="16">
        <v>2.41385748187525E-4</v>
      </c>
      <c r="J161">
        <v>0.95570533607102104</v>
      </c>
      <c r="K161">
        <f t="shared" si="27"/>
        <v>4.2502885986652475E-9</v>
      </c>
      <c r="L161">
        <f t="shared" si="28"/>
        <v>9.414290249294445E-4</v>
      </c>
      <c r="M161" s="16">
        <f t="shared" si="29"/>
        <v>-1.1055223931879854E-4</v>
      </c>
      <c r="N161" s="16">
        <f t="shared" si="30"/>
        <v>2.4462054466391405E-2</v>
      </c>
      <c r="O161" s="16">
        <f t="shared" si="31"/>
        <v>3.8945312681934102E-2</v>
      </c>
      <c r="P161" s="16">
        <f t="shared" si="32"/>
        <v>2.4418755073257661E-3</v>
      </c>
      <c r="Q161" s="16">
        <f t="shared" si="33"/>
        <v>5.601286353715227E-2</v>
      </c>
      <c r="R161" s="16">
        <f t="shared" si="34"/>
        <v>3.3578234545452744E-2</v>
      </c>
      <c r="S161" s="16">
        <f t="shared" si="35"/>
        <v>6.0175800153767195E-2</v>
      </c>
      <c r="T161" s="16">
        <f t="shared" si="36"/>
        <v>5.6013543672536699E-2</v>
      </c>
      <c r="U161" s="66">
        <f t="shared" si="37"/>
        <v>0.27162968456456021</v>
      </c>
      <c r="V161" s="66"/>
      <c r="W161" s="66"/>
    </row>
    <row r="162" spans="1:23" x14ac:dyDescent="0.25">
      <c r="A162">
        <v>161</v>
      </c>
      <c r="B162">
        <v>3.1205045623835799E-4</v>
      </c>
      <c r="C162" s="16">
        <v>3.1919248400530598E-9</v>
      </c>
      <c r="D162" s="16">
        <v>8.7438176169163503E-4</v>
      </c>
      <c r="E162" s="16">
        <v>5.6208163462003396E-6</v>
      </c>
      <c r="F162" s="16">
        <v>1.5504061340130301E-5</v>
      </c>
      <c r="G162" s="16">
        <v>3.4810697834366601E-6</v>
      </c>
      <c r="H162" s="16">
        <v>1.65492266228729E-4</v>
      </c>
      <c r="J162">
        <v>0.95582895735558504</v>
      </c>
      <c r="K162">
        <f t="shared" si="27"/>
        <v>3.0509341918253086E-9</v>
      </c>
      <c r="L162">
        <f t="shared" si="28"/>
        <v>9.0886776223049232E-4</v>
      </c>
      <c r="M162" s="16">
        <f t="shared" si="29"/>
        <v>-2.8476684975377634E-4</v>
      </c>
      <c r="N162" s="16">
        <f t="shared" si="30"/>
        <v>0.13420855627792339</v>
      </c>
      <c r="O162" s="16">
        <f t="shared" si="31"/>
        <v>0.17970366410162208</v>
      </c>
      <c r="P162" s="16">
        <f t="shared" si="32"/>
        <v>8.5054106258489921E-3</v>
      </c>
      <c r="Q162" s="16">
        <f t="shared" si="33"/>
        <v>0.227210753229909</v>
      </c>
      <c r="R162" s="16">
        <f t="shared" si="34"/>
        <v>0.32887514320690897</v>
      </c>
      <c r="S162" s="16">
        <f t="shared" si="35"/>
        <v>0.53961914826499879</v>
      </c>
      <c r="T162" s="16">
        <f t="shared" si="36"/>
        <v>0.22721227811781727</v>
      </c>
      <c r="U162" s="66">
        <f t="shared" si="37"/>
        <v>1.6453349538250284</v>
      </c>
      <c r="V162" s="66"/>
      <c r="W162" s="66"/>
    </row>
    <row r="163" spans="1:23" x14ac:dyDescent="0.25">
      <c r="A163">
        <v>162</v>
      </c>
      <c r="B163">
        <v>4.6871384650697199E-4</v>
      </c>
      <c r="C163" s="16">
        <v>5.6067229422671198E-9</v>
      </c>
      <c r="D163" s="16">
        <v>1.0255970831015799E-3</v>
      </c>
      <c r="E163" s="16">
        <v>1.1564015708896399E-5</v>
      </c>
      <c r="F163" s="16">
        <v>1.0382899245573201E-5</v>
      </c>
      <c r="G163" s="16">
        <v>1.9846585503086999E-6</v>
      </c>
      <c r="H163" s="16">
        <v>3.4047845062094899E-4</v>
      </c>
      <c r="J163">
        <v>0.95519214361074001</v>
      </c>
      <c r="K163">
        <f t="shared" si="27"/>
        <v>5.3554977058556451E-9</v>
      </c>
      <c r="L163">
        <f t="shared" si="28"/>
        <v>1.0483419334200927E-3</v>
      </c>
      <c r="M163" s="16">
        <f t="shared" si="29"/>
        <v>-1.1091424040614878E-4</v>
      </c>
      <c r="N163" s="16">
        <f t="shared" si="30"/>
        <v>2.3253059616987963E-3</v>
      </c>
      <c r="O163" s="16">
        <f t="shared" si="31"/>
        <v>1.4192319351230564E-4</v>
      </c>
      <c r="P163" s="16">
        <f t="shared" si="32"/>
        <v>4.1945819661334469E-3</v>
      </c>
      <c r="Q163" s="16">
        <f t="shared" si="33"/>
        <v>5.8803322224420538E-3</v>
      </c>
      <c r="R163" s="16">
        <f t="shared" si="34"/>
        <v>2.8879666960186486E-3</v>
      </c>
      <c r="S163" s="16">
        <f t="shared" si="35"/>
        <v>1.223538581692129E-4</v>
      </c>
      <c r="T163" s="16">
        <f t="shared" si="36"/>
        <v>5.8808348504962105E-3</v>
      </c>
      <c r="U163" s="66">
        <f t="shared" si="37"/>
        <v>2.1433298748470674E-2</v>
      </c>
      <c r="V163" s="66"/>
      <c r="W163" s="66"/>
    </row>
    <row r="164" spans="1:23" x14ac:dyDescent="0.25">
      <c r="A164">
        <v>163</v>
      </c>
      <c r="B164">
        <v>4.9667822237441702E-4</v>
      </c>
      <c r="C164" s="16">
        <v>5.4940005002636403E-9</v>
      </c>
      <c r="D164" s="16">
        <v>9.4661063724073302E-4</v>
      </c>
      <c r="E164" s="16">
        <v>1.0468245800309901E-5</v>
      </c>
      <c r="F164" s="16">
        <v>9.76217071345798E-6</v>
      </c>
      <c r="G164" s="16">
        <v>2.0235361619360599E-6</v>
      </c>
      <c r="H164" s="16">
        <v>3.0821459435651899E-4</v>
      </c>
      <c r="J164">
        <v>0.955591813906009</v>
      </c>
      <c r="K164">
        <f t="shared" si="27"/>
        <v>5.2500219036474531E-9</v>
      </c>
      <c r="L164">
        <f t="shared" si="28"/>
        <v>9.6815302082908469E-4</v>
      </c>
      <c r="M164" s="16">
        <f t="shared" si="29"/>
        <v>2.5203423919749201E-5</v>
      </c>
      <c r="N164" s="16">
        <f t="shared" si="30"/>
        <v>7.3333989381708042E-5</v>
      </c>
      <c r="O164" s="16">
        <f t="shared" si="31"/>
        <v>7.1085662188140518E-5</v>
      </c>
      <c r="P164" s="16">
        <f t="shared" si="32"/>
        <v>2.9712862953042716E-4</v>
      </c>
      <c r="Q164" s="16">
        <f t="shared" si="33"/>
        <v>6.4210623532639632E-4</v>
      </c>
      <c r="R164" s="16">
        <f t="shared" si="34"/>
        <v>8.5686482753246442E-5</v>
      </c>
      <c r="S164" s="16">
        <f t="shared" si="35"/>
        <v>6.9073027706248178E-5</v>
      </c>
      <c r="T164" s="16">
        <f t="shared" si="36"/>
        <v>6.4214574979676667E-4</v>
      </c>
      <c r="U164" s="66">
        <f t="shared" si="37"/>
        <v>1.8805597766829332E-3</v>
      </c>
      <c r="V164" s="66"/>
      <c r="W164" s="66"/>
    </row>
    <row r="165" spans="1:23" x14ac:dyDescent="0.25">
      <c r="A165">
        <v>164</v>
      </c>
      <c r="B165">
        <v>4.0861117831474401E-4</v>
      </c>
      <c r="C165" s="16">
        <v>5.91484570505287E-9</v>
      </c>
      <c r="D165" s="16">
        <v>1.2475344318539901E-3</v>
      </c>
      <c r="E165" s="16">
        <v>1.4802886633843499E-5</v>
      </c>
      <c r="F165" s="16">
        <v>1.2031482504897501E-5</v>
      </c>
      <c r="G165" s="16">
        <v>1.8859733128126701E-6</v>
      </c>
      <c r="H165" s="16">
        <v>4.3584498487229099E-4</v>
      </c>
      <c r="J165">
        <v>0.95409850061002099</v>
      </c>
      <c r="K165">
        <f t="shared" si="27"/>
        <v>5.643345418530566E-9</v>
      </c>
      <c r="L165">
        <f t="shared" si="28"/>
        <v>1.2734774553308926E-3</v>
      </c>
      <c r="M165" s="16">
        <f t="shared" si="29"/>
        <v>-4.5625509870140466E-4</v>
      </c>
      <c r="N165" s="16">
        <f t="shared" si="30"/>
        <v>2.8990837877562316E-2</v>
      </c>
      <c r="O165" s="16">
        <f t="shared" si="31"/>
        <v>4.5594631050995199E-3</v>
      </c>
      <c r="P165" s="16">
        <f t="shared" si="32"/>
        <v>8.7130604019581781E-2</v>
      </c>
      <c r="Q165" s="16">
        <f t="shared" si="33"/>
        <v>0.1430676026667598</v>
      </c>
      <c r="R165" s="16">
        <f t="shared" si="34"/>
        <v>4.8863652241787195E-2</v>
      </c>
      <c r="S165" s="16">
        <f t="shared" si="35"/>
        <v>3.6283022220063603E-3</v>
      </c>
      <c r="T165" s="16">
        <f t="shared" si="36"/>
        <v>0.14308201896088399</v>
      </c>
      <c r="U165" s="66">
        <f t="shared" si="37"/>
        <v>0.45932248109368101</v>
      </c>
      <c r="V165" s="66"/>
      <c r="W165" s="66"/>
    </row>
    <row r="166" spans="1:23" x14ac:dyDescent="0.25">
      <c r="A166">
        <v>165</v>
      </c>
      <c r="B166" s="16">
        <v>6.2277940120604696E-4</v>
      </c>
      <c r="C166" s="16">
        <v>7.3997873657266301E-9</v>
      </c>
      <c r="D166" s="16">
        <v>1.01830969472355E-3</v>
      </c>
      <c r="E166" s="16">
        <v>1.515682647459E-5</v>
      </c>
      <c r="F166" s="16">
        <v>7.8079628125414707E-6</v>
      </c>
      <c r="G166" s="16">
        <v>1.50344784000079E-6</v>
      </c>
      <c r="H166" s="16">
        <v>4.4626092898521398E-4</v>
      </c>
      <c r="J166">
        <v>0.95528036554871298</v>
      </c>
      <c r="K166">
        <f t="shared" si="27"/>
        <v>7.0688715797140828E-9</v>
      </c>
      <c r="L166">
        <f t="shared" si="28"/>
        <v>1.0354216684012678E-3</v>
      </c>
      <c r="M166" s="16">
        <f t="shared" si="29"/>
        <v>2.1013713401082598E-4</v>
      </c>
      <c r="N166" s="16">
        <f t="shared" si="30"/>
        <v>7.0027341402406129E-2</v>
      </c>
      <c r="O166" s="16">
        <f t="shared" si="31"/>
        <v>0.11257983837783758</v>
      </c>
      <c r="P166" s="16">
        <f t="shared" si="32"/>
        <v>3.2718276353486632E-3</v>
      </c>
      <c r="Q166" s="16">
        <f t="shared" si="33"/>
        <v>0.16908283326611462</v>
      </c>
      <c r="R166" s="16">
        <f t="shared" si="34"/>
        <v>4.309168777769451E-2</v>
      </c>
      <c r="S166" s="16">
        <f t="shared" si="35"/>
        <v>6.2923018324883506E-2</v>
      </c>
      <c r="T166" s="16">
        <f t="shared" si="36"/>
        <v>0.16908537598543422</v>
      </c>
      <c r="U166" s="66">
        <f t="shared" si="37"/>
        <v>0.63006192276971928</v>
      </c>
      <c r="V166" s="66"/>
      <c r="W166" s="66"/>
    </row>
    <row r="167" spans="1:23" x14ac:dyDescent="0.25">
      <c r="A167">
        <v>166</v>
      </c>
      <c r="B167" s="16">
        <v>5.6593773672817095E-4</v>
      </c>
      <c r="C167" s="16">
        <v>5.8962258036539003E-9</v>
      </c>
      <c r="D167" s="16">
        <v>8.9030974103092601E-4</v>
      </c>
      <c r="E167" s="16">
        <v>1.0573693213187299E-5</v>
      </c>
      <c r="F167" s="16">
        <v>8.5434158821955393E-6</v>
      </c>
      <c r="G167" s="16">
        <v>1.8841902687252899E-6</v>
      </c>
      <c r="H167" s="16">
        <v>3.1131836168392201E-4</v>
      </c>
      <c r="J167">
        <v>0.95589632866920804</v>
      </c>
      <c r="K167">
        <f t="shared" si="27"/>
        <v>5.6361805987174139E-9</v>
      </c>
      <c r="L167">
        <f t="shared" si="28"/>
        <v>9.0927486683823884E-4</v>
      </c>
      <c r="M167" s="16">
        <f t="shared" si="29"/>
        <v>2.2260060661810315E-4</v>
      </c>
      <c r="N167" s="16">
        <f t="shared" si="30"/>
        <v>2.2261569127102056E-2</v>
      </c>
      <c r="O167" s="16">
        <f t="shared" si="31"/>
        <v>4.1169210601571535E-3</v>
      </c>
      <c r="P167" s="16">
        <f t="shared" si="32"/>
        <v>5.7287489436022949E-3</v>
      </c>
      <c r="Q167" s="16">
        <f t="shared" si="33"/>
        <v>2.4093221121003304E-4</v>
      </c>
      <c r="R167" s="16">
        <f t="shared" si="34"/>
        <v>1.7674560358849907E-2</v>
      </c>
      <c r="S167" s="16">
        <f t="shared" si="35"/>
        <v>3.7361269894906472E-3</v>
      </c>
      <c r="T167" s="16">
        <f t="shared" si="36"/>
        <v>2.4104512723879012E-4</v>
      </c>
      <c r="U167" s="66">
        <f t="shared" si="37"/>
        <v>5.3999903817650886E-2</v>
      </c>
      <c r="V167" s="66"/>
      <c r="W167" s="66"/>
    </row>
    <row r="168" spans="1:23" x14ac:dyDescent="0.25">
      <c r="A168">
        <v>167</v>
      </c>
      <c r="B168">
        <v>5.0257160344934404E-4</v>
      </c>
      <c r="C168" s="16">
        <v>5.1794253455801502E-9</v>
      </c>
      <c r="D168" s="16">
        <v>8.8057540761861603E-4</v>
      </c>
      <c r="E168" s="16">
        <v>9.1872355588897093E-6</v>
      </c>
      <c r="F168" s="16">
        <v>9.6183080349600001E-6</v>
      </c>
      <c r="G168" s="16">
        <v>2.14482454221194E-6</v>
      </c>
      <c r="H168" s="16">
        <v>2.7049720153430598E-4</v>
      </c>
      <c r="J168">
        <v>0.955922168561256</v>
      </c>
      <c r="K168">
        <f t="shared" si="27"/>
        <v>4.95112750824811E-9</v>
      </c>
      <c r="L168">
        <f t="shared" si="28"/>
        <v>9.0195166880540235E-4</v>
      </c>
      <c r="M168" s="16">
        <f t="shared" si="29"/>
        <v>1.0319153809328574E-4</v>
      </c>
      <c r="N168" s="16">
        <f t="shared" si="30"/>
        <v>4.2151086892498095E-4</v>
      </c>
      <c r="O168" s="16">
        <f t="shared" si="31"/>
        <v>4.2518768286074517E-3</v>
      </c>
      <c r="P168" s="16">
        <f t="shared" si="32"/>
        <v>7.3607127200652428E-3</v>
      </c>
      <c r="Q168" s="16">
        <f t="shared" si="33"/>
        <v>2.0912053969659533E-2</v>
      </c>
      <c r="R168" s="16">
        <f t="shared" si="34"/>
        <v>5.6915819618098492E-4</v>
      </c>
      <c r="S168" s="16">
        <f t="shared" si="35"/>
        <v>4.7262869985529683E-3</v>
      </c>
      <c r="T168" s="16">
        <f t="shared" si="36"/>
        <v>2.0913028335163376E-2</v>
      </c>
      <c r="U168" s="66">
        <f t="shared" si="37"/>
        <v>5.9154627917154534E-2</v>
      </c>
      <c r="V168" s="66"/>
      <c r="W168" s="66"/>
    </row>
    <row r="169" spans="1:23" x14ac:dyDescent="0.25">
      <c r="A169">
        <v>168</v>
      </c>
      <c r="B169" s="16">
        <v>4.2677114555204101E-4</v>
      </c>
      <c r="C169" s="16">
        <v>4.4903106692523398E-9</v>
      </c>
      <c r="D169" s="16">
        <v>8.9956185294300605E-4</v>
      </c>
      <c r="E169" s="16">
        <v>8.1342308610840697E-6</v>
      </c>
      <c r="F169" s="16">
        <v>1.1340320038633E-5</v>
      </c>
      <c r="G169" s="16">
        <v>2.4747193776770098E-6</v>
      </c>
      <c r="H169" s="16">
        <v>2.39494175592435E-4</v>
      </c>
      <c r="J169">
        <v>0.95579153304477404</v>
      </c>
      <c r="K169">
        <f t="shared" si="27"/>
        <v>4.2918009184119989E-9</v>
      </c>
      <c r="L169">
        <f t="shared" si="28"/>
        <v>9.2471272208727979E-4</v>
      </c>
      <c r="M169" s="16">
        <f t="shared" si="29"/>
        <v>-7.1170430983197736E-5</v>
      </c>
      <c r="N169" s="16">
        <f t="shared" si="30"/>
        <v>1.7793162085473456E-2</v>
      </c>
      <c r="O169" s="16">
        <f t="shared" si="31"/>
        <v>3.5940304783308848E-2</v>
      </c>
      <c r="P169" s="16">
        <f t="shared" si="32"/>
        <v>4.3669682704517258E-3</v>
      </c>
      <c r="Q169" s="16">
        <f t="shared" si="33"/>
        <v>5.8879718018170234E-2</v>
      </c>
      <c r="R169" s="16">
        <f t="shared" si="34"/>
        <v>2.2772783408232539E-2</v>
      </c>
      <c r="S169" s="16">
        <f t="shared" si="35"/>
        <v>5.435044224387655E-2</v>
      </c>
      <c r="T169" s="16">
        <f t="shared" si="36"/>
        <v>5.8880710948078903E-2</v>
      </c>
      <c r="U169" s="66">
        <f t="shared" si="37"/>
        <v>0.25298408975759229</v>
      </c>
      <c r="V169" s="66"/>
      <c r="W169" s="66"/>
    </row>
    <row r="170" spans="1:23" x14ac:dyDescent="0.25">
      <c r="A170">
        <v>169</v>
      </c>
      <c r="B170">
        <v>4.0116143337932801E-4</v>
      </c>
      <c r="C170" s="16">
        <v>4.3208286064375697E-9</v>
      </c>
      <c r="D170" s="16">
        <v>9.2140379498998595E-4</v>
      </c>
      <c r="E170" s="16">
        <v>8.0150334696543402E-6</v>
      </c>
      <c r="F170" s="16">
        <v>1.20780481194444E-5</v>
      </c>
      <c r="G170" s="16">
        <v>2.5725117290274299E-6</v>
      </c>
      <c r="H170" s="16">
        <v>2.3598495312622799E-4</v>
      </c>
      <c r="J170">
        <v>0.95566797584951002</v>
      </c>
      <c r="K170">
        <f t="shared" si="27"/>
        <v>4.1292775283068519E-9</v>
      </c>
      <c r="L170">
        <f t="shared" si="28"/>
        <v>9.4812808212929578E-4</v>
      </c>
      <c r="M170" s="16">
        <f t="shared" si="29"/>
        <v>-1.4580521537063969E-4</v>
      </c>
      <c r="N170" s="16">
        <f t="shared" si="30"/>
        <v>3.4371136796589527E-2</v>
      </c>
      <c r="O170" s="16">
        <f t="shared" si="31"/>
        <v>4.847384381594548E-2</v>
      </c>
      <c r="P170" s="16">
        <f t="shared" si="32"/>
        <v>1.8841619651070978E-3</v>
      </c>
      <c r="Q170" s="16">
        <f t="shared" si="33"/>
        <v>6.438879226923036E-2</v>
      </c>
      <c r="R170" s="16">
        <f t="shared" si="34"/>
        <v>5.0975296686701602E-2</v>
      </c>
      <c r="S170" s="16">
        <f t="shared" si="35"/>
        <v>7.9445576908959661E-2</v>
      </c>
      <c r="T170" s="16">
        <f t="shared" si="36"/>
        <v>6.4389370429897771E-2</v>
      </c>
      <c r="U170" s="66">
        <f t="shared" si="37"/>
        <v>0.34392817887243149</v>
      </c>
      <c r="V170" s="66"/>
      <c r="W170" s="66"/>
    </row>
    <row r="171" spans="1:23" x14ac:dyDescent="0.25">
      <c r="A171">
        <v>170</v>
      </c>
      <c r="B171">
        <v>5.5118893113017999E-4</v>
      </c>
      <c r="C171" s="16">
        <v>7.2819925059117701E-9</v>
      </c>
      <c r="D171" s="16">
        <v>1.1353997255608499E-3</v>
      </c>
      <c r="E171" s="16">
        <v>1.6608580214624499E-5</v>
      </c>
      <c r="F171" s="16">
        <v>8.8702252280289201E-6</v>
      </c>
      <c r="G171" s="16">
        <v>1.52981628650037E-6</v>
      </c>
      <c r="H171" s="16">
        <v>4.8900757086832902E-4</v>
      </c>
      <c r="J171">
        <v>0.954692690313656</v>
      </c>
      <c r="K171">
        <f t="shared" si="27"/>
        <v>6.9520650163127892E-9</v>
      </c>
      <c r="L171">
        <f t="shared" si="28"/>
        <v>1.1546627103109022E-3</v>
      </c>
      <c r="M171" s="16">
        <f t="shared" si="29"/>
        <v>-5.2284848050542208E-5</v>
      </c>
      <c r="N171" s="16">
        <f t="shared" si="30"/>
        <v>1.4221499779882598E-2</v>
      </c>
      <c r="O171" s="16">
        <f t="shared" si="31"/>
        <v>9.8765210160557046E-2</v>
      </c>
      <c r="P171" s="16">
        <f t="shared" si="32"/>
        <v>3.1955745480642408E-2</v>
      </c>
      <c r="Q171" s="16">
        <f t="shared" si="33"/>
        <v>0.29851397667737639</v>
      </c>
      <c r="R171" s="16">
        <f t="shared" si="34"/>
        <v>9.9557438076598847E-3</v>
      </c>
      <c r="S171" s="16">
        <f t="shared" si="35"/>
        <v>5.650387393178892E-2</v>
      </c>
      <c r="T171" s="16">
        <f t="shared" si="36"/>
        <v>0.29852735932171193</v>
      </c>
      <c r="U171" s="66">
        <f t="shared" si="37"/>
        <v>0.80844340915961921</v>
      </c>
      <c r="V171" s="66"/>
      <c r="W171" s="66"/>
    </row>
    <row r="172" spans="1:23" x14ac:dyDescent="0.25">
      <c r="A172">
        <v>171</v>
      </c>
      <c r="B172">
        <v>4.7626385768811399E-4</v>
      </c>
      <c r="C172" s="16">
        <v>5.5305423610196502E-9</v>
      </c>
      <c r="D172" s="16">
        <v>9.9490495609141699E-4</v>
      </c>
      <c r="E172" s="16">
        <v>1.1069353379125301E-5</v>
      </c>
      <c r="F172" s="16">
        <v>1.0203814870073299E-5</v>
      </c>
      <c r="G172" s="16">
        <v>2.0112933711676502E-6</v>
      </c>
      <c r="H172" s="16">
        <v>3.2591366181793102E-4</v>
      </c>
      <c r="J172">
        <v>0.95534553765438801</v>
      </c>
      <c r="K172">
        <f t="shared" si="27"/>
        <v>5.2835789654086859E-9</v>
      </c>
      <c r="L172">
        <f t="shared" si="28"/>
        <v>1.0173183486603702E-3</v>
      </c>
      <c r="M172" s="16">
        <f t="shared" si="29"/>
        <v>-6.479063328414227E-5</v>
      </c>
      <c r="N172" s="16">
        <f t="shared" si="30"/>
        <v>1.0817679524879594E-3</v>
      </c>
      <c r="O172" s="16">
        <f t="shared" si="31"/>
        <v>3.3711877468973622E-6</v>
      </c>
      <c r="P172" s="16">
        <f t="shared" si="32"/>
        <v>1.0824958366942733E-3</v>
      </c>
      <c r="Q172" s="16">
        <f t="shared" si="33"/>
        <v>9.3802041676949871E-4</v>
      </c>
      <c r="R172" s="16">
        <f t="shared" si="34"/>
        <v>1.2648612740143465E-3</v>
      </c>
      <c r="S172" s="16">
        <f t="shared" si="35"/>
        <v>4.886482555792036E-6</v>
      </c>
      <c r="T172" s="16">
        <f t="shared" si="36"/>
        <v>9.3811906024715899E-4</v>
      </c>
      <c r="U172" s="66">
        <f t="shared" si="37"/>
        <v>5.3135222105159261E-3</v>
      </c>
      <c r="V172" s="66"/>
      <c r="W172" s="66"/>
    </row>
    <row r="173" spans="1:23" x14ac:dyDescent="0.25">
      <c r="A173">
        <v>172</v>
      </c>
      <c r="B173">
        <v>4.9975414934414798E-4</v>
      </c>
      <c r="C173" s="16">
        <v>4.9206245704833702E-9</v>
      </c>
      <c r="D173" s="16">
        <v>8.4050325923569903E-4</v>
      </c>
      <c r="E173" s="16">
        <v>8.3347250654608407E-6</v>
      </c>
      <c r="F173" s="16">
        <v>9.6547376827083306E-6</v>
      </c>
      <c r="G173" s="16">
        <v>2.25660806227496E-6</v>
      </c>
      <c r="H173" s="16">
        <v>2.4539651282908502E-4</v>
      </c>
      <c r="J173">
        <v>0.95612176147360695</v>
      </c>
      <c r="K173">
        <f t="shared" si="27"/>
        <v>4.7047162318808704E-9</v>
      </c>
      <c r="L173">
        <f t="shared" si="28"/>
        <v>8.6206442203882018E-4</v>
      </c>
      <c r="M173" s="16">
        <f t="shared" si="29"/>
        <v>1.3744387664947586E-4</v>
      </c>
      <c r="N173" s="16">
        <f t="shared" si="30"/>
        <v>2.1932300963540882E-4</v>
      </c>
      <c r="O173" s="16">
        <f t="shared" si="31"/>
        <v>1.2525040068273824E-2</v>
      </c>
      <c r="P173" s="16">
        <f t="shared" si="32"/>
        <v>1.6230030569923337E-2</v>
      </c>
      <c r="Q173" s="16">
        <f t="shared" si="33"/>
        <v>5.0168899037602979E-2</v>
      </c>
      <c r="R173" s="16">
        <f t="shared" si="34"/>
        <v>4.0642011980167704E-4</v>
      </c>
      <c r="S173" s="16">
        <f t="shared" si="35"/>
        <v>1.5487499451623365E-2</v>
      </c>
      <c r="T173" s="16">
        <f t="shared" si="36"/>
        <v>5.0170921503498445E-2</v>
      </c>
      <c r="U173" s="66">
        <f t="shared" si="37"/>
        <v>0.14520813376035901</v>
      </c>
      <c r="V173" s="66"/>
      <c r="W173" s="66"/>
    </row>
    <row r="174" spans="1:23" x14ac:dyDescent="0.25">
      <c r="A174">
        <v>173</v>
      </c>
      <c r="B174">
        <v>5.0707237191457901E-4</v>
      </c>
      <c r="C174" s="16">
        <v>5.2477890982073398E-9</v>
      </c>
      <c r="D174" s="16">
        <v>8.8434988614667805E-4</v>
      </c>
      <c r="E174" s="16">
        <v>9.3480401609812005E-6</v>
      </c>
      <c r="F174" s="16">
        <v>9.5344351720575998E-6</v>
      </c>
      <c r="G174" s="16">
        <v>2.11696559830867E-6</v>
      </c>
      <c r="H174" s="16">
        <v>2.7523177067945398E-4</v>
      </c>
      <c r="J174">
        <v>0.95590513067537797</v>
      </c>
      <c r="K174">
        <f t="shared" si="27"/>
        <v>5.0163885236787107E-9</v>
      </c>
      <c r="L174">
        <f t="shared" si="28"/>
        <v>9.0553047430000366E-4</v>
      </c>
      <c r="M174" s="16">
        <f t="shared" si="29"/>
        <v>1.0861426952915433E-4</v>
      </c>
      <c r="N174" s="16">
        <f t="shared" si="30"/>
        <v>8.803130186587606E-4</v>
      </c>
      <c r="O174" s="16">
        <f t="shared" si="31"/>
        <v>2.7950236458087461E-3</v>
      </c>
      <c r="P174" s="16">
        <f t="shared" si="32"/>
        <v>6.7036739257529329E-3</v>
      </c>
      <c r="Q174" s="16">
        <f t="shared" si="33"/>
        <v>1.6806030873298381E-2</v>
      </c>
      <c r="R174" s="16">
        <f t="shared" si="34"/>
        <v>1.0477603667436188E-3</v>
      </c>
      <c r="S174" s="16">
        <f t="shared" si="35"/>
        <v>3.010291049934488E-3</v>
      </c>
      <c r="T174" s="16">
        <f t="shared" si="36"/>
        <v>1.6806883313529766E-2</v>
      </c>
      <c r="U174" s="66">
        <f t="shared" si="37"/>
        <v>4.8049976193726696E-2</v>
      </c>
      <c r="V174" s="66"/>
      <c r="W174" s="66"/>
    </row>
    <row r="175" spans="1:23" x14ac:dyDescent="0.25">
      <c r="A175">
        <v>174</v>
      </c>
      <c r="B175">
        <v>3.7406310326755298E-4</v>
      </c>
      <c r="C175" s="16">
        <v>4.0238964392440599E-9</v>
      </c>
      <c r="D175" s="16">
        <v>9.2030189889347799E-4</v>
      </c>
      <c r="E175" s="16">
        <v>7.4550894488057603E-6</v>
      </c>
      <c r="F175" s="16">
        <v>1.2954558172435599E-5</v>
      </c>
      <c r="G175" s="16">
        <v>2.76242375776415E-6</v>
      </c>
      <c r="H175" s="16">
        <v>2.19498665377897E-4</v>
      </c>
      <c r="J175">
        <v>0.95565512839441802</v>
      </c>
      <c r="K175">
        <f t="shared" si="27"/>
        <v>3.8454572682916236E-9</v>
      </c>
      <c r="L175">
        <f t="shared" si="28"/>
        <v>9.4896941509967406E-4</v>
      </c>
      <c r="M175" s="16">
        <f t="shared" si="29"/>
        <v>-2.0084320856456812E-4</v>
      </c>
      <c r="N175" s="16">
        <f t="shared" si="30"/>
        <v>5.78022038364185E-2</v>
      </c>
      <c r="O175" s="16">
        <f t="shared" si="31"/>
        <v>7.494382862628339E-2</v>
      </c>
      <c r="P175" s="16">
        <f t="shared" si="32"/>
        <v>1.9847838548570015E-3</v>
      </c>
      <c r="Q175" s="16">
        <f t="shared" si="33"/>
        <v>9.3564907041217102E-2</v>
      </c>
      <c r="R175" s="16">
        <f t="shared" si="34"/>
        <v>9.9056457236090134E-2</v>
      </c>
      <c r="S175" s="16">
        <f t="shared" si="35"/>
        <v>0.1417465884914271</v>
      </c>
      <c r="T175" s="16">
        <f t="shared" si="36"/>
        <v>9.3565503302373329E-2</v>
      </c>
      <c r="U175" s="66">
        <f t="shared" si="37"/>
        <v>0.56266427238866656</v>
      </c>
      <c r="V175" s="66"/>
      <c r="W175" s="66"/>
    </row>
    <row r="176" spans="1:23" x14ac:dyDescent="0.25">
      <c r="A176">
        <v>175</v>
      </c>
      <c r="B176" s="16">
        <v>4.5338284675668799E-4</v>
      </c>
      <c r="C176" s="16">
        <v>5.4454445705127197E-9</v>
      </c>
      <c r="D176" s="16">
        <v>1.0299153267157499E-3</v>
      </c>
      <c r="E176" s="16">
        <v>1.12779464565148E-5</v>
      </c>
      <c r="F176" s="16">
        <v>1.0736797845649301E-5</v>
      </c>
      <c r="G176" s="16">
        <v>2.0435698483195302E-6</v>
      </c>
      <c r="H176" s="16">
        <v>3.32055825789752E-4</v>
      </c>
      <c r="J176">
        <v>0.95516391432951997</v>
      </c>
      <c r="K176">
        <f t="shared" si="27"/>
        <v>5.2012921512353614E-9</v>
      </c>
      <c r="L176">
        <f t="shared" si="28"/>
        <v>1.0534270468107974E-3</v>
      </c>
      <c r="M176" s="16">
        <f t="shared" si="29"/>
        <v>-1.4666135329742153E-4</v>
      </c>
      <c r="N176" s="16">
        <f t="shared" si="30"/>
        <v>6.2968706587945046E-3</v>
      </c>
      <c r="O176" s="16">
        <f t="shared" si="31"/>
        <v>2.9565797325553471E-4</v>
      </c>
      <c r="P176" s="16">
        <f t="shared" si="32"/>
        <v>4.7953899058761854E-3</v>
      </c>
      <c r="Q176" s="16">
        <f t="shared" si="33"/>
        <v>2.5048483076524309E-3</v>
      </c>
      <c r="R176" s="16">
        <f t="shared" si="34"/>
        <v>8.0382469218764074E-3</v>
      </c>
      <c r="S176" s="16">
        <f t="shared" si="35"/>
        <v>3.3465710220943734E-4</v>
      </c>
      <c r="T176" s="16">
        <f t="shared" si="36"/>
        <v>2.5051969850166805E-3</v>
      </c>
      <c r="U176" s="66">
        <f t="shared" si="37"/>
        <v>2.4770867854681182E-2</v>
      </c>
      <c r="V176" s="66"/>
      <c r="W176" s="66"/>
    </row>
    <row r="177" spans="1:23" x14ac:dyDescent="0.25">
      <c r="A177">
        <v>176</v>
      </c>
      <c r="B177">
        <v>4.7630476324474701E-4</v>
      </c>
      <c r="C177" s="16">
        <v>5.7158930389211097E-9</v>
      </c>
      <c r="D177" s="16">
        <v>1.02896672155869E-3</v>
      </c>
      <c r="E177" s="16">
        <v>1.1827568132293599E-5</v>
      </c>
      <c r="F177" s="16">
        <v>1.02186586593271E-5</v>
      </c>
      <c r="G177" s="16">
        <v>1.9468106072862101E-6</v>
      </c>
      <c r="H177" s="16">
        <v>3.4823824890272998E-4</v>
      </c>
      <c r="J177">
        <v>0.95517910531158001</v>
      </c>
      <c r="K177">
        <f t="shared" si="27"/>
        <v>5.4597015989733536E-9</v>
      </c>
      <c r="L177">
        <f t="shared" si="28"/>
        <v>1.0513451335915915E-3</v>
      </c>
      <c r="M177" s="16">
        <f t="shared" si="29"/>
        <v>-9.8735607102097499E-5</v>
      </c>
      <c r="N177" s="16">
        <f t="shared" si="30"/>
        <v>1.0763108922021473E-3</v>
      </c>
      <c r="O177" s="16">
        <f t="shared" si="31"/>
        <v>9.9959680213744214E-4</v>
      </c>
      <c r="P177" s="16">
        <f t="shared" si="32"/>
        <v>4.6599628487056493E-3</v>
      </c>
      <c r="Q177" s="16">
        <f t="shared" si="33"/>
        <v>1.0245838451114372E-2</v>
      </c>
      <c r="R177" s="16">
        <f t="shared" si="34"/>
        <v>1.3742853529319667E-3</v>
      </c>
      <c r="S177" s="16">
        <f t="shared" si="35"/>
        <v>8.9524702662639429E-4</v>
      </c>
      <c r="T177" s="16">
        <f t="shared" si="36"/>
        <v>1.0246545184899836E-2</v>
      </c>
      <c r="U177" s="66">
        <f t="shared" si="37"/>
        <v>2.949778655861781E-2</v>
      </c>
      <c r="V177" s="66"/>
      <c r="W177" s="66"/>
    </row>
    <row r="178" spans="1:23" x14ac:dyDescent="0.25">
      <c r="A178">
        <v>177</v>
      </c>
      <c r="B178">
        <v>4.6764231058020602E-4</v>
      </c>
      <c r="C178" s="16">
        <v>5.76113229254201E-9</v>
      </c>
      <c r="D178" s="16">
        <v>1.05702070293526E-3</v>
      </c>
      <c r="E178" s="16">
        <v>1.2242328330495999E-5</v>
      </c>
      <c r="F178" s="16">
        <v>1.0421466507520601E-5</v>
      </c>
      <c r="G178" s="16">
        <v>1.9321408726457899E-6</v>
      </c>
      <c r="H178" s="16">
        <v>3.6045049484806802E-4</v>
      </c>
      <c r="J178">
        <v>0.955038833762058</v>
      </c>
      <c r="K178">
        <f t="shared" si="27"/>
        <v>5.5021050658182524E-9</v>
      </c>
      <c r="L178">
        <f t="shared" si="28"/>
        <v>1.0797900156906545E-3</v>
      </c>
      <c r="M178" s="16">
        <f t="shared" si="29"/>
        <v>-1.4450539453024236E-4</v>
      </c>
      <c r="N178" s="16">
        <f t="shared" si="30"/>
        <v>2.539888458010656E-3</v>
      </c>
      <c r="O178" s="16">
        <f t="shared" si="31"/>
        <v>1.5825499607220739E-3</v>
      </c>
      <c r="P178" s="16">
        <f t="shared" si="32"/>
        <v>9.4846776331293826E-3</v>
      </c>
      <c r="Q178" s="16">
        <f t="shared" si="33"/>
        <v>1.9554816824929704E-2</v>
      </c>
      <c r="R178" s="16">
        <f t="shared" si="34"/>
        <v>3.3239745213015457E-3</v>
      </c>
      <c r="S178" s="16">
        <f t="shared" si="35"/>
        <v>1.3861089442408598E-3</v>
      </c>
      <c r="T178" s="16">
        <f t="shared" si="36"/>
        <v>1.9556261565735915E-2</v>
      </c>
      <c r="U178" s="66">
        <f t="shared" si="37"/>
        <v>5.742827790807014E-2</v>
      </c>
      <c r="V178" s="66"/>
      <c r="W178" s="66"/>
    </row>
    <row r="179" spans="1:23" x14ac:dyDescent="0.25">
      <c r="A179">
        <v>178</v>
      </c>
      <c r="B179">
        <v>5.8230000885553198E-4</v>
      </c>
      <c r="C179" s="16">
        <v>4.2602331818966201E-9</v>
      </c>
      <c r="D179" s="16">
        <v>6.2117660030140795E-4</v>
      </c>
      <c r="E179" s="16">
        <v>5.34692390499746E-6</v>
      </c>
      <c r="F179" s="16">
        <v>8.1986191112944999E-6</v>
      </c>
      <c r="G179" s="16">
        <v>2.5996054392328798E-6</v>
      </c>
      <c r="H179" s="16">
        <v>1.57426015464181E-4</v>
      </c>
      <c r="J179">
        <v>0.957274817419836</v>
      </c>
      <c r="K179">
        <f t="shared" si="27"/>
        <v>4.0782139413660142E-9</v>
      </c>
      <c r="L179">
        <f t="shared" si="28"/>
        <v>6.40169183730048E-4</v>
      </c>
      <c r="M179" s="16">
        <f t="shared" si="29"/>
        <v>5.2443083398101597E-4</v>
      </c>
      <c r="N179" s="16">
        <f t="shared" si="30"/>
        <v>3.3280205403865441E-2</v>
      </c>
      <c r="O179" s="16">
        <f t="shared" si="31"/>
        <v>5.3409129345527856E-2</v>
      </c>
      <c r="P179" s="16">
        <f t="shared" si="32"/>
        <v>0.12609607097426032</v>
      </c>
      <c r="Q179" s="16">
        <f t="shared" si="33"/>
        <v>0.25217211517536153</v>
      </c>
      <c r="R179" s="16">
        <f t="shared" si="34"/>
        <v>2.8203320788579345E-2</v>
      </c>
      <c r="S179" s="16">
        <f t="shared" si="35"/>
        <v>8.7238406917467218E-2</v>
      </c>
      <c r="T179" s="16">
        <f t="shared" si="36"/>
        <v>0.25218032973860582</v>
      </c>
      <c r="U179" s="66">
        <f t="shared" si="37"/>
        <v>0.83257957834366758</v>
      </c>
      <c r="V179" s="66"/>
      <c r="W179" s="66"/>
    </row>
    <row r="180" spans="1:23" x14ac:dyDescent="0.25">
      <c r="A180">
        <v>179</v>
      </c>
      <c r="B180">
        <v>3.89290195099337E-4</v>
      </c>
      <c r="C180" s="16">
        <v>4.4537868818349099E-9</v>
      </c>
      <c r="D180" s="16">
        <v>9.8008798057479794E-4</v>
      </c>
      <c r="E180" s="16">
        <v>8.7819809634111104E-6</v>
      </c>
      <c r="F180" s="16">
        <v>1.24805543913784E-5</v>
      </c>
      <c r="G180" s="16">
        <v>2.49740158440118E-6</v>
      </c>
      <c r="H180" s="16">
        <v>2.58566762665027E-4</v>
      </c>
      <c r="J180">
        <v>0.95537114851492799</v>
      </c>
      <c r="K180">
        <f t="shared" si="27"/>
        <v>4.2550194885393377E-9</v>
      </c>
      <c r="L180">
        <f t="shared" si="28"/>
        <v>1.0075420371550741E-3</v>
      </c>
      <c r="M180" s="16">
        <f t="shared" si="29"/>
        <v>-2.2896164695640009E-4</v>
      </c>
      <c r="N180" s="16">
        <f t="shared" si="30"/>
        <v>4.3890454752754444E-2</v>
      </c>
      <c r="O180" s="16">
        <f t="shared" si="31"/>
        <v>3.8483129362075194E-2</v>
      </c>
      <c r="P180" s="16">
        <f t="shared" si="32"/>
        <v>3.0689626030468961E-4</v>
      </c>
      <c r="Q180" s="16">
        <f t="shared" si="33"/>
        <v>3.3248526094348786E-2</v>
      </c>
      <c r="R180" s="16">
        <f t="shared" si="34"/>
        <v>7.1089773997667971E-2</v>
      </c>
      <c r="S180" s="16">
        <f t="shared" si="35"/>
        <v>5.9748061266757455E-2</v>
      </c>
      <c r="T180" s="16">
        <f t="shared" si="36"/>
        <v>3.3248133708082647E-2</v>
      </c>
      <c r="U180" s="66">
        <f t="shared" si="37"/>
        <v>0.28001497544199122</v>
      </c>
      <c r="V180" s="66"/>
      <c r="W180" s="66"/>
    </row>
    <row r="181" spans="1:23" x14ac:dyDescent="0.25">
      <c r="A181">
        <v>180</v>
      </c>
      <c r="B181">
        <v>4.26016091995713E-4</v>
      </c>
      <c r="C181" s="16">
        <v>4.1489265276338603E-9</v>
      </c>
      <c r="D181" s="16">
        <v>8.3131160883890599E-4</v>
      </c>
      <c r="E181" s="16">
        <v>6.95090747115955E-6</v>
      </c>
      <c r="F181" s="16">
        <v>1.13247527099227E-5</v>
      </c>
      <c r="G181" s="16">
        <v>2.6762719471804401E-6</v>
      </c>
      <c r="H181" s="16">
        <v>2.0465321562390299E-4</v>
      </c>
      <c r="J181">
        <v>0.95613228566700503</v>
      </c>
      <c r="K181">
        <f t="shared" si="27"/>
        <v>3.9669226039310338E-9</v>
      </c>
      <c r="L181">
        <f t="shared" si="28"/>
        <v>8.5663323727940422E-4</v>
      </c>
      <c r="M181" s="16">
        <f t="shared" si="29"/>
        <v>-4.6010532879781837E-6</v>
      </c>
      <c r="N181" s="16">
        <f t="shared" si="30"/>
        <v>1.8204549738650086E-2</v>
      </c>
      <c r="O181" s="16">
        <f t="shared" si="31"/>
        <v>6.3097929138179645E-2</v>
      </c>
      <c r="P181" s="16">
        <f t="shared" si="32"/>
        <v>1.8752515756620489E-2</v>
      </c>
      <c r="Q181" s="16">
        <f t="shared" si="33"/>
        <v>0.12448643887937869</v>
      </c>
      <c r="R181" s="16">
        <f t="shared" si="34"/>
        <v>2.2298445833785957E-2</v>
      </c>
      <c r="S181" s="16">
        <f t="shared" si="35"/>
        <v>0.11126478202097143</v>
      </c>
      <c r="T181" s="16">
        <f t="shared" si="36"/>
        <v>0.1244891408617152</v>
      </c>
      <c r="U181" s="66">
        <f t="shared" si="37"/>
        <v>0.48259380222930148</v>
      </c>
      <c r="V181" s="66"/>
      <c r="W181" s="66"/>
    </row>
    <row r="182" spans="1:23" x14ac:dyDescent="0.25">
      <c r="A182">
        <v>181</v>
      </c>
      <c r="B182">
        <v>3.7499882132553002E-4</v>
      </c>
      <c r="C182" s="16">
        <v>4.6763878763104302E-9</v>
      </c>
      <c r="D182" s="16">
        <v>1.07056138927084E-3</v>
      </c>
      <c r="E182" s="16">
        <v>1.0061884655851699E-5</v>
      </c>
      <c r="F182" s="16">
        <v>1.30102810515835E-5</v>
      </c>
      <c r="G182" s="16">
        <v>2.3809638951377099E-6</v>
      </c>
      <c r="H182" s="16">
        <v>2.9625209952989501E-4</v>
      </c>
      <c r="J182">
        <v>0.95492097651580199</v>
      </c>
      <c r="K182">
        <f t="shared" si="27"/>
        <v>4.4655808774130133E-9</v>
      </c>
      <c r="L182">
        <f t="shared" si="28"/>
        <v>1.0989582388812684E-3</v>
      </c>
      <c r="M182" s="16">
        <f t="shared" si="29"/>
        <v>-3.4896059623020832E-4</v>
      </c>
      <c r="N182" s="16">
        <f t="shared" si="30"/>
        <v>5.6892173655992008E-2</v>
      </c>
      <c r="O182" s="16">
        <f t="shared" si="31"/>
        <v>2.433465150246418E-2</v>
      </c>
      <c r="P182" s="16">
        <f t="shared" si="32"/>
        <v>1.2420462210940156E-2</v>
      </c>
      <c r="Q182" s="16">
        <f t="shared" si="33"/>
        <v>3.9910325142571449E-3</v>
      </c>
      <c r="R182" s="16">
        <f t="shared" si="34"/>
        <v>0.10264819010299986</v>
      </c>
      <c r="S182" s="16">
        <f t="shared" si="35"/>
        <v>3.4750271146050934E-2</v>
      </c>
      <c r="T182" s="16">
        <f t="shared" si="36"/>
        <v>3.9903600908209299E-3</v>
      </c>
      <c r="U182" s="66">
        <f t="shared" si="37"/>
        <v>0.23902714122352525</v>
      </c>
      <c r="V182" s="66"/>
      <c r="W182" s="66"/>
    </row>
    <row r="183" spans="1:23" x14ac:dyDescent="0.25">
      <c r="A183">
        <v>182</v>
      </c>
      <c r="B183">
        <v>4.4029040823354102E-4</v>
      </c>
      <c r="C183" s="16">
        <v>4.2330715983696E-9</v>
      </c>
      <c r="D183" s="16">
        <v>8.2043243352502204E-4</v>
      </c>
      <c r="E183" s="16">
        <v>7.0000550980972899E-6</v>
      </c>
      <c r="F183" s="16">
        <v>1.0951278531341701E-5</v>
      </c>
      <c r="G183" s="16">
        <v>2.62270004361189E-6</v>
      </c>
      <c r="H183" s="16">
        <v>2.0610013167299699E-4</v>
      </c>
      <c r="J183">
        <v>0.95619487964447303</v>
      </c>
      <c r="K183">
        <f t="shared" si="27"/>
        <v>4.0476413875294564E-9</v>
      </c>
      <c r="L183">
        <f t="shared" si="28"/>
        <v>8.4495345755971902E-4</v>
      </c>
      <c r="M183" s="16">
        <f t="shared" si="29"/>
        <v>3.5627358907363041E-5</v>
      </c>
      <c r="N183" s="16">
        <f t="shared" si="30"/>
        <v>1.1222978416645569E-2</v>
      </c>
      <c r="O183" s="16">
        <f t="shared" si="31"/>
        <v>5.5698988900068545E-2</v>
      </c>
      <c r="P183" s="16">
        <f t="shared" si="32"/>
        <v>2.1973462982138828E-2</v>
      </c>
      <c r="Q183" s="16">
        <f t="shared" si="33"/>
        <v>0.12127834227543101</v>
      </c>
      <c r="R183" s="16">
        <f t="shared" si="34"/>
        <v>1.2415193991668912E-2</v>
      </c>
      <c r="S183" s="16">
        <f t="shared" si="35"/>
        <v>9.4168786873803409E-2</v>
      </c>
      <c r="T183" s="16">
        <f t="shared" si="36"/>
        <v>0.1212812943455865</v>
      </c>
      <c r="U183" s="66">
        <f t="shared" si="37"/>
        <v>0.43803904778534275</v>
      </c>
      <c r="V183" s="66"/>
      <c r="W183" s="66"/>
    </row>
    <row r="184" spans="1:23" x14ac:dyDescent="0.25">
      <c r="A184">
        <v>183</v>
      </c>
      <c r="B184">
        <v>4.0404164561796599E-4</v>
      </c>
      <c r="C184" s="16">
        <v>4.6687419244226804E-9</v>
      </c>
      <c r="D184" s="16">
        <v>9.9006484068051991E-4</v>
      </c>
      <c r="E184" s="16">
        <v>9.2987133314338992E-6</v>
      </c>
      <c r="F184" s="16">
        <v>1.2029284979460001E-5</v>
      </c>
      <c r="G184" s="16">
        <v>2.3826321899519901E-6</v>
      </c>
      <c r="H184" s="16">
        <v>2.7378095300852198E-4</v>
      </c>
      <c r="J184">
        <v>0.95533165717245905</v>
      </c>
      <c r="K184">
        <f t="shared" si="27"/>
        <v>4.4601969595692545E-9</v>
      </c>
      <c r="L184">
        <f t="shared" si="28"/>
        <v>1.0165013740874675E-3</v>
      </c>
      <c r="M184" s="16">
        <f t="shared" si="29"/>
        <v>-2.0841808285153548E-4</v>
      </c>
      <c r="N184" s="16">
        <f t="shared" si="30"/>
        <v>3.2236742420550461E-2</v>
      </c>
      <c r="O184" s="16">
        <f t="shared" si="31"/>
        <v>2.4767090590800074E-2</v>
      </c>
      <c r="P184" s="16">
        <f t="shared" si="32"/>
        <v>7.7709036243306417E-4</v>
      </c>
      <c r="Q184" s="16">
        <f t="shared" si="33"/>
        <v>1.8017885564823623E-2</v>
      </c>
      <c r="R184" s="16">
        <f t="shared" si="34"/>
        <v>4.8765103184026534E-2</v>
      </c>
      <c r="S184" s="16">
        <f t="shared" si="35"/>
        <v>3.5060893500808543E-2</v>
      </c>
      <c r="T184" s="16">
        <f t="shared" si="36"/>
        <v>1.8017491319963077E-2</v>
      </c>
      <c r="U184" s="66">
        <f t="shared" si="37"/>
        <v>0.17764229694340536</v>
      </c>
      <c r="V184" s="66"/>
      <c r="W184" s="66"/>
    </row>
    <row r="185" spans="1:23" x14ac:dyDescent="0.25">
      <c r="A185">
        <v>184</v>
      </c>
      <c r="B185">
        <v>4.5212052752735202E-4</v>
      </c>
      <c r="C185" s="16">
        <v>5.8720319833532696E-9</v>
      </c>
      <c r="D185" s="16">
        <v>1.11588926288915E-3</v>
      </c>
      <c r="E185" s="16">
        <v>1.3164264807053101E-5</v>
      </c>
      <c r="F185" s="16">
        <v>1.0808386386599999E-5</v>
      </c>
      <c r="G185" s="16">
        <v>1.8969107945420699E-6</v>
      </c>
      <c r="H185" s="16">
        <v>3.8759614675830698E-4</v>
      </c>
      <c r="J185">
        <v>0.954747361252411</v>
      </c>
      <c r="K185">
        <f t="shared" si="27"/>
        <v>5.6063070412962957E-9</v>
      </c>
      <c r="L185">
        <f t="shared" si="28"/>
        <v>1.1393970744249088E-3</v>
      </c>
      <c r="M185" s="16">
        <f t="shared" si="29"/>
        <v>-2.3515601937020467E-4</v>
      </c>
      <c r="N185" s="16">
        <f t="shared" si="30"/>
        <v>6.7102493227998569E-3</v>
      </c>
      <c r="O185" s="16">
        <f t="shared" si="31"/>
        <v>3.5756436589040614E-3</v>
      </c>
      <c r="P185" s="16">
        <f t="shared" si="32"/>
        <v>2.5124188435438108E-2</v>
      </c>
      <c r="Q185" s="16">
        <f t="shared" si="33"/>
        <v>5.0929964387450587E-2</v>
      </c>
      <c r="R185" s="16">
        <f t="shared" si="34"/>
        <v>9.3938061758320358E-3</v>
      </c>
      <c r="S185" s="16">
        <f t="shared" si="35"/>
        <v>3.0014329452945627E-3</v>
      </c>
      <c r="T185" s="16">
        <f t="shared" si="36"/>
        <v>5.0934048342910342E-2</v>
      </c>
      <c r="U185" s="66">
        <f t="shared" si="37"/>
        <v>0.14966933326862955</v>
      </c>
      <c r="V185" s="66"/>
      <c r="W185" s="66"/>
    </row>
    <row r="186" spans="1:23" x14ac:dyDescent="0.25">
      <c r="A186">
        <v>185</v>
      </c>
      <c r="B186">
        <v>2.7135126808941397E-4</v>
      </c>
      <c r="C186" s="16">
        <v>3.0398423780272999E-9</v>
      </c>
      <c r="D186" s="16">
        <v>9.5973997888862297E-4</v>
      </c>
      <c r="E186" s="16">
        <v>5.8693573898620597E-6</v>
      </c>
      <c r="F186" s="16">
        <v>1.7907093883702499E-5</v>
      </c>
      <c r="G186" s="16">
        <v>3.6591395454019299E-6</v>
      </c>
      <c r="H186" s="16">
        <v>1.7281077311137699E-4</v>
      </c>
      <c r="J186">
        <v>0.95535879168571802</v>
      </c>
      <c r="K186">
        <f t="shared" si="27"/>
        <v>2.9041401411872011E-9</v>
      </c>
      <c r="L186">
        <f t="shared" si="28"/>
        <v>9.9921026635905194E-4</v>
      </c>
      <c r="M186" s="16">
        <f t="shared" si="29"/>
        <v>-4.5650773018022389E-4</v>
      </c>
      <c r="N186" s="16">
        <f t="shared" si="30"/>
        <v>0.20159143322259088</v>
      </c>
      <c r="O186" s="16">
        <f t="shared" si="31"/>
        <v>0.20372842448180631</v>
      </c>
      <c r="P186" s="16">
        <f t="shared" si="32"/>
        <v>1.3007967526923631E-5</v>
      </c>
      <c r="Q186" s="16">
        <f t="shared" si="33"/>
        <v>0.20568541653463998</v>
      </c>
      <c r="R186" s="16">
        <f t="shared" si="34"/>
        <v>0.66806978923465343</v>
      </c>
      <c r="S186" s="16">
        <f t="shared" si="35"/>
        <v>0.67785319148767686</v>
      </c>
      <c r="T186" s="16">
        <f t="shared" si="36"/>
        <v>0.20568470530377339</v>
      </c>
      <c r="U186" s="66">
        <f t="shared" si="37"/>
        <v>2.1626259682326681</v>
      </c>
      <c r="V186" s="66"/>
      <c r="W186" s="66"/>
    </row>
    <row r="187" spans="1:23" x14ac:dyDescent="0.25">
      <c r="A187">
        <v>186</v>
      </c>
      <c r="B187">
        <v>4.1989633891796098E-4</v>
      </c>
      <c r="C187" s="16">
        <v>5.4345854852980299E-9</v>
      </c>
      <c r="D187" s="16">
        <v>1.11200610580208E-3</v>
      </c>
      <c r="E187" s="16">
        <v>1.2141228578628299E-5</v>
      </c>
      <c r="F187" s="16">
        <v>1.1637642428160999E-5</v>
      </c>
      <c r="G187" s="16">
        <v>2.04958971970205E-6</v>
      </c>
      <c r="H187" s="16">
        <v>3.5747482986101897E-4</v>
      </c>
      <c r="J187">
        <v>0.95474934753077501</v>
      </c>
      <c r="K187">
        <f t="shared" si="27"/>
        <v>5.1886669461885146E-9</v>
      </c>
      <c r="L187">
        <f t="shared" si="28"/>
        <v>1.1373255457926188E-3</v>
      </c>
      <c r="M187" s="16">
        <f t="shared" si="29"/>
        <v>-2.9753286795669684E-4</v>
      </c>
      <c r="N187" s="16">
        <f t="shared" si="30"/>
        <v>2.1712351143798606E-2</v>
      </c>
      <c r="O187" s="16">
        <f t="shared" si="31"/>
        <v>3.6689786815445212E-4</v>
      </c>
      <c r="P187" s="16">
        <f t="shared" si="32"/>
        <v>2.3862419451863282E-2</v>
      </c>
      <c r="Q187" s="16">
        <f t="shared" si="33"/>
        <v>1.7010813466767891E-2</v>
      </c>
      <c r="R187" s="16">
        <f t="shared" si="34"/>
        <v>3.2790399890488028E-2</v>
      </c>
      <c r="S187" s="16">
        <f t="shared" si="35"/>
        <v>4.5340406061699691E-4</v>
      </c>
      <c r="T187" s="16">
        <f t="shared" si="36"/>
        <v>1.7012984559343396E-2</v>
      </c>
      <c r="U187" s="66">
        <f t="shared" si="37"/>
        <v>0.11320927044103266</v>
      </c>
      <c r="V187" s="66"/>
      <c r="W187" s="66"/>
    </row>
    <row r="188" spans="1:23" x14ac:dyDescent="0.25">
      <c r="A188">
        <v>187</v>
      </c>
      <c r="B188">
        <v>4.5020870153149599E-4</v>
      </c>
      <c r="C188" s="16">
        <v>4.5199255156024002E-9</v>
      </c>
      <c r="D188" s="16">
        <v>8.5745768954451898E-4</v>
      </c>
      <c r="E188" s="16">
        <v>7.8085512884745608E-6</v>
      </c>
      <c r="F188" s="16">
        <v>1.07278924841356E-5</v>
      </c>
      <c r="G188" s="16">
        <v>2.45726136815332E-6</v>
      </c>
      <c r="H188" s="16">
        <v>2.2990478766052999E-4</v>
      </c>
      <c r="J188">
        <v>0.95601407613549405</v>
      </c>
      <c r="K188">
        <f t="shared" si="27"/>
        <v>4.3211124159998755E-9</v>
      </c>
      <c r="L188">
        <f t="shared" si="28"/>
        <v>8.8136621595542798E-4</v>
      </c>
      <c r="M188" s="16">
        <f t="shared" si="29"/>
        <v>1.9051187107564056E-5</v>
      </c>
      <c r="N188" s="16">
        <f t="shared" si="30"/>
        <v>7.3613481047009061E-3</v>
      </c>
      <c r="O188" s="16">
        <f t="shared" si="31"/>
        <v>3.3942289773186994E-2</v>
      </c>
      <c r="P188" s="16">
        <f t="shared" si="32"/>
        <v>1.2054986249107601E-2</v>
      </c>
      <c r="Q188" s="16">
        <f t="shared" si="33"/>
        <v>7.4514952243298876E-2</v>
      </c>
      <c r="R188" s="16">
        <f t="shared" si="34"/>
        <v>7.8770033307307107E-3</v>
      </c>
      <c r="S188" s="16">
        <f t="shared" si="35"/>
        <v>5.0370007197818353E-2</v>
      </c>
      <c r="T188" s="16">
        <f t="shared" si="36"/>
        <v>7.4516859613022721E-2</v>
      </c>
      <c r="U188" s="66">
        <f t="shared" si="37"/>
        <v>0.26063744651186616</v>
      </c>
      <c r="V188" s="66"/>
      <c r="W188" s="66"/>
    </row>
    <row r="189" spans="1:23" x14ac:dyDescent="0.25">
      <c r="A189">
        <v>188</v>
      </c>
      <c r="B189">
        <v>4.6084003159213701E-4</v>
      </c>
      <c r="C189" s="16">
        <v>4.9438968336888798E-9</v>
      </c>
      <c r="D189" s="16">
        <v>9.17519073615978E-4</v>
      </c>
      <c r="E189" s="16">
        <v>9.1332138428414096E-6</v>
      </c>
      <c r="F189" s="16">
        <v>1.05088982851017E-5</v>
      </c>
      <c r="G189" s="16">
        <v>2.2480379641060299E-6</v>
      </c>
      <c r="H189" s="16">
        <v>2.6890717075174199E-4</v>
      </c>
      <c r="J189">
        <v>0.95571996485967303</v>
      </c>
      <c r="K189">
        <f t="shared" si="27"/>
        <v>4.7249809081629846E-9</v>
      </c>
      <c r="L189">
        <f t="shared" si="28"/>
        <v>9.4077996425345365E-4</v>
      </c>
      <c r="M189" s="16">
        <f t="shared" si="29"/>
        <v>-1.9099901069179708E-5</v>
      </c>
      <c r="N189" s="16">
        <f t="shared" si="30"/>
        <v>4.1229412198894753E-3</v>
      </c>
      <c r="O189" s="16">
        <f t="shared" si="31"/>
        <v>1.1602542426736905E-2</v>
      </c>
      <c r="P189" s="16">
        <f t="shared" si="32"/>
        <v>2.2505552162906959E-3</v>
      </c>
      <c r="Q189" s="16">
        <f t="shared" si="33"/>
        <v>2.2392061187020602E-2</v>
      </c>
      <c r="R189" s="16">
        <f t="shared" si="34"/>
        <v>4.4258680166678419E-3</v>
      </c>
      <c r="S189" s="16">
        <f t="shared" si="35"/>
        <v>1.4442841755257252E-2</v>
      </c>
      <c r="T189" s="16">
        <f t="shared" si="36"/>
        <v>2.2392575669998728E-2</v>
      </c>
      <c r="U189" s="66">
        <f t="shared" si="37"/>
        <v>8.1629385491861495E-2</v>
      </c>
      <c r="V189" s="66"/>
      <c r="W189" s="66"/>
    </row>
    <row r="190" spans="1:23" x14ac:dyDescent="0.25">
      <c r="A190">
        <v>189</v>
      </c>
      <c r="B190">
        <v>4.9793498886687099E-4</v>
      </c>
      <c r="C190" s="16">
        <v>5.6254002811994504E-9</v>
      </c>
      <c r="D190" s="16">
        <v>9.6726575992641805E-4</v>
      </c>
      <c r="E190" s="16">
        <v>1.0949996148835601E-5</v>
      </c>
      <c r="F190" s="16">
        <v>9.7466559352303999E-6</v>
      </c>
      <c r="G190" s="16">
        <v>1.9767256983570201E-6</v>
      </c>
      <c r="H190" s="16">
        <v>3.2239899203517102E-4</v>
      </c>
      <c r="J190">
        <v>0.95549046546857097</v>
      </c>
      <c r="K190">
        <f t="shared" si="27"/>
        <v>5.3750163331302929E-9</v>
      </c>
      <c r="L190">
        <f t="shared" si="28"/>
        <v>9.8873017209495455E-4</v>
      </c>
      <c r="M190" s="16">
        <f t="shared" si="29"/>
        <v>7.1398056387873427E-6</v>
      </c>
      <c r="N190" s="16">
        <f t="shared" si="30"/>
        <v>1.2355520316848062E-4</v>
      </c>
      <c r="O190" s="16">
        <f t="shared" si="31"/>
        <v>2.3360302647591579E-4</v>
      </c>
      <c r="P190" s="16">
        <f t="shared" si="32"/>
        <v>1.769499250854321E-5</v>
      </c>
      <c r="Q190" s="16">
        <f t="shared" si="33"/>
        <v>3.8080410331158807E-4</v>
      </c>
      <c r="R190" s="16">
        <f t="shared" si="34"/>
        <v>1.1731626568722302E-4</v>
      </c>
      <c r="S190" s="16">
        <f t="shared" si="35"/>
        <v>2.2542743604577354E-4</v>
      </c>
      <c r="T190" s="16">
        <f t="shared" si="36"/>
        <v>3.8081086344229448E-4</v>
      </c>
      <c r="U190" s="66">
        <f t="shared" si="37"/>
        <v>1.4792118906398186E-3</v>
      </c>
      <c r="V190" s="66"/>
      <c r="W190" s="66"/>
    </row>
    <row r="191" spans="1:23" x14ac:dyDescent="0.25">
      <c r="A191">
        <v>190</v>
      </c>
      <c r="B191">
        <v>4.4583233240270802E-4</v>
      </c>
      <c r="C191" s="16">
        <v>5.2189322124202602E-9</v>
      </c>
      <c r="D191" s="16">
        <v>1.0031917593684499E-3</v>
      </c>
      <c r="E191" s="16">
        <v>1.0531368527301399E-5</v>
      </c>
      <c r="F191" s="16">
        <v>1.09058415400529E-5</v>
      </c>
      <c r="G191" s="16">
        <v>2.1316495319586201E-6</v>
      </c>
      <c r="H191" s="16">
        <v>3.1007400163125999E-4</v>
      </c>
      <c r="J191">
        <v>0.95529062732912795</v>
      </c>
      <c r="K191">
        <f t="shared" si="27"/>
        <v>4.9855970271911437E-9</v>
      </c>
      <c r="L191">
        <f t="shared" si="28"/>
        <v>1.0271298730483019E-3</v>
      </c>
      <c r="M191" s="16">
        <f t="shared" si="29"/>
        <v>-1.3546520824288591E-4</v>
      </c>
      <c r="N191" s="16">
        <f t="shared" si="30"/>
        <v>8.9652550996920481E-3</v>
      </c>
      <c r="O191" s="16">
        <f t="shared" si="31"/>
        <v>3.3728374146188233E-3</v>
      </c>
      <c r="P191" s="16">
        <f t="shared" si="32"/>
        <v>1.722630867208177E-3</v>
      </c>
      <c r="Q191" s="16">
        <f t="shared" si="33"/>
        <v>3.787962374726992E-4</v>
      </c>
      <c r="R191" s="16">
        <f t="shared" si="34"/>
        <v>1.1408841685275103E-2</v>
      </c>
      <c r="S191" s="16">
        <f t="shared" si="35"/>
        <v>3.8667254556753248E-3</v>
      </c>
      <c r="T191" s="16">
        <f t="shared" si="36"/>
        <v>3.7871639878487131E-4</v>
      </c>
      <c r="U191" s="66">
        <f t="shared" si="37"/>
        <v>3.0093803158727048E-2</v>
      </c>
      <c r="V191" s="66"/>
      <c r="W191" s="66"/>
    </row>
    <row r="192" spans="1:23" x14ac:dyDescent="0.25">
      <c r="A192">
        <v>191</v>
      </c>
      <c r="B192" s="16">
        <v>5.6638907063510404E-4</v>
      </c>
      <c r="C192" s="16">
        <v>4.4304237866047497E-9</v>
      </c>
      <c r="D192" s="16">
        <v>6.6486105120986999E-4</v>
      </c>
      <c r="E192" s="16">
        <v>5.9484744649401697E-6</v>
      </c>
      <c r="F192" s="16">
        <v>8.4469461299563903E-6</v>
      </c>
      <c r="G192" s="16">
        <v>2.50105913803659E-6</v>
      </c>
      <c r="H192" s="16">
        <v>1.7513744730261E-4</v>
      </c>
      <c r="J192">
        <v>0.95704253533454697</v>
      </c>
      <c r="K192">
        <f t="shared" si="27"/>
        <v>4.2401040133386938E-9</v>
      </c>
      <c r="L192">
        <f t="shared" si="28"/>
        <v>6.8425157218403277E-4</v>
      </c>
      <c r="M192" s="16">
        <f t="shared" si="29"/>
        <v>4.4852656908617519E-4</v>
      </c>
      <c r="N192" s="16">
        <f t="shared" si="30"/>
        <v>2.2535894372354433E-2</v>
      </c>
      <c r="O192" s="16">
        <f t="shared" si="31"/>
        <v>4.0155268066523656E-2</v>
      </c>
      <c r="P192" s="16">
        <f t="shared" si="32"/>
        <v>9.5943380573793938E-2</v>
      </c>
      <c r="Q192" s="16">
        <f t="shared" si="33"/>
        <v>0.19905806647808233</v>
      </c>
      <c r="R192" s="16">
        <f t="shared" si="34"/>
        <v>2.037363076829117E-2</v>
      </c>
      <c r="S192" s="16">
        <f t="shared" si="35"/>
        <v>6.0642359173812513E-2</v>
      </c>
      <c r="T192" s="16">
        <f t="shared" si="36"/>
        <v>0.19906514601998412</v>
      </c>
      <c r="U192" s="66">
        <f t="shared" si="37"/>
        <v>0.63777374545284216</v>
      </c>
      <c r="V192" s="66"/>
      <c r="W192" s="66"/>
    </row>
    <row r="193" spans="1:23" x14ac:dyDescent="0.25">
      <c r="A193">
        <v>192</v>
      </c>
      <c r="B193">
        <v>5.5507033094121395E-4</v>
      </c>
      <c r="C193" s="16">
        <v>4.8517846804555099E-9</v>
      </c>
      <c r="D193" s="16">
        <v>7.4437883143388102E-4</v>
      </c>
      <c r="E193" s="16">
        <v>7.28656202224297E-6</v>
      </c>
      <c r="F193" s="16">
        <v>8.6519975855075705E-6</v>
      </c>
      <c r="G193" s="16">
        <v>2.2859892158723501E-6</v>
      </c>
      <c r="H193" s="16">
        <v>2.1453478638436E-4</v>
      </c>
      <c r="J193">
        <v>0.95662963187294103</v>
      </c>
      <c r="K193">
        <f t="shared" si="27"/>
        <v>4.6413609927909292E-9</v>
      </c>
      <c r="L193">
        <f t="shared" si="28"/>
        <v>7.6396396403608804E-4</v>
      </c>
      <c r="M193" s="16">
        <f t="shared" si="29"/>
        <v>3.4617669784633981E-4</v>
      </c>
      <c r="N193" s="16">
        <f t="shared" si="30"/>
        <v>1.6163452776725998E-2</v>
      </c>
      <c r="O193" s="16">
        <f t="shared" si="31"/>
        <v>1.5460359409082873E-2</v>
      </c>
      <c r="P193" s="16">
        <f t="shared" si="32"/>
        <v>5.1616498661730938E-2</v>
      </c>
      <c r="Q193" s="16">
        <f t="shared" si="33"/>
        <v>0.10341034362138325</v>
      </c>
      <c r="R193" s="16">
        <f t="shared" si="34"/>
        <v>1.4865940531399247E-2</v>
      </c>
      <c r="S193" s="16">
        <f t="shared" si="35"/>
        <v>1.9345795460090468E-2</v>
      </c>
      <c r="T193" s="16">
        <f t="shared" si="36"/>
        <v>0.10341494391719126</v>
      </c>
      <c r="U193" s="66">
        <f t="shared" si="37"/>
        <v>0.32427733437760403</v>
      </c>
      <c r="V193" s="66"/>
      <c r="W193" s="66"/>
    </row>
    <row r="194" spans="1:23" x14ac:dyDescent="0.25">
      <c r="A194">
        <v>193</v>
      </c>
      <c r="B194">
        <v>4.0518016175514898E-4</v>
      </c>
      <c r="C194" s="16">
        <v>5.1356804993464598E-9</v>
      </c>
      <c r="D194" s="16">
        <v>1.08847340282102E-3</v>
      </c>
      <c r="E194" s="16">
        <v>1.12333047032047E-5</v>
      </c>
      <c r="F194" s="16">
        <v>1.20486211365294E-5</v>
      </c>
      <c r="G194" s="16">
        <v>2.1683608725383299E-6</v>
      </c>
      <c r="H194" s="16">
        <v>3.3074243970092999E-4</v>
      </c>
      <c r="J194">
        <v>0.95485411829622902</v>
      </c>
      <c r="K194">
        <f t="shared" si="27"/>
        <v>4.9038256750546012E-9</v>
      </c>
      <c r="L194">
        <f t="shared" si="28"/>
        <v>1.1147338702861178E-3</v>
      </c>
      <c r="M194" s="16">
        <f t="shared" si="29"/>
        <v>-3.0437354677581981E-4</v>
      </c>
      <c r="N194" s="16">
        <f t="shared" si="30"/>
        <v>3.1411906046712609E-2</v>
      </c>
      <c r="O194" s="16">
        <f t="shared" si="31"/>
        <v>5.3438408465604319E-3</v>
      </c>
      <c r="P194" s="16">
        <f t="shared" si="32"/>
        <v>1.6911238412739771E-2</v>
      </c>
      <c r="Q194" s="16">
        <f t="shared" si="33"/>
        <v>2.1060783044431985E-3</v>
      </c>
      <c r="R194" s="16">
        <f t="shared" si="34"/>
        <v>4.9635655517119993E-2</v>
      </c>
      <c r="S194" s="16">
        <f t="shared" si="35"/>
        <v>6.4763787537351477E-3</v>
      </c>
      <c r="T194" s="16">
        <f t="shared" si="36"/>
        <v>2.1066864807604063E-3</v>
      </c>
      <c r="U194" s="66">
        <f t="shared" si="37"/>
        <v>0.11399178436207155</v>
      </c>
      <c r="V194" s="66"/>
      <c r="W194" s="66"/>
    </row>
    <row r="195" spans="1:23" x14ac:dyDescent="0.25">
      <c r="A195">
        <v>194</v>
      </c>
      <c r="B195" s="16">
        <v>3.9409027315610103E-4</v>
      </c>
      <c r="C195" s="16">
        <v>3.69173736887764E-9</v>
      </c>
      <c r="D195" s="16">
        <v>7.9909474147133895E-4</v>
      </c>
      <c r="E195" s="16">
        <v>5.9471682750696496E-6</v>
      </c>
      <c r="F195" s="16">
        <v>1.22260962348343E-5</v>
      </c>
      <c r="G195" s="16">
        <v>3.0067303864533099E-6</v>
      </c>
      <c r="H195" s="16">
        <v>1.7510022851317599E-4</v>
      </c>
      <c r="J195">
        <v>0.95627493222386095</v>
      </c>
      <c r="K195">
        <f t="shared" ref="K195:K258" si="38">C195*J195</f>
        <v>3.53031590221176E-9</v>
      </c>
      <c r="L195">
        <f t="shared" ref="L195:L258" si="39">SUM($Z$9*B195,$AA$9*C195,$AB$9*D195,$AC$9*E195,$AD$9*F195,$AE$9*G195)</f>
        <v>8.265499725900919E-4</v>
      </c>
      <c r="M195" s="16">
        <f t="shared" ref="M195:M258" si="40">$Z$8*B195+$AA$8*C195+$AB$8*D195+$AD$8*F195+$AE$8*G195</f>
        <v>-3.836942627788987E-5</v>
      </c>
      <c r="N195" s="16">
        <f t="shared" si="30"/>
        <v>3.9901407153867793E-2</v>
      </c>
      <c r="O195" s="16">
        <f t="shared" si="31"/>
        <v>0.11136067749316501</v>
      </c>
      <c r="P195" s="16">
        <f t="shared" si="32"/>
        <v>2.9031758700394528E-2</v>
      </c>
      <c r="Q195" s="16">
        <f t="shared" si="33"/>
        <v>0.19916660020034224</v>
      </c>
      <c r="R195" s="16">
        <f t="shared" si="34"/>
        <v>5.7985701488228673E-2</v>
      </c>
      <c r="S195" s="16">
        <f t="shared" si="35"/>
        <v>0.24823155429248164</v>
      </c>
      <c r="T195" s="16">
        <f t="shared" si="36"/>
        <v>0.19917018410836687</v>
      </c>
      <c r="U195" s="66">
        <f t="shared" si="37"/>
        <v>0.88484788343684673</v>
      </c>
      <c r="V195" s="66"/>
      <c r="W195" s="66"/>
    </row>
    <row r="196" spans="1:23" x14ac:dyDescent="0.25">
      <c r="A196">
        <v>195</v>
      </c>
      <c r="B196">
        <v>4.7917427829315601E-4</v>
      </c>
      <c r="C196" s="16">
        <v>5.2052849228672897E-9</v>
      </c>
      <c r="D196" s="16">
        <v>9.2928487610124499E-4</v>
      </c>
      <c r="E196" s="16">
        <v>9.7383129123295405E-6</v>
      </c>
      <c r="F196" s="16">
        <v>1.0111464072682801E-5</v>
      </c>
      <c r="G196" s="16">
        <v>2.1353930715957601E-6</v>
      </c>
      <c r="H196" s="16">
        <v>2.8672310340656598E-4</v>
      </c>
      <c r="J196">
        <v>0.95567006824366296</v>
      </c>
      <c r="K196">
        <f t="shared" si="38"/>
        <v>4.9745349974642924E-9</v>
      </c>
      <c r="L196">
        <f t="shared" si="39"/>
        <v>9.5163799203328361E-4</v>
      </c>
      <c r="M196" s="16">
        <f t="shared" si="40"/>
        <v>6.7105645530284783E-6</v>
      </c>
      <c r="N196" s="16">
        <f t="shared" ref="N196:N259" si="41">(B196-$B$2)^2/$B$2/$B$2</f>
        <v>7.2793603580241018E-4</v>
      </c>
      <c r="O196" s="16">
        <f t="shared" ref="O196:O259" si="42">(C196-$C$2)^2/$C$2/$C$2</f>
        <v>3.6649979051389362E-3</v>
      </c>
      <c r="P196" s="16">
        <f t="shared" ref="P196:P259" si="43">(D196-$D$2)^2/$D$2/$D$2</f>
        <v>1.2407912958128458E-3</v>
      </c>
      <c r="Q196" s="16">
        <f t="shared" ref="Q196:Q259" si="44">(E196-$E$2)^2/$E$2/$E$2</f>
        <v>8.7051146818507754E-3</v>
      </c>
      <c r="R196" s="16">
        <f t="shared" ref="R196:R259" si="45">(F196-$F$2)^2/$F$2/$F$2</f>
        <v>6.8604126063412298E-4</v>
      </c>
      <c r="S196" s="16">
        <f t="shared" ref="S196:S259" si="46">(G196-$G$2)^2/$G$2/$G$2</f>
        <v>4.1021942106122316E-3</v>
      </c>
      <c r="T196" s="16">
        <f t="shared" ref="T196:T259" si="47">(H196-$H$2)^2/$H$2/$H$2</f>
        <v>8.7053763473282069E-3</v>
      </c>
      <c r="U196" s="66">
        <f t="shared" ref="U196:U259" si="48">SUM(N196:T196)</f>
        <v>2.7832451737179527E-2</v>
      </c>
      <c r="V196" s="66"/>
      <c r="W196" s="66"/>
    </row>
    <row r="197" spans="1:23" x14ac:dyDescent="0.25">
      <c r="A197">
        <v>196</v>
      </c>
      <c r="B197">
        <v>5.2165590153935098E-4</v>
      </c>
      <c r="C197" s="16">
        <v>6.2018760880071402E-9</v>
      </c>
      <c r="D197" s="16">
        <v>1.0190724135911401E-3</v>
      </c>
      <c r="E197" s="16">
        <v>1.27116881656226E-5</v>
      </c>
      <c r="F197" s="16">
        <v>9.3245444676350594E-6</v>
      </c>
      <c r="G197" s="16">
        <v>1.7939855758330501E-6</v>
      </c>
      <c r="H197" s="16">
        <v>3.7426909159916601E-4</v>
      </c>
      <c r="J197">
        <v>0.95524557190044201</v>
      </c>
      <c r="K197">
        <f t="shared" si="38"/>
        <v>5.9243146705440571E-9</v>
      </c>
      <c r="L197">
        <f t="shared" si="39"/>
        <v>1.0395092862261553E-3</v>
      </c>
      <c r="M197" s="16">
        <f t="shared" si="40"/>
        <v>3.8025168525467159E-6</v>
      </c>
      <c r="N197" s="16">
        <f t="shared" si="41"/>
        <v>3.51455008385385E-3</v>
      </c>
      <c r="O197" s="16">
        <f t="shared" si="42"/>
        <v>1.4239086612573755E-2</v>
      </c>
      <c r="P197" s="16">
        <f t="shared" si="43"/>
        <v>3.3630418769055037E-3</v>
      </c>
      <c r="Q197" s="16">
        <f t="shared" si="44"/>
        <v>3.3686535421004873E-2</v>
      </c>
      <c r="R197" s="16">
        <f t="shared" si="45"/>
        <v>2.8805244087926367E-3</v>
      </c>
      <c r="S197" s="16">
        <f t="shared" si="46"/>
        <v>1.125129131653094E-2</v>
      </c>
      <c r="T197" s="16">
        <f t="shared" si="47"/>
        <v>3.3687633287920557E-2</v>
      </c>
      <c r="U197" s="66">
        <f t="shared" si="48"/>
        <v>0.10262266300758212</v>
      </c>
      <c r="V197" s="66"/>
      <c r="W197" s="66"/>
    </row>
    <row r="198" spans="1:23" x14ac:dyDescent="0.25">
      <c r="A198">
        <v>197</v>
      </c>
      <c r="B198">
        <v>6.1473068183001103E-4</v>
      </c>
      <c r="C198" s="16">
        <v>6.8058482881858701E-9</v>
      </c>
      <c r="D198" s="16">
        <v>9.4728835317241797E-4</v>
      </c>
      <c r="E198" s="16">
        <v>1.2978162649650699E-5</v>
      </c>
      <c r="F198" s="16">
        <v>7.8848486270176308E-6</v>
      </c>
      <c r="G198" s="16">
        <v>1.6333607444669301E-6</v>
      </c>
      <c r="H198" s="16">
        <v>3.8211347433819601E-4</v>
      </c>
      <c r="J198">
        <v>0.955627518511179</v>
      </c>
      <c r="K198">
        <f t="shared" si="38"/>
        <v>6.5038559110026183E-9</v>
      </c>
      <c r="L198">
        <f t="shared" si="39"/>
        <v>9.6468460532263202E-4</v>
      </c>
      <c r="M198" s="16">
        <f t="shared" si="40"/>
        <v>2.6477675833739005E-4</v>
      </c>
      <c r="N198" s="16">
        <f t="shared" si="41"/>
        <v>6.1644411068599823E-2</v>
      </c>
      <c r="O198" s="16">
        <f t="shared" si="42"/>
        <v>5.2136332118921255E-2</v>
      </c>
      <c r="P198" s="16">
        <f t="shared" si="43"/>
        <v>2.7336723426370419E-4</v>
      </c>
      <c r="Q198" s="16">
        <f t="shared" si="44"/>
        <v>4.340946747958014E-2</v>
      </c>
      <c r="R198" s="16">
        <f t="shared" si="45"/>
        <v>3.9913001832926787E-2</v>
      </c>
      <c r="S198" s="16">
        <f t="shared" si="46"/>
        <v>3.4636970928198285E-2</v>
      </c>
      <c r="T198" s="16">
        <f t="shared" si="47"/>
        <v>4.340889304947456E-2</v>
      </c>
      <c r="U198" s="66">
        <f t="shared" si="48"/>
        <v>0.27542244371196456</v>
      </c>
      <c r="V198" s="66"/>
      <c r="W198" s="66"/>
    </row>
    <row r="199" spans="1:23" x14ac:dyDescent="0.25">
      <c r="A199">
        <v>198</v>
      </c>
      <c r="B199">
        <v>4.53685626148944E-4</v>
      </c>
      <c r="C199" s="16">
        <v>4.2857118804365204E-9</v>
      </c>
      <c r="D199" s="16">
        <v>8.0580469906002799E-4</v>
      </c>
      <c r="E199" s="16">
        <v>6.9620088684627002E-6</v>
      </c>
      <c r="F199" s="16">
        <v>1.0620032741876699E-5</v>
      </c>
      <c r="G199" s="16">
        <v>2.5900112926136801E-6</v>
      </c>
      <c r="H199" s="16">
        <v>2.0497979540108299E-4</v>
      </c>
      <c r="J199">
        <v>0.95627559465601597</v>
      </c>
      <c r="K199">
        <f t="shared" si="38"/>
        <v>4.0983216769887863E-9</v>
      </c>
      <c r="L199">
        <f t="shared" si="39"/>
        <v>8.2963049012451458E-4</v>
      </c>
      <c r="M199" s="16">
        <f t="shared" si="40"/>
        <v>7.7740762173373376E-5</v>
      </c>
      <c r="N199" s="16">
        <f t="shared" si="41"/>
        <v>6.199671814403819E-3</v>
      </c>
      <c r="O199" s="16">
        <f t="shared" si="42"/>
        <v>5.1304833707899941E-2</v>
      </c>
      <c r="P199" s="16">
        <f t="shared" si="43"/>
        <v>2.6706380022868223E-2</v>
      </c>
      <c r="Q199" s="16">
        <f t="shared" si="44"/>
        <v>0.12375813709478536</v>
      </c>
      <c r="R199" s="16">
        <f t="shared" si="45"/>
        <v>6.0537756088970612E-3</v>
      </c>
      <c r="S199" s="16">
        <f t="shared" si="46"/>
        <v>8.4437202924503005E-2</v>
      </c>
      <c r="T199" s="16">
        <f t="shared" si="47"/>
        <v>0.12376144711768509</v>
      </c>
      <c r="U199" s="66">
        <f t="shared" si="48"/>
        <v>0.42222144829104252</v>
      </c>
      <c r="V199" s="66"/>
      <c r="W199" s="66"/>
    </row>
    <row r="200" spans="1:23" x14ac:dyDescent="0.25">
      <c r="A200">
        <v>199</v>
      </c>
      <c r="B200" s="16">
        <v>5.8750260707470404E-4</v>
      </c>
      <c r="C200" s="16">
        <v>7.0576043309676997E-9</v>
      </c>
      <c r="D200" s="16">
        <v>1.02985843798829E-3</v>
      </c>
      <c r="E200" s="16">
        <v>1.4617710893336599E-5</v>
      </c>
      <c r="F200" s="16">
        <v>8.28185145627486E-6</v>
      </c>
      <c r="G200" s="16">
        <v>1.57657859077873E-6</v>
      </c>
      <c r="H200" s="16">
        <v>4.3038807735383598E-4</v>
      </c>
      <c r="J200">
        <v>0.95521433982864101</v>
      </c>
      <c r="K200">
        <f t="shared" si="38"/>
        <v>6.7415248617770692E-9</v>
      </c>
      <c r="L200">
        <f t="shared" si="39"/>
        <v>1.0479916618872875E-3</v>
      </c>
      <c r="M200" s="16">
        <f t="shared" si="40"/>
        <v>1.2701355226212068E-4</v>
      </c>
      <c r="N200" s="16">
        <f t="shared" si="41"/>
        <v>3.7246343733746121E-2</v>
      </c>
      <c r="O200" s="16">
        <f t="shared" si="42"/>
        <v>7.4950712406273337E-2</v>
      </c>
      <c r="P200" s="16">
        <f t="shared" si="43"/>
        <v>4.7872135428196497E-3</v>
      </c>
      <c r="Q200" s="16">
        <f t="shared" si="44"/>
        <v>0.13032225982862031</v>
      </c>
      <c r="R200" s="16">
        <f t="shared" si="45"/>
        <v>2.543749334242305E-2</v>
      </c>
      <c r="S200" s="16">
        <f t="shared" si="46"/>
        <v>4.5969149413196415E-2</v>
      </c>
      <c r="T200" s="16">
        <f t="shared" si="47"/>
        <v>0.13032503975413134</v>
      </c>
      <c r="U200" s="66">
        <f t="shared" si="48"/>
        <v>0.44903821202121025</v>
      </c>
      <c r="V200" s="66"/>
      <c r="W200" s="66"/>
    </row>
    <row r="201" spans="1:23" x14ac:dyDescent="0.25">
      <c r="A201">
        <v>200</v>
      </c>
      <c r="B201" s="16">
        <v>3.2229711369135302E-4</v>
      </c>
      <c r="C201" s="16">
        <v>4.3422521327163699E-9</v>
      </c>
      <c r="D201" s="16">
        <v>1.1591755967257499E-3</v>
      </c>
      <c r="E201" s="16">
        <v>1.01056177400793E-5</v>
      </c>
      <c r="F201" s="16">
        <v>1.52034877149526E-5</v>
      </c>
      <c r="G201" s="16">
        <v>2.5669176646772601E-6</v>
      </c>
      <c r="H201" s="16">
        <v>2.9754110325046798E-4</v>
      </c>
      <c r="J201">
        <v>0.95445317857359002</v>
      </c>
      <c r="K201">
        <f t="shared" si="38"/>
        <v>4.1444763502390893E-9</v>
      </c>
      <c r="L201">
        <f t="shared" si="39"/>
        <v>1.1921451475681996E-3</v>
      </c>
      <c r="M201" s="16">
        <f t="shared" si="40"/>
        <v>-5.4755092018549361E-4</v>
      </c>
      <c r="N201" s="16">
        <f t="shared" si="41"/>
        <v>0.11939638302853425</v>
      </c>
      <c r="O201" s="16">
        <f t="shared" si="42"/>
        <v>4.6786209033184846E-2</v>
      </c>
      <c r="P201" s="16">
        <f t="shared" si="43"/>
        <v>4.1390109769586632E-2</v>
      </c>
      <c r="Q201" s="16">
        <f t="shared" si="44"/>
        <v>3.4931399352046313E-3</v>
      </c>
      <c r="R201" s="16">
        <f t="shared" si="45"/>
        <v>0.29481831803266667</v>
      </c>
      <c r="S201" s="16">
        <f t="shared" si="46"/>
        <v>7.7881986331381187E-2</v>
      </c>
      <c r="T201" s="16">
        <f t="shared" si="47"/>
        <v>3.4919959336814398E-3</v>
      </c>
      <c r="U201" s="66">
        <f t="shared" si="48"/>
        <v>0.58725814206423965</v>
      </c>
      <c r="V201" s="66"/>
      <c r="W201" s="66"/>
    </row>
    <row r="202" spans="1:23" x14ac:dyDescent="0.25">
      <c r="A202">
        <v>201</v>
      </c>
      <c r="B202">
        <v>3.4087349704589798E-4</v>
      </c>
      <c r="C202" s="16">
        <v>4.3100796820190299E-9</v>
      </c>
      <c r="D202" s="16">
        <v>1.0859997528554499E-3</v>
      </c>
      <c r="E202" s="16">
        <v>9.4053172337168403E-6</v>
      </c>
      <c r="F202" s="16">
        <v>1.4326133434262899E-5</v>
      </c>
      <c r="G202" s="16">
        <v>2.5839131961614601E-6</v>
      </c>
      <c r="H202" s="16">
        <v>2.7692105624399998E-4</v>
      </c>
      <c r="J202">
        <v>0.95482014006766103</v>
      </c>
      <c r="K202">
        <f t="shared" si="38"/>
        <v>4.1153508856881898E-9</v>
      </c>
      <c r="L202">
        <f t="shared" si="39"/>
        <v>1.1172316228404552E-3</v>
      </c>
      <c r="M202" s="16">
        <f t="shared" si="40"/>
        <v>-4.3548462874865913E-4</v>
      </c>
      <c r="N202" s="16">
        <f t="shared" si="41"/>
        <v>9.4750866286352584E-2</v>
      </c>
      <c r="O202" s="16">
        <f t="shared" si="42"/>
        <v>4.9331853224280249E-2</v>
      </c>
      <c r="P202" s="16">
        <f t="shared" si="43"/>
        <v>1.6249900231603994E-2</v>
      </c>
      <c r="Q202" s="16">
        <f t="shared" si="44"/>
        <v>1.5451787010309343E-2</v>
      </c>
      <c r="R202" s="16">
        <f t="shared" si="45"/>
        <v>0.20605317575847906</v>
      </c>
      <c r="S202" s="16">
        <f t="shared" si="46"/>
        <v>8.268050106297517E-2</v>
      </c>
      <c r="T202" s="16">
        <f t="shared" si="47"/>
        <v>1.5450335410349136E-2</v>
      </c>
      <c r="U202" s="66">
        <f t="shared" si="48"/>
        <v>0.4799684189843495</v>
      </c>
      <c r="V202" s="66"/>
      <c r="W202" s="66"/>
    </row>
    <row r="203" spans="1:23" x14ac:dyDescent="0.25">
      <c r="A203">
        <v>202</v>
      </c>
      <c r="B203">
        <v>3.7740740094719099E-4</v>
      </c>
      <c r="C203" s="16">
        <v>4.5113545746069899E-9</v>
      </c>
      <c r="D203" s="16">
        <v>1.0251147350120401E-3</v>
      </c>
      <c r="E203" s="16">
        <v>9.2993845425363196E-6</v>
      </c>
      <c r="F203" s="16">
        <v>1.2900696986852001E-5</v>
      </c>
      <c r="G203" s="16">
        <v>2.4668144455359199E-6</v>
      </c>
      <c r="H203" s="16">
        <v>2.7380121453026302E-4</v>
      </c>
      <c r="J203">
        <v>0.95514308256093405</v>
      </c>
      <c r="K203">
        <f t="shared" si="38"/>
        <v>4.3089891149154914E-9</v>
      </c>
      <c r="L203">
        <f t="shared" si="39"/>
        <v>1.0533784320767054E-3</v>
      </c>
      <c r="M203" s="16">
        <f t="shared" si="40"/>
        <v>-2.9856363018232343E-4</v>
      </c>
      <c r="N203" s="16">
        <f t="shared" si="41"/>
        <v>5.4582929845162054E-2</v>
      </c>
      <c r="O203" s="16">
        <f t="shared" si="42"/>
        <v>3.451466739831293E-2</v>
      </c>
      <c r="P203" s="16">
        <f t="shared" si="43"/>
        <v>4.1299674806990049E-3</v>
      </c>
      <c r="Q203" s="16">
        <f t="shared" si="44"/>
        <v>1.8001112236665891E-2</v>
      </c>
      <c r="R203" s="16">
        <f t="shared" si="45"/>
        <v>9.5645516552117685E-2</v>
      </c>
      <c r="S203" s="16">
        <f t="shared" si="46"/>
        <v>5.2529363384024634E-2</v>
      </c>
      <c r="T203" s="16">
        <f t="shared" si="47"/>
        <v>1.8000294615394857E-2</v>
      </c>
      <c r="U203" s="66">
        <f t="shared" si="48"/>
        <v>0.27740385151237706</v>
      </c>
      <c r="V203" s="66"/>
      <c r="W203" s="66"/>
    </row>
    <row r="204" spans="1:23" x14ac:dyDescent="0.25">
      <c r="A204">
        <v>203</v>
      </c>
      <c r="B204">
        <v>5.5557856769788895E-4</v>
      </c>
      <c r="C204" s="16">
        <v>5.7330392509584104E-9</v>
      </c>
      <c r="D204" s="16">
        <v>8.81644789025218E-4</v>
      </c>
      <c r="E204" s="16">
        <v>1.01819042812255E-5</v>
      </c>
      <c r="F204" s="16">
        <v>8.6995100831698103E-6</v>
      </c>
      <c r="G204" s="16">
        <v>1.9376465498021602E-6</v>
      </c>
      <c r="H204" s="16">
        <v>2.9978291413167201E-4</v>
      </c>
      <c r="J204">
        <v>0.95593622621974605</v>
      </c>
      <c r="K204">
        <f t="shared" si="38"/>
        <v>5.4804199063308623E-9</v>
      </c>
      <c r="L204">
        <f t="shared" si="39"/>
        <v>9.0097572270210881E-4</v>
      </c>
      <c r="M204" s="16">
        <f t="shared" si="40"/>
        <v>2.1018141269366913E-4</v>
      </c>
      <c r="N204" s="16">
        <f t="shared" si="41"/>
        <v>1.642693445498955E-2</v>
      </c>
      <c r="O204" s="16">
        <f t="shared" si="42"/>
        <v>1.2048524978527982E-3</v>
      </c>
      <c r="P204" s="16">
        <f t="shared" si="43"/>
        <v>7.1714432032414302E-3</v>
      </c>
      <c r="Q204" s="16">
        <f t="shared" si="44"/>
        <v>2.7040030850638531E-3</v>
      </c>
      <c r="R204" s="16">
        <f t="shared" si="45"/>
        <v>1.3713350183027096E-2</v>
      </c>
      <c r="S204" s="16">
        <f t="shared" si="46"/>
        <v>1.1893567237751743E-3</v>
      </c>
      <c r="T204" s="16">
        <f t="shared" si="47"/>
        <v>2.7044044900808683E-3</v>
      </c>
      <c r="U204" s="66">
        <f t="shared" si="48"/>
        <v>4.5114344638030768E-2</v>
      </c>
      <c r="V204" s="66"/>
      <c r="W204" s="66"/>
    </row>
    <row r="205" spans="1:23" x14ac:dyDescent="0.25">
      <c r="A205">
        <v>204</v>
      </c>
      <c r="B205" s="16">
        <v>3.7650960598010802E-4</v>
      </c>
      <c r="C205" s="16">
        <v>4.0602501199045E-9</v>
      </c>
      <c r="D205" s="16">
        <v>9.2262456628950003E-4</v>
      </c>
      <c r="E205" s="16">
        <v>7.5412620449324597E-6</v>
      </c>
      <c r="F205" s="16">
        <v>1.2871538648607799E-5</v>
      </c>
      <c r="G205" s="16">
        <v>2.7377508631051901E-6</v>
      </c>
      <c r="H205" s="16">
        <v>2.2203584800711601E-4</v>
      </c>
      <c r="J205">
        <v>0.95564539558367601</v>
      </c>
      <c r="K205">
        <f t="shared" si="38"/>
        <v>3.8801593320048034E-9</v>
      </c>
      <c r="L205">
        <f t="shared" si="39"/>
        <v>9.5110133419970078E-4</v>
      </c>
      <c r="M205" s="16">
        <f t="shared" si="40"/>
        <v>-1.9808212223948484E-4</v>
      </c>
      <c r="N205" s="16">
        <f t="shared" si="41"/>
        <v>5.5438104629490198E-2</v>
      </c>
      <c r="O205" s="16">
        <f t="shared" si="42"/>
        <v>7.1394512742589691E-2</v>
      </c>
      <c r="P205" s="16">
        <f t="shared" si="43"/>
        <v>1.7757409016673214E-3</v>
      </c>
      <c r="Q205" s="16">
        <f t="shared" si="44"/>
        <v>8.8720935159268738E-2</v>
      </c>
      <c r="R205" s="16">
        <f t="shared" si="45"/>
        <v>9.3823899621693324E-2</v>
      </c>
      <c r="S205" s="16">
        <f t="shared" si="46"/>
        <v>0.13264031855118286</v>
      </c>
      <c r="T205" s="16">
        <f t="shared" si="47"/>
        <v>8.8721483676905188E-2</v>
      </c>
      <c r="U205" s="66">
        <f t="shared" si="48"/>
        <v>0.53251499528279733</v>
      </c>
      <c r="V205" s="66"/>
      <c r="W205" s="66"/>
    </row>
    <row r="206" spans="1:23" x14ac:dyDescent="0.25">
      <c r="A206">
        <v>205</v>
      </c>
      <c r="B206">
        <v>4.72101119934755E-4</v>
      </c>
      <c r="C206" s="16">
        <v>5.2610257547069901E-9</v>
      </c>
      <c r="D206" s="16">
        <v>9.5386751228920396E-4</v>
      </c>
      <c r="E206" s="16">
        <v>1.01001297471564E-5</v>
      </c>
      <c r="F206" s="16">
        <v>1.02747835017674E-5</v>
      </c>
      <c r="G206" s="16">
        <v>2.1133678200866499E-6</v>
      </c>
      <c r="H206" s="16">
        <v>2.9737635447242301E-4</v>
      </c>
      <c r="J206">
        <v>0.95554541787402403</v>
      </c>
      <c r="K206">
        <f t="shared" si="38"/>
        <v>5.0271490532274938E-9</v>
      </c>
      <c r="L206">
        <f t="shared" si="39"/>
        <v>9.7652518608707067E-4</v>
      </c>
      <c r="M206" s="16">
        <f t="shared" si="40"/>
        <v>-3.2322946217560725E-5</v>
      </c>
      <c r="N206" s="16">
        <f t="shared" si="41"/>
        <v>1.7092576582832559E-3</v>
      </c>
      <c r="O206" s="16">
        <f t="shared" si="42"/>
        <v>2.5481298014404519E-3</v>
      </c>
      <c r="P206" s="16">
        <f t="shared" si="43"/>
        <v>9.4155924605584027E-5</v>
      </c>
      <c r="Q206" s="16">
        <f t="shared" si="44"/>
        <v>3.5538001748738014E-3</v>
      </c>
      <c r="R206" s="16">
        <f t="shared" si="45"/>
        <v>1.8290465321809236E-3</v>
      </c>
      <c r="S206" s="16">
        <f t="shared" si="46"/>
        <v>2.8167833201247997E-3</v>
      </c>
      <c r="T206" s="16">
        <f t="shared" si="47"/>
        <v>3.5538401318593545E-3</v>
      </c>
      <c r="U206" s="66">
        <f t="shared" si="48"/>
        <v>1.6105013543368171E-2</v>
      </c>
      <c r="V206" s="66"/>
      <c r="W206" s="66"/>
    </row>
    <row r="207" spans="1:23" x14ac:dyDescent="0.25">
      <c r="A207">
        <v>206</v>
      </c>
      <c r="B207">
        <v>5.5178831258403005E-4</v>
      </c>
      <c r="C207" s="16">
        <v>6.06933736460723E-9</v>
      </c>
      <c r="D207" s="16">
        <v>9.4108580930886399E-4</v>
      </c>
      <c r="E207" s="16">
        <v>1.1498227947288001E-5</v>
      </c>
      <c r="F207" s="16">
        <v>8.7833036575072697E-6</v>
      </c>
      <c r="G207" s="16">
        <v>1.8315185218486501E-6</v>
      </c>
      <c r="H207" s="16">
        <v>3.3854001127470602E-4</v>
      </c>
      <c r="J207">
        <v>0.95563944596665396</v>
      </c>
      <c r="K207">
        <f t="shared" si="38"/>
        <v>5.8000981964979651E-9</v>
      </c>
      <c r="L207">
        <f t="shared" si="39"/>
        <v>9.6047786580836256E-4</v>
      </c>
      <c r="M207" s="16">
        <f t="shared" si="40"/>
        <v>1.4309875935969741E-4</v>
      </c>
      <c r="N207" s="16">
        <f t="shared" si="41"/>
        <v>1.4513272525166713E-2</v>
      </c>
      <c r="O207" s="16">
        <f t="shared" si="42"/>
        <v>9.1024529681510997E-3</v>
      </c>
      <c r="P207" s="16">
        <f t="shared" si="43"/>
        <v>5.2777001897419071E-4</v>
      </c>
      <c r="Q207" s="16">
        <f t="shared" si="44"/>
        <v>4.9784406421651758E-3</v>
      </c>
      <c r="R207" s="16">
        <f t="shared" si="45"/>
        <v>1.1793953718567132E-2</v>
      </c>
      <c r="S207" s="16">
        <f t="shared" si="46"/>
        <v>7.6334738431281315E-3</v>
      </c>
      <c r="T207" s="16">
        <f t="shared" si="47"/>
        <v>4.9782511042109727E-3</v>
      </c>
      <c r="U207" s="66">
        <f t="shared" si="48"/>
        <v>5.3527614820363417E-2</v>
      </c>
      <c r="V207" s="66"/>
      <c r="W207" s="66"/>
    </row>
    <row r="208" spans="1:23" x14ac:dyDescent="0.25">
      <c r="A208">
        <v>207</v>
      </c>
      <c r="B208">
        <v>4.55286034743821E-4</v>
      </c>
      <c r="C208" s="16">
        <v>4.7782440180353E-9</v>
      </c>
      <c r="D208" s="16">
        <v>8.9717870718799403E-4</v>
      </c>
      <c r="E208" s="16">
        <v>8.6334134669023702E-6</v>
      </c>
      <c r="F208" s="16">
        <v>1.06274383113008E-5</v>
      </c>
      <c r="G208" s="16">
        <v>2.3254529783438699E-6</v>
      </c>
      <c r="H208" s="16">
        <v>2.5419142272288802E-4</v>
      </c>
      <c r="J208">
        <v>0.955818326530538</v>
      </c>
      <c r="K208">
        <f t="shared" si="38"/>
        <v>4.5671332010730542E-9</v>
      </c>
      <c r="L208">
        <f t="shared" si="39"/>
        <v>9.2075425854492156E-4</v>
      </c>
      <c r="M208" s="16">
        <f t="shared" si="40"/>
        <v>-1.0182189057279494E-5</v>
      </c>
      <c r="N208" s="16">
        <f t="shared" si="41"/>
        <v>5.6984648538753215E-3</v>
      </c>
      <c r="O208" s="16">
        <f t="shared" si="42"/>
        <v>1.893719109797545E-2</v>
      </c>
      <c r="P208" s="16">
        <f t="shared" si="43"/>
        <v>4.7000898133312281E-3</v>
      </c>
      <c r="Q208" s="16">
        <f t="shared" si="44"/>
        <v>3.848438008992125E-2</v>
      </c>
      <c r="R208" s="16">
        <f t="shared" si="45"/>
        <v>6.1712948206823501E-3</v>
      </c>
      <c r="S208" s="16">
        <f t="shared" si="46"/>
        <v>2.5202713135837058E-2</v>
      </c>
      <c r="T208" s="16">
        <f t="shared" si="47"/>
        <v>3.8485312250486382E-2</v>
      </c>
      <c r="U208" s="66">
        <f t="shared" si="48"/>
        <v>0.13767944606210902</v>
      </c>
      <c r="V208" s="66"/>
      <c r="W208" s="66"/>
    </row>
    <row r="209" spans="1:23" x14ac:dyDescent="0.25">
      <c r="A209">
        <v>208</v>
      </c>
      <c r="B209">
        <v>4.2424335411645999E-4</v>
      </c>
      <c r="C209" s="16">
        <v>3.8796976978244797E-9</v>
      </c>
      <c r="D209" s="16">
        <v>7.7966396132619605E-4</v>
      </c>
      <c r="E209" s="16">
        <v>6.0995907972275804E-6</v>
      </c>
      <c r="F209" s="16">
        <v>1.1344883181788199E-5</v>
      </c>
      <c r="G209" s="16">
        <v>2.8603027568728901E-6</v>
      </c>
      <c r="H209" s="16">
        <v>1.7958775140539099E-4</v>
      </c>
      <c r="J209">
        <v>0.95639196967691897</v>
      </c>
      <c r="K209">
        <f t="shared" si="38"/>
        <v>3.710511722973362E-9</v>
      </c>
      <c r="L209">
        <f t="shared" si="39"/>
        <v>8.052101507489475E-4</v>
      </c>
      <c r="M209" s="16">
        <f t="shared" si="40"/>
        <v>4.3276557483972509E-5</v>
      </c>
      <c r="N209" s="16">
        <f t="shared" si="41"/>
        <v>1.9188895728673178E-2</v>
      </c>
      <c r="O209" s="16">
        <f t="shared" si="42"/>
        <v>8.9870445057450357E-2</v>
      </c>
      <c r="P209" s="16">
        <f t="shared" si="43"/>
        <v>3.6313092510482113E-2</v>
      </c>
      <c r="Q209" s="16">
        <f t="shared" si="44"/>
        <v>0.18670120500468554</v>
      </c>
      <c r="R209" s="16">
        <f t="shared" si="45"/>
        <v>2.2912768816287524E-2</v>
      </c>
      <c r="S209" s="16">
        <f t="shared" si="46"/>
        <v>0.18085011764038025</v>
      </c>
      <c r="T209" s="16">
        <f t="shared" si="47"/>
        <v>0.1867052990659957</v>
      </c>
      <c r="U209" s="66">
        <f t="shared" si="48"/>
        <v>0.72254182382395471</v>
      </c>
      <c r="V209" s="66"/>
      <c r="W209" s="66"/>
    </row>
    <row r="210" spans="1:23" x14ac:dyDescent="0.25">
      <c r="A210">
        <v>209</v>
      </c>
      <c r="B210">
        <v>5.7836173508968595E-4</v>
      </c>
      <c r="C210" s="16">
        <v>7.0641493295984497E-9</v>
      </c>
      <c r="D210" s="16">
        <v>1.04754394734823E-3</v>
      </c>
      <c r="E210" s="16">
        <v>1.48795457199507E-5</v>
      </c>
      <c r="F210" s="16">
        <v>8.4196629633864796E-6</v>
      </c>
      <c r="G210" s="16">
        <v>1.57543677614221E-6</v>
      </c>
      <c r="H210" s="16">
        <v>4.38097636040837E-4</v>
      </c>
      <c r="J210">
        <v>0.95512549789878198</v>
      </c>
      <c r="K210">
        <f t="shared" si="38"/>
        <v>6.747149145664066E-9</v>
      </c>
      <c r="L210">
        <f t="shared" si="39"/>
        <v>1.0659516459018156E-3</v>
      </c>
      <c r="M210" s="16">
        <f t="shared" si="40"/>
        <v>9.0771824277556261E-5</v>
      </c>
      <c r="N210" s="16">
        <f t="shared" si="41"/>
        <v>3.0426349263022512E-2</v>
      </c>
      <c r="O210" s="16">
        <f t="shared" si="42"/>
        <v>7.5598895217825521E-2</v>
      </c>
      <c r="P210" s="16">
        <f t="shared" si="43"/>
        <v>7.665112449449488E-3</v>
      </c>
      <c r="Q210" s="16">
        <f t="shared" si="44"/>
        <v>0.14851792214140538</v>
      </c>
      <c r="R210" s="16">
        <f t="shared" si="45"/>
        <v>2.1171746432358026E-2</v>
      </c>
      <c r="S210" s="16">
        <f t="shared" si="46"/>
        <v>4.6213446468612335E-2</v>
      </c>
      <c r="T210" s="16">
        <f t="shared" si="47"/>
        <v>0.14852186209866836</v>
      </c>
      <c r="U210" s="66">
        <f t="shared" si="48"/>
        <v>0.47811533407134166</v>
      </c>
      <c r="V210" s="66"/>
      <c r="W210" s="66"/>
    </row>
    <row r="211" spans="1:23" x14ac:dyDescent="0.25">
      <c r="A211">
        <v>210</v>
      </c>
      <c r="B211">
        <v>5.14991891154385E-4</v>
      </c>
      <c r="C211" s="16">
        <v>5.2766456977858197E-9</v>
      </c>
      <c r="D211" s="16">
        <v>8.75340554534678E-4</v>
      </c>
      <c r="E211" s="16">
        <v>9.3046928226234506E-6</v>
      </c>
      <c r="F211" s="16">
        <v>9.3836489182635992E-6</v>
      </c>
      <c r="G211" s="16">
        <v>2.1051582978525399E-6</v>
      </c>
      <c r="H211" s="16">
        <v>2.7395538248361698E-4</v>
      </c>
      <c r="J211">
        <v>0.95595322714276498</v>
      </c>
      <c r="K211">
        <f t="shared" si="38"/>
        <v>5.0442264832873416E-9</v>
      </c>
      <c r="L211">
        <f t="shared" si="39"/>
        <v>8.9620773402335999E-4</v>
      </c>
      <c r="M211" s="16">
        <f t="shared" si="40"/>
        <v>1.3377604828541012E-4</v>
      </c>
      <c r="N211" s="16">
        <f t="shared" si="41"/>
        <v>2.0932074704564409E-3</v>
      </c>
      <c r="O211" s="16">
        <f t="shared" si="42"/>
        <v>2.2714644839741953E-3</v>
      </c>
      <c r="P211" s="16">
        <f t="shared" si="43"/>
        <v>8.3227985175437485E-3</v>
      </c>
      <c r="Q211" s="16">
        <f t="shared" si="44"/>
        <v>1.7868735348455893E-2</v>
      </c>
      <c r="R211" s="16">
        <f t="shared" si="45"/>
        <v>2.2726313990859052E-3</v>
      </c>
      <c r="S211" s="16">
        <f t="shared" si="46"/>
        <v>2.3992991194932713E-3</v>
      </c>
      <c r="T211" s="16">
        <f t="shared" si="47"/>
        <v>1.7869715472544376E-2</v>
      </c>
      <c r="U211" s="66">
        <f t="shared" si="48"/>
        <v>5.3097851811553826E-2</v>
      </c>
      <c r="V211" s="66"/>
      <c r="W211" s="66"/>
    </row>
    <row r="212" spans="1:23" x14ac:dyDescent="0.25">
      <c r="A212">
        <v>211</v>
      </c>
      <c r="B212">
        <v>4.9622490853957102E-4</v>
      </c>
      <c r="C212" s="16">
        <v>5.2494907281201998E-9</v>
      </c>
      <c r="D212" s="16">
        <v>9.0441857162056397E-4</v>
      </c>
      <c r="E212" s="16">
        <v>9.5610311592268495E-6</v>
      </c>
      <c r="F212" s="16">
        <v>9.7522499670019593E-6</v>
      </c>
      <c r="G212" s="16">
        <v>2.1167816656173601E-6</v>
      </c>
      <c r="H212" s="16">
        <v>2.8150308419574999E-4</v>
      </c>
      <c r="J212">
        <v>0.95580075436800505</v>
      </c>
      <c r="K212">
        <f t="shared" si="38"/>
        <v>5.0174671979851348E-9</v>
      </c>
      <c r="L212">
        <f t="shared" si="39"/>
        <v>9.2603460372945722E-4</v>
      </c>
      <c r="M212" s="16">
        <f t="shared" si="40"/>
        <v>6.6415213349684985E-5</v>
      </c>
      <c r="N212" s="16">
        <f t="shared" si="41"/>
        <v>5.8415749390905981E-5</v>
      </c>
      <c r="O212" s="16">
        <f t="shared" si="42"/>
        <v>2.7626449958827039E-3</v>
      </c>
      <c r="P212" s="16">
        <f t="shared" si="43"/>
        <v>3.7259840774409056E-3</v>
      </c>
      <c r="Q212" s="16">
        <f t="shared" si="44"/>
        <v>1.2057634676425814E-2</v>
      </c>
      <c r="R212" s="16">
        <f t="shared" si="45"/>
        <v>1.0534017495898837E-4</v>
      </c>
      <c r="S212" s="16">
        <f t="shared" si="46"/>
        <v>3.0002422588146335E-3</v>
      </c>
      <c r="T212" s="16">
        <f t="shared" si="47"/>
        <v>1.205817993194553E-2</v>
      </c>
      <c r="U212" s="66">
        <f t="shared" si="48"/>
        <v>3.3768441864859479E-2</v>
      </c>
      <c r="V212" s="66"/>
      <c r="W212" s="66"/>
    </row>
    <row r="213" spans="1:23" x14ac:dyDescent="0.25">
      <c r="A213">
        <v>212</v>
      </c>
      <c r="B213">
        <v>4.5554737482832598E-4</v>
      </c>
      <c r="C213" s="16">
        <v>5.7549340682748001E-9</v>
      </c>
      <c r="D213" s="16">
        <v>1.0846299754346199E-3</v>
      </c>
      <c r="E213" s="16">
        <v>1.2544640710157999E-5</v>
      </c>
      <c r="F213" s="16">
        <v>1.0711963359669501E-5</v>
      </c>
      <c r="G213" s="16">
        <v>1.93483605263939E-6</v>
      </c>
      <c r="H213" s="16">
        <v>3.6935197056322698E-4</v>
      </c>
      <c r="J213">
        <v>0.95489958359281002</v>
      </c>
      <c r="K213">
        <f t="shared" si="38"/>
        <v>5.4953841453996828E-9</v>
      </c>
      <c r="L213">
        <f t="shared" si="39"/>
        <v>1.10798298327253E-3</v>
      </c>
      <c r="M213" s="16">
        <f t="shared" si="40"/>
        <v>-1.9688823361587815E-4</v>
      </c>
      <c r="N213" s="16">
        <f t="shared" si="41"/>
        <v>5.6186260786026546E-3</v>
      </c>
      <c r="O213" s="16">
        <f t="shared" si="42"/>
        <v>1.494797253789371E-3</v>
      </c>
      <c r="P213" s="16">
        <f t="shared" si="43"/>
        <v>1.5889360325925958E-2</v>
      </c>
      <c r="Q213" s="16">
        <f t="shared" si="44"/>
        <v>2.8219209324719424E-2</v>
      </c>
      <c r="R213" s="16">
        <f t="shared" si="45"/>
        <v>7.5926595514012969E-3</v>
      </c>
      <c r="S213" s="16">
        <f t="shared" si="46"/>
        <v>1.2879125551774769E-3</v>
      </c>
      <c r="T213" s="16">
        <f t="shared" si="47"/>
        <v>2.8221520720690844E-2</v>
      </c>
      <c r="U213" s="66">
        <f t="shared" si="48"/>
        <v>8.8324085810307026E-2</v>
      </c>
      <c r="V213" s="66"/>
      <c r="W213" s="66"/>
    </row>
    <row r="214" spans="1:23" x14ac:dyDescent="0.25">
      <c r="A214">
        <v>213</v>
      </c>
      <c r="B214">
        <v>5.1856359675789504E-4</v>
      </c>
      <c r="C214" s="16">
        <v>5.4352954478097898E-9</v>
      </c>
      <c r="D214" s="16">
        <v>8.9587429557020195E-4</v>
      </c>
      <c r="E214" s="16">
        <v>9.8070529902611704E-6</v>
      </c>
      <c r="F214" s="16">
        <v>9.32771758079572E-6</v>
      </c>
      <c r="G214" s="16">
        <v>2.0441810060289098E-6</v>
      </c>
      <c r="H214" s="16">
        <v>2.8874650374667701E-4</v>
      </c>
      <c r="J214">
        <v>0.95585212473398096</v>
      </c>
      <c r="K214">
        <f t="shared" si="38"/>
        <v>5.1953387023459222E-9</v>
      </c>
      <c r="L214">
        <f t="shared" si="39"/>
        <v>9.1656847644237458E-4</v>
      </c>
      <c r="M214" s="16">
        <f t="shared" si="40"/>
        <v>1.2055871707341567E-4</v>
      </c>
      <c r="N214" s="16">
        <f t="shared" si="41"/>
        <v>2.8094613855052775E-3</v>
      </c>
      <c r="O214" s="16">
        <f t="shared" si="42"/>
        <v>3.6200552288061314E-4</v>
      </c>
      <c r="P214" s="16">
        <f t="shared" si="43"/>
        <v>4.8876079532350286E-3</v>
      </c>
      <c r="Q214" s="16">
        <f t="shared" si="44"/>
        <v>7.5517952962867773E-3</v>
      </c>
      <c r="R214" s="16">
        <f t="shared" si="45"/>
        <v>2.8460607643923021E-3</v>
      </c>
      <c r="S214" s="16">
        <f t="shared" si="46"/>
        <v>3.4589193859770631E-4</v>
      </c>
      <c r="T214" s="16">
        <f t="shared" si="47"/>
        <v>7.5523151869959461E-3</v>
      </c>
      <c r="U214" s="66">
        <f t="shared" si="48"/>
        <v>2.6355138047893651E-2</v>
      </c>
      <c r="V214" s="66"/>
      <c r="W214" s="66"/>
    </row>
    <row r="215" spans="1:23" x14ac:dyDescent="0.25">
      <c r="A215">
        <v>214</v>
      </c>
      <c r="B215">
        <v>4.45194944374752E-4</v>
      </c>
      <c r="C215" s="16">
        <v>5.6170111356152201E-9</v>
      </c>
      <c r="D215" s="16">
        <v>1.0832444286280501E-3</v>
      </c>
      <c r="E215" s="16">
        <v>1.2228400150181E-5</v>
      </c>
      <c r="F215" s="16">
        <v>1.09608881383031E-5</v>
      </c>
      <c r="G215" s="16">
        <v>1.9823375176955001E-6</v>
      </c>
      <c r="H215" s="16">
        <v>3.6004089106041897E-4</v>
      </c>
      <c r="J215">
        <v>0.95490123657909498</v>
      </c>
      <c r="K215">
        <f t="shared" si="38"/>
        <v>5.3636908792775201E-9</v>
      </c>
      <c r="L215">
        <f t="shared" si="39"/>
        <v>1.1071429254112162E-3</v>
      </c>
      <c r="M215" s="16">
        <f t="shared" si="40"/>
        <v>-2.1675303666171214E-4</v>
      </c>
      <c r="N215" s="16">
        <f t="shared" si="41"/>
        <v>9.2120303193310906E-3</v>
      </c>
      <c r="O215" s="16">
        <f t="shared" si="42"/>
        <v>1.8961253931394694E-4</v>
      </c>
      <c r="P215" s="16">
        <f t="shared" si="43"/>
        <v>1.5528784547757869E-2</v>
      </c>
      <c r="Q215" s="16">
        <f t="shared" si="44"/>
        <v>1.9193812709009505E-2</v>
      </c>
      <c r="R215" s="16">
        <f t="shared" si="45"/>
        <v>1.2633478847776004E-2</v>
      </c>
      <c r="S215" s="16">
        <f t="shared" si="46"/>
        <v>1.4927754026092317E-4</v>
      </c>
      <c r="T215" s="16">
        <f t="shared" si="47"/>
        <v>1.91956658242073E-2</v>
      </c>
      <c r="U215" s="66">
        <f t="shared" si="48"/>
        <v>7.6102662327656639E-2</v>
      </c>
      <c r="V215" s="66"/>
      <c r="W215" s="66"/>
    </row>
    <row r="216" spans="1:23" x14ac:dyDescent="0.25">
      <c r="A216">
        <v>215</v>
      </c>
      <c r="B216">
        <v>4.58901380103601E-4</v>
      </c>
      <c r="C216" s="16">
        <v>4.6579999661284001E-9</v>
      </c>
      <c r="D216" s="16">
        <v>8.6709168535590599E-4</v>
      </c>
      <c r="E216" s="16">
        <v>8.1366964874978902E-6</v>
      </c>
      <c r="F216" s="16">
        <v>1.05289446929077E-5</v>
      </c>
      <c r="G216" s="16">
        <v>2.38466006639408E-6</v>
      </c>
      <c r="H216" s="16">
        <v>2.39566365529197E-4</v>
      </c>
      <c r="J216">
        <v>0.95597017784121097</v>
      </c>
      <c r="K216">
        <f t="shared" si="38"/>
        <v>4.4529090560041213E-9</v>
      </c>
      <c r="L216">
        <f t="shared" si="39"/>
        <v>8.9052957680814935E-4</v>
      </c>
      <c r="M216" s="16">
        <f t="shared" si="40"/>
        <v>2.7273183399052622E-5</v>
      </c>
      <c r="N216" s="16">
        <f t="shared" si="41"/>
        <v>4.6439854088513796E-3</v>
      </c>
      <c r="O216" s="16">
        <f t="shared" si="42"/>
        <v>2.5381067388283312E-2</v>
      </c>
      <c r="P216" s="16">
        <f t="shared" si="43"/>
        <v>9.9586975945382614E-3</v>
      </c>
      <c r="Q216" s="16">
        <f t="shared" si="44"/>
        <v>5.876836193190399E-2</v>
      </c>
      <c r="R216" s="16">
        <f t="shared" si="45"/>
        <v>4.7007022711545434E-3</v>
      </c>
      <c r="S216" s="16">
        <f t="shared" si="46"/>
        <v>3.5440327968252749E-2</v>
      </c>
      <c r="T216" s="16">
        <f t="shared" si="47"/>
        <v>5.8769975027190259E-2</v>
      </c>
      <c r="U216" s="66">
        <f t="shared" si="48"/>
        <v>0.19766311759017449</v>
      </c>
      <c r="V216" s="66"/>
      <c r="W216" s="66"/>
    </row>
    <row r="217" spans="1:23" x14ac:dyDescent="0.25">
      <c r="A217">
        <v>216</v>
      </c>
      <c r="B217">
        <v>5.00651687587801E-4</v>
      </c>
      <c r="C217" s="16">
        <v>6.5659297002582902E-9</v>
      </c>
      <c r="D217" s="16">
        <v>1.12697288526128E-3</v>
      </c>
      <c r="E217" s="16">
        <v>1.48650108885658E-5</v>
      </c>
      <c r="F217" s="16">
        <v>9.7635769351764207E-6</v>
      </c>
      <c r="G217" s="16">
        <v>1.69656693455017E-6</v>
      </c>
      <c r="H217" s="16">
        <v>4.3767144232097601E-4</v>
      </c>
      <c r="J217">
        <v>0.95471517253790195</v>
      </c>
      <c r="K217">
        <f t="shared" si="38"/>
        <v>6.2685927066538282E-9</v>
      </c>
      <c r="L217">
        <f t="shared" si="39"/>
        <v>1.1481900401364826E-3</v>
      </c>
      <c r="M217" s="16">
        <f t="shared" si="40"/>
        <v>-1.4688666496088073E-4</v>
      </c>
      <c r="N217" s="16">
        <f t="shared" si="41"/>
        <v>2.7662724871963266E-4</v>
      </c>
      <c r="O217" s="16">
        <f t="shared" si="42"/>
        <v>3.423713922157131E-2</v>
      </c>
      <c r="P217" s="16">
        <f t="shared" si="43"/>
        <v>2.8904430733764003E-2</v>
      </c>
      <c r="Q217" s="16">
        <f t="shared" si="44"/>
        <v>0.14747669484635861</v>
      </c>
      <c r="R217" s="16">
        <f t="shared" si="45"/>
        <v>8.3064717066077241E-5</v>
      </c>
      <c r="S217" s="16">
        <f t="shared" si="46"/>
        <v>2.3905795873209519E-2</v>
      </c>
      <c r="T217" s="16">
        <f t="shared" si="47"/>
        <v>0.14748487857365955</v>
      </c>
      <c r="U217" s="66">
        <f t="shared" si="48"/>
        <v>0.38236863121434872</v>
      </c>
      <c r="V217" s="66"/>
      <c r="W217" s="66"/>
    </row>
    <row r="218" spans="1:23" x14ac:dyDescent="0.25">
      <c r="A218">
        <v>217</v>
      </c>
      <c r="B218">
        <v>5.31875503524558E-4</v>
      </c>
      <c r="C218" s="16">
        <v>5.4982303496188001E-9</v>
      </c>
      <c r="D218" s="16">
        <v>8.8328449616978605E-4</v>
      </c>
      <c r="E218" s="16">
        <v>9.7826830148241003E-6</v>
      </c>
      <c r="F218" s="16">
        <v>9.0885785564845404E-6</v>
      </c>
      <c r="G218" s="16">
        <v>2.0204714583009999E-6</v>
      </c>
      <c r="H218" s="16">
        <v>2.88028800418746E-4</v>
      </c>
      <c r="J218">
        <v>0.95591984132172403</v>
      </c>
      <c r="K218">
        <f t="shared" si="38"/>
        <v>5.2558674833578904E-9</v>
      </c>
      <c r="L218">
        <f t="shared" si="39"/>
        <v>9.0347662651070655E-4</v>
      </c>
      <c r="M218" s="16">
        <f t="shared" si="40"/>
        <v>1.6027438053840937E-4</v>
      </c>
      <c r="N218" s="16">
        <f t="shared" si="41"/>
        <v>6.4057203706008505E-3</v>
      </c>
      <c r="O218" s="16">
        <f t="shared" si="42"/>
        <v>5.8795451991501588E-5</v>
      </c>
      <c r="P218" s="16">
        <f t="shared" si="43"/>
        <v>6.886019780835871E-3</v>
      </c>
      <c r="Q218" s="16">
        <f t="shared" si="44"/>
        <v>7.9513006109595604E-3</v>
      </c>
      <c r="R218" s="16">
        <f t="shared" si="45"/>
        <v>6.0245893803062408E-3</v>
      </c>
      <c r="S218" s="16">
        <f t="shared" si="46"/>
        <v>4.6021332515510554E-5</v>
      </c>
      <c r="T218" s="16">
        <f t="shared" si="47"/>
        <v>7.9519368026397981E-3</v>
      </c>
      <c r="U218" s="66">
        <f t="shared" si="48"/>
        <v>3.5324383729849335E-2</v>
      </c>
      <c r="V218" s="66"/>
      <c r="W218" s="66"/>
    </row>
    <row r="219" spans="1:23" x14ac:dyDescent="0.25">
      <c r="A219">
        <v>218</v>
      </c>
      <c r="B219">
        <v>5.0072805254594002E-4</v>
      </c>
      <c r="C219" s="16">
        <v>6.4951926095752903E-9</v>
      </c>
      <c r="D219" s="16">
        <v>1.1143420127011901E-3</v>
      </c>
      <c r="E219" s="16">
        <v>1.45420488370876E-5</v>
      </c>
      <c r="F219" s="16">
        <v>9.7565964694038006E-6</v>
      </c>
      <c r="G219" s="16">
        <v>1.71480610045582E-6</v>
      </c>
      <c r="H219" s="16">
        <v>4.2816219503239702E-4</v>
      </c>
      <c r="J219">
        <v>0.95477589346840697</v>
      </c>
      <c r="K219">
        <f t="shared" si="38"/>
        <v>6.2014533270566421E-9</v>
      </c>
      <c r="L219">
        <f t="shared" si="39"/>
        <v>1.1355635165478438E-3</v>
      </c>
      <c r="M219" s="16">
        <f t="shared" si="40"/>
        <v>-1.3410741145596379E-4</v>
      </c>
      <c r="N219" s="16">
        <f t="shared" si="41"/>
        <v>2.8180951328843113E-4</v>
      </c>
      <c r="O219" s="16">
        <f t="shared" si="42"/>
        <v>2.9675584008093208E-2</v>
      </c>
      <c r="P219" s="16">
        <f t="shared" si="43"/>
        <v>2.4617538988464891E-2</v>
      </c>
      <c r="Q219" s="16">
        <f t="shared" si="44"/>
        <v>0.12528564762794869</v>
      </c>
      <c r="R219" s="16">
        <f t="shared" si="45"/>
        <v>9.6479901124993169E-5</v>
      </c>
      <c r="S219" s="16">
        <f t="shared" si="46"/>
        <v>2.117798249262234E-2</v>
      </c>
      <c r="T219" s="16">
        <f t="shared" si="47"/>
        <v>0.12529245476272072</v>
      </c>
      <c r="U219" s="66">
        <f t="shared" si="48"/>
        <v>0.32642749729426324</v>
      </c>
      <c r="V219" s="66"/>
      <c r="W219" s="66"/>
    </row>
    <row r="220" spans="1:23" x14ac:dyDescent="0.25">
      <c r="A220">
        <v>219</v>
      </c>
      <c r="B220">
        <v>5.2537117551752701E-4</v>
      </c>
      <c r="C220" s="16">
        <v>6.68633870736233E-9</v>
      </c>
      <c r="D220" s="16">
        <v>1.09274352632638E-3</v>
      </c>
      <c r="E220" s="16">
        <v>1.46836053953263E-5</v>
      </c>
      <c r="F220" s="16">
        <v>9.2891975675405799E-6</v>
      </c>
      <c r="G220" s="16">
        <v>1.66535353727824E-6</v>
      </c>
      <c r="H220" s="16">
        <v>4.32329571186351E-4</v>
      </c>
      <c r="J220">
        <v>0.954889190090489</v>
      </c>
      <c r="K220">
        <f t="shared" si="38"/>
        <v>6.3847125529439027E-9</v>
      </c>
      <c r="L220">
        <f t="shared" si="39"/>
        <v>1.1129805886600321E-3</v>
      </c>
      <c r="M220" s="16">
        <f t="shared" si="40"/>
        <v>-6.2238237624978081E-5</v>
      </c>
      <c r="N220" s="16">
        <f t="shared" si="41"/>
        <v>4.4659737753526968E-3</v>
      </c>
      <c r="O220" s="16">
        <f t="shared" si="42"/>
        <v>4.2751548832696801E-2</v>
      </c>
      <c r="P220" s="16">
        <f t="shared" si="43"/>
        <v>1.808390780126691E-2</v>
      </c>
      <c r="Q220" s="16">
        <f t="shared" si="44"/>
        <v>0.13478953392312076</v>
      </c>
      <c r="R220" s="16">
        <f t="shared" si="45"/>
        <v>3.2784560910476966E-3</v>
      </c>
      <c r="S220" s="16">
        <f t="shared" si="46"/>
        <v>2.8957272528460424E-2</v>
      </c>
      <c r="T220" s="16">
        <f t="shared" si="47"/>
        <v>0.1347955488435483</v>
      </c>
      <c r="U220" s="66">
        <f t="shared" si="48"/>
        <v>0.36712224179549358</v>
      </c>
      <c r="V220" s="66"/>
      <c r="W220" s="66"/>
    </row>
    <row r="221" spans="1:23" x14ac:dyDescent="0.25">
      <c r="A221">
        <v>220</v>
      </c>
      <c r="B221">
        <v>4.1660404033680198E-4</v>
      </c>
      <c r="C221" s="16">
        <v>4.4821532489867601E-9</v>
      </c>
      <c r="D221" s="16">
        <v>9.2031218344715E-4</v>
      </c>
      <c r="E221" s="16">
        <v>8.3047128313482296E-6</v>
      </c>
      <c r="F221" s="16">
        <v>1.16287542756331E-5</v>
      </c>
      <c r="G221" s="16">
        <v>2.47983682670895E-6</v>
      </c>
      <c r="H221" s="16">
        <v>2.4451388753944398E-4</v>
      </c>
      <c r="J221">
        <v>0.95568274883424498</v>
      </c>
      <c r="K221">
        <f t="shared" si="38"/>
        <v>4.2835165376880091E-9</v>
      </c>
      <c r="L221">
        <f t="shared" si="39"/>
        <v>9.4604504667187618E-4</v>
      </c>
      <c r="M221" s="16">
        <f t="shared" si="40"/>
        <v>-1.1283696599827215E-4</v>
      </c>
      <c r="N221" s="16">
        <f t="shared" si="41"/>
        <v>2.3727247809320697E-2</v>
      </c>
      <c r="O221" s="16">
        <f t="shared" si="42"/>
        <v>3.6500695523735478E-2</v>
      </c>
      <c r="P221" s="16">
        <f t="shared" si="43"/>
        <v>1.9838325992281593E-3</v>
      </c>
      <c r="Q221" s="16">
        <f t="shared" si="44"/>
        <v>5.1428478414564917E-2</v>
      </c>
      <c r="R221" s="16">
        <f t="shared" si="45"/>
        <v>3.2464528264864366E-2</v>
      </c>
      <c r="S221" s="16">
        <f t="shared" si="46"/>
        <v>5.554590837903102E-2</v>
      </c>
      <c r="T221" s="16">
        <f t="shared" si="47"/>
        <v>5.1429063153267937E-2</v>
      </c>
      <c r="U221" s="66">
        <f t="shared" si="48"/>
        <v>0.25307975414401257</v>
      </c>
      <c r="V221" s="66"/>
      <c r="W221" s="66"/>
    </row>
    <row r="222" spans="1:23" x14ac:dyDescent="0.25">
      <c r="A222">
        <v>221</v>
      </c>
      <c r="B222">
        <v>3.6085076507708899E-4</v>
      </c>
      <c r="C222" s="16">
        <v>3.8050559608785E-9</v>
      </c>
      <c r="D222" s="16">
        <v>9.0176720162893299E-4</v>
      </c>
      <c r="E222" s="16">
        <v>6.90893808752025E-6</v>
      </c>
      <c r="F222" s="16">
        <v>1.3418725636553099E-5</v>
      </c>
      <c r="G222" s="16">
        <v>2.9207549622461901E-6</v>
      </c>
      <c r="H222" s="16">
        <v>2.0341828455129699E-4</v>
      </c>
      <c r="J222">
        <v>0.95573703954557698</v>
      </c>
      <c r="K222">
        <f t="shared" si="38"/>
        <v>3.6366329193552684E-9</v>
      </c>
      <c r="L222">
        <f t="shared" si="39"/>
        <v>9.3152160280832446E-4</v>
      </c>
      <c r="M222" s="16">
        <f t="shared" si="40"/>
        <v>-2.0982007265414653E-4</v>
      </c>
      <c r="N222" s="16">
        <f t="shared" si="41"/>
        <v>7.142261330468172E-2</v>
      </c>
      <c r="O222" s="16">
        <f t="shared" si="42"/>
        <v>9.8129005179134379E-2</v>
      </c>
      <c r="P222" s="16">
        <f t="shared" si="43"/>
        <v>4.0696065221869143E-3</v>
      </c>
      <c r="Q222" s="16">
        <f t="shared" si="44"/>
        <v>0.12725912835118472</v>
      </c>
      <c r="R222" s="16">
        <f t="shared" si="45"/>
        <v>0.13092803461988142</v>
      </c>
      <c r="S222" s="16">
        <f t="shared" si="46"/>
        <v>0.20737785381003018</v>
      </c>
      <c r="T222" s="16">
        <f t="shared" si="47"/>
        <v>0.12726013067154163</v>
      </c>
      <c r="U222" s="66">
        <f t="shared" si="48"/>
        <v>0.766446372458641</v>
      </c>
      <c r="V222" s="66"/>
      <c r="W222" s="66"/>
    </row>
    <row r="223" spans="1:23" x14ac:dyDescent="0.25">
      <c r="A223">
        <v>222</v>
      </c>
      <c r="B223">
        <v>6.2725154553738903E-4</v>
      </c>
      <c r="C223" s="16">
        <v>6.14661081546261E-9</v>
      </c>
      <c r="D223" s="16">
        <v>8.3625844405275105E-4</v>
      </c>
      <c r="E223" s="16">
        <v>1.0360235609516E-5</v>
      </c>
      <c r="F223" s="16">
        <v>7.6877949554117308E-6</v>
      </c>
      <c r="G223" s="16">
        <v>1.8062516061877899E-6</v>
      </c>
      <c r="H223" s="16">
        <v>3.0503275909537602E-4</v>
      </c>
      <c r="J223">
        <v>0.95618502021195795</v>
      </c>
      <c r="K223">
        <f t="shared" si="38"/>
        <v>5.8772971868181547E-9</v>
      </c>
      <c r="L223">
        <f t="shared" si="39"/>
        <v>8.5343413895894681E-4</v>
      </c>
      <c r="M223" s="16">
        <f t="shared" si="40"/>
        <v>4.0106895211583114E-4</v>
      </c>
      <c r="N223" s="16">
        <f t="shared" si="41"/>
        <v>7.4916075463931198E-2</v>
      </c>
      <c r="O223" s="16">
        <f t="shared" si="42"/>
        <v>1.1958133570171777E-2</v>
      </c>
      <c r="P223" s="16">
        <f t="shared" si="43"/>
        <v>1.7372311773822698E-2</v>
      </c>
      <c r="Q223" s="16">
        <f t="shared" si="44"/>
        <v>1.2528945232174132E-3</v>
      </c>
      <c r="R223" s="16">
        <f t="shared" si="45"/>
        <v>4.8303675488304706E-2</v>
      </c>
      <c r="S223" s="16">
        <f t="shared" si="46"/>
        <v>9.9920105484244751E-3</v>
      </c>
      <c r="T223" s="16">
        <f t="shared" si="47"/>
        <v>1.2533323343943358E-3</v>
      </c>
      <c r="U223" s="66">
        <f t="shared" si="48"/>
        <v>0.16504843370226663</v>
      </c>
      <c r="V223" s="66"/>
      <c r="W223" s="66"/>
    </row>
    <row r="224" spans="1:23" x14ac:dyDescent="0.25">
      <c r="A224">
        <v>223</v>
      </c>
      <c r="B224">
        <v>4.5261234295178001E-4</v>
      </c>
      <c r="C224" s="16">
        <v>5.5141156069234904E-9</v>
      </c>
      <c r="D224" s="16">
        <v>1.0450431697788399E-3</v>
      </c>
      <c r="E224" s="16">
        <v>1.15859815283756E-5</v>
      </c>
      <c r="F224" s="16">
        <v>1.07624410531747E-5</v>
      </c>
      <c r="G224" s="16">
        <v>2.0184601283774502E-6</v>
      </c>
      <c r="H224" s="16">
        <v>3.4112552671650397E-4</v>
      </c>
      <c r="J224">
        <v>0.95508994176020001</v>
      </c>
      <c r="K224">
        <f t="shared" si="38"/>
        <v>5.2664763538755664E-9</v>
      </c>
      <c r="L224">
        <f t="shared" si="39"/>
        <v>1.0685809978979598E-3</v>
      </c>
      <c r="M224" s="16">
        <f t="shared" si="40"/>
        <v>-1.633563119943998E-4</v>
      </c>
      <c r="N224" s="16">
        <f t="shared" si="41"/>
        <v>6.5476292564926189E-3</v>
      </c>
      <c r="O224" s="16">
        <f t="shared" si="42"/>
        <v>2.3047820709914584E-5</v>
      </c>
      <c r="P224" s="16">
        <f t="shared" si="43"/>
        <v>7.217240449583791E-3</v>
      </c>
      <c r="Q224" s="16">
        <f t="shared" si="44"/>
        <v>6.1981738170490182E-3</v>
      </c>
      <c r="R224" s="16">
        <f t="shared" si="45"/>
        <v>8.5116767883508335E-3</v>
      </c>
      <c r="S224" s="16">
        <f t="shared" si="46"/>
        <v>3.3427750796723244E-5</v>
      </c>
      <c r="T224" s="16">
        <f t="shared" si="47"/>
        <v>6.1988591926705073E-3</v>
      </c>
      <c r="U224" s="66">
        <f t="shared" si="48"/>
        <v>3.473005507565341E-2</v>
      </c>
      <c r="V224" s="66"/>
      <c r="W224" s="66"/>
    </row>
    <row r="225" spans="1:23" x14ac:dyDescent="0.25">
      <c r="A225">
        <v>224</v>
      </c>
      <c r="B225">
        <v>5.4243790597327903E-4</v>
      </c>
      <c r="C225" s="16">
        <v>6.31700468206801E-9</v>
      </c>
      <c r="D225" s="16">
        <v>9.9769584919110095E-4</v>
      </c>
      <c r="E225" s="16">
        <v>1.26792631183113E-5</v>
      </c>
      <c r="F225" s="16">
        <v>8.9580210687646304E-6</v>
      </c>
      <c r="G225" s="16">
        <v>1.7608408516190199E-6</v>
      </c>
      <c r="H225" s="16">
        <v>3.73314000739845E-4</v>
      </c>
      <c r="J225">
        <v>0.95535751073470698</v>
      </c>
      <c r="K225">
        <f t="shared" si="38"/>
        <v>6.0349978683599835E-9</v>
      </c>
      <c r="L225">
        <f t="shared" si="39"/>
        <v>1.0173664151755671E-3</v>
      </c>
      <c r="M225" s="16">
        <f t="shared" si="40"/>
        <v>6.7509396770990988E-5</v>
      </c>
      <c r="N225" s="16">
        <f t="shared" si="41"/>
        <v>1.0298990963036362E-2</v>
      </c>
      <c r="O225" s="16">
        <f t="shared" si="42"/>
        <v>1.9629773849112134E-2</v>
      </c>
      <c r="P225" s="16">
        <f t="shared" si="43"/>
        <v>1.2815529640792264E-3</v>
      </c>
      <c r="Q225" s="16">
        <f t="shared" si="44"/>
        <v>3.2587449761748509E-2</v>
      </c>
      <c r="R225" s="16">
        <f t="shared" si="45"/>
        <v>8.2570385511679754E-3</v>
      </c>
      <c r="S225" s="16">
        <f t="shared" si="46"/>
        <v>1.5027778789074988E-2</v>
      </c>
      <c r="T225" s="16">
        <f t="shared" si="47"/>
        <v>3.2588066579571397E-2</v>
      </c>
      <c r="U225" s="66">
        <f t="shared" si="48"/>
        <v>0.1196706514577906</v>
      </c>
      <c r="V225" s="66"/>
      <c r="W225" s="66"/>
    </row>
    <row r="226" spans="1:23" x14ac:dyDescent="0.25">
      <c r="A226">
        <v>225</v>
      </c>
      <c r="B226" s="16">
        <v>4.1314925530155098E-4</v>
      </c>
      <c r="C226" s="16">
        <v>4.0871944928172603E-9</v>
      </c>
      <c r="D226" s="16">
        <v>8.4474451593825699E-4</v>
      </c>
      <c r="E226" s="16">
        <v>6.9569584400004096E-6</v>
      </c>
      <c r="F226" s="16">
        <v>1.16855201364892E-5</v>
      </c>
      <c r="G226" s="16">
        <v>2.71715646240159E-6</v>
      </c>
      <c r="H226" s="16">
        <v>2.0483151647710801E-4</v>
      </c>
      <c r="J226">
        <v>0.95605732259555698</v>
      </c>
      <c r="K226">
        <f t="shared" si="38"/>
        <v>3.9075922237301756E-9</v>
      </c>
      <c r="L226">
        <f t="shared" si="39"/>
        <v>8.708286254791442E-4</v>
      </c>
      <c r="M226" s="16">
        <f t="shared" si="40"/>
        <v>-4.4530114876042234E-5</v>
      </c>
      <c r="N226" s="16">
        <f t="shared" si="41"/>
        <v>2.5937702169109324E-2</v>
      </c>
      <c r="O226" s="16">
        <f t="shared" si="42"/>
        <v>6.8819410477657758E-2</v>
      </c>
      <c r="P226" s="16">
        <f t="shared" si="43"/>
        <v>1.5127500165298395E-2</v>
      </c>
      <c r="Q226" s="16">
        <f t="shared" si="44"/>
        <v>0.12408920308582058</v>
      </c>
      <c r="R226" s="16">
        <f t="shared" si="45"/>
        <v>3.4573761844484401E-2</v>
      </c>
      <c r="S226" s="16">
        <f t="shared" si="46"/>
        <v>0.12527081206655369</v>
      </c>
      <c r="T226" s="16">
        <f t="shared" si="47"/>
        <v>0.1240915817769731</v>
      </c>
      <c r="U226" s="66">
        <f t="shared" si="48"/>
        <v>0.51790997158589724</v>
      </c>
      <c r="V226" s="66"/>
      <c r="W226" s="66"/>
    </row>
    <row r="227" spans="1:23" x14ac:dyDescent="0.25">
      <c r="A227">
        <v>226</v>
      </c>
      <c r="B227">
        <v>6.06012409126576E-4</v>
      </c>
      <c r="C227" s="16">
        <v>7.2186354336772801E-9</v>
      </c>
      <c r="D227" s="16">
        <v>1.02094877395728E-3</v>
      </c>
      <c r="E227" s="16">
        <v>1.4823517011693299E-5</v>
      </c>
      <c r="F227" s="16">
        <v>8.0252782143149506E-6</v>
      </c>
      <c r="G227" s="16">
        <v>1.5412377718403899E-6</v>
      </c>
      <c r="H227" s="16">
        <v>4.36447404795083E-4</v>
      </c>
      <c r="J227">
        <v>0.955263030435754</v>
      </c>
      <c r="K227">
        <f t="shared" si="38"/>
        <v>6.895695559985472E-9</v>
      </c>
      <c r="L227">
        <f t="shared" si="39"/>
        <v>1.0385333495223166E-3</v>
      </c>
      <c r="M227" s="16">
        <f t="shared" si="40"/>
        <v>1.7349146873083543E-4</v>
      </c>
      <c r="N227" s="16">
        <f t="shared" si="41"/>
        <v>5.3166881695023344E-2</v>
      </c>
      <c r="O227" s="16">
        <f t="shared" si="42"/>
        <v>9.1708740287797338E-2</v>
      </c>
      <c r="P227" s="16">
        <f t="shared" si="43"/>
        <v>3.5927748347160766E-3</v>
      </c>
      <c r="Q227" s="16">
        <f t="shared" si="44"/>
        <v>0.14452436423812434</v>
      </c>
      <c r="R227" s="16">
        <f t="shared" si="45"/>
        <v>3.4421554007609267E-2</v>
      </c>
      <c r="S227" s="16">
        <f t="shared" si="46"/>
        <v>5.3830591467383442E-2</v>
      </c>
      <c r="T227" s="16">
        <f t="shared" si="47"/>
        <v>0.1445268390162428</v>
      </c>
      <c r="U227" s="66">
        <f t="shared" si="48"/>
        <v>0.52577174554689665</v>
      </c>
      <c r="V227" s="66"/>
      <c r="W227" s="66"/>
    </row>
    <row r="228" spans="1:23" x14ac:dyDescent="0.25">
      <c r="A228">
        <v>227</v>
      </c>
      <c r="B228">
        <v>4.4846914485621898E-4</v>
      </c>
      <c r="C228" s="16">
        <v>4.7748660317647902E-9</v>
      </c>
      <c r="D228" s="16">
        <v>9.1046963541559505E-4</v>
      </c>
      <c r="E228" s="16">
        <v>8.7537479158002801E-6</v>
      </c>
      <c r="F228" s="16">
        <v>1.07959007988886E-5</v>
      </c>
      <c r="G228" s="16">
        <v>2.3274657362338598E-6</v>
      </c>
      <c r="H228" s="16">
        <v>2.5773456957381403E-4</v>
      </c>
      <c r="J228">
        <v>0.95574886981326101</v>
      </c>
      <c r="K228">
        <f t="shared" si="38"/>
        <v>4.5635728133689285E-9</v>
      </c>
      <c r="L228">
        <f t="shared" si="39"/>
        <v>9.3438412788357441E-4</v>
      </c>
      <c r="M228" s="16">
        <f t="shared" si="40"/>
        <v>-3.7445838171136384E-5</v>
      </c>
      <c r="N228" s="16">
        <f t="shared" si="41"/>
        <v>7.9799691951554091E-3</v>
      </c>
      <c r="O228" s="16">
        <f t="shared" si="42"/>
        <v>1.9105358094333467E-2</v>
      </c>
      <c r="P228" s="16">
        <f t="shared" si="43"/>
        <v>2.9985130196351819E-3</v>
      </c>
      <c r="Q228" s="16">
        <f t="shared" si="44"/>
        <v>3.421407100518993E-2</v>
      </c>
      <c r="R228" s="16">
        <f t="shared" si="45"/>
        <v>9.1497857037108905E-3</v>
      </c>
      <c r="S228" s="16">
        <f t="shared" si="46"/>
        <v>2.5522159838498617E-2</v>
      </c>
      <c r="T228" s="16">
        <f t="shared" si="47"/>
        <v>3.4214763397855119E-2</v>
      </c>
      <c r="U228" s="66">
        <f t="shared" si="48"/>
        <v>0.13318462025437861</v>
      </c>
      <c r="V228" s="66"/>
      <c r="W228" s="66"/>
    </row>
    <row r="229" spans="1:23" x14ac:dyDescent="0.25">
      <c r="A229">
        <v>228</v>
      </c>
      <c r="B229">
        <v>4.87185263164402E-4</v>
      </c>
      <c r="C229" s="16">
        <v>6.2385998606632104E-9</v>
      </c>
      <c r="D229" s="16">
        <v>1.0997358321285899E-3</v>
      </c>
      <c r="E229" s="16">
        <v>1.37865035347908E-5</v>
      </c>
      <c r="F229" s="16">
        <v>1.00217860403767E-5</v>
      </c>
      <c r="G229" s="16">
        <v>1.78507168563903E-6</v>
      </c>
      <c r="H229" s="16">
        <v>4.0591638267683302E-4</v>
      </c>
      <c r="J229">
        <v>0.95484075843822402</v>
      </c>
      <c r="K229">
        <f t="shared" si="38"/>
        <v>5.9568694225482583E-9</v>
      </c>
      <c r="L229">
        <f t="shared" si="39"/>
        <v>1.1215582372951216E-3</v>
      </c>
      <c r="M229" s="16">
        <f t="shared" si="40"/>
        <v>-1.4718771096631765E-4</v>
      </c>
      <c r="N229" s="16">
        <f t="shared" si="41"/>
        <v>1.1476929256944912E-4</v>
      </c>
      <c r="O229" s="16">
        <f t="shared" si="42"/>
        <v>1.5864820151060985E-2</v>
      </c>
      <c r="P229" s="16">
        <f t="shared" si="43"/>
        <v>2.0089028347240051E-2</v>
      </c>
      <c r="Q229" s="16">
        <f t="shared" si="44"/>
        <v>8.0435233063273326E-2</v>
      </c>
      <c r="R229" s="16">
        <f t="shared" si="45"/>
        <v>2.9210720754403632E-4</v>
      </c>
      <c r="S229" s="16">
        <f t="shared" si="46"/>
        <v>1.2213304565681258E-2</v>
      </c>
      <c r="T229" s="16">
        <f t="shared" si="47"/>
        <v>8.043994083361837E-2</v>
      </c>
      <c r="U229" s="66">
        <f t="shared" si="48"/>
        <v>0.20944920346098744</v>
      </c>
      <c r="V229" s="66"/>
      <c r="W229" s="66"/>
    </row>
    <row r="230" spans="1:23" x14ac:dyDescent="0.25">
      <c r="A230">
        <v>229</v>
      </c>
      <c r="B230">
        <v>4.4857749388858403E-4</v>
      </c>
      <c r="C230" s="16">
        <v>4.6814361372187897E-9</v>
      </c>
      <c r="D230" s="16">
        <v>8.9205436860295998E-4</v>
      </c>
      <c r="E230" s="16">
        <v>8.4106070092671092E-6</v>
      </c>
      <c r="F230" s="16">
        <v>1.07841665412641E-5</v>
      </c>
      <c r="G230" s="16">
        <v>2.3734216452716198E-6</v>
      </c>
      <c r="H230" s="16">
        <v>2.4763133618303698E-4</v>
      </c>
      <c r="J230">
        <v>0.95584048774449204</v>
      </c>
      <c r="K230">
        <f t="shared" si="38"/>
        <v>4.4747062007438986E-9</v>
      </c>
      <c r="L230">
        <f t="shared" si="39"/>
        <v>9.1599144189462257E-4</v>
      </c>
      <c r="M230" s="16">
        <f t="shared" si="40"/>
        <v>-1.8836454117454572E-5</v>
      </c>
      <c r="N230" s="16">
        <f t="shared" si="41"/>
        <v>7.9407093455220717E-3</v>
      </c>
      <c r="O230" s="16">
        <f t="shared" si="42"/>
        <v>2.4051219845721682E-2</v>
      </c>
      <c r="P230" s="16">
        <f t="shared" si="43"/>
        <v>5.4578470167129904E-3</v>
      </c>
      <c r="Q230" s="16">
        <f t="shared" si="44"/>
        <v>4.7053877749321245E-2</v>
      </c>
      <c r="R230" s="16">
        <f t="shared" si="45"/>
        <v>8.923376583442371E-3</v>
      </c>
      <c r="S230" s="16">
        <f t="shared" si="46"/>
        <v>3.3363216724203025E-2</v>
      </c>
      <c r="T230" s="16">
        <f t="shared" si="47"/>
        <v>4.7054953234372442E-2</v>
      </c>
      <c r="U230" s="66">
        <f t="shared" si="48"/>
        <v>0.17384520049929583</v>
      </c>
      <c r="V230" s="66"/>
      <c r="W230" s="66"/>
    </row>
    <row r="231" spans="1:23" x14ac:dyDescent="0.25">
      <c r="A231">
        <v>230</v>
      </c>
      <c r="B231">
        <v>5.4945627286552405E-4</v>
      </c>
      <c r="C231" s="16">
        <v>5.9663395755140197E-9</v>
      </c>
      <c r="D231" s="16">
        <v>9.2877882546556201E-4</v>
      </c>
      <c r="E231" s="16">
        <v>1.1156796398835199E-5</v>
      </c>
      <c r="F231" s="16">
        <v>8.8156810097359007E-6</v>
      </c>
      <c r="G231" s="16">
        <v>1.86288126835173E-6</v>
      </c>
      <c r="H231" s="16">
        <v>3.2848712257891899E-4</v>
      </c>
      <c r="J231">
        <v>0.95569961752378796</v>
      </c>
      <c r="K231">
        <f t="shared" si="38"/>
        <v>5.7020284503357877E-9</v>
      </c>
      <c r="L231">
        <f t="shared" si="39"/>
        <v>9.482671024138101E-4</v>
      </c>
      <c r="M231" s="16">
        <f t="shared" si="40"/>
        <v>1.5064544331723815E-4</v>
      </c>
      <c r="N231" s="16">
        <f t="shared" si="41"/>
        <v>1.3394720660742009E-2</v>
      </c>
      <c r="O231" s="16">
        <f t="shared" si="42"/>
        <v>5.9009311728071652E-3</v>
      </c>
      <c r="P231" s="16">
        <f t="shared" si="43"/>
        <v>1.2780800002911124E-3</v>
      </c>
      <c r="Q231" s="16">
        <f t="shared" si="44"/>
        <v>1.5030058659321977E-3</v>
      </c>
      <c r="R231" s="16">
        <f t="shared" si="45"/>
        <v>1.1091050804285173E-2</v>
      </c>
      <c r="S231" s="16">
        <f t="shared" si="46"/>
        <v>5.1469090090979887E-3</v>
      </c>
      <c r="T231" s="16">
        <f t="shared" si="47"/>
        <v>1.5028586400592861E-3</v>
      </c>
      <c r="U231" s="66">
        <f t="shared" si="48"/>
        <v>3.9817556153214938E-2</v>
      </c>
      <c r="V231" s="66"/>
      <c r="W231" s="66"/>
    </row>
    <row r="232" spans="1:23" x14ac:dyDescent="0.25">
      <c r="A232">
        <v>231</v>
      </c>
      <c r="B232">
        <v>3.8225128153140399E-4</v>
      </c>
      <c r="C232" s="16">
        <v>3.5965722356142001E-9</v>
      </c>
      <c r="D232" s="16">
        <v>8.0270654076140401E-4</v>
      </c>
      <c r="E232" s="16">
        <v>5.8197054855390601E-6</v>
      </c>
      <c r="F232" s="16">
        <v>1.26078246980998E-5</v>
      </c>
      <c r="G232" s="16">
        <v>3.0864731667133498E-6</v>
      </c>
      <c r="H232" s="16">
        <v>1.71347431967552E-4</v>
      </c>
      <c r="J232">
        <v>0.95624855906415296</v>
      </c>
      <c r="K232">
        <f t="shared" si="38"/>
        <v>3.4392170178762179E-9</v>
      </c>
      <c r="L232">
        <f t="shared" si="39"/>
        <v>8.310050667520814E-4</v>
      </c>
      <c r="M232" s="16">
        <f t="shared" si="40"/>
        <v>-6.6502503689273404E-5</v>
      </c>
      <c r="N232" s="16">
        <f t="shared" si="41"/>
        <v>5.0083678461702433E-2</v>
      </c>
      <c r="O232" s="16">
        <f t="shared" si="42"/>
        <v>0.12311893330174434</v>
      </c>
      <c r="P232" s="16">
        <f t="shared" si="43"/>
        <v>2.7768005623411002E-2</v>
      </c>
      <c r="Q232" s="16">
        <f t="shared" si="44"/>
        <v>0.20990000125457239</v>
      </c>
      <c r="R232" s="16">
        <f t="shared" si="45"/>
        <v>7.8144326319596197E-2</v>
      </c>
      <c r="S232" s="16">
        <f t="shared" si="46"/>
        <v>0.28940480398578261</v>
      </c>
      <c r="T232" s="16">
        <f t="shared" si="47"/>
        <v>0.20990347931048309</v>
      </c>
      <c r="U232" s="66">
        <f t="shared" si="48"/>
        <v>0.98832322825729202</v>
      </c>
      <c r="V232" s="66"/>
      <c r="W232" s="66"/>
    </row>
    <row r="233" spans="1:23" x14ac:dyDescent="0.25">
      <c r="A233">
        <v>232</v>
      </c>
      <c r="B233">
        <v>5.3231616111178701E-4</v>
      </c>
      <c r="C233" s="16">
        <v>5.7636721017124897E-9</v>
      </c>
      <c r="D233" s="16">
        <v>9.2608737655854099E-4</v>
      </c>
      <c r="E233" s="16">
        <v>1.07467638998317E-5</v>
      </c>
      <c r="F233" s="16">
        <v>9.0989158977610403E-6</v>
      </c>
      <c r="G233" s="16">
        <v>1.9283530868529701E-6</v>
      </c>
      <c r="H233" s="16">
        <v>3.1641460285744099E-4</v>
      </c>
      <c r="J233">
        <v>0.955707022391038</v>
      </c>
      <c r="K233">
        <f t="shared" si="38"/>
        <v>5.5083819023659398E-9</v>
      </c>
      <c r="L233">
        <f t="shared" si="39"/>
        <v>9.4620779776881424E-4</v>
      </c>
      <c r="M233" s="16">
        <f t="shared" si="40"/>
        <v>1.1842452445475964E-4</v>
      </c>
      <c r="N233" s="16">
        <f t="shared" si="41"/>
        <v>6.5497541452768536E-3</v>
      </c>
      <c r="O233" s="16">
        <f t="shared" si="42"/>
        <v>1.6192307690315547E-3</v>
      </c>
      <c r="P233" s="16">
        <f t="shared" si="43"/>
        <v>1.4856771396752838E-3</v>
      </c>
      <c r="Q233" s="16">
        <f t="shared" si="44"/>
        <v>3.5045117248599869E-7</v>
      </c>
      <c r="R233" s="16">
        <f t="shared" si="45"/>
        <v>5.8628289407194204E-3</v>
      </c>
      <c r="S233" s="16">
        <f t="shared" si="46"/>
        <v>1.5302105553820502E-3</v>
      </c>
      <c r="T233" s="16">
        <f t="shared" si="47"/>
        <v>3.4820574876265936E-7</v>
      </c>
      <c r="U233" s="66">
        <f t="shared" si="48"/>
        <v>1.704840020700641E-2</v>
      </c>
      <c r="V233" s="66"/>
      <c r="W233" s="66"/>
    </row>
    <row r="234" spans="1:23" x14ac:dyDescent="0.25">
      <c r="A234">
        <v>233</v>
      </c>
      <c r="B234">
        <v>5.8656135984344203E-4</v>
      </c>
      <c r="C234" s="16">
        <v>6.4756356350128398E-9</v>
      </c>
      <c r="D234" s="16">
        <v>9.4458841962557702E-4</v>
      </c>
      <c r="E234" s="16">
        <v>1.23134318240005E-5</v>
      </c>
      <c r="F234" s="16">
        <v>8.2630977833851E-6</v>
      </c>
      <c r="G234" s="16">
        <v>1.7166295277081899E-6</v>
      </c>
      <c r="H234" s="16">
        <v>3.6254191731073299E-4</v>
      </c>
      <c r="J234">
        <v>0.95563297885752096</v>
      </c>
      <c r="K234">
        <f t="shared" si="38"/>
        <v>6.1883309718832345E-9</v>
      </c>
      <c r="L234">
        <f t="shared" si="39"/>
        <v>9.6282476908442043E-4</v>
      </c>
      <c r="M234" s="16">
        <f t="shared" si="40"/>
        <v>2.1029795060246358E-4</v>
      </c>
      <c r="N234" s="16">
        <f t="shared" si="41"/>
        <v>3.6512256274586333E-2</v>
      </c>
      <c r="O234" s="16">
        <f t="shared" si="42"/>
        <v>2.8471953429041068E-2</v>
      </c>
      <c r="P234" s="16">
        <f t="shared" si="43"/>
        <v>3.739144427467828E-4</v>
      </c>
      <c r="Q234" s="16">
        <f t="shared" si="44"/>
        <v>2.1450158231046377E-2</v>
      </c>
      <c r="R234" s="16">
        <f t="shared" si="45"/>
        <v>2.6048226976789664E-2</v>
      </c>
      <c r="S234" s="16">
        <f t="shared" si="46"/>
        <v>2.0914357616751669E-2</v>
      </c>
      <c r="T234" s="16">
        <f t="shared" si="47"/>
        <v>2.1449757624444805E-2</v>
      </c>
      <c r="U234" s="66">
        <f t="shared" si="48"/>
        <v>0.1552206245954067</v>
      </c>
      <c r="V234" s="66"/>
      <c r="W234" s="66"/>
    </row>
    <row r="235" spans="1:23" x14ac:dyDescent="0.25">
      <c r="A235">
        <v>234</v>
      </c>
      <c r="B235">
        <v>5.3735348550609503E-4</v>
      </c>
      <c r="C235" s="16">
        <v>6.93141546445349E-9</v>
      </c>
      <c r="D235" s="16">
        <v>1.10789649530195E-3</v>
      </c>
      <c r="E235" s="16">
        <v>1.5430489389998401E-5</v>
      </c>
      <c r="F235" s="16">
        <v>9.0878574026636293E-6</v>
      </c>
      <c r="G235" s="16">
        <v>1.60672343644225E-6</v>
      </c>
      <c r="H235" s="16">
        <v>4.5432039210274001E-4</v>
      </c>
      <c r="J235">
        <v>0.95482030163700504</v>
      </c>
      <c r="K235">
        <f t="shared" si="38"/>
        <v>6.6182562045408831E-9</v>
      </c>
      <c r="L235">
        <f t="shared" si="39"/>
        <v>1.127672002128255E-3</v>
      </c>
      <c r="M235" s="16">
        <f t="shared" si="40"/>
        <v>-5.2965031116065045E-5</v>
      </c>
      <c r="N235" s="16">
        <f t="shared" si="41"/>
        <v>8.3100418255136529E-3</v>
      </c>
      <c r="O235" s="16">
        <f t="shared" si="42"/>
        <v>6.2999215620657342E-2</v>
      </c>
      <c r="P235" s="16">
        <f t="shared" si="43"/>
        <v>2.2562472098764944E-2</v>
      </c>
      <c r="Q235" s="16">
        <f t="shared" si="44"/>
        <v>0.19068644095425916</v>
      </c>
      <c r="R235" s="16">
        <f t="shared" si="45"/>
        <v>6.0359562552765303E-3</v>
      </c>
      <c r="S235" s="16">
        <f t="shared" si="46"/>
        <v>3.9753680559349455E-2</v>
      </c>
      <c r="T235" s="16">
        <f t="shared" si="47"/>
        <v>0.19069480536876815</v>
      </c>
      <c r="U235" s="66">
        <f t="shared" si="48"/>
        <v>0.52104261268258922</v>
      </c>
      <c r="V235" s="66"/>
      <c r="W235" s="66"/>
    </row>
    <row r="236" spans="1:23" x14ac:dyDescent="0.25">
      <c r="A236">
        <v>235</v>
      </c>
      <c r="B236" s="16">
        <v>4.22859263877812E-4</v>
      </c>
      <c r="C236" s="16">
        <v>4.53425234040453E-9</v>
      </c>
      <c r="D236" s="16">
        <v>9.1715438937377096E-4</v>
      </c>
      <c r="E236" s="16">
        <v>8.3727803545837406E-6</v>
      </c>
      <c r="F236" s="16">
        <v>1.14546969855668E-5</v>
      </c>
      <c r="G236" s="16">
        <v>2.4512358716791499E-6</v>
      </c>
      <c r="H236" s="16">
        <v>2.4651793991969299E-4</v>
      </c>
      <c r="J236">
        <v>0.95570199801767897</v>
      </c>
      <c r="K236">
        <f t="shared" si="38"/>
        <v>4.3333940212409465E-9</v>
      </c>
      <c r="L236">
        <f t="shared" si="39"/>
        <v>9.4251048496424327E-4</v>
      </c>
      <c r="M236" s="16">
        <f t="shared" si="40"/>
        <v>-9.6791957208619241E-5</v>
      </c>
      <c r="N236" s="16">
        <f t="shared" si="41"/>
        <v>1.9975454369161302E-2</v>
      </c>
      <c r="O236" s="16">
        <f t="shared" si="42"/>
        <v>3.2996213293303225E-2</v>
      </c>
      <c r="P236" s="16">
        <f t="shared" si="43"/>
        <v>2.2866212707100399E-3</v>
      </c>
      <c r="Q236" s="16">
        <f t="shared" si="44"/>
        <v>4.8594216805424931E-2</v>
      </c>
      <c r="R236" s="16">
        <f t="shared" si="45"/>
        <v>2.6410939191497687E-2</v>
      </c>
      <c r="S236" s="16">
        <f t="shared" si="46"/>
        <v>4.9031324555376496E-2</v>
      </c>
      <c r="T236" s="16">
        <f t="shared" si="47"/>
        <v>4.8594852851393089E-2</v>
      </c>
      <c r="U236" s="66">
        <f t="shared" si="48"/>
        <v>0.22788962233686677</v>
      </c>
      <c r="V236" s="66"/>
      <c r="W236" s="66"/>
    </row>
    <row r="237" spans="1:23" x14ac:dyDescent="0.25">
      <c r="A237">
        <v>236</v>
      </c>
      <c r="B237">
        <v>3.8496602915392801E-4</v>
      </c>
      <c r="C237" s="16">
        <v>5.3576308518927602E-9</v>
      </c>
      <c r="D237" s="16">
        <v>1.1981758843751899E-3</v>
      </c>
      <c r="E237" s="16">
        <v>1.2884227241334999E-5</v>
      </c>
      <c r="F237" s="16">
        <v>1.2744587609080401E-5</v>
      </c>
      <c r="G237" s="16">
        <v>2.0810822406915501E-6</v>
      </c>
      <c r="H237" s="16">
        <v>3.7935260131094798E-4</v>
      </c>
      <c r="J237">
        <v>0.95431704702438003</v>
      </c>
      <c r="K237">
        <f t="shared" si="38"/>
        <v>5.1128784536250125E-9</v>
      </c>
      <c r="L237">
        <f t="shared" si="39"/>
        <v>1.2257407842031904E-3</v>
      </c>
      <c r="M237" s="16">
        <f t="shared" si="40"/>
        <v>-4.5580872589533438E-4</v>
      </c>
      <c r="N237" s="16">
        <f t="shared" si="41"/>
        <v>4.7646689270941407E-2</v>
      </c>
      <c r="O237" s="16">
        <f t="shared" si="42"/>
        <v>1.0918737111306233E-3</v>
      </c>
      <c r="P237" s="16">
        <f t="shared" si="43"/>
        <v>5.9504449683193628E-2</v>
      </c>
      <c r="Q237" s="16">
        <f t="shared" si="44"/>
        <v>3.9841519187411502E-2</v>
      </c>
      <c r="R237" s="16">
        <f t="shared" si="45"/>
        <v>8.6096976532245115E-2</v>
      </c>
      <c r="S237" s="16">
        <f t="shared" si="46"/>
        <v>1.3679453030085349E-3</v>
      </c>
      <c r="T237" s="16">
        <f t="shared" si="47"/>
        <v>3.9847093939337865E-2</v>
      </c>
      <c r="U237" s="66">
        <f t="shared" si="48"/>
        <v>0.27539654762726873</v>
      </c>
      <c r="V237" s="66"/>
      <c r="W237" s="66"/>
    </row>
    <row r="238" spans="1:23" x14ac:dyDescent="0.25">
      <c r="A238">
        <v>237</v>
      </c>
      <c r="B238" s="16">
        <v>5.7668324633924201E-4</v>
      </c>
      <c r="C238" s="16">
        <v>8.48466397400463E-9</v>
      </c>
      <c r="D238" s="16">
        <v>1.26816293386304E-3</v>
      </c>
      <c r="E238" s="16">
        <v>2.15840170402163E-5</v>
      </c>
      <c r="F238" s="16">
        <v>8.5272023667195102E-6</v>
      </c>
      <c r="G238" s="16">
        <v>1.3148387789895801E-6</v>
      </c>
      <c r="H238" s="16">
        <v>6.35503634882483E-4</v>
      </c>
      <c r="J238">
        <v>0.95407011151704602</v>
      </c>
      <c r="K238">
        <f t="shared" si="38"/>
        <v>8.0949643038632603E-9</v>
      </c>
      <c r="L238">
        <f t="shared" si="39"/>
        <v>1.2865236927114946E-3</v>
      </c>
      <c r="M238" s="16">
        <f t="shared" si="40"/>
        <v>-1.3315720003301062E-4</v>
      </c>
      <c r="N238" s="16">
        <f t="shared" si="41"/>
        <v>2.9248912471225595E-2</v>
      </c>
      <c r="O238" s="16">
        <f t="shared" si="42"/>
        <v>0.28231157334643209</v>
      </c>
      <c r="P238" s="16">
        <f t="shared" si="43"/>
        <v>0.10023255823688507</v>
      </c>
      <c r="Q238" s="16">
        <f t="shared" si="44"/>
        <v>1.019310537772687</v>
      </c>
      <c r="R238" s="16">
        <f t="shared" si="45"/>
        <v>1.8114786274535281E-2</v>
      </c>
      <c r="S238" s="16">
        <f t="shared" si="46"/>
        <v>0.11890560181343736</v>
      </c>
      <c r="T238" s="16">
        <f t="shared" si="47"/>
        <v>1.0193678017948782</v>
      </c>
      <c r="U238" s="66">
        <f t="shared" si="48"/>
        <v>2.5874917717100807</v>
      </c>
      <c r="V238" s="66"/>
      <c r="W238" s="66"/>
    </row>
    <row r="239" spans="1:23" x14ac:dyDescent="0.25">
      <c r="A239">
        <v>238</v>
      </c>
      <c r="B239">
        <v>4.6963236497958398E-4</v>
      </c>
      <c r="C239" s="16">
        <v>5.1363455181040403E-9</v>
      </c>
      <c r="D239" s="16">
        <v>9.3576850816233102E-4</v>
      </c>
      <c r="E239" s="16">
        <v>9.6755895624777302E-6</v>
      </c>
      <c r="F239" s="16">
        <v>1.0320375054192801E-5</v>
      </c>
      <c r="G239" s="16">
        <v>2.1642331882749199E-6</v>
      </c>
      <c r="H239" s="16">
        <v>2.8487645179018799E-4</v>
      </c>
      <c r="J239">
        <v>0.95563368739976395</v>
      </c>
      <c r="K239">
        <f t="shared" si="38"/>
        <v>4.908464807225015E-9</v>
      </c>
      <c r="L239">
        <f t="shared" si="39"/>
        <v>9.5856835511347349E-4</v>
      </c>
      <c r="M239" s="16">
        <f t="shared" si="40"/>
        <v>-1.9303625154305508E-5</v>
      </c>
      <c r="N239" s="16">
        <f t="shared" si="41"/>
        <v>2.1489034552795473E-3</v>
      </c>
      <c r="O239" s="16">
        <f t="shared" si="42"/>
        <v>5.3263073667652342E-3</v>
      </c>
      <c r="P239" s="16">
        <f t="shared" si="43"/>
        <v>8.1188635557547721E-4</v>
      </c>
      <c r="Q239" s="16">
        <f t="shared" si="44"/>
        <v>9.8289669102498544E-3</v>
      </c>
      <c r="R239" s="16">
        <f t="shared" si="45"/>
        <v>2.2462243748600386E-3</v>
      </c>
      <c r="S239" s="16">
        <f t="shared" si="46"/>
        <v>6.1495648296493446E-3</v>
      </c>
      <c r="T239" s="16">
        <f t="shared" si="47"/>
        <v>9.8291812059061508E-3</v>
      </c>
      <c r="U239" s="66">
        <f t="shared" si="48"/>
        <v>3.634103449828565E-2</v>
      </c>
      <c r="V239" s="66"/>
      <c r="W239" s="66"/>
    </row>
    <row r="240" spans="1:23" x14ac:dyDescent="0.25">
      <c r="A240">
        <v>239</v>
      </c>
      <c r="B240">
        <v>3.7855508808711202E-4</v>
      </c>
      <c r="C240" s="16">
        <v>3.8136272883946003E-9</v>
      </c>
      <c r="D240" s="16">
        <v>8.6064688952818599E-4</v>
      </c>
      <c r="E240" s="16">
        <v>6.611988070045E-6</v>
      </c>
      <c r="F240" s="16">
        <v>1.2765442112921299E-5</v>
      </c>
      <c r="G240" s="16">
        <v>2.91274638811777E-6</v>
      </c>
      <c r="H240" s="16">
        <v>1.94674851126165E-4</v>
      </c>
      <c r="J240">
        <v>0.95595502224076401</v>
      </c>
      <c r="K240">
        <f t="shared" si="38"/>
        <v>3.6456561592952449E-9</v>
      </c>
      <c r="L240">
        <f t="shared" si="39"/>
        <v>8.8908670651485788E-4</v>
      </c>
      <c r="M240" s="16">
        <f t="shared" si="40"/>
        <v>-1.3197653034063389E-4</v>
      </c>
      <c r="N240" s="16">
        <f t="shared" si="41"/>
        <v>5.3499405788699959E-2</v>
      </c>
      <c r="O240" s="16">
        <f t="shared" si="42"/>
        <v>9.7162203826778981E-2</v>
      </c>
      <c r="P240" s="16">
        <f t="shared" si="43"/>
        <v>1.1338885464619039E-2</v>
      </c>
      <c r="Q240" s="16">
        <f t="shared" si="44"/>
        <v>0.14774945061411823</v>
      </c>
      <c r="R240" s="16">
        <f t="shared" si="45"/>
        <v>8.7343504527292004E-2</v>
      </c>
      <c r="S240" s="16">
        <f t="shared" si="46"/>
        <v>0.20375923477558811</v>
      </c>
      <c r="T240" s="16">
        <f t="shared" si="47"/>
        <v>0.14775146136292436</v>
      </c>
      <c r="U240" s="66">
        <f t="shared" si="48"/>
        <v>0.74860414636002071</v>
      </c>
      <c r="V240" s="66"/>
      <c r="W240" s="66"/>
    </row>
    <row r="241" spans="1:23" x14ac:dyDescent="0.25">
      <c r="A241">
        <v>240</v>
      </c>
      <c r="B241">
        <v>4.13887097671968E-4</v>
      </c>
      <c r="C241" s="16">
        <v>4.87028498873031E-9</v>
      </c>
      <c r="D241" s="16">
        <v>1.00864019623806E-3</v>
      </c>
      <c r="E241" s="16">
        <v>9.8802253548746608E-6</v>
      </c>
      <c r="F241" s="16">
        <v>1.1752366885643701E-5</v>
      </c>
      <c r="G241" s="16">
        <v>2.2844756926723801E-6</v>
      </c>
      <c r="H241" s="16">
        <v>2.9090258350905097E-4</v>
      </c>
      <c r="J241">
        <v>0.95524669742439405</v>
      </c>
      <c r="K241">
        <f t="shared" si="38"/>
        <v>4.6523236510002308E-9</v>
      </c>
      <c r="L241">
        <f t="shared" si="39"/>
        <v>1.034424535417031E-3</v>
      </c>
      <c r="M241" s="16">
        <f t="shared" si="40"/>
        <v>-2.0665034007309496E-4</v>
      </c>
      <c r="N241" s="16">
        <f t="shared" si="41"/>
        <v>2.5457346822594512E-2</v>
      </c>
      <c r="O241" s="16">
        <f t="shared" si="42"/>
        <v>1.4641174012943806E-2</v>
      </c>
      <c r="P241" s="16">
        <f t="shared" si="43"/>
        <v>2.2241699440659472E-3</v>
      </c>
      <c r="Q241" s="16">
        <f t="shared" si="44"/>
        <v>6.4141284541514897E-3</v>
      </c>
      <c r="R241" s="16">
        <f t="shared" si="45"/>
        <v>3.714267666226357E-2</v>
      </c>
      <c r="S241" s="16">
        <f t="shared" si="46"/>
        <v>1.9136568862825311E-2</v>
      </c>
      <c r="T241" s="16">
        <f t="shared" si="47"/>
        <v>6.413757713065113E-3</v>
      </c>
      <c r="U241" s="66">
        <f t="shared" si="48"/>
        <v>0.11142982247190976</v>
      </c>
      <c r="V241" s="66"/>
      <c r="W241" s="66"/>
    </row>
    <row r="242" spans="1:23" x14ac:dyDescent="0.25">
      <c r="A242">
        <v>241</v>
      </c>
      <c r="B242">
        <v>4.6678221453956E-4</v>
      </c>
      <c r="C242" s="16">
        <v>4.3480120020395304E-9</v>
      </c>
      <c r="D242" s="16">
        <v>7.9434112220869396E-4</v>
      </c>
      <c r="E242" s="16">
        <v>6.9637375937053601E-6</v>
      </c>
      <c r="F242" s="16">
        <v>1.03159421753741E-5</v>
      </c>
      <c r="G242" s="16">
        <v>2.5525274680697301E-6</v>
      </c>
      <c r="H242" s="16">
        <v>2.0503057052494701E-4</v>
      </c>
      <c r="J242">
        <v>0.95633996648861197</v>
      </c>
      <c r="K242">
        <f t="shared" si="38"/>
        <v>4.1581776523225671E-9</v>
      </c>
      <c r="L242">
        <f t="shared" si="39"/>
        <v>8.1752118601550983E-4</v>
      </c>
      <c r="M242" s="16">
        <f t="shared" si="40"/>
        <v>1.160432430636102E-4</v>
      </c>
      <c r="N242" s="16">
        <f t="shared" si="41"/>
        <v>2.7189792358790986E-3</v>
      </c>
      <c r="O242" s="16">
        <f t="shared" si="42"/>
        <v>4.6337576437897751E-2</v>
      </c>
      <c r="P242" s="16">
        <f t="shared" si="43"/>
        <v>3.0737891105168186E-2</v>
      </c>
      <c r="Q242" s="16">
        <f t="shared" si="44"/>
        <v>0.12364491718559265</v>
      </c>
      <c r="R242" s="16">
        <f t="shared" si="45"/>
        <v>2.2037828457074989E-3</v>
      </c>
      <c r="S242" s="16">
        <f t="shared" si="46"/>
        <v>7.3931202705178015E-2</v>
      </c>
      <c r="T242" s="16">
        <f t="shared" si="47"/>
        <v>0.12364850023859722</v>
      </c>
      <c r="U242" s="66">
        <f t="shared" si="48"/>
        <v>0.40322284975402045</v>
      </c>
      <c r="V242" s="66"/>
      <c r="W242" s="66"/>
    </row>
    <row r="243" spans="1:23" x14ac:dyDescent="0.25">
      <c r="A243">
        <v>242</v>
      </c>
      <c r="B243" s="16">
        <v>4.62496621564353E-4</v>
      </c>
      <c r="C243" s="16">
        <v>4.7796274705107597E-9</v>
      </c>
      <c r="D243" s="16">
        <v>8.8314192912822796E-4</v>
      </c>
      <c r="E243" s="16">
        <v>8.5022045982389408E-6</v>
      </c>
      <c r="F243" s="16">
        <v>1.04546619000287E-5</v>
      </c>
      <c r="G243" s="16">
        <v>2.32439181242489E-6</v>
      </c>
      <c r="H243" s="16">
        <v>2.5032809894104797E-4</v>
      </c>
      <c r="J243">
        <v>0.955891749599591</v>
      </c>
      <c r="K243">
        <f t="shared" si="38"/>
        <v>4.568806465220798E-9</v>
      </c>
      <c r="L243">
        <f t="shared" si="39"/>
        <v>9.0637086511323971E-4</v>
      </c>
      <c r="M243" s="16">
        <f t="shared" si="40"/>
        <v>1.8622378015466259E-5</v>
      </c>
      <c r="N243" s="16">
        <f t="shared" si="41"/>
        <v>3.7022640218601845E-3</v>
      </c>
      <c r="O243" s="16">
        <f t="shared" si="42"/>
        <v>1.8868532965164907E-2</v>
      </c>
      <c r="P243" s="16">
        <f t="shared" si="43"/>
        <v>6.9106063336457878E-3</v>
      </c>
      <c r="Q243" s="16">
        <f t="shared" si="44"/>
        <v>4.342670078509285E-2</v>
      </c>
      <c r="R243" s="16">
        <f t="shared" si="45"/>
        <v>3.7237887908678586E-3</v>
      </c>
      <c r="S243" s="16">
        <f t="shared" si="46"/>
        <v>2.503510441473035E-2</v>
      </c>
      <c r="T243" s="16">
        <f t="shared" si="47"/>
        <v>4.3427905329445238E-2</v>
      </c>
      <c r="U243" s="66">
        <f t="shared" si="48"/>
        <v>0.14509490264080718</v>
      </c>
      <c r="V243" s="66"/>
      <c r="W243" s="66"/>
    </row>
    <row r="244" spans="1:23" x14ac:dyDescent="0.25">
      <c r="A244">
        <v>243</v>
      </c>
      <c r="B244" s="16">
        <v>3.34426216981109E-4</v>
      </c>
      <c r="C244" s="16">
        <v>4.0579921022956502E-9</v>
      </c>
      <c r="D244" s="16">
        <v>1.0411559519559301E-3</v>
      </c>
      <c r="E244" s="16">
        <v>8.4936092023173303E-6</v>
      </c>
      <c r="F244" s="16">
        <v>1.45737950509166E-5</v>
      </c>
      <c r="G244" s="16">
        <v>2.7431080095415702E-6</v>
      </c>
      <c r="H244" s="16">
        <v>2.5007709172361202E-4</v>
      </c>
      <c r="J244">
        <v>0.95503128934070503</v>
      </c>
      <c r="K244">
        <f t="shared" si="38"/>
        <v>3.8755094295898133E-9</v>
      </c>
      <c r="L244">
        <f t="shared" si="39"/>
        <v>1.0730425920752026E-3</v>
      </c>
      <c r="M244" s="16">
        <f t="shared" si="40"/>
        <v>-4.0419015811298458E-4</v>
      </c>
      <c r="N244" s="16">
        <f t="shared" si="41"/>
        <v>0.1029821028541936</v>
      </c>
      <c r="O244" s="16">
        <f t="shared" si="42"/>
        <v>7.1612461777481387E-2</v>
      </c>
      <c r="P244" s="16">
        <f t="shared" si="43"/>
        <v>6.5478309969379672E-3</v>
      </c>
      <c r="Q244" s="16">
        <f t="shared" si="44"/>
        <v>4.3760885612064371E-2</v>
      </c>
      <c r="R244" s="16">
        <f t="shared" si="45"/>
        <v>0.22950374391097503</v>
      </c>
      <c r="S244" s="16">
        <f t="shared" si="46"/>
        <v>0.13459184087759293</v>
      </c>
      <c r="T244" s="16">
        <f t="shared" si="47"/>
        <v>4.3759361901056837E-2</v>
      </c>
      <c r="U244" s="66">
        <f t="shared" si="48"/>
        <v>0.63275822793030212</v>
      </c>
      <c r="V244" s="66"/>
      <c r="W244" s="66"/>
    </row>
    <row r="245" spans="1:23" x14ac:dyDescent="0.25">
      <c r="A245">
        <v>244</v>
      </c>
      <c r="B245" s="16">
        <v>4.8447391061927499E-4</v>
      </c>
      <c r="C245" s="16">
        <v>7.2130977292452199E-9</v>
      </c>
      <c r="D245" s="16">
        <v>1.2839456499188599E-3</v>
      </c>
      <c r="E245" s="16">
        <v>1.8573218261923498E-5</v>
      </c>
      <c r="F245" s="16">
        <v>1.0160150145986501E-5</v>
      </c>
      <c r="G245" s="16">
        <v>1.54700014708459E-6</v>
      </c>
      <c r="H245" s="16">
        <v>5.4685651224627597E-4</v>
      </c>
      <c r="J245">
        <v>0.95396437557729996</v>
      </c>
      <c r="K245">
        <f t="shared" si="38"/>
        <v>6.8810382712574568E-9</v>
      </c>
      <c r="L245">
        <f t="shared" si="39"/>
        <v>1.3058057372601882E-3</v>
      </c>
      <c r="M245" s="16">
        <f t="shared" si="40"/>
        <v>-3.3685791602163824E-4</v>
      </c>
      <c r="N245" s="16">
        <f t="shared" si="41"/>
        <v>2.6304828073925719E-4</v>
      </c>
      <c r="O245" s="16">
        <f t="shared" si="42"/>
        <v>9.1104399334841366E-2</v>
      </c>
      <c r="P245" s="16">
        <f t="shared" si="43"/>
        <v>0.11087616791372382</v>
      </c>
      <c r="Q245" s="16">
        <f t="shared" si="44"/>
        <v>0.5318560405678483</v>
      </c>
      <c r="R245" s="16">
        <f t="shared" si="45"/>
        <v>9.6929122117225147E-4</v>
      </c>
      <c r="S245" s="16">
        <f t="shared" si="46"/>
        <v>5.2506451336360047E-2</v>
      </c>
      <c r="T245" s="16">
        <f t="shared" si="47"/>
        <v>0.531894319490817</v>
      </c>
      <c r="U245" s="66">
        <f t="shared" si="48"/>
        <v>1.319469718145502</v>
      </c>
      <c r="V245" s="66"/>
      <c r="W245" s="66"/>
    </row>
    <row r="246" spans="1:23" x14ac:dyDescent="0.25">
      <c r="A246">
        <v>245</v>
      </c>
      <c r="B246">
        <v>5.22549362857025E-4</v>
      </c>
      <c r="C246" s="16">
        <v>6.1563057146715996E-9</v>
      </c>
      <c r="D246" s="16">
        <v>1.0096337082038001E-3</v>
      </c>
      <c r="E246" s="16">
        <v>1.25027225882249E-5</v>
      </c>
      <c r="F246" s="16">
        <v>9.3046014379420208E-6</v>
      </c>
      <c r="G246" s="16">
        <v>1.80707380033582E-6</v>
      </c>
      <c r="H246" s="16">
        <v>3.68116371726925E-4</v>
      </c>
      <c r="J246">
        <v>0.95529203410933505</v>
      </c>
      <c r="K246">
        <f t="shared" si="38"/>
        <v>5.8810698087675559E-9</v>
      </c>
      <c r="L246">
        <f t="shared" si="39"/>
        <v>1.0300438285743051E-3</v>
      </c>
      <c r="M246" s="16">
        <f t="shared" si="40"/>
        <v>1.5054897139744824E-5</v>
      </c>
      <c r="N246" s="16">
        <f t="shared" si="41"/>
        <v>3.7329557304692546E-3</v>
      </c>
      <c r="O246" s="16">
        <f t="shared" si="42"/>
        <v>1.2343878188181223E-2</v>
      </c>
      <c r="P246" s="16">
        <f t="shared" si="43"/>
        <v>2.3225229722455857E-3</v>
      </c>
      <c r="Q246" s="16">
        <f t="shared" si="44"/>
        <v>2.6923197413113758E-2</v>
      </c>
      <c r="R246" s="16">
        <f t="shared" si="45"/>
        <v>3.1018768367112679E-3</v>
      </c>
      <c r="S246" s="16">
        <f t="shared" si="46"/>
        <v>9.9102726518455111E-3</v>
      </c>
      <c r="T246" s="16">
        <f t="shared" si="47"/>
        <v>2.6923991361516124E-2</v>
      </c>
      <c r="U246" s="66">
        <f t="shared" si="48"/>
        <v>8.5258695154082714E-2</v>
      </c>
      <c r="V246" s="66"/>
      <c r="W246" s="66"/>
    </row>
    <row r="247" spans="1:23" x14ac:dyDescent="0.25">
      <c r="A247">
        <v>246</v>
      </c>
      <c r="B247">
        <v>4.9273986198891001E-4</v>
      </c>
      <c r="C247" s="16">
        <v>4.6474548306998303E-9</v>
      </c>
      <c r="D247" s="16">
        <v>8.0446777123298297E-4</v>
      </c>
      <c r="E247" s="16">
        <v>7.5375446328366004E-6</v>
      </c>
      <c r="F247" s="16">
        <v>9.7760556358153696E-6</v>
      </c>
      <c r="G247" s="16">
        <v>2.3882783020153998E-6</v>
      </c>
      <c r="H247" s="16">
        <v>2.2192502587022899E-4</v>
      </c>
      <c r="J247">
        <v>0.95630045412312903</v>
      </c>
      <c r="K247">
        <f t="shared" si="38"/>
        <v>4.4443631651149778E-9</v>
      </c>
      <c r="L247">
        <f t="shared" si="39"/>
        <v>8.2640351335179843E-4</v>
      </c>
      <c r="M247" s="16">
        <f t="shared" si="40"/>
        <v>1.5907621062602161E-4</v>
      </c>
      <c r="N247" s="16">
        <f t="shared" si="41"/>
        <v>3.2060835139229654E-7</v>
      </c>
      <c r="O247" s="16">
        <f t="shared" si="42"/>
        <v>2.5991106416071229E-2</v>
      </c>
      <c r="P247" s="16">
        <f t="shared" si="43"/>
        <v>2.7161958395838893E-2</v>
      </c>
      <c r="Q247" s="16">
        <f t="shared" si="44"/>
        <v>8.8927242805821316E-2</v>
      </c>
      <c r="R247" s="16">
        <f t="shared" si="45"/>
        <v>6.1583980961875176E-5</v>
      </c>
      <c r="S247" s="16">
        <f t="shared" si="46"/>
        <v>3.6122405769535085E-2</v>
      </c>
      <c r="T247" s="16">
        <f t="shared" si="47"/>
        <v>8.8930377694472484E-2</v>
      </c>
      <c r="U247" s="66">
        <f t="shared" si="48"/>
        <v>0.26719499567105226</v>
      </c>
      <c r="V247" s="66"/>
      <c r="W247" s="66"/>
    </row>
    <row r="248" spans="1:23" x14ac:dyDescent="0.25">
      <c r="A248">
        <v>247</v>
      </c>
      <c r="B248">
        <v>4.7487065142916101E-4</v>
      </c>
      <c r="C248" s="16">
        <v>5.6445939896516503E-9</v>
      </c>
      <c r="D248" s="16">
        <v>1.0189690535509399E-3</v>
      </c>
      <c r="E248" s="16">
        <v>1.1567802152887501E-5</v>
      </c>
      <c r="F248" s="16">
        <v>1.02449557782842E-5</v>
      </c>
      <c r="G248" s="16">
        <v>1.9711853722465998E-6</v>
      </c>
      <c r="H248" s="16">
        <v>3.4058981896320002E-4</v>
      </c>
      <c r="J248">
        <v>0.955227234975772</v>
      </c>
      <c r="K248">
        <f t="shared" si="38"/>
        <v>5.3918699092958072E-9</v>
      </c>
      <c r="L248">
        <f t="shared" si="39"/>
        <v>1.0414245058857651E-3</v>
      </c>
      <c r="M248" s="16">
        <f t="shared" si="40"/>
        <v>-9.1683203027443229E-5</v>
      </c>
      <c r="N248" s="16">
        <f t="shared" si="41"/>
        <v>1.2758691143394175E-3</v>
      </c>
      <c r="O248" s="16">
        <f t="shared" si="42"/>
        <v>3.5149494432865726E-4</v>
      </c>
      <c r="P248" s="16">
        <f t="shared" si="43"/>
        <v>3.3506074996122633E-3</v>
      </c>
      <c r="Q248" s="16">
        <f t="shared" si="44"/>
        <v>5.9345246916873194E-3</v>
      </c>
      <c r="R248" s="16">
        <f t="shared" si="45"/>
        <v>1.5792832746081475E-3</v>
      </c>
      <c r="S248" s="16">
        <f t="shared" si="46"/>
        <v>3.1594845374966456E-4</v>
      </c>
      <c r="T248" s="16">
        <f t="shared" si="47"/>
        <v>5.9349734491462138E-3</v>
      </c>
      <c r="U248" s="66">
        <f t="shared" si="48"/>
        <v>1.8742701427471684E-2</v>
      </c>
      <c r="V248" s="66"/>
      <c r="W248" s="66"/>
    </row>
    <row r="249" spans="1:23" x14ac:dyDescent="0.25">
      <c r="A249">
        <v>248</v>
      </c>
      <c r="B249">
        <v>5.2761826398700998E-4</v>
      </c>
      <c r="C249" s="16">
        <v>5.5478600784122697E-9</v>
      </c>
      <c r="D249" s="16">
        <v>8.9878187217577699E-4</v>
      </c>
      <c r="E249" s="16">
        <v>1.0042393366820699E-5</v>
      </c>
      <c r="F249" s="16">
        <v>9.1685812411027195E-6</v>
      </c>
      <c r="G249" s="16">
        <v>2.0027557400312001E-6</v>
      </c>
      <c r="H249" s="16">
        <v>2.9567560020066398E-4</v>
      </c>
      <c r="J249">
        <v>0.95584101342180405</v>
      </c>
      <c r="K249">
        <f t="shared" si="38"/>
        <v>5.3028721996719528E-9</v>
      </c>
      <c r="L249">
        <f t="shared" si="39"/>
        <v>9.1911624253793514E-4</v>
      </c>
      <c r="M249" s="16">
        <f t="shared" si="40"/>
        <v>1.3612028543608475E-4</v>
      </c>
      <c r="N249" s="16">
        <f t="shared" si="41"/>
        <v>5.0966633030534768E-3</v>
      </c>
      <c r="O249" s="16">
        <f t="shared" si="42"/>
        <v>1.6627035281224158E-6</v>
      </c>
      <c r="P249" s="16">
        <f t="shared" si="43"/>
        <v>4.4746479865779894E-3</v>
      </c>
      <c r="Q249" s="16">
        <f t="shared" si="44"/>
        <v>4.2236197798614372E-3</v>
      </c>
      <c r="R249" s="16">
        <f t="shared" si="45"/>
        <v>4.8300991817499493E-3</v>
      </c>
      <c r="S249" s="16">
        <f t="shared" si="46"/>
        <v>4.1766715959426356E-6</v>
      </c>
      <c r="T249" s="16">
        <f t="shared" si="47"/>
        <v>4.2240051242657273E-3</v>
      </c>
      <c r="U249" s="66">
        <f t="shared" si="48"/>
        <v>2.2854874750632644E-2</v>
      </c>
      <c r="V249" s="66"/>
      <c r="W249" s="66"/>
    </row>
    <row r="250" spans="1:23" x14ac:dyDescent="0.25">
      <c r="A250">
        <v>249</v>
      </c>
      <c r="B250">
        <v>6.1686703346851995E-4</v>
      </c>
      <c r="C250" s="16">
        <v>6.9575757807966801E-9</v>
      </c>
      <c r="D250" s="16">
        <v>9.6545823711254996E-4</v>
      </c>
      <c r="E250" s="16">
        <v>1.35192623710899E-5</v>
      </c>
      <c r="F250" s="16">
        <v>7.8640181401658895E-6</v>
      </c>
      <c r="G250" s="16">
        <v>1.59806542371819E-6</v>
      </c>
      <c r="H250" s="16">
        <v>3.9804530550936003E-4</v>
      </c>
      <c r="J250">
        <v>0.95553835229314799</v>
      </c>
      <c r="K250">
        <f t="shared" si="38"/>
        <v>6.6482304975371724E-9</v>
      </c>
      <c r="L250">
        <f t="shared" si="39"/>
        <v>9.8277738124081908E-4</v>
      </c>
      <c r="M250" s="16">
        <f t="shared" si="40"/>
        <v>2.5095668569622066E-4</v>
      </c>
      <c r="N250" s="16">
        <f t="shared" si="41"/>
        <v>6.3817389157150822E-2</v>
      </c>
      <c r="O250" s="16">
        <f t="shared" si="42"/>
        <v>6.5391651726863009E-2</v>
      </c>
      <c r="P250" s="16">
        <f t="shared" si="43"/>
        <v>5.4288433181962857E-6</v>
      </c>
      <c r="Q250" s="16">
        <f t="shared" si="44"/>
        <v>6.6940803830467549E-2</v>
      </c>
      <c r="R250" s="16">
        <f t="shared" si="45"/>
        <v>4.076216880896346E-2</v>
      </c>
      <c r="S250" s="16">
        <f t="shared" si="46"/>
        <v>4.1492657342443305E-2</v>
      </c>
      <c r="T250" s="16">
        <f t="shared" si="47"/>
        <v>6.6940615746718737E-2</v>
      </c>
      <c r="U250" s="66">
        <f t="shared" si="48"/>
        <v>0.34535071545592505</v>
      </c>
      <c r="V250" s="66"/>
      <c r="W250" s="66"/>
    </row>
    <row r="251" spans="1:23" x14ac:dyDescent="0.25">
      <c r="A251">
        <v>250</v>
      </c>
      <c r="B251" s="16">
        <v>3.5812881978567103E-4</v>
      </c>
      <c r="C251" s="16">
        <v>4.4782387014516296E-9</v>
      </c>
      <c r="D251" s="16">
        <v>1.07363026648157E-3</v>
      </c>
      <c r="E251" s="16">
        <v>9.6625672889547505E-6</v>
      </c>
      <c r="F251" s="16">
        <v>1.3626579779647101E-5</v>
      </c>
      <c r="G251" s="16">
        <v>2.48646913563855E-6</v>
      </c>
      <c r="H251" s="16">
        <v>2.84495072855317E-4</v>
      </c>
      <c r="J251">
        <v>0.95489374006782402</v>
      </c>
      <c r="K251">
        <f t="shared" si="38"/>
        <v>4.2762421025456218E-9</v>
      </c>
      <c r="L251">
        <f t="shared" si="39"/>
        <v>1.1033654169378014E-3</v>
      </c>
      <c r="M251" s="16">
        <f t="shared" si="40"/>
        <v>-3.8710777736645927E-4</v>
      </c>
      <c r="N251" s="16">
        <f t="shared" si="41"/>
        <v>7.4407469030604384E-2</v>
      </c>
      <c r="O251" s="16">
        <f t="shared" si="42"/>
        <v>3.6771152723629422E-2</v>
      </c>
      <c r="P251" s="16">
        <f t="shared" si="43"/>
        <v>1.3140772357510168E-2</v>
      </c>
      <c r="Q251" s="16">
        <f t="shared" si="44"/>
        <v>1.0070845593791289E-2</v>
      </c>
      <c r="R251" s="16">
        <f t="shared" si="45"/>
        <v>0.14663882760323094</v>
      </c>
      <c r="S251" s="16">
        <f t="shared" si="46"/>
        <v>5.7114603778380207E-2</v>
      </c>
      <c r="T251" s="16">
        <f t="shared" si="47"/>
        <v>1.0069771750046563E-2</v>
      </c>
      <c r="U251" s="66">
        <f t="shared" si="48"/>
        <v>0.34821344283719297</v>
      </c>
      <c r="V251" s="66"/>
      <c r="W251" s="66"/>
    </row>
    <row r="252" spans="1:23" x14ac:dyDescent="0.25">
      <c r="A252">
        <v>251</v>
      </c>
      <c r="B252">
        <v>3.4522097007502002E-4</v>
      </c>
      <c r="C252" s="16">
        <v>4.9576044248363097E-9</v>
      </c>
      <c r="D252" s="16">
        <v>1.2376195157454699E-3</v>
      </c>
      <c r="E252" s="16">
        <v>1.23087167499882E-5</v>
      </c>
      <c r="F252" s="16">
        <v>1.4240283848809401E-5</v>
      </c>
      <c r="G252" s="16">
        <v>2.25011000072566E-6</v>
      </c>
      <c r="H252" s="16">
        <v>3.62408523228588E-4</v>
      </c>
      <c r="J252">
        <v>0.95410186555505705</v>
      </c>
      <c r="K252">
        <f t="shared" si="38"/>
        <v>4.7300596304203288E-9</v>
      </c>
      <c r="L252">
        <f t="shared" si="39"/>
        <v>1.2683452358393894E-3</v>
      </c>
      <c r="M252" s="16">
        <f t="shared" si="40"/>
        <v>-5.7790329568934947E-4</v>
      </c>
      <c r="N252" s="16">
        <f t="shared" si="41"/>
        <v>8.9393962546232081E-2</v>
      </c>
      <c r="O252" s="16">
        <f t="shared" si="42"/>
        <v>1.1075694081297055E-2</v>
      </c>
      <c r="P252" s="16">
        <f t="shared" si="43"/>
        <v>8.1159668109829886E-2</v>
      </c>
      <c r="Q252" s="16">
        <f t="shared" si="44"/>
        <v>2.1321759214722864E-2</v>
      </c>
      <c r="R252" s="16">
        <f t="shared" si="45"/>
        <v>0.19821915768607984</v>
      </c>
      <c r="S252" s="16">
        <f t="shared" si="46"/>
        <v>1.4692070916088767E-2</v>
      </c>
      <c r="T252" s="16">
        <f t="shared" si="47"/>
        <v>2.1326375697037745E-2</v>
      </c>
      <c r="U252" s="66">
        <f t="shared" si="48"/>
        <v>0.43718868825128826</v>
      </c>
      <c r="V252" s="66"/>
      <c r="W252" s="66"/>
    </row>
    <row r="253" spans="1:23" x14ac:dyDescent="0.25">
      <c r="A253">
        <v>252</v>
      </c>
      <c r="B253">
        <v>4.3043594005391699E-4</v>
      </c>
      <c r="C253" s="16">
        <v>5.1511692660043404E-9</v>
      </c>
      <c r="D253" s="16">
        <v>1.02616481193498E-3</v>
      </c>
      <c r="E253" s="16">
        <v>1.0629786176938501E-5</v>
      </c>
      <c r="F253" s="16">
        <v>1.13084989123007E-5</v>
      </c>
      <c r="G253" s="16">
        <v>2.1602823327144199E-6</v>
      </c>
      <c r="H253" s="16">
        <v>3.1297206598169299E-4</v>
      </c>
      <c r="J253">
        <v>0.95517047616344997</v>
      </c>
      <c r="K253">
        <f t="shared" si="38"/>
        <v>4.9202448006078949E-9</v>
      </c>
      <c r="L253">
        <f t="shared" si="39"/>
        <v>1.0509369409230297E-3</v>
      </c>
      <c r="M253" s="16">
        <f t="shared" si="40"/>
        <v>-1.9006506081519579E-4</v>
      </c>
      <c r="N253" s="16">
        <f t="shared" si="41"/>
        <v>1.5863204984082075E-2</v>
      </c>
      <c r="O253" s="16">
        <f t="shared" si="42"/>
        <v>4.9429524455288339E-3</v>
      </c>
      <c r="P253" s="16">
        <f t="shared" si="43"/>
        <v>4.2712764671699703E-3</v>
      </c>
      <c r="Q253" s="16">
        <f t="shared" si="44"/>
        <v>1.0607722736178192E-4</v>
      </c>
      <c r="R253" s="16">
        <f t="shared" si="45"/>
        <v>2.1808518715350951E-2</v>
      </c>
      <c r="S253" s="16">
        <f t="shared" si="46"/>
        <v>5.8446763629233962E-3</v>
      </c>
      <c r="T253" s="16">
        <f t="shared" si="47"/>
        <v>1.0601090643650798E-4</v>
      </c>
      <c r="U253" s="66">
        <f t="shared" si="48"/>
        <v>5.2942717108853517E-2</v>
      </c>
      <c r="V253" s="66"/>
      <c r="W253" s="66"/>
    </row>
    <row r="254" spans="1:23" x14ac:dyDescent="0.25">
      <c r="A254">
        <v>253</v>
      </c>
      <c r="B254">
        <v>5.1030160491532498E-4</v>
      </c>
      <c r="C254" s="16">
        <v>4.5203049780800799E-9</v>
      </c>
      <c r="D254" s="16">
        <v>7.5460795333783795E-4</v>
      </c>
      <c r="E254" s="16">
        <v>6.8809624171517301E-6</v>
      </c>
      <c r="F254" s="16">
        <v>9.4169991162118806E-6</v>
      </c>
      <c r="G254" s="16">
        <v>2.4540065578810601E-6</v>
      </c>
      <c r="H254" s="16">
        <v>2.02593038457415E-4</v>
      </c>
      <c r="J254">
        <v>0.95656084826582299</v>
      </c>
      <c r="K254">
        <f t="shared" si="38"/>
        <v>4.3239467642525039E-9</v>
      </c>
      <c r="L254">
        <f t="shared" si="39"/>
        <v>7.7589143782316467E-4</v>
      </c>
      <c r="M254" s="16">
        <f t="shared" si="40"/>
        <v>2.4471177200748517E-4</v>
      </c>
      <c r="N254" s="16">
        <f t="shared" si="41"/>
        <v>1.3124249953170191E-3</v>
      </c>
      <c r="O254" s="16">
        <f t="shared" si="42"/>
        <v>3.3917059449725021E-2</v>
      </c>
      <c r="P254" s="16">
        <f t="shared" si="43"/>
        <v>4.6903805842105663E-2</v>
      </c>
      <c r="Q254" s="16">
        <f t="shared" si="44"/>
        <v>0.12912429185543792</v>
      </c>
      <c r="R254" s="16">
        <f t="shared" si="45"/>
        <v>1.961380762831018E-3</v>
      </c>
      <c r="S254" s="16">
        <f t="shared" si="46"/>
        <v>4.9644647896830672E-2</v>
      </c>
      <c r="T254" s="16">
        <f t="shared" si="47"/>
        <v>0.12912885375780475</v>
      </c>
      <c r="U254" s="66">
        <f t="shared" si="48"/>
        <v>0.39199246456005205</v>
      </c>
      <c r="V254" s="66"/>
      <c r="W254" s="66"/>
    </row>
    <row r="255" spans="1:23" x14ac:dyDescent="0.25">
      <c r="A255">
        <v>254</v>
      </c>
      <c r="B255">
        <v>4.7834195393535499E-4</v>
      </c>
      <c r="C255" s="16">
        <v>4.5295302438427503E-9</v>
      </c>
      <c r="D255" s="16">
        <v>8.0774166198127996E-4</v>
      </c>
      <c r="E255" s="16">
        <v>7.3758043910475297E-6</v>
      </c>
      <c r="F255" s="16">
        <v>1.00724344446121E-5</v>
      </c>
      <c r="G255" s="16">
        <v>2.4505835105961202E-6</v>
      </c>
      <c r="H255" s="16">
        <v>2.1716301652637199E-4</v>
      </c>
      <c r="J255">
        <v>0.95627758108902805</v>
      </c>
      <c r="K255">
        <f t="shared" si="38"/>
        <v>4.3314882250515405E-9</v>
      </c>
      <c r="L255">
        <f t="shared" si="39"/>
        <v>8.3033258485085647E-4</v>
      </c>
      <c r="M255" s="16">
        <f t="shared" si="40"/>
        <v>1.2635132301985351E-4</v>
      </c>
      <c r="N255" s="16">
        <f t="shared" si="41"/>
        <v>8.219931110025724E-4</v>
      </c>
      <c r="O255" s="16">
        <f t="shared" si="42"/>
        <v>3.3306561090798013E-2</v>
      </c>
      <c r="P255" s="16">
        <f t="shared" si="43"/>
        <v>2.6053165640888939E-2</v>
      </c>
      <c r="Q255" s="16">
        <f t="shared" si="44"/>
        <v>9.8135433582646744E-2</v>
      </c>
      <c r="R255" s="16">
        <f t="shared" si="45"/>
        <v>4.9423292256375395E-4</v>
      </c>
      <c r="S255" s="16">
        <f t="shared" si="46"/>
        <v>4.888747136403266E-2</v>
      </c>
      <c r="T255" s="16">
        <f t="shared" si="47"/>
        <v>9.8138564276928936E-2</v>
      </c>
      <c r="U255" s="66">
        <f t="shared" si="48"/>
        <v>0.3058374219888616</v>
      </c>
      <c r="V255" s="66"/>
      <c r="W255" s="66"/>
    </row>
    <row r="256" spans="1:23" x14ac:dyDescent="0.25">
      <c r="A256">
        <v>255</v>
      </c>
      <c r="B256">
        <v>5.3086504778360405E-4</v>
      </c>
      <c r="C256" s="16">
        <v>6.70288371557435E-9</v>
      </c>
      <c r="D256" s="16">
        <v>1.08388177916499E-3</v>
      </c>
      <c r="E256" s="16">
        <v>1.46020400573871E-5</v>
      </c>
      <c r="F256" s="16">
        <v>9.1892545206810895E-6</v>
      </c>
      <c r="G256" s="16">
        <v>1.6610733493317901E-6</v>
      </c>
      <c r="H256" s="16">
        <v>4.29927853916157E-4</v>
      </c>
      <c r="J256">
        <v>0.95493394570402601</v>
      </c>
      <c r="K256">
        <f t="shared" si="38"/>
        <v>6.4008111941086765E-9</v>
      </c>
      <c r="L256">
        <f t="shared" si="39"/>
        <v>1.1039146586719684E-3</v>
      </c>
      <c r="M256" s="16">
        <f t="shared" si="40"/>
        <v>-4.2184563104760338E-5</v>
      </c>
      <c r="N256" s="16">
        <f t="shared" si="41"/>
        <v>6.0814879021656009E-3</v>
      </c>
      <c r="O256" s="16">
        <f t="shared" si="42"/>
        <v>4.3995295158480927E-2</v>
      </c>
      <c r="P256" s="16">
        <f t="shared" si="43"/>
        <v>1.5694135164484462E-2</v>
      </c>
      <c r="Q256" s="16">
        <f t="shared" si="44"/>
        <v>0.12927094631572891</v>
      </c>
      <c r="R256" s="16">
        <f t="shared" si="45"/>
        <v>4.5428711995842029E-3</v>
      </c>
      <c r="S256" s="16">
        <f t="shared" si="46"/>
        <v>2.9687685198015588E-2</v>
      </c>
      <c r="T256" s="16">
        <f t="shared" si="47"/>
        <v>0.12927637649720145</v>
      </c>
      <c r="U256" s="66">
        <f t="shared" si="48"/>
        <v>0.35854879743566115</v>
      </c>
      <c r="V256" s="66"/>
      <c r="W256" s="66"/>
    </row>
    <row r="257" spans="1:23" x14ac:dyDescent="0.25">
      <c r="A257">
        <v>256</v>
      </c>
      <c r="B257">
        <v>6.4091139397365305E-4</v>
      </c>
      <c r="C257" s="16">
        <v>8.0312307459537592E-9</v>
      </c>
      <c r="D257" s="16">
        <v>1.0753208325901299E-3</v>
      </c>
      <c r="E257" s="16">
        <v>1.7360491415715202E-5</v>
      </c>
      <c r="F257" s="16">
        <v>7.6062609624329803E-6</v>
      </c>
      <c r="G257" s="16">
        <v>1.38610361443909E-6</v>
      </c>
      <c r="H257" s="16">
        <v>5.1114456912395797E-4</v>
      </c>
      <c r="J257">
        <v>0.95500735352360699</v>
      </c>
      <c r="K257">
        <f t="shared" si="38"/>
        <v>7.6698844202307232E-9</v>
      </c>
      <c r="L257">
        <f t="shared" si="39"/>
        <v>1.0919114268986888E-3</v>
      </c>
      <c r="M257" s="16">
        <f t="shared" si="40"/>
        <v>1.899113610486171E-4</v>
      </c>
      <c r="N257" s="16">
        <f t="shared" si="41"/>
        <v>9.0869654507840292E-2</v>
      </c>
      <c r="O257" s="16">
        <f t="shared" si="42"/>
        <v>0.20204433574379119</v>
      </c>
      <c r="P257" s="16">
        <f t="shared" si="43"/>
        <v>1.3546245297603043E-2</v>
      </c>
      <c r="Q257" s="16">
        <f t="shared" si="44"/>
        <v>0.37991448600168415</v>
      </c>
      <c r="R257" s="16">
        <f t="shared" si="45"/>
        <v>5.2009399794079515E-2</v>
      </c>
      <c r="S257" s="16">
        <f t="shared" si="46"/>
        <v>9.5676541728915515E-2</v>
      </c>
      <c r="T257" s="16">
        <f t="shared" si="47"/>
        <v>0.37992412696362682</v>
      </c>
      <c r="U257" s="66">
        <f t="shared" si="48"/>
        <v>1.2139847900375405</v>
      </c>
      <c r="V257" s="66"/>
      <c r="W257" s="66"/>
    </row>
    <row r="258" spans="1:23" x14ac:dyDescent="0.25">
      <c r="A258">
        <v>257</v>
      </c>
      <c r="B258">
        <v>3.78957503625914E-4</v>
      </c>
      <c r="C258" s="16">
        <v>5.2189439904421098E-9</v>
      </c>
      <c r="D258" s="16">
        <v>1.18534709321961E-3</v>
      </c>
      <c r="E258" s="16">
        <v>1.24179236447968E-5</v>
      </c>
      <c r="F258" s="16">
        <v>1.29398297297824E-5</v>
      </c>
      <c r="G258" s="16">
        <v>2.1361069070658699E-6</v>
      </c>
      <c r="H258" s="16">
        <v>3.6562293434822701E-4</v>
      </c>
      <c r="J258">
        <v>0.95437389958949603</v>
      </c>
      <c r="K258">
        <f t="shared" si="38"/>
        <v>4.9808239278974017E-9</v>
      </c>
      <c r="L258">
        <f t="shared" si="39"/>
        <v>1.2133576406422502E-3</v>
      </c>
      <c r="M258" s="16">
        <f t="shared" si="40"/>
        <v>-4.5544263339042222E-4</v>
      </c>
      <c r="N258" s="16">
        <f t="shared" si="41"/>
        <v>5.3122059985051602E-2</v>
      </c>
      <c r="O258" s="16">
        <f t="shared" si="42"/>
        <v>3.3725905116845246E-3</v>
      </c>
      <c r="P258" s="16">
        <f t="shared" si="43"/>
        <v>5.3184018264817459E-2</v>
      </c>
      <c r="Q258" s="16">
        <f t="shared" si="44"/>
        <v>2.4394559416070206E-2</v>
      </c>
      <c r="R258" s="16">
        <f t="shared" si="45"/>
        <v>9.8117792633837866E-2</v>
      </c>
      <c r="S258" s="16">
        <f t="shared" si="46"/>
        <v>4.1478845144674358E-3</v>
      </c>
      <c r="T258" s="16">
        <f t="shared" si="47"/>
        <v>2.4398559286692593E-2</v>
      </c>
      <c r="U258" s="66">
        <f t="shared" si="48"/>
        <v>0.26073746461262165</v>
      </c>
      <c r="V258" s="66"/>
      <c r="W258" s="66"/>
    </row>
    <row r="259" spans="1:23" x14ac:dyDescent="0.25">
      <c r="A259">
        <v>258</v>
      </c>
      <c r="B259">
        <v>4.3623226487682901E-4</v>
      </c>
      <c r="C259" s="16">
        <v>5.6170725423130998E-9</v>
      </c>
      <c r="D259" s="16">
        <v>1.1061116759282E-3</v>
      </c>
      <c r="E259" s="16">
        <v>1.2483444176811401E-5</v>
      </c>
      <c r="F259" s="16">
        <v>1.11979872631332E-5</v>
      </c>
      <c r="G259" s="16">
        <v>1.9828349008143098E-6</v>
      </c>
      <c r="H259" s="16">
        <v>3.67550567733206E-4</v>
      </c>
      <c r="J259">
        <v>0.95478645835973097</v>
      </c>
      <c r="K259">
        <f t="shared" ref="K259:K322" si="49">C259*J259</f>
        <v>5.3631047990248145E-9</v>
      </c>
      <c r="L259">
        <f t="shared" ref="L259:L322" si="50">SUM($Z$9*B259,$AA$9*C259,$AB$9*D259,$AC$9*E259,$AD$9*F259,$AE$9*G259)</f>
        <v>1.1304848682827384E-3</v>
      </c>
      <c r="M259" s="16">
        <f t="shared" ref="M259:M322" si="51">$Z$8*B259+$AA$8*C259+$AB$8*D259+$AD$8*F259+$AE$8*G259</f>
        <v>-2.5802033852908039E-4</v>
      </c>
      <c r="N259" s="16">
        <f t="shared" si="41"/>
        <v>1.3036866156659721E-2</v>
      </c>
      <c r="O259" s="16">
        <f t="shared" si="42"/>
        <v>1.8991788244032085E-4</v>
      </c>
      <c r="P259" s="16">
        <f t="shared" si="43"/>
        <v>2.200923946189029E-2</v>
      </c>
      <c r="Q259" s="16">
        <f t="shared" si="44"/>
        <v>2.6337380474395992E-2</v>
      </c>
      <c r="R259" s="16">
        <f t="shared" si="45"/>
        <v>1.8621732301624325E-2</v>
      </c>
      <c r="S259" s="16">
        <f t="shared" si="46"/>
        <v>1.4328274342780692E-4</v>
      </c>
      <c r="T259" s="16">
        <f t="shared" si="47"/>
        <v>2.6340020608279092E-2</v>
      </c>
      <c r="U259" s="66">
        <f t="shared" si="48"/>
        <v>0.10667843962871754</v>
      </c>
      <c r="V259" s="66"/>
      <c r="W259" s="66"/>
    </row>
    <row r="260" spans="1:23" x14ac:dyDescent="0.25">
      <c r="A260">
        <v>259</v>
      </c>
      <c r="B260">
        <v>7.17550349380212E-4</v>
      </c>
      <c r="C260" s="16">
        <v>8.9746770359053103E-9</v>
      </c>
      <c r="D260" s="16">
        <v>1.07316168117622E-3</v>
      </c>
      <c r="E260" s="16">
        <v>1.9362090334285301E-5</v>
      </c>
      <c r="F260" s="16">
        <v>6.7921681865107697E-6</v>
      </c>
      <c r="G260" s="16">
        <v>1.24031581124381E-6</v>
      </c>
      <c r="H260" s="16">
        <v>5.7007745266230195E-4</v>
      </c>
      <c r="J260">
        <v>0.95503431346971202</v>
      </c>
      <c r="K260">
        <f t="shared" si="49"/>
        <v>8.5711245215982179E-9</v>
      </c>
      <c r="L260">
        <f t="shared" si="50"/>
        <v>1.0879773586834496E-3</v>
      </c>
      <c r="M260" s="16">
        <f t="shared" si="51"/>
        <v>3.4712334007697446E-4</v>
      </c>
      <c r="N260" s="16">
        <f t="shared" ref="N260:N323" si="52">(B260-$B$2)^2/$B$2/$B$2</f>
        <v>0.20891330418019838</v>
      </c>
      <c r="O260" s="16">
        <f t="shared" ref="O260:O323" si="53">(C260-$C$2)^2/$C$2/$C$2</f>
        <v>0.38411310824011186</v>
      </c>
      <c r="P260" s="16">
        <f t="shared" ref="P260:P323" si="54">(D260-$D$2)^2/$D$2/$D$2</f>
        <v>1.3029475262540589E-2</v>
      </c>
      <c r="Q260" s="16">
        <f t="shared" ref="Q260:Q323" si="55">(E260-$E$2)^2/$E$2/$E$2</f>
        <v>0.64438124877752934</v>
      </c>
      <c r="R260" s="16">
        <f t="shared" ref="R260:R323" si="56">(F260-$F$2)^2/$F$2/$F$2</f>
        <v>9.6519795748561482E-2</v>
      </c>
      <c r="S260" s="16">
        <f t="shared" ref="S260:S323" si="57">(G260-$G$2)^2/$G$2/$G$2</f>
        <v>0.14589426862307447</v>
      </c>
      <c r="T260" s="16">
        <f t="shared" ref="T260:T323" si="58">(H260-$H$2)^2/$H$2/$H$2</f>
        <v>0.64439449256875692</v>
      </c>
      <c r="U260" s="66">
        <f t="shared" ref="U260:U323" si="59">SUM(N260:T260)</f>
        <v>2.1372456934007729</v>
      </c>
      <c r="V260" s="66"/>
      <c r="W260" s="66"/>
    </row>
    <row r="261" spans="1:23" x14ac:dyDescent="0.25">
      <c r="A261">
        <v>260</v>
      </c>
      <c r="B261" s="16">
        <v>4.9752042697987896E-4</v>
      </c>
      <c r="C261" s="16">
        <v>6.0803546548311097E-9</v>
      </c>
      <c r="D261" s="16">
        <v>1.0483223074724999E-3</v>
      </c>
      <c r="E261" s="16">
        <v>1.28159339250195E-5</v>
      </c>
      <c r="F261" s="16">
        <v>9.7906316565940102E-6</v>
      </c>
      <c r="G261" s="16">
        <v>1.8304728949788601E-6</v>
      </c>
      <c r="H261" s="16">
        <v>3.7733894496078802E-4</v>
      </c>
      <c r="J261">
        <v>0.95509381014123595</v>
      </c>
      <c r="K261">
        <f t="shared" si="49"/>
        <v>5.8073090942926444E-9</v>
      </c>
      <c r="L261">
        <f t="shared" si="50"/>
        <v>1.0697279633260118E-3</v>
      </c>
      <c r="M261" s="16">
        <f t="shared" si="51"/>
        <v>-7.468710936625398E-5</v>
      </c>
      <c r="N261" s="16">
        <f t="shared" si="52"/>
        <v>1.0554936708115229E-4</v>
      </c>
      <c r="O261" s="16">
        <f t="shared" si="53"/>
        <v>9.4858249908141151E-3</v>
      </c>
      <c r="P261" s="16">
        <f t="shared" si="54"/>
        <v>7.8072624007064391E-3</v>
      </c>
      <c r="Q261" s="16">
        <f t="shared" si="55"/>
        <v>3.734357713721935E-2</v>
      </c>
      <c r="R261" s="16">
        <f t="shared" si="56"/>
        <v>4.0554669193497123E-5</v>
      </c>
      <c r="S261" s="16">
        <f t="shared" si="57"/>
        <v>7.7247893237386228E-3</v>
      </c>
      <c r="T261" s="16">
        <f t="shared" si="58"/>
        <v>3.7345420674757296E-2</v>
      </c>
      <c r="U261" s="66">
        <f t="shared" si="59"/>
        <v>9.9852978563510469E-2</v>
      </c>
      <c r="V261" s="66"/>
      <c r="W261" s="66"/>
    </row>
    <row r="262" spans="1:23" x14ac:dyDescent="0.25">
      <c r="A262">
        <v>261</v>
      </c>
      <c r="B262">
        <v>5.6046899413277496E-4</v>
      </c>
      <c r="C262" s="16">
        <v>6.1468154227909503E-9</v>
      </c>
      <c r="D262" s="16">
        <v>9.3826318443185005E-4</v>
      </c>
      <c r="E262" s="16">
        <v>1.1610520614347399E-5</v>
      </c>
      <c r="F262" s="16">
        <v>8.6459231461671098E-6</v>
      </c>
      <c r="G262" s="16">
        <v>1.8083638268640299E-6</v>
      </c>
      <c r="H262" s="16">
        <v>3.4184616688334198E-4</v>
      </c>
      <c r="J262">
        <v>0.95565625398246401</v>
      </c>
      <c r="K262">
        <f t="shared" si="49"/>
        <v>5.8742426008660355E-9</v>
      </c>
      <c r="L262">
        <f t="shared" si="50"/>
        <v>9.5735724773562546E-4</v>
      </c>
      <c r="M262" s="16">
        <f t="shared" si="51"/>
        <v>1.6358074052992436E-4</v>
      </c>
      <c r="N262" s="16">
        <f t="shared" si="52"/>
        <v>1.9071109762403966E-2</v>
      </c>
      <c r="O262" s="16">
        <f t="shared" si="53"/>
        <v>1.1966211319060971E-2</v>
      </c>
      <c r="P262" s="16">
        <f t="shared" si="54"/>
        <v>6.7100008193853792E-4</v>
      </c>
      <c r="Q262" s="16">
        <f t="shared" si="55"/>
        <v>6.563142852414312E-3</v>
      </c>
      <c r="R262" s="16">
        <f t="shared" si="56"/>
        <v>1.5016651094592257E-2</v>
      </c>
      <c r="S262" s="16">
        <f t="shared" si="57"/>
        <v>9.7827020613818396E-3</v>
      </c>
      <c r="T262" s="16">
        <f t="shared" si="58"/>
        <v>6.5628950325930125E-3</v>
      </c>
      <c r="U262" s="66">
        <f t="shared" si="59"/>
        <v>6.9633712204384898E-2</v>
      </c>
      <c r="V262" s="66"/>
      <c r="W262" s="66"/>
    </row>
    <row r="263" spans="1:23" x14ac:dyDescent="0.25">
      <c r="A263">
        <v>262</v>
      </c>
      <c r="B263">
        <v>5.7160634110132601E-4</v>
      </c>
      <c r="C263" s="16">
        <v>8.00002170867001E-9</v>
      </c>
      <c r="D263" s="16">
        <v>1.20464301635957E-3</v>
      </c>
      <c r="E263" s="16">
        <v>1.93448414593999E-5</v>
      </c>
      <c r="F263" s="16">
        <v>8.5791303935178592E-6</v>
      </c>
      <c r="G263" s="16">
        <v>1.3935407719233001E-6</v>
      </c>
      <c r="H263" s="16">
        <v>5.6957332578102204E-4</v>
      </c>
      <c r="J263">
        <v>0.954368630436636</v>
      </c>
      <c r="K263">
        <f t="shared" si="49"/>
        <v>7.634969761566754E-9</v>
      </c>
      <c r="L263">
        <f t="shared" si="50"/>
        <v>1.2231868178968204E-3</v>
      </c>
      <c r="M263" s="16">
        <f t="shared" si="51"/>
        <v>-7.9974135694168308E-5</v>
      </c>
      <c r="N263" s="16">
        <f t="shared" si="52"/>
        <v>2.5828951649309304E-2</v>
      </c>
      <c r="O263" s="16">
        <f t="shared" si="53"/>
        <v>0.19701236409396791</v>
      </c>
      <c r="P263" s="16">
        <f t="shared" si="54"/>
        <v>6.2825150260132578E-2</v>
      </c>
      <c r="Q263" s="16">
        <f t="shared" si="55"/>
        <v>0.64180547997963044</v>
      </c>
      <c r="R263" s="16">
        <f t="shared" si="56"/>
        <v>1.6723949437470638E-2</v>
      </c>
      <c r="S263" s="16">
        <f t="shared" si="57"/>
        <v>9.3397701811657588E-2</v>
      </c>
      <c r="T263" s="16">
        <f t="shared" si="58"/>
        <v>0.64183759113398109</v>
      </c>
      <c r="U263" s="66">
        <f t="shared" si="59"/>
        <v>1.6794311883661497</v>
      </c>
      <c r="V263" s="66"/>
      <c r="W263" s="66"/>
    </row>
    <row r="264" spans="1:23" x14ac:dyDescent="0.25">
      <c r="A264">
        <v>263</v>
      </c>
      <c r="B264">
        <v>4.4225668227416498E-4</v>
      </c>
      <c r="C264" s="16">
        <v>4.8481622221070001E-9</v>
      </c>
      <c r="D264" s="16">
        <v>9.3804838238114305E-4</v>
      </c>
      <c r="E264" s="16">
        <v>9.1544679769938797E-6</v>
      </c>
      <c r="F264" s="16">
        <v>1.0961697293928301E-5</v>
      </c>
      <c r="G264" s="16">
        <v>2.2930073664247198E-6</v>
      </c>
      <c r="H264" s="16">
        <v>2.6953323627118298E-4</v>
      </c>
      <c r="J264">
        <v>0.95560908639078102</v>
      </c>
      <c r="K264">
        <f t="shared" si="49"/>
        <v>4.6329478717419692E-9</v>
      </c>
      <c r="L264">
        <f t="shared" si="50"/>
        <v>9.6225993617320225E-4</v>
      </c>
      <c r="M264" s="16">
        <f t="shared" si="51"/>
        <v>-7.7746571624872244E-5</v>
      </c>
      <c r="N264" s="16">
        <f t="shared" si="52"/>
        <v>1.0392947974647676E-2</v>
      </c>
      <c r="O264" s="16">
        <f t="shared" si="53"/>
        <v>1.5623370672972146E-2</v>
      </c>
      <c r="P264" s="16">
        <f t="shared" si="54"/>
        <v>6.8260313699245291E-4</v>
      </c>
      <c r="Q264" s="16">
        <f t="shared" si="55"/>
        <v>2.1803734448434833E-2</v>
      </c>
      <c r="R264" s="16">
        <f t="shared" si="56"/>
        <v>1.26519458711685E-2</v>
      </c>
      <c r="S264" s="16">
        <f t="shared" si="57"/>
        <v>2.0330838400341705E-2</v>
      </c>
      <c r="T264" s="16">
        <f t="shared" si="58"/>
        <v>2.1803977330502641E-2</v>
      </c>
      <c r="U264" s="66">
        <f t="shared" si="59"/>
        <v>0.10328941783505996</v>
      </c>
      <c r="V264" s="66"/>
      <c r="W264" s="66"/>
    </row>
    <row r="265" spans="1:23" x14ac:dyDescent="0.25">
      <c r="A265">
        <v>264</v>
      </c>
      <c r="B265">
        <v>4.8108788420614699E-4</v>
      </c>
      <c r="C265" s="16">
        <v>5.2566550349551501E-9</v>
      </c>
      <c r="D265" s="16">
        <v>9.3484024796363198E-4</v>
      </c>
      <c r="E265" s="16">
        <v>9.8926163215513297E-6</v>
      </c>
      <c r="F265" s="16">
        <v>1.00737246222607E-5</v>
      </c>
      <c r="G265" s="16">
        <v>2.1146534215642999E-6</v>
      </c>
      <c r="H265" s="16">
        <v>2.9126630032054701E-4</v>
      </c>
      <c r="J265">
        <v>0.95564340908874401</v>
      </c>
      <c r="K265">
        <f t="shared" si="49"/>
        <v>5.0234877380080505E-9</v>
      </c>
      <c r="L265">
        <f t="shared" si="50"/>
        <v>9.5709709397468271E-4</v>
      </c>
      <c r="M265" s="16">
        <f t="shared" si="51"/>
        <v>5.0786744376112762E-6</v>
      </c>
      <c r="N265" s="16">
        <f t="shared" si="52"/>
        <v>5.3335537457125867E-4</v>
      </c>
      <c r="O265" s="16">
        <f t="shared" si="53"/>
        <v>2.6283914455601754E-3</v>
      </c>
      <c r="P265" s="16">
        <f t="shared" si="54"/>
        <v>8.6773434261374369E-4</v>
      </c>
      <c r="Q265" s="16">
        <f t="shared" si="55"/>
        <v>6.2306673586756869E-3</v>
      </c>
      <c r="R265" s="16">
        <f t="shared" si="56"/>
        <v>5.0007190487797836E-4</v>
      </c>
      <c r="S265" s="16">
        <f t="shared" si="57"/>
        <v>2.8851917696795992E-3</v>
      </c>
      <c r="T265" s="16">
        <f t="shared" si="58"/>
        <v>6.2308552882031449E-3</v>
      </c>
      <c r="U265" s="66">
        <f t="shared" si="59"/>
        <v>1.9876267484181587E-2</v>
      </c>
      <c r="V265" s="66"/>
      <c r="W265" s="66"/>
    </row>
    <row r="266" spans="1:23" x14ac:dyDescent="0.25">
      <c r="A266">
        <v>265</v>
      </c>
      <c r="B266">
        <v>4.9100908171641005E-4</v>
      </c>
      <c r="C266" s="16">
        <v>5.9193502384052802E-9</v>
      </c>
      <c r="D266" s="16">
        <v>1.03376475531746E-3</v>
      </c>
      <c r="E266" s="16">
        <v>1.2305210180061699E-5</v>
      </c>
      <c r="F266" s="16">
        <v>9.9142092299827897E-6</v>
      </c>
      <c r="G266" s="16">
        <v>1.87996904873601E-6</v>
      </c>
      <c r="H266" s="16">
        <v>3.6230148989334099E-4</v>
      </c>
      <c r="J266">
        <v>0.95516198807327801</v>
      </c>
      <c r="K266">
        <f t="shared" si="49"/>
        <v>5.6539383418172199E-9</v>
      </c>
      <c r="L266">
        <f t="shared" si="50"/>
        <v>1.0554672234759231E-3</v>
      </c>
      <c r="M266" s="16">
        <f t="shared" si="51"/>
        <v>-7.3449060043103011E-5</v>
      </c>
      <c r="N266" s="16">
        <f t="shared" si="52"/>
        <v>8.6926495276773292E-6</v>
      </c>
      <c r="O266" s="16">
        <f t="shared" si="53"/>
        <v>4.6699160802658726E-3</v>
      </c>
      <c r="P266" s="16">
        <f t="shared" si="54"/>
        <v>5.3648586920854377E-3</v>
      </c>
      <c r="Q266" s="16">
        <f t="shared" si="55"/>
        <v>2.1226519619318027E-2</v>
      </c>
      <c r="R266" s="16">
        <f t="shared" si="56"/>
        <v>3.8110712959200683E-5</v>
      </c>
      <c r="S266" s="16">
        <f t="shared" si="57"/>
        <v>3.9976869518521278E-3</v>
      </c>
      <c r="T266" s="16">
        <f t="shared" si="58"/>
        <v>2.1227633296017099E-2</v>
      </c>
      <c r="U266" s="66">
        <f t="shared" si="59"/>
        <v>5.6533418002025437E-2</v>
      </c>
      <c r="V266" s="66"/>
      <c r="W266" s="66"/>
    </row>
    <row r="267" spans="1:23" x14ac:dyDescent="0.25">
      <c r="A267">
        <v>266</v>
      </c>
      <c r="B267" s="16">
        <v>4.9636332422741899E-4</v>
      </c>
      <c r="C267" s="16">
        <v>5.3515398194535297E-9</v>
      </c>
      <c r="D267" s="16">
        <v>9.2212427586706896E-4</v>
      </c>
      <c r="E267" s="16">
        <v>9.9357445056616704E-6</v>
      </c>
      <c r="F267" s="16">
        <v>9.75744530981718E-6</v>
      </c>
      <c r="G267" s="16">
        <v>2.0768315850281099E-6</v>
      </c>
      <c r="H267" s="16">
        <v>2.92535921135969E-4</v>
      </c>
      <c r="J267">
        <v>0.95571287852352504</v>
      </c>
      <c r="K267">
        <f t="shared" si="49"/>
        <v>5.1145355253831983E-9</v>
      </c>
      <c r="L267">
        <f t="shared" si="50"/>
        <v>9.4371064653191194E-4</v>
      </c>
      <c r="M267" s="16">
        <f t="shared" si="51"/>
        <v>4.9016001922925916E-5</v>
      </c>
      <c r="N267" s="16">
        <f t="shared" si="52"/>
        <v>6.2791186155519035E-5</v>
      </c>
      <c r="O267" s="16">
        <f t="shared" si="53"/>
        <v>1.1657331640814968E-3</v>
      </c>
      <c r="P267" s="16">
        <f t="shared" si="54"/>
        <v>1.8197849754168869E-3</v>
      </c>
      <c r="Q267" s="16">
        <f t="shared" si="55"/>
        <v>5.6128668291349181E-3</v>
      </c>
      <c r="R267" s="16">
        <f t="shared" si="56"/>
        <v>9.4794976234888827E-5</v>
      </c>
      <c r="S267" s="16">
        <f t="shared" si="57"/>
        <v>1.2157550173851372E-3</v>
      </c>
      <c r="T267" s="16">
        <f t="shared" si="58"/>
        <v>5.6131377024489426E-3</v>
      </c>
      <c r="U267" s="66">
        <f t="shared" si="59"/>
        <v>1.5584863850857788E-2</v>
      </c>
      <c r="V267" s="66"/>
      <c r="W267" s="66"/>
    </row>
    <row r="268" spans="1:23" x14ac:dyDescent="0.25">
      <c r="A268">
        <v>267</v>
      </c>
      <c r="B268" s="16">
        <v>4.9866130336379596E-4</v>
      </c>
      <c r="C268" s="16">
        <v>4.9959471519324803E-9</v>
      </c>
      <c r="D268" s="16">
        <v>8.55544727393688E-4</v>
      </c>
      <c r="E268" s="16">
        <v>8.6122779105545205E-6</v>
      </c>
      <c r="F268" s="16">
        <v>9.6826779911640194E-6</v>
      </c>
      <c r="G268" s="16">
        <v>2.2229693623944901E-6</v>
      </c>
      <c r="H268" s="16">
        <v>2.5356858906508601E-4</v>
      </c>
      <c r="J268">
        <v>0.95604580786298299</v>
      </c>
      <c r="K268">
        <f t="shared" si="49"/>
        <v>4.7763543309100575E-9</v>
      </c>
      <c r="L268">
        <f t="shared" si="50"/>
        <v>8.7712805679125857E-4</v>
      </c>
      <c r="M268" s="16">
        <f t="shared" si="51"/>
        <v>1.2019454993633324E-4</v>
      </c>
      <c r="N268" s="16">
        <f t="shared" si="52"/>
        <v>1.5851831813867726E-4</v>
      </c>
      <c r="O268" s="16">
        <f t="shared" si="53"/>
        <v>9.6670087123922159E-3</v>
      </c>
      <c r="P268" s="16">
        <f t="shared" si="54"/>
        <v>1.2495041447331748E-2</v>
      </c>
      <c r="Q268" s="16">
        <f t="shared" si="55"/>
        <v>3.9260337765792415E-2</v>
      </c>
      <c r="R268" s="16">
        <f t="shared" si="56"/>
        <v>3.0012990540897029E-4</v>
      </c>
      <c r="S268" s="16">
        <f t="shared" si="57"/>
        <v>1.1596468807354881E-2</v>
      </c>
      <c r="T268" s="16">
        <f t="shared" si="58"/>
        <v>3.9261959685685757E-2</v>
      </c>
      <c r="U268" s="66">
        <f t="shared" si="59"/>
        <v>0.11273946464210467</v>
      </c>
      <c r="V268" s="66"/>
      <c r="W268" s="66"/>
    </row>
    <row r="269" spans="1:23" x14ac:dyDescent="0.25">
      <c r="A269">
        <v>268</v>
      </c>
      <c r="B269">
        <v>5.3949448792129197E-4</v>
      </c>
      <c r="C269" s="16">
        <v>5.7569862065084899E-9</v>
      </c>
      <c r="D269" s="16">
        <v>9.1240268125083502E-4</v>
      </c>
      <c r="E269" s="16">
        <v>1.05773554474358E-5</v>
      </c>
      <c r="F269" s="16">
        <v>8.9720080094601299E-6</v>
      </c>
      <c r="G269" s="16">
        <v>1.9302831626779199E-6</v>
      </c>
      <c r="H269" s="16">
        <v>3.1142653849790199E-4</v>
      </c>
      <c r="J269">
        <v>0.95577749314334903</v>
      </c>
      <c r="K269">
        <f t="shared" si="49"/>
        <v>5.5023978445175235E-9</v>
      </c>
      <c r="L269">
        <f t="shared" si="50"/>
        <v>9.3227122344622662E-4</v>
      </c>
      <c r="M269" s="16">
        <f t="shared" si="51"/>
        <v>1.4671775239635728E-4</v>
      </c>
      <c r="N269" s="16">
        <f t="shared" si="52"/>
        <v>9.1215847450946928E-3</v>
      </c>
      <c r="O269" s="16">
        <f t="shared" si="53"/>
        <v>1.5235736978279316E-3</v>
      </c>
      <c r="P269" s="16">
        <f t="shared" si="54"/>
        <v>2.7827533736206693E-3</v>
      </c>
      <c r="Q269" s="16">
        <f t="shared" si="55"/>
        <v>2.3046318423070925E-4</v>
      </c>
      <c r="R269" s="16">
        <f t="shared" si="56"/>
        <v>8.0010773564891547E-3</v>
      </c>
      <c r="S269" s="16">
        <f t="shared" si="57"/>
        <v>1.4558929500447233E-3</v>
      </c>
      <c r="T269" s="16">
        <f t="shared" si="58"/>
        <v>2.3053998439900213E-4</v>
      </c>
      <c r="U269" s="66">
        <f t="shared" si="59"/>
        <v>2.3345885291706885E-2</v>
      </c>
      <c r="V269" s="66"/>
      <c r="W269" s="66"/>
    </row>
    <row r="270" spans="1:23" x14ac:dyDescent="0.25">
      <c r="A270">
        <v>269</v>
      </c>
      <c r="B270">
        <v>4.22436865935285E-4</v>
      </c>
      <c r="C270" s="16">
        <v>4.0214052503508199E-9</v>
      </c>
      <c r="D270" s="16">
        <v>8.1222880104952599E-4</v>
      </c>
      <c r="E270" s="16">
        <v>6.5840014421656999E-6</v>
      </c>
      <c r="F270" s="16">
        <v>1.14108087782742E-5</v>
      </c>
      <c r="G270" s="16">
        <v>2.76054866052833E-6</v>
      </c>
      <c r="H270" s="16">
        <v>1.9385035492585701E-4</v>
      </c>
      <c r="J270">
        <v>0.95622629874981402</v>
      </c>
      <c r="K270">
        <f t="shared" si="49"/>
        <v>3.8453734583160336E-9</v>
      </c>
      <c r="L270">
        <f t="shared" si="50"/>
        <v>8.3780694586135243E-4</v>
      </c>
      <c r="M270" s="16">
        <f t="shared" si="51"/>
        <v>7.0667860092176428E-6</v>
      </c>
      <c r="N270" s="16">
        <f t="shared" si="52"/>
        <v>2.0218643459140175E-2</v>
      </c>
      <c r="O270" s="16">
        <f t="shared" si="53"/>
        <v>7.5190202827160227E-2</v>
      </c>
      <c r="P270" s="16">
        <f t="shared" si="54"/>
        <v>2.4571008716976466E-2</v>
      </c>
      <c r="Q270" s="16">
        <f t="shared" si="55"/>
        <v>0.149759433578395</v>
      </c>
      <c r="R270" s="16">
        <f t="shared" si="56"/>
        <v>2.4983058664660572E-2</v>
      </c>
      <c r="S270" s="16">
        <f t="shared" si="57"/>
        <v>0.14104391364264002</v>
      </c>
      <c r="T270" s="16">
        <f t="shared" si="58"/>
        <v>0.14976265851415654</v>
      </c>
      <c r="U270" s="66">
        <f t="shared" si="59"/>
        <v>0.58552891940312901</v>
      </c>
      <c r="V270" s="66"/>
      <c r="W270" s="66"/>
    </row>
    <row r="271" spans="1:23" x14ac:dyDescent="0.25">
      <c r="A271">
        <v>270</v>
      </c>
      <c r="B271">
        <v>4.8744887522775201E-4</v>
      </c>
      <c r="C271" s="16">
        <v>4.8962194284141099E-9</v>
      </c>
      <c r="D271" s="16">
        <v>8.5781821027256205E-4</v>
      </c>
      <c r="E271" s="16">
        <v>8.4624840204925394E-6</v>
      </c>
      <c r="F271" s="16">
        <v>9.9068754860284605E-6</v>
      </c>
      <c r="G271" s="16">
        <v>2.2683306430380998E-6</v>
      </c>
      <c r="H271" s="16">
        <v>2.49158292504844E-4</v>
      </c>
      <c r="J271">
        <v>0.95602967912228698</v>
      </c>
      <c r="K271">
        <f t="shared" si="49"/>
        <v>4.6809310890590485E-9</v>
      </c>
      <c r="L271">
        <f t="shared" si="50"/>
        <v>8.7989539566822865E-4</v>
      </c>
      <c r="M271" s="16">
        <f t="shared" si="51"/>
        <v>9.5002354787275319E-5</v>
      </c>
      <c r="N271" s="16">
        <f t="shared" si="52"/>
        <v>1.0358655061806883E-4</v>
      </c>
      <c r="O271" s="16">
        <f t="shared" si="53"/>
        <v>1.3530346313991949E-2</v>
      </c>
      <c r="P271" s="16">
        <f t="shared" si="54"/>
        <v>1.1972935992287973E-2</v>
      </c>
      <c r="Q271" s="16">
        <f t="shared" si="55"/>
        <v>4.4981734911171356E-2</v>
      </c>
      <c r="R271" s="16">
        <f t="shared" si="56"/>
        <v>2.9475130962266979E-5</v>
      </c>
      <c r="S271" s="16">
        <f t="shared" si="57"/>
        <v>1.6975495997803451E-2</v>
      </c>
      <c r="T271" s="16">
        <f t="shared" si="58"/>
        <v>4.4983390066637895E-2</v>
      </c>
      <c r="U271" s="66">
        <f t="shared" si="59"/>
        <v>0.13257696496347296</v>
      </c>
      <c r="V271" s="66"/>
      <c r="W271" s="66"/>
    </row>
    <row r="272" spans="1:23" x14ac:dyDescent="0.25">
      <c r="A272">
        <v>271</v>
      </c>
      <c r="B272">
        <v>4.6827097598903098E-4</v>
      </c>
      <c r="C272" s="16">
        <v>4.8496529852550397E-9</v>
      </c>
      <c r="D272" s="16">
        <v>8.8505938825285196E-4</v>
      </c>
      <c r="E272" s="16">
        <v>8.6453661623278595E-6</v>
      </c>
      <c r="F272" s="16">
        <v>1.03263951920487E-5</v>
      </c>
      <c r="G272" s="16">
        <v>2.2908648907697101E-6</v>
      </c>
      <c r="H272" s="16">
        <v>2.5454318242997399E-4</v>
      </c>
      <c r="J272">
        <v>0.95588490824205097</v>
      </c>
      <c r="K272">
        <f t="shared" si="49"/>
        <v>4.6357100988163024E-9</v>
      </c>
      <c r="L272">
        <f t="shared" si="50"/>
        <v>9.0799819387473379E-4</v>
      </c>
      <c r="M272" s="16">
        <f t="shared" si="51"/>
        <v>2.8543758103328192E-5</v>
      </c>
      <c r="N272" s="16">
        <f t="shared" si="52"/>
        <v>2.4128458241617777E-3</v>
      </c>
      <c r="O272" s="16">
        <f t="shared" si="53"/>
        <v>1.5556182553962895E-2</v>
      </c>
      <c r="P272" s="16">
        <f t="shared" si="54"/>
        <v>6.5835970496573226E-3</v>
      </c>
      <c r="Q272" s="16">
        <f t="shared" si="55"/>
        <v>3.8048984714815333E-2</v>
      </c>
      <c r="R272" s="16">
        <f t="shared" si="56"/>
        <v>2.3045108859126545E-3</v>
      </c>
      <c r="S272" s="16">
        <f t="shared" si="57"/>
        <v>2.0027534361029255E-2</v>
      </c>
      <c r="T272" s="16">
        <f t="shared" si="58"/>
        <v>3.8050110878397804E-2</v>
      </c>
      <c r="U272" s="66">
        <f t="shared" si="59"/>
        <v>0.12298376626793703</v>
      </c>
      <c r="V272" s="66"/>
      <c r="W272" s="66"/>
    </row>
    <row r="273" spans="1:23" x14ac:dyDescent="0.25">
      <c r="A273">
        <v>272</v>
      </c>
      <c r="B273">
        <v>4.1003854370663299E-4</v>
      </c>
      <c r="C273" s="16">
        <v>4.3904844074559799E-9</v>
      </c>
      <c r="D273" s="16">
        <v>9.1584598450996496E-4</v>
      </c>
      <c r="E273" s="16">
        <v>8.0957195464307694E-6</v>
      </c>
      <c r="F273" s="16">
        <v>1.18129631369878E-5</v>
      </c>
      <c r="G273" s="16">
        <v>2.5315082926648199E-6</v>
      </c>
      <c r="H273" s="16">
        <v>2.38360501475085E-4</v>
      </c>
      <c r="J273">
        <v>0.95570098169880202</v>
      </c>
      <c r="K273">
        <f t="shared" si="49"/>
        <v>4.1959902583389635E-9</v>
      </c>
      <c r="L273">
        <f t="shared" si="50"/>
        <v>9.4199902859219795E-4</v>
      </c>
      <c r="M273" s="16">
        <f t="shared" si="51"/>
        <v>-1.2192194117893195E-4</v>
      </c>
      <c r="N273" s="16">
        <f t="shared" si="52"/>
        <v>2.8012223953325709E-2</v>
      </c>
      <c r="O273" s="16">
        <f t="shared" si="53"/>
        <v>4.3096156254782192E-2</v>
      </c>
      <c r="P273" s="16">
        <f t="shared" si="54"/>
        <v>2.4183776215884354E-3</v>
      </c>
      <c r="Q273" s="16">
        <f t="shared" si="55"/>
        <v>6.0632700162458732E-2</v>
      </c>
      <c r="R273" s="16">
        <f t="shared" si="56"/>
        <v>3.9550926422248452E-2</v>
      </c>
      <c r="S273" s="16">
        <f t="shared" si="57"/>
        <v>6.8345253194092445E-2</v>
      </c>
      <c r="T273" s="16">
        <f t="shared" si="58"/>
        <v>6.0633383537570099E-2</v>
      </c>
      <c r="U273" s="66">
        <f t="shared" si="59"/>
        <v>0.30268902114606605</v>
      </c>
      <c r="V273" s="66"/>
      <c r="W273" s="66"/>
    </row>
    <row r="274" spans="1:23" x14ac:dyDescent="0.25">
      <c r="A274">
        <v>273</v>
      </c>
      <c r="B274">
        <v>4.8930468476265703E-4</v>
      </c>
      <c r="C274" s="16">
        <v>5.1751964089370204E-9</v>
      </c>
      <c r="D274" s="16">
        <v>9.0423726903960495E-4</v>
      </c>
      <c r="E274" s="16">
        <v>9.4237851447348796E-6</v>
      </c>
      <c r="F274" s="16">
        <v>9.8903582416799293E-6</v>
      </c>
      <c r="G274" s="16">
        <v>2.14717961210925E-6</v>
      </c>
      <c r="H274" s="16">
        <v>2.7746218887287602E-4</v>
      </c>
      <c r="J274">
        <v>0.95579875648578705</v>
      </c>
      <c r="K274">
        <f t="shared" si="49"/>
        <v>4.9464462922317145E-9</v>
      </c>
      <c r="L274">
        <f t="shared" si="50"/>
        <v>9.2615998993866519E-4</v>
      </c>
      <c r="M274" s="16">
        <f t="shared" si="51"/>
        <v>5.2449379586649018E-5</v>
      </c>
      <c r="N274" s="16">
        <f t="shared" si="52"/>
        <v>4.1079233680250488E-5</v>
      </c>
      <c r="O274" s="16">
        <f t="shared" si="53"/>
        <v>4.3519966294605144E-3</v>
      </c>
      <c r="P274" s="16">
        <f t="shared" si="54"/>
        <v>3.7489985377393399E-3</v>
      </c>
      <c r="Q274" s="16">
        <f t="shared" si="55"/>
        <v>1.5027262992576883E-2</v>
      </c>
      <c r="R274" s="16">
        <f t="shared" si="56"/>
        <v>1.4083493475286339E-5</v>
      </c>
      <c r="S274" s="16">
        <f t="shared" si="57"/>
        <v>4.889017254295391E-3</v>
      </c>
      <c r="T274" s="16">
        <f t="shared" si="58"/>
        <v>1.5027858884611802E-2</v>
      </c>
      <c r="U274" s="66">
        <f t="shared" si="59"/>
        <v>4.3100297025839465E-2</v>
      </c>
      <c r="V274" s="66"/>
      <c r="W274" s="66"/>
    </row>
    <row r="275" spans="1:23" x14ac:dyDescent="0.25">
      <c r="A275">
        <v>274</v>
      </c>
      <c r="B275" s="16">
        <v>4.22420319228562E-4</v>
      </c>
      <c r="C275" s="16">
        <v>4.5386140890568798E-9</v>
      </c>
      <c r="D275" s="16">
        <v>9.1903191556473595E-4</v>
      </c>
      <c r="E275" s="16">
        <v>8.3978105781800092E-6</v>
      </c>
      <c r="F275" s="16">
        <v>1.1467611759701399E-5</v>
      </c>
      <c r="G275" s="16">
        <v>2.44893338393977E-6</v>
      </c>
      <c r="H275" s="16">
        <v>2.4725492180512E-4</v>
      </c>
      <c r="J275">
        <v>0.95569244340854698</v>
      </c>
      <c r="K275">
        <f t="shared" si="49"/>
        <v>4.337519188459226E-9</v>
      </c>
      <c r="L275">
        <f t="shared" si="50"/>
        <v>9.4441153385398948E-4</v>
      </c>
      <c r="M275" s="16">
        <f t="shared" si="51"/>
        <v>-9.9570895396865482E-5</v>
      </c>
      <c r="N275" s="16">
        <f t="shared" si="52"/>
        <v>2.0228199918588263E-2</v>
      </c>
      <c r="O275" s="16">
        <f t="shared" si="53"/>
        <v>3.2710839067269279E-2</v>
      </c>
      <c r="P275" s="16">
        <f t="shared" si="54"/>
        <v>2.104001694994469E-3</v>
      </c>
      <c r="Q275" s="16">
        <f t="shared" si="55"/>
        <v>4.7572184576161483E-2</v>
      </c>
      <c r="R275" s="16">
        <f t="shared" si="56"/>
        <v>2.6838670728140453E-2</v>
      </c>
      <c r="S275" s="16">
        <f t="shared" si="57"/>
        <v>4.8524542651017591E-2</v>
      </c>
      <c r="T275" s="16">
        <f t="shared" si="58"/>
        <v>4.7572784756660505E-2</v>
      </c>
      <c r="U275" s="66">
        <f t="shared" si="59"/>
        <v>0.22555122339283201</v>
      </c>
      <c r="V275" s="66"/>
      <c r="W275" s="66"/>
    </row>
    <row r="276" spans="1:23" x14ac:dyDescent="0.25">
      <c r="A276">
        <v>275</v>
      </c>
      <c r="B276" s="16">
        <v>4.76404690559347E-4</v>
      </c>
      <c r="C276" s="16">
        <v>5.0686595129790201E-9</v>
      </c>
      <c r="D276" s="16">
        <v>9.0974449229984801E-4</v>
      </c>
      <c r="E276" s="16">
        <v>9.2853106112295403E-6</v>
      </c>
      <c r="F276" s="16">
        <v>1.01612631984534E-5</v>
      </c>
      <c r="G276" s="16">
        <v>2.1924751973030399E-6</v>
      </c>
      <c r="H276" s="16">
        <v>2.7338520286803998E-4</v>
      </c>
      <c r="J276">
        <v>0.95576575651652595</v>
      </c>
      <c r="K276">
        <f t="shared" si="49"/>
        <v>4.8444511939470795E-9</v>
      </c>
      <c r="L276">
        <f t="shared" si="50"/>
        <v>9.3225442523454493E-4</v>
      </c>
      <c r="M276" s="16">
        <f t="shared" si="51"/>
        <v>2.055495588414909E-5</v>
      </c>
      <c r="N276" s="16">
        <f t="shared" si="52"/>
        <v>1.0630379845790114E-3</v>
      </c>
      <c r="O276" s="16">
        <f t="shared" si="53"/>
        <v>7.2586425610861342E-3</v>
      </c>
      <c r="P276" s="16">
        <f t="shared" si="54"/>
        <v>3.081528504584422E-3</v>
      </c>
      <c r="Q276" s="16">
        <f t="shared" si="55"/>
        <v>1.8354449989915981E-2</v>
      </c>
      <c r="R276" s="16">
        <f t="shared" si="56"/>
        <v>9.7633774102517414E-4</v>
      </c>
      <c r="S276" s="16">
        <f t="shared" si="57"/>
        <v>8.5547545686949673E-3</v>
      </c>
      <c r="T276" s="16">
        <f t="shared" si="58"/>
        <v>1.8355025498401883E-2</v>
      </c>
      <c r="U276" s="66">
        <f t="shared" si="59"/>
        <v>5.7643776848287573E-2</v>
      </c>
      <c r="V276" s="66"/>
      <c r="W276" s="66"/>
    </row>
    <row r="277" spans="1:23" x14ac:dyDescent="0.25">
      <c r="A277">
        <v>276</v>
      </c>
      <c r="B277">
        <v>4.20763345630136E-4</v>
      </c>
      <c r="C277" s="16">
        <v>4.5436343483503803E-9</v>
      </c>
      <c r="D277" s="16">
        <v>9.2377791691816995E-4</v>
      </c>
      <c r="E277" s="16">
        <v>8.4500497443877594E-6</v>
      </c>
      <c r="F277" s="16">
        <v>1.1515372093087E-5</v>
      </c>
      <c r="G277" s="16">
        <v>2.44636366422893E-6</v>
      </c>
      <c r="H277" s="16">
        <v>2.4879304623448502E-4</v>
      </c>
      <c r="J277">
        <v>0.95566798937436404</v>
      </c>
      <c r="K277">
        <f t="shared" si="49"/>
        <v>4.3422059021403071E-9</v>
      </c>
      <c r="L277">
        <f t="shared" si="50"/>
        <v>9.4925048113422459E-4</v>
      </c>
      <c r="M277" s="16">
        <f t="shared" si="51"/>
        <v>-1.0772378987395257E-4</v>
      </c>
      <c r="N277" s="16">
        <f t="shared" si="52"/>
        <v>2.119661002859893E-2</v>
      </c>
      <c r="O277" s="16">
        <f t="shared" si="53"/>
        <v>3.2383914981993507E-2</v>
      </c>
      <c r="P277" s="16">
        <f t="shared" si="54"/>
        <v>1.6762590462879019E-3</v>
      </c>
      <c r="Q277" s="16">
        <f t="shared" si="55"/>
        <v>4.5474150307573416E-2</v>
      </c>
      <c r="R277" s="16">
        <f t="shared" si="56"/>
        <v>2.8450319046038661E-2</v>
      </c>
      <c r="S277" s="16">
        <f t="shared" si="57"/>
        <v>4.7962051183100839E-2</v>
      </c>
      <c r="T277" s="16">
        <f t="shared" si="58"/>
        <v>4.5474662598346725E-2</v>
      </c>
      <c r="U277" s="66">
        <f t="shared" si="59"/>
        <v>0.22261796719193999</v>
      </c>
      <c r="V277" s="66"/>
      <c r="W277" s="66"/>
    </row>
    <row r="278" spans="1:23" x14ac:dyDescent="0.25">
      <c r="A278">
        <v>277</v>
      </c>
      <c r="B278">
        <v>4.3116337280933698E-4</v>
      </c>
      <c r="C278" s="16">
        <v>4.9469677333533004E-9</v>
      </c>
      <c r="D278" s="16">
        <v>9.8283977223337805E-4</v>
      </c>
      <c r="E278" s="16">
        <v>9.7820770024216802E-6</v>
      </c>
      <c r="F278" s="16">
        <v>1.12672824041916E-5</v>
      </c>
      <c r="G278" s="16">
        <v>2.24836768879321E-6</v>
      </c>
      <c r="H278" s="16">
        <v>2.8801243279675002E-4</v>
      </c>
      <c r="J278">
        <v>0.95538267845251101</v>
      </c>
      <c r="K278">
        <f t="shared" si="49"/>
        <v>4.7262472833092231E-9</v>
      </c>
      <c r="L278">
        <f t="shared" si="50"/>
        <v>1.0076177577628212E-3</v>
      </c>
      <c r="M278" s="16">
        <f t="shared" si="51"/>
        <v>-1.4529101214414713E-4</v>
      </c>
      <c r="N278" s="16">
        <f t="shared" si="52"/>
        <v>1.5493298240583216E-2</v>
      </c>
      <c r="O278" s="16">
        <f t="shared" si="53"/>
        <v>1.148344905518422E-2</v>
      </c>
      <c r="P278" s="16">
        <f t="shared" si="54"/>
        <v>4.1515448004733515E-4</v>
      </c>
      <c r="Q278" s="16">
        <f t="shared" si="55"/>
        <v>7.9613663876071852E-3</v>
      </c>
      <c r="R278" s="16">
        <f t="shared" si="56"/>
        <v>2.0590555103667699E-2</v>
      </c>
      <c r="S278" s="16">
        <f t="shared" si="57"/>
        <v>1.4482359131002832E-2</v>
      </c>
      <c r="T278" s="16">
        <f t="shared" si="58"/>
        <v>7.9611705447525348E-3</v>
      </c>
      <c r="U278" s="66">
        <f t="shared" si="59"/>
        <v>7.8387352942845032E-2</v>
      </c>
      <c r="V278" s="66"/>
      <c r="W278" s="66"/>
    </row>
    <row r="279" spans="1:23" x14ac:dyDescent="0.25">
      <c r="A279">
        <v>278</v>
      </c>
      <c r="B279">
        <v>5.5737601287171199E-4</v>
      </c>
      <c r="C279" s="16">
        <v>7.5198464743138694E-9</v>
      </c>
      <c r="D279" s="16">
        <v>1.16010799076006E-3</v>
      </c>
      <c r="E279" s="16">
        <v>1.7519706596324799E-5</v>
      </c>
      <c r="F279" s="16">
        <v>8.7812265474892502E-6</v>
      </c>
      <c r="G279" s="16">
        <v>1.4818213231483101E-6</v>
      </c>
      <c r="H279" s="16">
        <v>5.1583451944458702E-4</v>
      </c>
      <c r="J279">
        <v>0.95457636924789901</v>
      </c>
      <c r="K279">
        <f t="shared" si="49"/>
        <v>7.1782677447521478E-9</v>
      </c>
      <c r="L279">
        <f t="shared" si="50"/>
        <v>1.1791447453317126E-3</v>
      </c>
      <c r="M279" s="16">
        <f t="shared" si="51"/>
        <v>-6.4392719588288563E-5</v>
      </c>
      <c r="N279" s="16">
        <f t="shared" si="52"/>
        <v>1.737586035650995E-2</v>
      </c>
      <c r="O279" s="16">
        <f t="shared" si="53"/>
        <v>0.12759020548902356</v>
      </c>
      <c r="P279" s="16">
        <f t="shared" si="54"/>
        <v>4.1784918703496314E-2</v>
      </c>
      <c r="Q279" s="16">
        <f t="shared" si="55"/>
        <v>0.3984083653331002</v>
      </c>
      <c r="R279" s="16">
        <f t="shared" si="56"/>
        <v>1.1839784287527738E-2</v>
      </c>
      <c r="S279" s="16">
        <f t="shared" si="57"/>
        <v>6.8445506322023814E-2</v>
      </c>
      <c r="T279" s="16">
        <f t="shared" si="58"/>
        <v>0.39842703643955735</v>
      </c>
      <c r="U279" s="66">
        <f t="shared" si="59"/>
        <v>1.0638716769312389</v>
      </c>
      <c r="V279" s="66"/>
      <c r="W279" s="66"/>
    </row>
    <row r="280" spans="1:23" x14ac:dyDescent="0.25">
      <c r="A280">
        <v>279</v>
      </c>
      <c r="B280">
        <v>5.6521788936737599E-4</v>
      </c>
      <c r="C280" s="16">
        <v>6.1015715776884099E-9</v>
      </c>
      <c r="D280" s="16">
        <v>9.2320097008348598E-4</v>
      </c>
      <c r="E280" s="16">
        <v>1.13419904004864E-5</v>
      </c>
      <c r="F280" s="16">
        <v>8.5672511329212393E-6</v>
      </c>
      <c r="G280" s="16">
        <v>1.8214573785951099E-6</v>
      </c>
      <c r="H280" s="16">
        <v>3.3393964493011902E-4</v>
      </c>
      <c r="J280">
        <v>0.95573242933601499</v>
      </c>
      <c r="K280">
        <f t="shared" si="49"/>
        <v>5.8314698267117261E-9</v>
      </c>
      <c r="L280">
        <f t="shared" si="50"/>
        <v>9.421508281563458E-4</v>
      </c>
      <c r="M280" s="16">
        <f t="shared" si="51"/>
        <v>1.8828495057840604E-4</v>
      </c>
      <c r="N280" s="16">
        <f t="shared" si="52"/>
        <v>2.1827515057953693E-2</v>
      </c>
      <c r="O280" s="16">
        <f t="shared" si="53"/>
        <v>1.0246394321545702E-2</v>
      </c>
      <c r="P280" s="16">
        <f t="shared" si="54"/>
        <v>1.7256649533584306E-3</v>
      </c>
      <c r="Q280" s="16">
        <f t="shared" si="55"/>
        <v>3.1372721828504552E-3</v>
      </c>
      <c r="R280" s="16">
        <f t="shared" si="56"/>
        <v>1.7037222633030997E-2</v>
      </c>
      <c r="S280" s="16">
        <f t="shared" si="57"/>
        <v>8.5346439093442455E-3</v>
      </c>
      <c r="T280" s="16">
        <f t="shared" si="58"/>
        <v>3.1370190190198851E-3</v>
      </c>
      <c r="U280" s="66">
        <f t="shared" si="59"/>
        <v>6.5645732077103405E-2</v>
      </c>
      <c r="V280" s="66"/>
      <c r="W280" s="66"/>
    </row>
    <row r="281" spans="1:23" x14ac:dyDescent="0.25">
      <c r="A281">
        <v>280</v>
      </c>
      <c r="B281">
        <v>5.6444480338690701E-4</v>
      </c>
      <c r="C281" s="16">
        <v>6.3169372570784296E-9</v>
      </c>
      <c r="D281" s="16">
        <v>9.5787024286077098E-4</v>
      </c>
      <c r="E281" s="16">
        <v>1.21785778067989E-5</v>
      </c>
      <c r="F281" s="16">
        <v>8.5926129554638295E-6</v>
      </c>
      <c r="G281" s="16">
        <v>1.76004565507189E-6</v>
      </c>
      <c r="H281" s="16">
        <v>3.5857168522595298E-4</v>
      </c>
      <c r="J281">
        <v>0.955560613046332</v>
      </c>
      <c r="K281">
        <f t="shared" si="49"/>
        <v>6.0362164379490792E-9</v>
      </c>
      <c r="L281">
        <f t="shared" si="50"/>
        <v>9.7680919748951338E-4</v>
      </c>
      <c r="M281" s="16">
        <f t="shared" si="51"/>
        <v>1.5208040928430065E-4</v>
      </c>
      <c r="N281" s="16">
        <f t="shared" si="52"/>
        <v>2.1366118224706718E-2</v>
      </c>
      <c r="O281" s="16">
        <f t="shared" si="53"/>
        <v>1.9626364089081184E-2</v>
      </c>
      <c r="P281" s="16">
        <f t="shared" si="54"/>
        <v>3.0778073682132833E-5</v>
      </c>
      <c r="Q281" s="16">
        <f t="shared" si="55"/>
        <v>1.7930002608937207E-2</v>
      </c>
      <c r="R281" s="16">
        <f t="shared" si="56"/>
        <v>1.6371916821696138E-2</v>
      </c>
      <c r="S281" s="16">
        <f t="shared" si="57"/>
        <v>1.5125084143297834E-2</v>
      </c>
      <c r="T281" s="16">
        <f t="shared" si="58"/>
        <v>1.7929850251836299E-2</v>
      </c>
      <c r="U281" s="66">
        <f t="shared" si="59"/>
        <v>0.10838011421323751</v>
      </c>
      <c r="V281" s="66"/>
      <c r="W281" s="66"/>
    </row>
    <row r="282" spans="1:23" x14ac:dyDescent="0.25">
      <c r="A282">
        <v>281</v>
      </c>
      <c r="B282">
        <v>5.1755980297207697E-4</v>
      </c>
      <c r="C282" s="16">
        <v>5.4172432836683102E-9</v>
      </c>
      <c r="D282" s="16">
        <v>8.9460559025259195E-4</v>
      </c>
      <c r="E282" s="16">
        <v>9.7607690309604196E-6</v>
      </c>
      <c r="F282" s="16">
        <v>9.3452959058640693E-6</v>
      </c>
      <c r="G282" s="16">
        <v>2.0509652615792799E-6</v>
      </c>
      <c r="H282" s="16">
        <v>2.8738376103813301E-4</v>
      </c>
      <c r="J282">
        <v>0.95585806485255198</v>
      </c>
      <c r="K282">
        <f t="shared" si="49"/>
        <v>5.1781156819626755E-9</v>
      </c>
      <c r="L282">
        <f t="shared" si="50"/>
        <v>9.1534173008261575E-4</v>
      </c>
      <c r="M282" s="16">
        <f t="shared" si="51"/>
        <v>1.197778758615383E-4</v>
      </c>
      <c r="N282" s="16">
        <f t="shared" si="52"/>
        <v>2.5975363376196845E-3</v>
      </c>
      <c r="O282" s="16">
        <f t="shared" si="53"/>
        <v>4.9660051311885332E-4</v>
      </c>
      <c r="P282" s="16">
        <f t="shared" si="54"/>
        <v>5.0735117062314728E-3</v>
      </c>
      <c r="Q282" s="16">
        <f t="shared" si="55"/>
        <v>8.3193364799152847E-3</v>
      </c>
      <c r="R282" s="16">
        <f t="shared" si="56"/>
        <v>2.6588971354777587E-3</v>
      </c>
      <c r="S282" s="16">
        <f t="shared" si="57"/>
        <v>4.8306359113333422E-4</v>
      </c>
      <c r="T282" s="16">
        <f t="shared" si="58"/>
        <v>8.3198889007884639E-3</v>
      </c>
      <c r="U282" s="66">
        <f t="shared" si="59"/>
        <v>2.7948834664284855E-2</v>
      </c>
      <c r="V282" s="66"/>
      <c r="W282" s="66"/>
    </row>
    <row r="283" spans="1:23" x14ac:dyDescent="0.25">
      <c r="A283">
        <v>282</v>
      </c>
      <c r="B283">
        <v>4.4078001923839201E-4</v>
      </c>
      <c r="C283" s="16">
        <v>5.4381695611284296E-9</v>
      </c>
      <c r="D283" s="16">
        <v>1.0586763333647099E-3</v>
      </c>
      <c r="E283" s="16">
        <v>1.15735906310932E-5</v>
      </c>
      <c r="F283" s="16">
        <v>1.10587223033054E-5</v>
      </c>
      <c r="G283" s="16">
        <v>2.0469848419410799E-6</v>
      </c>
      <c r="H283" s="16">
        <v>3.4076094090185199E-4</v>
      </c>
      <c r="J283">
        <v>0.955017888592673</v>
      </c>
      <c r="K283">
        <f t="shared" si="49"/>
        <v>5.1935492120778158E-9</v>
      </c>
      <c r="L283">
        <f t="shared" si="50"/>
        <v>1.0828353246437005E-3</v>
      </c>
      <c r="M283" s="16">
        <f t="shared" si="51"/>
        <v>-2.0127528616691661E-4</v>
      </c>
      <c r="N283" s="16">
        <f t="shared" si="52"/>
        <v>1.1013315950505921E-2</v>
      </c>
      <c r="O283" s="16">
        <f t="shared" si="53"/>
        <v>3.4253557780350365E-4</v>
      </c>
      <c r="P283" s="16">
        <f t="shared" si="54"/>
        <v>9.8224293894981357E-3</v>
      </c>
      <c r="Q283" s="16">
        <f t="shared" si="55"/>
        <v>6.0178512025628305E-3</v>
      </c>
      <c r="R283" s="16">
        <f t="shared" si="56"/>
        <v>1.4964077013078043E-2</v>
      </c>
      <c r="S283" s="16">
        <f t="shared" si="57"/>
        <v>3.9981194656075943E-4</v>
      </c>
      <c r="T283" s="16">
        <f t="shared" si="58"/>
        <v>6.0186429863089905E-3</v>
      </c>
      <c r="U283" s="66">
        <f t="shared" si="59"/>
        <v>4.8578664066318188E-2</v>
      </c>
      <c r="V283" s="66"/>
      <c r="W283" s="66"/>
    </row>
    <row r="284" spans="1:23" x14ac:dyDescent="0.25">
      <c r="A284">
        <v>283</v>
      </c>
      <c r="B284">
        <v>6.1467684573880503E-4</v>
      </c>
      <c r="C284" s="16">
        <v>6.3653568553331501E-9</v>
      </c>
      <c r="D284" s="16">
        <v>8.8476065221984297E-4</v>
      </c>
      <c r="E284" s="16">
        <v>1.1344910403137301E-5</v>
      </c>
      <c r="F284" s="16">
        <v>7.8629398529852906E-6</v>
      </c>
      <c r="G284" s="16">
        <v>1.7451575170345801E-6</v>
      </c>
      <c r="H284" s="16">
        <v>3.3402496619358303E-4</v>
      </c>
      <c r="J284">
        <v>0.95593834023416902</v>
      </c>
      <c r="K284">
        <f t="shared" si="49"/>
        <v>6.0848886672853613E-9</v>
      </c>
      <c r="L284">
        <f t="shared" si="50"/>
        <v>9.0222532408599284E-4</v>
      </c>
      <c r="M284" s="16">
        <f t="shared" si="51"/>
        <v>3.2712836739161728E-4</v>
      </c>
      <c r="N284" s="16">
        <f t="shared" si="52"/>
        <v>6.159013818607223E-2</v>
      </c>
      <c r="O284" s="16">
        <f t="shared" si="53"/>
        <v>2.2151260929971564E-2</v>
      </c>
      <c r="P284" s="16">
        <f t="shared" si="54"/>
        <v>6.6340231848390973E-3</v>
      </c>
      <c r="Q284" s="16">
        <f t="shared" si="55"/>
        <v>3.1678018013965512E-3</v>
      </c>
      <c r="R284" s="16">
        <f t="shared" si="56"/>
        <v>4.0806369138706777E-2</v>
      </c>
      <c r="S284" s="16">
        <f t="shared" si="57"/>
        <v>1.7004867970972552E-2</v>
      </c>
      <c r="T284" s="16">
        <f t="shared" si="58"/>
        <v>3.1673153698353958E-3</v>
      </c>
      <c r="U284" s="66">
        <f t="shared" si="59"/>
        <v>0.15452177658179417</v>
      </c>
      <c r="V284" s="66"/>
      <c r="W284" s="66"/>
    </row>
    <row r="285" spans="1:23" x14ac:dyDescent="0.25">
      <c r="A285">
        <v>284</v>
      </c>
      <c r="B285" s="16">
        <v>5.5272388112651905E-4</v>
      </c>
      <c r="C285" s="16">
        <v>6.54081081853226E-9</v>
      </c>
      <c r="D285" s="16">
        <v>1.0141882609980299E-3</v>
      </c>
      <c r="E285" s="16">
        <v>1.33431743554178E-5</v>
      </c>
      <c r="F285" s="16">
        <v>8.7976042794055198E-6</v>
      </c>
      <c r="G285" s="16">
        <v>1.7008898351729499E-6</v>
      </c>
      <c r="H285" s="16">
        <v>3.9286175131455602E-4</v>
      </c>
      <c r="J285">
        <v>0.955280196486053</v>
      </c>
      <c r="K285">
        <f t="shared" si="49"/>
        <v>6.2483070439055981E-9</v>
      </c>
      <c r="L285">
        <f t="shared" si="50"/>
        <v>1.0334778185811953E-3</v>
      </c>
      <c r="M285" s="16">
        <f t="shared" si="51"/>
        <v>7.196994367184275E-5</v>
      </c>
      <c r="N285" s="16">
        <f t="shared" si="52"/>
        <v>1.4974619121225909E-2</v>
      </c>
      <c r="O285" s="16">
        <f t="shared" si="53"/>
        <v>3.2579996282067349E-2</v>
      </c>
      <c r="P285" s="16">
        <f t="shared" si="54"/>
        <v>2.8006382520895162E-3</v>
      </c>
      <c r="Q285" s="16">
        <f t="shared" si="55"/>
        <v>5.8725911301878618E-2</v>
      </c>
      <c r="R285" s="16">
        <f t="shared" si="56"/>
        <v>1.1480828780155631E-2</v>
      </c>
      <c r="S285" s="16">
        <f t="shared" si="57"/>
        <v>2.3244334396068347E-2</v>
      </c>
      <c r="T285" s="16">
        <f t="shared" si="58"/>
        <v>5.8727231498505922E-2</v>
      </c>
      <c r="U285" s="66">
        <f t="shared" si="59"/>
        <v>0.20253355963199129</v>
      </c>
      <c r="V285" s="66"/>
      <c r="W285" s="66"/>
    </row>
    <row r="286" spans="1:23" x14ac:dyDescent="0.25">
      <c r="A286">
        <v>285</v>
      </c>
      <c r="B286">
        <v>4.2521026073474898E-4</v>
      </c>
      <c r="C286" s="16">
        <v>3.7836877008077004E-9</v>
      </c>
      <c r="D286" s="16">
        <v>7.5825190656570102E-4</v>
      </c>
      <c r="E286" s="16">
        <v>5.78669708982985E-6</v>
      </c>
      <c r="F286" s="16">
        <v>1.1307695379896E-5</v>
      </c>
      <c r="G286" s="16">
        <v>2.93215479274638E-6</v>
      </c>
      <c r="H286" s="16">
        <v>1.7037517742569299E-4</v>
      </c>
      <c r="J286">
        <v>0.95650125333842095</v>
      </c>
      <c r="K286">
        <f t="shared" si="49"/>
        <v>3.6191020280637337E-9</v>
      </c>
      <c r="L286">
        <f t="shared" si="50"/>
        <v>7.8379566843053857E-4</v>
      </c>
      <c r="M286" s="16">
        <f t="shared" si="51"/>
        <v>6.6624853038959393E-5</v>
      </c>
      <c r="N286" s="16">
        <f t="shared" si="52"/>
        <v>1.8648789866389934E-2</v>
      </c>
      <c r="O286" s="16">
        <f t="shared" si="53"/>
        <v>0.10056007355410226</v>
      </c>
      <c r="P286" s="16">
        <f t="shared" si="54"/>
        <v>4.527947590522393E-2</v>
      </c>
      <c r="Q286" s="16">
        <f t="shared" si="55"/>
        <v>0.212725493686307</v>
      </c>
      <c r="R286" s="16">
        <f t="shared" si="56"/>
        <v>2.1784439557480665E-2</v>
      </c>
      <c r="S286" s="16">
        <f t="shared" si="57"/>
        <v>0.21258372445047966</v>
      </c>
      <c r="T286" s="16">
        <f t="shared" si="58"/>
        <v>0.21273014372234691</v>
      </c>
      <c r="U286" s="66">
        <f t="shared" si="59"/>
        <v>0.82431214074233039</v>
      </c>
      <c r="V286" s="66"/>
      <c r="W286" s="66"/>
    </row>
    <row r="287" spans="1:23" x14ac:dyDescent="0.25">
      <c r="A287">
        <v>286</v>
      </c>
      <c r="B287" s="16">
        <v>5.4658872642643699E-4</v>
      </c>
      <c r="C287" s="16">
        <v>7.3425018367925097E-9</v>
      </c>
      <c r="D287" s="16">
        <v>1.1549893928453599E-3</v>
      </c>
      <c r="E287" s="16">
        <v>1.7031860822020701E-5</v>
      </c>
      <c r="F287" s="16">
        <v>8.9527856362934292E-6</v>
      </c>
      <c r="G287" s="16">
        <v>1.5175392101243701E-6</v>
      </c>
      <c r="H287" s="16">
        <v>5.0147072216926596E-4</v>
      </c>
      <c r="J287">
        <v>0.95459737858973903</v>
      </c>
      <c r="K287">
        <f t="shared" si="49"/>
        <v>7.0091330056924736E-9</v>
      </c>
      <c r="L287">
        <f t="shared" si="50"/>
        <v>1.1744051608262344E-3</v>
      </c>
      <c r="M287" s="16">
        <f t="shared" si="51"/>
        <v>-8.1227707973360343E-5</v>
      </c>
      <c r="N287" s="16">
        <f t="shared" si="52"/>
        <v>1.2080795755725422E-2</v>
      </c>
      <c r="O287" s="16">
        <f t="shared" si="53"/>
        <v>0.10574865236415219</v>
      </c>
      <c r="P287" s="16">
        <f t="shared" si="54"/>
        <v>3.9640616958839199E-2</v>
      </c>
      <c r="Q287" s="16">
        <f t="shared" si="55"/>
        <v>0.34313169390691406</v>
      </c>
      <c r="R287" s="16">
        <f t="shared" si="56"/>
        <v>8.3538835798912699E-3</v>
      </c>
      <c r="S287" s="16">
        <f t="shared" si="57"/>
        <v>5.9449654804436806E-2</v>
      </c>
      <c r="T287" s="16">
        <f t="shared" si="58"/>
        <v>0.34314815336243537</v>
      </c>
      <c r="U287" s="66">
        <f t="shared" si="59"/>
        <v>0.91155345073239435</v>
      </c>
      <c r="V287" s="66"/>
      <c r="W287" s="66"/>
    </row>
    <row r="288" spans="1:23" x14ac:dyDescent="0.25">
      <c r="A288">
        <v>287</v>
      </c>
      <c r="B288">
        <v>4.64419613652415E-4</v>
      </c>
      <c r="C288" s="16">
        <v>5.1607097002422497E-9</v>
      </c>
      <c r="D288" s="16">
        <v>9.5111045581068002E-4</v>
      </c>
      <c r="E288" s="16">
        <v>9.8791299505476894E-6</v>
      </c>
      <c r="F288" s="16">
        <v>1.04437569702078E-5</v>
      </c>
      <c r="G288" s="16">
        <v>2.1543989970300901E-6</v>
      </c>
      <c r="H288" s="16">
        <v>2.90869468084545E-4</v>
      </c>
      <c r="J288">
        <v>0.95555548436623705</v>
      </c>
      <c r="K288">
        <f t="shared" si="49"/>
        <v>4.931344457288521E-9</v>
      </c>
      <c r="L288">
        <f t="shared" si="50"/>
        <v>9.7414720803842543E-4</v>
      </c>
      <c r="M288" s="16">
        <f t="shared" si="51"/>
        <v>-4.5307980733595414E-5</v>
      </c>
      <c r="N288" s="16">
        <f t="shared" si="52"/>
        <v>3.2423197398386712E-3</v>
      </c>
      <c r="O288" s="16">
        <f t="shared" si="53"/>
        <v>4.7038001884020719E-3</v>
      </c>
      <c r="P288" s="16">
        <f t="shared" si="54"/>
        <v>1.5789803832915098E-4</v>
      </c>
      <c r="Q288" s="16">
        <f t="shared" si="55"/>
        <v>6.4304751140972748E-3</v>
      </c>
      <c r="R288" s="16">
        <f t="shared" si="56"/>
        <v>3.5899432344389912E-3</v>
      </c>
      <c r="S288" s="16">
        <f t="shared" si="57"/>
        <v>5.4050237287997594E-3</v>
      </c>
      <c r="T288" s="16">
        <f t="shared" si="58"/>
        <v>6.4305418928983817E-3</v>
      </c>
      <c r="U288" s="66">
        <f t="shared" si="59"/>
        <v>2.9960001936804301E-2</v>
      </c>
      <c r="V288" s="66"/>
      <c r="W288" s="66"/>
    </row>
    <row r="289" spans="1:23" x14ac:dyDescent="0.25">
      <c r="A289">
        <v>288</v>
      </c>
      <c r="B289">
        <v>4.67388841145184E-4</v>
      </c>
      <c r="C289" s="16">
        <v>4.5103843654832796E-9</v>
      </c>
      <c r="D289" s="16">
        <v>8.2350351276021998E-4</v>
      </c>
      <c r="E289" s="16">
        <v>7.4865237493230701E-6</v>
      </c>
      <c r="F289" s="16">
        <v>1.0316519328559E-5</v>
      </c>
      <c r="G289" s="16">
        <v>2.4614585669364401E-6</v>
      </c>
      <c r="H289" s="16">
        <v>2.2042305894627099E-4</v>
      </c>
      <c r="J289">
        <v>0.95619300997344303</v>
      </c>
      <c r="K289">
        <f t="shared" si="49"/>
        <v>4.3127980025686154E-9</v>
      </c>
      <c r="L289">
        <f t="shared" si="50"/>
        <v>8.4659349959990895E-4</v>
      </c>
      <c r="M289" s="16">
        <f t="shared" si="51"/>
        <v>8.8184182690459055E-5</v>
      </c>
      <c r="N289" s="16">
        <f t="shared" si="52"/>
        <v>2.5920323089340985E-3</v>
      </c>
      <c r="O289" s="16">
        <f t="shared" si="53"/>
        <v>3.4579760649231787E-2</v>
      </c>
      <c r="P289" s="16">
        <f t="shared" si="54"/>
        <v>2.103837688771542E-2</v>
      </c>
      <c r="Q289" s="16">
        <f t="shared" si="55"/>
        <v>9.1782992266687638E-2</v>
      </c>
      <c r="R289" s="16">
        <f t="shared" si="56"/>
        <v>2.209285739043206E-3</v>
      </c>
      <c r="S289" s="16">
        <f t="shared" si="57"/>
        <v>5.1313151014895815E-2</v>
      </c>
      <c r="T289" s="16">
        <f t="shared" si="58"/>
        <v>9.1785731474888041E-2</v>
      </c>
      <c r="U289" s="66">
        <f t="shared" si="59"/>
        <v>0.295301330341396</v>
      </c>
      <c r="V289" s="66"/>
      <c r="W289" s="66"/>
    </row>
    <row r="290" spans="1:23" x14ac:dyDescent="0.25">
      <c r="A290">
        <v>289</v>
      </c>
      <c r="B290">
        <v>4.8982605150033303E-4</v>
      </c>
      <c r="C290" s="16">
        <v>6.1544689323261801E-9</v>
      </c>
      <c r="D290" s="16">
        <v>1.0785293837028301E-3</v>
      </c>
      <c r="E290" s="16">
        <v>1.3341436237073999E-5</v>
      </c>
      <c r="F290" s="16">
        <v>9.9582069375386908E-6</v>
      </c>
      <c r="G290" s="16">
        <v>1.8090464477324899E-6</v>
      </c>
      <c r="H290" s="16">
        <v>3.9281185715839999E-4</v>
      </c>
      <c r="J290">
        <v>0.95494423672279605</v>
      </c>
      <c r="K290">
        <f t="shared" si="49"/>
        <v>5.8771746370143857E-9</v>
      </c>
      <c r="L290">
        <f t="shared" si="50"/>
        <v>1.1002486895567078E-3</v>
      </c>
      <c r="M290" s="16">
        <f t="shared" si="51"/>
        <v>-1.2059658655604158E-4</v>
      </c>
      <c r="N290" s="16">
        <f t="shared" si="52"/>
        <v>2.862904772965399E-5</v>
      </c>
      <c r="O290" s="16">
        <f t="shared" si="53"/>
        <v>1.2270325381704722E-2</v>
      </c>
      <c r="P290" s="16">
        <f t="shared" si="54"/>
        <v>1.4332741200231513E-2</v>
      </c>
      <c r="Q290" s="16">
        <f t="shared" si="55"/>
        <v>5.8647503640488215E-2</v>
      </c>
      <c r="R290" s="16">
        <f t="shared" si="56"/>
        <v>1.1318039211599676E-4</v>
      </c>
      <c r="S290" s="16">
        <f t="shared" si="57"/>
        <v>9.7155321000139006E-3</v>
      </c>
      <c r="T290" s="16">
        <f t="shared" si="58"/>
        <v>5.8650784978804507E-2</v>
      </c>
      <c r="U290" s="66">
        <f t="shared" si="59"/>
        <v>0.1537586967410885</v>
      </c>
      <c r="V290" s="66"/>
      <c r="W290" s="66"/>
    </row>
    <row r="291" spans="1:23" x14ac:dyDescent="0.25">
      <c r="A291">
        <v>290</v>
      </c>
      <c r="B291" s="16">
        <v>5.3407103904817095E-4</v>
      </c>
      <c r="C291" s="16">
        <v>4.7972476152953597E-9</v>
      </c>
      <c r="D291" s="16">
        <v>7.6536163162382604E-4</v>
      </c>
      <c r="E291" s="16">
        <v>7.4058407105517098E-6</v>
      </c>
      <c r="F291" s="16">
        <v>9.0016696465396006E-6</v>
      </c>
      <c r="G291" s="16">
        <v>2.3125775774331798E-6</v>
      </c>
      <c r="H291" s="16">
        <v>2.1804688281188301E-4</v>
      </c>
      <c r="J291">
        <v>0.95651518617395304</v>
      </c>
      <c r="K291">
        <f t="shared" si="49"/>
        <v>4.5886401958667936E-9</v>
      </c>
      <c r="L291">
        <f t="shared" si="50"/>
        <v>7.856727512467232E-4</v>
      </c>
      <c r="M291" s="16">
        <f t="shared" si="51"/>
        <v>2.824693268496187E-4</v>
      </c>
      <c r="N291" s="16">
        <f t="shared" si="52"/>
        <v>7.1392423474030357E-3</v>
      </c>
      <c r="O291" s="16">
        <f t="shared" si="53"/>
        <v>1.8004985674187887E-2</v>
      </c>
      <c r="P291" s="16">
        <f t="shared" si="54"/>
        <v>4.2192649276008416E-2</v>
      </c>
      <c r="Q291" s="16">
        <f t="shared" si="55"/>
        <v>9.6391113820376254E-2</v>
      </c>
      <c r="R291" s="16">
        <f t="shared" si="56"/>
        <v>7.4716040681158226E-3</v>
      </c>
      <c r="S291" s="16">
        <f t="shared" si="57"/>
        <v>2.3206841939228298E-2</v>
      </c>
      <c r="T291" s="16">
        <f t="shared" si="58"/>
        <v>9.6395175073631725E-2</v>
      </c>
      <c r="U291" s="66">
        <f t="shared" si="59"/>
        <v>0.2908016121989514</v>
      </c>
      <c r="V291" s="66"/>
      <c r="W291" s="66"/>
    </row>
    <row r="292" spans="1:23" x14ac:dyDescent="0.25">
      <c r="A292">
        <v>291</v>
      </c>
      <c r="B292">
        <v>5.0444431844688903E-4</v>
      </c>
      <c r="C292" s="16">
        <v>6.7872001147840997E-9</v>
      </c>
      <c r="D292" s="16">
        <v>1.15696996852942E-3</v>
      </c>
      <c r="E292" s="16">
        <v>1.5769897029562E-5</v>
      </c>
      <c r="F292" s="16">
        <v>9.7029513490749892E-6</v>
      </c>
      <c r="G292" s="16">
        <v>1.6417896569025399E-6</v>
      </c>
      <c r="H292" s="16">
        <v>4.64314712315088E-4</v>
      </c>
      <c r="J292">
        <v>0.95457298339972596</v>
      </c>
      <c r="K292">
        <f t="shared" si="49"/>
        <v>6.4788778625004208E-9</v>
      </c>
      <c r="L292">
        <f t="shared" si="50"/>
        <v>1.1780108736843577E-3</v>
      </c>
      <c r="M292" s="16">
        <f t="shared" si="51"/>
        <v>-1.6912223679057956E-4</v>
      </c>
      <c r="N292" s="16">
        <f t="shared" si="52"/>
        <v>5.9211911772921104E-4</v>
      </c>
      <c r="O292" s="16">
        <f t="shared" si="53"/>
        <v>5.0610671089716959E-2</v>
      </c>
      <c r="P292" s="16">
        <f t="shared" si="54"/>
        <v>4.0463628086801283E-2</v>
      </c>
      <c r="Q292" s="16">
        <f t="shared" si="55"/>
        <v>0.21928390466064851</v>
      </c>
      <c r="R292" s="16">
        <f t="shared" si="56"/>
        <v>2.3307380580449833E-4</v>
      </c>
      <c r="S292" s="16">
        <f t="shared" si="57"/>
        <v>3.3091265662877581E-2</v>
      </c>
      <c r="T292" s="16">
        <f t="shared" si="58"/>
        <v>0.21929641911930353</v>
      </c>
      <c r="U292" s="66">
        <f t="shared" si="59"/>
        <v>0.5635710815428816</v>
      </c>
      <c r="V292" s="66"/>
      <c r="W292" s="66"/>
    </row>
    <row r="293" spans="1:23" x14ac:dyDescent="0.25">
      <c r="A293">
        <v>292</v>
      </c>
      <c r="B293">
        <v>4.3698930135195499E-4</v>
      </c>
      <c r="C293" s="16">
        <v>5.34852884897992E-9</v>
      </c>
      <c r="D293" s="16">
        <v>1.0500603772997999E-3</v>
      </c>
      <c r="E293" s="16">
        <v>1.12911924652316E-5</v>
      </c>
      <c r="F293" s="16">
        <v>1.11505386865105E-5</v>
      </c>
      <c r="G293" s="16">
        <v>2.0811030113512602E-6</v>
      </c>
      <c r="H293" s="16">
        <v>3.32446169826032E-4</v>
      </c>
      <c r="J293">
        <v>0.95505773343562195</v>
      </c>
      <c r="K293">
        <f t="shared" si="49"/>
        <v>5.1081538397217982E-9</v>
      </c>
      <c r="L293">
        <f t="shared" si="50"/>
        <v>1.0744372091553232E-3</v>
      </c>
      <c r="M293" s="16">
        <f t="shared" si="51"/>
        <v>-2.0045860645141324E-4</v>
      </c>
      <c r="N293" s="16">
        <f t="shared" si="52"/>
        <v>1.2688185307246878E-2</v>
      </c>
      <c r="O293" s="16">
        <f t="shared" si="53"/>
        <v>1.2031367039345301E-3</v>
      </c>
      <c r="P293" s="16">
        <f t="shared" si="54"/>
        <v>8.1293959045376316E-3</v>
      </c>
      <c r="Q293" s="16">
        <f t="shared" si="55"/>
        <v>2.6298175909182891E-3</v>
      </c>
      <c r="R293" s="16">
        <f t="shared" si="56"/>
        <v>1.7330671019442044E-2</v>
      </c>
      <c r="S293" s="16">
        <f t="shared" si="57"/>
        <v>1.3687110035540235E-3</v>
      </c>
      <c r="T293" s="16">
        <f t="shared" si="58"/>
        <v>2.6302864326570759E-3</v>
      </c>
      <c r="U293" s="66">
        <f t="shared" si="59"/>
        <v>4.5980203962290467E-2</v>
      </c>
      <c r="V293" s="66"/>
      <c r="W293" s="66"/>
    </row>
    <row r="294" spans="1:23" x14ac:dyDescent="0.25">
      <c r="A294">
        <v>293</v>
      </c>
      <c r="B294">
        <v>5.1628349679109001E-4</v>
      </c>
      <c r="C294" s="16">
        <v>6.2412354757853398E-9</v>
      </c>
      <c r="D294" s="16">
        <v>1.03663983537042E-3</v>
      </c>
      <c r="E294" s="16">
        <v>1.30103129254738E-5</v>
      </c>
      <c r="F294" s="16">
        <v>9.4292199823231703E-6</v>
      </c>
      <c r="G294" s="16">
        <v>1.78302818479572E-6</v>
      </c>
      <c r="H294" s="16">
        <v>3.8306179857129099E-4</v>
      </c>
      <c r="J294">
        <v>0.95515790589657101</v>
      </c>
      <c r="K294">
        <f t="shared" si="49"/>
        <v>5.9613654072585143E-9</v>
      </c>
      <c r="L294">
        <f t="shared" si="50"/>
        <v>1.0572750622843863E-3</v>
      </c>
      <c r="M294" s="16">
        <f t="shared" si="51"/>
        <v>-2.4708068702206316E-5</v>
      </c>
      <c r="N294" s="16">
        <f t="shared" si="52"/>
        <v>2.3400769110082237E-3</v>
      </c>
      <c r="O294" s="16">
        <f t="shared" si="53"/>
        <v>1.5984875912919392E-2</v>
      </c>
      <c r="P294" s="16">
        <f t="shared" si="54"/>
        <v>5.8110247515030054E-3</v>
      </c>
      <c r="Q294" s="16">
        <f t="shared" si="55"/>
        <v>4.46657718909425E-2</v>
      </c>
      <c r="R294" s="16">
        <f t="shared" si="56"/>
        <v>1.8530620489518417E-3</v>
      </c>
      <c r="S294" s="16">
        <f t="shared" si="57"/>
        <v>1.2439404858154526E-2</v>
      </c>
      <c r="T294" s="16">
        <f t="shared" si="58"/>
        <v>4.466750021392546E-2</v>
      </c>
      <c r="U294" s="66">
        <f t="shared" si="59"/>
        <v>0.12776171658740496</v>
      </c>
      <c r="V294" s="66"/>
      <c r="W294" s="66"/>
    </row>
    <row r="295" spans="1:23" x14ac:dyDescent="0.25">
      <c r="A295">
        <v>294</v>
      </c>
      <c r="B295" s="16">
        <v>6.5685954194843099E-4</v>
      </c>
      <c r="C295" s="16">
        <v>8.9425240891840294E-9</v>
      </c>
      <c r="D295" s="16">
        <v>1.17078068858856E-3</v>
      </c>
      <c r="E295" s="16">
        <v>2.1024763379366499E-5</v>
      </c>
      <c r="F295" s="16">
        <v>7.4529717627288501E-6</v>
      </c>
      <c r="G295" s="16">
        <v>1.24614605458753E-6</v>
      </c>
      <c r="H295" s="16">
        <v>6.1903441577275398E-4</v>
      </c>
      <c r="J295">
        <v>0.95455190262304801</v>
      </c>
      <c r="K295">
        <f t="shared" si="49"/>
        <v>8.5361033835830549E-9</v>
      </c>
      <c r="L295">
        <f t="shared" si="50"/>
        <v>1.1869238356445161E-3</v>
      </c>
      <c r="M295" s="16">
        <f t="shared" si="51"/>
        <v>1.26795248252346E-4</v>
      </c>
      <c r="N295" s="16">
        <f t="shared" si="52"/>
        <v>0.11144282219387752</v>
      </c>
      <c r="O295" s="16">
        <f t="shared" si="53"/>
        <v>0.37695371012400813</v>
      </c>
      <c r="P295" s="16">
        <f t="shared" si="54"/>
        <v>4.6437618900302555E-2</v>
      </c>
      <c r="Q295" s="16">
        <f t="shared" si="55"/>
        <v>0.91688099956636138</v>
      </c>
      <c r="R295" s="16">
        <f t="shared" si="56"/>
        <v>5.9347152801506438E-2</v>
      </c>
      <c r="S295" s="16">
        <f t="shared" si="57"/>
        <v>0.14368339160321975</v>
      </c>
      <c r="T295" s="16">
        <f t="shared" si="58"/>
        <v>0.91691589744259794</v>
      </c>
      <c r="U295" s="66">
        <f t="shared" si="59"/>
        <v>2.5716615926318735</v>
      </c>
      <c r="V295" s="66"/>
      <c r="W295" s="66"/>
    </row>
    <row r="296" spans="1:23" x14ac:dyDescent="0.25">
      <c r="A296">
        <v>295</v>
      </c>
      <c r="B296">
        <v>6.0500156671909101E-4</v>
      </c>
      <c r="C296" s="16">
        <v>9.0242992750651993E-9</v>
      </c>
      <c r="D296" s="16">
        <v>1.28615225756259E-3</v>
      </c>
      <c r="E296" s="16">
        <v>2.3278401309522702E-5</v>
      </c>
      <c r="F296" s="16">
        <v>8.1338595176683308E-6</v>
      </c>
      <c r="G296" s="16">
        <v>1.2364307377028399E-6</v>
      </c>
      <c r="H296" s="16">
        <v>6.8539234505643899E-4</v>
      </c>
      <c r="J296">
        <v>0.95399345759090703</v>
      </c>
      <c r="K296">
        <f t="shared" si="49"/>
        <v>8.6091224677545647E-9</v>
      </c>
      <c r="L296">
        <f t="shared" si="50"/>
        <v>1.3036473830363544E-3</v>
      </c>
      <c r="M296" s="16">
        <f t="shared" si="51"/>
        <v>-9.3644249598172398E-5</v>
      </c>
      <c r="N296" s="16">
        <f t="shared" si="52"/>
        <v>5.2224504410333633E-2</v>
      </c>
      <c r="O296" s="16">
        <f t="shared" si="53"/>
        <v>0.39529452030392387</v>
      </c>
      <c r="P296" s="16">
        <f t="shared" si="54"/>
        <v>0.11240705387602658</v>
      </c>
      <c r="Q296" s="16">
        <f t="shared" si="55"/>
        <v>1.3627458077597034</v>
      </c>
      <c r="R296" s="16">
        <f t="shared" si="56"/>
        <v>3.0454007407942317E-2</v>
      </c>
      <c r="S296" s="16">
        <f t="shared" si="57"/>
        <v>0.1473768927973122</v>
      </c>
      <c r="T296" s="16">
        <f t="shared" si="58"/>
        <v>1.3628211198522897</v>
      </c>
      <c r="U296" s="66">
        <f t="shared" si="59"/>
        <v>3.4633239064075316</v>
      </c>
      <c r="V296" s="66"/>
      <c r="W296" s="66"/>
    </row>
    <row r="297" spans="1:23" x14ac:dyDescent="0.25">
      <c r="A297">
        <v>296</v>
      </c>
      <c r="B297">
        <v>4.6477764322994602E-4</v>
      </c>
      <c r="C297" s="16">
        <v>4.6393679020186896E-9</v>
      </c>
      <c r="D297" s="16">
        <v>8.5239829405362605E-4</v>
      </c>
      <c r="E297" s="16">
        <v>7.9681886893033506E-6</v>
      </c>
      <c r="F297" s="16">
        <v>1.0388500489356599E-5</v>
      </c>
      <c r="G297" s="16">
        <v>2.3938214155032499E-6</v>
      </c>
      <c r="H297" s="16">
        <v>2.34604871070223E-4</v>
      </c>
      <c r="J297">
        <v>0.95604657193208797</v>
      </c>
      <c r="K297">
        <f t="shared" si="49"/>
        <v>4.4354517786567316E-9</v>
      </c>
      <c r="L297">
        <f t="shared" si="50"/>
        <v>8.7556447707994056E-4</v>
      </c>
      <c r="M297" s="16">
        <f t="shared" si="51"/>
        <v>5.3990809379951539E-5</v>
      </c>
      <c r="N297" s="16">
        <f t="shared" si="52"/>
        <v>3.1600531372108337E-3</v>
      </c>
      <c r="O297" s="16">
        <f t="shared" si="53"/>
        <v>2.6463845591419569E-2</v>
      </c>
      <c r="P297" s="16">
        <f t="shared" si="54"/>
        <v>1.3236000867946247E-2</v>
      </c>
      <c r="Q297" s="16">
        <f t="shared" si="55"/>
        <v>6.6621295632105448E-2</v>
      </c>
      <c r="R297" s="16">
        <f t="shared" si="56"/>
        <v>2.9493876044454298E-3</v>
      </c>
      <c r="S297" s="16">
        <f t="shared" si="57"/>
        <v>3.717995352378739E-2</v>
      </c>
      <c r="T297" s="16">
        <f t="shared" si="58"/>
        <v>6.6623253171115018E-2</v>
      </c>
      <c r="U297" s="66">
        <f t="shared" si="59"/>
        <v>0.21623378952802996</v>
      </c>
      <c r="V297" s="66"/>
      <c r="W297" s="66"/>
    </row>
    <row r="298" spans="1:23" x14ac:dyDescent="0.25">
      <c r="A298">
        <v>297</v>
      </c>
      <c r="B298">
        <v>3.4750541725959598E-4</v>
      </c>
      <c r="C298" s="16">
        <v>3.4147078419104001E-9</v>
      </c>
      <c r="D298" s="16">
        <v>8.3914631255009098E-4</v>
      </c>
      <c r="E298" s="16">
        <v>5.7735304897645699E-6</v>
      </c>
      <c r="F298" s="16">
        <v>1.3895345745169201E-5</v>
      </c>
      <c r="G298" s="16">
        <v>3.2524085729218202E-6</v>
      </c>
      <c r="H298" s="16">
        <v>1.6998825372455199E-4</v>
      </c>
      <c r="J298">
        <v>0.95603837499448197</v>
      </c>
      <c r="K298">
        <f t="shared" si="49"/>
        <v>3.2645917362609332E-9</v>
      </c>
      <c r="L298">
        <f t="shared" si="50"/>
        <v>8.701859979055093E-4</v>
      </c>
      <c r="M298" s="16">
        <f t="shared" si="51"/>
        <v>-1.7517516338631735E-4</v>
      </c>
      <c r="N298" s="16">
        <f t="shared" si="52"/>
        <v>8.6641565072634985E-2</v>
      </c>
      <c r="O298" s="16">
        <f t="shared" si="53"/>
        <v>0.14723055902552534</v>
      </c>
      <c r="P298" s="16">
        <f t="shared" si="54"/>
        <v>1.6590961667226824E-2</v>
      </c>
      <c r="Q298" s="16">
        <f t="shared" si="55"/>
        <v>0.213857814530828</v>
      </c>
      <c r="R298" s="16">
        <f t="shared" si="56"/>
        <v>0.16827307992763055</v>
      </c>
      <c r="S298" s="16">
        <f t="shared" si="57"/>
        <v>0.38520367417565071</v>
      </c>
      <c r="T298" s="16">
        <f t="shared" si="58"/>
        <v>0.213860317428022</v>
      </c>
      <c r="U298" s="66">
        <f t="shared" si="59"/>
        <v>1.2316579718275185</v>
      </c>
      <c r="V298" s="66"/>
      <c r="W298" s="66"/>
    </row>
    <row r="299" spans="1:23" x14ac:dyDescent="0.25">
      <c r="A299">
        <v>298</v>
      </c>
      <c r="B299">
        <v>4.7149655464167798E-4</v>
      </c>
      <c r="C299" s="16">
        <v>5.8865047374186798E-9</v>
      </c>
      <c r="D299" s="16">
        <v>1.0715416176234E-3</v>
      </c>
      <c r="E299" s="16">
        <v>1.2678620287221301E-5</v>
      </c>
      <c r="F299" s="16">
        <v>1.03428466763245E-5</v>
      </c>
      <c r="G299" s="16">
        <v>1.89128550053225E-6</v>
      </c>
      <c r="H299" s="16">
        <v>3.7329647505962999E-4</v>
      </c>
      <c r="J299">
        <v>0.95497019957061802</v>
      </c>
      <c r="K299">
        <f t="shared" si="49"/>
        <v>5.6214366038661054E-9</v>
      </c>
      <c r="L299">
        <f t="shared" si="50"/>
        <v>1.0941127099718439E-3</v>
      </c>
      <c r="M299" s="16">
        <f t="shared" si="51"/>
        <v>-1.5111960068848784E-4</v>
      </c>
      <c r="N299" s="16">
        <f t="shared" si="52"/>
        <v>1.8122738926270282E-3</v>
      </c>
      <c r="O299" s="16">
        <f t="shared" si="53"/>
        <v>3.8948532150380969E-3</v>
      </c>
      <c r="P299" s="16">
        <f t="shared" si="54"/>
        <v>1.2648329352156944E-2</v>
      </c>
      <c r="Q299" s="16">
        <f t="shared" si="55"/>
        <v>3.2565844508157395E-2</v>
      </c>
      <c r="R299" s="16">
        <f t="shared" si="56"/>
        <v>2.4676006446358351E-3</v>
      </c>
      <c r="S299" s="16">
        <f t="shared" si="57"/>
        <v>3.3164205590012082E-3</v>
      </c>
      <c r="T299" s="16">
        <f t="shared" si="58"/>
        <v>3.2568060260797817E-2</v>
      </c>
      <c r="U299" s="66">
        <f t="shared" si="59"/>
        <v>8.9273382432414325E-2</v>
      </c>
      <c r="V299" s="66"/>
      <c r="W299" s="66"/>
    </row>
    <row r="300" spans="1:23" x14ac:dyDescent="0.25">
      <c r="A300">
        <v>299</v>
      </c>
      <c r="B300">
        <v>4.5412930471054299E-4</v>
      </c>
      <c r="C300" s="16">
        <v>5.39396041592235E-9</v>
      </c>
      <c r="D300" s="16">
        <v>1.0182257105429699E-3</v>
      </c>
      <c r="E300" s="16">
        <v>1.10459513464546E-5</v>
      </c>
      <c r="F300" s="16">
        <v>1.07134626602048E-5</v>
      </c>
      <c r="G300" s="16">
        <v>2.0628056923030602E-6</v>
      </c>
      <c r="H300" s="16">
        <v>3.2522502863590398E-4</v>
      </c>
      <c r="J300">
        <v>0.95522126924055195</v>
      </c>
      <c r="K300">
        <f t="shared" si="49"/>
        <v>5.1524257147306429E-9</v>
      </c>
      <c r="L300">
        <f t="shared" si="50"/>
        <v>1.0417100475952666E-3</v>
      </c>
      <c r="M300" s="16">
        <f t="shared" si="51"/>
        <v>-1.3345143817418073E-4</v>
      </c>
      <c r="N300" s="16">
        <f t="shared" si="52"/>
        <v>6.0586068582985471E-3</v>
      </c>
      <c r="O300" s="16">
        <f t="shared" si="53"/>
        <v>7.0154401846698067E-4</v>
      </c>
      <c r="P300" s="16">
        <f t="shared" si="54"/>
        <v>3.2618605358430085E-3</v>
      </c>
      <c r="Q300" s="16">
        <f t="shared" si="55"/>
        <v>8.0930241998606255E-4</v>
      </c>
      <c r="R300" s="16">
        <f t="shared" si="56"/>
        <v>7.6192000715163254E-3</v>
      </c>
      <c r="S300" s="16">
        <f t="shared" si="57"/>
        <v>7.7722160895044327E-4</v>
      </c>
      <c r="T300" s="16">
        <f t="shared" si="58"/>
        <v>8.0946404487549143E-4</v>
      </c>
      <c r="U300" s="66">
        <f t="shared" si="59"/>
        <v>2.0037199557936862E-2</v>
      </c>
      <c r="V300" s="66"/>
      <c r="W300" s="66"/>
    </row>
    <row r="301" spans="1:23" x14ac:dyDescent="0.25">
      <c r="A301">
        <v>300</v>
      </c>
      <c r="B301" s="16">
        <v>4.3492895477096802E-4</v>
      </c>
      <c r="C301" s="16">
        <v>3.9374011735696401E-9</v>
      </c>
      <c r="D301" s="16">
        <v>7.7165086144916203E-4</v>
      </c>
      <c r="E301" s="16">
        <v>6.12733195263475E-6</v>
      </c>
      <c r="F301" s="16">
        <v>1.1061396474382901E-5</v>
      </c>
      <c r="G301" s="16">
        <v>2.8180857594919702E-6</v>
      </c>
      <c r="H301" s="16">
        <v>1.8040444461958001E-4</v>
      </c>
      <c r="J301">
        <v>0.95643865278595697</v>
      </c>
      <c r="K301">
        <f t="shared" si="49"/>
        <v>3.7658826739267926E-9</v>
      </c>
      <c r="L301">
        <f t="shared" si="50"/>
        <v>7.9658780275624621E-4</v>
      </c>
      <c r="M301" s="16">
        <f t="shared" si="51"/>
        <v>7.3270106785689796E-5</v>
      </c>
      <c r="N301" s="16">
        <f t="shared" si="52"/>
        <v>1.3648225780678241E-2</v>
      </c>
      <c r="O301" s="16">
        <f t="shared" si="53"/>
        <v>8.3734737991576519E-2</v>
      </c>
      <c r="P301" s="16">
        <f t="shared" si="54"/>
        <v>3.9552885399261363E-2</v>
      </c>
      <c r="Q301" s="16">
        <f t="shared" si="55"/>
        <v>0.18447580829343999</v>
      </c>
      <c r="R301" s="16">
        <f t="shared" si="56"/>
        <v>1.5030549265096801E-2</v>
      </c>
      <c r="S301" s="16">
        <f t="shared" si="57"/>
        <v>0.16340058946639283</v>
      </c>
      <c r="T301" s="16">
        <f t="shared" si="58"/>
        <v>0.18448010896073572</v>
      </c>
      <c r="U301" s="66">
        <f t="shared" si="59"/>
        <v>0.68432290515718153</v>
      </c>
      <c r="V301" s="66"/>
      <c r="W301" s="66"/>
    </row>
    <row r="302" spans="1:23" x14ac:dyDescent="0.25">
      <c r="A302">
        <v>301</v>
      </c>
      <c r="B302">
        <v>7.3019259678751898E-4</v>
      </c>
      <c r="C302" s="16">
        <v>1.04019208845144E-8</v>
      </c>
      <c r="D302" s="16">
        <v>1.22652921198892E-3</v>
      </c>
      <c r="E302" s="16">
        <v>2.56059784592391E-5</v>
      </c>
      <c r="F302" s="16">
        <v>6.7200533264062198E-6</v>
      </c>
      <c r="G302" s="16">
        <v>1.0719233498592501E-6</v>
      </c>
      <c r="H302" s="16">
        <v>7.5392150759473096E-4</v>
      </c>
      <c r="J302">
        <v>0.95430167732246995</v>
      </c>
      <c r="K302">
        <f t="shared" si="49"/>
        <v>9.926570547467722E-9</v>
      </c>
      <c r="L302">
        <f t="shared" si="50"/>
        <v>1.2410308400707072E-3</v>
      </c>
      <c r="M302" s="16">
        <f t="shared" si="51"/>
        <v>2.1935435350433084E-4</v>
      </c>
      <c r="N302" s="16">
        <f t="shared" si="52"/>
        <v>0.2330397603801784</v>
      </c>
      <c r="O302" s="16">
        <f t="shared" si="53"/>
        <v>0.76976156092098669</v>
      </c>
      <c r="P302" s="16">
        <f t="shared" si="54"/>
        <v>7.4731980724142499E-2</v>
      </c>
      <c r="Q302" s="16">
        <f t="shared" si="55"/>
        <v>1.9156753967676257</v>
      </c>
      <c r="R302" s="16">
        <f t="shared" si="56"/>
        <v>0.1011209128124501</v>
      </c>
      <c r="S302" s="16">
        <f t="shared" si="57"/>
        <v>0.21703450952459988</v>
      </c>
      <c r="T302" s="16">
        <f t="shared" si="58"/>
        <v>1.9157532308975271</v>
      </c>
      <c r="U302" s="66">
        <f t="shared" si="59"/>
        <v>5.22711735202751</v>
      </c>
      <c r="V302" s="66"/>
      <c r="W302" s="66"/>
    </row>
    <row r="303" spans="1:23" x14ac:dyDescent="0.25">
      <c r="A303">
        <v>302</v>
      </c>
      <c r="B303">
        <v>5.4683270100244199E-4</v>
      </c>
      <c r="C303" s="16">
        <v>7.2040672869755601E-9</v>
      </c>
      <c r="D303" s="16">
        <v>1.1321213125599001E-3</v>
      </c>
      <c r="E303" s="16">
        <v>1.6383936392271E-5</v>
      </c>
      <c r="F303" s="16">
        <v>8.9397020740318203E-6</v>
      </c>
      <c r="G303" s="16">
        <v>1.5463135566924901E-6</v>
      </c>
      <c r="H303" s="16">
        <v>4.8239329939148699E-4</v>
      </c>
      <c r="J303">
        <v>0.95470700279690002</v>
      </c>
      <c r="K303">
        <f t="shared" si="49"/>
        <v>6.8777734874956317E-9</v>
      </c>
      <c r="L303">
        <f t="shared" si="50"/>
        <v>1.1515398261973692E-3</v>
      </c>
      <c r="M303" s="16">
        <f t="shared" si="51"/>
        <v>-5.7874424192485298E-5</v>
      </c>
      <c r="N303" s="16">
        <f t="shared" si="52"/>
        <v>1.2189946862696406E-2</v>
      </c>
      <c r="O303" s="16">
        <f t="shared" si="53"/>
        <v>9.0123174098344153E-2</v>
      </c>
      <c r="P303" s="16">
        <f t="shared" si="54"/>
        <v>3.0750456786091167E-2</v>
      </c>
      <c r="Q303" s="16">
        <f t="shared" si="55"/>
        <v>0.27609618817451331</v>
      </c>
      <c r="R303" s="16">
        <f t="shared" si="56"/>
        <v>8.5983719482280643E-3</v>
      </c>
      <c r="S303" s="16">
        <f t="shared" si="57"/>
        <v>5.2663358107457689E-2</v>
      </c>
      <c r="T303" s="16">
        <f t="shared" si="58"/>
        <v>0.27610865862198769</v>
      </c>
      <c r="U303" s="66">
        <f t="shared" si="59"/>
        <v>0.74653015459931849</v>
      </c>
      <c r="V303" s="66"/>
      <c r="W303" s="66"/>
    </row>
    <row r="304" spans="1:23" x14ac:dyDescent="0.25">
      <c r="A304">
        <v>303</v>
      </c>
      <c r="B304">
        <v>2.8284574949806999E-4</v>
      </c>
      <c r="C304" s="16">
        <v>2.70120646664034E-9</v>
      </c>
      <c r="D304" s="16">
        <v>8.15358854515491E-4</v>
      </c>
      <c r="E304" s="16">
        <v>4.43820202995326E-6</v>
      </c>
      <c r="F304" s="16">
        <v>1.7063771476509601E-5</v>
      </c>
      <c r="G304" s="16">
        <v>4.1110244934087899E-6</v>
      </c>
      <c r="H304" s="16">
        <v>1.3067253197688799E-4</v>
      </c>
      <c r="J304">
        <v>0.95608985774481803</v>
      </c>
      <c r="K304">
        <f t="shared" si="49"/>
        <v>2.5825961064295452E-9</v>
      </c>
      <c r="L304">
        <f t="shared" si="50"/>
        <v>8.5359472075545245E-4</v>
      </c>
      <c r="M304" s="16">
        <f t="shared" si="51"/>
        <v>-2.8790322175931235E-4</v>
      </c>
      <c r="N304" s="16">
        <f t="shared" si="52"/>
        <v>0.18117660341376143</v>
      </c>
      <c r="O304" s="16">
        <f t="shared" si="53"/>
        <v>0.26263633879341763</v>
      </c>
      <c r="P304" s="16">
        <f t="shared" si="54"/>
        <v>2.3562811876409719E-2</v>
      </c>
      <c r="Q304" s="16">
        <f t="shared" si="55"/>
        <v>0.34430513158775572</v>
      </c>
      <c r="R304" s="16">
        <f t="shared" si="56"/>
        <v>0.53548476895300456</v>
      </c>
      <c r="S304" s="16">
        <f t="shared" si="57"/>
        <v>1.0993288981413569</v>
      </c>
      <c r="T304" s="16">
        <f t="shared" si="58"/>
        <v>0.3443078076122954</v>
      </c>
      <c r="U304" s="66">
        <f t="shared" si="59"/>
        <v>2.790802360378001</v>
      </c>
      <c r="V304" s="66"/>
      <c r="W304" s="66"/>
    </row>
    <row r="305" spans="1:23" x14ac:dyDescent="0.25">
      <c r="A305">
        <v>304</v>
      </c>
      <c r="B305">
        <v>5.5262805055000602E-4</v>
      </c>
      <c r="C305" s="16">
        <v>6.3903977319840798E-9</v>
      </c>
      <c r="D305" s="16">
        <v>9.904960480658961E-4</v>
      </c>
      <c r="E305" s="16">
        <v>1.2735124092161599E-5</v>
      </c>
      <c r="F305" s="16">
        <v>8.7896926006927503E-6</v>
      </c>
      <c r="G305" s="16">
        <v>1.7404642765776499E-6</v>
      </c>
      <c r="H305" s="16">
        <v>3.7495856888556701E-4</v>
      </c>
      <c r="J305">
        <v>0.95539623352202696</v>
      </c>
      <c r="K305">
        <f t="shared" si="49"/>
        <v>6.105361923845293E-9</v>
      </c>
      <c r="L305">
        <f t="shared" si="50"/>
        <v>1.0098095071461271E-3</v>
      </c>
      <c r="M305" s="16">
        <f t="shared" si="51"/>
        <v>9.5446593953884808E-5</v>
      </c>
      <c r="N305" s="16">
        <f t="shared" si="52"/>
        <v>1.4927031424807811E-2</v>
      </c>
      <c r="O305" s="16">
        <f t="shared" si="53"/>
        <v>2.3516966829213594E-2</v>
      </c>
      <c r="P305" s="16">
        <f t="shared" si="54"/>
        <v>8.0224989070737623E-4</v>
      </c>
      <c r="Q305" s="16">
        <f t="shared" si="55"/>
        <v>3.449227289045953E-2</v>
      </c>
      <c r="R305" s="16">
        <f t="shared" si="56"/>
        <v>1.1653541451620765E-2</v>
      </c>
      <c r="S305" s="16">
        <f t="shared" si="57"/>
        <v>1.7620257174417186E-2</v>
      </c>
      <c r="T305" s="16">
        <f t="shared" si="58"/>
        <v>3.4492746172477835E-2</v>
      </c>
      <c r="U305" s="66">
        <f t="shared" si="59"/>
        <v>0.13750506583370412</v>
      </c>
      <c r="V305" s="66"/>
      <c r="W305" s="66"/>
    </row>
    <row r="306" spans="1:23" x14ac:dyDescent="0.25">
      <c r="A306">
        <v>305</v>
      </c>
      <c r="B306" s="16">
        <v>4.6374913517999698E-4</v>
      </c>
      <c r="C306" s="16">
        <v>5.9912273311019101E-9</v>
      </c>
      <c r="D306" s="16">
        <v>1.1098095769684799E-3</v>
      </c>
      <c r="E306" s="16">
        <v>1.3359350750285199E-5</v>
      </c>
      <c r="F306" s="16">
        <v>1.05339780506501E-5</v>
      </c>
      <c r="G306" s="16">
        <v>1.85902471795373E-6</v>
      </c>
      <c r="H306" s="16">
        <v>3.9333993856599601E-4</v>
      </c>
      <c r="J306">
        <v>0.95478204267627498</v>
      </c>
      <c r="K306">
        <f t="shared" si="49"/>
        <v>5.7203162693274092E-9</v>
      </c>
      <c r="L306">
        <f t="shared" si="50"/>
        <v>1.1327305665604027E-3</v>
      </c>
      <c r="M306" s="16">
        <f t="shared" si="51"/>
        <v>-2.0523229620040883E-4</v>
      </c>
      <c r="N306" s="16">
        <f t="shared" si="52"/>
        <v>3.3992230694304174E-3</v>
      </c>
      <c r="O306" s="16">
        <f t="shared" si="53"/>
        <v>6.6112044042648359E-3</v>
      </c>
      <c r="P306" s="16">
        <f t="shared" si="54"/>
        <v>2.3163086696114839E-2</v>
      </c>
      <c r="Q306" s="16">
        <f t="shared" si="55"/>
        <v>5.9458151260060862E-2</v>
      </c>
      <c r="R306" s="16">
        <f t="shared" si="56"/>
        <v>4.7710093063047894E-3</v>
      </c>
      <c r="S306" s="16">
        <f t="shared" si="57"/>
        <v>5.4263330148932249E-3</v>
      </c>
      <c r="T306" s="16">
        <f t="shared" si="58"/>
        <v>5.9462422699187827E-2</v>
      </c>
      <c r="U306" s="66">
        <f t="shared" si="59"/>
        <v>0.16229143045025679</v>
      </c>
      <c r="V306" s="66"/>
      <c r="W306" s="66"/>
    </row>
    <row r="307" spans="1:23" x14ac:dyDescent="0.25">
      <c r="A307">
        <v>306</v>
      </c>
      <c r="B307">
        <v>6.14601902521192E-4</v>
      </c>
      <c r="C307" s="16">
        <v>5.8647715192720897E-9</v>
      </c>
      <c r="D307" s="16">
        <v>8.1391821116500102E-4</v>
      </c>
      <c r="E307" s="16">
        <v>9.6234764248423796E-6</v>
      </c>
      <c r="F307" s="16">
        <v>7.8381184716069298E-6</v>
      </c>
      <c r="G307" s="16">
        <v>1.8925833764241E-6</v>
      </c>
      <c r="H307" s="16">
        <v>2.83340328960175E-4</v>
      </c>
      <c r="J307">
        <v>0.95629436704811499</v>
      </c>
      <c r="K307">
        <f t="shared" si="49"/>
        <v>5.6084479679041144E-9</v>
      </c>
      <c r="L307">
        <f t="shared" si="50"/>
        <v>8.3148116671311967E-4</v>
      </c>
      <c r="M307" s="16">
        <f t="shared" si="51"/>
        <v>3.9772263832926438E-4</v>
      </c>
      <c r="N307" s="16">
        <f t="shared" si="52"/>
        <v>6.1514626723095135E-2</v>
      </c>
      <c r="O307" s="16">
        <f t="shared" si="53"/>
        <v>3.4206475435527238E-3</v>
      </c>
      <c r="P307" s="16">
        <f t="shared" si="54"/>
        <v>2.4024222857794951E-2</v>
      </c>
      <c r="Q307" s="16">
        <f t="shared" si="55"/>
        <v>1.0814587845173291E-2</v>
      </c>
      <c r="R307" s="16">
        <f t="shared" si="56"/>
        <v>4.1830449763321439E-2</v>
      </c>
      <c r="S307" s="16">
        <f t="shared" si="57"/>
        <v>3.2423516315543627E-3</v>
      </c>
      <c r="T307" s="16">
        <f t="shared" si="58"/>
        <v>1.0815973058327868E-2</v>
      </c>
      <c r="U307" s="66">
        <f t="shared" si="59"/>
        <v>0.15566285942281979</v>
      </c>
      <c r="V307" s="66"/>
      <c r="W307" s="66"/>
    </row>
    <row r="308" spans="1:23" x14ac:dyDescent="0.25">
      <c r="A308">
        <v>307</v>
      </c>
      <c r="B308">
        <v>4.17587586099194E-4</v>
      </c>
      <c r="C308" s="16">
        <v>4.9979178996643903E-9</v>
      </c>
      <c r="D308" s="16">
        <v>1.02630717749663E-3</v>
      </c>
      <c r="E308" s="16">
        <v>1.0314790792971001E-5</v>
      </c>
      <c r="F308" s="16">
        <v>1.16572822387637E-5</v>
      </c>
      <c r="G308" s="16">
        <v>2.2265628004390101E-6</v>
      </c>
      <c r="H308" s="16">
        <v>3.0369770146806198E-4</v>
      </c>
      <c r="J308">
        <v>0.95516266359499302</v>
      </c>
      <c r="K308">
        <f t="shared" si="49"/>
        <v>4.7738245734725318E-9</v>
      </c>
      <c r="L308">
        <f t="shared" si="50"/>
        <v>1.0518433068566967E-3</v>
      </c>
      <c r="M308" s="16">
        <f t="shared" si="51"/>
        <v>-2.1666813465830877E-4</v>
      </c>
      <c r="N308" s="16">
        <f t="shared" si="52"/>
        <v>2.3115951549043036E-2</v>
      </c>
      <c r="O308" s="16">
        <f t="shared" si="53"/>
        <v>9.5971927112236052E-3</v>
      </c>
      <c r="P308" s="16">
        <f t="shared" si="54"/>
        <v>4.2906175962435476E-3</v>
      </c>
      <c r="Q308" s="16">
        <f t="shared" si="55"/>
        <v>1.5703348920356507E-3</v>
      </c>
      <c r="R308" s="16">
        <f t="shared" si="56"/>
        <v>3.3516236774928862E-2</v>
      </c>
      <c r="S308" s="16">
        <f t="shared" si="57"/>
        <v>1.198531898680689E-2</v>
      </c>
      <c r="T308" s="16">
        <f t="shared" si="58"/>
        <v>1.5700814895254873E-3</v>
      </c>
      <c r="U308" s="66">
        <f t="shared" si="59"/>
        <v>8.56457339998071E-2</v>
      </c>
      <c r="V308" s="66"/>
      <c r="W308" s="66"/>
    </row>
    <row r="309" spans="1:23" x14ac:dyDescent="0.25">
      <c r="A309">
        <v>308</v>
      </c>
      <c r="B309">
        <v>5.7016749934702901E-4</v>
      </c>
      <c r="C309" s="16">
        <v>8.0067813459200995E-9</v>
      </c>
      <c r="D309" s="16">
        <v>1.2088191504795701E-3</v>
      </c>
      <c r="E309" s="16">
        <v>1.9427417804830001E-5</v>
      </c>
      <c r="F309" s="16">
        <v>8.6023958591777299E-6</v>
      </c>
      <c r="G309" s="16">
        <v>1.39242867183145E-6</v>
      </c>
      <c r="H309" s="16">
        <v>5.7200474984256205E-4</v>
      </c>
      <c r="J309">
        <v>0.95434838863429206</v>
      </c>
      <c r="K309">
        <f t="shared" si="49"/>
        <v>7.6412588756259555E-9</v>
      </c>
      <c r="L309">
        <f t="shared" si="50"/>
        <v>1.227408364088411E-3</v>
      </c>
      <c r="M309" s="16">
        <f t="shared" si="51"/>
        <v>-8.7073365394352956E-5</v>
      </c>
      <c r="N309" s="16">
        <f t="shared" si="52"/>
        <v>2.4898360698491322E-2</v>
      </c>
      <c r="O309" s="16">
        <f t="shared" si="53"/>
        <v>0.19809686698056841</v>
      </c>
      <c r="P309" s="16">
        <f t="shared" si="54"/>
        <v>6.501739179240279E-2</v>
      </c>
      <c r="Q309" s="16">
        <f t="shared" si="55"/>
        <v>0.65418334224474683</v>
      </c>
      <c r="R309" s="16">
        <f t="shared" si="56"/>
        <v>1.6118827362051971E-2</v>
      </c>
      <c r="S309" s="16">
        <f t="shared" si="57"/>
        <v>9.3736716937587741E-2</v>
      </c>
      <c r="T309" s="16">
        <f t="shared" si="58"/>
        <v>0.65421648946451583</v>
      </c>
      <c r="U309" s="66">
        <f t="shared" si="59"/>
        <v>1.7062679954803648</v>
      </c>
      <c r="V309" s="66"/>
      <c r="W309" s="66"/>
    </row>
    <row r="310" spans="1:23" x14ac:dyDescent="0.25">
      <c r="A310">
        <v>309</v>
      </c>
      <c r="B310">
        <v>4.7265303080695699E-4</v>
      </c>
      <c r="C310" s="16">
        <v>4.9131118311688396E-9</v>
      </c>
      <c r="D310" s="16">
        <v>8.8838856709045602E-4</v>
      </c>
      <c r="E310" s="16">
        <v>8.7911498309658303E-6</v>
      </c>
      <c r="F310" s="16">
        <v>1.0232034052135701E-5</v>
      </c>
      <c r="G310" s="16">
        <v>2.2613505181952902E-6</v>
      </c>
      <c r="H310" s="16">
        <v>2.5883548734005499E-4</v>
      </c>
      <c r="J310">
        <v>0.95587033004437005</v>
      </c>
      <c r="K310">
        <f t="shared" si="49"/>
        <v>4.6962978276042579E-9</v>
      </c>
      <c r="L310">
        <f t="shared" si="50"/>
        <v>9.1110907260109149E-4</v>
      </c>
      <c r="M310" s="16">
        <f t="shared" si="51"/>
        <v>3.4196989012822488E-5</v>
      </c>
      <c r="N310" s="16">
        <f t="shared" si="52"/>
        <v>1.6178454446735906E-3</v>
      </c>
      <c r="O310" s="16">
        <f t="shared" si="53"/>
        <v>1.2830373910044449E-2</v>
      </c>
      <c r="P310" s="16">
        <f t="shared" si="54"/>
        <v>6.0346554462691777E-3</v>
      </c>
      <c r="Q310" s="16">
        <f t="shared" si="55"/>
        <v>3.293793186292971E-2</v>
      </c>
      <c r="R310" s="16">
        <f t="shared" si="56"/>
        <v>1.476772432161512E-3</v>
      </c>
      <c r="S310" s="16">
        <f t="shared" si="57"/>
        <v>1.6081260078262612E-2</v>
      </c>
      <c r="T310" s="16">
        <f t="shared" si="58"/>
        <v>3.2938956349834313E-2</v>
      </c>
      <c r="U310" s="66">
        <f t="shared" si="59"/>
        <v>0.10391779552417538</v>
      </c>
      <c r="V310" s="66"/>
      <c r="W310" s="66"/>
    </row>
    <row r="311" spans="1:23" x14ac:dyDescent="0.25">
      <c r="A311">
        <v>310</v>
      </c>
      <c r="B311">
        <v>3.47978487005571E-4</v>
      </c>
      <c r="C311" s="16">
        <v>3.8541721865236698E-9</v>
      </c>
      <c r="D311" s="16">
        <v>9.4826720629051801E-4</v>
      </c>
      <c r="E311" s="16">
        <v>7.3550020116054402E-6</v>
      </c>
      <c r="F311" s="16">
        <v>1.39460215215999E-5</v>
      </c>
      <c r="G311" s="16">
        <v>2.8851103548737702E-6</v>
      </c>
      <c r="H311" s="16">
        <v>2.1655213920033299E-4</v>
      </c>
      <c r="J311">
        <v>0.95549683186758005</v>
      </c>
      <c r="K311">
        <f t="shared" si="49"/>
        <v>3.6826493136955104E-9</v>
      </c>
      <c r="L311">
        <f t="shared" si="50"/>
        <v>9.7904050551640503E-4</v>
      </c>
      <c r="M311" s="16">
        <f t="shared" si="51"/>
        <v>-2.8308353150526314E-4</v>
      </c>
      <c r="N311" s="16">
        <f t="shared" si="52"/>
        <v>8.6076969841563211E-2</v>
      </c>
      <c r="O311" s="16">
        <f t="shared" si="53"/>
        <v>9.2653817150260775E-2</v>
      </c>
      <c r="P311" s="16">
        <f t="shared" si="54"/>
        <v>2.407954283937201E-4</v>
      </c>
      <c r="Q311" s="16">
        <f t="shared" si="55"/>
        <v>9.9352672236772521E-2</v>
      </c>
      <c r="R311" s="16">
        <f t="shared" si="56"/>
        <v>0.17251894747296398</v>
      </c>
      <c r="S311" s="16">
        <f t="shared" si="57"/>
        <v>0.19151667242336795</v>
      </c>
      <c r="T311" s="16">
        <f t="shared" si="58"/>
        <v>9.9352625235557004E-2</v>
      </c>
      <c r="U311" s="66">
        <f t="shared" si="59"/>
        <v>0.7417124997888791</v>
      </c>
      <c r="V311" s="66"/>
      <c r="W311" s="66"/>
    </row>
    <row r="312" spans="1:23" x14ac:dyDescent="0.25">
      <c r="A312">
        <v>311</v>
      </c>
      <c r="B312">
        <v>6.1573756772529103E-4</v>
      </c>
      <c r="C312" s="16">
        <v>8.4237445822757904E-9</v>
      </c>
      <c r="D312" s="16">
        <v>1.1767279480549299E-3</v>
      </c>
      <c r="E312" s="16">
        <v>1.99039444885005E-5</v>
      </c>
      <c r="F312" s="16">
        <v>7.9535411667106596E-6</v>
      </c>
      <c r="G312" s="16">
        <v>1.3230060840290199E-6</v>
      </c>
      <c r="H312" s="16">
        <v>5.8603424418312102E-4</v>
      </c>
      <c r="J312">
        <v>0.954513617074361</v>
      </c>
      <c r="K312">
        <f t="shared" si="49"/>
        <v>8.0405789105386173E-9</v>
      </c>
      <c r="L312">
        <f t="shared" si="50"/>
        <v>1.1939496127277979E-3</v>
      </c>
      <c r="M312" s="16">
        <f t="shared" si="51"/>
        <v>3.7525522722784082E-5</v>
      </c>
      <c r="N312" s="16">
        <f t="shared" si="52"/>
        <v>6.2663870093319377E-2</v>
      </c>
      <c r="O312" s="16">
        <f t="shared" si="53"/>
        <v>0.27074866229166367</v>
      </c>
      <c r="P312" s="16">
        <f t="shared" si="54"/>
        <v>4.9136829074607057E-2</v>
      </c>
      <c r="Q312" s="16">
        <f t="shared" si="55"/>
        <v>0.72792238165869172</v>
      </c>
      <c r="R312" s="16">
        <f t="shared" si="56"/>
        <v>3.717604967009018E-2</v>
      </c>
      <c r="S312" s="16">
        <f t="shared" si="57"/>
        <v>0.11611548056395649</v>
      </c>
      <c r="T312" s="16">
        <f t="shared" si="58"/>
        <v>0.72795301674802704</v>
      </c>
      <c r="U312" s="66">
        <f t="shared" si="59"/>
        <v>1.9917162901003553</v>
      </c>
      <c r="V312" s="66"/>
      <c r="W312" s="66"/>
    </row>
    <row r="313" spans="1:23" x14ac:dyDescent="0.25">
      <c r="A313">
        <v>312</v>
      </c>
      <c r="B313">
        <v>4.6839385860724297E-4</v>
      </c>
      <c r="C313" s="16">
        <v>6.7691336877652904E-9</v>
      </c>
      <c r="D313" s="16">
        <v>1.24525217758927E-3</v>
      </c>
      <c r="E313" s="16">
        <v>1.69114544049692E-5</v>
      </c>
      <c r="F313" s="16">
        <v>1.0491884247636601E-5</v>
      </c>
      <c r="G313" s="16">
        <v>1.64780312452285E-6</v>
      </c>
      <c r="H313" s="16">
        <v>4.9792785367248297E-4</v>
      </c>
      <c r="J313">
        <v>0.95413933737661905</v>
      </c>
      <c r="K313">
        <f t="shared" si="49"/>
        <v>6.4586967314581239E-9</v>
      </c>
      <c r="L313">
        <f t="shared" si="50"/>
        <v>1.2678769800753783E-3</v>
      </c>
      <c r="M313" s="16">
        <f t="shared" si="51"/>
        <v>-3.3108926286089236E-4</v>
      </c>
      <c r="N313" s="16">
        <f t="shared" si="52"/>
        <v>2.3883941335398761E-3</v>
      </c>
      <c r="O313" s="16">
        <f t="shared" si="53"/>
        <v>4.915421066402037E-2</v>
      </c>
      <c r="P313" s="16">
        <f t="shared" si="54"/>
        <v>8.5737414951008215E-2</v>
      </c>
      <c r="Q313" s="16">
        <f t="shared" si="55"/>
        <v>0.33012360292755949</v>
      </c>
      <c r="R313" s="16">
        <f t="shared" si="56"/>
        <v>4.1991017843014964E-3</v>
      </c>
      <c r="S313" s="16">
        <f t="shared" si="57"/>
        <v>3.2010071981754852E-2</v>
      </c>
      <c r="T313" s="16">
        <f t="shared" si="58"/>
        <v>0.33014787967997899</v>
      </c>
      <c r="U313" s="66">
        <f t="shared" si="59"/>
        <v>0.8337606761221632</v>
      </c>
      <c r="V313" s="66"/>
      <c r="W313" s="66"/>
    </row>
    <row r="314" spans="1:23" x14ac:dyDescent="0.25">
      <c r="A314">
        <v>313</v>
      </c>
      <c r="B314">
        <v>5.1534967660935395E-4</v>
      </c>
      <c r="C314" s="16">
        <v>5.8300803157152702E-9</v>
      </c>
      <c r="D314" s="16">
        <v>9.6858303102406696E-4</v>
      </c>
      <c r="E314" s="16">
        <v>1.1363875073467501E-5</v>
      </c>
      <c r="F314" s="16">
        <v>9.4172672292946396E-6</v>
      </c>
      <c r="G314" s="16">
        <v>1.90732614554385E-6</v>
      </c>
      <c r="H314" s="16">
        <v>3.3458476217256401E-4</v>
      </c>
      <c r="J314">
        <v>0.95549080861435898</v>
      </c>
      <c r="K314">
        <f t="shared" si="49"/>
        <v>5.570588155149441E-9</v>
      </c>
      <c r="L314">
        <f t="shared" si="50"/>
        <v>9.8931906154788442E-4</v>
      </c>
      <c r="M314" s="16">
        <f t="shared" si="51"/>
        <v>4.1380291670823473E-5</v>
      </c>
      <c r="N314" s="16">
        <f t="shared" si="52"/>
        <v>2.160214688862583E-3</v>
      </c>
      <c r="O314" s="16">
        <f t="shared" si="53"/>
        <v>2.7274674190811816E-3</v>
      </c>
      <c r="P314" s="16">
        <f t="shared" si="54"/>
        <v>3.1070819822549385E-5</v>
      </c>
      <c r="Q314" s="16">
        <f t="shared" si="55"/>
        <v>3.3696817226264711E-3</v>
      </c>
      <c r="R314" s="16">
        <f t="shared" si="56"/>
        <v>1.9589713552750046E-3</v>
      </c>
      <c r="S314" s="16">
        <f t="shared" si="57"/>
        <v>2.4597090067979359E-3</v>
      </c>
      <c r="T314" s="16">
        <f t="shared" si="58"/>
        <v>3.3697021879806875E-3</v>
      </c>
      <c r="U314" s="66">
        <f t="shared" si="59"/>
        <v>1.6076817200446413E-2</v>
      </c>
      <c r="V314" s="66"/>
      <c r="W314" s="66"/>
    </row>
    <row r="315" spans="1:23" x14ac:dyDescent="0.25">
      <c r="A315">
        <v>314</v>
      </c>
      <c r="B315">
        <v>5.2557475408351395E-4</v>
      </c>
      <c r="C315" s="16">
        <v>5.4959120421839399E-9</v>
      </c>
      <c r="D315" s="16">
        <v>8.9372518869308801E-4</v>
      </c>
      <c r="E315" s="16">
        <v>9.8929334278493504E-6</v>
      </c>
      <c r="F315" s="16">
        <v>9.2021534603334293E-6</v>
      </c>
      <c r="G315" s="16">
        <v>2.02157364968286E-6</v>
      </c>
      <c r="H315" s="16">
        <v>2.9127502231044702E-4</v>
      </c>
      <c r="J315">
        <v>0.95586545603186601</v>
      </c>
      <c r="K315">
        <f t="shared" si="49"/>
        <v>5.2533524705131757E-9</v>
      </c>
      <c r="L315">
        <f t="shared" si="50"/>
        <v>9.1414557335139555E-4</v>
      </c>
      <c r="M315" s="16">
        <f t="shared" si="51"/>
        <v>1.3700393481563228E-4</v>
      </c>
      <c r="N315" s="16">
        <f t="shared" si="52"/>
        <v>4.5213967009157426E-3</v>
      </c>
      <c r="O315" s="16">
        <f t="shared" si="53"/>
        <v>6.5387151989186173E-5</v>
      </c>
      <c r="P315" s="16">
        <f t="shared" si="54"/>
        <v>5.2045565556158571E-3</v>
      </c>
      <c r="Q315" s="16">
        <f t="shared" si="55"/>
        <v>6.2260072050817107E-3</v>
      </c>
      <c r="R315" s="16">
        <f t="shared" si="56"/>
        <v>4.3681177224958699E-3</v>
      </c>
      <c r="S315" s="16">
        <f t="shared" si="57"/>
        <v>5.377457755188913E-5</v>
      </c>
      <c r="T315" s="16">
        <f t="shared" si="58"/>
        <v>6.226501741526949E-3</v>
      </c>
      <c r="U315" s="66">
        <f t="shared" si="59"/>
        <v>2.6665741655177204E-2</v>
      </c>
      <c r="V315" s="66"/>
      <c r="W315" s="66"/>
    </row>
    <row r="316" spans="1:23" x14ac:dyDescent="0.25">
      <c r="A316">
        <v>315</v>
      </c>
      <c r="B316">
        <v>5.1447002120274903E-4</v>
      </c>
      <c r="C316" s="16">
        <v>7.5269476491928496E-9</v>
      </c>
      <c r="D316" s="16">
        <v>1.2609811550580801E-3</v>
      </c>
      <c r="E316" s="16">
        <v>1.9039845642535501E-5</v>
      </c>
      <c r="F316" s="16">
        <v>9.5571623542921097E-6</v>
      </c>
      <c r="G316" s="16">
        <v>1.4820905875513501E-6</v>
      </c>
      <c r="H316" s="16">
        <v>5.6059488081315395E-4</v>
      </c>
      <c r="J316">
        <v>0.95408371320975205</v>
      </c>
      <c r="K316">
        <f t="shared" si="49"/>
        <v>7.1813381622773283E-9</v>
      </c>
      <c r="L316">
        <f t="shared" si="50"/>
        <v>1.2815700434065664E-3</v>
      </c>
      <c r="M316" s="16">
        <f t="shared" si="51"/>
        <v>-2.5263000100106848E-4</v>
      </c>
      <c r="N316" s="16">
        <f t="shared" si="52"/>
        <v>1.997362891415987E-3</v>
      </c>
      <c r="O316" s="16">
        <f t="shared" si="53"/>
        <v>0.12850744224353328</v>
      </c>
      <c r="P316" s="16">
        <f t="shared" si="54"/>
        <v>9.5567046029760572E-2</v>
      </c>
      <c r="Q316" s="16">
        <f t="shared" si="55"/>
        <v>0.5971125526615112</v>
      </c>
      <c r="R316" s="16">
        <f t="shared" si="56"/>
        <v>9.0375932980639418E-4</v>
      </c>
      <c r="S316" s="16">
        <f t="shared" si="57"/>
        <v>6.8375319823950731E-2</v>
      </c>
      <c r="T316" s="16">
        <f t="shared" si="58"/>
        <v>0.59715084069580193</v>
      </c>
      <c r="U316" s="66">
        <f t="shared" si="59"/>
        <v>1.4896143236757799</v>
      </c>
      <c r="V316" s="66"/>
      <c r="W316" s="66"/>
    </row>
    <row r="317" spans="1:23" x14ac:dyDescent="0.25">
      <c r="A317">
        <v>316</v>
      </c>
      <c r="B317">
        <v>4.8672931526022502E-4</v>
      </c>
      <c r="C317" s="16">
        <v>6.4760629982005097E-9</v>
      </c>
      <c r="D317" s="16">
        <v>1.1438090648539399E-3</v>
      </c>
      <c r="E317" s="16">
        <v>1.48776906290097E-5</v>
      </c>
      <c r="F317" s="16">
        <v>1.00508904883439E-5</v>
      </c>
      <c r="G317" s="16">
        <v>1.7204485817886099E-6</v>
      </c>
      <c r="H317" s="16">
        <v>4.3804514508858299E-4</v>
      </c>
      <c r="J317">
        <v>0.95462887231253002</v>
      </c>
      <c r="K317">
        <f t="shared" si="49"/>
        <v>6.182236716997055E-9</v>
      </c>
      <c r="L317">
        <f t="shared" si="50"/>
        <v>1.1656248183494183E-3</v>
      </c>
      <c r="M317" s="16">
        <f t="shared" si="51"/>
        <v>-1.92166187828968E-4</v>
      </c>
      <c r="N317" s="16">
        <f t="shared" si="52"/>
        <v>1.3546396834421983E-4</v>
      </c>
      <c r="O317" s="16">
        <f t="shared" si="53"/>
        <v>2.8497989121449796E-2</v>
      </c>
      <c r="P317" s="16">
        <f t="shared" si="54"/>
        <v>3.5153325086246898E-2</v>
      </c>
      <c r="Q317" s="16">
        <f t="shared" si="55"/>
        <v>0.14838482564793662</v>
      </c>
      <c r="R317" s="16">
        <f t="shared" si="56"/>
        <v>4.0179788360056296E-4</v>
      </c>
      <c r="S317" s="16">
        <f t="shared" si="57"/>
        <v>2.0367562322751099E-2</v>
      </c>
      <c r="T317" s="16">
        <f t="shared" si="58"/>
        <v>0.14839394877602766</v>
      </c>
      <c r="U317" s="66">
        <f t="shared" si="59"/>
        <v>0.3813349128063569</v>
      </c>
      <c r="V317" s="66"/>
      <c r="W317" s="66"/>
    </row>
    <row r="318" spans="1:23" x14ac:dyDescent="0.25">
      <c r="A318">
        <v>317</v>
      </c>
      <c r="B318">
        <v>4.6396424848719098E-4</v>
      </c>
      <c r="C318" s="16">
        <v>5.0613396915217798E-9</v>
      </c>
      <c r="D318" s="16">
        <v>9.3332710205373305E-4</v>
      </c>
      <c r="E318" s="16">
        <v>9.5096247345728405E-6</v>
      </c>
      <c r="F318" s="16">
        <v>1.04455445244615E-5</v>
      </c>
      <c r="G318" s="16">
        <v>2.1962585425034999E-6</v>
      </c>
      <c r="H318" s="16">
        <v>2.7998995727037199E-4</v>
      </c>
      <c r="J318">
        <v>0.95564313320306804</v>
      </c>
      <c r="K318">
        <f t="shared" si="49"/>
        <v>4.8368345210109235E-9</v>
      </c>
      <c r="L318">
        <f t="shared" si="50"/>
        <v>9.5640938830546794E-4</v>
      </c>
      <c r="M318" s="16">
        <f t="shared" si="51"/>
        <v>-2.8480891331086049E-5</v>
      </c>
      <c r="N318" s="16">
        <f t="shared" si="52"/>
        <v>3.3484789997509697E-3</v>
      </c>
      <c r="O318" s="16">
        <f t="shared" si="53"/>
        <v>7.4854965857285719E-3</v>
      </c>
      <c r="P318" s="16">
        <f t="shared" si="54"/>
        <v>9.6275324407974849E-4</v>
      </c>
      <c r="Q318" s="16">
        <f t="shared" si="55"/>
        <v>1.313167624533137E-2</v>
      </c>
      <c r="R318" s="16">
        <f t="shared" si="56"/>
        <v>3.611715556523668E-3</v>
      </c>
      <c r="S318" s="16">
        <f t="shared" si="57"/>
        <v>8.9070417738288318E-3</v>
      </c>
      <c r="T318" s="16">
        <f t="shared" si="58"/>
        <v>1.3131937975576363E-2</v>
      </c>
      <c r="U318" s="66">
        <f t="shared" si="59"/>
        <v>5.0579100380819531E-2</v>
      </c>
      <c r="V318" s="66"/>
      <c r="W318" s="66"/>
    </row>
    <row r="319" spans="1:23" x14ac:dyDescent="0.25">
      <c r="A319">
        <v>318</v>
      </c>
      <c r="B319">
        <v>5.77451251826158E-4</v>
      </c>
      <c r="C319" s="16">
        <v>6.4749540246451303E-9</v>
      </c>
      <c r="D319" s="16">
        <v>9.5974000740127398E-4</v>
      </c>
      <c r="E319" s="16">
        <v>1.25074429267444E-5</v>
      </c>
      <c r="F319" s="16">
        <v>8.3994777808604805E-6</v>
      </c>
      <c r="G319" s="16">
        <v>1.7171132933648301E-6</v>
      </c>
      <c r="H319" s="16">
        <v>3.6825442038038902E-4</v>
      </c>
      <c r="J319">
        <v>0.95555540960432706</v>
      </c>
      <c r="K319">
        <f t="shared" si="49"/>
        <v>6.1871773451889634E-9</v>
      </c>
      <c r="L319">
        <f t="shared" si="50"/>
        <v>9.7824960130233501E-4</v>
      </c>
      <c r="M319" s="16">
        <f t="shared" si="51"/>
        <v>1.766529023499808E-4</v>
      </c>
      <c r="N319" s="16">
        <f t="shared" si="52"/>
        <v>2.9784774447796782E-2</v>
      </c>
      <c r="O319" s="16">
        <f t="shared" si="53"/>
        <v>2.8430453188040255E-2</v>
      </c>
      <c r="P319" s="16">
        <f t="shared" si="54"/>
        <v>1.3007754002398118E-5</v>
      </c>
      <c r="Q319" s="16">
        <f t="shared" si="55"/>
        <v>2.7067617302787034E-2</v>
      </c>
      <c r="R319" s="16">
        <f t="shared" si="56"/>
        <v>2.1772093303365957E-2</v>
      </c>
      <c r="S319" s="16">
        <f t="shared" si="57"/>
        <v>2.0844693564221181E-2</v>
      </c>
      <c r="T319" s="16">
        <f t="shared" si="58"/>
        <v>2.7067444120483071E-2</v>
      </c>
      <c r="U319" s="66">
        <f t="shared" si="59"/>
        <v>0.15498008368069666</v>
      </c>
      <c r="V319" s="66"/>
      <c r="W319" s="66"/>
    </row>
    <row r="320" spans="1:23" x14ac:dyDescent="0.25">
      <c r="A320">
        <v>319</v>
      </c>
      <c r="B320">
        <v>4.4746270450076603E-4</v>
      </c>
      <c r="C320" s="16">
        <v>4.7300165072323101E-9</v>
      </c>
      <c r="D320" s="16">
        <v>9.0380782353240304E-4</v>
      </c>
      <c r="E320" s="16">
        <v>8.6087079507124704E-6</v>
      </c>
      <c r="F320" s="16">
        <v>1.0816928134955599E-5</v>
      </c>
      <c r="G320" s="16">
        <v>2.3493604264774298E-6</v>
      </c>
      <c r="H320" s="16">
        <v>2.5346411308631799E-4</v>
      </c>
      <c r="J320">
        <v>0.95578145159237504</v>
      </c>
      <c r="K320">
        <f t="shared" si="49"/>
        <v>4.520862043338393E-9</v>
      </c>
      <c r="L320">
        <f t="shared" si="50"/>
        <v>9.2778631021228435E-4</v>
      </c>
      <c r="M320" s="16">
        <f t="shared" si="51"/>
        <v>-3.2860901210752346E-5</v>
      </c>
      <c r="N320" s="16">
        <f t="shared" si="52"/>
        <v>8.3492752715430031E-3</v>
      </c>
      <c r="O320" s="16">
        <f t="shared" si="53"/>
        <v>2.1408567831860702E-2</v>
      </c>
      <c r="P320" s="16">
        <f t="shared" si="54"/>
        <v>3.8037948380753523E-3</v>
      </c>
      <c r="Q320" s="16">
        <f t="shared" si="55"/>
        <v>3.9392167619606108E-2</v>
      </c>
      <c r="R320" s="16">
        <f t="shared" si="56"/>
        <v>9.5625975260189809E-3</v>
      </c>
      <c r="S320" s="16">
        <f t="shared" si="57"/>
        <v>2.912705557418193E-2</v>
      </c>
      <c r="T320" s="16">
        <f t="shared" si="58"/>
        <v>3.9392996709802383E-2</v>
      </c>
      <c r="U320" s="66">
        <f t="shared" si="59"/>
        <v>0.15103645537108845</v>
      </c>
      <c r="V320" s="66"/>
      <c r="W320" s="66"/>
    </row>
    <row r="321" spans="1:23" x14ac:dyDescent="0.25">
      <c r="A321">
        <v>320</v>
      </c>
      <c r="B321">
        <v>5.6436669293626399E-4</v>
      </c>
      <c r="C321" s="16">
        <v>6.5023776111736001E-9</v>
      </c>
      <c r="D321" s="16">
        <v>9.8678745257751803E-4</v>
      </c>
      <c r="E321" s="16">
        <v>1.29104047499784E-5</v>
      </c>
      <c r="F321" s="16">
        <v>8.6051205712053599E-6</v>
      </c>
      <c r="G321" s="16">
        <v>1.71040547413107E-6</v>
      </c>
      <c r="H321" s="16">
        <v>3.80119253707811E-4</v>
      </c>
      <c r="J321">
        <v>0.95541821817760797</v>
      </c>
      <c r="K321">
        <f t="shared" si="49"/>
        <v>6.2124900311854522E-9</v>
      </c>
      <c r="L321">
        <f t="shared" si="50"/>
        <v>1.0057015968164486E-3</v>
      </c>
      <c r="M321" s="16">
        <f t="shared" si="51"/>
        <v>1.2303178905607935E-4</v>
      </c>
      <c r="N321" s="16">
        <f t="shared" si="52"/>
        <v>2.1319774130319651E-2</v>
      </c>
      <c r="O321" s="16">
        <f t="shared" si="53"/>
        <v>3.0124042440002059E-2</v>
      </c>
      <c r="P321" s="16">
        <f t="shared" si="54"/>
        <v>5.9896619811391507E-4</v>
      </c>
      <c r="Q321" s="16">
        <f t="shared" si="55"/>
        <v>4.0820443284441066E-2</v>
      </c>
      <c r="R321" s="16">
        <f t="shared" si="56"/>
        <v>1.6048688477204368E-2</v>
      </c>
      <c r="S321" s="16">
        <f t="shared" si="57"/>
        <v>2.1821010716240697E-2</v>
      </c>
      <c r="T321" s="16">
        <f t="shared" si="58"/>
        <v>4.0820862595213427E-2</v>
      </c>
      <c r="U321" s="66">
        <f t="shared" si="59"/>
        <v>0.17155378784153519</v>
      </c>
      <c r="V321" s="66"/>
      <c r="W321" s="66"/>
    </row>
    <row r="322" spans="1:23" x14ac:dyDescent="0.25">
      <c r="A322">
        <v>321</v>
      </c>
      <c r="B322" s="16">
        <v>4.63273544485479E-4</v>
      </c>
      <c r="C322" s="16">
        <v>5.44856285488674E-9</v>
      </c>
      <c r="D322" s="16">
        <v>1.00797302052849E-3</v>
      </c>
      <c r="E322" s="16">
        <v>1.1046773519121599E-5</v>
      </c>
      <c r="F322" s="16">
        <v>1.0496711543918699E-5</v>
      </c>
      <c r="G322" s="16">
        <v>2.0418802691307698E-6</v>
      </c>
      <c r="H322" s="16">
        <v>3.2524906475852E-4</v>
      </c>
      <c r="J322">
        <v>0.95527568751259295</v>
      </c>
      <c r="K322">
        <f t="shared" si="49"/>
        <v>5.2048796271575065E-9</v>
      </c>
      <c r="L322">
        <f t="shared" si="50"/>
        <v>1.0310028753226033E-3</v>
      </c>
      <c r="M322" s="16">
        <f t="shared" si="51"/>
        <v>-1.0445578635164531E-4</v>
      </c>
      <c r="N322" s="16">
        <f t="shared" si="52"/>
        <v>3.5127668588581682E-3</v>
      </c>
      <c r="O322" s="16">
        <f t="shared" si="53"/>
        <v>2.7662053624529415E-4</v>
      </c>
      <c r="P322" s="16">
        <f t="shared" si="54"/>
        <v>2.1593168911201873E-3</v>
      </c>
      <c r="Q322" s="16">
        <f t="shared" si="55"/>
        <v>8.1366367697160188E-4</v>
      </c>
      <c r="R322" s="16">
        <f t="shared" si="56"/>
        <v>4.2628349523170048E-3</v>
      </c>
      <c r="S322" s="16">
        <f t="shared" si="57"/>
        <v>3.0456296700400414E-4</v>
      </c>
      <c r="T322" s="16">
        <f t="shared" si="58"/>
        <v>8.1379488948788673E-4</v>
      </c>
      <c r="U322" s="66">
        <f t="shared" si="59"/>
        <v>1.2143560772004149E-2</v>
      </c>
      <c r="V322" s="66"/>
      <c r="W322" s="66"/>
    </row>
    <row r="323" spans="1:23" x14ac:dyDescent="0.25">
      <c r="A323">
        <v>322</v>
      </c>
      <c r="B323">
        <v>5.2045924092719695E-4</v>
      </c>
      <c r="C323" s="16">
        <v>5.4309713638288997E-9</v>
      </c>
      <c r="D323" s="16">
        <v>8.9181329941842395E-4</v>
      </c>
      <c r="E323" s="16">
        <v>9.7552908619799098E-6</v>
      </c>
      <c r="F323" s="16">
        <v>9.2919460983538396E-6</v>
      </c>
      <c r="G323" s="16">
        <v>2.0457110893310502E-6</v>
      </c>
      <c r="H323" s="16">
        <v>2.8722242792483002E-4</v>
      </c>
      <c r="J323">
        <v>0.95587307958494205</v>
      </c>
      <c r="K323">
        <f t="shared" ref="K323:K386" si="60">C323*J323</f>
        <v>5.191319322680763E-9</v>
      </c>
      <c r="L323">
        <f t="shared" ref="L323:L386" si="61">SUM($Z$9*B323,$AA$9*C323,$AB$9*D323,$AC$9*E323,$AD$9*F323,$AE$9*G323)</f>
        <v>9.1243747173309886E-4</v>
      </c>
      <c r="M323" s="16">
        <f t="shared" ref="M323:M386" si="62">$Z$8*B323+$AA$8*C323+$AB$8*D323+$AD$8*F323+$AE$8*G323</f>
        <v>1.2848101012129503E-4</v>
      </c>
      <c r="N323" s="16">
        <f t="shared" si="52"/>
        <v>3.2323410293625993E-3</v>
      </c>
      <c r="O323" s="16">
        <f t="shared" si="53"/>
        <v>3.9231180216945397E-4</v>
      </c>
      <c r="P323" s="16">
        <f t="shared" si="54"/>
        <v>5.4948890329846213E-3</v>
      </c>
      <c r="Q323" s="16">
        <f t="shared" si="55"/>
        <v>8.4126407845998303E-3</v>
      </c>
      <c r="R323" s="16">
        <f t="shared" si="56"/>
        <v>3.2465905812564711E-3</v>
      </c>
      <c r="S323" s="16">
        <f t="shared" si="57"/>
        <v>3.7483275177511798E-4</v>
      </c>
      <c r="T323" s="16">
        <f t="shared" si="58"/>
        <v>8.4132196638598156E-3</v>
      </c>
      <c r="U323" s="66">
        <f t="shared" si="59"/>
        <v>2.9566825646007905E-2</v>
      </c>
      <c r="V323" s="66"/>
      <c r="W323" s="66"/>
    </row>
    <row r="324" spans="1:23" x14ac:dyDescent="0.25">
      <c r="A324">
        <v>323</v>
      </c>
      <c r="B324" s="16">
        <v>4.5062456187790499E-4</v>
      </c>
      <c r="C324" s="16">
        <v>5.8848339639870901E-9</v>
      </c>
      <c r="D324" s="16">
        <v>1.1221990563888701E-3</v>
      </c>
      <c r="E324" s="16">
        <v>1.3266635290808E-5</v>
      </c>
      <c r="F324" s="16">
        <v>1.08473862195838E-5</v>
      </c>
      <c r="G324" s="16">
        <v>1.89291825515508E-6</v>
      </c>
      <c r="H324" s="16">
        <v>3.9061036548229E-4</v>
      </c>
      <c r="J324">
        <v>0.95471633503102804</v>
      </c>
      <c r="K324">
        <f t="shared" si="60"/>
        <v>5.6183471143638714E-9</v>
      </c>
      <c r="L324">
        <f t="shared" si="61"/>
        <v>1.1457808622492289E-3</v>
      </c>
      <c r="M324" s="16">
        <f t="shared" si="62"/>
        <v>-2.445317384934188E-4</v>
      </c>
      <c r="N324" s="16">
        <f t="shared" ref="N324:N387" si="63">(B324-$B$2)^2/$B$2/$B$2</f>
        <v>7.2171558880179008E-3</v>
      </c>
      <c r="O324" s="16">
        <f t="shared" ref="O324:O387" si="64">(C324-$C$2)^2/$C$2/$C$2</f>
        <v>3.8573060826629238E-3</v>
      </c>
      <c r="P324" s="16">
        <f t="shared" ref="P324:P387" si="65">(D324-$D$2)^2/$D$2/$D$2</f>
        <v>2.7243775358541323E-2</v>
      </c>
      <c r="Q324" s="16">
        <f t="shared" ref="Q324:Q387" si="66">(E324-$E$2)^2/$E$2/$E$2</f>
        <v>5.532281429405371E-2</v>
      </c>
      <c r="R324" s="16">
        <f t="shared" ref="R324:R387" si="67">(F324-$F$2)^2/$F$2/$F$2</f>
        <v>1.0176706851262755E-2</v>
      </c>
      <c r="S324" s="16">
        <f t="shared" ref="S324:S387" si="68">(G324-$G$2)^2/$G$2/$G$2</f>
        <v>3.2233760827881457E-3</v>
      </c>
      <c r="T324" s="16">
        <f t="shared" ref="T324:T387" si="69">(H324-$H$2)^2/$H$2/$H$2</f>
        <v>5.5327281071886052E-2</v>
      </c>
      <c r="U324" s="66">
        <f t="shared" ref="U324:U387" si="70">SUM(N324:T324)</f>
        <v>0.16236841562921281</v>
      </c>
      <c r="V324" s="66"/>
      <c r="W324" s="66"/>
    </row>
    <row r="325" spans="1:23" x14ac:dyDescent="0.25">
      <c r="A325">
        <v>324</v>
      </c>
      <c r="B325" s="16">
        <v>4.2618594146686599E-4</v>
      </c>
      <c r="C325" s="16">
        <v>4.5707384266349802E-9</v>
      </c>
      <c r="D325" s="16">
        <v>9.1731319980651997E-4</v>
      </c>
      <c r="E325" s="16">
        <v>8.4416362750966695E-6</v>
      </c>
      <c r="F325" s="16">
        <v>1.1365171165228899E-5</v>
      </c>
      <c r="G325" s="16">
        <v>2.4316627884782598E-6</v>
      </c>
      <c r="H325" s="16">
        <v>2.4854524715313799E-4</v>
      </c>
      <c r="J325">
        <v>0.95570308347650801</v>
      </c>
      <c r="K325">
        <f t="shared" si="60"/>
        <v>4.3682688080996131E-9</v>
      </c>
      <c r="L325">
        <f t="shared" si="61"/>
        <v>9.4247063418702944E-4</v>
      </c>
      <c r="M325" s="16">
        <f t="shared" si="62"/>
        <v>-9.0098751253297422E-5</v>
      </c>
      <c r="N325" s="16">
        <f t="shared" si="63"/>
        <v>1.8111598138724941E-2</v>
      </c>
      <c r="O325" s="16">
        <f t="shared" si="64"/>
        <v>3.0647233505776434E-2</v>
      </c>
      <c r="P325" s="16">
        <f t="shared" si="65"/>
        <v>2.2708802090475608E-3</v>
      </c>
      <c r="Q325" s="16">
        <f t="shared" si="66"/>
        <v>4.5808856435775279E-2</v>
      </c>
      <c r="R325" s="16">
        <f t="shared" si="67"/>
        <v>2.354034453210465E-2</v>
      </c>
      <c r="S325" s="16">
        <f t="shared" si="68"/>
        <v>4.4807185112081815E-2</v>
      </c>
      <c r="T325" s="16">
        <f t="shared" si="69"/>
        <v>4.5809482538589436E-2</v>
      </c>
      <c r="U325" s="66">
        <f t="shared" si="70"/>
        <v>0.21099558047210012</v>
      </c>
      <c r="V325" s="66"/>
      <c r="W325" s="66"/>
    </row>
    <row r="326" spans="1:23" x14ac:dyDescent="0.25">
      <c r="A326">
        <v>325</v>
      </c>
      <c r="B326">
        <v>3.9948882778869998E-4</v>
      </c>
      <c r="C326" s="16">
        <v>3.9635640704470097E-9</v>
      </c>
      <c r="D326" s="16">
        <v>8.4728921719511604E-4</v>
      </c>
      <c r="E326" s="16">
        <v>6.7665224050171298E-6</v>
      </c>
      <c r="F326" s="16">
        <v>1.2087474272669401E-5</v>
      </c>
      <c r="G326" s="16">
        <v>2.8020446374246799E-6</v>
      </c>
      <c r="H326" s="16">
        <v>1.99224608666864E-4</v>
      </c>
      <c r="J326">
        <v>0.95603606251061302</v>
      </c>
      <c r="K326">
        <f t="shared" si="60"/>
        <v>3.7893101874186975E-9</v>
      </c>
      <c r="L326">
        <f t="shared" si="61"/>
        <v>8.7426224681380908E-4</v>
      </c>
      <c r="M326" s="16">
        <f t="shared" si="62"/>
        <v>-7.528459123640908E-5</v>
      </c>
      <c r="N326" s="16">
        <f t="shared" si="63"/>
        <v>3.5642028807557263E-2</v>
      </c>
      <c r="O326" s="16">
        <f t="shared" si="64"/>
        <v>8.1024266412384374E-2</v>
      </c>
      <c r="P326" s="16">
        <f t="shared" si="65"/>
        <v>1.4484608041248936E-2</v>
      </c>
      <c r="Q326" s="16">
        <f t="shared" si="66"/>
        <v>0.13689539646708165</v>
      </c>
      <c r="R326" s="16">
        <f t="shared" si="67"/>
        <v>5.1408187351911105E-2</v>
      </c>
      <c r="S326" s="16">
        <f t="shared" si="68"/>
        <v>0.15700235891671016</v>
      </c>
      <c r="T326" s="16">
        <f t="shared" si="69"/>
        <v>0.13689773324780807</v>
      </c>
      <c r="U326" s="66">
        <f t="shared" si="70"/>
        <v>0.61335457924470149</v>
      </c>
      <c r="V326" s="66"/>
      <c r="W326" s="66"/>
    </row>
    <row r="327" spans="1:23" x14ac:dyDescent="0.25">
      <c r="A327">
        <v>326</v>
      </c>
      <c r="B327" s="16">
        <v>3.8969993514240299E-4</v>
      </c>
      <c r="C327" s="16">
        <v>5.5473793593907302E-9</v>
      </c>
      <c r="D327" s="16">
        <v>1.2262942431481101E-3</v>
      </c>
      <c r="E327" s="16">
        <v>1.36496036582133E-5</v>
      </c>
      <c r="F327" s="16">
        <v>1.26049638098985E-5</v>
      </c>
      <c r="G327" s="16">
        <v>2.01049547787941E-6</v>
      </c>
      <c r="H327" s="16">
        <v>4.0188823718234498E-4</v>
      </c>
      <c r="J327">
        <v>0.95418713284608803</v>
      </c>
      <c r="K327">
        <f t="shared" si="60"/>
        <v>5.2932380057466094E-9</v>
      </c>
      <c r="L327">
        <f t="shared" si="61"/>
        <v>1.253509118866427E-3</v>
      </c>
      <c r="M327" s="16">
        <f t="shared" si="62"/>
        <v>-4.7410924858162117E-4</v>
      </c>
      <c r="N327" s="16">
        <f t="shared" si="63"/>
        <v>4.3542527591634822E-2</v>
      </c>
      <c r="O327" s="16">
        <f t="shared" si="64"/>
        <v>1.4464811270760535E-6</v>
      </c>
      <c r="P327" s="16">
        <f t="shared" si="65"/>
        <v>7.4598666363551142E-2</v>
      </c>
      <c r="Q327" s="16">
        <f t="shared" si="66"/>
        <v>7.3367746003199258E-2</v>
      </c>
      <c r="R327" s="16">
        <f t="shared" si="67"/>
        <v>7.7982082277737244E-2</v>
      </c>
      <c r="S327" s="16">
        <f t="shared" si="68"/>
        <v>3.2868075429263987E-6</v>
      </c>
      <c r="T327" s="16">
        <f t="shared" si="69"/>
        <v>7.337665375564871E-2</v>
      </c>
      <c r="U327" s="66">
        <f t="shared" si="70"/>
        <v>0.34287240928044116</v>
      </c>
      <c r="V327" s="66"/>
      <c r="W327" s="66"/>
    </row>
    <row r="328" spans="1:23" x14ac:dyDescent="0.25">
      <c r="A328">
        <v>327</v>
      </c>
      <c r="B328">
        <v>4.7112711216531502E-4</v>
      </c>
      <c r="C328" s="16">
        <v>6.5559999977803999E-9</v>
      </c>
      <c r="D328" s="16">
        <v>1.1977671703385299E-3</v>
      </c>
      <c r="E328" s="16">
        <v>1.5762441705771202E-5</v>
      </c>
      <c r="F328" s="16">
        <v>1.04091812524763E-5</v>
      </c>
      <c r="G328" s="16">
        <v>1.70049530682038E-6</v>
      </c>
      <c r="H328" s="16">
        <v>4.6409616134722898E-4</v>
      </c>
      <c r="J328">
        <v>0.95436506628684403</v>
      </c>
      <c r="K328">
        <f t="shared" si="60"/>
        <v>6.2568173724582406E-9</v>
      </c>
      <c r="L328">
        <f t="shared" si="61"/>
        <v>1.2202794721503051E-3</v>
      </c>
      <c r="M328" s="16">
        <f t="shared" si="62"/>
        <v>-2.7802524781967515E-4</v>
      </c>
      <c r="N328" s="16">
        <f t="shared" si="63"/>
        <v>1.876709623272538E-3</v>
      </c>
      <c r="O328" s="16">
        <f t="shared" si="64"/>
        <v>3.3577143950062477E-2</v>
      </c>
      <c r="P328" s="16">
        <f t="shared" si="65"/>
        <v>5.9297614882566449E-2</v>
      </c>
      <c r="Q328" s="16">
        <f t="shared" si="66"/>
        <v>0.21863428793831102</v>
      </c>
      <c r="R328" s="16">
        <f t="shared" si="67"/>
        <v>3.1817625262297688E-3</v>
      </c>
      <c r="S328" s="16">
        <f t="shared" si="68"/>
        <v>2.3304317678058701E-2</v>
      </c>
      <c r="T328" s="16">
        <f t="shared" si="69"/>
        <v>0.21864960783566575</v>
      </c>
      <c r="U328" s="66">
        <f t="shared" si="70"/>
        <v>0.55852144443416674</v>
      </c>
      <c r="V328" s="66"/>
      <c r="W328" s="66"/>
    </row>
    <row r="329" spans="1:23" x14ac:dyDescent="0.25">
      <c r="A329">
        <v>328</v>
      </c>
      <c r="B329">
        <v>5.3118931751058602E-4</v>
      </c>
      <c r="C329" s="16">
        <v>6.3443253247758699E-9</v>
      </c>
      <c r="D329" s="16">
        <v>1.0238659148677099E-3</v>
      </c>
      <c r="E329" s="16">
        <v>1.30642379112608E-5</v>
      </c>
      <c r="F329" s="16">
        <v>9.1588862209106206E-6</v>
      </c>
      <c r="G329" s="16">
        <v>1.7537849835430001E-6</v>
      </c>
      <c r="H329" s="16">
        <v>3.8464925633058901E-4</v>
      </c>
      <c r="J329">
        <v>0.955225598922673</v>
      </c>
      <c r="K329">
        <f t="shared" si="60"/>
        <v>6.0602619581193122E-9</v>
      </c>
      <c r="L329">
        <f t="shared" si="61"/>
        <v>1.0439311279677494E-3</v>
      </c>
      <c r="M329" s="16">
        <f t="shared" si="62"/>
        <v>1.8447507053422749E-5</v>
      </c>
      <c r="N329" s="16">
        <f t="shared" si="63"/>
        <v>6.184621250719456E-3</v>
      </c>
      <c r="O329" s="16">
        <f t="shared" si="64"/>
        <v>2.1035784132554948E-2</v>
      </c>
      <c r="P329" s="16">
        <f t="shared" si="65"/>
        <v>3.9650079750913284E-3</v>
      </c>
      <c r="Q329" s="16">
        <f t="shared" si="66"/>
        <v>4.6813182158903892E-2</v>
      </c>
      <c r="R329" s="16">
        <f t="shared" si="67"/>
        <v>4.9678311990704379E-3</v>
      </c>
      <c r="S329" s="16">
        <f t="shared" si="68"/>
        <v>1.5902148379767927E-2</v>
      </c>
      <c r="T329" s="16">
        <f t="shared" si="69"/>
        <v>4.6814613900423435E-2</v>
      </c>
      <c r="U329" s="66">
        <f t="shared" si="70"/>
        <v>0.14568318899653143</v>
      </c>
      <c r="V329" s="66"/>
      <c r="W329" s="66"/>
    </row>
    <row r="330" spans="1:23" x14ac:dyDescent="0.25">
      <c r="A330">
        <v>329</v>
      </c>
      <c r="B330">
        <v>4.30871181958082E-4</v>
      </c>
      <c r="C330" s="16">
        <v>4.7457466909378396E-9</v>
      </c>
      <c r="D330" s="16">
        <v>9.42623245618209E-4</v>
      </c>
      <c r="E330" s="16">
        <v>9.0042060731817602E-6</v>
      </c>
      <c r="F330" s="16">
        <v>1.1254330708526999E-5</v>
      </c>
      <c r="G330" s="16">
        <v>2.34264423368148E-6</v>
      </c>
      <c r="H330" s="16">
        <v>2.6510917651652701E-4</v>
      </c>
      <c r="J330">
        <v>0.95558044982238399</v>
      </c>
      <c r="K330">
        <f t="shared" si="60"/>
        <v>4.5349427576694711E-9</v>
      </c>
      <c r="L330">
        <f t="shared" si="61"/>
        <v>9.674698055222536E-4</v>
      </c>
      <c r="M330" s="16">
        <f t="shared" si="62"/>
        <v>-1.0572744160608957E-4</v>
      </c>
      <c r="N330" s="16">
        <f t="shared" si="63"/>
        <v>1.5641355786397613E-2</v>
      </c>
      <c r="O330" s="16">
        <f t="shared" si="64"/>
        <v>2.0585836924916789E-2</v>
      </c>
      <c r="P330" s="16">
        <f t="shared" si="65"/>
        <v>4.5698011732135663E-4</v>
      </c>
      <c r="Q330" s="16">
        <f t="shared" si="66"/>
        <v>2.6131115084794505E-2</v>
      </c>
      <c r="R330" s="16">
        <f t="shared" si="67"/>
        <v>2.0215053576055537E-2</v>
      </c>
      <c r="S330" s="16">
        <f t="shared" si="68"/>
        <v>2.7995942806603086E-2</v>
      </c>
      <c r="T330" s="16">
        <f t="shared" si="69"/>
        <v>2.6131302473198038E-2</v>
      </c>
      <c r="U330" s="66">
        <f t="shared" si="70"/>
        <v>0.13715758676928691</v>
      </c>
      <c r="V330" s="66"/>
      <c r="W330" s="66"/>
    </row>
    <row r="331" spans="1:23" x14ac:dyDescent="0.25">
      <c r="A331">
        <v>330</v>
      </c>
      <c r="B331" s="16">
        <v>2.9334396519234901E-4</v>
      </c>
      <c r="C331" s="16">
        <v>3.3106899064059098E-9</v>
      </c>
      <c r="D331" s="16">
        <v>9.6692085952253596E-4</v>
      </c>
      <c r="E331" s="16">
        <v>6.4400326057413603E-6</v>
      </c>
      <c r="F331" s="16">
        <v>1.65656947235048E-5</v>
      </c>
      <c r="G331" s="16">
        <v>3.35984221212269E-6</v>
      </c>
      <c r="H331" s="16">
        <v>1.8961310739427101E-4</v>
      </c>
      <c r="J331">
        <v>0.95535136018496203</v>
      </c>
      <c r="K331">
        <f t="shared" si="60"/>
        <v>3.1628721052355108E-9</v>
      </c>
      <c r="L331">
        <f t="shared" si="61"/>
        <v>1.0034087804917618E-3</v>
      </c>
      <c r="M331" s="16">
        <f t="shared" si="62"/>
        <v>-4.1672085010706388E-4</v>
      </c>
      <c r="N331" s="16">
        <f t="shared" si="63"/>
        <v>0.16348322538095919</v>
      </c>
      <c r="O331" s="16">
        <f t="shared" si="64"/>
        <v>0.16198992550687721</v>
      </c>
      <c r="P331" s="16">
        <f t="shared" si="65"/>
        <v>1.481071488126994E-5</v>
      </c>
      <c r="Q331" s="16">
        <f t="shared" si="66"/>
        <v>0.1603137963738131</v>
      </c>
      <c r="R331" s="16">
        <f t="shared" si="67"/>
        <v>0.46405990979634382</v>
      </c>
      <c r="S331" s="16">
        <f t="shared" si="68"/>
        <v>0.45452010579692831</v>
      </c>
      <c r="T331" s="16">
        <f t="shared" si="69"/>
        <v>0.16031307305790482</v>
      </c>
      <c r="U331" s="66">
        <f t="shared" si="70"/>
        <v>1.5646948466277077</v>
      </c>
      <c r="V331" s="66"/>
      <c r="W331" s="66"/>
    </row>
    <row r="332" spans="1:23" x14ac:dyDescent="0.25">
      <c r="A332">
        <v>331</v>
      </c>
      <c r="B332">
        <v>5.2478515888380298E-4</v>
      </c>
      <c r="C332" s="16">
        <v>4.1482378986305701E-9</v>
      </c>
      <c r="D332" s="16">
        <v>6.7202957133615003E-4</v>
      </c>
      <c r="E332" s="16">
        <v>5.6289942146100901E-6</v>
      </c>
      <c r="F332" s="16">
        <v>9.1209658572406604E-6</v>
      </c>
      <c r="G332" s="16">
        <v>2.6715098100903801E-6</v>
      </c>
      <c r="H332" s="16">
        <v>1.6573125604207501E-4</v>
      </c>
      <c r="J332">
        <v>0.95699050101949201</v>
      </c>
      <c r="K332">
        <f t="shared" si="60"/>
        <v>3.9698242649585137E-9</v>
      </c>
      <c r="L332">
        <f t="shared" si="61"/>
        <v>6.9293886462282314E-4</v>
      </c>
      <c r="M332" s="16">
        <f t="shared" si="62"/>
        <v>3.5663145314478276E-4</v>
      </c>
      <c r="N332" s="16">
        <f t="shared" si="63"/>
        <v>4.3083425677187034E-3</v>
      </c>
      <c r="O332" s="16">
        <f t="shared" si="64"/>
        <v>6.3160383738051912E-2</v>
      </c>
      <c r="P332" s="16">
        <f t="shared" si="65"/>
        <v>9.138830844035814E-2</v>
      </c>
      <c r="Q332" s="16">
        <f t="shared" si="66"/>
        <v>0.22648545458588124</v>
      </c>
      <c r="R332" s="16">
        <f t="shared" si="67"/>
        <v>5.5251429962700823E-3</v>
      </c>
      <c r="S332" s="16">
        <f t="shared" si="68"/>
        <v>0.10968736406706547</v>
      </c>
      <c r="T332" s="16">
        <f t="shared" si="69"/>
        <v>0.22649236424691202</v>
      </c>
      <c r="U332" s="66">
        <f t="shared" si="70"/>
        <v>0.7270473606422575</v>
      </c>
      <c r="V332" s="66"/>
      <c r="W332" s="66"/>
    </row>
    <row r="333" spans="1:23" x14ac:dyDescent="0.25">
      <c r="A333">
        <v>332</v>
      </c>
      <c r="B333">
        <v>4.8379496103592902E-4</v>
      </c>
      <c r="C333" s="16">
        <v>4.9793900887145802E-9</v>
      </c>
      <c r="D333" s="16">
        <v>8.7943183217622004E-4</v>
      </c>
      <c r="E333" s="16">
        <v>8.8209004500269994E-6</v>
      </c>
      <c r="F333" s="16">
        <v>9.9918068287049902E-6</v>
      </c>
      <c r="G333" s="16">
        <v>2.2309988831471501E-6</v>
      </c>
      <c r="H333" s="16">
        <v>2.5971130495384297E-4</v>
      </c>
      <c r="J333">
        <v>0.95591998731781103</v>
      </c>
      <c r="K333">
        <f t="shared" si="60"/>
        <v>4.7598985104544752E-9</v>
      </c>
      <c r="L333">
        <f t="shared" si="61"/>
        <v>9.0164146532668843E-4</v>
      </c>
      <c r="M333" s="16">
        <f t="shared" si="62"/>
        <v>6.5948456745169599E-5</v>
      </c>
      <c r="N333" s="16">
        <f t="shared" si="63"/>
        <v>3.0967025305891509E-4</v>
      </c>
      <c r="O333" s="16">
        <f t="shared" si="64"/>
        <v>1.0263554222982287E-2</v>
      </c>
      <c r="P333" s="16">
        <f t="shared" si="65"/>
        <v>7.565841491112067E-3</v>
      </c>
      <c r="Q333" s="16">
        <f t="shared" si="66"/>
        <v>3.1940170808085408E-2</v>
      </c>
      <c r="R333" s="16">
        <f t="shared" si="67"/>
        <v>1.9736354199662948E-4</v>
      </c>
      <c r="S333" s="16">
        <f t="shared" si="68"/>
        <v>1.2474196896609663E-2</v>
      </c>
      <c r="T333" s="16">
        <f t="shared" si="69"/>
        <v>3.1941320921358742E-2</v>
      </c>
      <c r="U333" s="66">
        <f t="shared" si="70"/>
        <v>9.4692118135203701E-2</v>
      </c>
      <c r="V333" s="66"/>
      <c r="W333" s="66"/>
    </row>
    <row r="334" spans="1:23" x14ac:dyDescent="0.25">
      <c r="A334">
        <v>333</v>
      </c>
      <c r="B334" s="16">
        <v>4.6569165400931698E-4</v>
      </c>
      <c r="C334" s="16">
        <v>5.3601506320985598E-9</v>
      </c>
      <c r="D334" s="16">
        <v>9.8596180898917495E-4</v>
      </c>
      <c r="E334" s="16">
        <v>1.06328149030223E-5</v>
      </c>
      <c r="F334" s="16">
        <v>1.04316937571188E-5</v>
      </c>
      <c r="G334" s="16">
        <v>2.07504495034221E-6</v>
      </c>
      <c r="H334" s="16">
        <v>3.13060593372623E-4</v>
      </c>
      <c r="J334">
        <v>0.955384609956617</v>
      </c>
      <c r="K334">
        <f t="shared" si="60"/>
        <v>5.1210054209561965E-9</v>
      </c>
      <c r="L334">
        <f t="shared" si="61"/>
        <v>1.0088948813031227E-3</v>
      </c>
      <c r="M334" s="16">
        <f t="shared" si="62"/>
        <v>-7.7511573284488739E-5</v>
      </c>
      <c r="N334" s="16">
        <f t="shared" si="63"/>
        <v>2.9548295158507037E-3</v>
      </c>
      <c r="O334" s="16">
        <f t="shared" si="64"/>
        <v>1.0620257895697929E-3</v>
      </c>
      <c r="P334" s="16">
        <f t="shared" si="65"/>
        <v>5.5774427971387456E-4</v>
      </c>
      <c r="Q334" s="16">
        <f t="shared" si="66"/>
        <v>1.0034802851607483E-4</v>
      </c>
      <c r="R334" s="16">
        <f t="shared" si="67"/>
        <v>3.4447348401405427E-3</v>
      </c>
      <c r="S334" s="16">
        <f t="shared" si="68"/>
        <v>1.1544646405910242E-3</v>
      </c>
      <c r="T334" s="16">
        <f t="shared" si="69"/>
        <v>1.0032449896731077E-4</v>
      </c>
      <c r="U334" s="66">
        <f t="shared" si="70"/>
        <v>9.3744715933493233E-3</v>
      </c>
      <c r="V334" s="66"/>
      <c r="W334" s="66"/>
    </row>
    <row r="335" spans="1:23" x14ac:dyDescent="0.25">
      <c r="A335">
        <v>334</v>
      </c>
      <c r="B335">
        <v>5.5265906206372801E-4</v>
      </c>
      <c r="C335" s="16">
        <v>7.2915340592204503E-9</v>
      </c>
      <c r="D335" s="16">
        <v>1.1338200737378199E-3</v>
      </c>
      <c r="E335" s="16">
        <v>1.6607506789442601E-5</v>
      </c>
      <c r="F335" s="16">
        <v>8.8459693850393598E-6</v>
      </c>
      <c r="G335" s="16">
        <v>1.52778633221969E-6</v>
      </c>
      <c r="H335" s="16">
        <v>4.8897592719037602E-4</v>
      </c>
      <c r="J335">
        <v>0.954700741212125</v>
      </c>
      <c r="K335">
        <f t="shared" si="60"/>
        <v>6.9612329709112186E-9</v>
      </c>
      <c r="L335">
        <f t="shared" si="61"/>
        <v>1.1530325073060589E-3</v>
      </c>
      <c r="M335" s="16">
        <f t="shared" si="62"/>
        <v>-4.7714383178603014E-5</v>
      </c>
      <c r="N335" s="16">
        <f t="shared" si="63"/>
        <v>1.4942422881807613E-2</v>
      </c>
      <c r="O335" s="16">
        <f t="shared" si="64"/>
        <v>9.9850569323393201E-2</v>
      </c>
      <c r="P335" s="16">
        <f t="shared" si="65"/>
        <v>3.1372103717885638E-2</v>
      </c>
      <c r="Q335" s="16">
        <f t="shared" si="66"/>
        <v>0.29840477641026136</v>
      </c>
      <c r="R335" s="16">
        <f t="shared" si="67"/>
        <v>1.0453048468004437E-2</v>
      </c>
      <c r="S335" s="16">
        <f t="shared" si="68"/>
        <v>5.6985779510309836E-2</v>
      </c>
      <c r="T335" s="16">
        <f t="shared" si="69"/>
        <v>0.29841802187478911</v>
      </c>
      <c r="U335" s="66">
        <f t="shared" si="70"/>
        <v>0.81042672218645118</v>
      </c>
      <c r="V335" s="66"/>
      <c r="W335" s="66"/>
    </row>
    <row r="336" spans="1:23" x14ac:dyDescent="0.25">
      <c r="A336">
        <v>335</v>
      </c>
      <c r="B336">
        <v>4.3637099206641399E-4</v>
      </c>
      <c r="C336" s="16">
        <v>4.5440436557141098E-9</v>
      </c>
      <c r="D336" s="16">
        <v>8.9008037441701097E-4</v>
      </c>
      <c r="E336" s="16">
        <v>8.1457677714647899E-6</v>
      </c>
      <c r="F336" s="16">
        <v>1.1085473953248099E-5</v>
      </c>
      <c r="G336" s="16">
        <v>2.44516448851216E-6</v>
      </c>
      <c r="H336" s="16">
        <v>2.3983373481780801E-4</v>
      </c>
      <c r="J336">
        <v>0.95584396086661405</v>
      </c>
      <c r="K336">
        <f t="shared" si="60"/>
        <v>4.3433966862285838E-9</v>
      </c>
      <c r="L336">
        <f t="shared" si="61"/>
        <v>9.1469194276836362E-4</v>
      </c>
      <c r="M336" s="16">
        <f t="shared" si="62"/>
        <v>-4.1949958635535686E-5</v>
      </c>
      <c r="N336" s="16">
        <f t="shared" si="63"/>
        <v>1.2972616582619083E-2</v>
      </c>
      <c r="O336" s="16">
        <f t="shared" si="64"/>
        <v>3.2357332885851381E-2</v>
      </c>
      <c r="P336" s="16">
        <f t="shared" si="65"/>
        <v>5.7648524982757939E-3</v>
      </c>
      <c r="Q336" s="16">
        <f t="shared" si="66"/>
        <v>5.8359579081993178E-2</v>
      </c>
      <c r="R336" s="16">
        <f t="shared" si="67"/>
        <v>1.5635680831007383E-2</v>
      </c>
      <c r="S336" s="16">
        <f t="shared" si="68"/>
        <v>4.7700683218134275E-2</v>
      </c>
      <c r="T336" s="16">
        <f t="shared" si="69"/>
        <v>5.8360751162696713E-2</v>
      </c>
      <c r="U336" s="66">
        <f t="shared" si="70"/>
        <v>0.23115149626057782</v>
      </c>
      <c r="V336" s="66"/>
      <c r="W336" s="66"/>
    </row>
    <row r="337" spans="1:23" x14ac:dyDescent="0.25">
      <c r="A337">
        <v>336</v>
      </c>
      <c r="B337">
        <v>6.926768174265E-4</v>
      </c>
      <c r="C337" s="16">
        <v>8.1308786030847396E-9</v>
      </c>
      <c r="D337" s="16">
        <v>1.00563779085935E-3</v>
      </c>
      <c r="E337" s="16">
        <v>1.6449957576159799E-5</v>
      </c>
      <c r="F337" s="16">
        <v>7.0149901831831101E-6</v>
      </c>
      <c r="G337" s="16">
        <v>1.36802094251009E-6</v>
      </c>
      <c r="H337" s="16">
        <v>4.8433409361509799E-4</v>
      </c>
      <c r="J337">
        <v>0.95535860401809103</v>
      </c>
      <c r="K337">
        <f t="shared" si="60"/>
        <v>7.7679048316836031E-9</v>
      </c>
      <c r="L337">
        <f t="shared" si="61"/>
        <v>1.0210276612896234E-3</v>
      </c>
      <c r="M337" s="16">
        <f t="shared" si="62"/>
        <v>3.643259735633767E-4</v>
      </c>
      <c r="N337" s="16">
        <f t="shared" si="63"/>
        <v>0.16529243068126787</v>
      </c>
      <c r="O337" s="16">
        <f t="shared" si="64"/>
        <v>0.21853575167339354</v>
      </c>
      <c r="P337" s="16">
        <f t="shared" si="65"/>
        <v>1.9398771268347595E-3</v>
      </c>
      <c r="Q337" s="16">
        <f t="shared" si="66"/>
        <v>0.28259382946645795</v>
      </c>
      <c r="R337" s="16">
        <f t="shared" si="67"/>
        <v>8.2980056085867684E-2</v>
      </c>
      <c r="S337" s="16">
        <f t="shared" si="68"/>
        <v>0.10133188270086017</v>
      </c>
      <c r="T337" s="16">
        <f t="shared" si="69"/>
        <v>0.28259616890816636</v>
      </c>
      <c r="U337" s="66">
        <f t="shared" si="70"/>
        <v>1.1352699966428483</v>
      </c>
      <c r="V337" s="66"/>
      <c r="W337" s="66"/>
    </row>
    <row r="338" spans="1:23" x14ac:dyDescent="0.25">
      <c r="A338">
        <v>337</v>
      </c>
      <c r="B338">
        <v>5.8833970387592196E-4</v>
      </c>
      <c r="C338" s="16">
        <v>7.2119753852482098E-9</v>
      </c>
      <c r="D338" s="16">
        <v>1.0514061826029601E-3</v>
      </c>
      <c r="E338" s="16">
        <v>1.52463812086716E-5</v>
      </c>
      <c r="F338" s="16">
        <v>8.2780854102335708E-6</v>
      </c>
      <c r="G338" s="16">
        <v>1.54320037267242E-6</v>
      </c>
      <c r="H338" s="16">
        <v>4.4889842206285102E-4</v>
      </c>
      <c r="J338">
        <v>0.95510962527119903</v>
      </c>
      <c r="K338">
        <f t="shared" si="60"/>
        <v>6.8882271076695291E-9</v>
      </c>
      <c r="L338">
        <f t="shared" si="61"/>
        <v>1.0694983418207144E-3</v>
      </c>
      <c r="M338" s="16">
        <f t="shared" si="62"/>
        <v>1.0718106593112948E-4</v>
      </c>
      <c r="N338" s="16">
        <f t="shared" si="63"/>
        <v>3.7905341599872751E-2</v>
      </c>
      <c r="O338" s="16">
        <f t="shared" si="64"/>
        <v>9.0982159135362242E-2</v>
      </c>
      <c r="P338" s="16">
        <f t="shared" si="65"/>
        <v>8.3833005384741973E-3</v>
      </c>
      <c r="Q338" s="16">
        <f t="shared" si="66"/>
        <v>0.17600957005194959</v>
      </c>
      <c r="R338" s="16">
        <f t="shared" si="67"/>
        <v>2.555955733984994E-2</v>
      </c>
      <c r="S338" s="16">
        <f t="shared" si="68"/>
        <v>5.337775244445269E-2</v>
      </c>
      <c r="T338" s="16">
        <f t="shared" si="69"/>
        <v>0.17601414843057286</v>
      </c>
      <c r="U338" s="66">
        <f t="shared" si="70"/>
        <v>0.56823182954053431</v>
      </c>
      <c r="V338" s="66"/>
      <c r="W338" s="66"/>
    </row>
    <row r="339" spans="1:23" x14ac:dyDescent="0.25">
      <c r="A339">
        <v>338</v>
      </c>
      <c r="B339">
        <v>4.6672837538332698E-4</v>
      </c>
      <c r="C339" s="16">
        <v>5.6655892485627801E-9</v>
      </c>
      <c r="D339" s="16">
        <v>1.0411499179374499E-3</v>
      </c>
      <c r="E339" s="16">
        <v>1.18605852531973E-5</v>
      </c>
      <c r="F339" s="16">
        <v>1.04344654998141E-5</v>
      </c>
      <c r="G339" s="16">
        <v>1.9643806832128798E-6</v>
      </c>
      <c r="H339" s="16">
        <v>3.4921058499368102E-4</v>
      </c>
      <c r="J339">
        <v>0.95511550688772895</v>
      </c>
      <c r="K339">
        <f t="shared" si="60"/>
        <v>5.4112921469587068E-9</v>
      </c>
      <c r="L339">
        <f t="shared" si="61"/>
        <v>1.0639775640310424E-3</v>
      </c>
      <c r="M339" s="16">
        <f t="shared" si="62"/>
        <v>-1.3052081326438849E-4</v>
      </c>
      <c r="N339" s="16">
        <f t="shared" si="63"/>
        <v>2.7303926182489619E-3</v>
      </c>
      <c r="O339" s="16">
        <f t="shared" si="64"/>
        <v>5.0793741549836962E-4</v>
      </c>
      <c r="P339" s="16">
        <f t="shared" si="65"/>
        <v>6.5468172121207315E-3</v>
      </c>
      <c r="Q339" s="16">
        <f t="shared" si="66"/>
        <v>1.0877620749116105E-2</v>
      </c>
      <c r="R339" s="16">
        <f t="shared" si="67"/>
        <v>3.4778338537736491E-3</v>
      </c>
      <c r="S339" s="16">
        <f t="shared" si="68"/>
        <v>4.4798508410525881E-4</v>
      </c>
      <c r="T339" s="16">
        <f t="shared" si="69"/>
        <v>1.08784930302248E-2</v>
      </c>
      <c r="U339" s="66">
        <f t="shared" si="70"/>
        <v>3.5467079963087879E-2</v>
      </c>
      <c r="V339" s="66"/>
      <c r="W339" s="66"/>
    </row>
    <row r="340" spans="1:23" x14ac:dyDescent="0.25">
      <c r="A340">
        <v>339</v>
      </c>
      <c r="B340">
        <v>4.9774016653034105E-4</v>
      </c>
      <c r="C340" s="16">
        <v>4.9020836964296701E-9</v>
      </c>
      <c r="D340" s="16">
        <v>8.4073216198632297E-4</v>
      </c>
      <c r="E340" s="16">
        <v>8.30554419185977E-6</v>
      </c>
      <c r="F340" s="16">
        <v>9.6939805790030703E-6</v>
      </c>
      <c r="G340" s="16">
        <v>2.2651533069748199E-6</v>
      </c>
      <c r="H340" s="16">
        <v>2.44537354713982E-4</v>
      </c>
      <c r="J340">
        <v>0.95611977762207101</v>
      </c>
      <c r="K340">
        <f t="shared" si="60"/>
        <v>4.686979173715116E-9</v>
      </c>
      <c r="L340">
        <f t="shared" si="61"/>
        <v>8.6238037436760749E-4</v>
      </c>
      <c r="M340" s="16">
        <f t="shared" si="62"/>
        <v>1.3309995869307457E-4</v>
      </c>
      <c r="N340" s="16">
        <f t="shared" si="63"/>
        <v>1.1491688110276026E-4</v>
      </c>
      <c r="O340" s="16">
        <f t="shared" si="64"/>
        <v>1.3285241366711251E-2</v>
      </c>
      <c r="P340" s="16">
        <f t="shared" si="65"/>
        <v>1.6169536520707538E-2</v>
      </c>
      <c r="Q340" s="16">
        <f t="shared" si="66"/>
        <v>5.1393376854770974E-2</v>
      </c>
      <c r="R340" s="16">
        <f t="shared" si="67"/>
        <v>2.6170117032853099E-4</v>
      </c>
      <c r="S340" s="16">
        <f t="shared" si="68"/>
        <v>1.6565441877762405E-2</v>
      </c>
      <c r="T340" s="16">
        <f t="shared" si="69"/>
        <v>5.1395410158272772E-2</v>
      </c>
      <c r="U340" s="66">
        <f t="shared" si="70"/>
        <v>0.14918562482965625</v>
      </c>
      <c r="V340" s="66"/>
      <c r="W340" s="66"/>
    </row>
    <row r="341" spans="1:23" x14ac:dyDescent="0.25">
      <c r="A341">
        <v>340</v>
      </c>
      <c r="B341">
        <v>5.7939677677253695E-4</v>
      </c>
      <c r="C341" s="16">
        <v>8.4537225161409507E-9</v>
      </c>
      <c r="D341" s="16">
        <v>1.2573121305835299E-3</v>
      </c>
      <c r="E341" s="16">
        <v>2.1323798267708699E-5</v>
      </c>
      <c r="F341" s="16">
        <v>8.4831822091909895E-6</v>
      </c>
      <c r="G341" s="16">
        <v>1.3194948537836301E-6</v>
      </c>
      <c r="H341" s="16">
        <v>6.2784162155059297E-4</v>
      </c>
      <c r="J341">
        <v>0.95412193581039395</v>
      </c>
      <c r="K341">
        <f t="shared" si="60"/>
        <v>8.0658820919043185E-9</v>
      </c>
      <c r="L341">
        <f t="shared" si="61"/>
        <v>1.2755895361331795E-3</v>
      </c>
      <c r="M341" s="16">
        <f t="shared" si="62"/>
        <v>-1.1679598258810555E-4</v>
      </c>
      <c r="N341" s="16">
        <f t="shared" si="63"/>
        <v>3.1163997852961998E-2</v>
      </c>
      <c r="O341" s="16">
        <f t="shared" si="64"/>
        <v>0.27640846196893454</v>
      </c>
      <c r="P341" s="16">
        <f t="shared" si="65"/>
        <v>9.3226441729908349E-2</v>
      </c>
      <c r="Q341" s="16">
        <f t="shared" si="66"/>
        <v>0.97097587416159359</v>
      </c>
      <c r="R341" s="16">
        <f t="shared" si="67"/>
        <v>1.9337322127453843E-2</v>
      </c>
      <c r="S341" s="16">
        <f t="shared" si="68"/>
        <v>0.11731093058055836</v>
      </c>
      <c r="T341" s="16">
        <f t="shared" si="69"/>
        <v>0.97102905439112597</v>
      </c>
      <c r="U341" s="66">
        <f t="shared" si="70"/>
        <v>2.4794520828125366</v>
      </c>
      <c r="V341" s="66"/>
      <c r="W341" s="66"/>
    </row>
    <row r="342" spans="1:23" x14ac:dyDescent="0.25">
      <c r="A342">
        <v>341</v>
      </c>
      <c r="B342">
        <v>5.7047364144893601E-4</v>
      </c>
      <c r="C342" s="16">
        <v>7.4169655581586802E-9</v>
      </c>
      <c r="D342" s="16">
        <v>1.1168493683536701E-3</v>
      </c>
      <c r="E342" s="16">
        <v>1.6643613361537799E-5</v>
      </c>
      <c r="F342" s="16">
        <v>8.5628171282899807E-6</v>
      </c>
      <c r="G342" s="16">
        <v>1.5016508674889399E-6</v>
      </c>
      <c r="H342" s="16">
        <v>4.9003859603678095E-4</v>
      </c>
      <c r="J342">
        <v>0.95478782531041695</v>
      </c>
      <c r="K342">
        <f t="shared" si="60"/>
        <v>7.0816284156765888E-9</v>
      </c>
      <c r="L342">
        <f t="shared" si="61"/>
        <v>1.1354692365121808E-3</v>
      </c>
      <c r="M342" s="16">
        <f t="shared" si="62"/>
        <v>5.4780463856912398E-6</v>
      </c>
      <c r="N342" s="16">
        <f t="shared" si="63"/>
        <v>2.5094932506187419E-2</v>
      </c>
      <c r="O342" s="16">
        <f t="shared" si="64"/>
        <v>0.11466997067937409</v>
      </c>
      <c r="P342" s="16">
        <f t="shared" si="65"/>
        <v>2.5441171155355061E-2</v>
      </c>
      <c r="Q342" s="16">
        <f t="shared" si="66"/>
        <v>0.30208888770987619</v>
      </c>
      <c r="R342" s="16">
        <f t="shared" si="67"/>
        <v>1.7154898733055007E-2</v>
      </c>
      <c r="S342" s="16">
        <f t="shared" si="68"/>
        <v>6.3373040780432682E-2</v>
      </c>
      <c r="T342" s="16">
        <f t="shared" si="69"/>
        <v>0.3021007858857836</v>
      </c>
      <c r="U342" s="66">
        <f t="shared" si="70"/>
        <v>0.84992368745006408</v>
      </c>
      <c r="V342" s="66"/>
      <c r="W342" s="66"/>
    </row>
    <row r="343" spans="1:23" x14ac:dyDescent="0.25">
      <c r="A343">
        <v>342</v>
      </c>
      <c r="B343">
        <v>4.2969265721938798E-4</v>
      </c>
      <c r="C343" s="16">
        <v>5.2581153625292396E-9</v>
      </c>
      <c r="D343" s="16">
        <v>1.0498536249827801E-3</v>
      </c>
      <c r="E343" s="16">
        <v>1.1098064928577E-5</v>
      </c>
      <c r="F343" s="16">
        <v>1.13401863157375E-5</v>
      </c>
      <c r="G343" s="16">
        <v>2.1169014370002198E-6</v>
      </c>
      <c r="H343" s="16">
        <v>3.2675993183955401E-4</v>
      </c>
      <c r="J343">
        <v>0.95505488134499394</v>
      </c>
      <c r="K343">
        <f t="shared" si="60"/>
        <v>5.021788743658653E-9</v>
      </c>
      <c r="L343">
        <f t="shared" si="61"/>
        <v>1.0746456409358926E-3</v>
      </c>
      <c r="M343" s="16">
        <f t="shared" si="62"/>
        <v>-2.1526032649711683E-4</v>
      </c>
      <c r="N343" s="16">
        <f t="shared" si="63"/>
        <v>1.6245679184127698E-2</v>
      </c>
      <c r="O343" s="16">
        <f t="shared" si="64"/>
        <v>2.6014363001784428E-3</v>
      </c>
      <c r="P343" s="16">
        <f t="shared" si="65"/>
        <v>8.0907352246962546E-3</v>
      </c>
      <c r="Q343" s="16">
        <f t="shared" si="66"/>
        <v>1.1089130852429321E-3</v>
      </c>
      <c r="R343" s="16">
        <f t="shared" si="67"/>
        <v>2.2768687605392964E-2</v>
      </c>
      <c r="S343" s="16">
        <f t="shared" si="68"/>
        <v>3.0067838183614188E-3</v>
      </c>
      <c r="T343" s="16">
        <f t="shared" si="69"/>
        <v>1.1092142412705138E-3</v>
      </c>
      <c r="U343" s="66">
        <f t="shared" si="70"/>
        <v>5.4931449459270226E-2</v>
      </c>
      <c r="V343" s="66"/>
      <c r="W343" s="66"/>
    </row>
    <row r="344" spans="1:23" x14ac:dyDescent="0.25">
      <c r="A344">
        <v>343</v>
      </c>
      <c r="B344">
        <v>4.44389815688336E-4</v>
      </c>
      <c r="C344" s="16">
        <v>4.49338586999725E-9</v>
      </c>
      <c r="D344" s="16">
        <v>8.6372406657696601E-4</v>
      </c>
      <c r="E344" s="16">
        <v>7.8188284016235505E-6</v>
      </c>
      <c r="F344" s="16">
        <v>1.08718092281792E-5</v>
      </c>
      <c r="G344" s="16">
        <v>2.4719678269566799E-6</v>
      </c>
      <c r="H344" s="16">
        <v>2.3020744806887501E-4</v>
      </c>
      <c r="J344">
        <v>0.95597973187918095</v>
      </c>
      <c r="K344">
        <f t="shared" si="60"/>
        <v>4.2955858192296716E-9</v>
      </c>
      <c r="L344">
        <f t="shared" si="61"/>
        <v>8.8793515947441107E-4</v>
      </c>
      <c r="M344" s="16">
        <f t="shared" si="62"/>
        <v>8.4447190226088706E-7</v>
      </c>
      <c r="N344" s="16">
        <f t="shared" si="63"/>
        <v>9.52853805710672E-3</v>
      </c>
      <c r="O344" s="16">
        <f t="shared" si="64"/>
        <v>3.5730172733932045E-2</v>
      </c>
      <c r="P344" s="16">
        <f t="shared" si="65"/>
        <v>1.0668721962293548E-2</v>
      </c>
      <c r="Q344" s="16">
        <f t="shared" si="66"/>
        <v>7.3993469044363186E-2</v>
      </c>
      <c r="R344" s="16">
        <f t="shared" si="67"/>
        <v>1.0682939790605861E-2</v>
      </c>
      <c r="S344" s="16">
        <f t="shared" si="68"/>
        <v>5.371303990341543E-2</v>
      </c>
      <c r="T344" s="16">
        <f t="shared" si="69"/>
        <v>7.3995244044231759E-2</v>
      </c>
      <c r="U344" s="66">
        <f t="shared" si="70"/>
        <v>0.26831212553594852</v>
      </c>
      <c r="V344" s="66"/>
      <c r="W344" s="66"/>
    </row>
    <row r="345" spans="1:23" x14ac:dyDescent="0.25">
      <c r="A345">
        <v>344</v>
      </c>
      <c r="B345">
        <v>3.7341870681511201E-4</v>
      </c>
      <c r="C345" s="16">
        <v>3.9195156661308896E-9</v>
      </c>
      <c r="D345" s="16">
        <v>8.9750049298463605E-4</v>
      </c>
      <c r="E345" s="16">
        <v>7.08358144230798E-6</v>
      </c>
      <c r="F345" s="16">
        <v>1.2963427261304E-5</v>
      </c>
      <c r="G345" s="16">
        <v>2.8352638093849101E-6</v>
      </c>
      <c r="H345" s="16">
        <v>2.0856020814337601E-4</v>
      </c>
      <c r="J345">
        <v>0.95576770758013796</v>
      </c>
      <c r="K345">
        <f t="shared" si="60"/>
        <v>3.7461465030423575E-9</v>
      </c>
      <c r="L345">
        <f t="shared" si="61"/>
        <v>9.2625869180096277E-4</v>
      </c>
      <c r="M345" s="16">
        <f t="shared" si="62"/>
        <v>-1.7942127817073883E-4</v>
      </c>
      <c r="N345" s="16">
        <f t="shared" si="63"/>
        <v>5.8433108478814264E-2</v>
      </c>
      <c r="O345" s="16">
        <f t="shared" si="64"/>
        <v>8.5613336006157392E-2</v>
      </c>
      <c r="P345" s="16">
        <f t="shared" si="65"/>
        <v>4.654394912413872E-3</v>
      </c>
      <c r="Q345" s="16">
        <f t="shared" si="66"/>
        <v>0.11592225079971402</v>
      </c>
      <c r="R345" s="16">
        <f t="shared" si="67"/>
        <v>9.9623852520650563E-2</v>
      </c>
      <c r="S345" s="16">
        <f t="shared" si="68"/>
        <v>0.17039398682727575</v>
      </c>
      <c r="T345" s="16">
        <f t="shared" si="69"/>
        <v>0.11592336248478431</v>
      </c>
      <c r="U345" s="66">
        <f t="shared" si="70"/>
        <v>0.65056429202981014</v>
      </c>
      <c r="V345" s="66"/>
      <c r="W345" s="66"/>
    </row>
    <row r="346" spans="1:23" x14ac:dyDescent="0.25">
      <c r="A346">
        <v>345</v>
      </c>
      <c r="B346">
        <v>4.8945093584478404E-4</v>
      </c>
      <c r="C346" s="16">
        <v>3.37858209964658E-9</v>
      </c>
      <c r="D346" s="16">
        <v>5.85664008748788E-4</v>
      </c>
      <c r="E346" s="16">
        <v>3.9993078993142602E-6</v>
      </c>
      <c r="F346" s="16">
        <v>9.7404410022353704E-6</v>
      </c>
      <c r="G346" s="16">
        <v>3.2768650467580898E-6</v>
      </c>
      <c r="H346" s="16">
        <v>1.1774887139060601E-4</v>
      </c>
      <c r="J346">
        <v>0.957425177752945</v>
      </c>
      <c r="K346">
        <f t="shared" si="60"/>
        <v>3.2347395673070452E-9</v>
      </c>
      <c r="L346">
        <f t="shared" si="61"/>
        <v>6.0841837721791717E-4</v>
      </c>
      <c r="M346" s="16">
        <f t="shared" si="62"/>
        <v>3.7048349447165086E-4</v>
      </c>
      <c r="N346" s="16">
        <f t="shared" si="63"/>
        <v>3.7360557791983881E-5</v>
      </c>
      <c r="O346" s="16">
        <f t="shared" si="64"/>
        <v>0.15227663915728096</v>
      </c>
      <c r="P346" s="16">
        <f t="shared" si="65"/>
        <v>0.15363964710862207</v>
      </c>
      <c r="Q346" s="16">
        <f t="shared" si="66"/>
        <v>0.3939307500918568</v>
      </c>
      <c r="R346" s="16">
        <f t="shared" si="67"/>
        <v>1.3137754813272463E-4</v>
      </c>
      <c r="S346" s="16">
        <f t="shared" si="68"/>
        <v>0.40047917627859919</v>
      </c>
      <c r="T346" s="16">
        <f t="shared" si="69"/>
        <v>0.39393906196866213</v>
      </c>
      <c r="U346" s="66">
        <f t="shared" si="70"/>
        <v>1.4944340127109461</v>
      </c>
      <c r="V346" s="66"/>
      <c r="W346" s="66"/>
    </row>
    <row r="347" spans="1:23" x14ac:dyDescent="0.25">
      <c r="A347">
        <v>346</v>
      </c>
      <c r="B347">
        <v>4.6511883349707798E-4</v>
      </c>
      <c r="C347" s="16">
        <v>4.5552739246513799E-9</v>
      </c>
      <c r="D347" s="16">
        <v>8.3600981194278197E-4</v>
      </c>
      <c r="E347" s="16">
        <v>7.6747561475100807E-6</v>
      </c>
      <c r="F347" s="16">
        <v>1.03729898970475E-5</v>
      </c>
      <c r="G347" s="16">
        <v>2.4375567014377501E-6</v>
      </c>
      <c r="H347" s="16">
        <v>2.2596525412053799E-4</v>
      </c>
      <c r="J347">
        <v>0.95612900294698</v>
      </c>
      <c r="K347">
        <f t="shared" si="60"/>
        <v>4.3554295157273003E-9</v>
      </c>
      <c r="L347">
        <f t="shared" si="61"/>
        <v>8.5918879316439006E-4</v>
      </c>
      <c r="M347" s="16">
        <f t="shared" si="62"/>
        <v>7.1048873829765926E-5</v>
      </c>
      <c r="N347" s="16">
        <f t="shared" si="63"/>
        <v>3.0826395129298174E-3</v>
      </c>
      <c r="O347" s="16">
        <f t="shared" si="64"/>
        <v>3.1632251139407735E-2</v>
      </c>
      <c r="P347" s="16">
        <f t="shared" si="65"/>
        <v>1.7440422938633883E-2</v>
      </c>
      <c r="Q347" s="16">
        <f t="shared" si="66"/>
        <v>8.1471111432406415E-2</v>
      </c>
      <c r="R347" s="16">
        <f t="shared" si="67"/>
        <v>2.7808879841877809E-3</v>
      </c>
      <c r="S347" s="16">
        <f t="shared" si="68"/>
        <v>4.6059153801350346E-2</v>
      </c>
      <c r="T347" s="16">
        <f t="shared" si="69"/>
        <v>8.1473512369240816E-2</v>
      </c>
      <c r="U347" s="66">
        <f t="shared" si="70"/>
        <v>0.26393997917815676</v>
      </c>
      <c r="V347" s="66"/>
      <c r="W347" s="66"/>
    </row>
    <row r="348" spans="1:23" x14ac:dyDescent="0.25">
      <c r="A348">
        <v>347</v>
      </c>
      <c r="B348">
        <v>4.3655090559397E-4</v>
      </c>
      <c r="C348" s="16">
        <v>5.3470871488981602E-9</v>
      </c>
      <c r="D348" s="16">
        <v>1.0508517125317699E-3</v>
      </c>
      <c r="E348" s="16">
        <v>1.12965520009335E-5</v>
      </c>
      <c r="F348" s="16">
        <v>1.11621568648508E-5</v>
      </c>
      <c r="G348" s="16">
        <v>2.08168345397868E-6</v>
      </c>
      <c r="H348" s="16">
        <v>3.3260398360373698E-4</v>
      </c>
      <c r="J348">
        <v>0.95505366440530404</v>
      </c>
      <c r="K348">
        <f t="shared" si="60"/>
        <v>5.1067551754496975E-9</v>
      </c>
      <c r="L348">
        <f t="shared" si="61"/>
        <v>1.0752523626283012E-3</v>
      </c>
      <c r="M348" s="16">
        <f t="shared" si="62"/>
        <v>-2.0215055144036129E-4</v>
      </c>
      <c r="N348" s="16">
        <f t="shared" si="63"/>
        <v>1.2889528513095931E-2</v>
      </c>
      <c r="O348" s="16">
        <f t="shared" si="64"/>
        <v>1.2212552125660805E-3</v>
      </c>
      <c r="P348" s="16">
        <f t="shared" si="65"/>
        <v>8.2782192267346032E-3</v>
      </c>
      <c r="Q348" s="16">
        <f t="shared" si="66"/>
        <v>2.6812464819615869E-3</v>
      </c>
      <c r="R348" s="16">
        <f t="shared" si="67"/>
        <v>1.7642510456219312E-2</v>
      </c>
      <c r="S348" s="16">
        <f t="shared" si="68"/>
        <v>1.3901953937431725E-3</v>
      </c>
      <c r="T348" s="16">
        <f t="shared" si="69"/>
        <v>2.6817244213755576E-3</v>
      </c>
      <c r="U348" s="66">
        <f t="shared" si="70"/>
        <v>4.6784679705696247E-2</v>
      </c>
      <c r="V348" s="66"/>
      <c r="W348" s="66"/>
    </row>
    <row r="349" spans="1:23" x14ac:dyDescent="0.25">
      <c r="A349">
        <v>348</v>
      </c>
      <c r="B349" s="16">
        <v>4.0885204221544801E-4</v>
      </c>
      <c r="C349" s="16">
        <v>4.1548950710542896E-9</v>
      </c>
      <c r="D349" s="16">
        <v>8.6825319361143302E-4</v>
      </c>
      <c r="E349" s="16">
        <v>7.2670428190451499E-6</v>
      </c>
      <c r="F349" s="16">
        <v>1.18214498755559E-5</v>
      </c>
      <c r="G349" s="16">
        <v>2.6736132568659598E-6</v>
      </c>
      <c r="H349" s="16">
        <v>2.1396147478692999E-4</v>
      </c>
      <c r="J349">
        <v>0.95593706534325595</v>
      </c>
      <c r="K349">
        <f t="shared" si="60"/>
        <v>3.9718182010327969E-9</v>
      </c>
      <c r="L349">
        <f t="shared" si="61"/>
        <v>8.9456555172433977E-4</v>
      </c>
      <c r="M349" s="16">
        <f t="shared" si="62"/>
        <v>-7.6861467293443749E-5</v>
      </c>
      <c r="N349" s="16">
        <f t="shared" si="63"/>
        <v>2.8824521116939648E-2</v>
      </c>
      <c r="O349" s="16">
        <f t="shared" si="64"/>
        <v>6.2557911633414967E-2</v>
      </c>
      <c r="P349" s="16">
        <f t="shared" si="65"/>
        <v>9.7194768102610817E-3</v>
      </c>
      <c r="Q349" s="16">
        <f t="shared" si="66"/>
        <v>0.10458248190289657</v>
      </c>
      <c r="R349" s="16">
        <f t="shared" si="67"/>
        <v>3.9894249755717683E-2</v>
      </c>
      <c r="S349" s="16">
        <f t="shared" si="68"/>
        <v>0.11038272459681236</v>
      </c>
      <c r="T349" s="16">
        <f t="shared" si="69"/>
        <v>0.10458426702357311</v>
      </c>
      <c r="U349" s="66">
        <f t="shared" si="70"/>
        <v>0.46054563283961542</v>
      </c>
      <c r="V349" s="66"/>
      <c r="W349" s="66"/>
    </row>
    <row r="350" spans="1:23" x14ac:dyDescent="0.25">
      <c r="A350">
        <v>349</v>
      </c>
      <c r="B350">
        <v>5.6258063728253298E-4</v>
      </c>
      <c r="C350" s="16">
        <v>6.0811929823801301E-9</v>
      </c>
      <c r="D350" s="16">
        <v>9.2446175529749004E-4</v>
      </c>
      <c r="E350" s="16">
        <v>1.13193662511789E-5</v>
      </c>
      <c r="F350" s="16">
        <v>8.6079767133502593E-6</v>
      </c>
      <c r="G350" s="16">
        <v>1.8275907334380899E-6</v>
      </c>
      <c r="H350" s="16">
        <v>3.3327354973855902E-4</v>
      </c>
      <c r="J350">
        <v>0.95572533190897901</v>
      </c>
      <c r="K350">
        <f t="shared" si="60"/>
        <v>5.8119501814878038E-9</v>
      </c>
      <c r="L350">
        <f t="shared" si="61"/>
        <v>9.4349921826464636E-4</v>
      </c>
      <c r="M350" s="16">
        <f t="shared" si="62"/>
        <v>1.8166205630041965E-4</v>
      </c>
      <c r="N350" s="16">
        <f t="shared" si="63"/>
        <v>2.0273809598954144E-2</v>
      </c>
      <c r="O350" s="16">
        <f t="shared" si="64"/>
        <v>9.5153202786741817E-3</v>
      </c>
      <c r="P350" s="16">
        <f t="shared" si="65"/>
        <v>1.6186289402872868E-3</v>
      </c>
      <c r="Q350" s="16">
        <f t="shared" si="66"/>
        <v>2.9057388478080327E-3</v>
      </c>
      <c r="R350" s="16">
        <f t="shared" si="67"/>
        <v>1.5975330525855147E-2</v>
      </c>
      <c r="S350" s="16">
        <f t="shared" si="68"/>
        <v>7.979301756398301E-3</v>
      </c>
      <c r="T350" s="16">
        <f t="shared" si="69"/>
        <v>2.9055033592168037E-3</v>
      </c>
      <c r="U350" s="66">
        <f t="shared" si="70"/>
        <v>6.1173633307193893E-2</v>
      </c>
      <c r="V350" s="66"/>
      <c r="W350" s="66"/>
    </row>
    <row r="351" spans="1:23" x14ac:dyDescent="0.25">
      <c r="A351">
        <v>350</v>
      </c>
      <c r="B351">
        <v>4.6527408407746499E-4</v>
      </c>
      <c r="C351" s="16">
        <v>4.6181743982643101E-9</v>
      </c>
      <c r="D351" s="16">
        <v>8.4750027278839501E-4</v>
      </c>
      <c r="E351" s="16">
        <v>7.8866509122429494E-6</v>
      </c>
      <c r="F351" s="16">
        <v>1.03750421897093E-5</v>
      </c>
      <c r="G351" s="16">
        <v>2.40467151596831E-6</v>
      </c>
      <c r="H351" s="16">
        <v>2.32204125812565E-4</v>
      </c>
      <c r="J351">
        <v>0.95607137241089502</v>
      </c>
      <c r="K351">
        <f t="shared" si="60"/>
        <v>4.415304334981418E-9</v>
      </c>
      <c r="L351">
        <f t="shared" si="61"/>
        <v>8.706504105093837E-4</v>
      </c>
      <c r="M351" s="16">
        <f t="shared" si="62"/>
        <v>5.9897757645546296E-5</v>
      </c>
      <c r="N351" s="16">
        <f t="shared" si="63"/>
        <v>3.0477320721297328E-3</v>
      </c>
      <c r="O351" s="16">
        <f t="shared" si="64"/>
        <v>2.7722972222009857E-2</v>
      </c>
      <c r="P351" s="16">
        <f t="shared" si="65"/>
        <v>1.4431913947087364E-2</v>
      </c>
      <c r="Q351" s="16">
        <f t="shared" si="66"/>
        <v>7.0597924354424385E-2</v>
      </c>
      <c r="R351" s="16">
        <f t="shared" si="67"/>
        <v>2.8028986205655099E-3</v>
      </c>
      <c r="S351" s="16">
        <f t="shared" si="68"/>
        <v>3.9294163078785818E-2</v>
      </c>
      <c r="T351" s="16">
        <f t="shared" si="69"/>
        <v>7.060000985794046E-2</v>
      </c>
      <c r="U351" s="66">
        <f t="shared" si="70"/>
        <v>0.22849761415294312</v>
      </c>
      <c r="V351" s="66"/>
      <c r="W351" s="66"/>
    </row>
    <row r="352" spans="1:23" x14ac:dyDescent="0.25">
      <c r="A352">
        <v>351</v>
      </c>
      <c r="B352" s="16">
        <v>5.42949565835662E-4</v>
      </c>
      <c r="C352" s="16">
        <v>5.7874755967013801E-9</v>
      </c>
      <c r="D352" s="16">
        <v>9.1137084395307604E-4</v>
      </c>
      <c r="E352" s="16">
        <v>1.06214997426524E-5</v>
      </c>
      <c r="F352" s="16">
        <v>8.9143934693787098E-6</v>
      </c>
      <c r="G352" s="16">
        <v>1.9200864846250101E-6</v>
      </c>
      <c r="H352" s="16">
        <v>3.1272624960589898E-4</v>
      </c>
      <c r="J352">
        <v>0.95578382060984501</v>
      </c>
      <c r="K352">
        <f t="shared" si="60"/>
        <v>5.5315755375014878E-9</v>
      </c>
      <c r="L352">
        <f t="shared" si="61"/>
        <v>9.3111392990086173E-4</v>
      </c>
      <c r="M352" s="16">
        <f t="shared" si="62"/>
        <v>1.5478520177046218E-4</v>
      </c>
      <c r="N352" s="16">
        <f t="shared" si="63"/>
        <v>1.0510951148928411E-2</v>
      </c>
      <c r="O352" s="16">
        <f t="shared" si="64"/>
        <v>1.9834349400324044E-3</v>
      </c>
      <c r="P352" s="16">
        <f t="shared" si="65"/>
        <v>2.8969210691545898E-3</v>
      </c>
      <c r="Q352" s="16">
        <f t="shared" si="66"/>
        <v>1.225648184613759E-4</v>
      </c>
      <c r="R352" s="16">
        <f t="shared" si="67"/>
        <v>9.0813136362544906E-3</v>
      </c>
      <c r="S352" s="16">
        <f t="shared" si="68"/>
        <v>1.869445436994013E-3</v>
      </c>
      <c r="T352" s="16">
        <f t="shared" si="69"/>
        <v>1.2262237676436815E-4</v>
      </c>
      <c r="U352" s="66">
        <f t="shared" si="70"/>
        <v>2.6587253426589654E-2</v>
      </c>
      <c r="V352" s="66"/>
      <c r="W352" s="66"/>
    </row>
    <row r="353" spans="1:23" x14ac:dyDescent="0.25">
      <c r="A353">
        <v>352</v>
      </c>
      <c r="B353">
        <v>4.3525433667781398E-4</v>
      </c>
      <c r="C353" s="16">
        <v>6.0913161248796701E-9</v>
      </c>
      <c r="D353" s="16">
        <v>1.20487980448524E-3</v>
      </c>
      <c r="E353" s="16">
        <v>1.47304922104982E-5</v>
      </c>
      <c r="F353" s="16">
        <v>1.12723863341586E-5</v>
      </c>
      <c r="G353" s="16">
        <v>1.8304317483573101E-6</v>
      </c>
      <c r="H353" s="16">
        <v>4.33712521741775E-4</v>
      </c>
      <c r="J353">
        <v>0.95431437377053296</v>
      </c>
      <c r="K353">
        <f t="shared" si="60"/>
        <v>5.8130305331528922E-9</v>
      </c>
      <c r="L353">
        <f t="shared" si="61"/>
        <v>1.2292489175857895E-3</v>
      </c>
      <c r="M353" s="16">
        <f t="shared" si="62"/>
        <v>-3.5874024423016162E-4</v>
      </c>
      <c r="N353" s="16">
        <f t="shared" si="63"/>
        <v>1.349428283799718E-2</v>
      </c>
      <c r="O353" s="16">
        <f t="shared" si="64"/>
        <v>9.8751022836197772E-3</v>
      </c>
      <c r="P353" s="16">
        <f t="shared" si="65"/>
        <v>6.2948445649358656E-2</v>
      </c>
      <c r="Q353" s="16">
        <f t="shared" si="66"/>
        <v>0.13801403468820325</v>
      </c>
      <c r="R353" s="16">
        <f t="shared" si="67"/>
        <v>2.0739479768657317E-2</v>
      </c>
      <c r="S353" s="16">
        <f t="shared" si="68"/>
        <v>7.7283937960656354E-3</v>
      </c>
      <c r="T353" s="16">
        <f t="shared" si="69"/>
        <v>0.13802592423265231</v>
      </c>
      <c r="U353" s="66">
        <f t="shared" si="70"/>
        <v>0.39082566325655416</v>
      </c>
      <c r="V353" s="66"/>
      <c r="W353" s="66"/>
    </row>
    <row r="354" spans="1:23" x14ac:dyDescent="0.25">
      <c r="A354">
        <v>353</v>
      </c>
      <c r="B354">
        <v>5.4491292959265897E-4</v>
      </c>
      <c r="C354" s="16">
        <v>7.7145958405921102E-9</v>
      </c>
      <c r="D354" s="16">
        <v>1.2190099895671401E-3</v>
      </c>
      <c r="E354" s="16">
        <v>1.8873876099228399E-5</v>
      </c>
      <c r="F354" s="16">
        <v>9.0057758832669696E-6</v>
      </c>
      <c r="G354" s="16">
        <v>1.4453515020324401E-6</v>
      </c>
      <c r="H354" s="16">
        <v>5.5570703876555501E-4</v>
      </c>
      <c r="J354">
        <v>0.95429222509753397</v>
      </c>
      <c r="K354">
        <f t="shared" si="60"/>
        <v>7.3619788304468258E-9</v>
      </c>
      <c r="L354">
        <f t="shared" si="61"/>
        <v>1.2384591782398659E-3</v>
      </c>
      <c r="M354" s="16">
        <f t="shared" si="62"/>
        <v>-1.4863331905454793E-4</v>
      </c>
      <c r="N354" s="16">
        <f t="shared" si="63"/>
        <v>1.1344331279490836E-2</v>
      </c>
      <c r="O354" s="16">
        <f t="shared" si="64"/>
        <v>0.15393576616392973</v>
      </c>
      <c r="P354" s="16">
        <f t="shared" si="65"/>
        <v>7.0524832030372797E-2</v>
      </c>
      <c r="Q354" s="16">
        <f t="shared" si="66"/>
        <v>0.57346961089961135</v>
      </c>
      <c r="R354" s="16">
        <f t="shared" si="67"/>
        <v>7.399734094733084E-3</v>
      </c>
      <c r="S354" s="16">
        <f t="shared" si="68"/>
        <v>7.828441696040514E-2</v>
      </c>
      <c r="T354" s="16">
        <f t="shared" si="69"/>
        <v>0.57350125139065022</v>
      </c>
      <c r="U354" s="66">
        <f t="shared" si="70"/>
        <v>1.4684599428191931</v>
      </c>
      <c r="V354" s="66"/>
      <c r="W354" s="66"/>
    </row>
    <row r="355" spans="1:23" x14ac:dyDescent="0.25">
      <c r="A355">
        <v>354</v>
      </c>
      <c r="B355">
        <v>5.2674588348498299E-4</v>
      </c>
      <c r="C355" s="16">
        <v>5.7674554829006201E-9</v>
      </c>
      <c r="D355" s="16">
        <v>9.3673633126347203E-4</v>
      </c>
      <c r="E355" s="16">
        <v>1.08761340148222E-5</v>
      </c>
      <c r="F355" s="16">
        <v>9.1997887035899404E-6</v>
      </c>
      <c r="G355" s="16">
        <v>1.92732824143592E-6</v>
      </c>
      <c r="H355" s="16">
        <v>3.2022378571125399E-4</v>
      </c>
      <c r="J355">
        <v>0.95565225533191001</v>
      </c>
      <c r="K355">
        <f t="shared" si="60"/>
        <v>5.5116818397603679E-9</v>
      </c>
      <c r="L355">
        <f t="shared" si="61"/>
        <v>9.5705746945660497E-4</v>
      </c>
      <c r="M355" s="16">
        <f t="shared" si="62"/>
        <v>9.6434297513360985E-5</v>
      </c>
      <c r="N355" s="16">
        <f t="shared" si="63"/>
        <v>4.8468675027240962E-3</v>
      </c>
      <c r="O355" s="16">
        <f t="shared" si="64"/>
        <v>1.6746509414450163E-3</v>
      </c>
      <c r="P355" s="16">
        <f t="shared" si="65"/>
        <v>7.5563601616563606E-4</v>
      </c>
      <c r="Q355" s="16">
        <f t="shared" si="66"/>
        <v>1.5969803301656653E-4</v>
      </c>
      <c r="R355" s="16">
        <f t="shared" si="67"/>
        <v>4.3998986215528155E-3</v>
      </c>
      <c r="S355" s="16">
        <f t="shared" si="68"/>
        <v>1.5704241666409772E-3</v>
      </c>
      <c r="T355" s="16">
        <f t="shared" si="69"/>
        <v>1.5966279822722092E-4</v>
      </c>
      <c r="U355" s="66">
        <f t="shared" si="70"/>
        <v>1.3566838079772329E-2</v>
      </c>
      <c r="V355" s="66"/>
      <c r="W355" s="66"/>
    </row>
    <row r="356" spans="1:23" x14ac:dyDescent="0.25">
      <c r="A356">
        <v>355</v>
      </c>
      <c r="B356">
        <v>5.8999760248523204E-4</v>
      </c>
      <c r="C356" s="16">
        <v>4.3337065608166E-9</v>
      </c>
      <c r="D356" s="16">
        <v>6.2367644979592499E-4</v>
      </c>
      <c r="E356" s="16">
        <v>5.4608978592952804E-6</v>
      </c>
      <c r="F356" s="16">
        <v>8.0924429437040507E-6</v>
      </c>
      <c r="G356" s="16">
        <v>2.5555933555167001E-6</v>
      </c>
      <c r="H356" s="16">
        <v>1.60781692154855E-4</v>
      </c>
      <c r="J356">
        <v>0.95726419378465299</v>
      </c>
      <c r="K356">
        <f t="shared" si="60"/>
        <v>4.1485021170393637E-9</v>
      </c>
      <c r="L356">
        <f t="shared" si="61"/>
        <v>6.4241259533228897E-4</v>
      </c>
      <c r="M356" s="16">
        <f t="shared" si="62"/>
        <v>5.37582609638175E-4</v>
      </c>
      <c r="N356" s="16">
        <f t="shared" si="63"/>
        <v>3.9227565494598209E-2</v>
      </c>
      <c r="O356" s="16">
        <f t="shared" si="64"/>
        <v>4.7455800334748978E-2</v>
      </c>
      <c r="P356" s="16">
        <f t="shared" si="65"/>
        <v>0.1242596091899901</v>
      </c>
      <c r="Q356" s="16">
        <f t="shared" si="66"/>
        <v>0.24162702419211279</v>
      </c>
      <c r="R356" s="16">
        <f t="shared" si="67"/>
        <v>3.1938712255135532E-2</v>
      </c>
      <c r="S356" s="16">
        <f t="shared" si="68"/>
        <v>7.4764311997058477E-2</v>
      </c>
      <c r="T356" s="16">
        <f t="shared" si="69"/>
        <v>0.24163518864545833</v>
      </c>
      <c r="U356" s="66">
        <f t="shared" si="70"/>
        <v>0.80090821210910235</v>
      </c>
      <c r="V356" s="66"/>
      <c r="W356" s="66"/>
    </row>
    <row r="357" spans="1:23" x14ac:dyDescent="0.25">
      <c r="A357">
        <v>356</v>
      </c>
      <c r="B357">
        <v>5.8231202930834598E-4</v>
      </c>
      <c r="C357" s="16">
        <v>6.7330725179632798E-9</v>
      </c>
      <c r="D357" s="16">
        <v>9.90364512065872E-4</v>
      </c>
      <c r="E357" s="16">
        <v>1.3416541787154299E-5</v>
      </c>
      <c r="F357" s="16">
        <v>8.3408654696680795E-6</v>
      </c>
      <c r="G357" s="16">
        <v>1.65184740747892E-6</v>
      </c>
      <c r="H357" s="16">
        <v>3.9502142208464399E-4</v>
      </c>
      <c r="J357">
        <v>0.95540612872877995</v>
      </c>
      <c r="K357">
        <f t="shared" si="60"/>
        <v>6.4328187488374354E-9</v>
      </c>
      <c r="L357">
        <f t="shared" si="61"/>
        <v>1.0086913573401691E-3</v>
      </c>
      <c r="M357" s="16">
        <f t="shared" si="62"/>
        <v>1.5593270127652281E-4</v>
      </c>
      <c r="N357" s="16">
        <f t="shared" si="63"/>
        <v>3.3289111779672136E-2</v>
      </c>
      <c r="O357" s="16">
        <f t="shared" si="64"/>
        <v>4.6310649703369261E-2</v>
      </c>
      <c r="P357" s="16">
        <f t="shared" si="65"/>
        <v>7.9453271322085242E-4</v>
      </c>
      <c r="Q357" s="16">
        <f t="shared" si="66"/>
        <v>6.2083332051280603E-2</v>
      </c>
      <c r="R357" s="16">
        <f t="shared" si="67"/>
        <v>2.3562907995765943E-2</v>
      </c>
      <c r="S357" s="16">
        <f t="shared" si="68"/>
        <v>3.1293028324202228E-2</v>
      </c>
      <c r="T357" s="16">
        <f t="shared" si="69"/>
        <v>6.2083941763788279E-2</v>
      </c>
      <c r="U357" s="66">
        <f t="shared" si="70"/>
        <v>0.25941750433129929</v>
      </c>
      <c r="V357" s="66"/>
      <c r="W357" s="66"/>
    </row>
    <row r="358" spans="1:23" x14ac:dyDescent="0.25">
      <c r="A358">
        <v>357</v>
      </c>
      <c r="B358" s="16">
        <v>4.1926579496078301E-4</v>
      </c>
      <c r="C358" s="16">
        <v>3.51678312054726E-9</v>
      </c>
      <c r="D358" s="16">
        <v>7.1401184648691004E-4</v>
      </c>
      <c r="E358" s="16">
        <v>5.0672194954937699E-6</v>
      </c>
      <c r="F358" s="16">
        <v>1.1444567471604299E-5</v>
      </c>
      <c r="G358" s="16">
        <v>3.1530987976619301E-6</v>
      </c>
      <c r="H358" s="16">
        <v>1.4919160890184701E-4</v>
      </c>
      <c r="J358">
        <v>0.95672357970776301</v>
      </c>
      <c r="K358">
        <f t="shared" si="60"/>
        <v>3.3645893361458121E-9</v>
      </c>
      <c r="L358">
        <f t="shared" si="61"/>
        <v>7.4005056344465998E-4</v>
      </c>
      <c r="M358" s="16">
        <f t="shared" si="62"/>
        <v>9.8481026476906016E-5</v>
      </c>
      <c r="N358" s="16">
        <f t="shared" si="63"/>
        <v>2.2091325413188024E-2</v>
      </c>
      <c r="O358" s="16">
        <f t="shared" si="64"/>
        <v>0.13343209655405538</v>
      </c>
      <c r="P358" s="16">
        <f t="shared" si="65"/>
        <v>6.6935715007815783E-2</v>
      </c>
      <c r="Q358" s="16">
        <f t="shared" si="66"/>
        <v>0.2790054606125924</v>
      </c>
      <c r="R358" s="16">
        <f t="shared" si="67"/>
        <v>2.6077858484438773E-2</v>
      </c>
      <c r="S358" s="16">
        <f t="shared" si="68"/>
        <v>0.32622667192700677</v>
      </c>
      <c r="T358" s="16">
        <f t="shared" si="69"/>
        <v>0.27901114661909598</v>
      </c>
      <c r="U358" s="66">
        <f t="shared" si="70"/>
        <v>1.132780274618193</v>
      </c>
      <c r="V358" s="66"/>
      <c r="W358" s="66"/>
    </row>
    <row r="359" spans="1:23" x14ac:dyDescent="0.25">
      <c r="A359">
        <v>358</v>
      </c>
      <c r="B359">
        <v>5.3128555961703104E-4</v>
      </c>
      <c r="C359" s="16">
        <v>5.5785904341836301E-9</v>
      </c>
      <c r="D359" s="16">
        <v>8.97489184354661E-4</v>
      </c>
      <c r="E359" s="16">
        <v>1.00836722673335E-5</v>
      </c>
      <c r="F359" s="16">
        <v>9.1046402341203897E-6</v>
      </c>
      <c r="G359" s="16">
        <v>1.9916881097444199E-6</v>
      </c>
      <c r="H359" s="16">
        <v>2.9689094237649201E-4</v>
      </c>
      <c r="J359">
        <v>0.95584878490008196</v>
      </c>
      <c r="K359">
        <f t="shared" si="60"/>
        <v>5.3322888879696436E-9</v>
      </c>
      <c r="L359">
        <f t="shared" si="61"/>
        <v>9.1768457434221202E-4</v>
      </c>
      <c r="M359" s="16">
        <f t="shared" si="62"/>
        <v>1.4488654489185011E-4</v>
      </c>
      <c r="N359" s="16">
        <f t="shared" si="63"/>
        <v>6.2153977414906112E-3</v>
      </c>
      <c r="O359" s="16">
        <f t="shared" si="64"/>
        <v>4.6727312347655093E-5</v>
      </c>
      <c r="P359" s="16">
        <f t="shared" si="65"/>
        <v>4.6559969998073861E-3</v>
      </c>
      <c r="Q359" s="16">
        <f t="shared" si="66"/>
        <v>3.7388399427525725E-3</v>
      </c>
      <c r="R359" s="16">
        <f t="shared" si="67"/>
        <v>5.7742005614160874E-3</v>
      </c>
      <c r="S359" s="16">
        <f t="shared" si="68"/>
        <v>5.713239756061291E-5</v>
      </c>
      <c r="T359" s="16">
        <f t="shared" si="69"/>
        <v>3.7392124419125422E-3</v>
      </c>
      <c r="U359" s="66">
        <f t="shared" si="70"/>
        <v>2.4227507397287469E-2</v>
      </c>
      <c r="V359" s="66"/>
      <c r="W359" s="66"/>
    </row>
    <row r="360" spans="1:23" x14ac:dyDescent="0.25">
      <c r="A360">
        <v>359</v>
      </c>
      <c r="B360">
        <v>3.8841576731729897E-4</v>
      </c>
      <c r="C360" s="16">
        <v>3.8727600583612398E-9</v>
      </c>
      <c r="D360" s="16">
        <v>8.51595068450037E-4</v>
      </c>
      <c r="E360" s="16">
        <v>6.6446708700675599E-6</v>
      </c>
      <c r="F360" s="16">
        <v>1.2435381540069301E-5</v>
      </c>
      <c r="G360" s="16">
        <v>2.86793203979427E-6</v>
      </c>
      <c r="H360" s="16">
        <v>1.9563702515199599E-4</v>
      </c>
      <c r="J360">
        <v>0.95600717075365405</v>
      </c>
      <c r="K360">
        <f t="shared" si="60"/>
        <v>3.7023863864016848E-9</v>
      </c>
      <c r="L360">
        <f t="shared" si="61"/>
        <v>8.793298908099115E-4</v>
      </c>
      <c r="M360" s="16">
        <f t="shared" si="62"/>
        <v>-1.0249835617531353E-4</v>
      </c>
      <c r="N360" s="16">
        <f t="shared" si="63"/>
        <v>4.4637597652790212E-2</v>
      </c>
      <c r="O360" s="16">
        <f t="shared" si="64"/>
        <v>9.0622743798440417E-2</v>
      </c>
      <c r="P360" s="16">
        <f t="shared" si="65"/>
        <v>1.342857336782953E-2</v>
      </c>
      <c r="Q360" s="16">
        <f t="shared" si="66"/>
        <v>0.14541938024847514</v>
      </c>
      <c r="R360" s="16">
        <f t="shared" si="67"/>
        <v>6.8666090311438471E-2</v>
      </c>
      <c r="S360" s="16">
        <f t="shared" si="68"/>
        <v>0.18409794918383754</v>
      </c>
      <c r="T360" s="16">
        <f t="shared" si="69"/>
        <v>0.14542161694719374</v>
      </c>
      <c r="U360" s="66">
        <f t="shared" si="70"/>
        <v>0.69229395151000506</v>
      </c>
      <c r="V360" s="66"/>
      <c r="W360" s="66"/>
    </row>
    <row r="361" spans="1:23" x14ac:dyDescent="0.25">
      <c r="A361">
        <v>360</v>
      </c>
      <c r="B361">
        <v>5.2643920541259499E-4</v>
      </c>
      <c r="C361" s="16">
        <v>5.9500936154083503E-9</v>
      </c>
      <c r="D361" s="16">
        <v>9.6765864302931202E-4</v>
      </c>
      <c r="E361" s="16">
        <v>1.15869600846348E-5</v>
      </c>
      <c r="F361" s="16">
        <v>9.2181526296971607E-6</v>
      </c>
      <c r="G361" s="16">
        <v>1.8688185450228801E-6</v>
      </c>
      <c r="H361" s="16">
        <v>3.41152990260758E-4</v>
      </c>
      <c r="J361">
        <v>0.95549947361911702</v>
      </c>
      <c r="K361">
        <f t="shared" si="60"/>
        <v>5.6853113175071479E-9</v>
      </c>
      <c r="L361">
        <f t="shared" si="61"/>
        <v>9.8795781674011394E-4</v>
      </c>
      <c r="M361" s="16">
        <f t="shared" si="62"/>
        <v>6.4920594085076281E-5</v>
      </c>
      <c r="N361" s="16">
        <f t="shared" si="63"/>
        <v>4.7605448662291425E-3</v>
      </c>
      <c r="O361" s="16">
        <f t="shared" si="64"/>
        <v>5.4590543428247717E-3</v>
      </c>
      <c r="P361" s="16">
        <f t="shared" si="65"/>
        <v>2.1292957837703831E-5</v>
      </c>
      <c r="Q361" s="16">
        <f t="shared" si="66"/>
        <v>6.2125279911231981E-3</v>
      </c>
      <c r="R361" s="16">
        <f t="shared" si="67"/>
        <v>4.156124735850174E-3</v>
      </c>
      <c r="S361" s="16">
        <f t="shared" si="68"/>
        <v>4.7311652431135318E-3</v>
      </c>
      <c r="T361" s="16">
        <f t="shared" si="69"/>
        <v>6.2125422014203619E-3</v>
      </c>
      <c r="U361" s="66">
        <f t="shared" si="70"/>
        <v>3.1553252338398882E-2</v>
      </c>
      <c r="V361" s="66"/>
      <c r="W361" s="66"/>
    </row>
    <row r="362" spans="1:23" x14ac:dyDescent="0.25">
      <c r="A362">
        <v>361</v>
      </c>
      <c r="B362">
        <v>5.90387598370908E-4</v>
      </c>
      <c r="C362" s="16">
        <v>6.3160153990589498E-9</v>
      </c>
      <c r="D362" s="16">
        <v>9.14690974036514E-4</v>
      </c>
      <c r="E362" s="16">
        <v>1.16336951570797E-5</v>
      </c>
      <c r="F362" s="16">
        <v>8.1982270097390995E-6</v>
      </c>
      <c r="G362" s="16">
        <v>1.75941476403157E-6</v>
      </c>
      <c r="H362" s="16">
        <v>3.4252807930198201E-4</v>
      </c>
      <c r="J362">
        <v>0.95578235463441097</v>
      </c>
      <c r="K362">
        <f t="shared" si="60"/>
        <v>6.0367360700197618E-9</v>
      </c>
      <c r="L362">
        <f t="shared" si="61"/>
        <v>9.3284052680462466E-4</v>
      </c>
      <c r="M362" s="16">
        <f t="shared" si="62"/>
        <v>2.4793466993719128E-4</v>
      </c>
      <c r="N362" s="16">
        <f t="shared" si="63"/>
        <v>3.9541892161076703E-2</v>
      </c>
      <c r="O362" s="16">
        <f t="shared" si="64"/>
        <v>1.9579774364978722E-2</v>
      </c>
      <c r="P362" s="16">
        <f t="shared" si="65"/>
        <v>2.5377539071219273E-3</v>
      </c>
      <c r="Q362" s="16">
        <f t="shared" si="66"/>
        <v>6.9174025244232744E-3</v>
      </c>
      <c r="R362" s="16">
        <f t="shared" si="67"/>
        <v>2.8216688125097974E-2</v>
      </c>
      <c r="S362" s="16">
        <f t="shared" si="68"/>
        <v>1.5202507412973337E-2</v>
      </c>
      <c r="T362" s="16">
        <f t="shared" si="69"/>
        <v>6.9169314769535525E-3</v>
      </c>
      <c r="U362" s="66">
        <f t="shared" si="70"/>
        <v>0.1189129499726255</v>
      </c>
      <c r="V362" s="66"/>
      <c r="W362" s="66"/>
    </row>
    <row r="363" spans="1:23" x14ac:dyDescent="0.25">
      <c r="A363">
        <v>362</v>
      </c>
      <c r="B363" s="16">
        <v>6.5726083877342399E-4</v>
      </c>
      <c r="C363" s="16">
        <v>9.3756701268020098E-9</v>
      </c>
      <c r="D363" s="16">
        <v>1.2283270814969799E-3</v>
      </c>
      <c r="E363" s="16">
        <v>2.3112318024896401E-5</v>
      </c>
      <c r="F363" s="16">
        <v>7.4673402109120101E-6</v>
      </c>
      <c r="G363" s="16">
        <v>1.18931797958258E-6</v>
      </c>
      <c r="H363" s="16">
        <v>6.8050036482635902E-4</v>
      </c>
      <c r="J363">
        <v>0.95427847007519195</v>
      </c>
      <c r="K363">
        <f t="shared" si="60"/>
        <v>8.947000144534303E-9</v>
      </c>
      <c r="L363">
        <f t="shared" si="61"/>
        <v>1.2444417042282597E-3</v>
      </c>
      <c r="M363" s="16">
        <f t="shared" si="62"/>
        <v>7.0079973318588207E-5</v>
      </c>
      <c r="N363" s="16">
        <f t="shared" si="63"/>
        <v>0.11198755012415301</v>
      </c>
      <c r="O363" s="16">
        <f t="shared" si="64"/>
        <v>0.47905870589479521</v>
      </c>
      <c r="P363" s="16">
        <f t="shared" si="65"/>
        <v>7.5755977898349647E-2</v>
      </c>
      <c r="Q363" s="16">
        <f t="shared" si="66"/>
        <v>1.3268819770869185</v>
      </c>
      <c r="R363" s="16">
        <f t="shared" si="67"/>
        <v>5.8638794813062015E-2</v>
      </c>
      <c r="S363" s="16">
        <f t="shared" si="68"/>
        <v>0.16595265716216864</v>
      </c>
      <c r="T363" s="16">
        <f t="shared" si="69"/>
        <v>1.3269415941006315</v>
      </c>
      <c r="U363" s="66">
        <f t="shared" si="70"/>
        <v>3.5452172570800786</v>
      </c>
      <c r="V363" s="66"/>
      <c r="W363" s="66"/>
    </row>
    <row r="364" spans="1:23" x14ac:dyDescent="0.25">
      <c r="A364">
        <v>363</v>
      </c>
      <c r="B364">
        <v>4.0267072679671601E-4</v>
      </c>
      <c r="C364" s="16">
        <v>4.0994559443236101E-9</v>
      </c>
      <c r="D364" s="16">
        <v>8.6986721784838795E-4</v>
      </c>
      <c r="E364" s="16">
        <v>7.1832144316797004E-6</v>
      </c>
      <c r="F364" s="16">
        <v>1.20042370064233E-5</v>
      </c>
      <c r="G364" s="16">
        <v>2.7098432613969599E-6</v>
      </c>
      <c r="H364" s="16">
        <v>2.1149336319451099E-4</v>
      </c>
      <c r="J364">
        <v>0.95592516372700698</v>
      </c>
      <c r="K364">
        <f t="shared" si="60"/>
        <v>3.9187730947691992E-9</v>
      </c>
      <c r="L364">
        <f t="shared" si="61"/>
        <v>8.9658143566668722E-4</v>
      </c>
      <c r="M364" s="16">
        <f t="shared" si="62"/>
        <v>-9.1239982073255195E-5</v>
      </c>
      <c r="N364" s="16">
        <f t="shared" si="63"/>
        <v>3.3244136226476713E-2</v>
      </c>
      <c r="O364" s="16">
        <f t="shared" si="64"/>
        <v>6.766322944954252E-2</v>
      </c>
      <c r="P364" s="16">
        <f t="shared" si="65"/>
        <v>9.3918856652793065E-3</v>
      </c>
      <c r="Q364" s="16">
        <f t="shared" si="66"/>
        <v>0.10969152182350667</v>
      </c>
      <c r="R364" s="16">
        <f t="shared" si="67"/>
        <v>4.7648844151822932E-2</v>
      </c>
      <c r="S364" s="16">
        <f t="shared" si="68"/>
        <v>0.12270452943132748</v>
      </c>
      <c r="T364" s="16">
        <f t="shared" si="69"/>
        <v>0.10969327913927472</v>
      </c>
      <c r="U364" s="66">
        <f t="shared" si="70"/>
        <v>0.50003742588723032</v>
      </c>
      <c r="V364" s="66"/>
      <c r="W364" s="66"/>
    </row>
    <row r="365" spans="1:23" x14ac:dyDescent="0.25">
      <c r="A365">
        <v>364</v>
      </c>
      <c r="B365">
        <v>4.8480464594721897E-4</v>
      </c>
      <c r="C365" s="16">
        <v>5.0254729874746696E-9</v>
      </c>
      <c r="D365" s="16">
        <v>8.8585384190126E-4</v>
      </c>
      <c r="E365" s="16">
        <v>8.9669081982839999E-6</v>
      </c>
      <c r="F365" s="16">
        <v>9.9739065168332202E-6</v>
      </c>
      <c r="G365" s="16">
        <v>2.2106997832452101E-6</v>
      </c>
      <c r="H365" s="16">
        <v>2.6401024913715699E-4</v>
      </c>
      <c r="J365">
        <v>0.95588837979450303</v>
      </c>
      <c r="K365">
        <f t="shared" si="60"/>
        <v>4.8037912316982029E-9</v>
      </c>
      <c r="L365">
        <f t="shared" si="61"/>
        <v>9.0800732924518413E-4</v>
      </c>
      <c r="M365" s="16">
        <f t="shared" si="62"/>
        <v>6.1601962649253817E-5</v>
      </c>
      <c r="N365" s="16">
        <f t="shared" si="63"/>
        <v>2.4171437877211361E-4</v>
      </c>
      <c r="O365" s="16">
        <f t="shared" si="64"/>
        <v>8.6475236990754129E-3</v>
      </c>
      <c r="P365" s="16">
        <f t="shared" si="65"/>
        <v>6.4504307146559048E-3</v>
      </c>
      <c r="Q365" s="16">
        <f t="shared" si="66"/>
        <v>2.726589686663804E-2</v>
      </c>
      <c r="R365" s="16">
        <f t="shared" si="67"/>
        <v>1.4962051409762436E-4</v>
      </c>
      <c r="S365" s="16">
        <f t="shared" si="68"/>
        <v>1.0317089329794152E-2</v>
      </c>
      <c r="T365" s="16">
        <f t="shared" si="69"/>
        <v>2.7266894701097957E-2</v>
      </c>
      <c r="U365" s="66">
        <f t="shared" si="70"/>
        <v>8.0339170204131199E-2</v>
      </c>
      <c r="V365" s="66"/>
      <c r="W365" s="66"/>
    </row>
    <row r="366" spans="1:23" x14ac:dyDescent="0.25">
      <c r="A366">
        <v>365</v>
      </c>
      <c r="B366" s="16">
        <v>6.5349244217097202E-4</v>
      </c>
      <c r="C366" s="16">
        <v>8.9294279762168294E-9</v>
      </c>
      <c r="D366" s="16">
        <v>1.17521136592028E-3</v>
      </c>
      <c r="E366" s="16">
        <v>2.10723793171916E-5</v>
      </c>
      <c r="F366" s="16">
        <v>7.4928952595875797E-6</v>
      </c>
      <c r="G366" s="16">
        <v>1.24803612518121E-6</v>
      </c>
      <c r="H366" s="16">
        <v>6.2043651154734304E-4</v>
      </c>
      <c r="J366">
        <v>0.95452999181685605</v>
      </c>
      <c r="K366">
        <f t="shared" si="60"/>
        <v>8.5234068130674555E-9</v>
      </c>
      <c r="L366">
        <f t="shared" si="61"/>
        <v>1.1914362631366602E-3</v>
      </c>
      <c r="M366" s="16">
        <f t="shared" si="62"/>
        <v>1.155486212052838E-4</v>
      </c>
      <c r="N366" s="16">
        <f t="shared" si="63"/>
        <v>0.10692457715647134</v>
      </c>
      <c r="O366" s="16">
        <f t="shared" si="64"/>
        <v>0.37405694157944308</v>
      </c>
      <c r="P366" s="16">
        <f t="shared" si="65"/>
        <v>4.8441273890195202E-2</v>
      </c>
      <c r="Q366" s="16">
        <f t="shared" si="66"/>
        <v>0.9253908583781939</v>
      </c>
      <c r="R366" s="16">
        <f t="shared" si="67"/>
        <v>5.7389450842414057E-2</v>
      </c>
      <c r="S366" s="16">
        <f t="shared" si="68"/>
        <v>0.14297028413003154</v>
      </c>
      <c r="T366" s="16">
        <f t="shared" si="69"/>
        <v>0.92542681549488093</v>
      </c>
      <c r="U366" s="66">
        <f t="shared" si="70"/>
        <v>2.5806002014716301</v>
      </c>
      <c r="V366" s="66"/>
      <c r="W366" s="66"/>
    </row>
    <row r="367" spans="1:23" x14ac:dyDescent="0.25">
      <c r="A367">
        <v>366</v>
      </c>
      <c r="B367" s="16">
        <v>4.6390903292869398E-4</v>
      </c>
      <c r="C367" s="16">
        <v>4.6734045559955099E-9</v>
      </c>
      <c r="D367" s="16">
        <v>8.6042383789696798E-4</v>
      </c>
      <c r="E367" s="16">
        <v>8.1014800195737394E-6</v>
      </c>
      <c r="F367" s="16">
        <v>1.04118528599423E-5</v>
      </c>
      <c r="G367" s="16">
        <v>2.3766064597481E-6</v>
      </c>
      <c r="H367" s="16">
        <v>2.3852941696511201E-4</v>
      </c>
      <c r="J367">
        <v>0.95600595156389601</v>
      </c>
      <c r="K367">
        <f t="shared" si="60"/>
        <v>4.4678025695975347E-9</v>
      </c>
      <c r="L367">
        <f t="shared" si="61"/>
        <v>8.8361947667204459E-4</v>
      </c>
      <c r="M367" s="16">
        <f t="shared" si="62"/>
        <v>4.4198589185343315E-5</v>
      </c>
      <c r="N367" s="16">
        <f t="shared" si="63"/>
        <v>3.3614676474601314E-3</v>
      </c>
      <c r="O367" s="16">
        <f t="shared" si="64"/>
        <v>2.4502928770448983E-2</v>
      </c>
      <c r="P367" s="16">
        <f t="shared" si="65"/>
        <v>1.1388256221660236E-2</v>
      </c>
      <c r="Q367" s="16">
        <f t="shared" si="66"/>
        <v>6.0368855880074103E-2</v>
      </c>
      <c r="R367" s="16">
        <f t="shared" si="67"/>
        <v>3.2124240544294698E-3</v>
      </c>
      <c r="S367" s="16">
        <f t="shared" si="68"/>
        <v>3.3945473009480115E-2</v>
      </c>
      <c r="T367" s="16">
        <f t="shared" si="69"/>
        <v>6.0370608717452222E-2</v>
      </c>
      <c r="U367" s="66">
        <f t="shared" si="70"/>
        <v>0.19715001430100526</v>
      </c>
      <c r="V367" s="66"/>
      <c r="W367" s="66"/>
    </row>
    <row r="368" spans="1:23" x14ac:dyDescent="0.25">
      <c r="A368">
        <v>367</v>
      </c>
      <c r="B368">
        <v>5.54163859351428E-4</v>
      </c>
      <c r="C368" s="16">
        <v>6.8261430089967798E-9</v>
      </c>
      <c r="D368" s="16">
        <v>1.0567097608132001E-3</v>
      </c>
      <c r="E368" s="16">
        <v>1.45023266661522E-5</v>
      </c>
      <c r="F368" s="16">
        <v>8.7915464518372502E-6</v>
      </c>
      <c r="G368" s="16">
        <v>1.6305607568280201E-6</v>
      </c>
      <c r="H368" s="16">
        <v>4.2699141227801402E-4</v>
      </c>
      <c r="J368">
        <v>0.95507344966939001</v>
      </c>
      <c r="K368">
        <f t="shared" si="60"/>
        <v>6.5194679515391447E-9</v>
      </c>
      <c r="L368">
        <f t="shared" si="61"/>
        <v>1.0759165883306937E-3</v>
      </c>
      <c r="M368" s="16">
        <f t="shared" si="62"/>
        <v>3.2411130372162344E-5</v>
      </c>
      <c r="N368" s="16">
        <f t="shared" si="63"/>
        <v>1.5698804788035231E-2</v>
      </c>
      <c r="O368" s="16">
        <f t="shared" si="64"/>
        <v>5.3822446167922609E-2</v>
      </c>
      <c r="P368" s="16">
        <f t="shared" si="65"/>
        <v>9.4219039377592545E-3</v>
      </c>
      <c r="Q368" s="16">
        <f t="shared" si="66"/>
        <v>0.12268118520412331</v>
      </c>
      <c r="R368" s="16">
        <f t="shared" si="67"/>
        <v>1.1612956041077298E-2</v>
      </c>
      <c r="S368" s="16">
        <f t="shared" si="68"/>
        <v>3.5158242988966665E-2</v>
      </c>
      <c r="T368" s="16">
        <f t="shared" si="69"/>
        <v>0.12268515344029561</v>
      </c>
      <c r="U368" s="66">
        <f t="shared" si="70"/>
        <v>0.37108069256817999</v>
      </c>
      <c r="V368" s="66"/>
      <c r="W368" s="66"/>
    </row>
    <row r="369" spans="1:23" x14ac:dyDescent="0.25">
      <c r="A369">
        <v>368</v>
      </c>
      <c r="B369" s="16">
        <v>4.8775246450498302E-4</v>
      </c>
      <c r="C369" s="16">
        <v>5.9685246706257496E-9</v>
      </c>
      <c r="D369" s="16">
        <v>1.0497026071186E-3</v>
      </c>
      <c r="E369" s="16">
        <v>1.25964831143309E-5</v>
      </c>
      <c r="F369" s="16">
        <v>9.9876928998303903E-6</v>
      </c>
      <c r="G369" s="16">
        <v>1.86481526256433E-6</v>
      </c>
      <c r="H369" s="16">
        <v>3.7087770353936699E-4</v>
      </c>
      <c r="J369">
        <v>0.955083106995261</v>
      </c>
      <c r="K369">
        <f t="shared" si="60"/>
        <v>5.7004370865991076E-9</v>
      </c>
      <c r="L369">
        <f t="shared" si="61"/>
        <v>1.0715368396561546E-3</v>
      </c>
      <c r="M369" s="16">
        <f t="shared" si="62"/>
        <v>-9.6031910646188464E-5</v>
      </c>
      <c r="N369" s="16">
        <f t="shared" si="63"/>
        <v>9.1417962322392274E-5</v>
      </c>
      <c r="O369" s="16">
        <f t="shared" si="64"/>
        <v>5.9616758370800993E-3</v>
      </c>
      <c r="P369" s="16">
        <f t="shared" si="65"/>
        <v>8.0625545828479171E-3</v>
      </c>
      <c r="Q369" s="16">
        <f t="shared" si="66"/>
        <v>2.9864194233602603E-2</v>
      </c>
      <c r="R369" s="16">
        <f t="shared" si="67"/>
        <v>1.8580686163481905E-4</v>
      </c>
      <c r="S369" s="16">
        <f t="shared" si="68"/>
        <v>5.0095632587259676E-3</v>
      </c>
      <c r="T369" s="16">
        <f t="shared" si="69"/>
        <v>2.9865856772717529E-2</v>
      </c>
      <c r="U369" s="66">
        <f t="shared" si="70"/>
        <v>7.9041069508931319E-2</v>
      </c>
      <c r="V369" s="66"/>
      <c r="W369" s="66"/>
    </row>
    <row r="370" spans="1:23" x14ac:dyDescent="0.25">
      <c r="A370">
        <v>369</v>
      </c>
      <c r="B370">
        <v>3.6193348086802199E-4</v>
      </c>
      <c r="C370" s="16">
        <v>4.5080395517276601E-9</v>
      </c>
      <c r="D370" s="16">
        <v>1.0692933179004399E-3</v>
      </c>
      <c r="E370" s="16">
        <v>9.6880970986072404E-6</v>
      </c>
      <c r="F370" s="16">
        <v>1.3480358649489899E-5</v>
      </c>
      <c r="G370" s="16">
        <v>2.4698977486240102E-6</v>
      </c>
      <c r="H370" s="16">
        <v>2.8524668082299597E-4</v>
      </c>
      <c r="J370">
        <v>0.95491758884630595</v>
      </c>
      <c r="K370">
        <f t="shared" si="60"/>
        <v>4.3048062591595593E-9</v>
      </c>
      <c r="L370">
        <f t="shared" si="61"/>
        <v>1.0987194249084922E-3</v>
      </c>
      <c r="M370" s="16">
        <f t="shared" si="62"/>
        <v>-3.748524631724481E-4</v>
      </c>
      <c r="N370" s="16">
        <f t="shared" si="63"/>
        <v>7.0252304723158909E-2</v>
      </c>
      <c r="O370" s="16">
        <f t="shared" si="64"/>
        <v>3.4737332046024132E-2</v>
      </c>
      <c r="P370" s="16">
        <f t="shared" si="65"/>
        <v>1.212875505285585E-2</v>
      </c>
      <c r="Q370" s="16">
        <f t="shared" si="66"/>
        <v>9.5994171524020518E-3</v>
      </c>
      <c r="R370" s="16">
        <f t="shared" si="67"/>
        <v>0.13549378424716718</v>
      </c>
      <c r="S370" s="16">
        <f t="shared" si="68"/>
        <v>5.3235980297016365E-2</v>
      </c>
      <c r="T370" s="16">
        <f t="shared" si="69"/>
        <v>9.5984071753670956E-3</v>
      </c>
      <c r="U370" s="66">
        <f t="shared" si="70"/>
        <v>0.3250459806939916</v>
      </c>
      <c r="V370" s="66"/>
      <c r="W370" s="66"/>
    </row>
    <row r="371" spans="1:23" x14ac:dyDescent="0.25">
      <c r="A371">
        <v>370</v>
      </c>
      <c r="B371">
        <v>5.06160467210767E-4</v>
      </c>
      <c r="C371" s="16">
        <v>6.6326876566011902E-9</v>
      </c>
      <c r="D371" s="16">
        <v>1.12600507522202E-3</v>
      </c>
      <c r="E371" s="16">
        <v>1.50034825507149E-5</v>
      </c>
      <c r="F371" s="16">
        <v>9.6567087826267206E-6</v>
      </c>
      <c r="G371" s="16">
        <v>1.67946501331083E-6</v>
      </c>
      <c r="H371" s="16">
        <v>4.41748442651535E-4</v>
      </c>
      <c r="J371">
        <v>0.95472195109341096</v>
      </c>
      <c r="K371">
        <f t="shared" si="60"/>
        <v>6.3323725005034723E-9</v>
      </c>
      <c r="L371">
        <f t="shared" si="61"/>
        <v>1.1469913251129277E-3</v>
      </c>
      <c r="M371" s="16">
        <f t="shared" si="62"/>
        <v>-1.3467039069139361E-4</v>
      </c>
      <c r="N371" s="16">
        <f t="shared" si="63"/>
        <v>7.7386002315653758E-4</v>
      </c>
      <c r="O371" s="16">
        <f t="shared" si="64"/>
        <v>3.8841086978480911E-2</v>
      </c>
      <c r="P371" s="16">
        <f t="shared" si="65"/>
        <v>2.8563791766697381E-2</v>
      </c>
      <c r="Q371" s="16">
        <f t="shared" si="66"/>
        <v>0.15754511875137323</v>
      </c>
      <c r="R371" s="16">
        <f t="shared" si="67"/>
        <v>3.9839445711932681E-4</v>
      </c>
      <c r="S371" s="16">
        <f t="shared" si="68"/>
        <v>2.6613594515710423E-2</v>
      </c>
      <c r="T371" s="16">
        <f t="shared" si="69"/>
        <v>0.15755358208027997</v>
      </c>
      <c r="U371" s="66">
        <f t="shared" si="70"/>
        <v>0.4102894285728178</v>
      </c>
      <c r="V371" s="66"/>
      <c r="W371" s="66"/>
    </row>
    <row r="372" spans="1:23" x14ac:dyDescent="0.25">
      <c r="A372">
        <v>371</v>
      </c>
      <c r="B372" s="16">
        <v>5.50678301436087E-4</v>
      </c>
      <c r="C372" s="16">
        <v>7.3218939578884297E-9</v>
      </c>
      <c r="D372" s="16">
        <v>1.14287401462273E-3</v>
      </c>
      <c r="E372" s="16">
        <v>1.68081531731505E-5</v>
      </c>
      <c r="F372" s="16">
        <v>8.8814130624791E-6</v>
      </c>
      <c r="G372" s="16">
        <v>1.5216043814889299E-6</v>
      </c>
      <c r="H372" s="16">
        <v>4.9488378668101503E-4</v>
      </c>
      <c r="J372">
        <v>0.954656695407889</v>
      </c>
      <c r="K372">
        <f t="shared" si="60"/>
        <v>6.9898950899647578E-9</v>
      </c>
      <c r="L372">
        <f t="shared" si="61"/>
        <v>1.1621511232352191E-3</v>
      </c>
      <c r="M372" s="16">
        <f t="shared" si="62"/>
        <v>-6.079452036304523E-5</v>
      </c>
      <c r="N372" s="16">
        <f t="shared" si="63"/>
        <v>1.3975267647816481E-2</v>
      </c>
      <c r="O372" s="16">
        <f t="shared" si="64"/>
        <v>0.10334349159853999</v>
      </c>
      <c r="P372" s="16">
        <f t="shared" si="65"/>
        <v>3.4790247354330672E-2</v>
      </c>
      <c r="Q372" s="16">
        <f t="shared" si="66"/>
        <v>0.31916379784611926</v>
      </c>
      <c r="R372" s="16">
        <f t="shared" si="67"/>
        <v>9.7304498512810391E-3</v>
      </c>
      <c r="S372" s="16">
        <f t="shared" si="68"/>
        <v>5.8465962475019548E-2</v>
      </c>
      <c r="T372" s="16">
        <f t="shared" si="69"/>
        <v>0.31917842881311742</v>
      </c>
      <c r="U372" s="66">
        <f t="shared" si="70"/>
        <v>0.85864764558622442</v>
      </c>
      <c r="V372" s="66"/>
      <c r="W372" s="66"/>
    </row>
    <row r="373" spans="1:23" x14ac:dyDescent="0.25">
      <c r="A373">
        <v>372</v>
      </c>
      <c r="B373">
        <v>6.3635797672630904E-4</v>
      </c>
      <c r="C373" s="16">
        <v>6.82879805533817E-9</v>
      </c>
      <c r="D373" s="16">
        <v>9.1751786919631395E-4</v>
      </c>
      <c r="E373" s="16">
        <v>1.26170353413234E-5</v>
      </c>
      <c r="F373" s="16">
        <v>7.60610263645168E-6</v>
      </c>
      <c r="G373" s="16">
        <v>1.62730420418427E-6</v>
      </c>
      <c r="H373" s="16">
        <v>3.7148033278834803E-4</v>
      </c>
      <c r="J373">
        <v>0.95578073212359704</v>
      </c>
      <c r="K373">
        <f t="shared" si="60"/>
        <v>6.5268336048553122E-9</v>
      </c>
      <c r="L373">
        <f t="shared" si="61"/>
        <v>9.3435054987534624E-4</v>
      </c>
      <c r="M373" s="16">
        <f t="shared" si="62"/>
        <v>3.3836540357727173E-4</v>
      </c>
      <c r="N373" s="16">
        <f t="shared" si="63"/>
        <v>8.5380659145368049E-2</v>
      </c>
      <c r="O373" s="16">
        <f t="shared" si="64"/>
        <v>5.4045015974114742E-2</v>
      </c>
      <c r="P373" s="16">
        <f t="shared" si="65"/>
        <v>2.2506738575163191E-3</v>
      </c>
      <c r="Q373" s="16">
        <f t="shared" si="66"/>
        <v>3.0529224519896245E-2</v>
      </c>
      <c r="R373" s="16">
        <f t="shared" si="67"/>
        <v>5.2016728936326688E-2</v>
      </c>
      <c r="S373" s="16">
        <f t="shared" si="68"/>
        <v>3.5769410711685656E-2</v>
      </c>
      <c r="T373" s="16">
        <f t="shared" si="69"/>
        <v>3.0528157608754835E-2</v>
      </c>
      <c r="U373" s="66">
        <f t="shared" si="70"/>
        <v>0.29051987075366253</v>
      </c>
      <c r="V373" s="66"/>
      <c r="W373" s="66"/>
    </row>
    <row r="374" spans="1:23" x14ac:dyDescent="0.25">
      <c r="A374">
        <v>373</v>
      </c>
      <c r="B374">
        <v>5.8029331464168798E-4</v>
      </c>
      <c r="C374" s="16">
        <v>7.6608548517784507E-9</v>
      </c>
      <c r="D374" s="16">
        <v>1.1344921264727799E-3</v>
      </c>
      <c r="E374" s="16">
        <v>1.74592356182068E-5</v>
      </c>
      <c r="F374" s="16">
        <v>8.4243062661267708E-6</v>
      </c>
      <c r="G374" s="16">
        <v>1.4541162298589701E-6</v>
      </c>
      <c r="H374" s="16">
        <v>5.1405340934891402E-4</v>
      </c>
      <c r="J374">
        <v>0.95470596159034504</v>
      </c>
      <c r="K374">
        <f t="shared" si="60"/>
        <v>7.3138637978712058E-9</v>
      </c>
      <c r="L374">
        <f t="shared" si="61"/>
        <v>1.1527871943800407E-3</v>
      </c>
      <c r="M374" s="16">
        <f t="shared" si="62"/>
        <v>7.7994349033352881E-6</v>
      </c>
      <c r="N374" s="16">
        <f t="shared" si="63"/>
        <v>3.1810078849116782E-2</v>
      </c>
      <c r="O374" s="16">
        <f t="shared" si="64"/>
        <v>0.14641888017569007</v>
      </c>
      <c r="P374" s="16">
        <f t="shared" si="65"/>
        <v>3.1619752928350515E-2</v>
      </c>
      <c r="Q374" s="16">
        <f t="shared" si="66"/>
        <v>0.39133250496922584</v>
      </c>
      <c r="R374" s="16">
        <f t="shared" si="67"/>
        <v>2.1034832939100061E-2</v>
      </c>
      <c r="S374" s="16">
        <f t="shared" si="68"/>
        <v>7.5859556152700236E-2</v>
      </c>
      <c r="T374" s="16">
        <f t="shared" si="69"/>
        <v>0.39134834670771662</v>
      </c>
      <c r="U374" s="66">
        <f t="shared" si="70"/>
        <v>1.0894239527219001</v>
      </c>
      <c r="V374" s="66"/>
      <c r="W374" s="66"/>
    </row>
    <row r="375" spans="1:23" x14ac:dyDescent="0.25">
      <c r="A375">
        <v>374</v>
      </c>
      <c r="B375">
        <v>3.7808300718372099E-4</v>
      </c>
      <c r="C375" s="16">
        <v>4.32153471495676E-9</v>
      </c>
      <c r="D375" s="16">
        <v>9.7918905030068407E-4</v>
      </c>
      <c r="E375" s="16">
        <v>8.5133285300976606E-6</v>
      </c>
      <c r="F375" s="16">
        <v>1.28508883195626E-5</v>
      </c>
      <c r="G375" s="16">
        <v>2.5738486184282601E-6</v>
      </c>
      <c r="H375" s="16">
        <v>2.50656870603718E-4</v>
      </c>
      <c r="J375">
        <v>0.955367917201148</v>
      </c>
      <c r="K375">
        <f t="shared" si="60"/>
        <v>4.1286556197406963E-9</v>
      </c>
      <c r="L375">
        <f t="shared" si="61"/>
        <v>1.0074603540235225E-3</v>
      </c>
      <c r="M375" s="16">
        <f t="shared" si="62"/>
        <v>-2.512943396560806E-4</v>
      </c>
      <c r="N375" s="16">
        <f t="shared" si="63"/>
        <v>5.3943779214140043E-2</v>
      </c>
      <c r="O375" s="16">
        <f t="shared" si="64"/>
        <v>4.8417743719029252E-2</v>
      </c>
      <c r="P375" s="16">
        <f t="shared" si="65"/>
        <v>2.7506864639675671E-4</v>
      </c>
      <c r="Q375" s="16">
        <f t="shared" si="66"/>
        <v>4.2996109262257803E-2</v>
      </c>
      <c r="R375" s="16">
        <f t="shared" si="67"/>
        <v>9.254439993798716E-2</v>
      </c>
      <c r="S375" s="16">
        <f t="shared" si="68"/>
        <v>7.9821550024650911E-2</v>
      </c>
      <c r="T375" s="16">
        <f t="shared" si="69"/>
        <v>4.2995666476332489E-2</v>
      </c>
      <c r="U375" s="66">
        <f t="shared" si="70"/>
        <v>0.36099431728079445</v>
      </c>
      <c r="V375" s="66"/>
      <c r="W375" s="66"/>
    </row>
    <row r="376" spans="1:23" x14ac:dyDescent="0.25">
      <c r="A376">
        <v>375</v>
      </c>
      <c r="B376" s="16">
        <v>4.18110424690868E-4</v>
      </c>
      <c r="C376" s="16">
        <v>4.9620435066721801E-9</v>
      </c>
      <c r="D376" s="16">
        <v>1.01745796374753E-3</v>
      </c>
      <c r="E376" s="16">
        <v>1.01534469021127E-5</v>
      </c>
      <c r="F376" s="16">
        <v>1.16380272212024E-5</v>
      </c>
      <c r="G376" s="16">
        <v>2.24243839953606E-6</v>
      </c>
      <c r="H376" s="16">
        <v>2.98947138250415E-4</v>
      </c>
      <c r="J376">
        <v>0.95520609482896801</v>
      </c>
      <c r="K376">
        <f t="shared" si="60"/>
        <v>4.7397742003797716E-9</v>
      </c>
      <c r="L376">
        <f t="shared" si="61"/>
        <v>1.042971494545964E-3</v>
      </c>
      <c r="M376" s="16">
        <f t="shared" si="62"/>
        <v>-2.0675064516422815E-4</v>
      </c>
      <c r="N376" s="16">
        <f t="shared" si="63"/>
        <v>2.2794242945907629E-2</v>
      </c>
      <c r="O376" s="16">
        <f t="shared" si="64"/>
        <v>1.0907702884166219E-2</v>
      </c>
      <c r="P376" s="16">
        <f t="shared" si="65"/>
        <v>3.1714504684626867E-3</v>
      </c>
      <c r="Q376" s="16">
        <f t="shared" si="66"/>
        <v>2.9865779536769593E-3</v>
      </c>
      <c r="R376" s="16">
        <f t="shared" si="67"/>
        <v>3.2804544538206346E-2</v>
      </c>
      <c r="S376" s="16">
        <f t="shared" si="68"/>
        <v>1.3779979849738441E-2</v>
      </c>
      <c r="T376" s="16">
        <f t="shared" si="69"/>
        <v>2.9862774088699356E-3</v>
      </c>
      <c r="U376" s="66">
        <f t="shared" si="70"/>
        <v>8.9430776049028216E-2</v>
      </c>
      <c r="V376" s="66"/>
      <c r="W376" s="66"/>
    </row>
    <row r="377" spans="1:23" x14ac:dyDescent="0.25">
      <c r="A377">
        <v>376</v>
      </c>
      <c r="B377" s="16">
        <v>4.6746189599363699E-4</v>
      </c>
      <c r="C377" s="16">
        <v>5.3432412263094797E-9</v>
      </c>
      <c r="D377" s="16">
        <v>9.7896734602817494E-4</v>
      </c>
      <c r="E377" s="16">
        <v>1.05249137511974E-5</v>
      </c>
      <c r="F377" s="16">
        <v>1.0388812695790401E-5</v>
      </c>
      <c r="G377" s="16">
        <v>2.08144510376676E-6</v>
      </c>
      <c r="H377" s="16">
        <v>3.09883568994758E-4</v>
      </c>
      <c r="J377">
        <v>0.95541976219152802</v>
      </c>
      <c r="K377">
        <f t="shared" si="60"/>
        <v>5.1050382617725716E-9</v>
      </c>
      <c r="L377">
        <f t="shared" si="61"/>
        <v>1.0018210732822962E-3</v>
      </c>
      <c r="M377" s="16">
        <f t="shared" si="62"/>
        <v>-6.6897281295022194E-5</v>
      </c>
      <c r="N377" s="16">
        <f t="shared" si="63"/>
        <v>2.5769490841092949E-3</v>
      </c>
      <c r="O377" s="16">
        <f t="shared" si="64"/>
        <v>1.2702511059213845E-3</v>
      </c>
      <c r="P377" s="16">
        <f t="shared" si="65"/>
        <v>2.674867519432293E-4</v>
      </c>
      <c r="Q377" s="16">
        <f t="shared" si="66"/>
        <v>4.025508137964218E-4</v>
      </c>
      <c r="R377" s="16">
        <f t="shared" si="67"/>
        <v>2.9528301459755364E-3</v>
      </c>
      <c r="S377" s="16">
        <f t="shared" si="68"/>
        <v>1.3813529001055868E-3</v>
      </c>
      <c r="T377" s="16">
        <f t="shared" si="69"/>
        <v>4.0251745214133384E-4</v>
      </c>
      <c r="U377" s="66">
        <f t="shared" si="70"/>
        <v>9.2539382539927884E-3</v>
      </c>
      <c r="V377" s="66"/>
      <c r="W377" s="66"/>
    </row>
    <row r="378" spans="1:23" x14ac:dyDescent="0.25">
      <c r="A378">
        <v>377</v>
      </c>
      <c r="B378">
        <v>5.1490997790732795E-4</v>
      </c>
      <c r="C378" s="16">
        <v>6.5430121490068704E-9</v>
      </c>
      <c r="D378" s="16">
        <v>1.09102145460325E-3</v>
      </c>
      <c r="E378" s="16">
        <v>1.43463529923125E-5</v>
      </c>
      <c r="F378" s="16">
        <v>9.4775268015387295E-6</v>
      </c>
      <c r="G378" s="16">
        <v>1.7018161352148901E-6</v>
      </c>
      <c r="H378" s="16">
        <v>4.2239982601832899E-4</v>
      </c>
      <c r="J378">
        <v>0.95489369023426995</v>
      </c>
      <c r="K378">
        <f t="shared" si="60"/>
        <v>6.2478810162128319E-9</v>
      </c>
      <c r="L378">
        <f t="shared" si="61"/>
        <v>1.1116717813293934E-3</v>
      </c>
      <c r="M378" s="16">
        <f t="shared" si="62"/>
        <v>-8.1851825514737405E-5</v>
      </c>
      <c r="N378" s="16">
        <f t="shared" si="63"/>
        <v>2.0780150057257757E-3</v>
      </c>
      <c r="O378" s="16">
        <f t="shared" si="64"/>
        <v>3.2723579144139203E-2</v>
      </c>
      <c r="P378" s="16">
        <f t="shared" si="65"/>
        <v>1.7606259723516125E-2</v>
      </c>
      <c r="Q378" s="16">
        <f t="shared" si="66"/>
        <v>0.11271906491005558</v>
      </c>
      <c r="R378" s="16">
        <f t="shared" si="67"/>
        <v>1.4550138777482534E-3</v>
      </c>
      <c r="S378" s="16">
        <f t="shared" si="68"/>
        <v>2.3103805420681425E-2</v>
      </c>
      <c r="T378" s="16">
        <f t="shared" si="69"/>
        <v>0.11272439958658774</v>
      </c>
      <c r="U378" s="66">
        <f t="shared" si="70"/>
        <v>0.30241013766845409</v>
      </c>
      <c r="V378" s="66"/>
      <c r="W378" s="66"/>
    </row>
    <row r="379" spans="1:23" x14ac:dyDescent="0.25">
      <c r="A379">
        <v>378</v>
      </c>
      <c r="B379" s="16">
        <v>3.9363541076687698E-4</v>
      </c>
      <c r="C379" s="16">
        <v>3.64481199459688E-9</v>
      </c>
      <c r="D379" s="16">
        <v>7.8967381392833897E-4</v>
      </c>
      <c r="E379" s="16">
        <v>5.80296807674803E-6</v>
      </c>
      <c r="F379" s="16">
        <v>1.22348888132869E-5</v>
      </c>
      <c r="G379" s="16">
        <v>3.04511369525192E-6</v>
      </c>
      <c r="H379" s="16">
        <v>1.7085452117179901E-4</v>
      </c>
      <c r="J379">
        <v>0.95632223113580395</v>
      </c>
      <c r="K379">
        <f t="shared" si="60"/>
        <v>3.4856147387434282E-9</v>
      </c>
      <c r="L379">
        <f t="shared" si="61"/>
        <v>8.1718506043816999E-4</v>
      </c>
      <c r="M379" s="16">
        <f t="shared" si="62"/>
        <v>-2.9914238904416075E-5</v>
      </c>
      <c r="N379" s="16">
        <f t="shared" si="63"/>
        <v>4.0271265302390738E-2</v>
      </c>
      <c r="O379" s="16">
        <f t="shared" si="64"/>
        <v>0.11708486884430322</v>
      </c>
      <c r="P379" s="16">
        <f t="shared" si="65"/>
        <v>3.2460438482240173E-2</v>
      </c>
      <c r="Q379" s="16">
        <f t="shared" si="66"/>
        <v>0.21133034933277234</v>
      </c>
      <c r="R379" s="16">
        <f t="shared" si="67"/>
        <v>5.8416253269443913E-2</v>
      </c>
      <c r="S379" s="16">
        <f t="shared" si="68"/>
        <v>0.26765567362570275</v>
      </c>
      <c r="T379" s="16">
        <f t="shared" si="69"/>
        <v>0.2113341707253748</v>
      </c>
      <c r="U379" s="66">
        <f t="shared" si="70"/>
        <v>0.93855301958222803</v>
      </c>
      <c r="V379" s="66"/>
      <c r="W379" s="66"/>
    </row>
    <row r="380" spans="1:23" x14ac:dyDescent="0.25">
      <c r="A380">
        <v>379</v>
      </c>
      <c r="B380">
        <v>3.92827026672094E-4</v>
      </c>
      <c r="C380" s="16">
        <v>4.7414981102033796E-9</v>
      </c>
      <c r="D380" s="16">
        <v>1.0353102726586301E-3</v>
      </c>
      <c r="E380" s="16">
        <v>9.8701204084603701E-6</v>
      </c>
      <c r="F380" s="16">
        <v>1.23988088781024E-5</v>
      </c>
      <c r="G380" s="16">
        <v>2.3472897432491201E-6</v>
      </c>
      <c r="H380" s="16">
        <v>2.9060546666057199E-4</v>
      </c>
      <c r="J380">
        <v>0.95510383469293203</v>
      </c>
      <c r="K380">
        <f t="shared" si="60"/>
        <v>4.5286230272445386E-9</v>
      </c>
      <c r="L380">
        <f t="shared" si="61"/>
        <v>1.0624504386599737E-3</v>
      </c>
      <c r="M380" s="16">
        <f t="shared" si="62"/>
        <v>-2.7679638531578584E-4</v>
      </c>
      <c r="N380" s="16">
        <f t="shared" si="63"/>
        <v>4.0932790140126254E-2</v>
      </c>
      <c r="O380" s="16">
        <f t="shared" si="64"/>
        <v>2.0806460155633567E-2</v>
      </c>
      <c r="P380" s="16">
        <f t="shared" si="65"/>
        <v>5.6024832461927191E-3</v>
      </c>
      <c r="Q380" s="16">
        <f t="shared" si="66"/>
        <v>6.5657132418883955E-3</v>
      </c>
      <c r="R380" s="16">
        <f t="shared" si="67"/>
        <v>6.6734630142829848E-2</v>
      </c>
      <c r="S380" s="16">
        <f t="shared" si="68"/>
        <v>2.8775931429295885E-2</v>
      </c>
      <c r="T380" s="16">
        <f t="shared" si="69"/>
        <v>6.5651324319554198E-3</v>
      </c>
      <c r="U380" s="66">
        <f t="shared" si="70"/>
        <v>0.1759831407879221</v>
      </c>
      <c r="V380" s="66"/>
      <c r="W380" s="66"/>
    </row>
    <row r="381" spans="1:23" x14ac:dyDescent="0.25">
      <c r="A381">
        <v>380</v>
      </c>
      <c r="B381">
        <v>4.9225507705729103E-4</v>
      </c>
      <c r="C381" s="16">
        <v>5.7115062954911997E-9</v>
      </c>
      <c r="D381" s="16">
        <v>9.9402931325508399E-4</v>
      </c>
      <c r="E381" s="16">
        <v>1.14217768255915E-5</v>
      </c>
      <c r="F381" s="16">
        <v>9.8713220038042503E-6</v>
      </c>
      <c r="G381" s="16">
        <v>1.9475180199244198E-6</v>
      </c>
      <c r="H381" s="16">
        <v>3.36289987629512E-4</v>
      </c>
      <c r="J381">
        <v>0.95535666092524196</v>
      </c>
      <c r="K381">
        <f t="shared" si="60"/>
        <v>5.456525583313971E-9</v>
      </c>
      <c r="L381">
        <f t="shared" si="61"/>
        <v>1.0157137637763214E-3</v>
      </c>
      <c r="M381" s="16">
        <f t="shared" si="62"/>
        <v>-3.1203609661739372E-5</v>
      </c>
      <c r="N381" s="16">
        <f t="shared" si="63"/>
        <v>1.7488280927499246E-7</v>
      </c>
      <c r="O381" s="16">
        <f t="shared" si="64"/>
        <v>9.50160413639292E-4</v>
      </c>
      <c r="P381" s="16">
        <f t="shared" si="65"/>
        <v>1.0235021424514674E-3</v>
      </c>
      <c r="Q381" s="16">
        <f t="shared" si="66"/>
        <v>4.0246311453432902E-3</v>
      </c>
      <c r="R381" s="16">
        <f t="shared" si="67"/>
        <v>3.3154879634883326E-6</v>
      </c>
      <c r="S381" s="16">
        <f t="shared" si="68"/>
        <v>8.7427733690274747E-4</v>
      </c>
      <c r="T381" s="16">
        <f t="shared" si="69"/>
        <v>4.0248275203661711E-3</v>
      </c>
      <c r="U381" s="66">
        <f t="shared" si="70"/>
        <v>1.0900888929475732E-2</v>
      </c>
      <c r="V381" s="66"/>
      <c r="W381" s="66"/>
    </row>
    <row r="382" spans="1:23" x14ac:dyDescent="0.25">
      <c r="A382">
        <v>381</v>
      </c>
      <c r="B382">
        <v>4.2335968802308203E-4</v>
      </c>
      <c r="C382" s="16">
        <v>4.2531101716537302E-9</v>
      </c>
      <c r="D382" s="16">
        <v>8.5808100966096995E-4</v>
      </c>
      <c r="E382" s="16">
        <v>7.3526561237840697E-6</v>
      </c>
      <c r="F382" s="16">
        <v>1.14100931356373E-5</v>
      </c>
      <c r="G382" s="16">
        <v>2.6115198885598901E-6</v>
      </c>
      <c r="H382" s="16">
        <v>2.16482041573741E-4</v>
      </c>
      <c r="J382">
        <v>0.95599650832149596</v>
      </c>
      <c r="K382">
        <f t="shared" si="60"/>
        <v>4.0659584736076046E-9</v>
      </c>
      <c r="L382">
        <f t="shared" si="61"/>
        <v>8.8350846271063269E-4</v>
      </c>
      <c r="M382" s="16">
        <f t="shared" si="62"/>
        <v>-3.6789086664468722E-5</v>
      </c>
      <c r="N382" s="16">
        <f t="shared" si="63"/>
        <v>1.9689247098154436E-2</v>
      </c>
      <c r="O382" s="16">
        <f t="shared" si="64"/>
        <v>5.4004985896822802E-2</v>
      </c>
      <c r="P382" s="16">
        <f t="shared" si="65"/>
        <v>1.1913302516470114E-2</v>
      </c>
      <c r="Q382" s="16">
        <f t="shared" si="66"/>
        <v>9.949041118763835E-2</v>
      </c>
      <c r="R382" s="16">
        <f t="shared" si="67"/>
        <v>2.496010436949107E-2</v>
      </c>
      <c r="S382" s="16">
        <f t="shared" si="68"/>
        <v>9.0780698645468297E-2</v>
      </c>
      <c r="T382" s="16">
        <f t="shared" si="69"/>
        <v>9.9492414990874481E-2</v>
      </c>
      <c r="U382" s="66">
        <f t="shared" si="70"/>
        <v>0.40033116470491953</v>
      </c>
      <c r="V382" s="66"/>
      <c r="W382" s="66"/>
    </row>
    <row r="383" spans="1:23" x14ac:dyDescent="0.25">
      <c r="A383">
        <v>382</v>
      </c>
      <c r="B383">
        <v>3.3405430154181802E-4</v>
      </c>
      <c r="C383" s="16">
        <v>3.8956488375646302E-9</v>
      </c>
      <c r="D383" s="16">
        <v>9.996659573337579E-4</v>
      </c>
      <c r="E383" s="16">
        <v>7.8324447036900208E-6</v>
      </c>
      <c r="F383" s="16">
        <v>1.45628329422517E-5</v>
      </c>
      <c r="G383" s="16">
        <v>2.8561093547721899E-6</v>
      </c>
      <c r="H383" s="16">
        <v>2.3060999349941501E-4</v>
      </c>
      <c r="J383">
        <v>0.95523283260609804</v>
      </c>
      <c r="K383">
        <f t="shared" si="60"/>
        <v>3.721251673945515E-9</v>
      </c>
      <c r="L383">
        <f t="shared" si="61"/>
        <v>1.031643836924196E-3</v>
      </c>
      <c r="M383" s="16">
        <f t="shared" si="62"/>
        <v>-3.6353523384055988E-4</v>
      </c>
      <c r="N383" s="16">
        <f t="shared" si="63"/>
        <v>0.10346738459433574</v>
      </c>
      <c r="O383" s="16">
        <f t="shared" si="64"/>
        <v>8.8152639638341648E-2</v>
      </c>
      <c r="P383" s="16">
        <f t="shared" si="65"/>
        <v>1.4321783877139708E-3</v>
      </c>
      <c r="Q383" s="16">
        <f t="shared" si="66"/>
        <v>7.3305368401118662E-2</v>
      </c>
      <c r="R383" s="16">
        <f t="shared" si="67"/>
        <v>0.22843903923069681</v>
      </c>
      <c r="S383" s="16">
        <f t="shared" si="68"/>
        <v>0.17907727095387441</v>
      </c>
      <c r="T383" s="16">
        <f t="shared" si="69"/>
        <v>7.3304321892674426E-2</v>
      </c>
      <c r="U383" s="66">
        <f t="shared" si="70"/>
        <v>0.74717820309875571</v>
      </c>
      <c r="V383" s="66"/>
      <c r="W383" s="66"/>
    </row>
    <row r="384" spans="1:23" x14ac:dyDescent="0.25">
      <c r="A384">
        <v>383</v>
      </c>
      <c r="B384">
        <v>5.4826055208455403E-4</v>
      </c>
      <c r="C384" s="16">
        <v>6.3766790977311801E-9</v>
      </c>
      <c r="D384" s="16">
        <v>9.9638551038892993E-4</v>
      </c>
      <c r="E384" s="16">
        <v>1.2782471114511599E-5</v>
      </c>
      <c r="F384" s="16">
        <v>8.8621977473068894E-6</v>
      </c>
      <c r="G384" s="16">
        <v>1.74432919447411E-6</v>
      </c>
      <c r="H384" s="16">
        <v>3.7635271082938102E-4</v>
      </c>
      <c r="J384">
        <v>0.95536589586734799</v>
      </c>
      <c r="K384">
        <f t="shared" si="60"/>
        <v>6.0920617388625415E-9</v>
      </c>
      <c r="L384">
        <f t="shared" si="61"/>
        <v>1.0158478583989201E-3</v>
      </c>
      <c r="M384" s="16">
        <f t="shared" si="62"/>
        <v>8.0673245770187979E-5</v>
      </c>
      <c r="N384" s="16">
        <f t="shared" si="63"/>
        <v>1.2838592248036892E-2</v>
      </c>
      <c r="O384" s="16">
        <f t="shared" si="64"/>
        <v>2.2763705852032804E-2</v>
      </c>
      <c r="P384" s="16">
        <f t="shared" si="65"/>
        <v>1.186003568850837E-3</v>
      </c>
      <c r="Q384" s="16">
        <f t="shared" si="66"/>
        <v>3.6149136619997066E-2</v>
      </c>
      <c r="R384" s="16">
        <f t="shared" si="67"/>
        <v>1.0118985192836143E-2</v>
      </c>
      <c r="S384" s="16">
        <f t="shared" si="68"/>
        <v>1.7112684767705149E-2</v>
      </c>
      <c r="T384" s="16">
        <f t="shared" si="69"/>
        <v>3.6149755027313407E-2</v>
      </c>
      <c r="U384" s="66">
        <f t="shared" si="70"/>
        <v>0.13631886327677231</v>
      </c>
      <c r="V384" s="66"/>
      <c r="W384" s="66"/>
    </row>
    <row r="385" spans="1:23" x14ac:dyDescent="0.25">
      <c r="A385">
        <v>384</v>
      </c>
      <c r="B385">
        <v>5.6222784543130103E-4</v>
      </c>
      <c r="C385" s="16">
        <v>5.4239382055596302E-9</v>
      </c>
      <c r="D385" s="16">
        <v>8.2309972014480597E-4</v>
      </c>
      <c r="E385" s="16">
        <v>8.9992592336046903E-6</v>
      </c>
      <c r="F385" s="16">
        <v>8.5731764646047804E-6</v>
      </c>
      <c r="G385" s="16">
        <v>2.0466923627542501E-6</v>
      </c>
      <c r="H385" s="16">
        <v>2.6496189491309998E-4</v>
      </c>
      <c r="J385">
        <v>0.95623232370593902</v>
      </c>
      <c r="K385">
        <f t="shared" si="60"/>
        <v>5.1865450339397062E-9</v>
      </c>
      <c r="L385">
        <f t="shared" si="61"/>
        <v>8.4228734149856418E-4</v>
      </c>
      <c r="M385" s="16">
        <f t="shared" si="62"/>
        <v>2.8216834936403771E-4</v>
      </c>
      <c r="N385" s="16">
        <f t="shared" si="63"/>
        <v>2.0070316138726514E-2</v>
      </c>
      <c r="O385" s="16">
        <f t="shared" si="64"/>
        <v>4.4420712126568549E-4</v>
      </c>
      <c r="P385" s="16">
        <f t="shared" si="65"/>
        <v>2.1160163307426774E-2</v>
      </c>
      <c r="Q385" s="16">
        <f t="shared" si="66"/>
        <v>2.6280234561348762E-2</v>
      </c>
      <c r="R385" s="16">
        <f t="shared" si="67"/>
        <v>1.6880599743029145E-2</v>
      </c>
      <c r="S385" s="16">
        <f t="shared" si="68"/>
        <v>3.9400496061856011E-4</v>
      </c>
      <c r="T385" s="16">
        <f t="shared" si="69"/>
        <v>2.6282096414513199E-2</v>
      </c>
      <c r="U385" s="66">
        <f t="shared" si="70"/>
        <v>0.11151162224692865</v>
      </c>
      <c r="V385" s="66"/>
      <c r="W385" s="66"/>
    </row>
    <row r="386" spans="1:23" x14ac:dyDescent="0.25">
      <c r="A386">
        <v>385</v>
      </c>
      <c r="B386">
        <v>5.8815604383278099E-4</v>
      </c>
      <c r="C386" s="16">
        <v>6.2664943121753203E-9</v>
      </c>
      <c r="D386" s="16">
        <v>9.1088425265596802E-4</v>
      </c>
      <c r="E386" s="16">
        <v>1.1494916214263201E-5</v>
      </c>
      <c r="F386" s="16">
        <v>8.2279437773606898E-6</v>
      </c>
      <c r="G386" s="16">
        <v>1.77324487108246E-6</v>
      </c>
      <c r="H386" s="16">
        <v>3.3844198568167401E-4</v>
      </c>
      <c r="J386">
        <v>0.95580063037241503</v>
      </c>
      <c r="K386">
        <f t="shared" si="60"/>
        <v>5.9895192138023241E-9</v>
      </c>
      <c r="L386">
        <f t="shared" si="61"/>
        <v>9.2910711858745971E-4</v>
      </c>
      <c r="M386" s="16">
        <f t="shared" si="62"/>
        <v>2.4720496907810232E-4</v>
      </c>
      <c r="N386" s="16">
        <f t="shared" si="63"/>
        <v>3.7760261825820762E-2</v>
      </c>
      <c r="O386" s="16">
        <f t="shared" si="64"/>
        <v>1.7158400272631796E-2</v>
      </c>
      <c r="P386" s="16">
        <f t="shared" si="65"/>
        <v>2.9515563572951381E-3</v>
      </c>
      <c r="Q386" s="16">
        <f t="shared" si="66"/>
        <v>4.9350234924555184E-3</v>
      </c>
      <c r="R386" s="16">
        <f t="shared" si="67"/>
        <v>2.7212574074380467E-2</v>
      </c>
      <c r="S386" s="16">
        <f t="shared" si="68"/>
        <v>1.3550594942358034E-2</v>
      </c>
      <c r="T386" s="16">
        <f t="shared" si="69"/>
        <v>4.934604296231361E-3</v>
      </c>
      <c r="U386" s="66">
        <f t="shared" si="70"/>
        <v>0.10850301526117309</v>
      </c>
      <c r="V386" s="66"/>
      <c r="W386" s="66"/>
    </row>
    <row r="387" spans="1:23" x14ac:dyDescent="0.25">
      <c r="A387">
        <v>386</v>
      </c>
      <c r="B387">
        <v>5.10274473366262E-4</v>
      </c>
      <c r="C387" s="16">
        <v>4.7204658838733801E-9</v>
      </c>
      <c r="D387" s="16">
        <v>7.8870532608512603E-4</v>
      </c>
      <c r="E387" s="16">
        <v>7.5074184199818301E-6</v>
      </c>
      <c r="F387" s="16">
        <v>9.4325509872542E-6</v>
      </c>
      <c r="G387" s="16">
        <v>2.3508744868482902E-6</v>
      </c>
      <c r="H387" s="16">
        <v>2.2103785219277101E-4</v>
      </c>
      <c r="J387">
        <v>0.95638748975793397</v>
      </c>
      <c r="K387">
        <f t="shared" ref="K387:K450" si="71">C387*J387</f>
        <v>4.5145945171656289E-9</v>
      </c>
      <c r="L387">
        <f t="shared" ref="L387:L450" si="72">SUM($Z$9*B387,$AA$9*C387,$AB$9*D387,$AC$9*E387,$AD$9*F387,$AE$9*G387)</f>
        <v>8.0991658208059893E-4</v>
      </c>
      <c r="M387" s="16">
        <f t="shared" ref="M387:M450" si="73">$Z$8*B387+$AA$8*C387+$AB$8*D387+$AD$8*F387+$AE$8*G387</f>
        <v>2.1063236465192515E-4</v>
      </c>
      <c r="N387" s="16">
        <f t="shared" si="63"/>
        <v>1.3084362196234157E-3</v>
      </c>
      <c r="O387" s="16">
        <f t="shared" si="64"/>
        <v>2.1915955974592515E-2</v>
      </c>
      <c r="P387" s="16">
        <f t="shared" si="65"/>
        <v>3.2823758020372469E-2</v>
      </c>
      <c r="Q387" s="16">
        <f t="shared" si="66"/>
        <v>9.0608015443049583E-2</v>
      </c>
      <c r="R387" s="16">
        <f t="shared" si="67"/>
        <v>1.8240715061224896E-3</v>
      </c>
      <c r="S387" s="16">
        <f t="shared" si="68"/>
        <v>2.9385141236835558E-2</v>
      </c>
      <c r="T387" s="16">
        <f t="shared" si="69"/>
        <v>9.0611508305086561E-2</v>
      </c>
      <c r="U387" s="66">
        <f t="shared" si="70"/>
        <v>0.26847688670568259</v>
      </c>
      <c r="V387" s="66"/>
      <c r="W387" s="66"/>
    </row>
    <row r="388" spans="1:23" x14ac:dyDescent="0.25">
      <c r="A388">
        <v>387</v>
      </c>
      <c r="B388">
        <v>2.6694216967084199E-4</v>
      </c>
      <c r="C388" s="16">
        <v>2.8945452946325998E-9</v>
      </c>
      <c r="D388" s="16">
        <v>9.2831275184087898E-4</v>
      </c>
      <c r="E388" s="16">
        <v>5.4076128371173501E-6</v>
      </c>
      <c r="F388" s="16">
        <v>1.8177937178462898E-5</v>
      </c>
      <c r="G388" s="16">
        <v>3.8415201255632901E-6</v>
      </c>
      <c r="H388" s="16">
        <v>1.5921545793658401E-4</v>
      </c>
      <c r="J388">
        <v>0.95550703103675505</v>
      </c>
      <c r="K388">
        <f t="shared" si="71"/>
        <v>2.7657583806758049E-9</v>
      </c>
      <c r="L388">
        <f t="shared" si="72"/>
        <v>9.685072517780734E-4</v>
      </c>
      <c r="M388" s="16">
        <f t="shared" si="73"/>
        <v>-4.3462291243638948E-4</v>
      </c>
      <c r="N388" s="16">
        <f t="shared" ref="N388:N451" si="74">(B388-$B$2)^2/$B$2/$B$2</f>
        <v>0.20971136918912467</v>
      </c>
      <c r="O388" s="16">
        <f t="shared" ref="O388:O451" si="75">(C388-$C$2)^2/$C$2/$C$2</f>
        <v>0.22808874619641617</v>
      </c>
      <c r="P388" s="16">
        <f t="shared" ref="P388:P451" si="76">(D388-$D$2)^2/$D$2/$D$2</f>
        <v>1.3129113195339678E-3</v>
      </c>
      <c r="Q388" s="16">
        <f t="shared" ref="Q388:Q451" si="77">(E388-$E$2)^2/$E$2/$E$2</f>
        <v>0.24652902440165794</v>
      </c>
      <c r="R388" s="16">
        <f t="shared" ref="R388:R451" si="78">(F388-$F$2)^2/$F$2/$F$2</f>
        <v>0.71375920547119509</v>
      </c>
      <c r="S388" s="16">
        <f t="shared" ref="S388:S451" si="79">(G388-$G$2)^2/$G$2/$G$2</f>
        <v>0.83575635326804043</v>
      </c>
      <c r="T388" s="16">
        <f t="shared" ref="T388:T451" si="80">(H388-$H$2)^2/$H$2/$H$2</f>
        <v>0.24652901882865652</v>
      </c>
      <c r="U388" s="66">
        <f t="shared" ref="U388:U451" si="81">SUM(N388:T388)</f>
        <v>2.4816866286746251</v>
      </c>
      <c r="V388" s="66"/>
      <c r="W388" s="66"/>
    </row>
    <row r="389" spans="1:23" x14ac:dyDescent="0.25">
      <c r="A389">
        <v>388</v>
      </c>
      <c r="B389">
        <v>3.3499353308153498E-4</v>
      </c>
      <c r="C389" s="16">
        <v>4.6328213029980104E-9</v>
      </c>
      <c r="D389" s="16">
        <v>1.1906476118867301E-3</v>
      </c>
      <c r="E389" s="16">
        <v>1.10711297105345E-5</v>
      </c>
      <c r="F389" s="16">
        <v>1.46460146572425E-5</v>
      </c>
      <c r="G389" s="16">
        <v>2.4066801255162699E-6</v>
      </c>
      <c r="H389" s="16">
        <v>3.2596925344253699E-4</v>
      </c>
      <c r="J389">
        <v>0.95431513826903802</v>
      </c>
      <c r="K389">
        <f t="shared" si="71"/>
        <v>4.4211715023462908E-9</v>
      </c>
      <c r="L389">
        <f t="shared" si="72"/>
        <v>1.2223416885054283E-3</v>
      </c>
      <c r="M389" s="16">
        <f t="shared" si="73"/>
        <v>-5.5235462234235833E-4</v>
      </c>
      <c r="N389" s="16">
        <f t="shared" si="74"/>
        <v>0.10224405605094315</v>
      </c>
      <c r="O389" s="16">
        <f t="shared" si="75"/>
        <v>2.684966197761569E-2</v>
      </c>
      <c r="P389" s="16">
        <f t="shared" si="76"/>
        <v>5.5752444209045016E-2</v>
      </c>
      <c r="Q389" s="16">
        <f t="shared" si="77"/>
        <v>9.4817846976518469E-4</v>
      </c>
      <c r="R389" s="16">
        <f t="shared" si="78"/>
        <v>0.23658001285160707</v>
      </c>
      <c r="S389" s="16">
        <f t="shared" si="79"/>
        <v>3.9691966123088729E-2</v>
      </c>
      <c r="T389" s="16">
        <f t="shared" si="80"/>
        <v>9.4891878206941724E-4</v>
      </c>
      <c r="U389" s="66">
        <f t="shared" si="81"/>
        <v>0.46301523846413428</v>
      </c>
      <c r="V389" s="66"/>
      <c r="W389" s="66"/>
    </row>
    <row r="390" spans="1:23" x14ac:dyDescent="0.25">
      <c r="A390">
        <v>389</v>
      </c>
      <c r="B390" s="16">
        <v>5.0004831049526102E-4</v>
      </c>
      <c r="C390" s="16">
        <v>7.2303342610395002E-9</v>
      </c>
      <c r="D390" s="16">
        <v>1.2458354779469199E-3</v>
      </c>
      <c r="E390" s="16">
        <v>1.8072561811079299E-5</v>
      </c>
      <c r="F390" s="16">
        <v>9.8267808689915996E-6</v>
      </c>
      <c r="G390" s="16">
        <v>1.5426586368145699E-6</v>
      </c>
      <c r="H390" s="16">
        <v>5.3211455209602101E-4</v>
      </c>
      <c r="J390">
        <v>0.95414961426670497</v>
      </c>
      <c r="K390">
        <f t="shared" si="71"/>
        <v>6.8988206461901808E-9</v>
      </c>
      <c r="L390">
        <f t="shared" si="72"/>
        <v>1.2670244679874568E-3</v>
      </c>
      <c r="M390" s="16">
        <f t="shared" si="73"/>
        <v>-2.6692784699693464E-4</v>
      </c>
      <c r="N390" s="16">
        <f t="shared" si="74"/>
        <v>2.3737216249615595E-4</v>
      </c>
      <c r="O390" s="16">
        <f t="shared" si="75"/>
        <v>9.2992025536782083E-2</v>
      </c>
      <c r="P390" s="16">
        <f t="shared" si="76"/>
        <v>8.6092419179386162E-2</v>
      </c>
      <c r="Q390" s="16">
        <f t="shared" si="77"/>
        <v>0.46603875584544374</v>
      </c>
      <c r="R390" s="16">
        <f t="shared" si="78"/>
        <v>7.2875328955169693E-6</v>
      </c>
      <c r="S390" s="16">
        <f t="shared" si="79"/>
        <v>5.3502558283280842E-2</v>
      </c>
      <c r="T390" s="16">
        <f t="shared" si="80"/>
        <v>0.46606934405102185</v>
      </c>
      <c r="U390" s="66">
        <f t="shared" si="81"/>
        <v>1.1649397625913063</v>
      </c>
      <c r="V390" s="66"/>
      <c r="W390" s="66"/>
    </row>
    <row r="391" spans="1:23" x14ac:dyDescent="0.25">
      <c r="A391">
        <v>390</v>
      </c>
      <c r="B391">
        <v>5.5979382029417704E-4</v>
      </c>
      <c r="C391" s="16">
        <v>7.5701465530555296E-9</v>
      </c>
      <c r="D391" s="16">
        <v>1.1628927335387801E-3</v>
      </c>
      <c r="E391" s="16">
        <v>1.7678730440660101E-5</v>
      </c>
      <c r="F391" s="16">
        <v>8.7443168277042897E-6</v>
      </c>
      <c r="G391" s="16">
        <v>1.4720174829645801E-6</v>
      </c>
      <c r="H391" s="16">
        <v>5.2051673936733195E-4</v>
      </c>
      <c r="J391">
        <v>0.95456382166990505</v>
      </c>
      <c r="K391">
        <f t="shared" si="71"/>
        <v>7.2261880242859451E-9</v>
      </c>
      <c r="L391">
        <f t="shared" si="72"/>
        <v>1.1818458145306E-3</v>
      </c>
      <c r="M391" s="16">
        <f t="shared" si="73"/>
        <v>-6.2258173942246131E-5</v>
      </c>
      <c r="N391" s="16">
        <f t="shared" si="74"/>
        <v>1.8694318738301168E-2</v>
      </c>
      <c r="O391" s="16">
        <f t="shared" si="75"/>
        <v>0.13415809065093071</v>
      </c>
      <c r="P391" s="16">
        <f t="shared" si="76"/>
        <v>4.2975235268115752E-2</v>
      </c>
      <c r="Q391" s="16">
        <f t="shared" si="77"/>
        <v>0.41731872645532664</v>
      </c>
      <c r="R391" s="16">
        <f t="shared" si="78"/>
        <v>1.2669003272506325E-2</v>
      </c>
      <c r="S391" s="16">
        <f t="shared" si="79"/>
        <v>7.102549706545333E-2</v>
      </c>
      <c r="T391" s="16">
        <f t="shared" si="80"/>
        <v>0.41733827272906743</v>
      </c>
      <c r="U391" s="66">
        <f t="shared" si="81"/>
        <v>1.1141791441797013</v>
      </c>
      <c r="V391" s="66"/>
      <c r="W391" s="66"/>
    </row>
    <row r="392" spans="1:23" x14ac:dyDescent="0.25">
      <c r="A392">
        <v>391</v>
      </c>
      <c r="B392" s="16">
        <v>5.4821408958767299E-4</v>
      </c>
      <c r="C392" s="16">
        <v>6.4310408602870303E-9</v>
      </c>
      <c r="D392" s="16">
        <v>1.00516883066105E-3</v>
      </c>
      <c r="E392" s="16">
        <v>1.3003821729234E-5</v>
      </c>
      <c r="F392" s="16">
        <v>8.8664783132789696E-6</v>
      </c>
      <c r="G392" s="16">
        <v>1.72975392462793E-6</v>
      </c>
      <c r="H392" s="16">
        <v>3.8287006829448801E-4</v>
      </c>
      <c r="J392">
        <v>0.95532284217472696</v>
      </c>
      <c r="K392">
        <f t="shared" si="71"/>
        <v>6.1437202327912068E-9</v>
      </c>
      <c r="L392">
        <f t="shared" si="72"/>
        <v>1.0246251101713759E-3</v>
      </c>
      <c r="M392" s="16">
        <f t="shared" si="73"/>
        <v>7.1803069003970334E-5</v>
      </c>
      <c r="N392" s="16">
        <f t="shared" si="74"/>
        <v>1.2817220574343237E-2</v>
      </c>
      <c r="O392" s="16">
        <f t="shared" si="75"/>
        <v>2.5820563984416733E-2</v>
      </c>
      <c r="P392" s="16">
        <f t="shared" si="76"/>
        <v>1.8972267097333354E-3</v>
      </c>
      <c r="Q392" s="16">
        <f t="shared" si="77"/>
        <v>4.4410678001717011E-2</v>
      </c>
      <c r="R392" s="16">
        <f t="shared" si="78"/>
        <v>1.0031773318307721E-2</v>
      </c>
      <c r="S392" s="16">
        <f t="shared" si="79"/>
        <v>1.9065587902537963E-2</v>
      </c>
      <c r="T392" s="16">
        <f t="shared" si="80"/>
        <v>4.4411586943629226E-2</v>
      </c>
      <c r="U392" s="66">
        <f t="shared" si="81"/>
        <v>0.15845463743468524</v>
      </c>
      <c r="V392" s="66"/>
      <c r="W392" s="66"/>
    </row>
    <row r="393" spans="1:23" x14ac:dyDescent="0.25">
      <c r="A393">
        <v>392</v>
      </c>
      <c r="B393">
        <v>5.0132040932714898E-4</v>
      </c>
      <c r="C393" s="16">
        <v>6.7909899570229498E-9</v>
      </c>
      <c r="D393" s="16">
        <v>1.16504853575071E-3</v>
      </c>
      <c r="E393" s="16">
        <v>1.5887450447024501E-5</v>
      </c>
      <c r="F393" s="16">
        <v>9.7670161586004195E-6</v>
      </c>
      <c r="G393" s="16">
        <v>1.64102245417807E-6</v>
      </c>
      <c r="H393" s="16">
        <v>4.6777603378586998E-4</v>
      </c>
      <c r="J393">
        <v>0.95453320359133298</v>
      </c>
      <c r="K393">
        <f t="shared" si="71"/>
        <v>6.4822253992336846E-9</v>
      </c>
      <c r="L393">
        <f t="shared" si="72"/>
        <v>1.1862167995321318E-3</v>
      </c>
      <c r="M393" s="16">
        <f t="shared" si="73"/>
        <v>-1.8357598087783393E-4</v>
      </c>
      <c r="N393" s="16">
        <f t="shared" si="74"/>
        <v>3.2364129079526173E-4</v>
      </c>
      <c r="O393" s="16">
        <f t="shared" si="75"/>
        <v>5.0918894796227951E-2</v>
      </c>
      <c r="P393" s="16">
        <f t="shared" si="76"/>
        <v>4.3908196000053634E-2</v>
      </c>
      <c r="Q393" s="16">
        <f t="shared" si="77"/>
        <v>0.22965426539639336</v>
      </c>
      <c r="R393" s="16">
        <f t="shared" si="78"/>
        <v>7.6824256446179255E-5</v>
      </c>
      <c r="S393" s="16">
        <f t="shared" si="79"/>
        <v>3.3230496831260059E-2</v>
      </c>
      <c r="T393" s="16">
        <f t="shared" si="80"/>
        <v>0.22966772557214493</v>
      </c>
      <c r="U393" s="66">
        <f t="shared" si="81"/>
        <v>0.58778004414332141</v>
      </c>
      <c r="V393" s="66"/>
      <c r="W393" s="66"/>
    </row>
    <row r="394" spans="1:23" x14ac:dyDescent="0.25">
      <c r="A394">
        <v>393</v>
      </c>
      <c r="B394">
        <v>5.2227888273802497E-4</v>
      </c>
      <c r="C394" s="16">
        <v>6.9517903584759098E-9</v>
      </c>
      <c r="D394" s="16">
        <v>1.1441945892188201E-3</v>
      </c>
      <c r="E394" s="16">
        <v>1.5976405844840499E-5</v>
      </c>
      <c r="F394" s="16">
        <v>9.3657364121005203E-6</v>
      </c>
      <c r="G394" s="16">
        <v>1.60267095266716E-6</v>
      </c>
      <c r="H394" s="16">
        <v>4.70394658277919E-4</v>
      </c>
      <c r="J394">
        <v>0.95464070765425302</v>
      </c>
      <c r="K394">
        <f t="shared" si="71"/>
        <v>6.6364620672794555E-9</v>
      </c>
      <c r="L394">
        <f t="shared" si="72"/>
        <v>1.16452178120533E-3</v>
      </c>
      <c r="M394" s="16">
        <f t="shared" si="73"/>
        <v>-1.199640157292799E-4</v>
      </c>
      <c r="N394" s="16">
        <f t="shared" si="74"/>
        <v>3.6661423489697926E-3</v>
      </c>
      <c r="O394" s="16">
        <f t="shared" si="75"/>
        <v>6.485871851755895E-2</v>
      </c>
      <c r="P394" s="16">
        <f t="shared" si="76"/>
        <v>3.5303572003322757E-2</v>
      </c>
      <c r="Q394" s="16">
        <f t="shared" si="77"/>
        <v>0.23766100428612655</v>
      </c>
      <c r="R394" s="16">
        <f t="shared" si="78"/>
        <v>2.4492629273447563E-3</v>
      </c>
      <c r="S394" s="16">
        <f t="shared" si="79"/>
        <v>4.0562994786022467E-2</v>
      </c>
      <c r="T394" s="16">
        <f t="shared" si="80"/>
        <v>0.23767323352744865</v>
      </c>
      <c r="U394" s="66">
        <f t="shared" si="81"/>
        <v>0.62217492839679389</v>
      </c>
      <c r="V394" s="66"/>
      <c r="W394" s="66"/>
    </row>
    <row r="395" spans="1:23" x14ac:dyDescent="0.25">
      <c r="A395">
        <v>394</v>
      </c>
      <c r="B395">
        <v>4.3659850025993901E-4</v>
      </c>
      <c r="C395" s="16">
        <v>4.1413911902699004E-9</v>
      </c>
      <c r="D395" s="16">
        <v>8.0924396735630299E-4</v>
      </c>
      <c r="E395" s="16">
        <v>6.75587905381928E-6</v>
      </c>
      <c r="F395" s="16">
        <v>1.1038343593990801E-5</v>
      </c>
      <c r="G395" s="16">
        <v>2.6804289992711802E-6</v>
      </c>
      <c r="H395" s="16">
        <v>1.9891084203906199E-4</v>
      </c>
      <c r="J395">
        <v>0.956249299340593</v>
      </c>
      <c r="K395">
        <f t="shared" si="71"/>
        <v>3.9602024239908967E-9</v>
      </c>
      <c r="L395">
        <f t="shared" si="72"/>
        <v>8.339969421523655E-4</v>
      </c>
      <c r="M395" s="16">
        <f t="shared" si="73"/>
        <v>3.9200058367512508E-5</v>
      </c>
      <c r="N395" s="16">
        <f t="shared" si="74"/>
        <v>1.286759288650966E-2</v>
      </c>
      <c r="O395" s="16">
        <f t="shared" si="75"/>
        <v>6.3783020467280113E-2</v>
      </c>
      <c r="P395" s="16">
        <f t="shared" si="76"/>
        <v>2.5552102619955001E-2</v>
      </c>
      <c r="Q395" s="16">
        <f t="shared" si="77"/>
        <v>0.13762967921745914</v>
      </c>
      <c r="R395" s="16">
        <f t="shared" si="78"/>
        <v>1.4462359257772518E-2</v>
      </c>
      <c r="S395" s="16">
        <f t="shared" si="79"/>
        <v>0.11265097679336787</v>
      </c>
      <c r="T395" s="16">
        <f t="shared" si="80"/>
        <v>0.13763295184556934</v>
      </c>
      <c r="U395" s="66">
        <f t="shared" si="81"/>
        <v>0.50457868308791365</v>
      </c>
      <c r="V395" s="66"/>
      <c r="W395" s="66"/>
    </row>
    <row r="396" spans="1:23" x14ac:dyDescent="0.25">
      <c r="A396">
        <v>395</v>
      </c>
      <c r="B396">
        <v>5.0292842621384604E-4</v>
      </c>
      <c r="C396" s="16">
        <v>5.5171919837666002E-9</v>
      </c>
      <c r="D396" s="16">
        <v>9.3860676417793505E-4</v>
      </c>
      <c r="E396" s="16">
        <v>1.04245369046206E-5</v>
      </c>
      <c r="F396" s="16">
        <v>9.6371016066413299E-6</v>
      </c>
      <c r="G396" s="16">
        <v>2.0148372462229001E-6</v>
      </c>
      <c r="H396" s="16">
        <v>3.0692755821931297E-4</v>
      </c>
      <c r="J396">
        <v>0.95563390627004696</v>
      </c>
      <c r="K396">
        <f t="shared" si="71"/>
        <v>5.2724157270886655E-9</v>
      </c>
      <c r="L396">
        <f t="shared" si="72"/>
        <v>9.598902874454569E-4</v>
      </c>
      <c r="M396" s="16">
        <f t="shared" si="73"/>
        <v>4.5966564982235353E-5</v>
      </c>
      <c r="N396" s="16">
        <f t="shared" si="74"/>
        <v>4.5178779698564696E-4</v>
      </c>
      <c r="O396" s="16">
        <f t="shared" si="75"/>
        <v>1.8024980303223399E-5</v>
      </c>
      <c r="P396" s="16">
        <f t="shared" si="76"/>
        <v>6.5264756880568616E-4</v>
      </c>
      <c r="Q396" s="16">
        <f t="shared" si="77"/>
        <v>8.6491228331307115E-4</v>
      </c>
      <c r="R396" s="16">
        <f t="shared" si="78"/>
        <v>4.8178996159691407E-4</v>
      </c>
      <c r="S396" s="16">
        <f t="shared" si="79"/>
        <v>1.5811932336580228E-5</v>
      </c>
      <c r="T396" s="16">
        <f t="shared" si="80"/>
        <v>8.6498089312616266E-4</v>
      </c>
      <c r="U396" s="66">
        <f t="shared" si="81"/>
        <v>3.3499554164672842E-3</v>
      </c>
      <c r="V396" s="66"/>
      <c r="W396" s="66"/>
    </row>
    <row r="397" spans="1:23" x14ac:dyDescent="0.25">
      <c r="A397">
        <v>396</v>
      </c>
      <c r="B397">
        <v>4.3302230308699298E-4</v>
      </c>
      <c r="C397" s="16">
        <v>6.0118469965544697E-9</v>
      </c>
      <c r="D397" s="16">
        <v>1.19503269764221E-3</v>
      </c>
      <c r="E397" s="16">
        <v>1.4420980768170001E-5</v>
      </c>
      <c r="F397" s="16">
        <v>1.13257026050156E-5</v>
      </c>
      <c r="G397" s="16">
        <v>1.85443481469247E-6</v>
      </c>
      <c r="H397" s="16">
        <v>4.2459932827941001E-4</v>
      </c>
      <c r="J397">
        <v>0.95435991727390301</v>
      </c>
      <c r="K397">
        <f t="shared" si="71"/>
        <v>5.7374658022950862E-9</v>
      </c>
      <c r="L397">
        <f t="shared" si="72"/>
        <v>1.219532525819937E-3</v>
      </c>
      <c r="M397" s="16">
        <f t="shared" si="73"/>
        <v>-3.5348791964595117E-4</v>
      </c>
      <c r="N397" s="16">
        <f t="shared" si="74"/>
        <v>1.4567838629661573E-2</v>
      </c>
      <c r="O397" s="16">
        <f t="shared" si="75"/>
        <v>7.230235885204583E-3</v>
      </c>
      <c r="P397" s="16">
        <f t="shared" si="76"/>
        <v>5.7923065098530582E-2</v>
      </c>
      <c r="Q397" s="16">
        <f t="shared" si="77"/>
        <v>0.11743295474242287</v>
      </c>
      <c r="R397" s="16">
        <f t="shared" si="78"/>
        <v>2.232724618922665E-2</v>
      </c>
      <c r="S397" s="16">
        <f t="shared" si="79"/>
        <v>5.7685176363873342E-3</v>
      </c>
      <c r="T397" s="16">
        <f t="shared" si="80"/>
        <v>0.11744327413318174</v>
      </c>
      <c r="U397" s="66">
        <f t="shared" si="81"/>
        <v>0.34269313231461535</v>
      </c>
      <c r="V397" s="66"/>
      <c r="W397" s="66"/>
    </row>
    <row r="398" spans="1:23" x14ac:dyDescent="0.25">
      <c r="A398">
        <v>397</v>
      </c>
      <c r="B398">
        <v>4.9643383502530499E-4</v>
      </c>
      <c r="C398" s="16">
        <v>6.0873132675358799E-9</v>
      </c>
      <c r="D398" s="16">
        <v>1.0519078126909E-3</v>
      </c>
      <c r="E398" s="16">
        <v>1.28739661978697E-5</v>
      </c>
      <c r="F398" s="16">
        <v>9.8136831742930098E-6</v>
      </c>
      <c r="G398" s="16">
        <v>1.8284548463691999E-6</v>
      </c>
      <c r="H398" s="16">
        <v>3.7904765223050802E-4</v>
      </c>
      <c r="J398">
        <v>0.95507595321222605</v>
      </c>
      <c r="K398">
        <f t="shared" si="71"/>
        <v>5.8138465214932607E-9</v>
      </c>
      <c r="L398">
        <f t="shared" si="72"/>
        <v>1.0733575465725876E-3</v>
      </c>
      <c r="M398" s="16">
        <f t="shared" si="73"/>
        <v>-8.0489876521977607E-5</v>
      </c>
      <c r="N398" s="16">
        <f t="shared" si="74"/>
        <v>6.5080836295554204E-5</v>
      </c>
      <c r="O398" s="16">
        <f t="shared" si="75"/>
        <v>9.7320405375488604E-3</v>
      </c>
      <c r="P398" s="16">
        <f t="shared" si="76"/>
        <v>8.4789388027332411E-3</v>
      </c>
      <c r="Q398" s="16">
        <f t="shared" si="77"/>
        <v>3.9461042372699949E-2</v>
      </c>
      <c r="R398" s="16">
        <f t="shared" si="78"/>
        <v>1.6231246278420496E-5</v>
      </c>
      <c r="S398" s="16">
        <f t="shared" si="79"/>
        <v>7.9025623358895576E-3</v>
      </c>
      <c r="T398" s="16">
        <f t="shared" si="80"/>
        <v>3.946302866465138E-2</v>
      </c>
      <c r="U398" s="66">
        <f t="shared" si="81"/>
        <v>0.10511892479609697</v>
      </c>
      <c r="V398" s="66"/>
      <c r="W398" s="66"/>
    </row>
    <row r="399" spans="1:23" x14ac:dyDescent="0.25">
      <c r="A399">
        <v>398</v>
      </c>
      <c r="B399">
        <v>5.1478821951165404E-4</v>
      </c>
      <c r="C399" s="16">
        <v>6.3014918967402302E-9</v>
      </c>
      <c r="D399" s="16">
        <v>1.0500131420516901E-3</v>
      </c>
      <c r="E399" s="16">
        <v>1.3303415207239101E-5</v>
      </c>
      <c r="F399" s="16">
        <v>9.4623531395242996E-6</v>
      </c>
      <c r="G399" s="16">
        <v>1.7662425366113601E-6</v>
      </c>
      <c r="H399" s="16">
        <v>3.9169183941856699E-4</v>
      </c>
      <c r="J399">
        <v>0.95509228675684299</v>
      </c>
      <c r="K399">
        <f t="shared" si="71"/>
        <v>6.0185063056373424E-9</v>
      </c>
      <c r="L399">
        <f t="shared" si="72"/>
        <v>1.0706977893754533E-3</v>
      </c>
      <c r="M399" s="16">
        <f t="shared" si="73"/>
        <v>-4.1121350352145334E-5</v>
      </c>
      <c r="N399" s="16">
        <f t="shared" si="74"/>
        <v>2.0555347093675724E-3</v>
      </c>
      <c r="O399" s="16">
        <f t="shared" si="75"/>
        <v>1.8853078976677873E-2</v>
      </c>
      <c r="P399" s="16">
        <f t="shared" si="76"/>
        <v>8.1205552495107747E-3</v>
      </c>
      <c r="Q399" s="16">
        <f t="shared" si="77"/>
        <v>5.6945454457302216E-2</v>
      </c>
      <c r="R399" s="16">
        <f t="shared" si="78"/>
        <v>1.5748666002427464E-3</v>
      </c>
      <c r="S399" s="16">
        <f t="shared" si="79"/>
        <v>1.4375105248641756E-2</v>
      </c>
      <c r="T399" s="16">
        <f t="shared" si="80"/>
        <v>5.6947826324241356E-2</v>
      </c>
      <c r="U399" s="66">
        <f t="shared" si="81"/>
        <v>0.1588724215659843</v>
      </c>
      <c r="V399" s="66"/>
      <c r="W399" s="66"/>
    </row>
    <row r="400" spans="1:23" x14ac:dyDescent="0.25">
      <c r="A400">
        <v>399</v>
      </c>
      <c r="B400">
        <v>5.6698082827679895E-4</v>
      </c>
      <c r="C400" s="16">
        <v>6.7738137274346198E-9</v>
      </c>
      <c r="D400" s="16">
        <v>1.0241182782084199E-3</v>
      </c>
      <c r="E400" s="16">
        <v>1.3952412689229899E-5</v>
      </c>
      <c r="F400" s="16">
        <v>8.5798750724228592E-6</v>
      </c>
      <c r="G400" s="16">
        <v>1.64254786679529E-6</v>
      </c>
      <c r="H400" s="16">
        <v>4.1079966932747002E-4</v>
      </c>
      <c r="J400">
        <v>0.95523621646046997</v>
      </c>
      <c r="K400">
        <f t="shared" si="71"/>
        <v>6.4705921960026393E-9</v>
      </c>
      <c r="L400">
        <f t="shared" si="72"/>
        <v>1.0429138024063336E-3</v>
      </c>
      <c r="M400" s="16">
        <f t="shared" si="73"/>
        <v>9.1047854147264349E-5</v>
      </c>
      <c r="N400" s="16">
        <f t="shared" si="74"/>
        <v>2.2898115766543277E-2</v>
      </c>
      <c r="O400" s="16">
        <f t="shared" si="75"/>
        <v>4.9529460525579855E-2</v>
      </c>
      <c r="P400" s="16">
        <f t="shared" si="76"/>
        <v>3.9980721816203334E-3</v>
      </c>
      <c r="Q400" s="16">
        <f t="shared" si="77"/>
        <v>8.9435840315924345E-2</v>
      </c>
      <c r="R400" s="16">
        <f t="shared" si="78"/>
        <v>1.6704408009517249E-2</v>
      </c>
      <c r="S400" s="16">
        <f t="shared" si="79"/>
        <v>3.2953953677601906E-2</v>
      </c>
      <c r="T400" s="16">
        <f t="shared" si="80"/>
        <v>8.9437874040099813E-2</v>
      </c>
      <c r="U400" s="66">
        <f t="shared" si="81"/>
        <v>0.30495772451688674</v>
      </c>
      <c r="V400" s="66"/>
      <c r="W400" s="66"/>
    </row>
    <row r="401" spans="1:23" x14ac:dyDescent="0.25">
      <c r="A401">
        <v>400</v>
      </c>
      <c r="B401">
        <v>5.4142320282424999E-4</v>
      </c>
      <c r="C401" s="16">
        <v>7.4177002250824101E-9</v>
      </c>
      <c r="D401" s="16">
        <v>1.17858711994078E-3</v>
      </c>
      <c r="E401" s="16">
        <v>1.7553303913284298E-5</v>
      </c>
      <c r="F401" s="16">
        <v>9.0477886183658107E-6</v>
      </c>
      <c r="G401" s="16">
        <v>1.5025470223634501E-6</v>
      </c>
      <c r="H401" s="16">
        <v>5.1682420602366605E-4</v>
      </c>
      <c r="J401">
        <v>0.95448304925358396</v>
      </c>
      <c r="K401">
        <f t="shared" si="71"/>
        <v>7.0800691292856547E-9</v>
      </c>
      <c r="L401">
        <f t="shared" si="72"/>
        <v>1.1981778264996499E-3</v>
      </c>
      <c r="M401" s="16">
        <f t="shared" si="73"/>
        <v>-1.1533142085115E-4</v>
      </c>
      <c r="N401" s="16">
        <f t="shared" si="74"/>
        <v>9.885026449402895E-3</v>
      </c>
      <c r="O401" s="16">
        <f t="shared" si="75"/>
        <v>0.11475978891026296</v>
      </c>
      <c r="P401" s="16">
        <f t="shared" si="76"/>
        <v>4.9996271994925942E-2</v>
      </c>
      <c r="Q401" s="16">
        <f t="shared" si="77"/>
        <v>0.40236706862427896</v>
      </c>
      <c r="R401" s="16">
        <f t="shared" si="78"/>
        <v>6.684357178666861E-3</v>
      </c>
      <c r="S401" s="16">
        <f t="shared" si="79"/>
        <v>6.3148412967886355E-2</v>
      </c>
      <c r="T401" s="16">
        <f t="shared" si="80"/>
        <v>0.40238778324135366</v>
      </c>
      <c r="U401" s="66">
        <f t="shared" si="81"/>
        <v>1.0492287093667776</v>
      </c>
      <c r="V401" s="66"/>
      <c r="W401" s="66"/>
    </row>
    <row r="402" spans="1:23" x14ac:dyDescent="0.25">
      <c r="A402">
        <v>401</v>
      </c>
      <c r="B402">
        <v>4.6342192171288998E-4</v>
      </c>
      <c r="C402" s="16">
        <v>3.7943734973876601E-9</v>
      </c>
      <c r="D402" s="16">
        <v>6.9659759479218705E-4</v>
      </c>
      <c r="E402" s="16">
        <v>5.3352071663059603E-6</v>
      </c>
      <c r="F402" s="16">
        <v>1.03432963503736E-5</v>
      </c>
      <c r="G402" s="16">
        <v>2.9216717219825499E-6</v>
      </c>
      <c r="H402" s="16">
        <v>1.57081672341429E-4</v>
      </c>
      <c r="J402">
        <v>0.95683700009065698</v>
      </c>
      <c r="K402">
        <f t="shared" si="71"/>
        <v>3.630596954463903E-9</v>
      </c>
      <c r="L402">
        <f t="shared" si="72"/>
        <v>7.2020206484141942E-4</v>
      </c>
      <c r="M402" s="16">
        <f t="shared" si="73"/>
        <v>2.0664177858436053E-4</v>
      </c>
      <c r="N402" s="16">
        <f t="shared" si="74"/>
        <v>3.4771426886150295E-3</v>
      </c>
      <c r="O402" s="16">
        <f t="shared" si="75"/>
        <v>9.9340631445045832E-2</v>
      </c>
      <c r="P402" s="16">
        <f t="shared" si="76"/>
        <v>7.6617516571929015E-2</v>
      </c>
      <c r="Q402" s="16">
        <f t="shared" si="77"/>
        <v>0.25326893693204622</v>
      </c>
      <c r="R402" s="16">
        <f t="shared" si="78"/>
        <v>2.4721367115502946E-3</v>
      </c>
      <c r="S402" s="16">
        <f t="shared" si="79"/>
        <v>0.20779411702125331</v>
      </c>
      <c r="T402" s="16">
        <f t="shared" si="80"/>
        <v>0.25327516126537775</v>
      </c>
      <c r="U402" s="66">
        <f t="shared" si="81"/>
        <v>0.89624564263581741</v>
      </c>
      <c r="V402" s="66"/>
      <c r="W402" s="66"/>
    </row>
    <row r="403" spans="1:23" x14ac:dyDescent="0.25">
      <c r="A403">
        <v>402</v>
      </c>
      <c r="B403">
        <v>3.34040031401351E-4</v>
      </c>
      <c r="C403" s="16">
        <v>4.5053462625340701E-9</v>
      </c>
      <c r="D403" s="16">
        <v>1.1604073722713099E-3</v>
      </c>
      <c r="E403" s="16">
        <v>1.0496437567374199E-5</v>
      </c>
      <c r="F403" s="16">
        <v>1.46683724232648E-5</v>
      </c>
      <c r="G403" s="16">
        <v>2.4739679914820901E-6</v>
      </c>
      <c r="H403" s="16">
        <v>3.0904805096159299E-4</v>
      </c>
      <c r="J403">
        <v>0.95445794416126495</v>
      </c>
      <c r="K403">
        <f t="shared" si="71"/>
        <v>4.3001635314729076E-9</v>
      </c>
      <c r="L403">
        <f t="shared" si="72"/>
        <v>1.1922135797630591E-3</v>
      </c>
      <c r="M403" s="16">
        <f t="shared" si="73"/>
        <v>-5.241335169603572E-4</v>
      </c>
      <c r="N403" s="16">
        <f t="shared" si="74"/>
        <v>0.103486027245837</v>
      </c>
      <c r="O403" s="16">
        <f t="shared" si="75"/>
        <v>3.4918762975207816E-2</v>
      </c>
      <c r="P403" s="16">
        <f t="shared" si="76"/>
        <v>4.1912085003652698E-2</v>
      </c>
      <c r="Q403" s="16">
        <f t="shared" si="77"/>
        <v>5.1597043513798135E-4</v>
      </c>
      <c r="R403" s="16">
        <f t="shared" si="78"/>
        <v>0.23879246554039005</v>
      </c>
      <c r="S403" s="16">
        <f t="shared" si="79"/>
        <v>5.4176008937392196E-2</v>
      </c>
      <c r="T403" s="16">
        <f t="shared" si="80"/>
        <v>5.15515919060139E-4</v>
      </c>
      <c r="U403" s="66">
        <f t="shared" si="81"/>
        <v>0.4743168360566779</v>
      </c>
      <c r="V403" s="66"/>
      <c r="W403" s="66"/>
    </row>
    <row r="404" spans="1:23" x14ac:dyDescent="0.25">
      <c r="A404">
        <v>403</v>
      </c>
      <c r="B404">
        <v>4.5525181544048802E-4</v>
      </c>
      <c r="C404" s="16">
        <v>3.9919391514531801E-9</v>
      </c>
      <c r="D404" s="16">
        <v>7.4693655317242499E-4</v>
      </c>
      <c r="E404" s="16">
        <v>6.0150830248677197E-6</v>
      </c>
      <c r="F404" s="16">
        <v>1.05543295373467E-5</v>
      </c>
      <c r="G404" s="16">
        <v>2.7787243613814798E-6</v>
      </c>
      <c r="H404" s="16">
        <v>1.7709932300074701E-4</v>
      </c>
      <c r="J404">
        <v>0.95657513320212995</v>
      </c>
      <c r="K404">
        <f t="shared" si="71"/>
        <v>3.8185897255361235E-9</v>
      </c>
      <c r="L404">
        <f t="shared" si="72"/>
        <v>7.7081994466934845E-4</v>
      </c>
      <c r="M404" s="16">
        <f t="shared" si="73"/>
        <v>1.396836862116276E-4</v>
      </c>
      <c r="N404" s="16">
        <f t="shared" si="74"/>
        <v>5.7089604732618732E-3</v>
      </c>
      <c r="O404" s="16">
        <f t="shared" si="75"/>
        <v>7.8135021517311387E-2</v>
      </c>
      <c r="P404" s="16">
        <f t="shared" si="76"/>
        <v>5.0416973523675399E-2</v>
      </c>
      <c r="Q404" s="16">
        <f t="shared" si="77"/>
        <v>0.19356265359533456</v>
      </c>
      <c r="R404" s="16">
        <f t="shared" si="78"/>
        <v>5.0606043810044613E-3</v>
      </c>
      <c r="S404" s="16">
        <f t="shared" si="79"/>
        <v>0.1479286480320014</v>
      </c>
      <c r="T404" s="16">
        <f t="shared" si="80"/>
        <v>0.19356760118654573</v>
      </c>
      <c r="U404" s="66">
        <f t="shared" si="81"/>
        <v>0.67438046270913476</v>
      </c>
      <c r="V404" s="66"/>
      <c r="W404" s="66"/>
    </row>
    <row r="405" spans="1:23" x14ac:dyDescent="0.25">
      <c r="A405">
        <v>404</v>
      </c>
      <c r="B405">
        <v>4.3020734202592098E-4</v>
      </c>
      <c r="C405" s="16">
        <v>4.0573454570144598E-9</v>
      </c>
      <c r="D405" s="16">
        <v>8.0452254383938304E-4</v>
      </c>
      <c r="E405" s="16">
        <v>6.58045863903543E-6</v>
      </c>
      <c r="F405" s="16">
        <v>1.12002322700805E-5</v>
      </c>
      <c r="G405" s="16">
        <v>2.7358264868039002E-6</v>
      </c>
      <c r="H405" s="16">
        <v>1.93745967058413E-4</v>
      </c>
      <c r="J405">
        <v>0.95626960641372505</v>
      </c>
      <c r="K405">
        <f t="shared" si="71"/>
        <v>3.8799161432637327E-9</v>
      </c>
      <c r="L405">
        <f t="shared" si="72"/>
        <v>8.2965477752089097E-4</v>
      </c>
      <c r="M405" s="16">
        <f t="shared" si="73"/>
        <v>3.0759906530951029E-5</v>
      </c>
      <c r="N405" s="16">
        <f t="shared" si="74"/>
        <v>1.5980350497336544E-2</v>
      </c>
      <c r="O405" s="16">
        <f t="shared" si="75"/>
        <v>7.1674938645018171E-2</v>
      </c>
      <c r="P405" s="16">
        <f t="shared" si="76"/>
        <v>2.7143218108501867E-2</v>
      </c>
      <c r="Q405" s="16">
        <f t="shared" si="77"/>
        <v>0.15001484391791839</v>
      </c>
      <c r="R405" s="16">
        <f t="shared" si="78"/>
        <v>1.8683967327858424E-2</v>
      </c>
      <c r="S405" s="16">
        <f t="shared" si="79"/>
        <v>0.13194277839970359</v>
      </c>
      <c r="T405" s="16">
        <f t="shared" si="80"/>
        <v>0.15001826193201526</v>
      </c>
      <c r="U405" s="66">
        <f t="shared" si="81"/>
        <v>0.56545835882835227</v>
      </c>
      <c r="V405" s="66"/>
      <c r="W405" s="66"/>
    </row>
    <row r="406" spans="1:23" x14ac:dyDescent="0.25">
      <c r="A406">
        <v>405</v>
      </c>
      <c r="B406">
        <v>4.8375521204809902E-4</v>
      </c>
      <c r="C406" s="16">
        <v>6.0685444424729104E-9</v>
      </c>
      <c r="D406" s="16">
        <v>1.0767876916405201E-3</v>
      </c>
      <c r="E406" s="16">
        <v>1.31341028617596E-5</v>
      </c>
      <c r="F406" s="16">
        <v>1.00826263110649E-5</v>
      </c>
      <c r="G406" s="16">
        <v>1.83463607009411E-6</v>
      </c>
      <c r="H406" s="16">
        <v>3.8670731912476098E-4</v>
      </c>
      <c r="J406">
        <v>0.95495012891997899</v>
      </c>
      <c r="K406">
        <f t="shared" si="71"/>
        <v>5.7951572976961279E-9</v>
      </c>
      <c r="L406">
        <f t="shared" si="72"/>
        <v>1.0987815117883015E-3</v>
      </c>
      <c r="M406" s="16">
        <f t="shared" si="73"/>
        <v>-1.3127108769210352E-4</v>
      </c>
      <c r="N406" s="16">
        <f t="shared" si="74"/>
        <v>3.1251752411376444E-4</v>
      </c>
      <c r="O406" s="16">
        <f t="shared" si="75"/>
        <v>9.0751664535816106E-3</v>
      </c>
      <c r="P406" s="16">
        <f t="shared" si="76"/>
        <v>1.3903055351225976E-2</v>
      </c>
      <c r="Q406" s="16">
        <f t="shared" si="77"/>
        <v>4.9670329234585878E-2</v>
      </c>
      <c r="R406" s="16">
        <f t="shared" si="78"/>
        <v>5.4129290171058041E-4</v>
      </c>
      <c r="S406" s="16">
        <f t="shared" si="79"/>
        <v>7.3644383022264739E-3</v>
      </c>
      <c r="T406" s="16">
        <f t="shared" si="80"/>
        <v>4.9673270734406035E-2</v>
      </c>
      <c r="U406" s="66">
        <f t="shared" si="81"/>
        <v>0.13054007050185032</v>
      </c>
      <c r="V406" s="66"/>
      <c r="W406" s="66"/>
    </row>
    <row r="407" spans="1:23" x14ac:dyDescent="0.25">
      <c r="A407">
        <v>406</v>
      </c>
      <c r="B407">
        <v>5.3891749393397497E-4</v>
      </c>
      <c r="C407" s="16">
        <v>6.6964545538030698E-9</v>
      </c>
      <c r="D407" s="16">
        <v>1.0662181354565E-3</v>
      </c>
      <c r="E407" s="16">
        <v>1.4353156725624099E-5</v>
      </c>
      <c r="F407" s="16">
        <v>9.0445514971384792E-6</v>
      </c>
      <c r="G407" s="16">
        <v>1.6623334001683499E-6</v>
      </c>
      <c r="H407" s="16">
        <v>4.2259961830002501E-4</v>
      </c>
      <c r="J407">
        <v>0.95502224920771694</v>
      </c>
      <c r="K407">
        <f t="shared" si="71"/>
        <v>6.3952630896902664E-9</v>
      </c>
      <c r="L407">
        <f t="shared" si="72"/>
        <v>1.0859628753963914E-3</v>
      </c>
      <c r="M407" s="16">
        <f t="shared" si="73"/>
        <v>-8.1278875284415619E-6</v>
      </c>
      <c r="N407" s="16">
        <f t="shared" si="74"/>
        <v>8.8991552046942916E-3</v>
      </c>
      <c r="O407" s="16">
        <f t="shared" si="75"/>
        <v>4.3509874024954036E-2</v>
      </c>
      <c r="P407" s="16">
        <f t="shared" si="76"/>
        <v>1.1435735992483115E-2</v>
      </c>
      <c r="Q407" s="16">
        <f t="shared" si="77"/>
        <v>0.11314482485629411</v>
      </c>
      <c r="R407" s="16">
        <f t="shared" si="78"/>
        <v>6.7381848039307565E-3</v>
      </c>
      <c r="S407" s="16">
        <f t="shared" si="79"/>
        <v>2.9471713044718205E-2</v>
      </c>
      <c r="T407" s="16">
        <f t="shared" si="80"/>
        <v>0.11314904435518039</v>
      </c>
      <c r="U407" s="66">
        <f t="shared" si="81"/>
        <v>0.32634853228225491</v>
      </c>
      <c r="V407" s="66"/>
      <c r="W407" s="66"/>
    </row>
    <row r="408" spans="1:23" x14ac:dyDescent="0.25">
      <c r="A408">
        <v>407</v>
      </c>
      <c r="B408">
        <v>6.3801007296363996E-4</v>
      </c>
      <c r="C408" s="16">
        <v>8.3779855704152098E-9</v>
      </c>
      <c r="D408" s="16">
        <v>1.1282119074302499E-3</v>
      </c>
      <c r="E408" s="16">
        <v>1.8989841736104399E-5</v>
      </c>
      <c r="F408" s="16">
        <v>7.6589858444272008E-6</v>
      </c>
      <c r="G408" s="16">
        <v>1.32951030983378E-6</v>
      </c>
      <c r="H408" s="16">
        <v>5.5911889495402598E-4</v>
      </c>
      <c r="J408">
        <v>0.95475140817140103</v>
      </c>
      <c r="K408">
        <f t="shared" si="71"/>
        <v>7.9988935209935993E-9</v>
      </c>
      <c r="L408">
        <f t="shared" si="72"/>
        <v>1.1448510114433676E-3</v>
      </c>
      <c r="M408" s="16">
        <f t="shared" si="73"/>
        <v>1.3116913448391231E-4</v>
      </c>
      <c r="N408" s="16">
        <f t="shared" si="74"/>
        <v>8.7352442479964876E-2</v>
      </c>
      <c r="O408" s="16">
        <f t="shared" si="75"/>
        <v>0.26222230239460298</v>
      </c>
      <c r="P408" s="16">
        <f t="shared" si="76"/>
        <v>2.934347507093724E-2</v>
      </c>
      <c r="Q408" s="16">
        <f t="shared" si="77"/>
        <v>0.58993905331861374</v>
      </c>
      <c r="R408" s="16">
        <f t="shared" si="78"/>
        <v>4.9597406132379188E-2</v>
      </c>
      <c r="S408" s="16">
        <f t="shared" si="79"/>
        <v>0.11391719575257399</v>
      </c>
      <c r="T408" s="16">
        <f t="shared" si="80"/>
        <v>0.58995899547075703</v>
      </c>
      <c r="U408" s="66">
        <f t="shared" si="81"/>
        <v>1.722330870619829</v>
      </c>
      <c r="V408" s="66"/>
      <c r="W408" s="66"/>
    </row>
    <row r="409" spans="1:23" x14ac:dyDescent="0.25">
      <c r="A409">
        <v>408</v>
      </c>
      <c r="B409" s="16">
        <v>4.5618788047028001E-4</v>
      </c>
      <c r="C409" s="16">
        <v>6.2465079681224303E-9</v>
      </c>
      <c r="D409" s="16">
        <v>1.1781135849870999E-3</v>
      </c>
      <c r="E409" s="16">
        <v>1.4774800609961999E-5</v>
      </c>
      <c r="F409" s="16">
        <v>1.0741422190808E-5</v>
      </c>
      <c r="G409" s="16">
        <v>1.7843955288717399E-6</v>
      </c>
      <c r="H409" s="16">
        <v>4.3501650771000699E-4</v>
      </c>
      <c r="J409">
        <v>0.95445171710625698</v>
      </c>
      <c r="K409">
        <f t="shared" si="71"/>
        <v>5.9619902560923698E-9</v>
      </c>
      <c r="L409">
        <f t="shared" si="72"/>
        <v>1.2013745783896195E-3</v>
      </c>
      <c r="M409" s="16">
        <f t="shared" si="73"/>
        <v>-2.8899881744905961E-4</v>
      </c>
      <c r="N409" s="16">
        <f t="shared" si="74"/>
        <v>5.4253349598542763E-3</v>
      </c>
      <c r="O409" s="16">
        <f t="shared" si="75"/>
        <v>1.6226403105004474E-2</v>
      </c>
      <c r="P409" s="16">
        <f t="shared" si="76"/>
        <v>4.9776662869801168E-2</v>
      </c>
      <c r="Q409" s="16">
        <f t="shared" si="77"/>
        <v>0.14109624072186874</v>
      </c>
      <c r="R409" s="16">
        <f t="shared" si="78"/>
        <v>8.122621351839129E-3</v>
      </c>
      <c r="S409" s="16">
        <f t="shared" si="79"/>
        <v>1.2287887427498458E-2</v>
      </c>
      <c r="T409" s="16">
        <f t="shared" si="80"/>
        <v>0.14110688682408853</v>
      </c>
      <c r="U409" s="66">
        <f t="shared" si="81"/>
        <v>0.37404203725995477</v>
      </c>
      <c r="V409" s="66"/>
      <c r="W409" s="66"/>
    </row>
    <row r="410" spans="1:23" x14ac:dyDescent="0.25">
      <c r="A410">
        <v>409</v>
      </c>
      <c r="B410" s="16">
        <v>4.62634512800961E-4</v>
      </c>
      <c r="C410" s="16">
        <v>4.1323643142666402E-9</v>
      </c>
      <c r="D410" s="16">
        <v>7.6111750789601199E-4</v>
      </c>
      <c r="E410" s="16">
        <v>6.3439163871733798E-6</v>
      </c>
      <c r="F410" s="16">
        <v>1.03924645707393E-5</v>
      </c>
      <c r="G410" s="16">
        <v>2.6847159300476298E-6</v>
      </c>
      <c r="H410" s="16">
        <v>1.8678113093862099E-4</v>
      </c>
      <c r="J410">
        <v>0.95650656669881295</v>
      </c>
      <c r="K410">
        <f t="shared" si="71"/>
        <v>3.9526336025878781E-9</v>
      </c>
      <c r="L410">
        <f t="shared" si="72"/>
        <v>7.8458302060322403E-4</v>
      </c>
      <c r="M410" s="16">
        <f t="shared" si="73"/>
        <v>1.4068600499869802E-4</v>
      </c>
      <c r="N410" s="16">
        <f t="shared" si="74"/>
        <v>3.6682680024628569E-3</v>
      </c>
      <c r="O410" s="16">
        <f t="shared" si="75"/>
        <v>6.4608588171012796E-2</v>
      </c>
      <c r="P410" s="16">
        <f t="shared" si="76"/>
        <v>4.4022210204489293E-2</v>
      </c>
      <c r="Q410" s="16">
        <f t="shared" si="77"/>
        <v>0.1675601229466048</v>
      </c>
      <c r="R410" s="16">
        <f t="shared" si="78"/>
        <v>2.9932466169141614E-3</v>
      </c>
      <c r="S410" s="16">
        <f t="shared" si="79"/>
        <v>0.11408946837333495</v>
      </c>
      <c r="T410" s="16">
        <f t="shared" si="80"/>
        <v>0.16756467112903511</v>
      </c>
      <c r="U410" s="66">
        <f t="shared" si="81"/>
        <v>0.56450657544385396</v>
      </c>
      <c r="V410" s="66"/>
      <c r="W410" s="66"/>
    </row>
    <row r="411" spans="1:23" x14ac:dyDescent="0.25">
      <c r="A411">
        <v>410</v>
      </c>
      <c r="B411">
        <v>4.1722941326246502E-4</v>
      </c>
      <c r="C411" s="16">
        <v>5.2612338949278303E-9</v>
      </c>
      <c r="D411" s="16">
        <v>1.08270265564301E-3</v>
      </c>
      <c r="E411" s="16">
        <v>1.1447817748205201E-5</v>
      </c>
      <c r="F411" s="16">
        <v>1.16968875210998E-5</v>
      </c>
      <c r="G411" s="16">
        <v>2.1164470311459101E-6</v>
      </c>
      <c r="H411" s="16">
        <v>3.3705823702198998E-4</v>
      </c>
      <c r="J411">
        <v>0.95488899228413404</v>
      </c>
      <c r="K411">
        <f t="shared" si="71"/>
        <v>5.0238943320987654E-9</v>
      </c>
      <c r="L411">
        <f t="shared" si="72"/>
        <v>1.1082076164824605E-3</v>
      </c>
      <c r="M411" s="16">
        <f t="shared" si="73"/>
        <v>-2.7374878995753052E-4</v>
      </c>
      <c r="N411" s="16">
        <f t="shared" si="74"/>
        <v>2.3337640577216386E-2</v>
      </c>
      <c r="O411" s="16">
        <f t="shared" si="75"/>
        <v>2.5443386660204551E-3</v>
      </c>
      <c r="P411" s="16">
        <f t="shared" si="76"/>
        <v>1.5388918573321673E-2</v>
      </c>
      <c r="Q411" s="16">
        <f t="shared" si="77"/>
        <v>4.3381397340598402E-3</v>
      </c>
      <c r="R411" s="16">
        <f t="shared" si="78"/>
        <v>3.5004113823212404E-2</v>
      </c>
      <c r="S411" s="16">
        <f t="shared" si="79"/>
        <v>2.982003266948253E-3</v>
      </c>
      <c r="T411" s="16">
        <f t="shared" si="80"/>
        <v>4.3389813229247004E-3</v>
      </c>
      <c r="U411" s="66">
        <f t="shared" si="81"/>
        <v>8.7934135963703725E-2</v>
      </c>
      <c r="V411" s="66"/>
      <c r="W411" s="66"/>
    </row>
    <row r="412" spans="1:23" x14ac:dyDescent="0.25">
      <c r="A412">
        <v>411</v>
      </c>
      <c r="B412">
        <v>5.3314358049400402E-4</v>
      </c>
      <c r="C412" s="16">
        <v>7.2776783052155697E-9</v>
      </c>
      <c r="D412" s="16">
        <v>1.17419634877678E-3</v>
      </c>
      <c r="E412" s="16">
        <v>1.71584980414551E-5</v>
      </c>
      <c r="F412" s="16">
        <v>9.1867541462157293E-6</v>
      </c>
      <c r="G412" s="16">
        <v>1.5313924960333199E-6</v>
      </c>
      <c r="H412" s="16">
        <v>5.0519979471966596E-4</v>
      </c>
      <c r="J412">
        <v>0.95450117964123804</v>
      </c>
      <c r="K412">
        <f t="shared" si="71"/>
        <v>6.9465525273777077E-9</v>
      </c>
      <c r="L412">
        <f t="shared" si="72"/>
        <v>1.1940939718869394E-3</v>
      </c>
      <c r="M412" s="16">
        <f t="shared" si="73"/>
        <v>-1.2780681089893147E-4</v>
      </c>
      <c r="N412" s="16">
        <f t="shared" si="74"/>
        <v>6.8245316718089435E-3</v>
      </c>
      <c r="O412" s="16">
        <f t="shared" si="75"/>
        <v>9.8276413599279119E-2</v>
      </c>
      <c r="P412" s="16">
        <f t="shared" si="76"/>
        <v>4.797852278765391E-2</v>
      </c>
      <c r="Q412" s="16">
        <f t="shared" si="77"/>
        <v>0.35708413126429789</v>
      </c>
      <c r="R412" s="16">
        <f t="shared" si="78"/>
        <v>4.57714259440593E-3</v>
      </c>
      <c r="S412" s="16">
        <f t="shared" si="79"/>
        <v>5.613109743507904E-2</v>
      </c>
      <c r="T412" s="16">
        <f t="shared" si="80"/>
        <v>0.3571028635406141</v>
      </c>
      <c r="U412" s="66">
        <f t="shared" si="81"/>
        <v>0.92797470289313888</v>
      </c>
      <c r="V412" s="66"/>
      <c r="W412" s="66"/>
    </row>
    <row r="413" spans="1:23" x14ac:dyDescent="0.25">
      <c r="A413">
        <v>412</v>
      </c>
      <c r="B413">
        <v>5.9604648212583397E-4</v>
      </c>
      <c r="C413" s="16">
        <v>6.1615704059304503E-9</v>
      </c>
      <c r="D413" s="16">
        <v>8.8319337568910699E-4</v>
      </c>
      <c r="E413" s="16">
        <v>1.09623158404694E-5</v>
      </c>
      <c r="F413" s="16">
        <v>8.1085110056266997E-6</v>
      </c>
      <c r="G413" s="16">
        <v>1.80286566469513E-6</v>
      </c>
      <c r="H413" s="16">
        <v>3.2276033540701402E-4</v>
      </c>
      <c r="J413">
        <v>0.95594097621632901</v>
      </c>
      <c r="K413">
        <f t="shared" si="71"/>
        <v>5.8900976288707969E-9</v>
      </c>
      <c r="L413">
        <f t="shared" si="72"/>
        <v>9.0120710179464965E-4</v>
      </c>
      <c r="M413" s="16">
        <f t="shared" si="73"/>
        <v>2.9088586245701846E-4</v>
      </c>
      <c r="N413" s="16">
        <f t="shared" si="74"/>
        <v>4.4243950976306241E-2</v>
      </c>
      <c r="O413" s="16">
        <f t="shared" si="75"/>
        <v>1.2555917313240624E-2</v>
      </c>
      <c r="P413" s="16">
        <f t="shared" si="76"/>
        <v>6.9017290088021609E-3</v>
      </c>
      <c r="Q413" s="16">
        <f t="shared" si="77"/>
        <v>4.2688701017610576E-4</v>
      </c>
      <c r="R413" s="16">
        <f t="shared" si="78"/>
        <v>3.1358507881660648E-2</v>
      </c>
      <c r="S413" s="16">
        <f t="shared" si="79"/>
        <v>1.0332159544484867E-2</v>
      </c>
      <c r="T413" s="16">
        <f t="shared" si="80"/>
        <v>4.2671342722969249E-4</v>
      </c>
      <c r="U413" s="66">
        <f t="shared" si="81"/>
        <v>0.10624586516190034</v>
      </c>
      <c r="V413" s="66"/>
      <c r="W413" s="66"/>
    </row>
    <row r="414" spans="1:23" x14ac:dyDescent="0.25">
      <c r="A414">
        <v>413</v>
      </c>
      <c r="B414">
        <v>4.9587462222231804E-4</v>
      </c>
      <c r="C414" s="16">
        <v>5.9143174587502097E-9</v>
      </c>
      <c r="D414" s="16">
        <v>1.0224761871683401E-3</v>
      </c>
      <c r="E414" s="16">
        <v>1.2162054317834999E-5</v>
      </c>
      <c r="F414" s="16">
        <v>9.8117522010415507E-6</v>
      </c>
      <c r="G414" s="16">
        <v>1.8813243458147701E-6</v>
      </c>
      <c r="H414" s="16">
        <v>3.5808636359294799E-4</v>
      </c>
      <c r="J414">
        <v>0.95521901390537201</v>
      </c>
      <c r="K414">
        <f t="shared" si="71"/>
        <v>5.6494684908707007E-9</v>
      </c>
      <c r="L414">
        <f t="shared" si="72"/>
        <v>1.0439751015987792E-3</v>
      </c>
      <c r="M414" s="16">
        <f t="shared" si="73"/>
        <v>-5.2225857154143157E-5</v>
      </c>
      <c r="N414" s="16">
        <f t="shared" si="74"/>
        <v>4.804877126892403E-5</v>
      </c>
      <c r="O414" s="16">
        <f t="shared" si="75"/>
        <v>4.5465968915951189E-3</v>
      </c>
      <c r="P414" s="16">
        <f t="shared" si="76"/>
        <v>3.7853879618133033E-3</v>
      </c>
      <c r="Q414" s="16">
        <f t="shared" si="77"/>
        <v>1.7520365594160286E-2</v>
      </c>
      <c r="R414" s="16">
        <f t="shared" si="78"/>
        <v>1.7848704592227922E-5</v>
      </c>
      <c r="S414" s="16">
        <f t="shared" si="79"/>
        <v>3.9127440960616579E-3</v>
      </c>
      <c r="T414" s="16">
        <f t="shared" si="80"/>
        <v>1.7521200098221584E-2</v>
      </c>
      <c r="U414" s="66">
        <f t="shared" si="81"/>
        <v>4.7352192117713104E-2</v>
      </c>
      <c r="V414" s="66"/>
      <c r="W414" s="66"/>
    </row>
    <row r="415" spans="1:23" x14ac:dyDescent="0.25">
      <c r="A415">
        <v>414</v>
      </c>
      <c r="B415">
        <v>5.88293550606925E-4</v>
      </c>
      <c r="C415" s="16">
        <v>7.6012325843054699E-9</v>
      </c>
      <c r="D415" s="16">
        <v>1.1097183170509599E-3</v>
      </c>
      <c r="E415" s="16">
        <v>1.6949710934228002E-5</v>
      </c>
      <c r="F415" s="16">
        <v>8.3003997977597108E-6</v>
      </c>
      <c r="G415" s="16">
        <v>1.46511604129657E-6</v>
      </c>
      <c r="H415" s="16">
        <v>4.9905084594822696E-4</v>
      </c>
      <c r="J415">
        <v>0.95482737952756402</v>
      </c>
      <c r="K415">
        <f t="shared" si="71"/>
        <v>7.2578649896519254E-9</v>
      </c>
      <c r="L415">
        <f t="shared" si="72"/>
        <v>1.1277766314551916E-3</v>
      </c>
      <c r="M415" s="16">
        <f t="shared" si="73"/>
        <v>4.8810469758658447E-5</v>
      </c>
      <c r="N415" s="16">
        <f t="shared" si="74"/>
        <v>3.786885727875703E-2</v>
      </c>
      <c r="O415" s="16">
        <f t="shared" si="75"/>
        <v>0.1382995305005231</v>
      </c>
      <c r="P415" s="16">
        <f t="shared" si="76"/>
        <v>2.3134256319597594E-2</v>
      </c>
      <c r="Q415" s="16">
        <f t="shared" si="77"/>
        <v>0.3342293978725886</v>
      </c>
      <c r="R415" s="16">
        <f t="shared" si="78"/>
        <v>2.4840572892545459E-2</v>
      </c>
      <c r="S415" s="16">
        <f t="shared" si="79"/>
        <v>7.2870315018537496E-2</v>
      </c>
      <c r="T415" s="16">
        <f t="shared" si="80"/>
        <v>0.33424143538224554</v>
      </c>
      <c r="U415" s="66">
        <f t="shared" si="81"/>
        <v>0.96548436526479486</v>
      </c>
      <c r="V415" s="66"/>
      <c r="W415" s="66"/>
    </row>
    <row r="416" spans="1:23" x14ac:dyDescent="0.25">
      <c r="A416">
        <v>415</v>
      </c>
      <c r="B416">
        <v>4.1255454945435802E-4</v>
      </c>
      <c r="C416" s="16">
        <v>5.2646468832421102E-9</v>
      </c>
      <c r="D416" s="16">
        <v>1.0960278821510699E-3</v>
      </c>
      <c r="E416" s="16">
        <v>1.15944766984547E-5</v>
      </c>
      <c r="F416" s="16">
        <v>1.1836768055647101E-5</v>
      </c>
      <c r="G416" s="16">
        <v>2.1153979147302402E-6</v>
      </c>
      <c r="H416" s="16">
        <v>3.4137654199751301E-4</v>
      </c>
      <c r="J416">
        <v>0.95482205598634695</v>
      </c>
      <c r="K416">
        <f t="shared" si="71"/>
        <v>5.0268009610993447E-9</v>
      </c>
      <c r="L416">
        <f t="shared" si="72"/>
        <v>1.1218115515302112E-3</v>
      </c>
      <c r="M416" s="16">
        <f t="shared" si="73"/>
        <v>-2.9670245262149506E-4</v>
      </c>
      <c r="N416" s="16">
        <f t="shared" si="74"/>
        <v>2.6328139460553811E-2</v>
      </c>
      <c r="O416" s="16">
        <f t="shared" si="75"/>
        <v>2.4825759334710304E-3</v>
      </c>
      <c r="P416" s="16">
        <f t="shared" si="76"/>
        <v>1.9012606749250663E-2</v>
      </c>
      <c r="Q416" s="16">
        <f t="shared" si="77"/>
        <v>6.3233406880311999E-3</v>
      </c>
      <c r="R416" s="16">
        <f t="shared" si="78"/>
        <v>4.051768868558378E-2</v>
      </c>
      <c r="S416" s="16">
        <f t="shared" si="79"/>
        <v>2.9251824448715599E-3</v>
      </c>
      <c r="T416" s="16">
        <f t="shared" si="80"/>
        <v>6.3244822867848929E-3</v>
      </c>
      <c r="U416" s="66">
        <f t="shared" si="81"/>
        <v>0.10391401624854693</v>
      </c>
      <c r="V416" s="66"/>
      <c r="W416" s="66"/>
    </row>
    <row r="417" spans="1:23" x14ac:dyDescent="0.25">
      <c r="A417">
        <v>416</v>
      </c>
      <c r="B417" s="16">
        <v>4.0718928849163203E-4</v>
      </c>
      <c r="C417" s="16">
        <v>5.3687204985790503E-9</v>
      </c>
      <c r="D417" s="16">
        <v>1.13339882030733E-3</v>
      </c>
      <c r="E417" s="16">
        <v>1.2221790367771001E-5</v>
      </c>
      <c r="F417" s="16">
        <v>1.20130472040874E-5</v>
      </c>
      <c r="G417" s="16">
        <v>2.07525514826361E-6</v>
      </c>
      <c r="H417" s="16">
        <v>3.5984720416011102E-4</v>
      </c>
      <c r="J417">
        <v>0.95463943405572005</v>
      </c>
      <c r="K417">
        <f t="shared" si="71"/>
        <v>5.1251922983668482E-9</v>
      </c>
      <c r="L417">
        <f t="shared" si="72"/>
        <v>1.1594948011432698E-3</v>
      </c>
      <c r="M417" s="16">
        <f t="shared" si="73"/>
        <v>-3.4511622416000579E-4</v>
      </c>
      <c r="N417" s="16">
        <f t="shared" si="74"/>
        <v>2.9982402978040595E-2</v>
      </c>
      <c r="O417" s="16">
        <f t="shared" si="75"/>
        <v>9.6360760332936E-4</v>
      </c>
      <c r="P417" s="16">
        <f t="shared" si="76"/>
        <v>3.1217369630839389E-2</v>
      </c>
      <c r="Q417" s="16">
        <f t="shared" si="77"/>
        <v>1.90236707449781E-2</v>
      </c>
      <c r="R417" s="16">
        <f t="shared" si="78"/>
        <v>4.8039995772550609E-2</v>
      </c>
      <c r="S417" s="16">
        <f t="shared" si="79"/>
        <v>1.1615931896588865E-3</v>
      </c>
      <c r="T417" s="16">
        <f t="shared" si="80"/>
        <v>1.9026321559702769E-2</v>
      </c>
      <c r="U417" s="66">
        <f t="shared" si="81"/>
        <v>0.14941496147909972</v>
      </c>
      <c r="V417" s="66"/>
      <c r="W417" s="66"/>
    </row>
    <row r="418" spans="1:23" x14ac:dyDescent="0.25">
      <c r="A418">
        <v>417</v>
      </c>
      <c r="B418">
        <v>3.4593183690911997E-4</v>
      </c>
      <c r="C418" s="16">
        <v>3.3121336397783999E-9</v>
      </c>
      <c r="D418" s="16">
        <v>8.1722438421119603E-4</v>
      </c>
      <c r="E418" s="16">
        <v>5.4551348632814E-6</v>
      </c>
      <c r="F418" s="16">
        <v>1.39445688564323E-5</v>
      </c>
      <c r="G418" s="16">
        <v>3.3523054031639901E-6</v>
      </c>
      <c r="H418" s="16">
        <v>1.60613666856925E-4</v>
      </c>
      <c r="J418">
        <v>0.95614704208373602</v>
      </c>
      <c r="K418">
        <f t="shared" si="71"/>
        <v>3.1668867826601555E-9</v>
      </c>
      <c r="L418">
        <f t="shared" si="72"/>
        <v>8.4846251519358486E-4</v>
      </c>
      <c r="M418" s="16">
        <f t="shared" si="73"/>
        <v>-1.5659884137534495E-4</v>
      </c>
      <c r="N418" s="16">
        <f t="shared" si="74"/>
        <v>8.8532867996416131E-2</v>
      </c>
      <c r="O418" s="16">
        <f t="shared" si="75"/>
        <v>0.16178024670158453</v>
      </c>
      <c r="P418" s="16">
        <f t="shared" si="76"/>
        <v>2.2971965651715737E-2</v>
      </c>
      <c r="Q418" s="16">
        <f t="shared" si="77"/>
        <v>0.24215482171768021</v>
      </c>
      <c r="R418" s="16">
        <f t="shared" si="78"/>
        <v>0.17239649950491565</v>
      </c>
      <c r="S418" s="16">
        <f t="shared" si="79"/>
        <v>0.44947039753732348</v>
      </c>
      <c r="T418" s="16">
        <f t="shared" si="80"/>
        <v>0.24215784844076887</v>
      </c>
      <c r="U418" s="66">
        <f t="shared" si="81"/>
        <v>1.3794646475504047</v>
      </c>
      <c r="V418" s="66"/>
      <c r="W418" s="66"/>
    </row>
    <row r="419" spans="1:23" x14ac:dyDescent="0.25">
      <c r="A419">
        <v>418</v>
      </c>
      <c r="B419">
        <v>5.31196689568805E-4</v>
      </c>
      <c r="C419" s="16">
        <v>5.7590019757311399E-9</v>
      </c>
      <c r="D419" s="16">
        <v>9.27315400877347E-4</v>
      </c>
      <c r="E419" s="16">
        <v>1.0752138013078699E-5</v>
      </c>
      <c r="F419" s="16">
        <v>9.1186379369956498E-6</v>
      </c>
      <c r="G419" s="16">
        <v>1.9299453467867999E-6</v>
      </c>
      <c r="H419" s="16">
        <v>3.1657285124351799E-4</v>
      </c>
      <c r="J419">
        <v>0.955700532632762</v>
      </c>
      <c r="K419">
        <f t="shared" si="71"/>
        <v>5.5038812556393793E-9</v>
      </c>
      <c r="L419">
        <f t="shared" si="72"/>
        <v>9.4747686309614939E-4</v>
      </c>
      <c r="M419" s="16">
        <f t="shared" si="73"/>
        <v>1.1491651604146071E-4</v>
      </c>
      <c r="N419" s="16">
        <f t="shared" si="74"/>
        <v>6.1869760005765261E-3</v>
      </c>
      <c r="O419" s="16">
        <f t="shared" si="75"/>
        <v>1.5521072553202524E-3</v>
      </c>
      <c r="P419" s="16">
        <f t="shared" si="76"/>
        <v>1.3890200203698435E-3</v>
      </c>
      <c r="Q419" s="16">
        <f t="shared" si="77"/>
        <v>1.1932356202489789E-6</v>
      </c>
      <c r="R419" s="16">
        <f t="shared" si="78"/>
        <v>5.5603212467944399E-3</v>
      </c>
      <c r="S419" s="16">
        <f t="shared" si="79"/>
        <v>1.4687670018799605E-3</v>
      </c>
      <c r="T419" s="16">
        <f t="shared" si="80"/>
        <v>1.1892220417007499E-6</v>
      </c>
      <c r="U419" s="66">
        <f t="shared" si="81"/>
        <v>1.6159573982602971E-2</v>
      </c>
      <c r="V419" s="66"/>
      <c r="W419" s="66"/>
    </row>
    <row r="420" spans="1:23" x14ac:dyDescent="0.25">
      <c r="A420">
        <v>419</v>
      </c>
      <c r="B420">
        <v>4.4090749667962097E-4</v>
      </c>
      <c r="C420" s="16">
        <v>5.3511929756770003E-9</v>
      </c>
      <c r="D420" s="16">
        <v>1.0410217148751899E-3</v>
      </c>
      <c r="E420" s="16">
        <v>1.12007362096358E-5</v>
      </c>
      <c r="F420" s="16">
        <v>1.10467506348161E-5</v>
      </c>
      <c r="G420" s="16">
        <v>2.0798492115879898E-6</v>
      </c>
      <c r="H420" s="16">
        <v>3.2978272239200199E-4</v>
      </c>
      <c r="J420">
        <v>0.95510366081534004</v>
      </c>
      <c r="K420">
        <f t="shared" si="71"/>
        <v>5.1109440007984358E-9</v>
      </c>
      <c r="L420">
        <f t="shared" si="72"/>
        <v>1.0651897141634346E-3</v>
      </c>
      <c r="M420" s="16">
        <f t="shared" si="73"/>
        <v>-1.8337472080419241E-4</v>
      </c>
      <c r="N420" s="16">
        <f t="shared" si="74"/>
        <v>1.0959051604618726E-2</v>
      </c>
      <c r="O420" s="16">
        <f t="shared" si="75"/>
        <v>1.1700117038037279E-3</v>
      </c>
      <c r="P420" s="16">
        <f t="shared" si="76"/>
        <v>6.5252961657057355E-3</v>
      </c>
      <c r="Q420" s="16">
        <f t="shared" si="77"/>
        <v>1.8369534659098523E-3</v>
      </c>
      <c r="R420" s="16">
        <f t="shared" si="78"/>
        <v>1.4668301461095058E-2</v>
      </c>
      <c r="S420" s="16">
        <f t="shared" si="79"/>
        <v>1.3228741245736796E-3</v>
      </c>
      <c r="T420" s="16">
        <f t="shared" si="80"/>
        <v>1.8373022723290086E-3</v>
      </c>
      <c r="U420" s="66">
        <f t="shared" si="81"/>
        <v>3.8319790798035783E-2</v>
      </c>
      <c r="V420" s="66"/>
      <c r="W420" s="66"/>
    </row>
    <row r="421" spans="1:23" x14ac:dyDescent="0.25">
      <c r="A421">
        <v>420</v>
      </c>
      <c r="B421">
        <v>5.2995355994050195E-4</v>
      </c>
      <c r="C421" s="16">
        <v>7.1485972349238399E-9</v>
      </c>
      <c r="D421" s="16">
        <v>1.1599459254435401E-3</v>
      </c>
      <c r="E421" s="16">
        <v>1.6652133389024201E-5</v>
      </c>
      <c r="F421" s="16">
        <v>9.2363209956340508E-6</v>
      </c>
      <c r="G421" s="16">
        <v>1.55880647842689E-6</v>
      </c>
      <c r="H421" s="16">
        <v>4.9029051261926496E-4</v>
      </c>
      <c r="J421">
        <v>0.95456808115166203</v>
      </c>
      <c r="K421">
        <f t="shared" si="71"/>
        <v>6.8238227454673267E-9</v>
      </c>
      <c r="L421">
        <f t="shared" si="72"/>
        <v>1.179970225316E-3</v>
      </c>
      <c r="M421" s="16">
        <f t="shared" si="73"/>
        <v>-1.2006310543499615E-4</v>
      </c>
      <c r="N421" s="16">
        <f t="shared" si="74"/>
        <v>5.7962355030947476E-3</v>
      </c>
      <c r="O421" s="16">
        <f t="shared" si="75"/>
        <v>8.4212481186655391E-2</v>
      </c>
      <c r="P421" s="16">
        <f t="shared" si="76"/>
        <v>4.1716159898993133E-2</v>
      </c>
      <c r="Q421" s="16">
        <f t="shared" si="77"/>
        <v>0.30296151938528737</v>
      </c>
      <c r="R421" s="16">
        <f t="shared" si="78"/>
        <v>3.9217831527858871E-3</v>
      </c>
      <c r="S421" s="16">
        <f t="shared" si="79"/>
        <v>4.9844968151212185E-2</v>
      </c>
      <c r="T421" s="16">
        <f t="shared" si="80"/>
        <v>0.30297713463563486</v>
      </c>
      <c r="U421" s="66">
        <f t="shared" si="81"/>
        <v>0.7914302819136636</v>
      </c>
      <c r="V421" s="66"/>
      <c r="W421" s="66"/>
    </row>
    <row r="422" spans="1:23" x14ac:dyDescent="0.25">
      <c r="A422">
        <v>421</v>
      </c>
      <c r="B422">
        <v>6.4647066210932495E-4</v>
      </c>
      <c r="C422" s="16">
        <v>7.22400990985967E-9</v>
      </c>
      <c r="D422" s="16">
        <v>9.56288178112331E-4</v>
      </c>
      <c r="E422" s="16">
        <v>1.39052965873712E-5</v>
      </c>
      <c r="F422" s="16">
        <v>7.5002471960219003E-6</v>
      </c>
      <c r="G422" s="16">
        <v>1.53894124439762E-6</v>
      </c>
      <c r="H422" s="16">
        <v>4.0941103774443002E-4</v>
      </c>
      <c r="J422">
        <v>0.95559109621326399</v>
      </c>
      <c r="K422">
        <f t="shared" si="71"/>
        <v>6.9031995488182846E-9</v>
      </c>
      <c r="L422">
        <f t="shared" si="72"/>
        <v>9.728203897388626E-4</v>
      </c>
      <c r="M422" s="16">
        <f t="shared" si="73"/>
        <v>3.201209344797873E-4</v>
      </c>
      <c r="N422" s="16">
        <f t="shared" si="74"/>
        <v>9.7802984567121803E-2</v>
      </c>
      <c r="O422" s="16">
        <f t="shared" si="75"/>
        <v>9.2297178173075478E-2</v>
      </c>
      <c r="P422" s="16">
        <f t="shared" si="76"/>
        <v>5.1700187904035135E-5</v>
      </c>
      <c r="Q422" s="16">
        <f t="shared" si="77"/>
        <v>8.683126187100744E-2</v>
      </c>
      <c r="R422" s="16">
        <f t="shared" si="78"/>
        <v>5.7032518691719672E-2</v>
      </c>
      <c r="S422" s="16">
        <f t="shared" si="79"/>
        <v>5.4362907380313186E-2</v>
      </c>
      <c r="T422" s="16">
        <f t="shared" si="80"/>
        <v>8.6830656737319642E-2</v>
      </c>
      <c r="U422" s="66">
        <f t="shared" si="81"/>
        <v>0.47520920760846125</v>
      </c>
      <c r="V422" s="66"/>
      <c r="W422" s="66"/>
    </row>
    <row r="423" spans="1:23" x14ac:dyDescent="0.25">
      <c r="A423">
        <v>422</v>
      </c>
      <c r="B423">
        <v>4.0906739050122499E-4</v>
      </c>
      <c r="C423" s="16">
        <v>4.2468493714665502E-9</v>
      </c>
      <c r="D423" s="16">
        <v>8.8739953267588396E-4</v>
      </c>
      <c r="E423" s="16">
        <v>7.5900417606148901E-6</v>
      </c>
      <c r="F423" s="16">
        <v>1.1825630091893E-5</v>
      </c>
      <c r="G423" s="16">
        <v>2.61629030986279E-6</v>
      </c>
      <c r="H423" s="16">
        <v>2.2347164229170901E-4</v>
      </c>
      <c r="J423">
        <v>0.95584171403116303</v>
      </c>
      <c r="K423">
        <f t="shared" si="71"/>
        <v>4.0593157824547546E-9</v>
      </c>
      <c r="L423">
        <f t="shared" si="72"/>
        <v>9.1366283632016133E-4</v>
      </c>
      <c r="M423" s="16">
        <f t="shared" si="73"/>
        <v>-9.5528055317711252E-5</v>
      </c>
      <c r="N423" s="16">
        <f t="shared" si="74"/>
        <v>2.8676228015731584E-2</v>
      </c>
      <c r="O423" s="16">
        <f t="shared" si="75"/>
        <v>5.4531446017497688E-2</v>
      </c>
      <c r="P423" s="16">
        <f t="shared" si="76"/>
        <v>6.1952406981794859E-3</v>
      </c>
      <c r="Q423" s="16">
        <f t="shared" si="77"/>
        <v>8.6035974426129883E-2</v>
      </c>
      <c r="R423" s="16">
        <f t="shared" si="78"/>
        <v>4.0063902008690255E-2</v>
      </c>
      <c r="S423" s="16">
        <f t="shared" si="79"/>
        <v>9.2218758042749302E-2</v>
      </c>
      <c r="T423" s="16">
        <f t="shared" si="80"/>
        <v>8.6037291631658672E-2</v>
      </c>
      <c r="U423" s="66">
        <f t="shared" si="81"/>
        <v>0.39375884084063689</v>
      </c>
      <c r="V423" s="66"/>
      <c r="W423" s="66"/>
    </row>
    <row r="424" spans="1:23" x14ac:dyDescent="0.25">
      <c r="A424">
        <v>423</v>
      </c>
      <c r="B424">
        <v>4.8543462065606498E-4</v>
      </c>
      <c r="C424" s="16">
        <v>4.9625789755455898E-9</v>
      </c>
      <c r="D424" s="16">
        <v>8.7337514429579896E-4</v>
      </c>
      <c r="E424" s="16">
        <v>8.7311831402685295E-6</v>
      </c>
      <c r="F424" s="16">
        <v>9.9552116320520695E-6</v>
      </c>
      <c r="G424" s="16">
        <v>2.2383989961717399E-6</v>
      </c>
      <c r="H424" s="16">
        <v>2.5706970811332098E-4</v>
      </c>
      <c r="J424">
        <v>0.95595095616132997</v>
      </c>
      <c r="K424">
        <f t="shared" si="71"/>
        <v>4.7439821166989198E-9</v>
      </c>
      <c r="L424">
        <f t="shared" si="72"/>
        <v>8.9551900397709925E-4</v>
      </c>
      <c r="M424" s="16">
        <f t="shared" si="73"/>
        <v>7.5350237335030699E-5</v>
      </c>
      <c r="N424" s="16">
        <f t="shared" si="74"/>
        <v>2.0357378502818666E-4</v>
      </c>
      <c r="O424" s="16">
        <f t="shared" si="75"/>
        <v>1.0887525538270916E-2</v>
      </c>
      <c r="P424" s="16">
        <f t="shared" si="76"/>
        <v>8.6992638364650973E-3</v>
      </c>
      <c r="Q424" s="16">
        <f t="shared" si="77"/>
        <v>3.4995702623814531E-2</v>
      </c>
      <c r="R424" s="16">
        <f t="shared" si="78"/>
        <v>1.0680477898328596E-4</v>
      </c>
      <c r="S424" s="16">
        <f t="shared" si="79"/>
        <v>1.3311473289053752E-2</v>
      </c>
      <c r="T424" s="16">
        <f t="shared" si="80"/>
        <v>3.499698319955951E-2</v>
      </c>
      <c r="U424" s="66">
        <f t="shared" si="81"/>
        <v>0.10320132705117527</v>
      </c>
      <c r="V424" s="66"/>
      <c r="W424" s="66"/>
    </row>
    <row r="425" spans="1:23" x14ac:dyDescent="0.25">
      <c r="A425">
        <v>424</v>
      </c>
      <c r="B425">
        <v>4.0172300349490699E-4</v>
      </c>
      <c r="C425" s="16">
        <v>4.0141057363972897E-9</v>
      </c>
      <c r="D425" s="16">
        <v>8.5343899544631401E-4</v>
      </c>
      <c r="E425" s="16">
        <v>6.9020892360276402E-6</v>
      </c>
      <c r="F425" s="16">
        <v>1.2023507593899299E-5</v>
      </c>
      <c r="G425" s="16">
        <v>2.7669487160765398E-6</v>
      </c>
      <c r="H425" s="16">
        <v>2.0321611678864599E-4</v>
      </c>
      <c r="J425">
        <v>0.95600669251032599</v>
      </c>
      <c r="K425">
        <f t="shared" si="71"/>
        <v>3.8375119484398994E-9</v>
      </c>
      <c r="L425">
        <f t="shared" si="72"/>
        <v>8.8024894524445284E-4</v>
      </c>
      <c r="M425" s="16">
        <f t="shared" si="73"/>
        <v>-7.6802938254638792E-5</v>
      </c>
      <c r="N425" s="16">
        <f t="shared" si="74"/>
        <v>3.3949613701675513E-2</v>
      </c>
      <c r="O425" s="16">
        <f t="shared" si="75"/>
        <v>7.5914439884390228E-2</v>
      </c>
      <c r="P425" s="16">
        <f t="shared" si="76"/>
        <v>1.2988562146940115E-2</v>
      </c>
      <c r="Q425" s="16">
        <f t="shared" si="77"/>
        <v>0.127714493211672</v>
      </c>
      <c r="R425" s="16">
        <f t="shared" si="78"/>
        <v>4.850648817706496E-2</v>
      </c>
      <c r="S425" s="16">
        <f t="shared" si="79"/>
        <v>0.14344946417160911</v>
      </c>
      <c r="T425" s="16">
        <f t="shared" si="80"/>
        <v>0.1277166684695325</v>
      </c>
      <c r="U425" s="66">
        <f t="shared" si="81"/>
        <v>0.57023972976288428</v>
      </c>
      <c r="V425" s="66"/>
      <c r="W425" s="66"/>
    </row>
    <row r="426" spans="1:23" x14ac:dyDescent="0.25">
      <c r="A426">
        <v>425</v>
      </c>
      <c r="B426">
        <v>4.6773998368142402E-4</v>
      </c>
      <c r="C426" s="16">
        <v>5.0574632426452003E-9</v>
      </c>
      <c r="D426" s="16">
        <v>9.2489454678747304E-4</v>
      </c>
      <c r="E426" s="16">
        <v>9.4174107038424507E-6</v>
      </c>
      <c r="F426" s="16">
        <v>1.03570610460554E-5</v>
      </c>
      <c r="G426" s="16">
        <v>2.19772435337361E-6</v>
      </c>
      <c r="H426" s="16">
        <v>2.7727480323822798E-4</v>
      </c>
      <c r="J426">
        <v>0.95568664723045305</v>
      </c>
      <c r="K426">
        <f t="shared" si="71"/>
        <v>4.8333500898548466E-9</v>
      </c>
      <c r="L426">
        <f t="shared" si="72"/>
        <v>9.4780133576971473E-4</v>
      </c>
      <c r="M426" s="16">
        <f t="shared" si="73"/>
        <v>-1.2321368406866722E-5</v>
      </c>
      <c r="N426" s="16">
        <f t="shared" si="74"/>
        <v>2.5199365231272403E-3</v>
      </c>
      <c r="O426" s="16">
        <f t="shared" si="75"/>
        <v>7.6070482527767621E-3</v>
      </c>
      <c r="P426" s="16">
        <f t="shared" si="76"/>
        <v>1.582676559477212E-3</v>
      </c>
      <c r="Q426" s="16">
        <f t="shared" si="77"/>
        <v>1.5173124736958149E-2</v>
      </c>
      <c r="R426" s="16">
        <f t="shared" si="78"/>
        <v>2.6130026911234242E-3</v>
      </c>
      <c r="S426" s="16">
        <f t="shared" si="79"/>
        <v>9.0454415918136584E-3</v>
      </c>
      <c r="T426" s="16">
        <f t="shared" si="80"/>
        <v>1.5173492925271486E-2</v>
      </c>
      <c r="U426" s="66">
        <f t="shared" si="81"/>
        <v>5.3714723280547931E-2</v>
      </c>
      <c r="V426" s="66"/>
      <c r="W426" s="66"/>
    </row>
    <row r="427" spans="1:23" x14ac:dyDescent="0.25">
      <c r="A427">
        <v>426</v>
      </c>
      <c r="B427">
        <v>4.0976513351877002E-4</v>
      </c>
      <c r="C427" s="16">
        <v>4.2871189738617598E-9</v>
      </c>
      <c r="D427" s="16">
        <v>8.9443413763103596E-4</v>
      </c>
      <c r="E427" s="16">
        <v>7.7221497663189194E-6</v>
      </c>
      <c r="F427" s="16">
        <v>1.1809263542253701E-5</v>
      </c>
      <c r="G427" s="16">
        <v>2.59191889189015E-6</v>
      </c>
      <c r="H427" s="16">
        <v>2.2736133876875299E-4</v>
      </c>
      <c r="J427">
        <v>0.95580713033406195</v>
      </c>
      <c r="K427">
        <f t="shared" si="71"/>
        <v>4.097658883807517E-9</v>
      </c>
      <c r="L427">
        <f t="shared" si="72"/>
        <v>9.2064029648845967E-4</v>
      </c>
      <c r="M427" s="16">
        <f t="shared" si="73"/>
        <v>-1.0111002945091963E-4</v>
      </c>
      <c r="N427" s="16">
        <f t="shared" si="74"/>
        <v>2.8198375369275448E-2</v>
      </c>
      <c r="O427" s="16">
        <f t="shared" si="75"/>
        <v>5.1189853606991277E-2</v>
      </c>
      <c r="P427" s="16">
        <f t="shared" si="76"/>
        <v>5.0989008470174874E-3</v>
      </c>
      <c r="Q427" s="16">
        <f t="shared" si="77"/>
        <v>7.897156645027445E-2</v>
      </c>
      <c r="R427" s="16">
        <f t="shared" si="78"/>
        <v>3.9401727025175068E-2</v>
      </c>
      <c r="S427" s="16">
        <f t="shared" si="79"/>
        <v>8.4990524179558324E-2</v>
      </c>
      <c r="T427" s="16">
        <f t="shared" si="80"/>
        <v>7.8972717916905313E-2</v>
      </c>
      <c r="U427" s="66">
        <f t="shared" si="81"/>
        <v>0.36682366539519734</v>
      </c>
      <c r="V427" s="66"/>
      <c r="W427" s="66"/>
    </row>
    <row r="428" spans="1:23" x14ac:dyDescent="0.25">
      <c r="A428">
        <v>427</v>
      </c>
      <c r="B428">
        <v>5.8903434416078602E-4</v>
      </c>
      <c r="C428" s="16">
        <v>8.3350830825001404E-9</v>
      </c>
      <c r="D428" s="16">
        <v>1.2183058553844001E-3</v>
      </c>
      <c r="E428" s="16">
        <v>2.0380895144583601E-5</v>
      </c>
      <c r="F428" s="16">
        <v>8.3299148477565603E-6</v>
      </c>
      <c r="G428" s="16">
        <v>1.33770456795842E-6</v>
      </c>
      <c r="H428" s="16">
        <v>6.0007838079266702E-4</v>
      </c>
      <c r="J428">
        <v>0.95430886457529895</v>
      </c>
      <c r="K428">
        <f t="shared" si="71"/>
        <v>7.9542436726014913E-9</v>
      </c>
      <c r="L428">
        <f t="shared" si="72"/>
        <v>1.236295054564789E-3</v>
      </c>
      <c r="M428" s="16">
        <f t="shared" si="73"/>
        <v>-5.8226366243217056E-5</v>
      </c>
      <c r="N428" s="16">
        <f t="shared" si="74"/>
        <v>3.8456579026831889E-2</v>
      </c>
      <c r="O428" s="16">
        <f t="shared" si="75"/>
        <v>0.2543521079457049</v>
      </c>
      <c r="P428" s="16">
        <f t="shared" si="76"/>
        <v>7.0137096563284138E-2</v>
      </c>
      <c r="Q428" s="16">
        <f t="shared" si="77"/>
        <v>0.80566926221970248</v>
      </c>
      <c r="R428" s="16">
        <f t="shared" si="78"/>
        <v>2.3905334426805664E-2</v>
      </c>
      <c r="S428" s="16">
        <f t="shared" si="79"/>
        <v>0.11117762268239681</v>
      </c>
      <c r="T428" s="16">
        <f t="shared" si="80"/>
        <v>0.80570919444072642</v>
      </c>
      <c r="U428" s="66">
        <f t="shared" si="81"/>
        <v>2.109407197305452</v>
      </c>
      <c r="V428" s="66"/>
      <c r="W428" s="66"/>
    </row>
    <row r="429" spans="1:23" x14ac:dyDescent="0.25">
      <c r="A429">
        <v>428</v>
      </c>
      <c r="B429">
        <v>3.75243063838234E-4</v>
      </c>
      <c r="C429" s="16">
        <v>3.8569131048103396E-9</v>
      </c>
      <c r="D429" s="16">
        <v>8.7847524021429603E-4</v>
      </c>
      <c r="E429" s="16">
        <v>6.8241561270552897E-6</v>
      </c>
      <c r="F429" s="16">
        <v>1.28889760752422E-5</v>
      </c>
      <c r="G429" s="16">
        <v>2.8806549843400998E-6</v>
      </c>
      <c r="H429" s="16">
        <v>2.00921827291805E-4</v>
      </c>
      <c r="J429">
        <v>0.95586367870908096</v>
      </c>
      <c r="K429">
        <f t="shared" si="71"/>
        <v>3.6866831488252742E-9</v>
      </c>
      <c r="L429">
        <f t="shared" si="72"/>
        <v>9.0712999043601576E-4</v>
      </c>
      <c r="M429" s="16">
        <f t="shared" si="73"/>
        <v>-1.5664386275954776E-4</v>
      </c>
      <c r="N429" s="16">
        <f t="shared" si="74"/>
        <v>5.6655824582932592E-2</v>
      </c>
      <c r="O429" s="16">
        <f t="shared" si="75"/>
        <v>9.2352905610918939E-2</v>
      </c>
      <c r="P429" s="16">
        <f t="shared" si="76"/>
        <v>7.7395954973390009E-3</v>
      </c>
      <c r="Q429" s="16">
        <f t="shared" si="77"/>
        <v>0.13295336931402027</v>
      </c>
      <c r="R429" s="16">
        <f t="shared" si="78"/>
        <v>9.491116769643014E-2</v>
      </c>
      <c r="S429" s="16">
        <f t="shared" si="79"/>
        <v>0.18957847650234147</v>
      </c>
      <c r="T429" s="16">
        <f t="shared" si="80"/>
        <v>0.13295493789408561</v>
      </c>
      <c r="U429" s="66">
        <f t="shared" si="81"/>
        <v>0.7071462770980681</v>
      </c>
      <c r="V429" s="66"/>
      <c r="W429" s="66"/>
    </row>
    <row r="430" spans="1:23" x14ac:dyDescent="0.25">
      <c r="A430">
        <v>429</v>
      </c>
      <c r="B430">
        <v>4.1472930257595699E-4</v>
      </c>
      <c r="C430" s="16">
        <v>4.3850566853888603E-9</v>
      </c>
      <c r="D430" s="16">
        <v>9.0410832537108504E-4</v>
      </c>
      <c r="E430" s="16">
        <v>7.9831798378640402E-6</v>
      </c>
      <c r="F430" s="16">
        <v>1.16727716585342E-5</v>
      </c>
      <c r="G430" s="16">
        <v>2.5342898532791901E-6</v>
      </c>
      <c r="H430" s="16">
        <v>2.3504688300950101E-4</v>
      </c>
      <c r="J430">
        <v>0.95576202088586903</v>
      </c>
      <c r="K430">
        <f t="shared" si="71"/>
        <v>4.1910706393263479E-9</v>
      </c>
      <c r="L430">
        <f t="shared" si="72"/>
        <v>9.2998377348474728E-4</v>
      </c>
      <c r="M430" s="16">
        <f t="shared" si="73"/>
        <v>-1.0052516833283327E-4</v>
      </c>
      <c r="N430" s="16">
        <f t="shared" si="74"/>
        <v>2.4914535758873434E-2</v>
      </c>
      <c r="O430" s="16">
        <f t="shared" si="75"/>
        <v>4.3503841017206064E-2</v>
      </c>
      <c r="P430" s="16">
        <f t="shared" si="76"/>
        <v>3.7654097017301756E-3</v>
      </c>
      <c r="Q430" s="16">
        <f t="shared" si="77"/>
        <v>6.5902715987864638E-2</v>
      </c>
      <c r="R430" s="16">
        <f t="shared" si="78"/>
        <v>3.4094290342998816E-2</v>
      </c>
      <c r="S430" s="16">
        <f t="shared" si="79"/>
        <v>6.9071870904458071E-2</v>
      </c>
      <c r="T430" s="16">
        <f t="shared" si="80"/>
        <v>6.5903640031408167E-2</v>
      </c>
      <c r="U430" s="66">
        <f t="shared" si="81"/>
        <v>0.30715630374453939</v>
      </c>
      <c r="V430" s="66"/>
      <c r="W430" s="66"/>
    </row>
    <row r="431" spans="1:23" x14ac:dyDescent="0.25">
      <c r="A431">
        <v>430</v>
      </c>
      <c r="B431">
        <v>4.63239846031948E-4</v>
      </c>
      <c r="C431" s="16">
        <v>5.3863342655609201E-9</v>
      </c>
      <c r="D431" s="16">
        <v>9.9626440237459411E-4</v>
      </c>
      <c r="E431" s="16">
        <v>1.0795146679761299E-5</v>
      </c>
      <c r="F431" s="16">
        <v>1.0491915302100001E-5</v>
      </c>
      <c r="G431" s="16">
        <v>2.0652007650969E-6</v>
      </c>
      <c r="H431" s="16">
        <v>3.1784026490669598E-4</v>
      </c>
      <c r="J431">
        <v>0.95533296674187596</v>
      </c>
      <c r="K431">
        <f t="shared" si="71"/>
        <v>5.1457426937817377E-9</v>
      </c>
      <c r="L431">
        <f t="shared" si="72"/>
        <v>1.0193080474096255E-3</v>
      </c>
      <c r="M431" s="16">
        <f t="shared" si="73"/>
        <v>-9.2828355345729458E-5</v>
      </c>
      <c r="N431" s="16">
        <f t="shared" si="74"/>
        <v>3.5208828844119082E-3</v>
      </c>
      <c r="O431" s="16">
        <f t="shared" si="75"/>
        <v>7.7635010729579798E-4</v>
      </c>
      <c r="P431" s="16">
        <f t="shared" si="76"/>
        <v>1.1773592736738833E-3</v>
      </c>
      <c r="Q431" s="16">
        <f t="shared" si="77"/>
        <v>2.5976690684451709E-5</v>
      </c>
      <c r="R431" s="16">
        <f t="shared" si="78"/>
        <v>4.1995102518260288E-3</v>
      </c>
      <c r="S431" s="16">
        <f t="shared" si="79"/>
        <v>8.4518927335993884E-4</v>
      </c>
      <c r="T431" s="16">
        <f t="shared" si="80"/>
        <v>2.5993942826757703E-5</v>
      </c>
      <c r="U431" s="66">
        <f t="shared" si="81"/>
        <v>1.0571262424078767E-2</v>
      </c>
      <c r="V431" s="66"/>
      <c r="W431" s="66"/>
    </row>
    <row r="432" spans="1:23" x14ac:dyDescent="0.25">
      <c r="A432">
        <v>431</v>
      </c>
      <c r="B432">
        <v>4.6778381276936E-4</v>
      </c>
      <c r="C432" s="16">
        <v>5.2140835209638104E-9</v>
      </c>
      <c r="D432" s="16">
        <v>9.5409535848744802E-4</v>
      </c>
      <c r="E432" s="16">
        <v>1.00123312071062E-5</v>
      </c>
      <c r="F432" s="16">
        <v>1.0369908944017201E-5</v>
      </c>
      <c r="G432" s="16">
        <v>2.1324094250768698E-6</v>
      </c>
      <c r="H432" s="16">
        <v>2.9479132613653702E-4</v>
      </c>
      <c r="J432">
        <v>0.95554232286749796</v>
      </c>
      <c r="K432">
        <f t="shared" si="71"/>
        <v>4.9822774792469015E-9</v>
      </c>
      <c r="L432">
        <f t="shared" si="72"/>
        <v>9.7696237171703828E-4</v>
      </c>
      <c r="M432" s="16">
        <f t="shared" si="73"/>
        <v>-4.139474617831835E-5</v>
      </c>
      <c r="N432" s="16">
        <f t="shared" si="74"/>
        <v>2.511009015939588E-3</v>
      </c>
      <c r="O432" s="16">
        <f t="shared" si="75"/>
        <v>3.4752483053827861E-3</v>
      </c>
      <c r="P432" s="16">
        <f t="shared" si="76"/>
        <v>8.9621243685642738E-5</v>
      </c>
      <c r="Q432" s="16">
        <f t="shared" si="77"/>
        <v>4.5952617647255795E-3</v>
      </c>
      <c r="R432" s="16">
        <f t="shared" si="78"/>
        <v>2.7480079613911015E-3</v>
      </c>
      <c r="S432" s="16">
        <f t="shared" si="79"/>
        <v>3.9139598092014548E-3</v>
      </c>
      <c r="T432" s="16">
        <f t="shared" si="80"/>
        <v>4.5953030629714798E-3</v>
      </c>
      <c r="U432" s="66">
        <f t="shared" si="81"/>
        <v>2.1928411163297634E-2</v>
      </c>
      <c r="V432" s="66"/>
      <c r="W432" s="66"/>
    </row>
    <row r="433" spans="1:23" x14ac:dyDescent="0.25">
      <c r="A433">
        <v>432</v>
      </c>
      <c r="B433">
        <v>4.3734783446811401E-4</v>
      </c>
      <c r="C433" s="16">
        <v>3.9105182257000704E-9</v>
      </c>
      <c r="D433" s="16">
        <v>7.6196293136705697E-4</v>
      </c>
      <c r="E433" s="16">
        <v>6.0097770427741203E-6</v>
      </c>
      <c r="F433" s="16">
        <v>1.0995096875627301E-5</v>
      </c>
      <c r="G433" s="16">
        <v>2.83713328007322E-6</v>
      </c>
      <c r="H433" s="16">
        <v>1.76943242127799E-4</v>
      </c>
      <c r="J433">
        <v>0.95648920299004403</v>
      </c>
      <c r="K433">
        <f t="shared" si="71"/>
        <v>3.7403684609779018E-9</v>
      </c>
      <c r="L433">
        <f t="shared" si="72"/>
        <v>7.8678634788015896E-4</v>
      </c>
      <c r="M433" s="16">
        <f t="shared" si="73"/>
        <v>8.790932105606898E-5</v>
      </c>
      <c r="N433" s="16">
        <f t="shared" si="74"/>
        <v>1.2524698995269914E-2</v>
      </c>
      <c r="O433" s="16">
        <f t="shared" si="75"/>
        <v>8.6566257887121134E-2</v>
      </c>
      <c r="P433" s="16">
        <f t="shared" si="76"/>
        <v>4.3654667240459459E-2</v>
      </c>
      <c r="Q433" s="16">
        <f t="shared" si="77"/>
        <v>0.19399759388114474</v>
      </c>
      <c r="R433" s="16">
        <f t="shared" si="78"/>
        <v>1.3425978811149562E-2</v>
      </c>
      <c r="S433" s="16">
        <f t="shared" si="79"/>
        <v>0.17116391301652584</v>
      </c>
      <c r="T433" s="16">
        <f t="shared" si="80"/>
        <v>0.19400215066303395</v>
      </c>
      <c r="U433" s="66">
        <f t="shared" si="81"/>
        <v>0.71533526049470453</v>
      </c>
      <c r="V433" s="66"/>
      <c r="W433" s="66"/>
    </row>
    <row r="434" spans="1:23" x14ac:dyDescent="0.25">
      <c r="A434">
        <v>433</v>
      </c>
      <c r="B434" s="16">
        <v>5.30524987873039E-4</v>
      </c>
      <c r="C434" s="16">
        <v>5.7359193345802598E-9</v>
      </c>
      <c r="D434" s="16">
        <v>9.2471291466617196E-4</v>
      </c>
      <c r="E434" s="16">
        <v>1.06792921327051E-5</v>
      </c>
      <c r="F434" s="16">
        <v>9.1291153742901203E-6</v>
      </c>
      <c r="G434" s="16">
        <v>1.9376560684585298E-6</v>
      </c>
      <c r="H434" s="16">
        <v>3.1442802800778398E-4</v>
      </c>
      <c r="J434">
        <v>0.955713195329289</v>
      </c>
      <c r="K434">
        <f t="shared" si="71"/>
        <v>5.4818937954027493E-9</v>
      </c>
      <c r="L434">
        <f t="shared" si="72"/>
        <v>9.4490306556387614E-4</v>
      </c>
      <c r="M434" s="16">
        <f t="shared" si="73"/>
        <v>1.1614691018220183E-4</v>
      </c>
      <c r="N434" s="16">
        <f t="shared" si="74"/>
        <v>5.974264043576134E-3</v>
      </c>
      <c r="O434" s="16">
        <f t="shared" si="75"/>
        <v>1.2412084803964793E-3</v>
      </c>
      <c r="P434" s="16">
        <f t="shared" si="76"/>
        <v>1.5977157346160344E-3</v>
      </c>
      <c r="Q434" s="16">
        <f t="shared" si="77"/>
        <v>3.2376793910971994E-5</v>
      </c>
      <c r="R434" s="16">
        <f t="shared" si="78"/>
        <v>5.4028714370673867E-3</v>
      </c>
      <c r="S434" s="16">
        <f t="shared" si="79"/>
        <v>1.1890295975306438E-3</v>
      </c>
      <c r="T434" s="16">
        <f t="shared" si="80"/>
        <v>3.2398943782368036E-5</v>
      </c>
      <c r="U434" s="66">
        <f t="shared" si="81"/>
        <v>1.546986503088002E-2</v>
      </c>
      <c r="V434" s="66"/>
      <c r="W434" s="66"/>
    </row>
    <row r="435" spans="1:23" x14ac:dyDescent="0.25">
      <c r="A435">
        <v>434</v>
      </c>
      <c r="B435">
        <v>4.16513314391556E-4</v>
      </c>
      <c r="C435" s="16">
        <v>5.1339665937177303E-9</v>
      </c>
      <c r="D435" s="16">
        <v>1.0577278134815001E-3</v>
      </c>
      <c r="E435" s="16">
        <v>1.09161829491379E-5</v>
      </c>
      <c r="F435" s="16">
        <v>1.17039414248441E-5</v>
      </c>
      <c r="G435" s="16">
        <v>2.1683168667047099E-6</v>
      </c>
      <c r="H435" s="16">
        <v>3.2140492948963702E-4</v>
      </c>
      <c r="J435">
        <v>0.95500938914983202</v>
      </c>
      <c r="K435">
        <f t="shared" si="71"/>
        <v>4.9029863005820133E-9</v>
      </c>
      <c r="L435">
        <f t="shared" si="72"/>
        <v>1.0832988792312992E-3</v>
      </c>
      <c r="M435" s="16">
        <f t="shared" si="73"/>
        <v>-2.5027225044818726E-4</v>
      </c>
      <c r="N435" s="16">
        <f t="shared" si="74"/>
        <v>2.3784037951250121E-2</v>
      </c>
      <c r="O435" s="16">
        <f t="shared" si="75"/>
        <v>5.3891614507360396E-3</v>
      </c>
      <c r="P435" s="16">
        <f t="shared" si="76"/>
        <v>9.6282066127480071E-3</v>
      </c>
      <c r="Q435" s="16">
        <f t="shared" si="77"/>
        <v>2.6784526571043928E-4</v>
      </c>
      <c r="R435" s="16">
        <f t="shared" si="78"/>
        <v>3.5272502322791124E-2</v>
      </c>
      <c r="S435" s="16">
        <f t="shared" si="79"/>
        <v>6.472849923713951E-3</v>
      </c>
      <c r="T435" s="16">
        <f t="shared" si="80"/>
        <v>2.6800559280133822E-4</v>
      </c>
      <c r="U435" s="66">
        <f t="shared" si="81"/>
        <v>8.1082609119751028E-2</v>
      </c>
      <c r="V435" s="66"/>
      <c r="W435" s="66"/>
    </row>
    <row r="436" spans="1:23" x14ac:dyDescent="0.25">
      <c r="A436">
        <v>435</v>
      </c>
      <c r="B436">
        <v>3.8707368889740298E-4</v>
      </c>
      <c r="C436" s="16">
        <v>4.2447325477295498E-9</v>
      </c>
      <c r="D436" s="16">
        <v>9.3853548931998904E-4</v>
      </c>
      <c r="E436" s="16">
        <v>8.0185815481069796E-6</v>
      </c>
      <c r="F436" s="16">
        <v>1.25284962127773E-5</v>
      </c>
      <c r="G436" s="16">
        <v>2.6191889820115001E-6</v>
      </c>
      <c r="H436" s="16">
        <v>2.3608962997505599E-4</v>
      </c>
      <c r="J436">
        <v>0.95557410140131904</v>
      </c>
      <c r="K436">
        <f t="shared" si="71"/>
        <v>4.056156489985596E-9</v>
      </c>
      <c r="L436">
        <f t="shared" si="72"/>
        <v>9.6620742599500735E-4</v>
      </c>
      <c r="M436" s="16">
        <f t="shared" si="73"/>
        <v>-1.9206004820020143E-4</v>
      </c>
      <c r="N436" s="16">
        <f t="shared" si="74"/>
        <v>4.5796584270972142E-2</v>
      </c>
      <c r="O436" s="16">
        <f t="shared" si="75"/>
        <v>5.4710023814800945E-2</v>
      </c>
      <c r="P436" s="16">
        <f t="shared" si="76"/>
        <v>6.564338377817178E-4</v>
      </c>
      <c r="Q436" s="16">
        <f t="shared" si="77"/>
        <v>6.4221249814670131E-2</v>
      </c>
      <c r="R436" s="16">
        <f t="shared" si="78"/>
        <v>7.370800202743992E-2</v>
      </c>
      <c r="S436" s="16">
        <f t="shared" si="79"/>
        <v>9.3098092053787801E-2</v>
      </c>
      <c r="T436" s="16">
        <f t="shared" si="80"/>
        <v>6.4221488465020959E-2</v>
      </c>
      <c r="U436" s="66">
        <f t="shared" si="81"/>
        <v>0.39641187428447366</v>
      </c>
      <c r="V436" s="66"/>
      <c r="W436" s="66"/>
    </row>
    <row r="437" spans="1:23" x14ac:dyDescent="0.25">
      <c r="A437">
        <v>436</v>
      </c>
      <c r="B437">
        <v>4.37252195845591E-4</v>
      </c>
      <c r="C437" s="16">
        <v>3.5211893538420502E-9</v>
      </c>
      <c r="D437" s="16">
        <v>6.8498677807053005E-4</v>
      </c>
      <c r="E437" s="16">
        <v>4.8690660257422003E-6</v>
      </c>
      <c r="F437" s="16">
        <v>1.09577047541313E-5</v>
      </c>
      <c r="G437" s="16">
        <v>3.1480150202061801E-6</v>
      </c>
      <c r="H437" s="16">
        <v>1.43357265789222E-4</v>
      </c>
      <c r="J437">
        <v>0.95688304124924195</v>
      </c>
      <c r="K437">
        <f t="shared" si="71"/>
        <v>3.3693663777188339E-9</v>
      </c>
      <c r="L437">
        <f t="shared" si="72"/>
        <v>7.1004668140964506E-4</v>
      </c>
      <c r="M437" s="16">
        <f t="shared" si="73"/>
        <v>1.6445771028153705E-4</v>
      </c>
      <c r="N437" s="16">
        <f t="shared" si="74"/>
        <v>1.256820525538494E-2</v>
      </c>
      <c r="O437" s="16">
        <f t="shared" si="75"/>
        <v>0.13285174816673212</v>
      </c>
      <c r="P437" s="16">
        <f t="shared" si="76"/>
        <v>8.3436019716254098E-2</v>
      </c>
      <c r="Q437" s="16">
        <f t="shared" si="77"/>
        <v>0.2988360859888658</v>
      </c>
      <c r="R437" s="16">
        <f t="shared" si="78"/>
        <v>1.2560956699004156E-2</v>
      </c>
      <c r="S437" s="16">
        <f t="shared" si="79"/>
        <v>0.32333934708192857</v>
      </c>
      <c r="T437" s="16">
        <f t="shared" si="80"/>
        <v>0.29884246522670077</v>
      </c>
      <c r="U437" s="66">
        <f t="shared" si="81"/>
        <v>1.1624348281348704</v>
      </c>
      <c r="V437" s="66"/>
      <c r="W437" s="66"/>
    </row>
    <row r="438" spans="1:23" x14ac:dyDescent="0.25">
      <c r="A438">
        <v>437</v>
      </c>
      <c r="B438">
        <v>4.3992635563711399E-4</v>
      </c>
      <c r="C438" s="16">
        <v>5.66771289218102E-9</v>
      </c>
      <c r="D438" s="16">
        <v>1.1067172473638899E-3</v>
      </c>
      <c r="E438" s="16">
        <v>1.2602854991951701E-5</v>
      </c>
      <c r="F438" s="16">
        <v>1.11040617932227E-5</v>
      </c>
      <c r="G438" s="16">
        <v>1.9651230561312599E-6</v>
      </c>
      <c r="H438" s="16">
        <v>3.7106638906148802E-4</v>
      </c>
      <c r="J438">
        <v>0.95478543785982295</v>
      </c>
      <c r="K438">
        <f t="shared" si="71"/>
        <v>5.4114497354248186E-9</v>
      </c>
      <c r="L438">
        <f t="shared" si="72"/>
        <v>1.1308848262935745E-3</v>
      </c>
      <c r="M438" s="16">
        <f t="shared" si="73"/>
        <v>-2.5103211501934636E-4</v>
      </c>
      <c r="N438" s="16">
        <f t="shared" si="74"/>
        <v>1.1380155408981686E-2</v>
      </c>
      <c r="O438" s="16">
        <f t="shared" si="75"/>
        <v>5.2536062448385904E-4</v>
      </c>
      <c r="P438" s="16">
        <f t="shared" si="76"/>
        <v>2.2196176078893369E-2</v>
      </c>
      <c r="Q438" s="16">
        <f t="shared" si="77"/>
        <v>3.0069592587844255E-2</v>
      </c>
      <c r="R438" s="16">
        <f t="shared" si="78"/>
        <v>1.6111011393244338E-2</v>
      </c>
      <c r="S438" s="16">
        <f t="shared" si="79"/>
        <v>4.3246280052394601E-4</v>
      </c>
      <c r="T438" s="16">
        <f t="shared" si="80"/>
        <v>3.0072444646184818E-2</v>
      </c>
      <c r="U438" s="66">
        <f t="shared" si="81"/>
        <v>0.11078720354015627</v>
      </c>
      <c r="V438" s="66"/>
      <c r="W438" s="66"/>
    </row>
    <row r="439" spans="1:23" x14ac:dyDescent="0.25">
      <c r="A439">
        <v>438</v>
      </c>
      <c r="B439">
        <v>5.7812611646770905E-4</v>
      </c>
      <c r="C439" s="16">
        <v>5.7917437520078602E-9</v>
      </c>
      <c r="D439" s="16">
        <v>8.5537752673469595E-4</v>
      </c>
      <c r="E439" s="16">
        <v>9.9828170407265708E-6</v>
      </c>
      <c r="F439" s="16">
        <v>8.3495259506009298E-6</v>
      </c>
      <c r="G439" s="16">
        <v>1.9174021844504199E-6</v>
      </c>
      <c r="H439" s="16">
        <v>2.9392086095444698E-4</v>
      </c>
      <c r="J439">
        <v>0.95607494828106299</v>
      </c>
      <c r="K439">
        <f t="shared" si="71"/>
        <v>5.5373411081580843E-9</v>
      </c>
      <c r="L439">
        <f t="shared" si="72"/>
        <v>8.739881890765962E-4</v>
      </c>
      <c r="M439" s="16">
        <f t="shared" si="73"/>
        <v>2.8226404385882175E-4</v>
      </c>
      <c r="N439" s="16">
        <f t="shared" si="74"/>
        <v>3.0259664214845904E-2</v>
      </c>
      <c r="O439" s="16">
        <f t="shared" si="75"/>
        <v>2.0526424357645325E-3</v>
      </c>
      <c r="P439" s="16">
        <f t="shared" si="76"/>
        <v>1.253387893621455E-2</v>
      </c>
      <c r="Q439" s="16">
        <f t="shared" si="77"/>
        <v>4.9753719425400652E-3</v>
      </c>
      <c r="R439" s="16">
        <f t="shared" si="78"/>
        <v>2.3293843711474266E-2</v>
      </c>
      <c r="S439" s="16">
        <f t="shared" si="79"/>
        <v>1.9868992627204447E-3</v>
      </c>
      <c r="T439" s="16">
        <f t="shared" si="80"/>
        <v>4.9760771601783339E-3</v>
      </c>
      <c r="U439" s="66">
        <f t="shared" si="81"/>
        <v>8.0078377663738098E-2</v>
      </c>
      <c r="V439" s="66"/>
      <c r="W439" s="66"/>
    </row>
    <row r="440" spans="1:23" x14ac:dyDescent="0.25">
      <c r="A440">
        <v>439</v>
      </c>
      <c r="B440">
        <v>4.7220866423036098E-4</v>
      </c>
      <c r="C440" s="16">
        <v>4.1594916565729597E-9</v>
      </c>
      <c r="D440" s="16">
        <v>7.5037200909523901E-4</v>
      </c>
      <c r="E440" s="16">
        <v>6.29624853648233E-6</v>
      </c>
      <c r="F440" s="16">
        <v>1.0176193878683601E-5</v>
      </c>
      <c r="G440" s="16">
        <v>2.6668478435851101E-6</v>
      </c>
      <c r="H440" s="16">
        <v>1.8537756569079599E-4</v>
      </c>
      <c r="J440">
        <v>0.95656588421292998</v>
      </c>
      <c r="K440">
        <f t="shared" si="71"/>
        <v>3.9788278143460185E-9</v>
      </c>
      <c r="L440">
        <f t="shared" si="72"/>
        <v>7.7338708520453467E-4</v>
      </c>
      <c r="M440" s="16">
        <f t="shared" si="73"/>
        <v>1.7103024325618727E-4</v>
      </c>
      <c r="N440" s="16">
        <f t="shared" si="74"/>
        <v>1.6912481954955844E-3</v>
      </c>
      <c r="O440" s="16">
        <f t="shared" si="75"/>
        <v>6.2143607029754903E-2</v>
      </c>
      <c r="P440" s="16">
        <f t="shared" si="76"/>
        <v>4.8827998938785012E-2</v>
      </c>
      <c r="Q440" s="16">
        <f t="shared" si="77"/>
        <v>0.17121327897572003</v>
      </c>
      <c r="R440" s="16">
        <f t="shared" si="78"/>
        <v>1.0733282469415769E-3</v>
      </c>
      <c r="S440" s="16">
        <f t="shared" si="79"/>
        <v>0.10815403556147478</v>
      </c>
      <c r="T440" s="16">
        <f t="shared" si="80"/>
        <v>0.17121810821366787</v>
      </c>
      <c r="U440" s="66">
        <f t="shared" si="81"/>
        <v>0.56432160516183971</v>
      </c>
      <c r="V440" s="66"/>
      <c r="W440" s="66"/>
    </row>
    <row r="441" spans="1:23" x14ac:dyDescent="0.25">
      <c r="A441">
        <v>440</v>
      </c>
      <c r="B441">
        <v>5.5715795220680805E-4</v>
      </c>
      <c r="C441" s="16">
        <v>7.0596449229087498E-9</v>
      </c>
      <c r="D441" s="16">
        <v>1.0877503525875899E-3</v>
      </c>
      <c r="E441" s="16">
        <v>1.5433780062829499E-5</v>
      </c>
      <c r="F441" s="16">
        <v>8.7564081246455195E-6</v>
      </c>
      <c r="G441" s="16">
        <v>1.57716620090687E-6</v>
      </c>
      <c r="H441" s="16">
        <v>4.5441681828425201E-4</v>
      </c>
      <c r="J441">
        <v>0.95492402221922901</v>
      </c>
      <c r="K441">
        <f t="shared" si="71"/>
        <v>6.7414245252235826E-9</v>
      </c>
      <c r="L441">
        <f t="shared" si="72"/>
        <v>1.1068332753928648E-3</v>
      </c>
      <c r="M441" s="16">
        <f t="shared" si="73"/>
        <v>7.4826290207511496E-6</v>
      </c>
      <c r="N441" s="16">
        <f t="shared" si="74"/>
        <v>1.7259319399926577E-2</v>
      </c>
      <c r="O441" s="16">
        <f t="shared" si="75"/>
        <v>7.5152502670447208E-2</v>
      </c>
      <c r="P441" s="16">
        <f t="shared" si="76"/>
        <v>1.6716564334791559E-2</v>
      </c>
      <c r="Q441" s="16">
        <f t="shared" si="77"/>
        <v>0.19095411499214898</v>
      </c>
      <c r="R441" s="16">
        <f t="shared" si="78"/>
        <v>1.2394267645054481E-2</v>
      </c>
      <c r="S441" s="16">
        <f t="shared" si="79"/>
        <v>4.5843679557959795E-2</v>
      </c>
      <c r="T441" s="16">
        <f t="shared" si="80"/>
        <v>0.19096121239593972</v>
      </c>
      <c r="U441" s="66">
        <f t="shared" si="81"/>
        <v>0.54928166099626829</v>
      </c>
      <c r="V441" s="66"/>
      <c r="W441" s="66"/>
    </row>
    <row r="442" spans="1:23" x14ac:dyDescent="0.25">
      <c r="A442">
        <v>441</v>
      </c>
      <c r="B442">
        <v>5.3093952090648995E-4</v>
      </c>
      <c r="C442" s="16">
        <v>5.9104264047469099E-9</v>
      </c>
      <c r="D442" s="16">
        <v>9.5272259214376201E-4</v>
      </c>
      <c r="E442" s="16">
        <v>1.1333979614376899E-5</v>
      </c>
      <c r="F442" s="16">
        <v>9.1336625041671304E-6</v>
      </c>
      <c r="G442" s="16">
        <v>1.8810386361045599E-6</v>
      </c>
      <c r="H442" s="16">
        <v>3.3370428682197003E-4</v>
      </c>
      <c r="J442">
        <v>0.95557474525575203</v>
      </c>
      <c r="K442">
        <f t="shared" si="71"/>
        <v>5.6478542060688986E-9</v>
      </c>
      <c r="L442">
        <f t="shared" si="72"/>
        <v>9.7286504536179608E-4</v>
      </c>
      <c r="M442" s="16">
        <f t="shared" si="73"/>
        <v>8.9013996451183877E-5</v>
      </c>
      <c r="N442" s="16">
        <f t="shared" si="74"/>
        <v>6.1050972240446486E-3</v>
      </c>
      <c r="O442" s="16">
        <f t="shared" si="75"/>
        <v>4.4523846944518278E-3</v>
      </c>
      <c r="P442" s="16">
        <f t="shared" si="76"/>
        <v>1.1863660712658216E-4</v>
      </c>
      <c r="Q442" s="16">
        <f t="shared" si="77"/>
        <v>3.054275771821218E-3</v>
      </c>
      <c r="R442" s="16">
        <f t="shared" si="78"/>
        <v>5.3352430600733282E-3</v>
      </c>
      <c r="S442" s="16">
        <f t="shared" si="79"/>
        <v>3.930574993538413E-3</v>
      </c>
      <c r="T442" s="16">
        <f t="shared" si="80"/>
        <v>3.0542014911080989E-3</v>
      </c>
      <c r="U442" s="66">
        <f t="shared" si="81"/>
        <v>2.6050413842164118E-2</v>
      </c>
      <c r="V442" s="66"/>
      <c r="W442" s="66"/>
    </row>
    <row r="443" spans="1:23" x14ac:dyDescent="0.25">
      <c r="A443">
        <v>442</v>
      </c>
      <c r="B443" s="16">
        <v>4.4740746917536699E-4</v>
      </c>
      <c r="C443" s="16">
        <v>4.81721136650837E-9</v>
      </c>
      <c r="D443" s="16">
        <v>9.2095124641507599E-4</v>
      </c>
      <c r="E443" s="16">
        <v>8.9319929141714502E-6</v>
      </c>
      <c r="F443" s="16">
        <v>1.0826770242851099E-5</v>
      </c>
      <c r="G443" s="16">
        <v>2.30728202151945E-6</v>
      </c>
      <c r="H443" s="16">
        <v>2.6298272711583899E-4</v>
      </c>
      <c r="J443">
        <v>0.95569633893098105</v>
      </c>
      <c r="K443">
        <f t="shared" si="71"/>
        <v>4.6037912668287578E-9</v>
      </c>
      <c r="L443">
        <f t="shared" si="72"/>
        <v>9.4490725171093111E-4</v>
      </c>
      <c r="M443" s="16">
        <f t="shared" si="73"/>
        <v>-5.0092313360197193E-5</v>
      </c>
      <c r="N443" s="16">
        <f t="shared" si="74"/>
        <v>8.369785283270724E-3</v>
      </c>
      <c r="O443" s="16">
        <f t="shared" si="75"/>
        <v>1.7051020981908686E-2</v>
      </c>
      <c r="P443" s="16">
        <f t="shared" si="76"/>
        <v>1.925170625773806E-3</v>
      </c>
      <c r="Q443" s="16">
        <f t="shared" si="77"/>
        <v>2.8350045711052776E-2</v>
      </c>
      <c r="R443" s="16">
        <f t="shared" si="78"/>
        <v>9.7589485619885979E-3</v>
      </c>
      <c r="S443" s="16">
        <f t="shared" si="79"/>
        <v>2.2409847288424902E-2</v>
      </c>
      <c r="T443" s="16">
        <f t="shared" si="80"/>
        <v>2.8350548890811449E-2</v>
      </c>
      <c r="U443" s="66">
        <f t="shared" si="81"/>
        <v>0.11621536734323096</v>
      </c>
      <c r="V443" s="66"/>
      <c r="W443" s="66"/>
    </row>
    <row r="444" spans="1:23" x14ac:dyDescent="0.25">
      <c r="A444">
        <v>443</v>
      </c>
      <c r="B444">
        <v>5.8481925065165903E-4</v>
      </c>
      <c r="C444" s="16">
        <v>6.62545455600101E-9</v>
      </c>
      <c r="D444" s="16">
        <v>9.6989365850658205E-4</v>
      </c>
      <c r="E444" s="16">
        <v>1.2932164779675399E-5</v>
      </c>
      <c r="F444" s="16">
        <v>8.2973241017395295E-6</v>
      </c>
      <c r="G444" s="16">
        <v>1.6782910230500499E-6</v>
      </c>
      <c r="H444" s="16">
        <v>3.8075960490207802E-4</v>
      </c>
      <c r="J444">
        <v>0.95550754727338205</v>
      </c>
      <c r="K444">
        <f t="shared" si="71"/>
        <v>6.3306718323757799E-9</v>
      </c>
      <c r="L444">
        <f t="shared" si="72"/>
        <v>9.8815997227855515E-4</v>
      </c>
      <c r="M444" s="16">
        <f t="shared" si="73"/>
        <v>1.8147852902476299E-4</v>
      </c>
      <c r="N444" s="16">
        <f t="shared" si="74"/>
        <v>3.5172844826651312E-2</v>
      </c>
      <c r="O444" s="16">
        <f t="shared" si="75"/>
        <v>3.832823316714231E-2</v>
      </c>
      <c r="P444" s="16">
        <f t="shared" si="76"/>
        <v>4.8091480322059881E-5</v>
      </c>
      <c r="Q444" s="16">
        <f t="shared" si="77"/>
        <v>4.1643215639854812E-2</v>
      </c>
      <c r="R444" s="16">
        <f t="shared" si="78"/>
        <v>2.4939064404934264E-2</v>
      </c>
      <c r="S444" s="16">
        <f t="shared" si="79"/>
        <v>2.6804803268350528E-2</v>
      </c>
      <c r="T444" s="16">
        <f t="shared" si="80"/>
        <v>4.1643218687078265E-2</v>
      </c>
      <c r="U444" s="66">
        <f t="shared" si="81"/>
        <v>0.20857947147433356</v>
      </c>
      <c r="V444" s="66"/>
      <c r="W444" s="66"/>
    </row>
    <row r="445" spans="1:23" x14ac:dyDescent="0.25">
      <c r="A445">
        <v>444</v>
      </c>
      <c r="B445">
        <v>5.3804162565952002E-4</v>
      </c>
      <c r="C445" s="16">
        <v>6.19520807463319E-9</v>
      </c>
      <c r="D445" s="16">
        <v>9.8619933411963506E-4</v>
      </c>
      <c r="E445" s="16">
        <v>1.2293030705782E-5</v>
      </c>
      <c r="F445" s="16">
        <v>9.0266329478255398E-6</v>
      </c>
      <c r="G445" s="16">
        <v>1.7952342142091199E-6</v>
      </c>
      <c r="H445" s="16">
        <v>3.6194201568927402E-4</v>
      </c>
      <c r="J445">
        <v>0.95541240849827003</v>
      </c>
      <c r="K445">
        <f t="shared" si="71"/>
        <v>5.9189786677332259E-9</v>
      </c>
      <c r="L445">
        <f t="shared" si="72"/>
        <v>1.0060416390214207E-3</v>
      </c>
      <c r="M445" s="16">
        <f t="shared" si="73"/>
        <v>7.0041612297619415E-5</v>
      </c>
      <c r="N445" s="16">
        <f t="shared" si="74"/>
        <v>8.5667575791382906E-3</v>
      </c>
      <c r="O445" s="16">
        <f t="shared" si="75"/>
        <v>1.3953323525124718E-2</v>
      </c>
      <c r="P445" s="16">
        <f t="shared" si="76"/>
        <v>5.6945263338924982E-4</v>
      </c>
      <c r="Q445" s="16">
        <f t="shared" si="77"/>
        <v>2.0897377235582288E-2</v>
      </c>
      <c r="R445" s="16">
        <f t="shared" si="78"/>
        <v>7.0400431668866826E-3</v>
      </c>
      <c r="S445" s="16">
        <f t="shared" si="79"/>
        <v>1.1119685279282292E-2</v>
      </c>
      <c r="T445" s="16">
        <f t="shared" si="80"/>
        <v>2.0897681379167102E-2</v>
      </c>
      <c r="U445" s="66">
        <f t="shared" si="81"/>
        <v>8.3044320798570617E-2</v>
      </c>
      <c r="V445" s="66"/>
      <c r="W445" s="66"/>
    </row>
    <row r="446" spans="1:23" x14ac:dyDescent="0.25">
      <c r="A446">
        <v>445</v>
      </c>
      <c r="B446">
        <v>5.2740216867700797E-4</v>
      </c>
      <c r="C446" s="16">
        <v>5.1387896787358E-9</v>
      </c>
      <c r="D446" s="16">
        <v>8.3153480035857096E-4</v>
      </c>
      <c r="E446" s="16">
        <v>8.6124658751278801E-6</v>
      </c>
      <c r="F446" s="16">
        <v>9.1438899055394803E-6</v>
      </c>
      <c r="G446" s="16">
        <v>2.1605302582024199E-6</v>
      </c>
      <c r="H446" s="16">
        <v>2.53573809317903E-4</v>
      </c>
      <c r="J446">
        <v>0.95617768678556103</v>
      </c>
      <c r="K446">
        <f t="shared" si="71"/>
        <v>4.9135960278911137E-9</v>
      </c>
      <c r="L446">
        <f t="shared" si="72"/>
        <v>8.5197797163817364E-4</v>
      </c>
      <c r="M446" s="16">
        <f t="shared" si="73"/>
        <v>2.0282636571584232E-4</v>
      </c>
      <c r="N446" s="16">
        <f t="shared" si="74"/>
        <v>5.0342021940891534E-3</v>
      </c>
      <c r="O446" s="16">
        <f t="shared" si="75"/>
        <v>5.2621136543032658E-3</v>
      </c>
      <c r="P446" s="16">
        <f t="shared" si="76"/>
        <v>1.868910731256691E-2</v>
      </c>
      <c r="Q446" s="16">
        <f t="shared" si="77"/>
        <v>3.9253402818753044E-2</v>
      </c>
      <c r="R446" s="16">
        <f t="shared" si="78"/>
        <v>5.1846897157642961E-3</v>
      </c>
      <c r="S446" s="16">
        <f t="shared" si="79"/>
        <v>5.8635808850717322E-3</v>
      </c>
      <c r="T446" s="16">
        <f t="shared" si="80"/>
        <v>3.925541800854792E-2</v>
      </c>
      <c r="U446" s="66">
        <f t="shared" si="81"/>
        <v>0.11854251458909632</v>
      </c>
      <c r="V446" s="66"/>
      <c r="W446" s="66"/>
    </row>
    <row r="447" spans="1:23" x14ac:dyDescent="0.25">
      <c r="A447">
        <v>446</v>
      </c>
      <c r="B447">
        <v>3.7398561208127701E-4</v>
      </c>
      <c r="C447" s="16">
        <v>4.4047366267396903E-9</v>
      </c>
      <c r="D447" s="16">
        <v>1.00969942986857E-3</v>
      </c>
      <c r="E447" s="16">
        <v>8.94453990261681E-6</v>
      </c>
      <c r="F447" s="16">
        <v>1.30099767529287E-5</v>
      </c>
      <c r="G447" s="16">
        <v>2.5261058884555E-6</v>
      </c>
      <c r="H447" s="16">
        <v>2.6335335988150402E-4</v>
      </c>
      <c r="J447">
        <v>0.95521578886083203</v>
      </c>
      <c r="K447">
        <f t="shared" si="71"/>
        <v>4.2074739716353537E-9</v>
      </c>
      <c r="L447">
        <f t="shared" si="72"/>
        <v>1.0382410845262561E-3</v>
      </c>
      <c r="M447" s="16">
        <f t="shared" si="73"/>
        <v>-2.9026986036370206E-4</v>
      </c>
      <c r="N447" s="16">
        <f t="shared" si="74"/>
        <v>5.7877891437956436E-2</v>
      </c>
      <c r="O447" s="16">
        <f t="shared" si="75"/>
        <v>4.2034785981776089E-2</v>
      </c>
      <c r="P447" s="16">
        <f t="shared" si="76"/>
        <v>2.3291041424576839E-3</v>
      </c>
      <c r="Q447" s="16">
        <f t="shared" si="77"/>
        <v>2.7958018262640591E-2</v>
      </c>
      <c r="R447" s="16">
        <f t="shared" si="78"/>
        <v>0.10262840221284064</v>
      </c>
      <c r="S447" s="16">
        <f t="shared" si="79"/>
        <v>6.6944979204760308E-2</v>
      </c>
      <c r="T447" s="16">
        <f t="shared" si="80"/>
        <v>2.7957234304371033E-2</v>
      </c>
      <c r="U447" s="66">
        <f t="shared" si="81"/>
        <v>0.32773041554680282</v>
      </c>
      <c r="V447" s="66"/>
      <c r="W447" s="66"/>
    </row>
    <row r="448" spans="1:23" x14ac:dyDescent="0.25">
      <c r="A448">
        <v>447</v>
      </c>
      <c r="B448">
        <v>4.41067579893994E-4</v>
      </c>
      <c r="C448" s="16">
        <v>5.1532694003815798E-9</v>
      </c>
      <c r="D448" s="16">
        <v>1.00123717920342E-3</v>
      </c>
      <c r="E448" s="16">
        <v>1.0378772686583101E-5</v>
      </c>
      <c r="F448" s="16">
        <v>1.1022927190667501E-5</v>
      </c>
      <c r="G448" s="16">
        <v>2.1587758459360099E-6</v>
      </c>
      <c r="H448" s="16">
        <v>3.0558111692287701E-4</v>
      </c>
      <c r="J448">
        <v>0.95529776549265499</v>
      </c>
      <c r="K448">
        <f t="shared" si="71"/>
        <v>4.9229067431661974E-9</v>
      </c>
      <c r="L448">
        <f t="shared" si="72"/>
        <v>1.0254366561612907E-3</v>
      </c>
      <c r="M448" s="16">
        <f t="shared" si="73"/>
        <v>-1.433014963733026E-4</v>
      </c>
      <c r="N448" s="16">
        <f t="shared" si="74"/>
        <v>1.0891097512937601E-2</v>
      </c>
      <c r="O448" s="16">
        <f t="shared" si="75"/>
        <v>4.8897989085799577E-3</v>
      </c>
      <c r="P448" s="16">
        <f t="shared" si="76"/>
        <v>1.5583041342100304E-3</v>
      </c>
      <c r="Q448" s="16">
        <f t="shared" si="77"/>
        <v>1.133691155669058E-3</v>
      </c>
      <c r="R448" s="16">
        <f t="shared" si="78"/>
        <v>1.4088495765692783E-2</v>
      </c>
      <c r="S448" s="16">
        <f t="shared" si="79"/>
        <v>5.7304617504501101E-3</v>
      </c>
      <c r="T448" s="16">
        <f t="shared" si="80"/>
        <v>1.133559515092566E-3</v>
      </c>
      <c r="U448" s="66">
        <f t="shared" si="81"/>
        <v>3.9425408742632111E-2</v>
      </c>
      <c r="V448" s="66"/>
      <c r="W448" s="66"/>
    </row>
    <row r="449" spans="1:23" x14ac:dyDescent="0.25">
      <c r="A449">
        <v>448</v>
      </c>
      <c r="B449">
        <v>4.14668620803395E-4</v>
      </c>
      <c r="C449" s="16">
        <v>4.5871054084114397E-9</v>
      </c>
      <c r="D449" s="16">
        <v>9.4684724773015498E-4</v>
      </c>
      <c r="E449" s="16">
        <v>8.7416221084175098E-6</v>
      </c>
      <c r="F449" s="16">
        <v>1.16973193445667E-5</v>
      </c>
      <c r="G449" s="16">
        <v>2.42382815380991E-6</v>
      </c>
      <c r="H449" s="16">
        <v>2.57378039167217E-4</v>
      </c>
      <c r="J449">
        <v>0.95555044869809402</v>
      </c>
      <c r="K449">
        <f t="shared" si="71"/>
        <v>4.3832106312330053E-9</v>
      </c>
      <c r="L449">
        <f t="shared" si="72"/>
        <v>9.7266112746768993E-4</v>
      </c>
      <c r="M449" s="16">
        <f t="shared" si="73"/>
        <v>-1.433238858608999E-4</v>
      </c>
      <c r="N449" s="16">
        <f t="shared" si="74"/>
        <v>2.4953450332674203E-2</v>
      </c>
      <c r="O449" s="16">
        <f t="shared" si="75"/>
        <v>2.9621702527223862E-2</v>
      </c>
      <c r="P449" s="16">
        <f t="shared" si="76"/>
        <v>2.8872033582102389E-4</v>
      </c>
      <c r="Q449" s="16">
        <f t="shared" si="77"/>
        <v>3.4633005110052073E-2</v>
      </c>
      <c r="R449" s="16">
        <f t="shared" si="78"/>
        <v>3.5020514485544434E-2</v>
      </c>
      <c r="S449" s="16">
        <f t="shared" si="79"/>
        <v>4.3169679782674546E-2</v>
      </c>
      <c r="T449" s="16">
        <f t="shared" si="80"/>
        <v>3.4633127648713312E-2</v>
      </c>
      <c r="U449" s="66">
        <f t="shared" si="81"/>
        <v>0.20232020022270347</v>
      </c>
      <c r="V449" s="66"/>
      <c r="W449" s="66"/>
    </row>
    <row r="450" spans="1:23" x14ac:dyDescent="0.25">
      <c r="A450">
        <v>449</v>
      </c>
      <c r="B450">
        <v>3.8918657876491899E-4</v>
      </c>
      <c r="C450" s="16">
        <v>4.7248348857307602E-9</v>
      </c>
      <c r="D450" s="16">
        <v>1.0414809819766001E-3</v>
      </c>
      <c r="E450" s="16">
        <v>9.8933333265573906E-6</v>
      </c>
      <c r="F450" s="16">
        <v>1.25185352125214E-5</v>
      </c>
      <c r="G450" s="16">
        <v>2.3557417200253698E-6</v>
      </c>
      <c r="H450" s="16">
        <v>2.9128901500566302E-4</v>
      </c>
      <c r="J450">
        <v>0.95507148606859804</v>
      </c>
      <c r="K450">
        <f t="shared" si="71"/>
        <v>4.5125550757436317E-9</v>
      </c>
      <c r="L450">
        <f t="shared" si="72"/>
        <v>1.0688690692867825E-3</v>
      </c>
      <c r="M450" s="16">
        <f t="shared" si="73"/>
        <v>-2.9049591175694451E-4</v>
      </c>
      <c r="N450" s="16">
        <f t="shared" si="74"/>
        <v>4.397865898638547E-2</v>
      </c>
      <c r="O450" s="16">
        <f t="shared" si="75"/>
        <v>2.1683110170075313E-2</v>
      </c>
      <c r="P450" s="16">
        <f t="shared" si="76"/>
        <v>6.6025557773934209E-3</v>
      </c>
      <c r="Q450" s="16">
        <f t="shared" si="77"/>
        <v>6.2201328304178141E-3</v>
      </c>
      <c r="R450" s="16">
        <f t="shared" si="78"/>
        <v>7.3160109099571463E-2</v>
      </c>
      <c r="S450" s="16">
        <f t="shared" si="79"/>
        <v>3.0222518209528013E-2</v>
      </c>
      <c r="T450" s="16">
        <f t="shared" si="80"/>
        <v>6.219520521582398E-3</v>
      </c>
      <c r="U450" s="66">
        <f t="shared" si="81"/>
        <v>0.18808660559495388</v>
      </c>
      <c r="V450" s="66"/>
      <c r="W450" s="66"/>
    </row>
    <row r="451" spans="1:23" x14ac:dyDescent="0.25">
      <c r="A451">
        <v>450</v>
      </c>
      <c r="B451">
        <v>4.6366002111074002E-4</v>
      </c>
      <c r="C451" s="16">
        <v>5.2627364805880903E-9</v>
      </c>
      <c r="D451" s="16">
        <v>9.7197462034599898E-4</v>
      </c>
      <c r="E451" s="16">
        <v>1.0293048113085599E-5</v>
      </c>
      <c r="F451" s="16">
        <v>1.0470841380273501E-5</v>
      </c>
      <c r="G451" s="16">
        <v>2.1131283732801901E-6</v>
      </c>
      <c r="H451" s="16">
        <v>3.0305668643561701E-4</v>
      </c>
      <c r="J451">
        <v>0.95545236554419499</v>
      </c>
      <c r="K451">
        <f t="shared" ref="K451:K514" si="82">C451*J451</f>
        <v>5.0282940196136226E-9</v>
      </c>
      <c r="L451">
        <f t="shared" ref="L451:L514" si="83">SUM($Z$9*B451,$AA$9*C451,$AB$9*D451,$AC$9*E451,$AD$9*F451,$AE$9*G451)</f>
        <v>9.9502416874334542E-4</v>
      </c>
      <c r="M451" s="16">
        <f t="shared" ref="M451:M514" si="84">$Z$8*B451+$AA$8*C451+$AB$8*D451+$AD$8*F451+$AE$8*G451</f>
        <v>-6.770412652186559E-5</v>
      </c>
      <c r="N451" s="16">
        <f t="shared" si="74"/>
        <v>3.4203563874896283E-3</v>
      </c>
      <c r="O451" s="16">
        <f t="shared" si="75"/>
        <v>2.5170538008505525E-3</v>
      </c>
      <c r="P451" s="16">
        <f t="shared" si="76"/>
        <v>8.2723351085573171E-5</v>
      </c>
      <c r="Q451" s="16">
        <f t="shared" si="77"/>
        <v>1.7348751808910798E-3</v>
      </c>
      <c r="R451" s="16">
        <f t="shared" si="78"/>
        <v>3.9268869283492396E-3</v>
      </c>
      <c r="S451" s="16">
        <f t="shared" si="79"/>
        <v>2.8041327276817772E-3</v>
      </c>
      <c r="T451" s="16">
        <f t="shared" si="80"/>
        <v>1.7348324428385494E-3</v>
      </c>
      <c r="U451" s="66">
        <f t="shared" si="81"/>
        <v>1.6220860819186399E-2</v>
      </c>
      <c r="V451" s="66"/>
      <c r="W451" s="66"/>
    </row>
    <row r="452" spans="1:23" x14ac:dyDescent="0.25">
      <c r="A452">
        <v>451</v>
      </c>
      <c r="B452">
        <v>4.3200422377992498E-4</v>
      </c>
      <c r="C452" s="16">
        <v>5.2988177793129704E-9</v>
      </c>
      <c r="D452" s="16">
        <v>1.05237395388454E-3</v>
      </c>
      <c r="E452" s="16">
        <v>1.1210544472035199E-5</v>
      </c>
      <c r="F452" s="16">
        <v>1.1280655454290401E-5</v>
      </c>
      <c r="G452" s="16">
        <v>2.10069329069781E-6</v>
      </c>
      <c r="H452" s="16">
        <v>3.3007169835095701E-4</v>
      </c>
      <c r="J452">
        <v>0.955043885875141</v>
      </c>
      <c r="K452">
        <f t="shared" si="82"/>
        <v>5.0606035224993449E-9</v>
      </c>
      <c r="L452">
        <f t="shared" si="83"/>
        <v>1.0770306592660392E-3</v>
      </c>
      <c r="M452" s="16">
        <f t="shared" si="84"/>
        <v>-2.1302221170618938E-4</v>
      </c>
      <c r="N452" s="16">
        <f t="shared" ref="N452:N515" si="85">(B452-$B$2)^2/$B$2/$B$2</f>
        <v>1.5071154722516212E-2</v>
      </c>
      <c r="O452" s="16">
        <f t="shared" ref="O452:O515" si="86">(C452-$C$2)^2/$C$2/$C$2</f>
        <v>1.9060401265851221E-3</v>
      </c>
      <c r="P452" s="16">
        <f t="shared" ref="P452:P515" si="87">(D452-$D$2)^2/$D$2/$D$2</f>
        <v>8.5682971665521513E-3</v>
      </c>
      <c r="Q452" s="16">
        <f t="shared" ref="Q452:Q515" si="88">(E452-$E$2)^2/$E$2/$E$2</f>
        <v>1.9160673573824245E-3</v>
      </c>
      <c r="R452" s="16">
        <f t="shared" ref="R452:R515" si="89">(F452-$F$2)^2/$F$2/$F$2</f>
        <v>2.0981898702682553E-2</v>
      </c>
      <c r="S452" s="16">
        <f t="shared" ref="S452:S515" si="90">(G452-$G$2)^2/$G$2/$G$2</f>
        <v>2.1862886401793884E-3</v>
      </c>
      <c r="T452" s="16">
        <f t="shared" ref="T452:T515" si="91">(H452-$H$2)^2/$H$2/$H$2</f>
        <v>1.9164770042435697E-3</v>
      </c>
      <c r="U452" s="66">
        <f t="shared" ref="U452:U515" si="92">SUM(N452:T452)</f>
        <v>5.2546223720141415E-2</v>
      </c>
      <c r="V452" s="66"/>
      <c r="W452" s="66"/>
    </row>
    <row r="453" spans="1:23" x14ac:dyDescent="0.25">
      <c r="A453">
        <v>452</v>
      </c>
      <c r="B453">
        <v>5.3318640485326295E-4</v>
      </c>
      <c r="C453" s="16">
        <v>4.8781426073686298E-9</v>
      </c>
      <c r="D453" s="16">
        <v>7.7982928232847202E-4</v>
      </c>
      <c r="E453" s="16">
        <v>7.6718041231478494E-6</v>
      </c>
      <c r="F453" s="16">
        <v>9.0227440626956995E-6</v>
      </c>
      <c r="G453" s="16">
        <v>2.2746091150062798E-6</v>
      </c>
      <c r="H453" s="16">
        <v>2.2587768033714901E-4</v>
      </c>
      <c r="J453">
        <v>0.95644129498868302</v>
      </c>
      <c r="K453">
        <f t="shared" si="82"/>
        <v>4.6656570325311226E-9</v>
      </c>
      <c r="L453">
        <f t="shared" si="83"/>
        <v>8.001445014262623E-4</v>
      </c>
      <c r="M453" s="16">
        <f t="shared" si="84"/>
        <v>2.6622830828026349E-4</v>
      </c>
      <c r="N453" s="16">
        <f t="shared" si="85"/>
        <v>6.8389068737966718E-3</v>
      </c>
      <c r="O453" s="16">
        <f t="shared" si="86"/>
        <v>1.4299988540589417E-2</v>
      </c>
      <c r="P453" s="16">
        <f t="shared" si="87"/>
        <v>3.6247708546113519E-2</v>
      </c>
      <c r="Q453" s="16">
        <f t="shared" si="88"/>
        <v>8.1628089911048793E-2</v>
      </c>
      <c r="R453" s="16">
        <f t="shared" si="89"/>
        <v>7.1064293567944768E-3</v>
      </c>
      <c r="S453" s="16">
        <f t="shared" si="90"/>
        <v>1.7800510907947719E-2</v>
      </c>
      <c r="T453" s="16">
        <f t="shared" si="91"/>
        <v>8.1631681829965538E-2</v>
      </c>
      <c r="U453" s="66">
        <f t="shared" si="92"/>
        <v>0.24555331596625612</v>
      </c>
      <c r="V453" s="66"/>
      <c r="W453" s="66"/>
    </row>
    <row r="454" spans="1:23" x14ac:dyDescent="0.25">
      <c r="A454">
        <v>453</v>
      </c>
      <c r="B454" s="16">
        <v>6.0324235794334199E-4</v>
      </c>
      <c r="C454" s="16">
        <v>7.6673666354806297E-9</v>
      </c>
      <c r="D454" s="16">
        <v>1.0911515408548499E-3</v>
      </c>
      <c r="E454" s="16">
        <v>1.6814682614147599E-5</v>
      </c>
      <c r="F454" s="16">
        <v>8.0876842514881106E-6</v>
      </c>
      <c r="G454" s="16">
        <v>1.45216833568421E-6</v>
      </c>
      <c r="H454" s="16">
        <v>4.9507474900805401E-4</v>
      </c>
      <c r="J454">
        <v>0.95492111678618996</v>
      </c>
      <c r="K454">
        <f t="shared" si="82"/>
        <v>7.3217303103623349E-9</v>
      </c>
      <c r="L454">
        <f t="shared" si="83"/>
        <v>1.1087714103268748E-3</v>
      </c>
      <c r="M454" s="16">
        <f t="shared" si="84"/>
        <v>9.7713305559809149E-5</v>
      </c>
      <c r="N454" s="16">
        <f t="shared" si="85"/>
        <v>5.0604541950405771E-2</v>
      </c>
      <c r="O454" s="16">
        <f t="shared" si="86"/>
        <v>0.14731968163392414</v>
      </c>
      <c r="P454" s="16">
        <f t="shared" si="87"/>
        <v>1.7642118308001595E-2</v>
      </c>
      <c r="Q454" s="16">
        <f t="shared" si="88"/>
        <v>0.3198510652246529</v>
      </c>
      <c r="R454" s="16">
        <f t="shared" si="89"/>
        <v>3.2111565474931533E-2</v>
      </c>
      <c r="S454" s="16">
        <f t="shared" si="90"/>
        <v>7.6395166074701037E-2</v>
      </c>
      <c r="T454" s="16">
        <f t="shared" si="91"/>
        <v>0.31986112296421448</v>
      </c>
      <c r="U454" s="66">
        <f t="shared" si="92"/>
        <v>0.96378526163083156</v>
      </c>
      <c r="V454" s="66"/>
      <c r="W454" s="66"/>
    </row>
    <row r="455" spans="1:23" x14ac:dyDescent="0.25">
      <c r="A455">
        <v>454</v>
      </c>
      <c r="B455">
        <v>5.1685647579933797E-4</v>
      </c>
      <c r="C455" s="16">
        <v>6.4836861550926702E-9</v>
      </c>
      <c r="D455" s="16">
        <v>1.0767020859757299E-3</v>
      </c>
      <c r="E455" s="16">
        <v>1.4031902371253999E-5</v>
      </c>
      <c r="F455" s="16">
        <v>9.43572059327665E-6</v>
      </c>
      <c r="G455" s="16">
        <v>1.7171139440073601E-6</v>
      </c>
      <c r="H455" s="16">
        <v>4.13141170776005E-4</v>
      </c>
      <c r="J455">
        <v>0.95496362909701005</v>
      </c>
      <c r="K455">
        <f t="shared" si="82"/>
        <v>6.1916844605933361E-9</v>
      </c>
      <c r="L455">
        <f t="shared" si="83"/>
        <v>1.0972841574201355E-3</v>
      </c>
      <c r="M455" s="16">
        <f t="shared" si="84"/>
        <v>-6.3571205821459612E-5</v>
      </c>
      <c r="N455" s="16">
        <f t="shared" si="85"/>
        <v>2.4539978590051841E-3</v>
      </c>
      <c r="O455" s="16">
        <f t="shared" si="86"/>
        <v>2.8964403873359048E-2</v>
      </c>
      <c r="P455" s="16">
        <f t="shared" si="87"/>
        <v>1.3882104525088089E-2</v>
      </c>
      <c r="Q455" s="16">
        <f t="shared" si="88"/>
        <v>9.3917271963767049E-2</v>
      </c>
      <c r="R455" s="16">
        <f t="shared" si="89"/>
        <v>1.7966978783829802E-3</v>
      </c>
      <c r="S455" s="16">
        <f t="shared" si="90"/>
        <v>2.0844599947536589E-2</v>
      </c>
      <c r="T455" s="16">
        <f t="shared" si="91"/>
        <v>9.3921487709816731E-2</v>
      </c>
      <c r="U455" s="66">
        <f t="shared" si="92"/>
        <v>0.25578056375695568</v>
      </c>
      <c r="V455" s="66"/>
      <c r="W455" s="66"/>
    </row>
    <row r="456" spans="1:23" x14ac:dyDescent="0.25">
      <c r="A456">
        <v>455</v>
      </c>
      <c r="B456" s="16">
        <v>5.0490505923555097E-4</v>
      </c>
      <c r="C456" s="16">
        <v>5.69715107269739E-9</v>
      </c>
      <c r="D456" s="16">
        <v>9.66039735226063E-4</v>
      </c>
      <c r="E456" s="16">
        <v>1.1075824904804899E-5</v>
      </c>
      <c r="F456" s="16">
        <v>9.6113219230659701E-6</v>
      </c>
      <c r="G456" s="16">
        <v>1.9517912945875601E-6</v>
      </c>
      <c r="H456" s="16">
        <v>3.2610372046095902E-4</v>
      </c>
      <c r="J456">
        <v>0.955499292634585</v>
      </c>
      <c r="K456">
        <f t="shared" si="82"/>
        <v>5.4436238199947229E-9</v>
      </c>
      <c r="L456">
        <f t="shared" si="83"/>
        <v>9.8720847321570973E-4</v>
      </c>
      <c r="M456" s="16">
        <f t="shared" si="84"/>
        <v>2.2601645255392177E-5</v>
      </c>
      <c r="N456" s="16">
        <f t="shared" si="85"/>
        <v>6.3852671710898791E-4</v>
      </c>
      <c r="O456" s="16">
        <f t="shared" si="86"/>
        <v>7.971481031954123E-4</v>
      </c>
      <c r="P456" s="16">
        <f t="shared" si="87"/>
        <v>8.6065599307117449E-6</v>
      </c>
      <c r="Q456" s="16">
        <f t="shared" si="88"/>
        <v>9.7529160924454499E-4</v>
      </c>
      <c r="R456" s="16">
        <f t="shared" si="89"/>
        <v>6.0349047983202756E-4</v>
      </c>
      <c r="S456" s="16">
        <f t="shared" si="90"/>
        <v>7.5289018200667458E-4</v>
      </c>
      <c r="T456" s="16">
        <f t="shared" si="91"/>
        <v>9.7529710294638197E-4</v>
      </c>
      <c r="U456" s="66">
        <f t="shared" si="92"/>
        <v>4.7512507542647412E-3</v>
      </c>
      <c r="V456" s="66"/>
      <c r="W456" s="66"/>
    </row>
    <row r="457" spans="1:23" x14ac:dyDescent="0.25">
      <c r="A457">
        <v>456</v>
      </c>
      <c r="B457">
        <v>5.9152125191980697E-4</v>
      </c>
      <c r="C457" s="16">
        <v>6.63375148873317E-9</v>
      </c>
      <c r="D457" s="16">
        <v>9.5987334994312697E-4</v>
      </c>
      <c r="E457" s="16">
        <v>1.28160675820797E-5</v>
      </c>
      <c r="F457" s="16">
        <v>8.1994219150767901E-6</v>
      </c>
      <c r="G457" s="16">
        <v>1.67599604647352E-6</v>
      </c>
      <c r="H457" s="16">
        <v>3.7734118867546599E-4</v>
      </c>
      <c r="J457">
        <v>0.955558903820102</v>
      </c>
      <c r="K457">
        <f t="shared" si="82"/>
        <v>6.338940300788838E-9</v>
      </c>
      <c r="L457">
        <f t="shared" si="83"/>
        <v>9.779415560682654E-4</v>
      </c>
      <c r="M457" s="16">
        <f t="shared" si="84"/>
        <v>2.0510094777134854E-4</v>
      </c>
      <c r="N457" s="16">
        <f t="shared" si="85"/>
        <v>4.046271012599769E-2</v>
      </c>
      <c r="O457" s="16">
        <f t="shared" si="86"/>
        <v>3.8916804158609278E-2</v>
      </c>
      <c r="P457" s="16">
        <f t="shared" si="87"/>
        <v>1.202835147546271E-5</v>
      </c>
      <c r="Q457" s="16">
        <f t="shared" si="88"/>
        <v>3.7348386894443669E-2</v>
      </c>
      <c r="R457" s="16">
        <f t="shared" si="89"/>
        <v>2.817596187080082E-2</v>
      </c>
      <c r="S457" s="16">
        <f t="shared" si="90"/>
        <v>2.7180564699337967E-2</v>
      </c>
      <c r="T457" s="16">
        <f t="shared" si="91"/>
        <v>3.7348163031525473E-2</v>
      </c>
      <c r="U457" s="66">
        <f t="shared" si="92"/>
        <v>0.20944461913219034</v>
      </c>
      <c r="V457" s="66"/>
      <c r="W457" s="66"/>
    </row>
    <row r="458" spans="1:23" x14ac:dyDescent="0.25">
      <c r="A458">
        <v>457</v>
      </c>
      <c r="B458">
        <v>5.4213367564803804E-4</v>
      </c>
      <c r="C458" s="16">
        <v>5.7246827130364903E-9</v>
      </c>
      <c r="D458" s="16">
        <v>9.0265651341027095E-4</v>
      </c>
      <c r="E458" s="16">
        <v>1.0406808684545399E-5</v>
      </c>
      <c r="F458" s="16">
        <v>8.9242599267864201E-6</v>
      </c>
      <c r="G458" s="16">
        <v>1.94095740909199E-6</v>
      </c>
      <c r="H458" s="16">
        <v>3.06405027510144E-4</v>
      </c>
      <c r="J458">
        <v>0.95582688832660501</v>
      </c>
      <c r="K458">
        <f t="shared" si="82"/>
        <v>5.4718056642587758E-9</v>
      </c>
      <c r="L458">
        <f t="shared" si="83"/>
        <v>9.2244026599022275E-4</v>
      </c>
      <c r="M458" s="16">
        <f t="shared" si="84"/>
        <v>1.6182708530585341E-4</v>
      </c>
      <c r="N458" s="16">
        <f t="shared" si="85"/>
        <v>1.0173984031800795E-2</v>
      </c>
      <c r="O458" s="16">
        <f t="shared" si="86"/>
        <v>1.1024245809464629E-3</v>
      </c>
      <c r="P458" s="16">
        <f t="shared" si="87"/>
        <v>3.952661077314768E-3</v>
      </c>
      <c r="Q458" s="16">
        <f t="shared" si="88"/>
        <v>9.6472366107040568E-4</v>
      </c>
      <c r="R458" s="16">
        <f t="shared" si="89"/>
        <v>8.8914714950441651E-3</v>
      </c>
      <c r="S458" s="16">
        <f t="shared" si="90"/>
        <v>1.078286843014189E-3</v>
      </c>
      <c r="T458" s="16">
        <f t="shared" si="91"/>
        <v>9.6490645745750446E-4</v>
      </c>
      <c r="U458" s="66">
        <f t="shared" si="92"/>
        <v>2.7128458146648288E-2</v>
      </c>
      <c r="V458" s="66"/>
      <c r="W458" s="66"/>
    </row>
    <row r="459" spans="1:23" x14ac:dyDescent="0.25">
      <c r="A459">
        <v>458</v>
      </c>
      <c r="B459">
        <v>3.4123813436605198E-4</v>
      </c>
      <c r="C459" s="16">
        <v>3.7872210302108301E-9</v>
      </c>
      <c r="D459" s="16">
        <v>9.5026988972326599E-4</v>
      </c>
      <c r="E459" s="16">
        <v>7.2422470108589701E-6</v>
      </c>
      <c r="F459" s="16">
        <v>1.42235402722005E-5</v>
      </c>
      <c r="G459" s="16">
        <v>2.93621796746248E-6</v>
      </c>
      <c r="H459" s="16">
        <v>2.1323234372523899E-4</v>
      </c>
      <c r="J459">
        <v>0.95548125267325501</v>
      </c>
      <c r="K459">
        <f t="shared" si="82"/>
        <v>3.6186186940963392E-9</v>
      </c>
      <c r="L459">
        <f t="shared" si="83"/>
        <v>9.8164940101409933E-4</v>
      </c>
      <c r="M459" s="16">
        <f t="shared" si="84"/>
        <v>-2.9917313228199532E-4</v>
      </c>
      <c r="N459" s="16">
        <f t="shared" si="85"/>
        <v>9.4295576199987061E-2</v>
      </c>
      <c r="O459" s="16">
        <f t="shared" si="86"/>
        <v>0.10015603373974669</v>
      </c>
      <c r="P459" s="16">
        <f t="shared" si="87"/>
        <v>1.8059104362775128E-4</v>
      </c>
      <c r="Q459" s="16">
        <f t="shared" si="88"/>
        <v>0.10608100855180366</v>
      </c>
      <c r="R459" s="16">
        <f t="shared" si="89"/>
        <v>0.19670895163194729</v>
      </c>
      <c r="S459" s="16">
        <f t="shared" si="90"/>
        <v>0.21445482245408126</v>
      </c>
      <c r="T459" s="16">
        <f t="shared" si="91"/>
        <v>0.1060808951319353</v>
      </c>
      <c r="U459" s="66">
        <f t="shared" si="92"/>
        <v>0.81795787875312909</v>
      </c>
      <c r="V459" s="66"/>
      <c r="W459" s="66"/>
    </row>
    <row r="460" spans="1:23" x14ac:dyDescent="0.25">
      <c r="A460">
        <v>459</v>
      </c>
      <c r="B460">
        <v>6.11562428165154E-4</v>
      </c>
      <c r="C460" s="16">
        <v>5.9572167059505996E-9</v>
      </c>
      <c r="D460" s="16">
        <v>8.3120044130509396E-4</v>
      </c>
      <c r="E460" s="16">
        <v>9.9807533591546895E-6</v>
      </c>
      <c r="F460" s="16">
        <v>7.8834726655131006E-6</v>
      </c>
      <c r="G460" s="16">
        <v>1.8635866287317501E-6</v>
      </c>
      <c r="H460" s="16">
        <v>2.9385973867671002E-4</v>
      </c>
      <c r="J460">
        <v>0.95620628943363895</v>
      </c>
      <c r="K460">
        <f t="shared" si="82"/>
        <v>5.6963280817491082E-9</v>
      </c>
      <c r="L460">
        <f t="shared" si="83"/>
        <v>8.4882501604814599E-4</v>
      </c>
      <c r="M460" s="16">
        <f t="shared" si="84"/>
        <v>3.7429984028216213E-4</v>
      </c>
      <c r="N460" s="16">
        <f t="shared" si="85"/>
        <v>5.849113899324572E-2</v>
      </c>
      <c r="O460" s="16">
        <f t="shared" si="86"/>
        <v>5.6506798373465702E-3</v>
      </c>
      <c r="P460" s="16">
        <f t="shared" si="87"/>
        <v>1.878413838333606E-2</v>
      </c>
      <c r="Q460" s="16">
        <f t="shared" si="88"/>
        <v>5.0025148197097502E-3</v>
      </c>
      <c r="R460" s="16">
        <f t="shared" si="89"/>
        <v>3.9968817995705348E-2</v>
      </c>
      <c r="S460" s="16">
        <f t="shared" si="90"/>
        <v>5.0966015129917438E-3</v>
      </c>
      <c r="T460" s="16">
        <f t="shared" si="91"/>
        <v>5.0033837420625071E-3</v>
      </c>
      <c r="U460" s="66">
        <f t="shared" si="92"/>
        <v>0.13799727528439767</v>
      </c>
      <c r="V460" s="66"/>
      <c r="W460" s="66"/>
    </row>
    <row r="461" spans="1:23" x14ac:dyDescent="0.25">
      <c r="A461">
        <v>460</v>
      </c>
      <c r="B461">
        <v>3.9760152674189498E-4</v>
      </c>
      <c r="C461" s="16">
        <v>4.7350638172196797E-9</v>
      </c>
      <c r="D461" s="16">
        <v>1.02114323351142E-3</v>
      </c>
      <c r="E461" s="16">
        <v>9.7234263948735804E-6</v>
      </c>
      <c r="F461" s="16">
        <v>1.22417621955165E-5</v>
      </c>
      <c r="G461" s="16">
        <v>2.35009382082945E-6</v>
      </c>
      <c r="H461" s="16">
        <v>2.8628616218080499E-4</v>
      </c>
      <c r="J461">
        <v>0.955175829555996</v>
      </c>
      <c r="K461">
        <f t="shared" si="82"/>
        <v>4.5228185096133883E-9</v>
      </c>
      <c r="L461">
        <f t="shared" si="83"/>
        <v>1.0479721166594654E-3</v>
      </c>
      <c r="M461" s="16">
        <f t="shared" si="84"/>
        <v>-2.5276906317567532E-4</v>
      </c>
      <c r="N461" s="16">
        <f t="shared" si="85"/>
        <v>3.7103755958215995E-2</v>
      </c>
      <c r="O461" s="16">
        <f t="shared" si="86"/>
        <v>2.1142823575662637E-2</v>
      </c>
      <c r="P461" s="16">
        <f t="shared" si="87"/>
        <v>3.6170176070190697E-3</v>
      </c>
      <c r="Q461" s="16">
        <f t="shared" si="88"/>
        <v>8.9656721724587097E-3</v>
      </c>
      <c r="R461" s="16">
        <f t="shared" si="89"/>
        <v>5.8753935613641291E-2</v>
      </c>
      <c r="S461" s="16">
        <f t="shared" si="90"/>
        <v>2.9251927300473008E-2</v>
      </c>
      <c r="T461" s="16">
        <f t="shared" si="91"/>
        <v>8.9651232529617698E-3</v>
      </c>
      <c r="U461" s="66">
        <f t="shared" si="92"/>
        <v>0.16780025548043251</v>
      </c>
      <c r="V461" s="66"/>
      <c r="W461" s="66"/>
    </row>
    <row r="462" spans="1:23" x14ac:dyDescent="0.25">
      <c r="A462">
        <v>461</v>
      </c>
      <c r="B462">
        <v>5.4078725401823801E-4</v>
      </c>
      <c r="C462" s="16">
        <v>6.29679970990071E-9</v>
      </c>
      <c r="D462" s="16">
        <v>9.9753929316926098E-4</v>
      </c>
      <c r="E462" s="16">
        <v>1.26367309890771E-5</v>
      </c>
      <c r="F462" s="16">
        <v>8.9853467981717494E-6</v>
      </c>
      <c r="G462" s="16">
        <v>1.7664901633608E-6</v>
      </c>
      <c r="H462" s="16">
        <v>3.7206173170492601E-4</v>
      </c>
      <c r="J462">
        <v>0.955357714697467</v>
      </c>
      <c r="K462">
        <f t="shared" si="82"/>
        <v>6.0156961807584156E-9</v>
      </c>
      <c r="L462">
        <f t="shared" si="83"/>
        <v>1.0172701801292555E-3</v>
      </c>
      <c r="M462" s="16">
        <f t="shared" si="84"/>
        <v>6.4304327907220663E-5</v>
      </c>
      <c r="N462" s="16">
        <f t="shared" si="85"/>
        <v>9.6299093434987371E-3</v>
      </c>
      <c r="O462" s="16">
        <f t="shared" si="86"/>
        <v>1.86212385177578E-2</v>
      </c>
      <c r="P462" s="16">
        <f t="shared" si="87"/>
        <v>1.2699422678433805E-3</v>
      </c>
      <c r="Q462" s="16">
        <f t="shared" si="88"/>
        <v>3.1173409381112974E-2</v>
      </c>
      <c r="R462" s="16">
        <f t="shared" si="89"/>
        <v>7.7607315535640304E-3</v>
      </c>
      <c r="S462" s="16">
        <f t="shared" si="90"/>
        <v>1.4345532405544589E-2</v>
      </c>
      <c r="T462" s="16">
        <f t="shared" si="91"/>
        <v>3.11740098284299E-2</v>
      </c>
      <c r="U462" s="66">
        <f t="shared" si="92"/>
        <v>0.11397477329775141</v>
      </c>
      <c r="V462" s="66"/>
      <c r="W462" s="66"/>
    </row>
    <row r="463" spans="1:23" x14ac:dyDescent="0.25">
      <c r="A463">
        <v>462</v>
      </c>
      <c r="B463">
        <v>4.4237856155080401E-4</v>
      </c>
      <c r="C463" s="16">
        <v>5.0372789028349104E-9</v>
      </c>
      <c r="D463" s="16">
        <v>9.7521132385634595E-4</v>
      </c>
      <c r="E463" s="16">
        <v>9.8843114775819307E-6</v>
      </c>
      <c r="F463" s="16">
        <v>1.09772330471609E-5</v>
      </c>
      <c r="G463" s="16">
        <v>2.2078397501343998E-6</v>
      </c>
      <c r="H463" s="16">
        <v>2.9102238798883501E-4</v>
      </c>
      <c r="J463">
        <v>0.95542603118886005</v>
      </c>
      <c r="K463">
        <f t="shared" si="82"/>
        <v>4.8127473901269339E-9</v>
      </c>
      <c r="L463">
        <f t="shared" si="83"/>
        <v>9.9936859242189934E-4</v>
      </c>
      <c r="M463" s="16">
        <f t="shared" si="84"/>
        <v>-1.1461146932029132E-4</v>
      </c>
      <c r="N463" s="16">
        <f t="shared" si="85"/>
        <v>1.0342548048525595E-2</v>
      </c>
      <c r="O463" s="16">
        <f t="shared" si="86"/>
        <v>8.2557769494437522E-3</v>
      </c>
      <c r="P463" s="16">
        <f t="shared" si="87"/>
        <v>1.5514082697672433E-4</v>
      </c>
      <c r="Q463" s="16">
        <f t="shared" si="88"/>
        <v>6.3533350031876523E-3</v>
      </c>
      <c r="R463" s="16">
        <f t="shared" si="89"/>
        <v>1.3009127364017362E-2</v>
      </c>
      <c r="S463" s="16">
        <f t="shared" si="90"/>
        <v>1.0029610575852263E-2</v>
      </c>
      <c r="T463" s="16">
        <f t="shared" si="91"/>
        <v>6.3532193668256985E-3</v>
      </c>
      <c r="U463" s="66">
        <f t="shared" si="92"/>
        <v>5.4498758134829045E-2</v>
      </c>
      <c r="V463" s="66"/>
      <c r="W463" s="66"/>
    </row>
    <row r="464" spans="1:23" x14ac:dyDescent="0.25">
      <c r="A464">
        <v>463</v>
      </c>
      <c r="B464">
        <v>3.86914390220741E-4</v>
      </c>
      <c r="C464" s="16">
        <v>4.53240961915975E-9</v>
      </c>
      <c r="D464" s="16">
        <v>1.00407665572333E-3</v>
      </c>
      <c r="E464" s="16">
        <v>9.1532974326202408E-6</v>
      </c>
      <c r="F464" s="16">
        <v>1.2571016418875999E-5</v>
      </c>
      <c r="G464" s="16">
        <v>2.45474485166375E-6</v>
      </c>
      <c r="H464" s="16">
        <v>2.6949969606292602E-4</v>
      </c>
      <c r="J464">
        <v>0.95525216194984097</v>
      </c>
      <c r="K464">
        <f t="shared" si="82"/>
        <v>4.3295940875446065E-9</v>
      </c>
      <c r="L464">
        <f t="shared" si="83"/>
        <v>1.0316689010031266E-3</v>
      </c>
      <c r="M464" s="16">
        <f t="shared" si="84"/>
        <v>-2.5784012056164461E-4</v>
      </c>
      <c r="N464" s="16">
        <f t="shared" si="85"/>
        <v>4.5935136958293113E-2</v>
      </c>
      <c r="O464" s="16">
        <f t="shared" si="86"/>
        <v>3.311714863187367E-2</v>
      </c>
      <c r="P464" s="16">
        <f t="shared" si="87"/>
        <v>1.799734675780587E-3</v>
      </c>
      <c r="Q464" s="16">
        <f t="shared" si="88"/>
        <v>2.1835932002055053E-2</v>
      </c>
      <c r="R464" s="16">
        <f t="shared" si="89"/>
        <v>7.6069759365692005E-2</v>
      </c>
      <c r="S464" s="16">
        <f t="shared" si="90"/>
        <v>4.9808720985534696E-2</v>
      </c>
      <c r="T464" s="16">
        <f t="shared" si="91"/>
        <v>2.1835311575588146E-2</v>
      </c>
      <c r="U464" s="66">
        <f t="shared" si="92"/>
        <v>0.25040174419481726</v>
      </c>
      <c r="V464" s="66"/>
      <c r="W464" s="66"/>
    </row>
    <row r="465" spans="1:23" x14ac:dyDescent="0.25">
      <c r="A465">
        <v>464</v>
      </c>
      <c r="B465">
        <v>6.2516675764149102E-4</v>
      </c>
      <c r="C465" s="16">
        <v>7.2430868486962702E-9</v>
      </c>
      <c r="D465" s="16">
        <v>9.9234127518901295E-4</v>
      </c>
      <c r="E465" s="16">
        <v>1.44616891480736E-5</v>
      </c>
      <c r="F465" s="16">
        <v>7.7689544313739194E-6</v>
      </c>
      <c r="G465" s="16">
        <v>1.5355269932601E-6</v>
      </c>
      <c r="H465" s="16">
        <v>4.2579354564307602E-4</v>
      </c>
      <c r="J465">
        <v>0.95540822655822299</v>
      </c>
      <c r="K465">
        <f t="shared" si="82"/>
        <v>6.9201047609200914E-9</v>
      </c>
      <c r="L465">
        <f t="shared" si="83"/>
        <v>1.0094074679581721E-3</v>
      </c>
      <c r="M465" s="16">
        <f t="shared" si="84"/>
        <v>2.4092604732480974E-4</v>
      </c>
      <c r="N465" s="16">
        <f t="shared" si="85"/>
        <v>7.2616562409821075E-2</v>
      </c>
      <c r="O465" s="16">
        <f t="shared" si="86"/>
        <v>9.4401058554788503E-2</v>
      </c>
      <c r="P465" s="16">
        <f t="shared" si="87"/>
        <v>9.1444031583620764E-4</v>
      </c>
      <c r="Q465" s="16">
        <f t="shared" si="88"/>
        <v>0.12004501520969922</v>
      </c>
      <c r="R465" s="16">
        <f t="shared" si="89"/>
        <v>4.4750972981305419E-2</v>
      </c>
      <c r="S465" s="16">
        <f t="shared" si="90"/>
        <v>5.5159143580197717E-2</v>
      </c>
      <c r="T465" s="16">
        <f t="shared" si="91"/>
        <v>0.1200459102719099</v>
      </c>
      <c r="U465" s="66">
        <f t="shared" si="92"/>
        <v>0.50793310332355812</v>
      </c>
      <c r="V465" s="66"/>
      <c r="W465" s="66"/>
    </row>
    <row r="466" spans="1:23" x14ac:dyDescent="0.25">
      <c r="A466">
        <v>465</v>
      </c>
      <c r="B466">
        <v>5.5677365897267405E-4</v>
      </c>
      <c r="C466" s="16">
        <v>7.3350081072565198E-9</v>
      </c>
      <c r="D466" s="16">
        <v>1.1321000903725799E-3</v>
      </c>
      <c r="E466" s="16">
        <v>1.66815417521266E-5</v>
      </c>
      <c r="F466" s="16">
        <v>8.7798187148622898E-6</v>
      </c>
      <c r="G466" s="16">
        <v>1.5186981131033399E-6</v>
      </c>
      <c r="H466" s="16">
        <v>4.9115569730035597E-4</v>
      </c>
      <c r="J466">
        <v>0.95471030545991897</v>
      </c>
      <c r="K466">
        <f t="shared" si="82"/>
        <v>7.0028078306298544E-9</v>
      </c>
      <c r="L466">
        <f t="shared" si="83"/>
        <v>1.1511710909073007E-3</v>
      </c>
      <c r="M466" s="16">
        <f t="shared" si="84"/>
        <v>-3.762377296195251E-5</v>
      </c>
      <c r="N466" s="16">
        <f t="shared" si="85"/>
        <v>1.705489112894169E-2</v>
      </c>
      <c r="O466" s="16">
        <f t="shared" si="86"/>
        <v>0.10487085250297562</v>
      </c>
      <c r="P466" s="16">
        <f t="shared" si="87"/>
        <v>3.0742730053675397E-2</v>
      </c>
      <c r="Q466" s="16">
        <f t="shared" si="88"/>
        <v>0.30598322931423233</v>
      </c>
      <c r="R466" s="16">
        <f t="shared" si="89"/>
        <v>1.187089806224058E-2</v>
      </c>
      <c r="S466" s="16">
        <f t="shared" si="90"/>
        <v>5.916838656858258E-2</v>
      </c>
      <c r="T466" s="16">
        <f t="shared" si="91"/>
        <v>0.30599654000212989</v>
      </c>
      <c r="U466" s="66">
        <f t="shared" si="92"/>
        <v>0.83568752763277798</v>
      </c>
      <c r="V466" s="66"/>
      <c r="W466" s="66"/>
    </row>
    <row r="467" spans="1:23" x14ac:dyDescent="0.25">
      <c r="A467">
        <v>466</v>
      </c>
      <c r="B467">
        <v>5.2469397473819002E-4</v>
      </c>
      <c r="C467" s="16">
        <v>5.4906658000137597E-9</v>
      </c>
      <c r="D467" s="16">
        <v>8.9438610932165801E-4</v>
      </c>
      <c r="E467" s="16">
        <v>9.8907183375829407E-6</v>
      </c>
      <c r="F467" s="16">
        <v>9.2179086798157403E-6</v>
      </c>
      <c r="G467" s="16">
        <v>2.0235218818762499E-6</v>
      </c>
      <c r="H467" s="16">
        <v>2.91209813971671E-4</v>
      </c>
      <c r="J467">
        <v>0.95586183645836797</v>
      </c>
      <c r="K467">
        <f t="shared" si="82"/>
        <v>5.2483178949803062E-9</v>
      </c>
      <c r="L467">
        <f t="shared" si="83"/>
        <v>9.1483995789736568E-4</v>
      </c>
      <c r="M467" s="16">
        <f t="shared" si="84"/>
        <v>1.3454799157901437E-4</v>
      </c>
      <c r="N467" s="16">
        <f t="shared" si="85"/>
        <v>4.2840697835902827E-3</v>
      </c>
      <c r="O467" s="16">
        <f t="shared" si="86"/>
        <v>8.1596625940855879E-5</v>
      </c>
      <c r="P467" s="16">
        <f t="shared" si="87"/>
        <v>5.1060243632062427E-3</v>
      </c>
      <c r="Q467" s="16">
        <f t="shared" si="88"/>
        <v>6.258596333689497E-3</v>
      </c>
      <c r="R467" s="16">
        <f t="shared" si="89"/>
        <v>4.1593175454768165E-3</v>
      </c>
      <c r="S467" s="16">
        <f t="shared" si="90"/>
        <v>6.8954802016283725E-5</v>
      </c>
      <c r="T467" s="16">
        <f t="shared" si="91"/>
        <v>6.2590870590333685E-3</v>
      </c>
      <c r="U467" s="66">
        <f t="shared" si="92"/>
        <v>2.6217646512953347E-2</v>
      </c>
      <c r="V467" s="66"/>
      <c r="W467" s="66"/>
    </row>
    <row r="468" spans="1:23" x14ac:dyDescent="0.25">
      <c r="A468">
        <v>467</v>
      </c>
      <c r="B468">
        <v>4.4622967036583801E-4</v>
      </c>
      <c r="C468" s="16">
        <v>6.22593205401393E-9</v>
      </c>
      <c r="D468" s="16">
        <v>1.2010840826342901E-3</v>
      </c>
      <c r="E468" s="16">
        <v>1.50093960301744E-5</v>
      </c>
      <c r="F468" s="16">
        <v>1.09927394713109E-5</v>
      </c>
      <c r="G468" s="16">
        <v>1.7907584725294801E-6</v>
      </c>
      <c r="H468" s="16">
        <v>4.4192423354104897E-4</v>
      </c>
      <c r="J468">
        <v>0.95433784343301298</v>
      </c>
      <c r="K468">
        <f t="shared" si="82"/>
        <v>5.9416425697881229E-9</v>
      </c>
      <c r="L468">
        <f t="shared" si="83"/>
        <v>1.2248540941173875E-3</v>
      </c>
      <c r="M468" s="16">
        <f t="shared" si="84"/>
        <v>-3.3239475338571136E-4</v>
      </c>
      <c r="N468" s="16">
        <f t="shared" si="85"/>
        <v>8.8131144772731398E-3</v>
      </c>
      <c r="O468" s="16">
        <f t="shared" si="86"/>
        <v>1.529409954979177E-2</v>
      </c>
      <c r="P468" s="16">
        <f t="shared" si="87"/>
        <v>6.0986576539221876E-2</v>
      </c>
      <c r="Q468" s="16">
        <f t="shared" si="88"/>
        <v>0.15798249579727106</v>
      </c>
      <c r="R468" s="16">
        <f t="shared" si="89"/>
        <v>1.3370592403206935E-2</v>
      </c>
      <c r="S468" s="16">
        <f t="shared" si="90"/>
        <v>1.1595013134316295E-2</v>
      </c>
      <c r="T468" s="16">
        <f t="shared" si="91"/>
        <v>0.15799519745644627</v>
      </c>
      <c r="U468" s="66">
        <f t="shared" si="92"/>
        <v>0.42603708935752738</v>
      </c>
      <c r="V468" s="66"/>
      <c r="W468" s="66"/>
    </row>
    <row r="469" spans="1:23" x14ac:dyDescent="0.25">
      <c r="A469">
        <v>468</v>
      </c>
      <c r="B469">
        <v>7.2556949208249304E-4</v>
      </c>
      <c r="C469" s="16">
        <v>8.4575767022406696E-9</v>
      </c>
      <c r="D469" s="16">
        <v>9.9842604237695694E-4</v>
      </c>
      <c r="E469" s="16">
        <v>1.6989812805908401E-5</v>
      </c>
      <c r="F469" s="16">
        <v>6.6943792800609203E-6</v>
      </c>
      <c r="G469" s="16">
        <v>1.31505164577052E-6</v>
      </c>
      <c r="H469" s="16">
        <v>5.0022878345080902E-4</v>
      </c>
      <c r="J469">
        <v>0.95540053726905205</v>
      </c>
      <c r="K469">
        <f t="shared" si="82"/>
        <v>8.0803733253149529E-9</v>
      </c>
      <c r="L469">
        <f t="shared" si="83"/>
        <v>1.013121395006147E-3</v>
      </c>
      <c r="M469" s="16">
        <f t="shared" si="84"/>
        <v>4.3801758915883914E-4</v>
      </c>
      <c r="N469" s="16">
        <f t="shared" si="85"/>
        <v>0.22406416207995095</v>
      </c>
      <c r="O469" s="16">
        <f t="shared" si="86"/>
        <v>0.27714037537151887</v>
      </c>
      <c r="P469" s="16">
        <f t="shared" si="87"/>
        <v>1.3364043302763928E-3</v>
      </c>
      <c r="Q469" s="16">
        <f t="shared" si="88"/>
        <v>0.33856048010233936</v>
      </c>
      <c r="R469" s="16">
        <f t="shared" si="89"/>
        <v>0.10278484335231926</v>
      </c>
      <c r="S469" s="16">
        <f t="shared" si="90"/>
        <v>0.11883246167318141</v>
      </c>
      <c r="T469" s="16">
        <f t="shared" si="91"/>
        <v>0.33856238208695971</v>
      </c>
      <c r="U469" s="66">
        <f t="shared" si="92"/>
        <v>1.401281108996546</v>
      </c>
      <c r="V469" s="66"/>
      <c r="W469" s="66"/>
    </row>
    <row r="470" spans="1:23" x14ac:dyDescent="0.25">
      <c r="A470">
        <v>469</v>
      </c>
      <c r="B470" s="16">
        <v>5.02513834046538E-4</v>
      </c>
      <c r="C470" s="16">
        <v>3.87700254356671E-9</v>
      </c>
      <c r="D470" s="16">
        <v>6.5569338587645595E-4</v>
      </c>
      <c r="E470" s="16">
        <v>5.1339211920602299E-6</v>
      </c>
      <c r="F470" s="16">
        <v>9.5185935972687299E-6</v>
      </c>
      <c r="G470" s="16">
        <v>2.8579198213911098E-6</v>
      </c>
      <c r="H470" s="16">
        <v>1.5115500041432801E-4</v>
      </c>
      <c r="J470">
        <v>0.95706602487832504</v>
      </c>
      <c r="K470">
        <f t="shared" si="82"/>
        <v>3.7105474128145466E-9</v>
      </c>
      <c r="L470">
        <f t="shared" si="83"/>
        <v>6.7758461588984104E-4</v>
      </c>
      <c r="M470" s="16">
        <f t="shared" si="84"/>
        <v>3.2744305220323513E-4</v>
      </c>
      <c r="N470" s="16">
        <f t="shared" si="85"/>
        <v>4.1670781015135198E-4</v>
      </c>
      <c r="O470" s="16">
        <f t="shared" si="86"/>
        <v>9.0162327796006192E-2</v>
      </c>
      <c r="P470" s="16">
        <f t="shared" si="87"/>
        <v>0.10193018622416708</v>
      </c>
      <c r="Q470" s="16">
        <f t="shared" si="88"/>
        <v>0.27248329339649502</v>
      </c>
      <c r="R470" s="16">
        <f t="shared" si="89"/>
        <v>1.15442679043914E-3</v>
      </c>
      <c r="S470" s="16">
        <f t="shared" si="90"/>
        <v>0.17984161162620532</v>
      </c>
      <c r="T470" s="16">
        <f t="shared" si="91"/>
        <v>0.27249054867969907</v>
      </c>
      <c r="U470" s="66">
        <f t="shared" si="92"/>
        <v>0.9184791023231631</v>
      </c>
      <c r="V470" s="66"/>
      <c r="W470" s="66"/>
    </row>
    <row r="471" spans="1:23" x14ac:dyDescent="0.25">
      <c r="A471">
        <v>470</v>
      </c>
      <c r="B471">
        <v>6.4526313525210702E-4</v>
      </c>
      <c r="C471" s="16">
        <v>5.99244022278632E-9</v>
      </c>
      <c r="D471" s="16">
        <v>7.9167033606265596E-4</v>
      </c>
      <c r="E471" s="16">
        <v>9.5667845136217405E-6</v>
      </c>
      <c r="F471" s="16">
        <v>7.4573704375071298E-6</v>
      </c>
      <c r="G471" s="16">
        <v>1.8517544189040599E-6</v>
      </c>
      <c r="H471" s="16">
        <v>2.8167085414714898E-4</v>
      </c>
      <c r="J471">
        <v>0.95641508655885799</v>
      </c>
      <c r="K471">
        <f t="shared" si="82"/>
        <v>5.7312602343749606E-9</v>
      </c>
      <c r="L471">
        <f t="shared" si="83"/>
        <v>8.0843083891635149E-4</v>
      </c>
      <c r="M471" s="16">
        <f t="shared" si="84"/>
        <v>4.820954315878626E-4</v>
      </c>
      <c r="N471" s="16">
        <f t="shared" si="85"/>
        <v>9.6275330291777969E-2</v>
      </c>
      <c r="O471" s="16">
        <f t="shared" si="86"/>
        <v>6.6468503936588487E-3</v>
      </c>
      <c r="P471" s="16">
        <f t="shared" si="87"/>
        <v>3.1717841590067727E-2</v>
      </c>
      <c r="Q471" s="16">
        <f t="shared" si="88"/>
        <v>1.1940279867379597E-2</v>
      </c>
      <c r="R471" s="16">
        <f t="shared" si="89"/>
        <v>5.9129848440944904E-2</v>
      </c>
      <c r="S471" s="16">
        <f t="shared" si="90"/>
        <v>5.9731840089628542E-3</v>
      </c>
      <c r="T471" s="16">
        <f t="shared" si="91"/>
        <v>1.1941945622783369E-2</v>
      </c>
      <c r="U471" s="66">
        <f t="shared" si="92"/>
        <v>0.22362528021557526</v>
      </c>
      <c r="V471" s="66"/>
      <c r="W471" s="66"/>
    </row>
    <row r="472" spans="1:23" x14ac:dyDescent="0.25">
      <c r="A472">
        <v>471</v>
      </c>
      <c r="B472" s="16">
        <v>3.6829903173583102E-4</v>
      </c>
      <c r="C472" s="16">
        <v>4.26608869124933E-9</v>
      </c>
      <c r="D472" s="16">
        <v>9.9264571724460193E-4</v>
      </c>
      <c r="E472" s="16">
        <v>8.5181957426470705E-6</v>
      </c>
      <c r="F472" s="16">
        <v>1.3201178442606001E-5</v>
      </c>
      <c r="G472" s="16">
        <v>2.6077338791983101E-6</v>
      </c>
      <c r="H472" s="16">
        <v>2.5080035163193198E-4</v>
      </c>
      <c r="J472">
        <v>0.95529497432402999</v>
      </c>
      <c r="K472">
        <f t="shared" si="82"/>
        <v>4.0753730867710633E-9</v>
      </c>
      <c r="L472">
        <f t="shared" si="83"/>
        <v>1.0216515419203208E-3</v>
      </c>
      <c r="M472" s="16">
        <f t="shared" si="84"/>
        <v>-2.850534784486589E-4</v>
      </c>
      <c r="N472" s="16">
        <f t="shared" si="85"/>
        <v>6.3567274750285396E-2</v>
      </c>
      <c r="O472" s="16">
        <f t="shared" si="86"/>
        <v>5.2921777695896309E-2</v>
      </c>
      <c r="P472" s="16">
        <f t="shared" si="87"/>
        <v>9.3365588679523016E-4</v>
      </c>
      <c r="Q472" s="16">
        <f t="shared" si="88"/>
        <v>4.2808381124496059E-2</v>
      </c>
      <c r="R472" s="16">
        <f t="shared" si="89"/>
        <v>0.11543778113343442</v>
      </c>
      <c r="S472" s="16">
        <f t="shared" si="90"/>
        <v>8.9647436940253136E-2</v>
      </c>
      <c r="T472" s="16">
        <f t="shared" si="91"/>
        <v>4.2807708361196392E-2</v>
      </c>
      <c r="U472" s="66">
        <f t="shared" si="92"/>
        <v>0.40812401589235692</v>
      </c>
      <c r="V472" s="66"/>
      <c r="W472" s="66"/>
    </row>
    <row r="473" spans="1:23" x14ac:dyDescent="0.25">
      <c r="A473">
        <v>472</v>
      </c>
      <c r="B473">
        <v>3.7431521421100398E-4</v>
      </c>
      <c r="C473" s="16">
        <v>4.2517561434412798E-9</v>
      </c>
      <c r="D473" s="16">
        <v>9.7294749550972401E-4</v>
      </c>
      <c r="E473" s="16">
        <v>8.3230006657857501E-6</v>
      </c>
      <c r="F473" s="16">
        <v>1.29768899529544E-5</v>
      </c>
      <c r="G473" s="16">
        <v>2.6159234240870501E-6</v>
      </c>
      <c r="H473" s="16">
        <v>2.4505300514097598E-4</v>
      </c>
      <c r="J473">
        <v>0.95539586194505699</v>
      </c>
      <c r="K473">
        <f t="shared" si="82"/>
        <v>4.0621102254432731E-9</v>
      </c>
      <c r="L473">
        <f t="shared" si="83"/>
        <v>1.0015129470835765E-3</v>
      </c>
      <c r="M473" s="16">
        <f t="shared" si="84"/>
        <v>-2.5288251866156846E-4</v>
      </c>
      <c r="N473" s="16">
        <f t="shared" si="85"/>
        <v>5.7556303341517581E-2</v>
      </c>
      <c r="O473" s="16">
        <f t="shared" si="86"/>
        <v>5.4118627426607835E-2</v>
      </c>
      <c r="P473" s="16">
        <f t="shared" si="87"/>
        <v>1.0211644131888051E-4</v>
      </c>
      <c r="Q473" s="16">
        <f t="shared" si="88"/>
        <v>5.0659100065540426E-2</v>
      </c>
      <c r="R473" s="16">
        <f t="shared" si="89"/>
        <v>0.10048821771881854</v>
      </c>
      <c r="S473" s="16">
        <f t="shared" si="90"/>
        <v>9.2107757959924194E-2</v>
      </c>
      <c r="T473" s="16">
        <f t="shared" si="91"/>
        <v>5.0658723965014876E-2</v>
      </c>
      <c r="U473" s="66">
        <f t="shared" si="92"/>
        <v>0.40569084691874235</v>
      </c>
      <c r="V473" s="66"/>
      <c r="W473" s="66"/>
    </row>
    <row r="474" spans="1:23" x14ac:dyDescent="0.25">
      <c r="A474">
        <v>473</v>
      </c>
      <c r="B474">
        <v>4.2407242664309E-4</v>
      </c>
      <c r="C474" s="16">
        <v>4.1813018969563598E-9</v>
      </c>
      <c r="D474" s="16">
        <v>8.4185219801230298E-4</v>
      </c>
      <c r="E474" s="16">
        <v>7.0931071680177602E-6</v>
      </c>
      <c r="F474" s="16">
        <v>1.1382330197465801E-5</v>
      </c>
      <c r="G474" s="16">
        <v>2.6558759626731402E-6</v>
      </c>
      <c r="H474" s="16">
        <v>2.08840059137582E-4</v>
      </c>
      <c r="J474">
        <v>0.95607824109480899</v>
      </c>
      <c r="K474">
        <f t="shared" si="82"/>
        <v>3.9976517631284245E-9</v>
      </c>
      <c r="L474">
        <f t="shared" si="83"/>
        <v>8.672685530680108E-4</v>
      </c>
      <c r="M474" s="16">
        <f t="shared" si="84"/>
        <v>-1.9123699781830772E-5</v>
      </c>
      <c r="N474" s="16">
        <f t="shared" si="85"/>
        <v>1.9285176319832516E-2</v>
      </c>
      <c r="O474" s="16">
        <f t="shared" si="86"/>
        <v>6.0196542494009825E-2</v>
      </c>
      <c r="P474" s="16">
        <f t="shared" si="87"/>
        <v>1.5875163674816332E-2</v>
      </c>
      <c r="Q474" s="16">
        <f t="shared" si="88"/>
        <v>0.11531910158797253</v>
      </c>
      <c r="R474" s="16">
        <f t="shared" si="89"/>
        <v>2.4077749433952699E-2</v>
      </c>
      <c r="S474" s="16">
        <f t="shared" si="90"/>
        <v>0.10458795638354222</v>
      </c>
      <c r="T474" s="16">
        <f t="shared" si="91"/>
        <v>0.11532152776929219</v>
      </c>
      <c r="U474" s="66">
        <f t="shared" si="92"/>
        <v>0.45466321766341833</v>
      </c>
      <c r="V474" s="66"/>
      <c r="W474" s="66"/>
    </row>
    <row r="475" spans="1:23" x14ac:dyDescent="0.25">
      <c r="A475">
        <v>474</v>
      </c>
      <c r="B475">
        <v>5.7460640919794004E-4</v>
      </c>
      <c r="C475" s="16">
        <v>7.9801542111277403E-9</v>
      </c>
      <c r="D475" s="16">
        <v>1.19511668007379E-3</v>
      </c>
      <c r="E475" s="16">
        <v>1.9146196031303501E-5</v>
      </c>
      <c r="F475" s="16">
        <v>8.5306857889708802E-6</v>
      </c>
      <c r="G475" s="16">
        <v>1.3968629425263299E-6</v>
      </c>
      <c r="H475" s="16">
        <v>5.6372431744725895E-4</v>
      </c>
      <c r="J475">
        <v>0.95441476373132295</v>
      </c>
      <c r="K475">
        <f t="shared" si="82"/>
        <v>7.6163769959530035E-9</v>
      </c>
      <c r="L475">
        <f t="shared" si="83"/>
        <v>1.2135669344400469E-3</v>
      </c>
      <c r="M475" s="16">
        <f t="shared" si="84"/>
        <v>-6.4354116044166966E-5</v>
      </c>
      <c r="N475" s="16">
        <f t="shared" si="85"/>
        <v>2.7824199040304746E-2</v>
      </c>
      <c r="O475" s="16">
        <f t="shared" si="86"/>
        <v>0.1938420939276391</v>
      </c>
      <c r="P475" s="16">
        <f t="shared" si="87"/>
        <v>5.7965041006582216E-2</v>
      </c>
      <c r="Q475" s="16">
        <f t="shared" si="88"/>
        <v>0.61251359717645393</v>
      </c>
      <c r="R475" s="16">
        <f t="shared" si="89"/>
        <v>1.8019748398133022E-2</v>
      </c>
      <c r="S475" s="16">
        <f t="shared" si="90"/>
        <v>9.2388621481848343E-2</v>
      </c>
      <c r="T475" s="16">
        <f t="shared" si="91"/>
        <v>0.61254336503337048</v>
      </c>
      <c r="U475" s="66">
        <f t="shared" si="92"/>
        <v>1.6150966660643318</v>
      </c>
      <c r="V475" s="66"/>
      <c r="W475" s="66"/>
    </row>
    <row r="476" spans="1:23" x14ac:dyDescent="0.25">
      <c r="A476">
        <v>475</v>
      </c>
      <c r="B476">
        <v>4.9004923216707495E-4</v>
      </c>
      <c r="C476" s="16">
        <v>6.5600868847469997E-9</v>
      </c>
      <c r="D476" s="16">
        <v>1.1509791357020699E-3</v>
      </c>
      <c r="E476" s="16">
        <v>1.51640659356064E-5</v>
      </c>
      <c r="F476" s="16">
        <v>9.9858484633407303E-6</v>
      </c>
      <c r="G476" s="16">
        <v>1.6985401900888301E-6</v>
      </c>
      <c r="H476" s="16">
        <v>4.4647706342682198E-4</v>
      </c>
      <c r="J476">
        <v>0.95459593026038203</v>
      </c>
      <c r="K476">
        <f t="shared" si="82"/>
        <v>6.2622322423339933E-9</v>
      </c>
      <c r="L476">
        <f t="shared" si="83"/>
        <v>1.1726428127319555E-3</v>
      </c>
      <c r="M476" s="16">
        <f t="shared" si="84"/>
        <v>-1.9254434839780556E-4</v>
      </c>
      <c r="N476" s="16">
        <f t="shared" si="85"/>
        <v>2.3984696390791437E-5</v>
      </c>
      <c r="O476" s="16">
        <f t="shared" si="86"/>
        <v>3.3848008307490296E-2</v>
      </c>
      <c r="P476" s="16">
        <f t="shared" si="87"/>
        <v>3.8000084100905281E-2</v>
      </c>
      <c r="Q476" s="16">
        <f t="shared" si="88"/>
        <v>0.16963761366267724</v>
      </c>
      <c r="R476" s="16">
        <f t="shared" si="89"/>
        <v>1.8073873945040724E-4</v>
      </c>
      <c r="S476" s="16">
        <f t="shared" si="90"/>
        <v>2.3602710240967256E-2</v>
      </c>
      <c r="T476" s="16">
        <f t="shared" si="91"/>
        <v>0.16964793418384405</v>
      </c>
      <c r="U476" s="66">
        <f t="shared" si="92"/>
        <v>0.43494107393172532</v>
      </c>
      <c r="V476" s="66"/>
      <c r="W476" s="66"/>
    </row>
    <row r="477" spans="1:23" x14ac:dyDescent="0.25">
      <c r="A477">
        <v>476</v>
      </c>
      <c r="B477">
        <v>5.70671240831932E-4</v>
      </c>
      <c r="C477" s="16">
        <v>6.1063704051897899E-9</v>
      </c>
      <c r="D477" s="16">
        <v>9.1491343722775796E-4</v>
      </c>
      <c r="E477" s="16">
        <v>1.1250099541487301E-5</v>
      </c>
      <c r="F477" s="16">
        <v>8.4820232921212405E-6</v>
      </c>
      <c r="G477" s="16">
        <v>1.81984848792544E-6</v>
      </c>
      <c r="H477" s="16">
        <v>3.3123398832567201E-4</v>
      </c>
      <c r="J477">
        <v>0.95577530365529695</v>
      </c>
      <c r="K477">
        <f t="shared" si="82"/>
        <v>5.8363180282519904E-9</v>
      </c>
      <c r="L477">
        <f t="shared" si="83"/>
        <v>9.336912259295207E-4</v>
      </c>
      <c r="M477" s="16">
        <f t="shared" si="84"/>
        <v>2.0765125573434331E-4</v>
      </c>
      <c r="N477" s="16">
        <f t="shared" si="85"/>
        <v>2.5222220195822181E-2</v>
      </c>
      <c r="O477" s="16">
        <f t="shared" si="86"/>
        <v>1.042248599324218E-2</v>
      </c>
      <c r="P477" s="16">
        <f t="shared" si="87"/>
        <v>2.5145375836796674E-3</v>
      </c>
      <c r="Q477" s="16">
        <f t="shared" si="88"/>
        <v>2.2520467752136005E-3</v>
      </c>
      <c r="R477" s="16">
        <f t="shared" si="89"/>
        <v>1.9370047069978368E-2</v>
      </c>
      <c r="S477" s="16">
        <f t="shared" si="90"/>
        <v>8.683413131493881E-3</v>
      </c>
      <c r="T477" s="16">
        <f t="shared" si="91"/>
        <v>2.2517935240079202E-3</v>
      </c>
      <c r="U477" s="66">
        <f t="shared" si="92"/>
        <v>7.0716544273437806E-2</v>
      </c>
      <c r="V477" s="66"/>
      <c r="W477" s="66"/>
    </row>
    <row r="478" spans="1:23" x14ac:dyDescent="0.25">
      <c r="A478">
        <v>477</v>
      </c>
      <c r="B478">
        <v>4.6301490015219999E-4</v>
      </c>
      <c r="C478" s="16">
        <v>5.1148700556323801E-9</v>
      </c>
      <c r="D478" s="16">
        <v>9.4539964876609204E-4</v>
      </c>
      <c r="E478" s="16">
        <v>9.7331916234124195E-6</v>
      </c>
      <c r="F478" s="16">
        <v>1.0472777284389101E-5</v>
      </c>
      <c r="G478" s="16">
        <v>2.1735706237747502E-6</v>
      </c>
      <c r="H478" s="16">
        <v>2.8657255642397701E-4</v>
      </c>
      <c r="J478">
        <v>0.95558301280490798</v>
      </c>
      <c r="K478">
        <f t="shared" si="82"/>
        <v>4.8876829378667968E-9</v>
      </c>
      <c r="L478">
        <f t="shared" si="83"/>
        <v>9.6851365908858943E-4</v>
      </c>
      <c r="M478" s="16">
        <f t="shared" si="84"/>
        <v>-4.2483858784189398E-5</v>
      </c>
      <c r="N478" s="16">
        <f t="shared" si="85"/>
        <v>3.575299354789931E-3</v>
      </c>
      <c r="O478" s="16">
        <f t="shared" si="86"/>
        <v>5.9070740186734716E-3</v>
      </c>
      <c r="P478" s="16">
        <f t="shared" si="87"/>
        <v>3.4205232685797295E-4</v>
      </c>
      <c r="Q478" s="16">
        <f t="shared" si="88"/>
        <v>8.7943186493798439E-3</v>
      </c>
      <c r="R478" s="16">
        <f t="shared" si="89"/>
        <v>3.951549199285284E-3</v>
      </c>
      <c r="S478" s="16">
        <f t="shared" si="90"/>
        <v>6.9009449793790197E-3</v>
      </c>
      <c r="T478" s="16">
        <f t="shared" si="91"/>
        <v>8.7944403225422626E-3</v>
      </c>
      <c r="U478" s="66">
        <f t="shared" si="92"/>
        <v>3.8265678850907786E-2</v>
      </c>
      <c r="V478" s="66"/>
      <c r="W478" s="66"/>
    </row>
    <row r="479" spans="1:23" x14ac:dyDescent="0.25">
      <c r="A479">
        <v>478</v>
      </c>
      <c r="B479">
        <v>4.86459323396107E-4</v>
      </c>
      <c r="C479" s="16">
        <v>4.2320609937110896E-9</v>
      </c>
      <c r="D479" s="16">
        <v>7.4090769894632699E-4</v>
      </c>
      <c r="E479" s="16">
        <v>6.32607651476083E-6</v>
      </c>
      <c r="F479" s="16">
        <v>9.8731022429580898E-6</v>
      </c>
      <c r="G479" s="16">
        <v>2.6207921956118501E-6</v>
      </c>
      <c r="H479" s="16">
        <v>1.86255682939206E-4</v>
      </c>
      <c r="J479">
        <v>0.95662068775654496</v>
      </c>
      <c r="K479">
        <f t="shared" si="82"/>
        <v>4.0484770984315497E-9</v>
      </c>
      <c r="L479">
        <f t="shared" si="83"/>
        <v>7.6327046356686136E-4</v>
      </c>
      <c r="M479" s="16">
        <f t="shared" si="84"/>
        <v>2.0964818322535275E-4</v>
      </c>
      <c r="N479" s="16">
        <f t="shared" si="85"/>
        <v>1.4852660454427774E-4</v>
      </c>
      <c r="O479" s="16">
        <f t="shared" si="86"/>
        <v>5.5785115416282734E-2</v>
      </c>
      <c r="P479" s="16">
        <f t="shared" si="87"/>
        <v>5.3266952800334305E-2</v>
      </c>
      <c r="Q479" s="16">
        <f t="shared" si="88"/>
        <v>0.16892271742939807</v>
      </c>
      <c r="R479" s="16">
        <f t="shared" si="89"/>
        <v>4.0060866216468267E-6</v>
      </c>
      <c r="S479" s="16">
        <f t="shared" si="90"/>
        <v>9.3586231026504013E-2</v>
      </c>
      <c r="T479" s="16">
        <f t="shared" si="91"/>
        <v>0.16892778203542666</v>
      </c>
      <c r="U479" s="66">
        <f t="shared" si="92"/>
        <v>0.54064133139911175</v>
      </c>
      <c r="V479" s="66"/>
      <c r="W479" s="66"/>
    </row>
    <row r="480" spans="1:23" x14ac:dyDescent="0.25">
      <c r="A480">
        <v>479</v>
      </c>
      <c r="B480">
        <v>4.4976048960274398E-4</v>
      </c>
      <c r="C480" s="16">
        <v>5.3857409411376898E-9</v>
      </c>
      <c r="D480" s="16">
        <v>1.0267615034327E-3</v>
      </c>
      <c r="E480" s="16">
        <v>1.11204794374804E-5</v>
      </c>
      <c r="F480" s="16">
        <v>1.0821909977922701E-5</v>
      </c>
      <c r="G480" s="16">
        <v>2.0661598393537598E-6</v>
      </c>
      <c r="H480" s="16">
        <v>3.27419491712171E-4</v>
      </c>
      <c r="J480">
        <v>0.95517751109257598</v>
      </c>
      <c r="K480">
        <f t="shared" si="82"/>
        <v>5.1443386275452865E-9</v>
      </c>
      <c r="L480">
        <f t="shared" si="83"/>
        <v>1.0504660974869581E-3</v>
      </c>
      <c r="M480" s="16">
        <f t="shared" si="84"/>
        <v>-1.5094511828147005E-4</v>
      </c>
      <c r="N480" s="16">
        <f t="shared" si="85"/>
        <v>7.5183546043920777E-3</v>
      </c>
      <c r="O480" s="16">
        <f t="shared" si="86"/>
        <v>7.8232897471474457E-4</v>
      </c>
      <c r="P480" s="16">
        <f t="shared" si="87"/>
        <v>4.3526324183971376E-3</v>
      </c>
      <c r="Q480" s="16">
        <f t="shared" si="88"/>
        <v>1.2522595711619699E-3</v>
      </c>
      <c r="R480" s="16">
        <f t="shared" si="89"/>
        <v>9.6617364007646582E-3</v>
      </c>
      <c r="S480" s="16">
        <f t="shared" si="90"/>
        <v>8.732047308292073E-4</v>
      </c>
      <c r="T480" s="16">
        <f t="shared" si="91"/>
        <v>1.2524930139466606E-3</v>
      </c>
      <c r="U480" s="66">
        <f t="shared" si="92"/>
        <v>2.5693009714206457E-2</v>
      </c>
      <c r="V480" s="66"/>
      <c r="W480" s="66"/>
    </row>
    <row r="481" spans="1:23" x14ac:dyDescent="0.25">
      <c r="A481">
        <v>480</v>
      </c>
      <c r="B481">
        <v>3.4793085319590302E-4</v>
      </c>
      <c r="C481" s="16">
        <v>4.8447486875913303E-9</v>
      </c>
      <c r="D481" s="16">
        <v>1.19897847997067E-3</v>
      </c>
      <c r="E481" s="16">
        <v>1.16578273224312E-5</v>
      </c>
      <c r="F481" s="16">
        <v>1.41051794955384E-5</v>
      </c>
      <c r="G481" s="16">
        <v>2.3015538774264701E-6</v>
      </c>
      <c r="H481" s="16">
        <v>3.4324359445334101E-4</v>
      </c>
      <c r="J481">
        <v>0.954286441387591</v>
      </c>
      <c r="K481">
        <f t="shared" si="82"/>
        <v>4.6232779844987325E-9</v>
      </c>
      <c r="L481">
        <f t="shared" si="83"/>
        <v>1.2294855480904858E-3</v>
      </c>
      <c r="M481" s="16">
        <f t="shared" si="84"/>
        <v>-5.3362384169867961E-4</v>
      </c>
      <c r="N481" s="16">
        <f t="shared" si="85"/>
        <v>8.6133735871580797E-2</v>
      </c>
      <c r="O481" s="16">
        <f t="shared" si="86"/>
        <v>1.5777762671975545E-2</v>
      </c>
      <c r="P481" s="16">
        <f t="shared" si="87"/>
        <v>5.9911660992905375E-2</v>
      </c>
      <c r="Q481" s="16">
        <f t="shared" si="88"/>
        <v>7.2961973875407581E-3</v>
      </c>
      <c r="R481" s="16">
        <f t="shared" si="89"/>
        <v>0.18619797087131201</v>
      </c>
      <c r="S481" s="16">
        <f t="shared" si="90"/>
        <v>2.1563425655661005E-2</v>
      </c>
      <c r="T481" s="16">
        <f t="shared" si="91"/>
        <v>7.2984126361909426E-3</v>
      </c>
      <c r="U481" s="66">
        <f t="shared" si="92"/>
        <v>0.3841791660871664</v>
      </c>
      <c r="V481" s="66"/>
      <c r="W481" s="66"/>
    </row>
    <row r="482" spans="1:23" x14ac:dyDescent="0.25">
      <c r="A482">
        <v>481</v>
      </c>
      <c r="B482">
        <v>4.6169674633706397E-4</v>
      </c>
      <c r="C482" s="16">
        <v>4.7934505301133001E-9</v>
      </c>
      <c r="D482" s="16">
        <v>8.8731896986771295E-4</v>
      </c>
      <c r="E482" s="16">
        <v>8.56671447121397E-6</v>
      </c>
      <c r="F482" s="16">
        <v>1.0474824862369499E-5</v>
      </c>
      <c r="G482" s="16">
        <v>2.3178006380894201E-6</v>
      </c>
      <c r="H482" s="16">
        <v>2.5222749620931701E-4</v>
      </c>
      <c r="J482">
        <v>0.95587053944034495</v>
      </c>
      <c r="K482">
        <f t="shared" si="82"/>
        <v>4.5819181440000079E-9</v>
      </c>
      <c r="L482">
        <f t="shared" si="83"/>
        <v>9.1058162678001129E-4</v>
      </c>
      <c r="M482" s="16">
        <f t="shared" si="84"/>
        <v>1.2811865894116643E-5</v>
      </c>
      <c r="N482" s="16">
        <f t="shared" si="85"/>
        <v>3.9025600337148831E-3</v>
      </c>
      <c r="O482" s="16">
        <f t="shared" si="86"/>
        <v>1.8189367658541684E-2</v>
      </c>
      <c r="P482" s="16">
        <f t="shared" si="87"/>
        <v>6.2084142110974188E-3</v>
      </c>
      <c r="Q482" s="16">
        <f t="shared" si="88"/>
        <v>4.0959470321756924E-2</v>
      </c>
      <c r="R482" s="16">
        <f t="shared" si="89"/>
        <v>3.977718139418396E-3</v>
      </c>
      <c r="S482" s="16">
        <f t="shared" si="90"/>
        <v>2.4006567012733376E-2</v>
      </c>
      <c r="T482" s="16">
        <f t="shared" si="91"/>
        <v>4.0960584239501288E-2</v>
      </c>
      <c r="U482" s="66">
        <f t="shared" si="92"/>
        <v>0.13820468161676397</v>
      </c>
      <c r="V482" s="66"/>
      <c r="W482" s="66"/>
    </row>
    <row r="483" spans="1:23" x14ac:dyDescent="0.25">
      <c r="A483">
        <v>482</v>
      </c>
      <c r="B483">
        <v>4.7302485426942999E-4</v>
      </c>
      <c r="C483" s="16">
        <v>5.6091929733276499E-9</v>
      </c>
      <c r="D483" s="16">
        <v>1.01647522716343E-3</v>
      </c>
      <c r="E483" s="16">
        <v>1.1467412813197001E-5</v>
      </c>
      <c r="F483" s="16">
        <v>1.0283852512276299E-5</v>
      </c>
      <c r="G483" s="16">
        <v>1.9835746871433401E-6</v>
      </c>
      <c r="H483" s="16">
        <v>3.3763402707008002E-4</v>
      </c>
      <c r="J483">
        <v>0.95523859009309797</v>
      </c>
      <c r="K483">
        <f t="shared" si="82"/>
        <v>5.3581175874016167E-9</v>
      </c>
      <c r="L483">
        <f t="shared" si="83"/>
        <v>1.0390208976821524E-3</v>
      </c>
      <c r="M483" s="16">
        <f t="shared" si="84"/>
        <v>-9.2971189143292542E-5</v>
      </c>
      <c r="N483" s="16">
        <f t="shared" si="85"/>
        <v>1.5576771036360396E-3</v>
      </c>
      <c r="O483" s="16">
        <f t="shared" si="86"/>
        <v>1.527436086575973E-4</v>
      </c>
      <c r="P483" s="16">
        <f t="shared" si="87"/>
        <v>3.0575773163562009E-3</v>
      </c>
      <c r="Q483" s="16">
        <f t="shared" si="88"/>
        <v>4.5817981498748892E-3</v>
      </c>
      <c r="R483" s="16">
        <f t="shared" si="89"/>
        <v>1.9086194501442381E-3</v>
      </c>
      <c r="S483" s="16">
        <f t="shared" si="90"/>
        <v>1.3459358891445604E-4</v>
      </c>
      <c r="T483" s="16">
        <f t="shared" si="91"/>
        <v>4.5821731683668484E-3</v>
      </c>
      <c r="U483" s="66">
        <f t="shared" si="92"/>
        <v>1.5975182385950269E-2</v>
      </c>
      <c r="V483" s="66"/>
      <c r="W483" s="66"/>
    </row>
    <row r="484" spans="1:23" x14ac:dyDescent="0.25">
      <c r="A484">
        <v>483</v>
      </c>
      <c r="B484">
        <v>5.42219597057457E-4</v>
      </c>
      <c r="C484" s="16">
        <v>6.6947956450006097E-9</v>
      </c>
      <c r="D484" s="16">
        <v>1.0592887909316E-3</v>
      </c>
      <c r="E484" s="16">
        <v>1.4257459940246201E-5</v>
      </c>
      <c r="F484" s="16">
        <v>8.9865801545480204E-6</v>
      </c>
      <c r="G484" s="16">
        <v>1.6626136485387601E-6</v>
      </c>
      <c r="H484" s="16">
        <v>4.1978187845556202E-4</v>
      </c>
      <c r="J484">
        <v>0.95505698553391605</v>
      </c>
      <c r="K484">
        <f t="shared" si="82"/>
        <v>6.3939113474798718E-9</v>
      </c>
      <c r="L484">
        <f t="shared" si="83"/>
        <v>1.0789178700935898E-3</v>
      </c>
      <c r="M484" s="16">
        <f t="shared" si="84"/>
        <v>5.5213240213241737E-6</v>
      </c>
      <c r="N484" s="16">
        <f t="shared" si="85"/>
        <v>1.0209211424677393E-2</v>
      </c>
      <c r="O484" s="16">
        <f t="shared" si="86"/>
        <v>4.3385058454140008E-2</v>
      </c>
      <c r="P484" s="16">
        <f t="shared" si="87"/>
        <v>9.9488691343157121E-3</v>
      </c>
      <c r="Q484" s="16">
        <f t="shared" si="88"/>
        <v>0.10723011227256508</v>
      </c>
      <c r="R484" s="16">
        <f t="shared" si="89"/>
        <v>7.7386933591441906E-3</v>
      </c>
      <c r="S484" s="16">
        <f t="shared" si="90"/>
        <v>2.9423785778974917E-2</v>
      </c>
      <c r="T484" s="16">
        <f t="shared" si="91"/>
        <v>0.10723389874288042</v>
      </c>
      <c r="U484" s="66">
        <f t="shared" si="92"/>
        <v>0.31516962916669772</v>
      </c>
      <c r="V484" s="66"/>
      <c r="W484" s="66"/>
    </row>
    <row r="485" spans="1:23" x14ac:dyDescent="0.25">
      <c r="A485">
        <v>484</v>
      </c>
      <c r="B485">
        <v>4.40082221964243E-4</v>
      </c>
      <c r="C485" s="16">
        <v>5.1101553364950397E-9</v>
      </c>
      <c r="D485" s="16">
        <v>9.9494140203868907E-4</v>
      </c>
      <c r="E485" s="16">
        <v>1.02279229777086E-5</v>
      </c>
      <c r="F485" s="16">
        <v>1.1044511400555E-5</v>
      </c>
      <c r="G485" s="16">
        <v>2.1768390426254801E-6</v>
      </c>
      <c r="H485" s="16">
        <v>3.0113957673910202E-4</v>
      </c>
      <c r="J485">
        <v>0.95532807346180004</v>
      </c>
      <c r="K485">
        <f t="shared" si="82"/>
        <v>4.8818748527043431E-9</v>
      </c>
      <c r="L485">
        <f t="shared" si="83"/>
        <v>1.0192021537270882E-3</v>
      </c>
      <c r="M485" s="16">
        <f t="shared" si="84"/>
        <v>-1.3903770979860201E-4</v>
      </c>
      <c r="N485" s="16">
        <f t="shared" si="85"/>
        <v>1.1312727483749316E-2</v>
      </c>
      <c r="O485" s="16">
        <f t="shared" si="86"/>
        <v>6.038597614540969E-3</v>
      </c>
      <c r="P485" s="16">
        <f t="shared" si="87"/>
        <v>1.0849870977764542E-3</v>
      </c>
      <c r="Q485" s="16">
        <f t="shared" si="88"/>
        <v>2.2767590805460266E-3</v>
      </c>
      <c r="R485" s="16">
        <f t="shared" si="89"/>
        <v>1.4613306038890706E-2</v>
      </c>
      <c r="S485" s="16">
        <f t="shared" si="90"/>
        <v>7.1741835284718442E-3</v>
      </c>
      <c r="T485" s="16">
        <f t="shared" si="91"/>
        <v>2.2766017959936682E-3</v>
      </c>
      <c r="U485" s="66">
        <f t="shared" si="92"/>
        <v>4.477716263996899E-2</v>
      </c>
      <c r="V485" s="66"/>
      <c r="W485" s="66"/>
    </row>
    <row r="486" spans="1:23" x14ac:dyDescent="0.25">
      <c r="A486">
        <v>485</v>
      </c>
      <c r="B486">
        <v>4.7693105597503298E-4</v>
      </c>
      <c r="C486" s="16">
        <v>5.26868405970489E-9</v>
      </c>
      <c r="D486" s="16">
        <v>9.4538608553356503E-4</v>
      </c>
      <c r="E486" s="16">
        <v>1.0025888802126E-5</v>
      </c>
      <c r="F486" s="16">
        <v>1.0166592706143601E-5</v>
      </c>
      <c r="G486" s="16">
        <v>2.1100845045665999E-6</v>
      </c>
      <c r="H486" s="16">
        <v>2.9519036705153199E-4</v>
      </c>
      <c r="J486">
        <v>0.95558944383949096</v>
      </c>
      <c r="K486">
        <f t="shared" si="82"/>
        <v>5.0346988703793869E-9</v>
      </c>
      <c r="L486">
        <f t="shared" si="83"/>
        <v>9.6782408676635912E-4</v>
      </c>
      <c r="M486" s="16">
        <f t="shared" si="84"/>
        <v>-1.3961974816293207E-5</v>
      </c>
      <c r="N486" s="16">
        <f t="shared" si="85"/>
        <v>9.9448248911460156E-4</v>
      </c>
      <c r="O486" s="16">
        <f t="shared" si="86"/>
        <v>2.4104973975567216E-3</v>
      </c>
      <c r="P486" s="16">
        <f t="shared" si="87"/>
        <v>3.4257337998487081E-4</v>
      </c>
      <c r="Q486" s="16">
        <f t="shared" si="88"/>
        <v>4.4257169086035757E-3</v>
      </c>
      <c r="R486" s="16">
        <f t="shared" si="89"/>
        <v>1.0104314743872946E-3</v>
      </c>
      <c r="S486" s="16">
        <f t="shared" si="90"/>
        <v>2.6457987423590288E-3</v>
      </c>
      <c r="T486" s="16">
        <f t="shared" si="91"/>
        <v>4.4258134512488887E-3</v>
      </c>
      <c r="U486" s="66">
        <f t="shared" si="92"/>
        <v>1.6255313843254984E-2</v>
      </c>
      <c r="V486" s="66"/>
      <c r="W486" s="66"/>
    </row>
    <row r="487" spans="1:23" x14ac:dyDescent="0.25">
      <c r="A487">
        <v>486</v>
      </c>
      <c r="B487">
        <v>4.9606609352178101E-4</v>
      </c>
      <c r="C487" s="16">
        <v>5.00702055681547E-9</v>
      </c>
      <c r="D487" s="16">
        <v>8.6206346649611999E-4</v>
      </c>
      <c r="E487" s="16">
        <v>8.6964728947164796E-6</v>
      </c>
      <c r="F487" s="16">
        <v>9.7363639686353495E-6</v>
      </c>
      <c r="G487" s="16">
        <v>2.21822315426632E-6</v>
      </c>
      <c r="H487" s="16">
        <v>2.5604759682064002E-4</v>
      </c>
      <c r="J487">
        <v>0.95601206838285402</v>
      </c>
      <c r="K487">
        <f t="shared" si="82"/>
        <v>4.7867720789566272E-9</v>
      </c>
      <c r="L487">
        <f t="shared" si="83"/>
        <v>8.8374941056710015E-4</v>
      </c>
      <c r="M487" s="16">
        <f t="shared" si="84"/>
        <v>1.0838277647646186E-4</v>
      </c>
      <c r="N487" s="16">
        <f t="shared" si="85"/>
        <v>5.359011680662309E-5</v>
      </c>
      <c r="O487" s="16">
        <f t="shared" si="86"/>
        <v>9.2780039837770615E-3</v>
      </c>
      <c r="P487" s="16">
        <f t="shared" si="87"/>
        <v>1.1027840542944096E-2</v>
      </c>
      <c r="Q487" s="16">
        <f t="shared" si="88"/>
        <v>3.6215280574926102E-2</v>
      </c>
      <c r="R487" s="16">
        <f t="shared" si="89"/>
        <v>1.4103402183547229E-4</v>
      </c>
      <c r="S487" s="16">
        <f t="shared" si="90"/>
        <v>1.109270393141557E-2</v>
      </c>
      <c r="T487" s="16">
        <f t="shared" si="91"/>
        <v>3.6216755673299482E-2</v>
      </c>
      <c r="U487" s="66">
        <f t="shared" si="92"/>
        <v>0.10402520884500441</v>
      </c>
      <c r="V487" s="66"/>
      <c r="W487" s="66"/>
    </row>
    <row r="488" spans="1:23" x14ac:dyDescent="0.25">
      <c r="A488">
        <v>487</v>
      </c>
      <c r="B488">
        <v>5.9837560640442803E-4</v>
      </c>
      <c r="C488" s="16">
        <v>7.6581952798246803E-9</v>
      </c>
      <c r="D488" s="16">
        <v>1.09891162112343E-3</v>
      </c>
      <c r="E488" s="16">
        <v>1.6912528945058401E-5</v>
      </c>
      <c r="F488" s="16">
        <v>8.1563946385535705E-6</v>
      </c>
      <c r="G488" s="16">
        <v>1.4540361126175699E-6</v>
      </c>
      <c r="H488" s="16">
        <v>4.9795582771778202E-4</v>
      </c>
      <c r="J488">
        <v>0.95488231023180803</v>
      </c>
      <c r="K488">
        <f t="shared" si="82"/>
        <v>7.3126752010053178E-9</v>
      </c>
      <c r="L488">
        <f t="shared" si="83"/>
        <v>1.1166707883178749E-3</v>
      </c>
      <c r="M488" s="16">
        <f t="shared" si="84"/>
        <v>8.0080424490981122E-5</v>
      </c>
      <c r="N488" s="16">
        <f t="shared" si="85"/>
        <v>4.6255974592664881E-2</v>
      </c>
      <c r="O488" s="16">
        <f t="shared" si="86"/>
        <v>0.14605176533325712</v>
      </c>
      <c r="P488" s="16">
        <f t="shared" si="87"/>
        <v>1.9847197244438002E-2</v>
      </c>
      <c r="Q488" s="16">
        <f t="shared" si="88"/>
        <v>0.33023857914843213</v>
      </c>
      <c r="R488" s="16">
        <f t="shared" si="89"/>
        <v>2.9661010163263689E-2</v>
      </c>
      <c r="S488" s="16">
        <f t="shared" si="90"/>
        <v>7.5881548731059165E-2</v>
      </c>
      <c r="T488" s="16">
        <f t="shared" si="91"/>
        <v>0.33024954495375208</v>
      </c>
      <c r="U488" s="66">
        <f t="shared" si="92"/>
        <v>0.97818562016686705</v>
      </c>
      <c r="V488" s="66"/>
      <c r="W488" s="66"/>
    </row>
    <row r="489" spans="1:23" x14ac:dyDescent="0.25">
      <c r="A489">
        <v>488</v>
      </c>
      <c r="B489">
        <v>4.62190881449558E-4</v>
      </c>
      <c r="C489" s="16">
        <v>5.71973831743327E-9</v>
      </c>
      <c r="D489" s="16">
        <v>1.06193559892921E-3</v>
      </c>
      <c r="E489" s="16">
        <v>1.22101565348594E-5</v>
      </c>
      <c r="F489" s="16">
        <v>1.05469560177969E-5</v>
      </c>
      <c r="G489" s="16">
        <v>1.9462406727887899E-6</v>
      </c>
      <c r="H489" s="16">
        <v>3.5950335382427397E-4</v>
      </c>
      <c r="J489">
        <v>0.95501250152012496</v>
      </c>
      <c r="K489">
        <f t="shared" si="82"/>
        <v>5.4624215985724574E-9</v>
      </c>
      <c r="L489">
        <f t="shared" si="83"/>
        <v>1.0849700318992751E-3</v>
      </c>
      <c r="M489" s="16">
        <f t="shared" si="84"/>
        <v>-1.6058826900015917E-4</v>
      </c>
      <c r="N489" s="16">
        <f t="shared" si="85"/>
        <v>3.7782011679311869E-3</v>
      </c>
      <c r="O489" s="16">
        <f t="shared" si="86"/>
        <v>1.0439622581204558E-3</v>
      </c>
      <c r="P489" s="16">
        <f t="shared" si="87"/>
        <v>1.050459163634097E-2</v>
      </c>
      <c r="Q489" s="16">
        <f t="shared" si="88"/>
        <v>1.8726044927319691E-2</v>
      </c>
      <c r="R489" s="16">
        <f t="shared" si="89"/>
        <v>4.9546959587761898E-3</v>
      </c>
      <c r="S489" s="16">
        <f t="shared" si="90"/>
        <v>9.123222390674062E-4</v>
      </c>
      <c r="T489" s="16">
        <f t="shared" si="91"/>
        <v>1.8727534772405987E-2</v>
      </c>
      <c r="U489" s="66">
        <f t="shared" si="92"/>
        <v>5.8647352959961888E-2</v>
      </c>
      <c r="V489" s="66"/>
      <c r="W489" s="66"/>
    </row>
    <row r="490" spans="1:23" x14ac:dyDescent="0.25">
      <c r="A490">
        <v>489</v>
      </c>
      <c r="B490">
        <v>4.4266561103618998E-4</v>
      </c>
      <c r="C490" s="16">
        <v>5.2723861497459297E-9</v>
      </c>
      <c r="D490" s="16">
        <v>1.02114655689955E-3</v>
      </c>
      <c r="E490" s="16">
        <v>1.0827472390241E-5</v>
      </c>
      <c r="F490" s="16">
        <v>1.0992936333081E-5</v>
      </c>
      <c r="G490" s="16">
        <v>2.1104671220478399E-6</v>
      </c>
      <c r="H490" s="16">
        <v>3.1879243235473001E-4</v>
      </c>
      <c r="J490">
        <v>0.95520133324187195</v>
      </c>
      <c r="K490">
        <f t="shared" si="82"/>
        <v>5.0361902796032918E-9</v>
      </c>
      <c r="L490">
        <f t="shared" si="83"/>
        <v>1.0452376243016101E-3</v>
      </c>
      <c r="M490" s="16">
        <f t="shared" si="84"/>
        <v>-1.5990640222923017E-4</v>
      </c>
      <c r="N490" s="16">
        <f t="shared" si="85"/>
        <v>1.0224330402348641E-2</v>
      </c>
      <c r="O490" s="16">
        <f t="shared" si="86"/>
        <v>2.3453346806484136E-3</v>
      </c>
      <c r="P490" s="16">
        <f t="shared" si="87"/>
        <v>3.6174326337414459E-3</v>
      </c>
      <c r="Q490" s="16">
        <f t="shared" si="88"/>
        <v>6.5714731559748043E-5</v>
      </c>
      <c r="R490" s="16">
        <f t="shared" si="89"/>
        <v>1.3375213222345989E-2</v>
      </c>
      <c r="S490" s="16">
        <f t="shared" si="90"/>
        <v>2.6654486662416625E-3</v>
      </c>
      <c r="T490" s="16">
        <f t="shared" si="91"/>
        <v>6.5763035701090725E-5</v>
      </c>
      <c r="U490" s="66">
        <f t="shared" si="92"/>
        <v>3.2359237372586988E-2</v>
      </c>
      <c r="V490" s="66"/>
      <c r="W490" s="66"/>
    </row>
    <row r="491" spans="1:23" x14ac:dyDescent="0.25">
      <c r="A491">
        <v>490</v>
      </c>
      <c r="B491">
        <v>4.1280640825672703E-4</v>
      </c>
      <c r="C491" s="16">
        <v>4.0176205184749902E-9</v>
      </c>
      <c r="D491" s="16">
        <v>8.3078175249991595E-4</v>
      </c>
      <c r="E491" s="16">
        <v>6.7265569345679E-6</v>
      </c>
      <c r="F491" s="16">
        <v>1.16876888906193E-5</v>
      </c>
      <c r="G491" s="16">
        <v>2.76377117258997E-6</v>
      </c>
      <c r="H491" s="16">
        <v>1.9804774815929599E-4</v>
      </c>
      <c r="J491">
        <v>0.95612720711009502</v>
      </c>
      <c r="K491">
        <f t="shared" si="82"/>
        <v>3.8413562855577041E-9</v>
      </c>
      <c r="L491">
        <f t="shared" si="83"/>
        <v>8.5691688383322611E-4</v>
      </c>
      <c r="M491" s="16">
        <f t="shared" si="84"/>
        <v>-3.1304067319771967E-5</v>
      </c>
      <c r="N491" s="16">
        <f t="shared" si="85"/>
        <v>2.6162432640135565E-2</v>
      </c>
      <c r="O491" s="16">
        <f t="shared" si="86"/>
        <v>7.5565279869087371E-2</v>
      </c>
      <c r="P491" s="16">
        <f t="shared" si="87"/>
        <v>1.8903477375487227E-2</v>
      </c>
      <c r="Q491" s="16">
        <f t="shared" si="88"/>
        <v>0.13966276529852112</v>
      </c>
      <c r="R491" s="16">
        <f t="shared" si="89"/>
        <v>3.4655662116913948E-2</v>
      </c>
      <c r="S491" s="16">
        <f t="shared" si="90"/>
        <v>0.1422525974873379</v>
      </c>
      <c r="T491" s="16">
        <f t="shared" si="91"/>
        <v>0.1396655125687101</v>
      </c>
      <c r="U491" s="66">
        <f t="shared" si="92"/>
        <v>0.57686772735619318</v>
      </c>
      <c r="V491" s="66"/>
      <c r="W491" s="66"/>
    </row>
    <row r="492" spans="1:23" x14ac:dyDescent="0.25">
      <c r="A492">
        <v>491</v>
      </c>
      <c r="B492">
        <v>4.5635746059012199E-4</v>
      </c>
      <c r="C492" s="16">
        <v>6.0306706522478704E-9</v>
      </c>
      <c r="D492" s="16">
        <v>1.13590022501463E-3</v>
      </c>
      <c r="E492" s="16">
        <v>1.37594392432383E-5</v>
      </c>
      <c r="F492" s="16">
        <v>1.07173717979762E-5</v>
      </c>
      <c r="G492" s="16">
        <v>1.84740823574871E-6</v>
      </c>
      <c r="H492" s="16">
        <v>4.0512027400122299E-4</v>
      </c>
      <c r="J492">
        <v>0.95465336278920698</v>
      </c>
      <c r="K492">
        <f t="shared" si="82"/>
        <v>5.7572000180426099E-9</v>
      </c>
      <c r="L492">
        <f t="shared" si="83"/>
        <v>1.1591763461756789E-3</v>
      </c>
      <c r="M492" s="16">
        <f t="shared" si="84"/>
        <v>-2.4646142499543496E-4</v>
      </c>
      <c r="N492" s="16">
        <f t="shared" si="85"/>
        <v>5.3747257005348761E-3</v>
      </c>
      <c r="O492" s="16">
        <f t="shared" si="86"/>
        <v>7.8195335965844676E-3</v>
      </c>
      <c r="P492" s="16">
        <f t="shared" si="87"/>
        <v>3.2141789641734753E-2</v>
      </c>
      <c r="Q492" s="16">
        <f t="shared" si="88"/>
        <v>7.9012263849802991E-2</v>
      </c>
      <c r="R492" s="16">
        <f t="shared" si="89"/>
        <v>7.6886171350584063E-3</v>
      </c>
      <c r="S492" s="16">
        <f t="shared" si="90"/>
        <v>6.312627144870072E-3</v>
      </c>
      <c r="T492" s="16">
        <f t="shared" si="91"/>
        <v>7.901824683672265E-2</v>
      </c>
      <c r="U492" s="66">
        <f t="shared" si="92"/>
        <v>0.21736780390530822</v>
      </c>
      <c r="V492" s="66"/>
      <c r="W492" s="66"/>
    </row>
    <row r="493" spans="1:23" x14ac:dyDescent="0.25">
      <c r="A493">
        <v>492</v>
      </c>
      <c r="B493" s="16">
        <v>5.46196476644424E-4</v>
      </c>
      <c r="C493" s="16">
        <v>6.4026323023048798E-9</v>
      </c>
      <c r="D493" s="16">
        <v>1.00441084250176E-3</v>
      </c>
      <c r="E493" s="16">
        <v>1.29367043772921E-5</v>
      </c>
      <c r="F493" s="16">
        <v>8.8989805076475105E-6</v>
      </c>
      <c r="G493" s="16">
        <v>1.7374168333047199E-6</v>
      </c>
      <c r="H493" s="16">
        <v>3.8089392845754E-4</v>
      </c>
      <c r="J493">
        <v>0.95532587990248696</v>
      </c>
      <c r="K493">
        <f t="shared" si="82"/>
        <v>6.1166003378914955E-9</v>
      </c>
      <c r="L493">
        <f t="shared" si="83"/>
        <v>1.0239398177180575E-3</v>
      </c>
      <c r="M493" s="16">
        <f t="shared" si="84"/>
        <v>6.84531355707906E-5</v>
      </c>
      <c r="N493" s="16">
        <f t="shared" si="85"/>
        <v>1.1906337249705336E-2</v>
      </c>
      <c r="O493" s="16">
        <f t="shared" si="86"/>
        <v>2.4199084053067685E-2</v>
      </c>
      <c r="P493" s="16">
        <f t="shared" si="87"/>
        <v>1.8292925368970485E-3</v>
      </c>
      <c r="Q493" s="16">
        <f t="shared" si="88"/>
        <v>4.1815898138037148E-2</v>
      </c>
      <c r="R493" s="16">
        <f t="shared" si="89"/>
        <v>9.381890110811985E-3</v>
      </c>
      <c r="S493" s="16">
        <f t="shared" si="90"/>
        <v>1.8025702505097205E-2</v>
      </c>
      <c r="T493" s="16">
        <f t="shared" si="91"/>
        <v>4.1816761150641008E-2</v>
      </c>
      <c r="U493" s="66">
        <f t="shared" si="92"/>
        <v>0.14897496574425742</v>
      </c>
      <c r="V493" s="66"/>
      <c r="W493" s="66"/>
    </row>
    <row r="494" spans="1:23" x14ac:dyDescent="0.25">
      <c r="A494">
        <v>493</v>
      </c>
      <c r="B494">
        <v>5.7569569006744696E-4</v>
      </c>
      <c r="C494" s="16">
        <v>5.7852122811287197E-9</v>
      </c>
      <c r="D494" s="16">
        <v>8.5807763663110098E-4</v>
      </c>
      <c r="E494" s="16">
        <v>1.00027141560221E-5</v>
      </c>
      <c r="F494" s="16">
        <v>8.3858813178308008E-6</v>
      </c>
      <c r="G494" s="16">
        <v>1.9196292817795101E-6</v>
      </c>
      <c r="H494" s="16">
        <v>2.9450672488824398E-4</v>
      </c>
      <c r="J494">
        <v>0.95606065021401299</v>
      </c>
      <c r="K494">
        <f t="shared" si="82"/>
        <v>5.5310138151220175E-9</v>
      </c>
      <c r="L494">
        <f t="shared" si="83"/>
        <v>8.7676324333626099E-4</v>
      </c>
      <c r="M494" s="16">
        <f t="shared" si="84"/>
        <v>2.7462813679863304E-4</v>
      </c>
      <c r="N494" s="16">
        <f t="shared" si="85"/>
        <v>2.8567011712433373E-2</v>
      </c>
      <c r="O494" s="16">
        <f t="shared" si="86"/>
        <v>1.9472171499197526E-3</v>
      </c>
      <c r="P494" s="16">
        <f t="shared" si="87"/>
        <v>1.1914066968901087E-2</v>
      </c>
      <c r="Q494" s="16">
        <f t="shared" si="88"/>
        <v>4.7174600755565312E-3</v>
      </c>
      <c r="R494" s="16">
        <f t="shared" si="89"/>
        <v>2.2181209567271314E-2</v>
      </c>
      <c r="S494" s="16">
        <f t="shared" si="90"/>
        <v>1.8891979122054262E-3</v>
      </c>
      <c r="T494" s="16">
        <f t="shared" si="91"/>
        <v>4.718130942727018E-3</v>
      </c>
      <c r="U494" s="66">
        <f t="shared" si="92"/>
        <v>7.5934294329014509E-2</v>
      </c>
      <c r="V494" s="66"/>
      <c r="W494" s="66"/>
    </row>
    <row r="495" spans="1:23" x14ac:dyDescent="0.25">
      <c r="A495">
        <v>494</v>
      </c>
      <c r="B495">
        <v>5.3600709812159095E-4</v>
      </c>
      <c r="C495" s="16">
        <v>5.546908785026E-9</v>
      </c>
      <c r="D495" s="16">
        <v>8.8424978996017598E-4</v>
      </c>
      <c r="E495" s="16">
        <v>9.88000511368972E-6</v>
      </c>
      <c r="F495" s="16">
        <v>9.0188008683356607E-6</v>
      </c>
      <c r="G495" s="16">
        <v>2.0027554592417301E-6</v>
      </c>
      <c r="H495" s="16">
        <v>2.9089423693969398E-4</v>
      </c>
      <c r="J495">
        <v>0.95591650195743005</v>
      </c>
      <c r="K495">
        <f t="shared" si="82"/>
        <v>5.3023816424589924E-9</v>
      </c>
      <c r="L495">
        <f t="shared" si="83"/>
        <v>9.0428460024730389E-4</v>
      </c>
      <c r="M495" s="16">
        <f t="shared" si="84"/>
        <v>1.6772959599587779E-4</v>
      </c>
      <c r="N495" s="16">
        <f t="shared" si="85"/>
        <v>7.8190571881325086E-3</v>
      </c>
      <c r="O495" s="16">
        <f t="shared" si="86"/>
        <v>1.2494034832822454E-6</v>
      </c>
      <c r="P495" s="16">
        <f t="shared" si="87"/>
        <v>6.7207016544153916E-3</v>
      </c>
      <c r="Q495" s="16">
        <f t="shared" si="88"/>
        <v>6.4174134306433867E-3</v>
      </c>
      <c r="R495" s="16">
        <f t="shared" si="89"/>
        <v>7.1740607395275784E-3</v>
      </c>
      <c r="S495" s="16">
        <f t="shared" si="90"/>
        <v>4.1772435015917412E-6</v>
      </c>
      <c r="T495" s="16">
        <f t="shared" si="91"/>
        <v>6.4179860103648406E-3</v>
      </c>
      <c r="U495" s="66">
        <f t="shared" si="92"/>
        <v>3.4554645670068579E-2</v>
      </c>
      <c r="V495" s="66"/>
      <c r="W495" s="66"/>
    </row>
    <row r="496" spans="1:23" x14ac:dyDescent="0.25">
      <c r="A496">
        <v>495</v>
      </c>
      <c r="B496">
        <v>4.33534174225179E-4</v>
      </c>
      <c r="C496" s="16">
        <v>6.1024577622489502E-9</v>
      </c>
      <c r="D496" s="16">
        <v>1.21207346111401E-3</v>
      </c>
      <c r="E496" s="16">
        <v>1.48443715999705E-5</v>
      </c>
      <c r="F496" s="16">
        <v>1.13207840387193E-5</v>
      </c>
      <c r="G496" s="16">
        <v>1.8272357199551299E-6</v>
      </c>
      <c r="H496" s="16">
        <v>4.3706564535121598E-4</v>
      </c>
      <c r="J496">
        <v>0.95427942522756803</v>
      </c>
      <c r="K496">
        <f t="shared" si="82"/>
        <v>5.8234498858344391E-9</v>
      </c>
      <c r="L496">
        <f t="shared" si="83"/>
        <v>1.2365361624536414E-3</v>
      </c>
      <c r="M496" s="16">
        <f t="shared" si="84"/>
        <v>-3.6946781400328351E-4</v>
      </c>
      <c r="N496" s="16">
        <f t="shared" si="85"/>
        <v>1.4318009954410056E-2</v>
      </c>
      <c r="O496" s="16">
        <f t="shared" si="86"/>
        <v>1.027879967941211E-2</v>
      </c>
      <c r="P496" s="16">
        <f t="shared" si="87"/>
        <v>6.6751789749485452E-2</v>
      </c>
      <c r="Q496" s="16">
        <f t="shared" si="88"/>
        <v>0.14600445768013826</v>
      </c>
      <c r="R496" s="16">
        <f t="shared" si="89"/>
        <v>2.2178318714756173E-2</v>
      </c>
      <c r="S496" s="16">
        <f t="shared" si="90"/>
        <v>8.0109369611329889E-3</v>
      </c>
      <c r="T496" s="16">
        <f t="shared" si="91"/>
        <v>0.14601714925824436</v>
      </c>
      <c r="U496" s="66">
        <f t="shared" si="92"/>
        <v>0.41355946199757943</v>
      </c>
      <c r="V496" s="66"/>
      <c r="W496" s="66"/>
    </row>
    <row r="497" spans="1:23" x14ac:dyDescent="0.25">
      <c r="A497">
        <v>496</v>
      </c>
      <c r="B497">
        <v>5.0005732163055198E-4</v>
      </c>
      <c r="C497" s="16">
        <v>4.6778181986907697E-9</v>
      </c>
      <c r="D497" s="16">
        <v>7.9773569095264996E-4</v>
      </c>
      <c r="E497" s="16">
        <v>7.5239285589786099E-6</v>
      </c>
      <c r="F497" s="16">
        <v>9.6297040375760396E-6</v>
      </c>
      <c r="G497" s="16">
        <v>2.3725761478393401E-6</v>
      </c>
      <c r="H497" s="16">
        <v>2.21524056367422E-4</v>
      </c>
      <c r="J497">
        <v>0.95633758668709501</v>
      </c>
      <c r="K497">
        <f t="shared" si="82"/>
        <v>4.4735733670969048E-9</v>
      </c>
      <c r="L497">
        <f t="shared" si="83"/>
        <v>8.1936299735744275E-4</v>
      </c>
      <c r="M497" s="16">
        <f t="shared" si="84"/>
        <v>1.8075164590366136E-4</v>
      </c>
      <c r="N497" s="16">
        <f t="shared" si="85"/>
        <v>2.379363329788659E-4</v>
      </c>
      <c r="O497" s="16">
        <f t="shared" si="86"/>
        <v>2.4254178325348947E-2</v>
      </c>
      <c r="P497" s="16">
        <f t="shared" si="87"/>
        <v>2.9514566144069096E-2</v>
      </c>
      <c r="Q497" s="16">
        <f t="shared" si="88"/>
        <v>8.9684948904712583E-2</v>
      </c>
      <c r="R497" s="16">
        <f t="shared" si="89"/>
        <v>5.1531174524074624E-4</v>
      </c>
      <c r="S497" s="16">
        <f t="shared" si="90"/>
        <v>3.3209486719232677E-2</v>
      </c>
      <c r="T497" s="16">
        <f t="shared" si="91"/>
        <v>8.9688236671384952E-2</v>
      </c>
      <c r="U497" s="66">
        <f t="shared" si="92"/>
        <v>0.26710466484296791</v>
      </c>
      <c r="V497" s="66"/>
      <c r="W497" s="66"/>
    </row>
    <row r="498" spans="1:23" x14ac:dyDescent="0.25">
      <c r="A498">
        <v>497</v>
      </c>
      <c r="B498" s="16">
        <v>5.9125350422171595E-4</v>
      </c>
      <c r="C498" s="16">
        <v>7.7373639667315008E-9</v>
      </c>
      <c r="D498" s="16">
        <v>1.1243055411705E-3</v>
      </c>
      <c r="E498" s="16">
        <v>1.7477323153484399E-5</v>
      </c>
      <c r="F498" s="16">
        <v>8.2641553768501707E-6</v>
      </c>
      <c r="G498" s="16">
        <v>1.4395665269423501E-6</v>
      </c>
      <c r="H498" s="16">
        <v>5.1458569848023504E-4</v>
      </c>
      <c r="J498">
        <v>0.95475801825098305</v>
      </c>
      <c r="K498">
        <f t="shared" si="82"/>
        <v>7.3873102873631327E-9</v>
      </c>
      <c r="L498">
        <f t="shared" si="83"/>
        <v>1.142265681087176E-3</v>
      </c>
      <c r="M498" s="16">
        <f t="shared" si="84"/>
        <v>4.0241327356255923E-5</v>
      </c>
      <c r="N498" s="16">
        <f t="shared" si="85"/>
        <v>4.0244274210945868E-2</v>
      </c>
      <c r="O498" s="16">
        <f t="shared" si="86"/>
        <v>0.15717714322631401</v>
      </c>
      <c r="P498" s="16">
        <f t="shared" si="87"/>
        <v>2.7970494866786749E-2</v>
      </c>
      <c r="Q498" s="16">
        <f t="shared" si="88"/>
        <v>0.39344232710110244</v>
      </c>
      <c r="R498" s="16">
        <f t="shared" si="89"/>
        <v>2.601359253839099E-2</v>
      </c>
      <c r="S498" s="16">
        <f t="shared" si="90"/>
        <v>7.9905794431140417E-2</v>
      </c>
      <c r="T498" s="16">
        <f t="shared" si="91"/>
        <v>0.39345718321008044</v>
      </c>
      <c r="U498" s="66">
        <f t="shared" si="92"/>
        <v>1.1182108095847609</v>
      </c>
      <c r="V498" s="66"/>
      <c r="W498" s="66"/>
    </row>
    <row r="499" spans="1:23" x14ac:dyDescent="0.25">
      <c r="A499">
        <v>498</v>
      </c>
      <c r="B499">
        <v>5.7965381827384198E-4</v>
      </c>
      <c r="C499" s="16">
        <v>7.6147220224300708E-9</v>
      </c>
      <c r="D499" s="16">
        <v>1.12875868095618E-3</v>
      </c>
      <c r="E499" s="16">
        <v>1.7267460356005899E-5</v>
      </c>
      <c r="F499" s="16">
        <v>8.4314638226107895E-6</v>
      </c>
      <c r="G499" s="16">
        <v>1.46283453584448E-6</v>
      </c>
      <c r="H499" s="16">
        <v>5.0840682113963099E-4</v>
      </c>
      <c r="J499">
        <v>0.954733300232527</v>
      </c>
      <c r="K499">
        <f t="shared" si="82"/>
        <v>7.2700286868279643E-9</v>
      </c>
      <c r="L499">
        <f t="shared" si="83"/>
        <v>1.1470768284152237E-3</v>
      </c>
      <c r="M499" s="16">
        <f t="shared" si="84"/>
        <v>1.2230808132460324E-5</v>
      </c>
      <c r="N499" s="16">
        <f t="shared" si="85"/>
        <v>3.1348554431186247E-2</v>
      </c>
      <c r="O499" s="16">
        <f t="shared" si="86"/>
        <v>0.14011624889826191</v>
      </c>
      <c r="P499" s="16">
        <f t="shared" si="87"/>
        <v>2.9538275302849883E-2</v>
      </c>
      <c r="Q499" s="16">
        <f t="shared" si="88"/>
        <v>0.3693117512765951</v>
      </c>
      <c r="R499" s="16">
        <f t="shared" si="89"/>
        <v>2.0824653558568811E-2</v>
      </c>
      <c r="S499" s="16">
        <f t="shared" si="90"/>
        <v>7.3485384122839614E-2</v>
      </c>
      <c r="T499" s="16">
        <f t="shared" si="91"/>
        <v>0.36932644640213436</v>
      </c>
      <c r="U499" s="66">
        <f t="shared" si="92"/>
        <v>1.0339513139924359</v>
      </c>
      <c r="V499" s="66"/>
      <c r="W499" s="66"/>
    </row>
    <row r="500" spans="1:23" x14ac:dyDescent="0.25">
      <c r="A500">
        <v>499</v>
      </c>
      <c r="B500">
        <v>3.2849782497639999E-4</v>
      </c>
      <c r="C500" s="16">
        <v>3.2740953861272802E-9</v>
      </c>
      <c r="D500" s="16">
        <v>8.51461857339009E-4</v>
      </c>
      <c r="E500" s="16">
        <v>5.6160357379739698E-6</v>
      </c>
      <c r="F500" s="16">
        <v>1.47100402300918E-5</v>
      </c>
      <c r="G500" s="16">
        <v>3.3926965512325199E-6</v>
      </c>
      <c r="H500" s="16">
        <v>1.6535130762541101E-4</v>
      </c>
      <c r="J500">
        <v>0.95595965768125601</v>
      </c>
      <c r="K500">
        <f t="shared" si="82"/>
        <v>3.1299031045380145E-9</v>
      </c>
      <c r="L500">
        <f t="shared" si="83"/>
        <v>8.8427136025503908E-4</v>
      </c>
      <c r="M500" s="16">
        <f t="shared" si="84"/>
        <v>-2.2727571030223907E-4</v>
      </c>
      <c r="N500" s="16">
        <f t="shared" si="85"/>
        <v>0.11085340100921581</v>
      </c>
      <c r="O500" s="16">
        <f t="shared" si="86"/>
        <v>0.16735002719754996</v>
      </c>
      <c r="P500" s="16">
        <f t="shared" si="87"/>
        <v>1.3460645046506643E-2</v>
      </c>
      <c r="Q500" s="16">
        <f t="shared" si="88"/>
        <v>0.22763528444299116</v>
      </c>
      <c r="R500" s="16">
        <f t="shared" si="89"/>
        <v>0.24294325572730241</v>
      </c>
      <c r="S500" s="16">
        <f t="shared" si="90"/>
        <v>0.47686220751304487</v>
      </c>
      <c r="T500" s="16">
        <f t="shared" si="91"/>
        <v>0.22763742615199489</v>
      </c>
      <c r="U500" s="66">
        <f t="shared" si="92"/>
        <v>1.4667422470886058</v>
      </c>
      <c r="V500" s="66"/>
      <c r="W500" s="66"/>
    </row>
    <row r="501" spans="1:23" x14ac:dyDescent="0.25">
      <c r="A501">
        <v>500</v>
      </c>
      <c r="B501">
        <v>4.2811207771131202E-4</v>
      </c>
      <c r="C501" s="16">
        <v>4.9191151134349802E-9</v>
      </c>
      <c r="D501" s="16">
        <v>9.8431292391865403E-4</v>
      </c>
      <c r="E501" s="16">
        <v>9.7413861158261004E-6</v>
      </c>
      <c r="F501" s="16">
        <v>1.1348520229073501E-5</v>
      </c>
      <c r="G501" s="16">
        <v>2.2611439578527698E-6</v>
      </c>
      <c r="H501" s="16">
        <v>2.8681440078217598E-4</v>
      </c>
      <c r="J501">
        <v>0.95537379448880499</v>
      </c>
      <c r="K501">
        <f t="shared" si="82"/>
        <v>4.6995936714496058E-9</v>
      </c>
      <c r="L501">
        <f t="shared" si="83"/>
        <v>1.0092661892195402E-3</v>
      </c>
      <c r="M501" s="16">
        <f t="shared" si="84"/>
        <v>-1.5304203379691635E-4</v>
      </c>
      <c r="N501" s="16">
        <f t="shared" si="85"/>
        <v>1.707415016348212E-2</v>
      </c>
      <c r="O501" s="16">
        <f t="shared" si="86"/>
        <v>1.2586092466942833E-2</v>
      </c>
      <c r="P501" s="16">
        <f t="shared" si="87"/>
        <v>4.7981819175601842E-4</v>
      </c>
      <c r="Q501" s="16">
        <f t="shared" si="88"/>
        <v>8.6518031181139887E-3</v>
      </c>
      <c r="R501" s="16">
        <f t="shared" si="89"/>
        <v>2.3024651189418297E-2</v>
      </c>
      <c r="S501" s="16">
        <f t="shared" si="90"/>
        <v>1.6055165863183368E-2</v>
      </c>
      <c r="T501" s="16">
        <f t="shared" si="91"/>
        <v>8.6515853865056554E-3</v>
      </c>
      <c r="U501" s="66">
        <f t="shared" si="92"/>
        <v>8.6523266379402275E-2</v>
      </c>
      <c r="V501" s="66"/>
      <c r="W501" s="66"/>
    </row>
    <row r="502" spans="1:23" x14ac:dyDescent="0.25">
      <c r="A502">
        <v>501</v>
      </c>
      <c r="B502">
        <v>5.8968114103575197E-4</v>
      </c>
      <c r="C502" s="16">
        <v>6.7733459505847397E-9</v>
      </c>
      <c r="D502" s="16">
        <v>9.8367567965918401E-4</v>
      </c>
      <c r="E502" s="16">
        <v>1.34066932319381E-5</v>
      </c>
      <c r="F502" s="16">
        <v>8.2339656867908701E-6</v>
      </c>
      <c r="G502" s="16">
        <v>1.64189484278386E-6</v>
      </c>
      <c r="H502" s="16">
        <v>3.9473131962537998E-4</v>
      </c>
      <c r="J502">
        <v>0.95544114304892103</v>
      </c>
      <c r="K502">
        <f t="shared" si="82"/>
        <v>6.4715333972924643E-9</v>
      </c>
      <c r="L502">
        <f t="shared" si="83"/>
        <v>1.0017787325295991E-3</v>
      </c>
      <c r="M502" s="16">
        <f t="shared" si="84"/>
        <v>1.7758354954190486E-4</v>
      </c>
      <c r="N502" s="16">
        <f t="shared" si="85"/>
        <v>3.8973427550783799E-2</v>
      </c>
      <c r="O502" s="16">
        <f t="shared" si="86"/>
        <v>4.9491889566513056E-2</v>
      </c>
      <c r="P502" s="16">
        <f t="shared" si="87"/>
        <v>4.5127233574025337E-4</v>
      </c>
      <c r="Q502" s="16">
        <f t="shared" si="88"/>
        <v>6.1627222177274649E-2</v>
      </c>
      <c r="R502" s="16">
        <f t="shared" si="89"/>
        <v>2.7011313577045167E-2</v>
      </c>
      <c r="S502" s="16">
        <f t="shared" si="90"/>
        <v>3.3072199420596346E-2</v>
      </c>
      <c r="T502" s="16">
        <f t="shared" si="91"/>
        <v>6.1627620723027458E-2</v>
      </c>
      <c r="U502" s="66">
        <f t="shared" si="92"/>
        <v>0.27225494535098077</v>
      </c>
      <c r="V502" s="66"/>
      <c r="W502" s="66"/>
    </row>
    <row r="503" spans="1:23" x14ac:dyDescent="0.25">
      <c r="A503">
        <v>502</v>
      </c>
      <c r="B503">
        <v>5.5211381530582905E-4</v>
      </c>
      <c r="C503" s="16">
        <v>6.3984399439590099E-9</v>
      </c>
      <c r="D503" s="16">
        <v>9.9271804426003104E-4</v>
      </c>
      <c r="E503" s="16">
        <v>1.2779437016690901E-5</v>
      </c>
      <c r="F503" s="16">
        <v>8.7987800463563495E-6</v>
      </c>
      <c r="G503" s="16">
        <v>1.7383205247159199E-6</v>
      </c>
      <c r="H503" s="16">
        <v>3.7626330851467501E-4</v>
      </c>
      <c r="J503">
        <v>0.95538516024434905</v>
      </c>
      <c r="K503">
        <f t="shared" si="82"/>
        <v>6.1129745711731221E-9</v>
      </c>
      <c r="L503">
        <f t="shared" si="83"/>
        <v>1.0120475264375158E-3</v>
      </c>
      <c r="M503" s="16">
        <f t="shared" si="84"/>
        <v>9.2180104174142337E-5</v>
      </c>
      <c r="N503" s="16">
        <f t="shared" si="85"/>
        <v>1.4672965273669243E-2</v>
      </c>
      <c r="O503" s="16">
        <f t="shared" si="86"/>
        <v>2.396424814069311E-2</v>
      </c>
      <c r="P503" s="16">
        <f t="shared" si="87"/>
        <v>9.3825034697683307E-4</v>
      </c>
      <c r="Q503" s="16">
        <f t="shared" si="88"/>
        <v>3.6041795753791517E-2</v>
      </c>
      <c r="R503" s="16">
        <f t="shared" si="89"/>
        <v>1.1455271730490013E-2</v>
      </c>
      <c r="S503" s="16">
        <f t="shared" si="90"/>
        <v>1.790499038460442E-2</v>
      </c>
      <c r="T503" s="16">
        <f t="shared" si="91"/>
        <v>3.6042329347641448E-2</v>
      </c>
      <c r="U503" s="66">
        <f t="shared" si="92"/>
        <v>0.1410198509778666</v>
      </c>
      <c r="V503" s="66"/>
      <c r="W503" s="66"/>
    </row>
    <row r="504" spans="1:23" x14ac:dyDescent="0.25">
      <c r="A504">
        <v>503</v>
      </c>
      <c r="B504">
        <v>4.5049192246494701E-4</v>
      </c>
      <c r="C504" s="16">
        <v>4.3868404728958699E-9</v>
      </c>
      <c r="D504" s="16">
        <v>8.3117158291901396E-4</v>
      </c>
      <c r="E504" s="16">
        <v>7.3484876437567903E-6</v>
      </c>
      <c r="F504" s="16">
        <v>1.0708095880923499E-5</v>
      </c>
      <c r="G504" s="16">
        <v>2.5310485743636099E-6</v>
      </c>
      <c r="H504" s="16">
        <v>2.1635900595088099E-4</v>
      </c>
      <c r="J504">
        <v>0.95614613567834605</v>
      </c>
      <c r="K504">
        <f t="shared" si="82"/>
        <v>4.1944605659967538E-9</v>
      </c>
      <c r="L504">
        <f t="shared" si="83"/>
        <v>8.5511443641475158E-4</v>
      </c>
      <c r="M504" s="16">
        <f t="shared" si="84"/>
        <v>4.5869408515142352E-5</v>
      </c>
      <c r="N504" s="16">
        <f t="shared" si="85"/>
        <v>7.2629913564750386E-3</v>
      </c>
      <c r="O504" s="16">
        <f t="shared" si="86"/>
        <v>4.3369646195238018E-2</v>
      </c>
      <c r="P504" s="16">
        <f t="shared" si="87"/>
        <v>1.879235177195835E-2</v>
      </c>
      <c r="Q504" s="16">
        <f t="shared" si="88"/>
        <v>9.9735399155597634E-2</v>
      </c>
      <c r="R504" s="16">
        <f t="shared" si="89"/>
        <v>7.5244114773451052E-3</v>
      </c>
      <c r="S504" s="16">
        <f t="shared" si="90"/>
        <v>6.8225532508177242E-2</v>
      </c>
      <c r="T504" s="16">
        <f t="shared" si="91"/>
        <v>9.9738012127529807E-2</v>
      </c>
      <c r="U504" s="66">
        <f t="shared" si="92"/>
        <v>0.34464834459232124</v>
      </c>
      <c r="V504" s="66"/>
      <c r="W504" s="66"/>
    </row>
    <row r="505" spans="1:23" x14ac:dyDescent="0.25">
      <c r="A505">
        <v>504</v>
      </c>
      <c r="B505" s="16">
        <v>5.9313157622526997E-4</v>
      </c>
      <c r="C505" s="16">
        <v>8.9400485380931097E-9</v>
      </c>
      <c r="D505" s="16">
        <v>1.30006412946524E-3</v>
      </c>
      <c r="E505" s="16">
        <v>2.3306915735763301E-5</v>
      </c>
      <c r="F505" s="16">
        <v>8.3019063167492994E-6</v>
      </c>
      <c r="G505" s="16">
        <v>1.24827788223071E-6</v>
      </c>
      <c r="H505" s="16">
        <v>6.8623237591123698E-4</v>
      </c>
      <c r="J505">
        <v>0.95392513794129397</v>
      </c>
      <c r="K505">
        <f t="shared" si="82"/>
        <v>8.5281370349023327E-9</v>
      </c>
      <c r="L505">
        <f t="shared" si="83"/>
        <v>1.3179072799324315E-3</v>
      </c>
      <c r="M505" s="16">
        <f t="shared" si="84"/>
        <v>-1.3164412748189135E-4</v>
      </c>
      <c r="N505" s="16">
        <f t="shared" si="85"/>
        <v>4.1788927299940944E-2</v>
      </c>
      <c r="O505" s="16">
        <f t="shared" si="86"/>
        <v>0.37640527912434296</v>
      </c>
      <c r="P505" s="16">
        <f t="shared" si="87"/>
        <v>0.12230043529770238</v>
      </c>
      <c r="Q505" s="16">
        <f t="shared" si="88"/>
        <v>1.3689512814501963</v>
      </c>
      <c r="R505" s="16">
        <f t="shared" si="89"/>
        <v>2.4792401471914284E-2</v>
      </c>
      <c r="S505" s="16">
        <f t="shared" si="90"/>
        <v>0.14287919922959419</v>
      </c>
      <c r="T505" s="16">
        <f t="shared" si="91"/>
        <v>1.3690303559887578</v>
      </c>
      <c r="U505" s="66">
        <f t="shared" si="92"/>
        <v>3.4461478798624485</v>
      </c>
      <c r="V505" s="66"/>
      <c r="W505" s="66"/>
    </row>
    <row r="506" spans="1:23" x14ac:dyDescent="0.25">
      <c r="A506">
        <v>505</v>
      </c>
      <c r="B506" s="16">
        <v>6.1695183809252704E-4</v>
      </c>
      <c r="C506" s="16">
        <v>7.9717230405235298E-9</v>
      </c>
      <c r="D506" s="16">
        <v>1.10970542196027E-3</v>
      </c>
      <c r="E506" s="16">
        <v>1.7775961724619499E-5</v>
      </c>
      <c r="F506" s="16">
        <v>7.9142603109211094E-6</v>
      </c>
      <c r="G506" s="16">
        <v>1.3969989601488601E-6</v>
      </c>
      <c r="H506" s="16">
        <v>5.2337813252051097E-4</v>
      </c>
      <c r="J506">
        <v>0.95483521045258202</v>
      </c>
      <c r="K506">
        <f t="shared" si="82"/>
        <v>7.6116818470679815E-9</v>
      </c>
      <c r="L506">
        <f t="shared" si="83"/>
        <v>1.1269229698192204E-3</v>
      </c>
      <c r="M506" s="16">
        <f t="shared" si="84"/>
        <v>1.0698070636583356E-4</v>
      </c>
      <c r="N506" s="16">
        <f t="shared" si="85"/>
        <v>6.3904424407779437E-2</v>
      </c>
      <c r="O506" s="16">
        <f t="shared" si="86"/>
        <v>0.19250449807968317</v>
      </c>
      <c r="P506" s="16">
        <f t="shared" si="87"/>
        <v>2.3130184014703192E-2</v>
      </c>
      <c r="Q506" s="16">
        <f t="shared" si="88"/>
        <v>0.42909700123107397</v>
      </c>
      <c r="R506" s="16">
        <f t="shared" si="89"/>
        <v>3.8729237451201583E-2</v>
      </c>
      <c r="S506" s="16">
        <f t="shared" si="90"/>
        <v>9.2347424107367918E-2</v>
      </c>
      <c r="T506" s="16">
        <f t="shared" si="91"/>
        <v>0.42911113901682463</v>
      </c>
      <c r="U506" s="66">
        <f t="shared" si="92"/>
        <v>1.2688239083086339</v>
      </c>
      <c r="V506" s="66"/>
      <c r="W506" s="66"/>
    </row>
    <row r="507" spans="1:23" x14ac:dyDescent="0.25">
      <c r="A507">
        <v>506</v>
      </c>
      <c r="B507">
        <v>5.7981964692302998E-4</v>
      </c>
      <c r="C507" s="16">
        <v>7.0872817566598996E-9</v>
      </c>
      <c r="D507" s="16">
        <v>1.0483488849031199E-3</v>
      </c>
      <c r="E507" s="16">
        <v>1.49396241987476E-5</v>
      </c>
      <c r="F507" s="16">
        <v>8.3987631556178506E-6</v>
      </c>
      <c r="G507" s="16">
        <v>1.57030712358935E-6</v>
      </c>
      <c r="H507" s="16">
        <v>4.3986653821714101E-4</v>
      </c>
      <c r="J507">
        <v>0.95512201396985796</v>
      </c>
      <c r="K507">
        <f t="shared" si="82"/>
        <v>6.7692188249928357E-9</v>
      </c>
      <c r="L507">
        <f t="shared" si="83"/>
        <v>1.0667096310561883E-3</v>
      </c>
      <c r="M507" s="16">
        <f t="shared" si="84"/>
        <v>9.2929662789871696E-5</v>
      </c>
      <c r="N507" s="16">
        <f t="shared" si="85"/>
        <v>3.1467909054485689E-2</v>
      </c>
      <c r="O507" s="16">
        <f t="shared" si="86"/>
        <v>7.791217340690898E-2</v>
      </c>
      <c r="P507" s="16">
        <f t="shared" si="87"/>
        <v>7.8121392284210686E-3</v>
      </c>
      <c r="Q507" s="16">
        <f t="shared" si="88"/>
        <v>0.15286060505434307</v>
      </c>
      <c r="R507" s="16">
        <f t="shared" si="89"/>
        <v>2.1793501491251734E-2</v>
      </c>
      <c r="S507" s="16">
        <f t="shared" si="90"/>
        <v>4.7318949496619751E-2</v>
      </c>
      <c r="T507" s="16">
        <f t="shared" si="91"/>
        <v>0.15286465510948319</v>
      </c>
      <c r="U507" s="66">
        <f t="shared" si="92"/>
        <v>0.49202993284151353</v>
      </c>
      <c r="V507" s="66"/>
      <c r="W507" s="66"/>
    </row>
    <row r="508" spans="1:23" x14ac:dyDescent="0.25">
      <c r="A508">
        <v>507</v>
      </c>
      <c r="B508">
        <v>4.4984765610379702E-4</v>
      </c>
      <c r="C508" s="16">
        <v>5.0398621538962902E-9</v>
      </c>
      <c r="D508" s="16">
        <v>9.5913681311919402E-4</v>
      </c>
      <c r="E508" s="16">
        <v>9.7281880182113998E-6</v>
      </c>
      <c r="F508" s="16">
        <v>1.07867070578342E-5</v>
      </c>
      <c r="G508" s="16">
        <v>2.2062919074731801E-6</v>
      </c>
      <c r="H508" s="16">
        <v>2.8642543935190098E-4</v>
      </c>
      <c r="J508">
        <v>0.95550888410210699</v>
      </c>
      <c r="K508">
        <f t="shared" si="82"/>
        <v>4.8156330626978854E-9</v>
      </c>
      <c r="L508">
        <f t="shared" si="83"/>
        <v>9.8291147928018189E-4</v>
      </c>
      <c r="M508" s="16">
        <f t="shared" si="84"/>
        <v>-8.3216167072587655E-5</v>
      </c>
      <c r="N508" s="16">
        <f t="shared" si="85"/>
        <v>7.4876908270084547E-3</v>
      </c>
      <c r="O508" s="16">
        <f t="shared" si="86"/>
        <v>8.1712696803679531E-3</v>
      </c>
      <c r="P508" s="16">
        <f t="shared" si="87"/>
        <v>1.7917080382459882E-5</v>
      </c>
      <c r="Q508" s="16">
        <f t="shared" si="88"/>
        <v>8.8819119402368182E-3</v>
      </c>
      <c r="R508" s="16">
        <f t="shared" si="89"/>
        <v>8.972154547461763E-3</v>
      </c>
      <c r="S508" s="16">
        <f t="shared" si="90"/>
        <v>9.8757218421759441E-3</v>
      </c>
      <c r="T508" s="16">
        <f t="shared" si="91"/>
        <v>8.881913068025965E-3</v>
      </c>
      <c r="U508" s="66">
        <f t="shared" si="92"/>
        <v>5.2288578985659362E-2</v>
      </c>
      <c r="V508" s="66"/>
      <c r="W508" s="66"/>
    </row>
    <row r="509" spans="1:23" x14ac:dyDescent="0.25">
      <c r="A509">
        <v>508</v>
      </c>
      <c r="B509">
        <v>5.0007995607519097E-4</v>
      </c>
      <c r="C509" s="16">
        <v>4.4342591061655099E-9</v>
      </c>
      <c r="D509" s="16">
        <v>7.5540350271248999E-4</v>
      </c>
      <c r="E509" s="16">
        <v>6.75697148609393E-6</v>
      </c>
      <c r="F509" s="16">
        <v>9.6102129145059598E-6</v>
      </c>
      <c r="G509" s="16">
        <v>2.5016728674189502E-6</v>
      </c>
      <c r="H509" s="16">
        <v>1.98942445195046E-4</v>
      </c>
      <c r="J509">
        <v>0.95655259883502397</v>
      </c>
      <c r="K509">
        <f t="shared" si="82"/>
        <v>4.2416020719104888E-9</v>
      </c>
      <c r="L509">
        <f t="shared" si="83"/>
        <v>7.7712116714981469E-4</v>
      </c>
      <c r="M509" s="16">
        <f t="shared" si="84"/>
        <v>2.2303874500056726E-4</v>
      </c>
      <c r="N509" s="16">
        <f t="shared" si="85"/>
        <v>2.3935638713053746E-4</v>
      </c>
      <c r="O509" s="16">
        <f t="shared" si="86"/>
        <v>3.9878327731799029E-2</v>
      </c>
      <c r="P509" s="16">
        <f t="shared" si="87"/>
        <v>4.6546739023141603E-2</v>
      </c>
      <c r="Q509" s="16">
        <f t="shared" si="88"/>
        <v>0.13755422207725315</v>
      </c>
      <c r="R509" s="16">
        <f t="shared" si="89"/>
        <v>6.0903301668885248E-4</v>
      </c>
      <c r="S509" s="16">
        <f t="shared" si="90"/>
        <v>6.0793071259924392E-2</v>
      </c>
      <c r="T509" s="16">
        <f t="shared" si="91"/>
        <v>0.13755881009402915</v>
      </c>
      <c r="U509" s="66">
        <f t="shared" si="92"/>
        <v>0.42317955958996673</v>
      </c>
      <c r="V509" s="66"/>
      <c r="W509" s="66"/>
    </row>
    <row r="510" spans="1:23" x14ac:dyDescent="0.25">
      <c r="A510">
        <v>509</v>
      </c>
      <c r="B510">
        <v>5.0033634855293195E-4</v>
      </c>
      <c r="C510" s="16">
        <v>5.1769840275764899E-9</v>
      </c>
      <c r="D510" s="16">
        <v>8.8417083127293502E-4</v>
      </c>
      <c r="E510" s="16">
        <v>9.2200081884253794E-6</v>
      </c>
      <c r="F510" s="16">
        <v>9.6629593002447601E-6</v>
      </c>
      <c r="G510" s="16">
        <v>2.1459279749313399E-6</v>
      </c>
      <c r="H510" s="16">
        <v>2.71462165253999E-4</v>
      </c>
      <c r="J510">
        <v>0.95590331312691401</v>
      </c>
      <c r="K510">
        <f t="shared" si="82"/>
        <v>4.948696183965482E-9</v>
      </c>
      <c r="L510">
        <f t="shared" si="83"/>
        <v>9.0563750086432835E-4</v>
      </c>
      <c r="M510" s="16">
        <f t="shared" si="84"/>
        <v>9.5035196241535677E-5</v>
      </c>
      <c r="N510" s="16">
        <f t="shared" si="85"/>
        <v>2.5573709136152449E-4</v>
      </c>
      <c r="O510" s="16">
        <f t="shared" si="86"/>
        <v>4.3095327173066885E-3</v>
      </c>
      <c r="P510" s="16">
        <f t="shared" si="87"/>
        <v>6.734148844150801E-3</v>
      </c>
      <c r="Q510" s="16">
        <f t="shared" si="88"/>
        <v>2.0038856050699164E-2</v>
      </c>
      <c r="R510" s="16">
        <f t="shared" si="89"/>
        <v>3.7347373123417069E-4</v>
      </c>
      <c r="S510" s="16">
        <f t="shared" si="90"/>
        <v>4.8021889031595148E-3</v>
      </c>
      <c r="T510" s="16">
        <f t="shared" si="91"/>
        <v>2.0039769949409536E-2</v>
      </c>
      <c r="U510" s="66">
        <f t="shared" si="92"/>
        <v>5.6553707287321398E-2</v>
      </c>
      <c r="V510" s="66"/>
      <c r="W510" s="66"/>
    </row>
    <row r="511" spans="1:23" x14ac:dyDescent="0.25">
      <c r="A511">
        <v>510</v>
      </c>
      <c r="B511">
        <v>6.2439912896788995E-4</v>
      </c>
      <c r="C511" s="16">
        <v>9.04842223792458E-9</v>
      </c>
      <c r="D511" s="16">
        <v>1.2484503563135799E-3</v>
      </c>
      <c r="E511" s="16">
        <v>2.2665764675338699E-5</v>
      </c>
      <c r="F511" s="16">
        <v>7.8678459040230104E-6</v>
      </c>
      <c r="G511" s="16">
        <v>1.23262076219783E-6</v>
      </c>
      <c r="H511" s="16">
        <v>6.6735309556219995E-4</v>
      </c>
      <c r="J511">
        <v>0.95417567645749701</v>
      </c>
      <c r="K511">
        <f t="shared" si="82"/>
        <v>8.6337844097447456E-9</v>
      </c>
      <c r="L511">
        <f t="shared" si="83"/>
        <v>1.2654096204615859E-3</v>
      </c>
      <c r="M511" s="16">
        <f t="shared" si="84"/>
        <v>-1.6611362525806016E-5</v>
      </c>
      <c r="N511" s="16">
        <f t="shared" si="85"/>
        <v>7.1778899526814016E-2</v>
      </c>
      <c r="O511" s="16">
        <f t="shared" si="86"/>
        <v>0.40078811075910648</v>
      </c>
      <c r="P511" s="16">
        <f t="shared" si="87"/>
        <v>8.7692882177000525E-2</v>
      </c>
      <c r="Q511" s="16">
        <f t="shared" si="88"/>
        <v>1.2328253323909883</v>
      </c>
      <c r="R511" s="16">
        <f t="shared" si="89"/>
        <v>4.0605457440371924E-2</v>
      </c>
      <c r="S511" s="16">
        <f t="shared" si="90"/>
        <v>0.14883813749759972</v>
      </c>
      <c r="T511" s="16">
        <f t="shared" si="91"/>
        <v>1.2328865028608782</v>
      </c>
      <c r="U511" s="66">
        <f t="shared" si="92"/>
        <v>3.2154153226527593</v>
      </c>
      <c r="V511" s="66"/>
      <c r="W511" s="66"/>
    </row>
    <row r="512" spans="1:23" x14ac:dyDescent="0.25">
      <c r="A512">
        <v>511</v>
      </c>
      <c r="B512" s="16">
        <v>5.4532715275688003E-4</v>
      </c>
      <c r="C512" s="16">
        <v>5.2333278566384502E-9</v>
      </c>
      <c r="D512" s="16">
        <v>8.1872393546945899E-4</v>
      </c>
      <c r="E512" s="16">
        <v>8.6371605671642302E-6</v>
      </c>
      <c r="F512" s="16">
        <v>8.8375401768326704E-6</v>
      </c>
      <c r="G512" s="16">
        <v>2.1211588990082499E-6</v>
      </c>
      <c r="H512" s="16">
        <v>2.5430071750581399E-4</v>
      </c>
      <c r="J512">
        <v>0.95624870585125499</v>
      </c>
      <c r="K512">
        <f t="shared" si="82"/>
        <v>5.0043629902058403E-9</v>
      </c>
      <c r="L512">
        <f t="shared" si="83"/>
        <v>8.3851494139427585E-4</v>
      </c>
      <c r="M512" s="16">
        <f t="shared" si="84"/>
        <v>2.5213936411948404E-4</v>
      </c>
      <c r="N512" s="16">
        <f t="shared" si="85"/>
        <v>1.1524215656435426E-2</v>
      </c>
      <c r="O512" s="16">
        <f t="shared" si="86"/>
        <v>3.0778060967644855E-3</v>
      </c>
      <c r="P512" s="16">
        <f t="shared" si="87"/>
        <v>2.2502470168978956E-2</v>
      </c>
      <c r="Q512" s="16">
        <f t="shared" si="88"/>
        <v>3.8347619639720644E-2</v>
      </c>
      <c r="R512" s="16">
        <f t="shared" si="89"/>
        <v>1.0628705738188488E-2</v>
      </c>
      <c r="S512" s="16">
        <f t="shared" si="90"/>
        <v>3.2439410241517593E-3</v>
      </c>
      <c r="T512" s="16">
        <f t="shared" si="91"/>
        <v>3.8349826419540038E-2</v>
      </c>
      <c r="U512" s="66">
        <f t="shared" si="92"/>
        <v>0.1276745847437798</v>
      </c>
      <c r="V512" s="66"/>
      <c r="W512" s="66"/>
    </row>
    <row r="513" spans="1:23" x14ac:dyDescent="0.25">
      <c r="A513">
        <v>512</v>
      </c>
      <c r="B513">
        <v>3.8523116519049901E-4</v>
      </c>
      <c r="C513" s="16">
        <v>4.3756160679657101E-9</v>
      </c>
      <c r="D513" s="16">
        <v>9.7288188742568598E-4</v>
      </c>
      <c r="E513" s="16">
        <v>8.5650372698075796E-6</v>
      </c>
      <c r="F513" s="16">
        <v>1.26082515469428E-5</v>
      </c>
      <c r="G513" s="16">
        <v>2.5418289947587E-6</v>
      </c>
      <c r="H513" s="16">
        <v>2.5217923756853998E-4</v>
      </c>
      <c r="J513">
        <v>0.95540378701561701</v>
      </c>
      <c r="K513">
        <f t="shared" si="82"/>
        <v>4.1804801618608229E-9</v>
      </c>
      <c r="L513">
        <f t="shared" si="83"/>
        <v>1.0006358438982624E-3</v>
      </c>
      <c r="M513" s="16">
        <f t="shared" si="84"/>
        <v>-2.3017351351726432E-4</v>
      </c>
      <c r="N513" s="16">
        <f t="shared" si="85"/>
        <v>4.7411938332573095E-2</v>
      </c>
      <c r="O513" s="16">
        <f t="shared" si="86"/>
        <v>4.4217512939516215E-2</v>
      </c>
      <c r="P513" s="16">
        <f t="shared" si="87"/>
        <v>1.0074446604852433E-4</v>
      </c>
      <c r="Q513" s="16">
        <f t="shared" si="88"/>
        <v>4.102270265536459E-2</v>
      </c>
      <c r="R513" s="16">
        <f t="shared" si="89"/>
        <v>7.8168547830244475E-2</v>
      </c>
      <c r="S513" s="16">
        <f t="shared" si="90"/>
        <v>7.1060615043685826E-2</v>
      </c>
      <c r="T513" s="16">
        <f t="shared" si="91"/>
        <v>4.1022378983458722E-2</v>
      </c>
      <c r="U513" s="66">
        <f t="shared" si="92"/>
        <v>0.32300444025089142</v>
      </c>
      <c r="V513" s="66"/>
      <c r="W513" s="66"/>
    </row>
    <row r="514" spans="1:23" x14ac:dyDescent="0.25">
      <c r="A514">
        <v>513</v>
      </c>
      <c r="B514">
        <v>3.8950220990320399E-4</v>
      </c>
      <c r="C514" s="16">
        <v>4.37918598945615E-9</v>
      </c>
      <c r="D514" s="16">
        <v>9.6276038190694097E-4</v>
      </c>
      <c r="E514" s="16">
        <v>8.4838500244575106E-6</v>
      </c>
      <c r="F514" s="16">
        <v>1.2463935597476501E-5</v>
      </c>
      <c r="G514" s="16">
        <v>2.53945279994825E-6</v>
      </c>
      <c r="H514" s="16">
        <v>2.4978872627479001E-4</v>
      </c>
      <c r="J514">
        <v>0.955456376674228</v>
      </c>
      <c r="K514">
        <f t="shared" si="82"/>
        <v>4.1841211782683169E-9</v>
      </c>
      <c r="L514">
        <f t="shared" si="83"/>
        <v>9.9022332671585287E-4</v>
      </c>
      <c r="M514" s="16">
        <f t="shared" si="84"/>
        <v>-2.1121890690944484E-4</v>
      </c>
      <c r="N514" s="16">
        <f t="shared" si="85"/>
        <v>4.3710251386941394E-2</v>
      </c>
      <c r="O514" s="16">
        <f t="shared" si="86"/>
        <v>4.3946958850802742E-2</v>
      </c>
      <c r="P514" s="16">
        <f t="shared" si="87"/>
        <v>2.2174772936045212E-7</v>
      </c>
      <c r="Q514" s="16">
        <f t="shared" si="88"/>
        <v>4.4141870518967806E-2</v>
      </c>
      <c r="R514" s="16">
        <f t="shared" si="89"/>
        <v>7.0193229150211381E-2</v>
      </c>
      <c r="S514" s="16">
        <f t="shared" si="90"/>
        <v>7.0430754384774905E-2</v>
      </c>
      <c r="T514" s="16">
        <f t="shared" si="91"/>
        <v>4.4141705608672151E-2</v>
      </c>
      <c r="U514" s="66">
        <f t="shared" si="92"/>
        <v>0.31656499164809976</v>
      </c>
      <c r="V514" s="66"/>
      <c r="W514" s="66"/>
    </row>
    <row r="515" spans="1:23" x14ac:dyDescent="0.25">
      <c r="A515">
        <v>514</v>
      </c>
      <c r="B515">
        <v>4.9608127380503702E-4</v>
      </c>
      <c r="C515" s="16">
        <v>6.18932575654265E-9</v>
      </c>
      <c r="D515" s="16">
        <v>1.07075841853014E-3</v>
      </c>
      <c r="E515" s="16">
        <v>1.3321532535013799E-5</v>
      </c>
      <c r="F515" s="16">
        <v>9.8289859902527602E-6</v>
      </c>
      <c r="G515" s="16">
        <v>1.7986936533789401E-6</v>
      </c>
      <c r="H515" s="16">
        <v>3.92225678898376E-4</v>
      </c>
      <c r="J515">
        <v>0.95498438895551296</v>
      </c>
      <c r="K515">
        <f t="shared" ref="K515:K578" si="93">C515*J515</f>
        <v>5.9107094756585007E-9</v>
      </c>
      <c r="L515">
        <f t="shared" ref="L515:L578" si="94">SUM($Z$9*B515,$AA$9*C515,$AB$9*D515,$AC$9*E515,$AD$9*F515,$AE$9*G515)</f>
        <v>1.092208894838268E-3</v>
      </c>
      <c r="M515" s="16">
        <f t="shared" ref="M515:M578" si="95">$Z$8*B515+$AA$8*C515+$AB$8*D515+$AD$8*F515+$AE$8*G515</f>
        <v>-1.0004634722819388E-4</v>
      </c>
      <c r="N515" s="16">
        <f t="shared" si="85"/>
        <v>5.4042382627256704E-5</v>
      </c>
      <c r="O515" s="16">
        <f t="shared" si="86"/>
        <v>1.3703636803697494E-2</v>
      </c>
      <c r="P515" s="16">
        <f t="shared" si="87"/>
        <v>1.246609796256715E-2</v>
      </c>
      <c r="Q515" s="16">
        <f t="shared" si="88"/>
        <v>5.7753368655724356E-2</v>
      </c>
      <c r="R515" s="16">
        <f t="shared" si="89"/>
        <v>6.1293366594478297E-6</v>
      </c>
      <c r="S515" s="16">
        <f t="shared" si="90"/>
        <v>1.0759105679701135E-2</v>
      </c>
      <c r="T515" s="16">
        <f t="shared" si="91"/>
        <v>5.7756386509195644E-2</v>
      </c>
      <c r="U515" s="66">
        <f t="shared" si="92"/>
        <v>0.15249876733017248</v>
      </c>
      <c r="V515" s="66"/>
      <c r="W515" s="66"/>
    </row>
    <row r="516" spans="1:23" x14ac:dyDescent="0.25">
      <c r="A516">
        <v>515</v>
      </c>
      <c r="B516">
        <v>4.5120241899488598E-4</v>
      </c>
      <c r="C516" s="16">
        <v>5.7884960933264197E-9</v>
      </c>
      <c r="D516" s="16">
        <v>1.10190507529974E-3</v>
      </c>
      <c r="E516" s="16">
        <v>1.2816295880091201E-5</v>
      </c>
      <c r="F516" s="16">
        <v>1.08236748618216E-5</v>
      </c>
      <c r="G516" s="16">
        <v>1.92399245136786E-6</v>
      </c>
      <c r="H516" s="16">
        <v>3.7735063167458702E-4</v>
      </c>
      <c r="J516">
        <v>0.95481419070796403</v>
      </c>
      <c r="K516">
        <f t="shared" si="93"/>
        <v>5.5269382127656772E-9</v>
      </c>
      <c r="L516">
        <f t="shared" si="94"/>
        <v>1.1254706289786577E-3</v>
      </c>
      <c r="M516" s="16">
        <f t="shared" si="95"/>
        <v>-2.2306579098888574E-4</v>
      </c>
      <c r="N516" s="16">
        <f t="shared" ref="N516:N579" si="96">(B516-$B$2)^2/$B$2/$B$2</f>
        <v>7.0191619284366144E-3</v>
      </c>
      <c r="O516" s="16">
        <f t="shared" ref="O516:O579" si="97">(C516-$C$2)^2/$C$2/$C$2</f>
        <v>1.9998741823141577E-3</v>
      </c>
      <c r="P516" s="16">
        <f t="shared" ref="P516:P579" si="98">(D516-$D$2)^2/$D$2/$D$2</f>
        <v>2.0732503269120281E-2</v>
      </c>
      <c r="Q516" s="16">
        <f t="shared" ref="Q516:Q579" si="99">(E516-$E$2)^2/$E$2/$E$2</f>
        <v>3.7356603099046197E-2</v>
      </c>
      <c r="R516" s="16">
        <f t="shared" ref="R516:R579" si="100">(F516-$F$2)^2/$F$2/$F$2</f>
        <v>9.6969803029688176E-3</v>
      </c>
      <c r="S516" s="16">
        <f t="shared" ref="S516:S579" si="101">(G516-$G$2)^2/$G$2/$G$2</f>
        <v>1.7049279954984677E-3</v>
      </c>
      <c r="T516" s="16">
        <f t="shared" ref="T516:T579" si="102">(H516-$H$2)^2/$H$2/$H$2</f>
        <v>3.7359705741885359E-2</v>
      </c>
      <c r="U516" s="66">
        <f t="shared" ref="U516:U579" si="103">SUM(N516:T516)</f>
        <v>0.1158697565192699</v>
      </c>
      <c r="V516" s="66"/>
      <c r="W516" s="66"/>
    </row>
    <row r="517" spans="1:23" x14ac:dyDescent="0.25">
      <c r="A517">
        <v>516</v>
      </c>
      <c r="B517">
        <v>6.33412206593459E-4</v>
      </c>
      <c r="C517" s="16">
        <v>6.8344340194588196E-9</v>
      </c>
      <c r="D517" s="16">
        <v>9.2265977855268005E-4</v>
      </c>
      <c r="E517" s="16">
        <v>1.26974633435894E-5</v>
      </c>
      <c r="F517" s="16">
        <v>7.6433312444132796E-6</v>
      </c>
      <c r="G517" s="16">
        <v>1.6260594847779099E-6</v>
      </c>
      <c r="H517" s="16">
        <v>3.7384844843223501E-4</v>
      </c>
      <c r="J517">
        <v>0.95575444124502595</v>
      </c>
      <c r="K517">
        <f t="shared" si="93"/>
        <v>6.5320406674938607E-9</v>
      </c>
      <c r="L517">
        <f t="shared" si="94"/>
        <v>9.3956566609226507E-4</v>
      </c>
      <c r="M517" s="16">
        <f t="shared" si="95"/>
        <v>3.2725874709465288E-4</v>
      </c>
      <c r="N517" s="16">
        <f t="shared" si="96"/>
        <v>8.1920719441721968E-2</v>
      </c>
      <c r="O517" s="16">
        <f t="shared" si="97"/>
        <v>5.4518995156991622E-2</v>
      </c>
      <c r="P517" s="16">
        <f t="shared" si="98"/>
        <v>1.7726612432840889E-3</v>
      </c>
      <c r="Q517" s="16">
        <f t="shared" si="99"/>
        <v>3.3202123802209375E-2</v>
      </c>
      <c r="R517" s="16">
        <f t="shared" si="100"/>
        <v>5.0307576506235796E-2</v>
      </c>
      <c r="S517" s="16">
        <f t="shared" si="101"/>
        <v>3.6004402360940595E-2</v>
      </c>
      <c r="T517" s="16">
        <f t="shared" si="102"/>
        <v>3.320111164298549E-2</v>
      </c>
      <c r="U517" s="66">
        <f t="shared" si="103"/>
        <v>0.29092759015436898</v>
      </c>
      <c r="V517" s="66"/>
      <c r="W517" s="66"/>
    </row>
    <row r="518" spans="1:23" x14ac:dyDescent="0.25">
      <c r="A518">
        <v>517</v>
      </c>
      <c r="B518">
        <v>5.2128253265179504E-4</v>
      </c>
      <c r="C518" s="16">
        <v>4.6812771146570702E-9</v>
      </c>
      <c r="D518" s="16">
        <v>7.6519622513352597E-4</v>
      </c>
      <c r="E518" s="16">
        <v>7.2251830020854799E-6</v>
      </c>
      <c r="F518" s="16">
        <v>9.2228418253738401E-6</v>
      </c>
      <c r="G518" s="16">
        <v>2.3698889608203101E-6</v>
      </c>
      <c r="H518" s="16">
        <v>2.1272786583930199E-4</v>
      </c>
      <c r="J518">
        <v>0.95651122781213704</v>
      </c>
      <c r="K518">
        <f t="shared" si="93"/>
        <v>4.4776941206694921E-9</v>
      </c>
      <c r="L518">
        <f t="shared" si="94"/>
        <v>7.8600711646797927E-4</v>
      </c>
      <c r="M518" s="16">
        <f t="shared" si="95"/>
        <v>2.5655794883561075E-4</v>
      </c>
      <c r="N518" s="16">
        <f t="shared" si="96"/>
        <v>3.4252308168599105E-3</v>
      </c>
      <c r="O518" s="16">
        <f t="shared" si="97"/>
        <v>2.4060122748365671E-2</v>
      </c>
      <c r="P518" s="16">
        <f t="shared" si="98"/>
        <v>4.2263225703491059E-2</v>
      </c>
      <c r="Q518" s="16">
        <f t="shared" si="99"/>
        <v>0.10711845849017777</v>
      </c>
      <c r="R518" s="16">
        <f t="shared" si="100"/>
        <v>4.0949909266172271E-3</v>
      </c>
      <c r="S518" s="16">
        <f t="shared" si="101"/>
        <v>3.2723254149334566E-2</v>
      </c>
      <c r="T518" s="16">
        <f t="shared" si="102"/>
        <v>0.10712261918848809</v>
      </c>
      <c r="U518" s="66">
        <f t="shared" si="103"/>
        <v>0.32080790202333426</v>
      </c>
      <c r="V518" s="66"/>
      <c r="W518" s="66"/>
    </row>
    <row r="519" spans="1:23" x14ac:dyDescent="0.25">
      <c r="A519">
        <v>518</v>
      </c>
      <c r="B519" s="16">
        <v>5.1924468600223601E-4</v>
      </c>
      <c r="C519" s="16">
        <v>5.4316109665152097E-9</v>
      </c>
      <c r="D519" s="16">
        <v>8.9405344158094598E-4</v>
      </c>
      <c r="E519" s="16">
        <v>9.78069098320809E-6</v>
      </c>
      <c r="F519" s="16">
        <v>9.3146800652094492E-6</v>
      </c>
      <c r="G519" s="16">
        <v>2.0455242827201698E-6</v>
      </c>
      <c r="H519" s="16">
        <v>2.8797030860599598E-4</v>
      </c>
      <c r="J519">
        <v>0.955861455422646</v>
      </c>
      <c r="K519">
        <f t="shared" si="93"/>
        <v>5.1918675637428335E-9</v>
      </c>
      <c r="L519">
        <f t="shared" si="94"/>
        <v>9.1472289438311854E-4</v>
      </c>
      <c r="M519" s="16">
        <f t="shared" si="95"/>
        <v>1.237664776213535E-4</v>
      </c>
      <c r="N519" s="16">
        <f t="shared" si="96"/>
        <v>2.9579875713607699E-3</v>
      </c>
      <c r="O519" s="16">
        <f t="shared" si="97"/>
        <v>3.8775224466022963E-4</v>
      </c>
      <c r="P519" s="16">
        <f t="shared" si="98"/>
        <v>5.15550185045401E-3</v>
      </c>
      <c r="Q519" s="16">
        <f t="shared" si="99"/>
        <v>7.9844118968622774E-3</v>
      </c>
      <c r="R519" s="16">
        <f t="shared" si="100"/>
        <v>2.9889877525147747E-3</v>
      </c>
      <c r="S519" s="16">
        <f t="shared" si="101"/>
        <v>3.7123708644327453E-4</v>
      </c>
      <c r="T519" s="16">
        <f t="shared" si="102"/>
        <v>7.9849594127253502E-3</v>
      </c>
      <c r="U519" s="66">
        <f t="shared" si="103"/>
        <v>2.783083781502069E-2</v>
      </c>
      <c r="V519" s="66"/>
      <c r="W519" s="66"/>
    </row>
    <row r="520" spans="1:23" x14ac:dyDescent="0.25">
      <c r="A520">
        <v>519</v>
      </c>
      <c r="B520">
        <v>5.1490521831832204E-4</v>
      </c>
      <c r="C520" s="16">
        <v>7.1021654960812297E-9</v>
      </c>
      <c r="D520" s="16">
        <v>1.18684072983352E-3</v>
      </c>
      <c r="E520" s="16">
        <v>1.69224606511847E-5</v>
      </c>
      <c r="F520" s="16">
        <v>9.5180409834438007E-6</v>
      </c>
      <c r="G520" s="16">
        <v>1.56947609620868E-6</v>
      </c>
      <c r="H520" s="16">
        <v>4.98250445886013E-4</v>
      </c>
      <c r="J520">
        <v>0.95443450710057598</v>
      </c>
      <c r="K520">
        <f t="shared" si="93"/>
        <v>6.7785518245990065E-9</v>
      </c>
      <c r="L520">
        <f t="shared" si="94"/>
        <v>1.2074391857311202E-3</v>
      </c>
      <c r="M520" s="16">
        <f t="shared" si="95"/>
        <v>-1.7762874909447608E-4</v>
      </c>
      <c r="N520" s="16">
        <f t="shared" si="96"/>
        <v>2.0771339449102912E-3</v>
      </c>
      <c r="O520" s="16">
        <f t="shared" si="97"/>
        <v>7.9419001169484346E-2</v>
      </c>
      <c r="P520" s="16">
        <f t="shared" si="98"/>
        <v>5.3901647980925026E-2</v>
      </c>
      <c r="Q520" s="16">
        <f t="shared" si="99"/>
        <v>0.33130222328331732</v>
      </c>
      <c r="R520" s="16">
        <f t="shared" si="100"/>
        <v>1.158241030040031E-3</v>
      </c>
      <c r="S520" s="16">
        <f t="shared" si="101"/>
        <v>4.7499276011554688E-2</v>
      </c>
      <c r="T520" s="16">
        <f t="shared" si="102"/>
        <v>0.33132121776087448</v>
      </c>
      <c r="U520" s="66">
        <f t="shared" si="103"/>
        <v>0.84667874118110609</v>
      </c>
      <c r="V520" s="66"/>
      <c r="W520" s="66"/>
    </row>
    <row r="521" spans="1:23" x14ac:dyDescent="0.25">
      <c r="A521">
        <v>520</v>
      </c>
      <c r="B521">
        <v>5.2076081420656805E-4</v>
      </c>
      <c r="C521" s="16">
        <v>5.4335083385293298E-9</v>
      </c>
      <c r="D521" s="16">
        <v>8.9171055604787104E-4</v>
      </c>
      <c r="E521" s="16">
        <v>9.7587370436024895E-6</v>
      </c>
      <c r="F521" s="16">
        <v>9.2865113948542306E-6</v>
      </c>
      <c r="G521" s="16">
        <v>2.0447530428042798E-6</v>
      </c>
      <c r="H521" s="16">
        <v>2.8732389123024599E-4</v>
      </c>
      <c r="J521">
        <v>0.95587370528474103</v>
      </c>
      <c r="K521">
        <f t="shared" si="93"/>
        <v>5.1937477482455672E-9</v>
      </c>
      <c r="L521">
        <f t="shared" si="94"/>
        <v>9.1232289837204518E-4</v>
      </c>
      <c r="M521" s="16">
        <f t="shared" si="95"/>
        <v>1.2919873004109089E-4</v>
      </c>
      <c r="N521" s="16">
        <f t="shared" si="96"/>
        <v>3.3023481529070361E-3</v>
      </c>
      <c r="O521" s="16">
        <f t="shared" si="97"/>
        <v>3.7438318069648181E-4</v>
      </c>
      <c r="P521" s="16">
        <f t="shared" si="98"/>
        <v>5.5107143659112083E-3</v>
      </c>
      <c r="Q521" s="16">
        <f t="shared" si="99"/>
        <v>8.3538846329740575E-3</v>
      </c>
      <c r="R521" s="16">
        <f t="shared" si="100"/>
        <v>3.3097490048250486E-3</v>
      </c>
      <c r="S521" s="16">
        <f t="shared" si="101"/>
        <v>3.5657567305644779E-4</v>
      </c>
      <c r="T521" s="16">
        <f t="shared" si="102"/>
        <v>8.3544626744696607E-3</v>
      </c>
      <c r="U521" s="66">
        <f t="shared" si="103"/>
        <v>2.9562117684839941E-2</v>
      </c>
      <c r="V521" s="66"/>
      <c r="W521" s="66"/>
    </row>
    <row r="522" spans="1:23" x14ac:dyDescent="0.25">
      <c r="A522">
        <v>521</v>
      </c>
      <c r="B522">
        <v>6.38657804171256E-4</v>
      </c>
      <c r="C522" s="16">
        <v>9.2734822785328495E-9</v>
      </c>
      <c r="D522" s="16">
        <v>1.2509871472671599E-3</v>
      </c>
      <c r="E522" s="16">
        <v>2.32762802994409E-5</v>
      </c>
      <c r="F522" s="16">
        <v>7.6927967317702396E-6</v>
      </c>
      <c r="G522" s="16">
        <v>1.2027294306908301E-6</v>
      </c>
      <c r="H522" s="16">
        <v>6.8532869983560399E-4</v>
      </c>
      <c r="J522">
        <v>0.95416716062260298</v>
      </c>
      <c r="K522">
        <f t="shared" si="93"/>
        <v>8.8484522547917153E-9</v>
      </c>
      <c r="L522">
        <f t="shared" si="94"/>
        <v>1.2675661966791126E-3</v>
      </c>
      <c r="M522" s="16">
        <f t="shared" si="95"/>
        <v>9.7494116633993166E-6</v>
      </c>
      <c r="N522" s="16">
        <f t="shared" si="96"/>
        <v>8.8131654731844269E-2</v>
      </c>
      <c r="O522" s="16">
        <f t="shared" si="97"/>
        <v>0.45386844454038455</v>
      </c>
      <c r="P522" s="16">
        <f t="shared" si="98"/>
        <v>8.925963695807114E-2</v>
      </c>
      <c r="Q522" s="16">
        <f t="shared" si="99"/>
        <v>1.3622847846094459</v>
      </c>
      <c r="R522" s="16">
        <f t="shared" si="100"/>
        <v>4.8080802583547098E-2</v>
      </c>
      <c r="S522" s="16">
        <f t="shared" si="101"/>
        <v>0.16055252363465888</v>
      </c>
      <c r="T522" s="16">
        <f t="shared" si="102"/>
        <v>1.3623512501294524</v>
      </c>
      <c r="U522" s="66">
        <f t="shared" si="103"/>
        <v>3.5645290971874042</v>
      </c>
      <c r="V522" s="66"/>
      <c r="W522" s="66"/>
    </row>
    <row r="523" spans="1:23" x14ac:dyDescent="0.25">
      <c r="A523">
        <v>522</v>
      </c>
      <c r="B523">
        <v>4.4252652214444497E-4</v>
      </c>
      <c r="C523" s="16">
        <v>5.1736609808124803E-9</v>
      </c>
      <c r="D523" s="16">
        <v>1.00189678910201E-3</v>
      </c>
      <c r="E523" s="16">
        <v>1.0426647898904901E-5</v>
      </c>
      <c r="F523" s="16">
        <v>1.09868380575569E-5</v>
      </c>
      <c r="G523" s="16">
        <v>2.1502793555031102E-6</v>
      </c>
      <c r="H523" s="16">
        <v>3.0699070912717998E-4</v>
      </c>
      <c r="J523">
        <v>0.95529528617876802</v>
      </c>
      <c r="K523">
        <f t="shared" si="93"/>
        <v>4.9423739472571838E-9</v>
      </c>
      <c r="L523">
        <f t="shared" si="94"/>
        <v>1.0260155709116462E-3</v>
      </c>
      <c r="M523" s="16">
        <f t="shared" si="95"/>
        <v>-1.4096252662275613E-4</v>
      </c>
      <c r="N523" s="16">
        <f t="shared" si="96"/>
        <v>1.028152751876894E-2</v>
      </c>
      <c r="O523" s="16">
        <f t="shared" si="97"/>
        <v>4.3886360938125285E-3</v>
      </c>
      <c r="P523" s="16">
        <f t="shared" si="98"/>
        <v>1.612838621417978E-3</v>
      </c>
      <c r="Q523" s="16">
        <f t="shared" si="99"/>
        <v>8.533902601347462E-4</v>
      </c>
      <c r="R523" s="16">
        <f t="shared" si="100"/>
        <v>1.3232442705637169E-2</v>
      </c>
      <c r="S523" s="16">
        <f t="shared" si="101"/>
        <v>5.1074011369521633E-3</v>
      </c>
      <c r="T523" s="16">
        <f t="shared" si="102"/>
        <v>8.532741639816013E-4</v>
      </c>
      <c r="U523" s="66">
        <f t="shared" si="103"/>
        <v>3.6329510500705126E-2</v>
      </c>
      <c r="V523" s="66"/>
      <c r="W523" s="66"/>
    </row>
    <row r="524" spans="1:23" x14ac:dyDescent="0.25">
      <c r="A524">
        <v>523</v>
      </c>
      <c r="B524">
        <v>4.6378288472324701E-4</v>
      </c>
      <c r="C524" s="16">
        <v>4.9018996852906898E-9</v>
      </c>
      <c r="D524" s="16">
        <v>9.0365380262037004E-4</v>
      </c>
      <c r="E524" s="16">
        <v>8.9201937500952397E-6</v>
      </c>
      <c r="F524" s="16">
        <v>1.04354437486133E-5</v>
      </c>
      <c r="G524" s="16">
        <v>2.2669358436346E-6</v>
      </c>
      <c r="H524" s="16">
        <v>2.6263509254615899E-4</v>
      </c>
      <c r="J524">
        <v>0.95579021656612795</v>
      </c>
      <c r="K524">
        <f t="shared" si="93"/>
        <v>4.6851877617894228E-9</v>
      </c>
      <c r="L524">
        <f t="shared" si="94"/>
        <v>9.2678672406154594E-4</v>
      </c>
      <c r="M524" s="16">
        <f t="shared" si="95"/>
        <v>7.7904538494809876E-7</v>
      </c>
      <c r="N524" s="16">
        <f t="shared" si="96"/>
        <v>3.3912364949433846E-3</v>
      </c>
      <c r="O524" s="16">
        <f t="shared" si="97"/>
        <v>1.3292898311953846E-2</v>
      </c>
      <c r="P524" s="16">
        <f t="shared" si="98"/>
        <v>3.82354442826883E-3</v>
      </c>
      <c r="Q524" s="16">
        <f t="shared" si="99"/>
        <v>2.8721197812383407E-2</v>
      </c>
      <c r="R524" s="16">
        <f t="shared" si="100"/>
        <v>3.4895534835226887E-3</v>
      </c>
      <c r="S524" s="16">
        <f t="shared" si="101"/>
        <v>1.6794871507618037E-2</v>
      </c>
      <c r="T524" s="16">
        <f t="shared" si="102"/>
        <v>2.872195478966209E-2</v>
      </c>
      <c r="U524" s="66">
        <f t="shared" si="103"/>
        <v>9.8235256828352283E-2</v>
      </c>
      <c r="V524" s="66"/>
      <c r="W524" s="66"/>
    </row>
    <row r="525" spans="1:23" x14ac:dyDescent="0.25">
      <c r="A525">
        <v>524</v>
      </c>
      <c r="B525">
        <v>5.2030531827892295E-4</v>
      </c>
      <c r="C525" s="16">
        <v>5.5996566233426202E-9</v>
      </c>
      <c r="D525" s="16">
        <v>9.2040045231183299E-4</v>
      </c>
      <c r="E525" s="16">
        <v>1.03773859516003E-5</v>
      </c>
      <c r="F525" s="16">
        <v>9.3069102603778006E-6</v>
      </c>
      <c r="G525" s="16">
        <v>1.98472759239246E-6</v>
      </c>
      <c r="H525" s="16">
        <v>3.0553902006510199E-4</v>
      </c>
      <c r="J525">
        <v>0.95573083385967805</v>
      </c>
      <c r="K525">
        <f t="shared" si="93"/>
        <v>5.3517644939551112E-9</v>
      </c>
      <c r="L525">
        <f t="shared" si="94"/>
        <v>9.4099340076835773E-4</v>
      </c>
      <c r="M525" s="16">
        <f t="shared" si="95"/>
        <v>9.9617235789488227E-5</v>
      </c>
      <c r="N525" s="16">
        <f t="shared" si="96"/>
        <v>3.1968985723852222E-3</v>
      </c>
      <c r="O525" s="16">
        <f t="shared" si="97"/>
        <v>1.1316295941847147E-4</v>
      </c>
      <c r="P525" s="16">
        <f t="shared" si="98"/>
        <v>1.9756776684935521E-3</v>
      </c>
      <c r="Q525" s="16">
        <f t="shared" si="99"/>
        <v>1.1424024371310831E-3</v>
      </c>
      <c r="R525" s="16">
        <f t="shared" si="100"/>
        <v>3.075831318242031E-3</v>
      </c>
      <c r="S525" s="16">
        <f t="shared" si="101"/>
        <v>1.2159395130783535E-4</v>
      </c>
      <c r="T525" s="16">
        <f t="shared" si="102"/>
        <v>1.1425412297083072E-3</v>
      </c>
      <c r="U525" s="66">
        <f t="shared" si="103"/>
        <v>1.0768108136686501E-2</v>
      </c>
      <c r="V525" s="66"/>
      <c r="W525" s="66"/>
    </row>
    <row r="526" spans="1:23" x14ac:dyDescent="0.25">
      <c r="A526">
        <v>525</v>
      </c>
      <c r="B526">
        <v>6.1412756383386405E-4</v>
      </c>
      <c r="C526" s="16">
        <v>8.0318305626335296E-9</v>
      </c>
      <c r="D526" s="16">
        <v>1.12357247905185E-3</v>
      </c>
      <c r="E526" s="16">
        <v>1.81310388715417E-5</v>
      </c>
      <c r="F526" s="16">
        <v>7.9556293487948894E-6</v>
      </c>
      <c r="G526" s="16">
        <v>1.38675776184076E-6</v>
      </c>
      <c r="H526" s="16">
        <v>5.33833032115226E-4</v>
      </c>
      <c r="J526">
        <v>0.95476772710332303</v>
      </c>
      <c r="K526">
        <f t="shared" si="93"/>
        <v>7.6685326107646197E-9</v>
      </c>
      <c r="L526">
        <f t="shared" si="94"/>
        <v>1.140862463680718E-3</v>
      </c>
      <c r="M526" s="16">
        <f t="shared" si="95"/>
        <v>8.7392663987010142E-5</v>
      </c>
      <c r="N526" s="16">
        <f t="shared" si="96"/>
        <v>6.1037765771965111E-2</v>
      </c>
      <c r="O526" s="16">
        <f t="shared" si="97"/>
        <v>0.20214166834127417</v>
      </c>
      <c r="P526" s="16">
        <f t="shared" si="98"/>
        <v>2.77165094357349E-2</v>
      </c>
      <c r="Q526" s="16">
        <f t="shared" si="99"/>
        <v>0.47350211355705846</v>
      </c>
      <c r="R526" s="16">
        <f t="shared" si="100"/>
        <v>3.7094371502266098E-2</v>
      </c>
      <c r="S526" s="16">
        <f t="shared" si="101"/>
        <v>9.5475000916499395E-2</v>
      </c>
      <c r="T526" s="16">
        <f t="shared" si="102"/>
        <v>0.47351879928662555</v>
      </c>
      <c r="U526" s="66">
        <f t="shared" si="103"/>
        <v>1.3704862288114237</v>
      </c>
      <c r="V526" s="66"/>
      <c r="W526" s="66"/>
    </row>
    <row r="527" spans="1:23" x14ac:dyDescent="0.25">
      <c r="A527">
        <v>526</v>
      </c>
      <c r="B527">
        <v>4.8091298884810502E-4</v>
      </c>
      <c r="C527" s="16">
        <v>5.2748150647437002E-9</v>
      </c>
      <c r="D527" s="16">
        <v>9.3849106229743399E-4</v>
      </c>
      <c r="E527" s="16">
        <v>9.9651521452379606E-6</v>
      </c>
      <c r="F527" s="16">
        <v>1.007907667397E-5</v>
      </c>
      <c r="G527" s="16">
        <v>2.1074600916980999E-6</v>
      </c>
      <c r="H527" s="16">
        <v>2.9340200865644102E-4</v>
      </c>
      <c r="J527">
        <v>0.95562527403950204</v>
      </c>
      <c r="K527">
        <f t="shared" si="93"/>
        <v>5.040746591753392E-9</v>
      </c>
      <c r="L527">
        <f t="shared" si="94"/>
        <v>9.6075140092200732E-4</v>
      </c>
      <c r="M527" s="16">
        <f t="shared" si="95"/>
        <v>1.0745767742027294E-6</v>
      </c>
      <c r="N527" s="16">
        <f t="shared" si="96"/>
        <v>5.4988531395778844E-4</v>
      </c>
      <c r="O527" s="16">
        <f t="shared" si="97"/>
        <v>2.30306696340524E-3</v>
      </c>
      <c r="P527" s="16">
        <f t="shared" si="98"/>
        <v>6.5879943420884797E-4</v>
      </c>
      <c r="Q527" s="16">
        <f t="shared" si="99"/>
        <v>5.2101011594430074E-3</v>
      </c>
      <c r="R527" s="16">
        <f t="shared" si="100"/>
        <v>5.2465994427262084E-4</v>
      </c>
      <c r="S527" s="16">
        <f t="shared" si="101"/>
        <v>2.5129773454921609E-3</v>
      </c>
      <c r="T527" s="16">
        <f t="shared" si="102"/>
        <v>5.2102510978243068E-3</v>
      </c>
      <c r="U527" s="66">
        <f t="shared" si="103"/>
        <v>1.6969741258603972E-2</v>
      </c>
      <c r="V527" s="66"/>
      <c r="W527" s="66"/>
    </row>
    <row r="528" spans="1:23" x14ac:dyDescent="0.25">
      <c r="A528">
        <v>527</v>
      </c>
      <c r="B528">
        <v>3.6735749976676499E-4</v>
      </c>
      <c r="C528" s="16">
        <v>4.9539123497141696E-9</v>
      </c>
      <c r="D528" s="16">
        <v>1.16006560741683E-3</v>
      </c>
      <c r="E528" s="16">
        <v>1.1538828052772701E-5</v>
      </c>
      <c r="F528" s="16">
        <v>1.3334550121712799E-5</v>
      </c>
      <c r="G528" s="16">
        <v>2.2498111833632099E-6</v>
      </c>
      <c r="H528" s="16">
        <v>3.39739202358874E-4</v>
      </c>
      <c r="J528">
        <v>0.95448603621852102</v>
      </c>
      <c r="K528">
        <f t="shared" si="93"/>
        <v>4.7284401624526573E-9</v>
      </c>
      <c r="L528">
        <f t="shared" si="94"/>
        <v>1.188979564931269E-3</v>
      </c>
      <c r="M528" s="16">
        <f t="shared" si="95"/>
        <v>-4.5426456539773917E-4</v>
      </c>
      <c r="N528" s="16">
        <f t="shared" si="96"/>
        <v>6.4535003263293075E-2</v>
      </c>
      <c r="O528" s="16">
        <f t="shared" si="97"/>
        <v>1.1216393687221984E-2</v>
      </c>
      <c r="P528" s="16">
        <f t="shared" si="98"/>
        <v>4.1766931424386346E-2</v>
      </c>
      <c r="Q528" s="16">
        <f t="shared" si="99"/>
        <v>5.5261670107733364E-3</v>
      </c>
      <c r="R528" s="16">
        <f t="shared" si="100"/>
        <v>0.12481876009973449</v>
      </c>
      <c r="S528" s="16">
        <f t="shared" si="101"/>
        <v>1.4655996937411904E-2</v>
      </c>
      <c r="T528" s="16">
        <f t="shared" si="102"/>
        <v>5.5277581834015533E-3</v>
      </c>
      <c r="U528" s="66">
        <f t="shared" si="103"/>
        <v>0.26804701060622271</v>
      </c>
      <c r="V528" s="66"/>
      <c r="W528" s="66"/>
    </row>
    <row r="529" spans="1:23" x14ac:dyDescent="0.25">
      <c r="A529">
        <v>528</v>
      </c>
      <c r="B529">
        <v>5.25194889713702E-4</v>
      </c>
      <c r="C529" s="16">
        <v>5.5897508110094802E-9</v>
      </c>
      <c r="D529" s="16">
        <v>9.0998933333534104E-4</v>
      </c>
      <c r="E529" s="16">
        <v>1.0243085889814001E-5</v>
      </c>
      <c r="F529" s="16">
        <v>9.2157065263879308E-6</v>
      </c>
      <c r="G529" s="16">
        <v>1.9880027669196101E-6</v>
      </c>
      <c r="H529" s="16">
        <v>3.0158470046066102E-4</v>
      </c>
      <c r="J529">
        <v>0.95578435940308404</v>
      </c>
      <c r="K529">
        <f t="shared" si="93"/>
        <v>5.3425963981235654E-9</v>
      </c>
      <c r="L529">
        <f t="shared" si="94"/>
        <v>9.304031594042255E-4</v>
      </c>
      <c r="M529" s="16">
        <f t="shared" si="95"/>
        <v>1.1998662002317859E-4</v>
      </c>
      <c r="N529" s="16">
        <f t="shared" si="96"/>
        <v>4.4182572475157588E-3</v>
      </c>
      <c r="O529" s="16">
        <f t="shared" si="97"/>
        <v>7.832225516825778E-5</v>
      </c>
      <c r="P529" s="16">
        <f t="shared" si="98"/>
        <v>3.0533719795651326E-3</v>
      </c>
      <c r="Q529" s="16">
        <f t="shared" si="99"/>
        <v>2.1440264513223244E-3</v>
      </c>
      <c r="R529" s="16">
        <f t="shared" si="100"/>
        <v>4.1881947535421654E-3</v>
      </c>
      <c r="S529" s="16">
        <f t="shared" si="101"/>
        <v>8.8265515186136708E-5</v>
      </c>
      <c r="T529" s="16">
        <f t="shared" si="102"/>
        <v>2.1442590408277508E-3</v>
      </c>
      <c r="U529" s="66">
        <f t="shared" si="103"/>
        <v>1.6114697243127526E-2</v>
      </c>
      <c r="V529" s="66"/>
      <c r="W529" s="66"/>
    </row>
    <row r="530" spans="1:23" x14ac:dyDescent="0.25">
      <c r="A530">
        <v>529</v>
      </c>
      <c r="B530">
        <v>6.1009874207805796E-4</v>
      </c>
      <c r="C530" s="16">
        <v>7.3092494033581899E-9</v>
      </c>
      <c r="D530" s="16">
        <v>1.0269777545271501E-3</v>
      </c>
      <c r="E530" s="16">
        <v>1.50972645128757E-5</v>
      </c>
      <c r="F530" s="16">
        <v>7.9736170303974892E-6</v>
      </c>
      <c r="G530" s="16">
        <v>1.5222290966166001E-6</v>
      </c>
      <c r="H530" s="16">
        <v>4.445074482628E-4</v>
      </c>
      <c r="J530">
        <v>0.95523468272775203</v>
      </c>
      <c r="K530">
        <f t="shared" si="93"/>
        <v>6.9820485347948717E-9</v>
      </c>
      <c r="L530">
        <f t="shared" si="94"/>
        <v>1.0444399084351581E-3</v>
      </c>
      <c r="M530" s="16">
        <f t="shared" si="95"/>
        <v>1.7575757572095771E-4</v>
      </c>
      <c r="N530" s="16">
        <f t="shared" si="96"/>
        <v>5.7062329668932217E-2</v>
      </c>
      <c r="O530" s="16">
        <f t="shared" si="97"/>
        <v>0.10188143234901115</v>
      </c>
      <c r="P530" s="16">
        <f t="shared" si="98"/>
        <v>4.3823066756662017E-3</v>
      </c>
      <c r="Q530" s="16">
        <f t="shared" si="99"/>
        <v>0.16455292308679287</v>
      </c>
      <c r="R530" s="16">
        <f t="shared" si="100"/>
        <v>3.6394512043000392E-2</v>
      </c>
      <c r="S530" s="16">
        <f t="shared" si="101"/>
        <v>5.8315521039975192E-2</v>
      </c>
      <c r="T530" s="16">
        <f t="shared" si="102"/>
        <v>0.16455592494964388</v>
      </c>
      <c r="U530" s="66">
        <f t="shared" si="103"/>
        <v>0.5871449498130219</v>
      </c>
      <c r="V530" s="66"/>
      <c r="W530" s="66"/>
    </row>
    <row r="531" spans="1:23" x14ac:dyDescent="0.25">
      <c r="A531">
        <v>530</v>
      </c>
      <c r="B531">
        <v>3.3144306671579701E-4</v>
      </c>
      <c r="C531" s="16">
        <v>3.31821609139728E-9</v>
      </c>
      <c r="D531" s="16">
        <v>8.5533440148776601E-4</v>
      </c>
      <c r="E531" s="16">
        <v>5.7173891940757003E-6</v>
      </c>
      <c r="F531" s="16">
        <v>1.4581555332141E-5</v>
      </c>
      <c r="G531" s="16">
        <v>3.3477115962233002E-6</v>
      </c>
      <c r="H531" s="16">
        <v>1.68335454299306E-4</v>
      </c>
      <c r="J531">
        <v>0.95594308579027698</v>
      </c>
      <c r="K531">
        <f t="shared" si="93"/>
        <v>3.1720257297292676E-9</v>
      </c>
      <c r="L531">
        <f t="shared" si="94"/>
        <v>8.8784190553217984E-4</v>
      </c>
      <c r="M531" s="16">
        <f t="shared" si="95"/>
        <v>-2.2495577210058588E-4</v>
      </c>
      <c r="N531" s="16">
        <f t="shared" si="96"/>
        <v>0.10690668938964695</v>
      </c>
      <c r="O531" s="16">
        <f t="shared" si="97"/>
        <v>0.1608983606224664</v>
      </c>
      <c r="P531" s="16">
        <f t="shared" si="98"/>
        <v>1.2543905875870925E-2</v>
      </c>
      <c r="Q531" s="16">
        <f t="shared" si="99"/>
        <v>0.21871966770850076</v>
      </c>
      <c r="R531" s="16">
        <f t="shared" si="100"/>
        <v>0.2302589646872088</v>
      </c>
      <c r="S531" s="16">
        <f t="shared" si="101"/>
        <v>0.44640635507876214</v>
      </c>
      <c r="T531" s="16">
        <f t="shared" si="102"/>
        <v>0.21872172706515805</v>
      </c>
      <c r="U531" s="66">
        <f t="shared" si="103"/>
        <v>1.3944556704276139</v>
      </c>
      <c r="V531" s="66"/>
      <c r="W531" s="66"/>
    </row>
    <row r="532" spans="1:23" x14ac:dyDescent="0.25">
      <c r="A532">
        <v>531</v>
      </c>
      <c r="B532">
        <v>5.9958810787605799E-4</v>
      </c>
      <c r="C532" s="16">
        <v>6.0788602568422498E-9</v>
      </c>
      <c r="D532" s="16">
        <v>8.6583328125035405E-4</v>
      </c>
      <c r="E532" s="16">
        <v>1.0604675075611601E-5</v>
      </c>
      <c r="F532" s="16">
        <v>8.0540817667260002E-6</v>
      </c>
      <c r="G532" s="16">
        <v>1.82703083604777E-6</v>
      </c>
      <c r="H532" s="16">
        <v>3.1223016176916798E-4</v>
      </c>
      <c r="J532">
        <v>0.95602886381676599</v>
      </c>
      <c r="K532">
        <f t="shared" si="93"/>
        <v>5.8115658646497905E-9</v>
      </c>
      <c r="L532">
        <f t="shared" si="94"/>
        <v>8.8376239675959692E-4</v>
      </c>
      <c r="M532" s="16">
        <f t="shared" si="95"/>
        <v>3.1541381899251889E-4</v>
      </c>
      <c r="N532" s="16">
        <f t="shared" si="96"/>
        <v>4.7321105837313908E-2</v>
      </c>
      <c r="O532" s="16">
        <f t="shared" si="97"/>
        <v>9.4333604089321815E-3</v>
      </c>
      <c r="P532" s="16">
        <f t="shared" si="98"/>
        <v>1.0221157029204555E-2</v>
      </c>
      <c r="Q532" s="16">
        <f t="shared" si="99"/>
        <v>1.5970344921853612E-4</v>
      </c>
      <c r="R532" s="16">
        <f t="shared" si="100"/>
        <v>3.334540820624627E-2</v>
      </c>
      <c r="S532" s="16">
        <f t="shared" si="101"/>
        <v>8.0292226219938444E-3</v>
      </c>
      <c r="T532" s="16">
        <f t="shared" si="102"/>
        <v>1.598268686808274E-4</v>
      </c>
      <c r="U532" s="66">
        <f t="shared" si="103"/>
        <v>0.10866978442159012</v>
      </c>
      <c r="V532" s="66"/>
      <c r="W532" s="66"/>
    </row>
    <row r="533" spans="1:23" x14ac:dyDescent="0.25">
      <c r="A533">
        <v>532</v>
      </c>
      <c r="B533">
        <v>5.0658379578297599E-4</v>
      </c>
      <c r="C533" s="16">
        <v>4.5173000720691801E-9</v>
      </c>
      <c r="D533" s="16">
        <v>7.5973921764558498E-4</v>
      </c>
      <c r="E533" s="16">
        <v>6.9227171942425497E-6</v>
      </c>
      <c r="F533" s="16">
        <v>9.4885264936970295E-6</v>
      </c>
      <c r="G533" s="16">
        <v>2.4557930295606899E-6</v>
      </c>
      <c r="H533" s="16">
        <v>2.0382245745537001E-4</v>
      </c>
      <c r="J533">
        <v>0.95653319461848696</v>
      </c>
      <c r="K533">
        <f t="shared" si="93"/>
        <v>4.3209474689866539E-9</v>
      </c>
      <c r="L533">
        <f t="shared" si="94"/>
        <v>7.8116754636246768E-4</v>
      </c>
      <c r="M533" s="16">
        <f t="shared" si="95"/>
        <v>2.3200004520348421E-4</v>
      </c>
      <c r="N533" s="16">
        <f t="shared" si="96"/>
        <v>8.2242528244457543E-4</v>
      </c>
      <c r="O533" s="16">
        <f t="shared" si="97"/>
        <v>3.4117111549552354E-2</v>
      </c>
      <c r="P533" s="16">
        <f t="shared" si="98"/>
        <v>4.4624717416515032E-2</v>
      </c>
      <c r="Q533" s="16">
        <f t="shared" si="99"/>
        <v>0.12634545025023197</v>
      </c>
      <c r="R533" s="16">
        <f t="shared" si="100"/>
        <v>1.3710955387860428E-3</v>
      </c>
      <c r="S533" s="16">
        <f t="shared" si="101"/>
        <v>5.0042125427570909E-2</v>
      </c>
      <c r="T533" s="16">
        <f t="shared" si="102"/>
        <v>0.12634987296993022</v>
      </c>
      <c r="U533" s="66">
        <f t="shared" si="103"/>
        <v>0.3836727984350311</v>
      </c>
      <c r="V533" s="66"/>
      <c r="W533" s="66"/>
    </row>
    <row r="534" spans="1:23" x14ac:dyDescent="0.25">
      <c r="A534">
        <v>533</v>
      </c>
      <c r="B534" s="16">
        <v>6.2814578603665003E-4</v>
      </c>
      <c r="C534" s="16">
        <v>6.7627636534724098E-9</v>
      </c>
      <c r="D534" s="16">
        <v>9.2060020121492302E-4</v>
      </c>
      <c r="E534" s="16">
        <v>1.25365138587597E-5</v>
      </c>
      <c r="F534" s="16">
        <v>7.7067809830061306E-6</v>
      </c>
      <c r="G534" s="16">
        <v>1.6432589106068801E-6</v>
      </c>
      <c r="H534" s="16">
        <v>3.6910961916872498E-4</v>
      </c>
      <c r="J534">
        <v>0.95576332844863598</v>
      </c>
      <c r="K534">
        <f t="shared" si="93"/>
        <v>6.463601498954248E-9</v>
      </c>
      <c r="L534">
        <f t="shared" si="94"/>
        <v>9.3765025932788875E-4</v>
      </c>
      <c r="M534" s="16">
        <f t="shared" si="95"/>
        <v>3.1864131274541142E-4</v>
      </c>
      <c r="N534" s="16">
        <f t="shared" si="96"/>
        <v>7.5913403930825157E-2</v>
      </c>
      <c r="O534" s="16">
        <f t="shared" si="97"/>
        <v>4.8645748335585298E-2</v>
      </c>
      <c r="P534" s="16">
        <f t="shared" si="98"/>
        <v>1.9572853965670258E-3</v>
      </c>
      <c r="Q534" s="16">
        <f t="shared" si="99"/>
        <v>2.7965565177848935E-2</v>
      </c>
      <c r="R534" s="16">
        <f t="shared" si="100"/>
        <v>4.7460416478685076E-2</v>
      </c>
      <c r="S534" s="16">
        <f t="shared" si="101"/>
        <v>3.2825442874617888E-2</v>
      </c>
      <c r="T534" s="16">
        <f t="shared" si="102"/>
        <v>2.7964615075904645E-2</v>
      </c>
      <c r="U534" s="66">
        <f t="shared" si="103"/>
        <v>0.26273247727003401</v>
      </c>
      <c r="V534" s="66"/>
      <c r="W534" s="66"/>
    </row>
    <row r="535" spans="1:23" x14ac:dyDescent="0.25">
      <c r="A535">
        <v>534</v>
      </c>
      <c r="B535">
        <v>4.4611267807933002E-4</v>
      </c>
      <c r="C535" s="16">
        <v>4.4910470771610102E-9</v>
      </c>
      <c r="D535" s="16">
        <v>8.5985882864175202E-4</v>
      </c>
      <c r="E535" s="16">
        <v>7.7801410351777195E-6</v>
      </c>
      <c r="F535" s="16">
        <v>1.08278014714487E-5</v>
      </c>
      <c r="G535" s="16">
        <v>2.4731414214484399E-6</v>
      </c>
      <c r="H535" s="16">
        <v>2.2906834371650301E-4</v>
      </c>
      <c r="J535">
        <v>0.95599996319356195</v>
      </c>
      <c r="K535">
        <f t="shared" si="93"/>
        <v>4.2934408404664794E-9</v>
      </c>
      <c r="L535">
        <f t="shared" si="94"/>
        <v>8.839830819590207E-4</v>
      </c>
      <c r="M535" s="16">
        <f t="shared" si="95"/>
        <v>8.2422741996393667E-6</v>
      </c>
      <c r="N535" s="16">
        <f t="shared" si="96"/>
        <v>8.8577755584547686E-3</v>
      </c>
      <c r="O535" s="16">
        <f t="shared" si="97"/>
        <v>3.5889929071007069E-2</v>
      </c>
      <c r="P535" s="16">
        <f t="shared" si="98"/>
        <v>1.1513796580568008E-2</v>
      </c>
      <c r="Q535" s="16">
        <f t="shared" si="99"/>
        <v>7.5966078658803476E-2</v>
      </c>
      <c r="R535" s="16">
        <f t="shared" si="100"/>
        <v>9.7796371663222657E-3</v>
      </c>
      <c r="S535" s="16">
        <f t="shared" si="101"/>
        <v>5.3984445651027703E-2</v>
      </c>
      <c r="T535" s="16">
        <f t="shared" si="102"/>
        <v>7.5967944414170499E-2</v>
      </c>
      <c r="U535" s="66">
        <f t="shared" si="103"/>
        <v>0.27195960710035377</v>
      </c>
      <c r="V535" s="66"/>
      <c r="W535" s="66"/>
    </row>
    <row r="536" spans="1:23" x14ac:dyDescent="0.25">
      <c r="A536">
        <v>535</v>
      </c>
      <c r="B536">
        <v>5.6307683200453604E-4</v>
      </c>
      <c r="C536" s="16">
        <v>6.0494602911235402E-9</v>
      </c>
      <c r="D536" s="16">
        <v>9.1870309617488705E-4</v>
      </c>
      <c r="E536" s="16">
        <v>1.1190881026186701E-5</v>
      </c>
      <c r="F536" s="16">
        <v>8.5981083564664298E-6</v>
      </c>
      <c r="G536" s="16">
        <v>1.83705734378464E-6</v>
      </c>
      <c r="H536" s="16">
        <v>3.2949049818220999E-4</v>
      </c>
      <c r="J536">
        <v>0.95575407646828503</v>
      </c>
      <c r="K536">
        <f t="shared" si="93"/>
        <v>5.7817963336743421E-9</v>
      </c>
      <c r="L536">
        <f t="shared" si="94"/>
        <v>9.3773032077131349E-4</v>
      </c>
      <c r="M536" s="16">
        <f t="shared" si="95"/>
        <v>1.8842334323775873E-4</v>
      </c>
      <c r="N536" s="16">
        <f t="shared" si="96"/>
        <v>2.0561756141132894E-2</v>
      </c>
      <c r="O536" s="16">
        <f t="shared" si="97"/>
        <v>8.4307875770428652E-3</v>
      </c>
      <c r="P536" s="16">
        <f t="shared" si="98"/>
        <v>2.1354357769441576E-3</v>
      </c>
      <c r="Q536" s="16">
        <f t="shared" si="99"/>
        <v>1.7591410053205895E-3</v>
      </c>
      <c r="R536" s="16">
        <f t="shared" si="100"/>
        <v>1.6229504893470963E-2</v>
      </c>
      <c r="S536" s="16">
        <f t="shared" si="101"/>
        <v>7.1588191521748615E-3</v>
      </c>
      <c r="T536" s="16">
        <f t="shared" si="102"/>
        <v>1.7589359773874187E-3</v>
      </c>
      <c r="U536" s="66">
        <f t="shared" si="103"/>
        <v>5.803438052347374E-2</v>
      </c>
      <c r="V536" s="66"/>
      <c r="W536" s="66"/>
    </row>
    <row r="537" spans="1:23" x14ac:dyDescent="0.25">
      <c r="A537">
        <v>536</v>
      </c>
      <c r="B537" s="16">
        <v>3.6201036954015299E-4</v>
      </c>
      <c r="C537" s="16">
        <v>3.7659205990603898E-9</v>
      </c>
      <c r="D537" s="16">
        <v>8.8937218851161196E-4</v>
      </c>
      <c r="E537" s="16">
        <v>6.7448387685330101E-6</v>
      </c>
      <c r="F537" s="16">
        <v>1.3368028594301301E-5</v>
      </c>
      <c r="G537" s="16">
        <v>2.9506881461770599E-6</v>
      </c>
      <c r="H537" s="16">
        <v>1.98586628009881E-4</v>
      </c>
      <c r="J537">
        <v>0.95579950725521201</v>
      </c>
      <c r="K537">
        <f t="shared" si="93"/>
        <v>3.5994650529441735E-9</v>
      </c>
      <c r="L537">
        <f t="shared" si="94"/>
        <v>9.1905516792579252E-4</v>
      </c>
      <c r="M537" s="16">
        <f t="shared" si="95"/>
        <v>-1.9503442884548659E-4</v>
      </c>
      <c r="N537" s="16">
        <f t="shared" si="96"/>
        <v>7.016956332541413E-2</v>
      </c>
      <c r="O537" s="16">
        <f t="shared" si="97"/>
        <v>0.10260408717737975</v>
      </c>
      <c r="P537" s="16">
        <f t="shared" si="98"/>
        <v>5.8770404626646306E-3</v>
      </c>
      <c r="Q537" s="16">
        <f t="shared" si="99"/>
        <v>0.13839342162714718</v>
      </c>
      <c r="R537" s="16">
        <f t="shared" si="100"/>
        <v>0.12723107285930599</v>
      </c>
      <c r="S537" s="16">
        <f t="shared" si="101"/>
        <v>0.2211849491361853</v>
      </c>
      <c r="T537" s="16">
        <f t="shared" si="102"/>
        <v>0.13839471923513424</v>
      </c>
      <c r="U537" s="66">
        <f t="shared" si="103"/>
        <v>0.8038548538232313</v>
      </c>
      <c r="V537" s="66"/>
      <c r="W537" s="66"/>
    </row>
    <row r="538" spans="1:23" x14ac:dyDescent="0.25">
      <c r="A538">
        <v>537</v>
      </c>
      <c r="B538">
        <v>4.7963953543079401E-4</v>
      </c>
      <c r="C538" s="16">
        <v>5.56480296726258E-9</v>
      </c>
      <c r="D538" s="16">
        <v>9.9399490507511598E-4</v>
      </c>
      <c r="E538" s="16">
        <v>1.1127886721631201E-5</v>
      </c>
      <c r="F538" s="16">
        <v>1.0131444403590399E-5</v>
      </c>
      <c r="G538" s="16">
        <v>1.9988834857976401E-6</v>
      </c>
      <c r="H538" s="16">
        <v>3.2763703335244101E-4</v>
      </c>
      <c r="J538">
        <v>0.95535147740140602</v>
      </c>
      <c r="K538">
        <f t="shared" si="93"/>
        <v>5.3163427362220342E-9</v>
      </c>
      <c r="L538">
        <f t="shared" si="94"/>
        <v>1.0162511125651271E-3</v>
      </c>
      <c r="M538" s="16">
        <f t="shared" si="95"/>
        <v>-5.697204170353911E-5</v>
      </c>
      <c r="N538" s="16">
        <f t="shared" si="96"/>
        <v>6.7784884555947193E-4</v>
      </c>
      <c r="O538" s="16">
        <f t="shared" si="97"/>
        <v>1.8899424570045292E-5</v>
      </c>
      <c r="P538" s="16">
        <f t="shared" si="98"/>
        <v>1.0212177496981834E-3</v>
      </c>
      <c r="Q538" s="16">
        <f t="shared" si="99"/>
        <v>1.3015459607701627E-3</v>
      </c>
      <c r="R538" s="16">
        <f t="shared" si="100"/>
        <v>7.9637705972777516E-4</v>
      </c>
      <c r="S538" s="16">
        <f t="shared" si="101"/>
        <v>1.5786336800290051E-5</v>
      </c>
      <c r="T538" s="16">
        <f t="shared" si="102"/>
        <v>1.3016584941248097E-3</v>
      </c>
      <c r="U538" s="66">
        <f t="shared" si="103"/>
        <v>5.1333338712507386E-3</v>
      </c>
      <c r="V538" s="66"/>
      <c r="W538" s="66"/>
    </row>
    <row r="539" spans="1:23" x14ac:dyDescent="0.25">
      <c r="A539">
        <v>538</v>
      </c>
      <c r="B539" s="16">
        <v>5.7066926167497704E-4</v>
      </c>
      <c r="C539" s="16">
        <v>8.2765951007994504E-9</v>
      </c>
      <c r="D539" s="16">
        <v>1.2495939043957801E-3</v>
      </c>
      <c r="E539" s="16">
        <v>2.0750438673522701E-5</v>
      </c>
      <c r="F539" s="16">
        <v>8.6102152349765605E-6</v>
      </c>
      <c r="G539" s="16">
        <v>1.3476291875732199E-6</v>
      </c>
      <c r="H539" s="16">
        <v>6.1095985267228001E-4</v>
      </c>
      <c r="J539">
        <v>0.954155751497898</v>
      </c>
      <c r="K539">
        <f t="shared" si="93"/>
        <v>7.8971608182471207E-9</v>
      </c>
      <c r="L539">
        <f t="shared" si="94"/>
        <v>1.2681536874582055E-3</v>
      </c>
      <c r="M539" s="16">
        <f t="shared" si="95"/>
        <v>-1.2681516410825144E-4</v>
      </c>
      <c r="N539" s="16">
        <f t="shared" si="96"/>
        <v>2.5220943684902627E-2</v>
      </c>
      <c r="O539" s="16">
        <f t="shared" si="97"/>
        <v>0.24381601825240126</v>
      </c>
      <c r="P539" s="16">
        <f t="shared" si="98"/>
        <v>8.8397434949210318E-2</v>
      </c>
      <c r="Q539" s="16">
        <f t="shared" si="99"/>
        <v>0.86861963848080548</v>
      </c>
      <c r="R539" s="16">
        <f t="shared" si="100"/>
        <v>1.5917953176556508E-2</v>
      </c>
      <c r="S539" s="16">
        <f t="shared" si="101"/>
        <v>0.10790418970580107</v>
      </c>
      <c r="T539" s="16">
        <f t="shared" si="102"/>
        <v>0.86866736430763325</v>
      </c>
      <c r="U539" s="66">
        <f t="shared" si="103"/>
        <v>2.2185435425573106</v>
      </c>
      <c r="V539" s="66"/>
      <c r="W539" s="66"/>
    </row>
    <row r="540" spans="1:23" x14ac:dyDescent="0.25">
      <c r="A540">
        <v>539</v>
      </c>
      <c r="B540">
        <v>4.8172274100105101E-4</v>
      </c>
      <c r="C540" s="16">
        <v>5.6997021884197402E-9</v>
      </c>
      <c r="D540" s="16">
        <v>1.0141551458582199E-3</v>
      </c>
      <c r="E540" s="16">
        <v>1.1626249805750701E-5</v>
      </c>
      <c r="F540" s="16">
        <v>1.00967550128417E-5</v>
      </c>
      <c r="G540" s="16">
        <v>1.9520089049351398E-6</v>
      </c>
      <c r="H540" s="16">
        <v>3.4231060058381398E-4</v>
      </c>
      <c r="J540">
        <v>0.95525373158719096</v>
      </c>
      <c r="K540">
        <f t="shared" si="93"/>
        <v>5.4446617844236355E-9</v>
      </c>
      <c r="L540">
        <f t="shared" si="94"/>
        <v>1.0362949650866498E-3</v>
      </c>
      <c r="M540" s="16">
        <f t="shared" si="95"/>
        <v>-7.2849483084548011E-5</v>
      </c>
      <c r="N540" s="16">
        <f t="shared" si="96"/>
        <v>4.7547270446232875E-4</v>
      </c>
      <c r="O540" s="16">
        <f t="shared" si="97"/>
        <v>8.233595285428684E-4</v>
      </c>
      <c r="P540" s="16">
        <f t="shared" si="98"/>
        <v>2.7970005993555869E-3</v>
      </c>
      <c r="Q540" s="16">
        <f t="shared" si="99"/>
        <v>6.8025733141508756E-3</v>
      </c>
      <c r="R540" s="16">
        <f t="shared" si="100"/>
        <v>6.1007004848369405E-4</v>
      </c>
      <c r="S540" s="16">
        <f t="shared" si="101"/>
        <v>7.469513652895571E-4</v>
      </c>
      <c r="T540" s="16">
        <f t="shared" si="102"/>
        <v>6.8030104647807321E-3</v>
      </c>
      <c r="U540" s="66">
        <f t="shared" si="103"/>
        <v>1.9058438025065641E-2</v>
      </c>
      <c r="V540" s="66"/>
      <c r="W540" s="66"/>
    </row>
    <row r="541" spans="1:23" x14ac:dyDescent="0.25">
      <c r="A541">
        <v>540</v>
      </c>
      <c r="B541" s="16">
        <v>5.3805181556935901E-4</v>
      </c>
      <c r="C541" s="16">
        <v>6.5753578058273402E-9</v>
      </c>
      <c r="D541" s="16">
        <v>1.0481899920333599E-3</v>
      </c>
      <c r="E541" s="16">
        <v>1.3858022840361701E-5</v>
      </c>
      <c r="F541" s="16">
        <v>9.0517907214207306E-6</v>
      </c>
      <c r="G541" s="16">
        <v>1.6926115685091E-6</v>
      </c>
      <c r="H541" s="16">
        <v>4.0802105818037599E-4</v>
      </c>
      <c r="J541">
        <v>0.95510948892867698</v>
      </c>
      <c r="K541">
        <f t="shared" si="93"/>
        <v>6.2801866334469378E-9</v>
      </c>
      <c r="L541">
        <f t="shared" si="94"/>
        <v>1.0679796096869046E-3</v>
      </c>
      <c r="M541" s="16">
        <f t="shared" si="95"/>
        <v>8.1240214518133181E-6</v>
      </c>
      <c r="N541" s="16">
        <f t="shared" si="96"/>
        <v>8.5705883419118414E-3</v>
      </c>
      <c r="O541" s="16">
        <f t="shared" si="97"/>
        <v>3.4869739925228224E-2</v>
      </c>
      <c r="P541" s="16">
        <f t="shared" si="98"/>
        <v>7.7830058293263107E-3</v>
      </c>
      <c r="Q541" s="16">
        <f t="shared" si="99"/>
        <v>8.4256650357866558E-2</v>
      </c>
      <c r="R541" s="16">
        <f t="shared" si="100"/>
        <v>6.6181076603246463E-3</v>
      </c>
      <c r="S541" s="16">
        <f t="shared" si="101"/>
        <v>2.4519149704510045E-2</v>
      </c>
      <c r="T541" s="16">
        <f t="shared" si="102"/>
        <v>8.4259530610435146E-2</v>
      </c>
      <c r="U541" s="66">
        <f t="shared" si="103"/>
        <v>0.25087677242960277</v>
      </c>
      <c r="V541" s="66"/>
      <c r="W541" s="66"/>
    </row>
    <row r="542" spans="1:23" x14ac:dyDescent="0.25">
      <c r="A542">
        <v>541</v>
      </c>
      <c r="B542">
        <v>5.4432251157739695E-4</v>
      </c>
      <c r="C542" s="16">
        <v>6.51166152740257E-9</v>
      </c>
      <c r="D542" s="16">
        <v>1.0255335862025699E-3</v>
      </c>
      <c r="E542" s="16">
        <v>1.34305476532864E-5</v>
      </c>
      <c r="F542" s="16">
        <v>8.9382029137599301E-6</v>
      </c>
      <c r="G542" s="16">
        <v>1.7087304022446299E-6</v>
      </c>
      <c r="H542" s="16">
        <v>3.9543449701869601E-4</v>
      </c>
      <c r="J542">
        <v>0.95522198780904</v>
      </c>
      <c r="K542">
        <f t="shared" si="93"/>
        <v>6.2200822681451325E-9</v>
      </c>
      <c r="L542">
        <f t="shared" si="94"/>
        <v>1.0451122107708068E-3</v>
      </c>
      <c r="M542" s="16">
        <f t="shared" si="95"/>
        <v>4.3532812383986981E-5</v>
      </c>
      <c r="N542" s="16">
        <f t="shared" si="96"/>
        <v>1.1090376732564538E-2</v>
      </c>
      <c r="O542" s="16">
        <f t="shared" si="97"/>
        <v>3.0708486947994693E-2</v>
      </c>
      <c r="P542" s="16">
        <f t="shared" si="98"/>
        <v>4.1860473693883368E-3</v>
      </c>
      <c r="Q542" s="16">
        <f t="shared" si="99"/>
        <v>6.2734873081256692E-2</v>
      </c>
      <c r="R542" s="16">
        <f t="shared" si="100"/>
        <v>8.6266114525274541E-3</v>
      </c>
      <c r="S542" s="16">
        <f t="shared" si="101"/>
        <v>2.2068302484280936E-2</v>
      </c>
      <c r="T542" s="16">
        <f t="shared" si="102"/>
        <v>6.273659885959855E-2</v>
      </c>
      <c r="U542" s="66">
        <f t="shared" si="103"/>
        <v>0.20215129692761119</v>
      </c>
      <c r="V542" s="66"/>
      <c r="W542" s="66"/>
    </row>
    <row r="543" spans="1:23" x14ac:dyDescent="0.25">
      <c r="A543">
        <v>542</v>
      </c>
      <c r="B543">
        <v>4.5380493220665999E-4</v>
      </c>
      <c r="C543" s="16">
        <v>5.5215015090434404E-9</v>
      </c>
      <c r="D543" s="16">
        <v>1.0436569302404101E-3</v>
      </c>
      <c r="E543" s="16">
        <v>1.1586302200465201E-5</v>
      </c>
      <c r="F543" s="16">
        <v>1.0733431006338299E-5</v>
      </c>
      <c r="G543" s="16">
        <v>2.01572651105806E-6</v>
      </c>
      <c r="H543" s="16">
        <v>3.4113494401562797E-4</v>
      </c>
      <c r="J543">
        <v>0.95509725540565804</v>
      </c>
      <c r="K543">
        <f t="shared" si="93"/>
        <v>5.2735709370055893E-9</v>
      </c>
      <c r="L543">
        <f t="shared" si="94"/>
        <v>1.0671339972626358E-3</v>
      </c>
      <c r="M543" s="16">
        <f t="shared" si="95"/>
        <v>-1.5952413284931575E-4</v>
      </c>
      <c r="N543" s="16">
        <f t="shared" si="96"/>
        <v>6.1615795896923856E-3</v>
      </c>
      <c r="O543" s="16">
        <f t="shared" si="97"/>
        <v>1.2025577436581744E-5</v>
      </c>
      <c r="P543" s="16">
        <f t="shared" si="98"/>
        <v>6.9747822845957225E-3</v>
      </c>
      <c r="Q543" s="16">
        <f t="shared" si="99"/>
        <v>6.2028758393962201E-3</v>
      </c>
      <c r="R543" s="16">
        <f t="shared" si="100"/>
        <v>7.9770936874907668E-3</v>
      </c>
      <c r="S543" s="16">
        <f t="shared" si="101"/>
        <v>1.9532291615757406E-5</v>
      </c>
      <c r="T543" s="16">
        <f t="shared" si="102"/>
        <v>6.2035494217156876E-3</v>
      </c>
      <c r="U543" s="66">
        <f t="shared" si="103"/>
        <v>3.3551438691943124E-2</v>
      </c>
      <c r="V543" s="66"/>
      <c r="W543" s="66"/>
    </row>
    <row r="544" spans="1:23" x14ac:dyDescent="0.25">
      <c r="A544">
        <v>543</v>
      </c>
      <c r="B544" s="16">
        <v>5.6998215202808805E-4</v>
      </c>
      <c r="C544" s="16">
        <v>5.9781392026152303E-9</v>
      </c>
      <c r="D544" s="16">
        <v>8.9639578063563504E-4</v>
      </c>
      <c r="E544" s="16">
        <v>1.07931669483427E-5</v>
      </c>
      <c r="F544" s="16">
        <v>8.4850712416460893E-6</v>
      </c>
      <c r="G544" s="16">
        <v>1.8584956405587799E-6</v>
      </c>
      <c r="H544" s="16">
        <v>3.1778035433711698E-4</v>
      </c>
      <c r="J544">
        <v>0.95586725536198203</v>
      </c>
      <c r="K544">
        <f t="shared" si="93"/>
        <v>5.7143075117756881E-9</v>
      </c>
      <c r="L544">
        <f t="shared" si="94"/>
        <v>9.1521844062028329E-4</v>
      </c>
      <c r="M544" s="16">
        <f t="shared" si="95"/>
        <v>2.2474586343589276E-4</v>
      </c>
      <c r="N544" s="16">
        <f t="shared" si="96"/>
        <v>2.4779726044582267E-2</v>
      </c>
      <c r="O544" s="16">
        <f t="shared" si="97"/>
        <v>6.2326509428652565E-3</v>
      </c>
      <c r="P544" s="16">
        <f t="shared" si="98"/>
        <v>4.8122008235242332E-3</v>
      </c>
      <c r="Q544" s="16">
        <f t="shared" si="99"/>
        <v>2.4131750030885808E-5</v>
      </c>
      <c r="R544" s="16">
        <f t="shared" si="100"/>
        <v>1.92840398410246E-2</v>
      </c>
      <c r="S544" s="16">
        <f t="shared" si="101"/>
        <v>5.4652431214782084E-3</v>
      </c>
      <c r="T544" s="16">
        <f t="shared" si="102"/>
        <v>2.4098004218468472E-5</v>
      </c>
      <c r="U544" s="66">
        <f t="shared" si="103"/>
        <v>6.0622090527723924E-2</v>
      </c>
      <c r="V544" s="66"/>
      <c r="W544" s="66"/>
    </row>
    <row r="545" spans="1:23" x14ac:dyDescent="0.25">
      <c r="A545">
        <v>544</v>
      </c>
      <c r="B545" s="16">
        <v>4.94298658181342E-4</v>
      </c>
      <c r="C545" s="16">
        <v>7.2118382934206303E-9</v>
      </c>
      <c r="D545" s="16">
        <v>1.2574414794802101E-3</v>
      </c>
      <c r="E545" s="16">
        <v>1.8191920520206602E-5</v>
      </c>
      <c r="F545" s="16">
        <v>9.9463384671044797E-6</v>
      </c>
      <c r="G545" s="16">
        <v>1.54681619518299E-6</v>
      </c>
      <c r="H545" s="16">
        <v>5.3562916337829096E-4</v>
      </c>
      <c r="J545">
        <v>0.95409273010232598</v>
      </c>
      <c r="K545">
        <f t="shared" si="93"/>
        <v>6.8807624864261888E-9</v>
      </c>
      <c r="L545">
        <f t="shared" si="94"/>
        <v>1.2788737607713084E-3</v>
      </c>
      <c r="M545" s="16">
        <f t="shared" si="95"/>
        <v>-2.902764444086246E-4</v>
      </c>
      <c r="N545" s="16">
        <f t="shared" si="96"/>
        <v>1.3924404377649886E-5</v>
      </c>
      <c r="O545" s="16">
        <f t="shared" si="97"/>
        <v>9.0967233390511826E-2</v>
      </c>
      <c r="P545" s="16">
        <f t="shared" si="98"/>
        <v>9.3308464608028552E-2</v>
      </c>
      <c r="Q545" s="16">
        <f t="shared" si="99"/>
        <v>0.48133535999656418</v>
      </c>
      <c r="R545" s="16">
        <f t="shared" si="100"/>
        <v>8.900261806241158E-5</v>
      </c>
      <c r="S545" s="16">
        <f t="shared" si="101"/>
        <v>5.2548466978814358E-2</v>
      </c>
      <c r="T545" s="16">
        <f t="shared" si="102"/>
        <v>0.48136799256986512</v>
      </c>
      <c r="U545" s="66">
        <f t="shared" si="103"/>
        <v>1.199630444566224</v>
      </c>
      <c r="V545" s="66"/>
      <c r="W545" s="66"/>
    </row>
    <row r="546" spans="1:23" x14ac:dyDescent="0.25">
      <c r="A546">
        <v>545</v>
      </c>
      <c r="B546">
        <v>4.2415583174608201E-4</v>
      </c>
      <c r="C546" s="16">
        <v>5.2134364621970398E-9</v>
      </c>
      <c r="D546" s="16">
        <v>1.0546517523542E-3</v>
      </c>
      <c r="E546" s="16">
        <v>1.10533981182597E-5</v>
      </c>
      <c r="F546" s="16">
        <v>1.1491014808878899E-5</v>
      </c>
      <c r="G546" s="16">
        <v>2.1351711441889602E-6</v>
      </c>
      <c r="H546" s="16">
        <v>3.2544489178598201E-4</v>
      </c>
      <c r="J546">
        <v>0.95502858956382197</v>
      </c>
      <c r="K546">
        <f t="shared" si="93"/>
        <v>4.978980871272641E-9</v>
      </c>
      <c r="L546">
        <f t="shared" si="94"/>
        <v>1.0797637396796846E-3</v>
      </c>
      <c r="M546" s="16">
        <f t="shared" si="95"/>
        <v>-2.3145207618752056E-4</v>
      </c>
      <c r="N546" s="16">
        <f t="shared" si="96"/>
        <v>1.9238165518129176E-2</v>
      </c>
      <c r="O546" s="16">
        <f t="shared" si="97"/>
        <v>3.4890308923797159E-3</v>
      </c>
      <c r="P546" s="16">
        <f t="shared" si="98"/>
        <v>9.0116833758354352E-3</v>
      </c>
      <c r="Q546" s="16">
        <f t="shared" si="99"/>
        <v>8.4923184993785782E-4</v>
      </c>
      <c r="R546" s="16">
        <f t="shared" si="100"/>
        <v>2.7622523544525237E-2</v>
      </c>
      <c r="S546" s="16">
        <f t="shared" si="101"/>
        <v>4.0880409174578313E-3</v>
      </c>
      <c r="T546" s="16">
        <f t="shared" si="102"/>
        <v>8.4950968480661563E-4</v>
      </c>
      <c r="U546" s="66">
        <f t="shared" si="103"/>
        <v>6.5148185783071869E-2</v>
      </c>
      <c r="V546" s="66"/>
      <c r="W546" s="66"/>
    </row>
    <row r="547" spans="1:23" x14ac:dyDescent="0.25">
      <c r="A547">
        <v>546</v>
      </c>
      <c r="B547">
        <v>6.3531757403998497E-4</v>
      </c>
      <c r="C547" s="16">
        <v>7.4242793059672004E-9</v>
      </c>
      <c r="D547" s="16">
        <v>1.0011044917706E-3</v>
      </c>
      <c r="E547" s="16">
        <v>1.49530028705087E-5</v>
      </c>
      <c r="F547" s="16">
        <v>7.6476848011493597E-6</v>
      </c>
      <c r="G547" s="16">
        <v>1.49818981275648E-6</v>
      </c>
      <c r="H547" s="16">
        <v>4.4025939997154799E-4</v>
      </c>
      <c r="J547">
        <v>0.95536778494228203</v>
      </c>
      <c r="K547">
        <f t="shared" si="93"/>
        <v>7.092917275334707E-9</v>
      </c>
      <c r="L547">
        <f t="shared" si="94"/>
        <v>1.0178906269063491E-3</v>
      </c>
      <c r="M547" s="16">
        <f t="shared" si="95"/>
        <v>2.5274452117362065E-4</v>
      </c>
      <c r="N547" s="16">
        <f t="shared" si="96"/>
        <v>8.4150485293853744E-2</v>
      </c>
      <c r="O547" s="16">
        <f t="shared" si="97"/>
        <v>0.1155656954876957</v>
      </c>
      <c r="P547" s="16">
        <f t="shared" si="98"/>
        <v>1.5474472625936191E-3</v>
      </c>
      <c r="Q547" s="16">
        <f t="shared" si="99"/>
        <v>0.153836181652237</v>
      </c>
      <c r="R547" s="16">
        <f t="shared" si="100"/>
        <v>5.0109570811236209E-2</v>
      </c>
      <c r="S547" s="16">
        <f t="shared" si="101"/>
        <v>6.4244324028281161E-2</v>
      </c>
      <c r="T547" s="16">
        <f t="shared" si="102"/>
        <v>0.15383765413390707</v>
      </c>
      <c r="U547" s="66">
        <f t="shared" si="103"/>
        <v>0.62329135866980456</v>
      </c>
      <c r="V547" s="66"/>
      <c r="W547" s="66"/>
    </row>
    <row r="548" spans="1:23" x14ac:dyDescent="0.25">
      <c r="A548">
        <v>547</v>
      </c>
      <c r="B548">
        <v>4.8740731568921297E-4</v>
      </c>
      <c r="C548" s="16">
        <v>6.24888123464685E-9</v>
      </c>
      <c r="D548" s="16">
        <v>1.10107956823497E-3</v>
      </c>
      <c r="E548" s="16">
        <v>1.3825898050368599E-5</v>
      </c>
      <c r="F548" s="16">
        <v>1.00178127345228E-5</v>
      </c>
      <c r="G548" s="16">
        <v>1.7821606243554601E-6</v>
      </c>
      <c r="H548" s="16">
        <v>4.0707630188397201E-4</v>
      </c>
      <c r="J548">
        <v>0.95483437446202701</v>
      </c>
      <c r="K548">
        <f t="shared" si="93"/>
        <v>5.966646604771524E-9</v>
      </c>
      <c r="L548">
        <f t="shared" si="94"/>
        <v>1.1228911054471363E-3</v>
      </c>
      <c r="M548" s="16">
        <f t="shared" si="95"/>
        <v>-1.4807647406871045E-4</v>
      </c>
      <c r="N548" s="16">
        <f t="shared" si="96"/>
        <v>1.053115039544454E-4</v>
      </c>
      <c r="O548" s="16">
        <f t="shared" si="97"/>
        <v>1.6335710952161239E-2</v>
      </c>
      <c r="P548" s="16">
        <f t="shared" si="98"/>
        <v>2.0486432810914557E-2</v>
      </c>
      <c r="Q548" s="16">
        <f t="shared" si="99"/>
        <v>8.2529188876568349E-2</v>
      </c>
      <c r="R548" s="16">
        <f t="shared" si="100"/>
        <v>2.7848604690124183E-4</v>
      </c>
      <c r="S548" s="16">
        <f t="shared" si="101"/>
        <v>1.2536021942677835E-2</v>
      </c>
      <c r="T548" s="16">
        <f t="shared" si="102"/>
        <v>8.2534017414872804E-2</v>
      </c>
      <c r="U548" s="66">
        <f t="shared" si="103"/>
        <v>0.21480516954805046</v>
      </c>
      <c r="V548" s="66"/>
      <c r="W548" s="66"/>
    </row>
    <row r="549" spans="1:23" x14ac:dyDescent="0.25">
      <c r="A549">
        <v>548</v>
      </c>
      <c r="B549">
        <v>4.01869103994976E-4</v>
      </c>
      <c r="C549" s="16">
        <v>4.0753437728107102E-9</v>
      </c>
      <c r="D549" s="16">
        <v>8.6640747595153104E-4</v>
      </c>
      <c r="E549" s="16">
        <v>7.1128306219237901E-6</v>
      </c>
      <c r="F549" s="16">
        <v>1.20263207176628E-5</v>
      </c>
      <c r="G549" s="16">
        <v>2.7257723982772799E-6</v>
      </c>
      <c r="H549" s="16">
        <v>2.09421039299983E-4</v>
      </c>
      <c r="J549">
        <v>0.95594193488632995</v>
      </c>
      <c r="K549">
        <f t="shared" si="93"/>
        <v>3.8957920115076263E-9</v>
      </c>
      <c r="L549">
        <f t="shared" si="94"/>
        <v>8.9318181444136108E-4</v>
      </c>
      <c r="M549" s="16">
        <f t="shared" si="95"/>
        <v>-8.9443606451409074E-5</v>
      </c>
      <c r="N549" s="16">
        <f t="shared" si="96"/>
        <v>3.3840374761090211E-2</v>
      </c>
      <c r="O549" s="16">
        <f t="shared" si="97"/>
        <v>6.9946169848584802E-2</v>
      </c>
      <c r="P549" s="16">
        <f t="shared" si="98"/>
        <v>1.0100976486340755E-2</v>
      </c>
      <c r="Q549" s="16">
        <f t="shared" si="99"/>
        <v>0.11407525434158328</v>
      </c>
      <c r="R549" s="16">
        <f t="shared" si="100"/>
        <v>4.863232707135557E-2</v>
      </c>
      <c r="S549" s="16">
        <f t="shared" si="101"/>
        <v>0.12832831572461509</v>
      </c>
      <c r="T549" s="16">
        <f t="shared" si="102"/>
        <v>0.1140770997238945</v>
      </c>
      <c r="U549" s="66">
        <f t="shared" si="103"/>
        <v>0.51900051795746416</v>
      </c>
      <c r="V549" s="66"/>
      <c r="W549" s="66"/>
    </row>
    <row r="550" spans="1:23" x14ac:dyDescent="0.25">
      <c r="A550">
        <v>549</v>
      </c>
      <c r="B550">
        <v>4.1824886729223502E-4</v>
      </c>
      <c r="C550" s="16">
        <v>5.0859496825332299E-9</v>
      </c>
      <c r="D550" s="16">
        <v>1.0431336792575199E-3</v>
      </c>
      <c r="E550" s="16">
        <v>1.06666044731715E-5</v>
      </c>
      <c r="F550" s="16">
        <v>1.16476304299615E-5</v>
      </c>
      <c r="G550" s="16">
        <v>2.1884299232389102E-6</v>
      </c>
      <c r="H550" s="16">
        <v>3.14056376634778E-4</v>
      </c>
      <c r="J550">
        <v>0.95508119095087096</v>
      </c>
      <c r="K550">
        <f t="shared" si="93"/>
        <v>4.857494879910041E-9</v>
      </c>
      <c r="L550">
        <f t="shared" si="94"/>
        <v>1.0686122840909995E-3</v>
      </c>
      <c r="M550" s="16">
        <f t="shared" si="95"/>
        <v>-2.3211454950652924E-4</v>
      </c>
      <c r="N550" s="16">
        <f t="shared" si="96"/>
        <v>2.2709435115732399E-2</v>
      </c>
      <c r="O550" s="16">
        <f t="shared" si="97"/>
        <v>6.7366505748226169E-3</v>
      </c>
      <c r="P550" s="16">
        <f t="shared" si="98"/>
        <v>6.8843407660412106E-3</v>
      </c>
      <c r="Q550" s="16">
        <f t="shared" si="99"/>
        <v>4.7215625059099932E-5</v>
      </c>
      <c r="R550" s="16">
        <f t="shared" si="100"/>
        <v>3.3158537821112881E-2</v>
      </c>
      <c r="S550" s="16">
        <f t="shared" si="101"/>
        <v>8.1859410030743658E-3</v>
      </c>
      <c r="T550" s="16">
        <f t="shared" si="102"/>
        <v>4.7159410615398752E-5</v>
      </c>
      <c r="U550" s="66">
        <f t="shared" si="103"/>
        <v>7.7769280316457953E-2</v>
      </c>
      <c r="V550" s="66"/>
      <c r="W550" s="66"/>
    </row>
    <row r="551" spans="1:23" x14ac:dyDescent="0.25">
      <c r="A551">
        <v>550</v>
      </c>
      <c r="B551">
        <v>4.7133104209827698E-4</v>
      </c>
      <c r="C551" s="16">
        <v>5.7524551525498102E-9</v>
      </c>
      <c r="D551" s="16">
        <v>1.0469182470673501E-3</v>
      </c>
      <c r="E551" s="16">
        <v>1.21084444643306E-5</v>
      </c>
      <c r="F551" s="16">
        <v>1.03350536308702E-5</v>
      </c>
      <c r="G551" s="16">
        <v>1.9348317034424701E-6</v>
      </c>
      <c r="H551" s="16">
        <v>3.5650838053420003E-4</v>
      </c>
      <c r="J551">
        <v>0.95508954382044797</v>
      </c>
      <c r="K551">
        <f t="shared" si="93"/>
        <v>5.4941097674963834E-9</v>
      </c>
      <c r="L551">
        <f t="shared" si="94"/>
        <v>1.0695174335773805E-3</v>
      </c>
      <c r="M551" s="16">
        <f t="shared" si="95"/>
        <v>-1.2685534938082645E-4</v>
      </c>
      <c r="N551" s="16">
        <f t="shared" si="96"/>
        <v>1.8410023263233152E-3</v>
      </c>
      <c r="O551" s="16">
        <f t="shared" si="97"/>
        <v>1.4604021246674632E-3</v>
      </c>
      <c r="P551" s="16">
        <f t="shared" si="98"/>
        <v>7.5517892867480027E-3</v>
      </c>
      <c r="Q551" s="16">
        <f t="shared" si="99"/>
        <v>1.6223906592882545E-2</v>
      </c>
      <c r="R551" s="16">
        <f t="shared" si="100"/>
        <v>2.3896502640565688E-3</v>
      </c>
      <c r="S551" s="16">
        <f t="shared" si="101"/>
        <v>1.2880681083639171E-3</v>
      </c>
      <c r="T551" s="16">
        <f t="shared" si="102"/>
        <v>1.6225066549297125E-2</v>
      </c>
      <c r="U551" s="66">
        <f t="shared" si="103"/>
        <v>4.697988525233894E-2</v>
      </c>
      <c r="V551" s="66"/>
      <c r="W551" s="66"/>
    </row>
    <row r="552" spans="1:23" x14ac:dyDescent="0.25">
      <c r="A552">
        <v>551</v>
      </c>
      <c r="B552">
        <v>3.5859750395201699E-4</v>
      </c>
      <c r="C552" s="16">
        <v>3.4928090209468702E-9</v>
      </c>
      <c r="D552" s="16">
        <v>8.3160569853299904E-4</v>
      </c>
      <c r="E552" s="16">
        <v>5.8531328308530501E-6</v>
      </c>
      <c r="F552" s="16">
        <v>1.3459704051954701E-5</v>
      </c>
      <c r="G552" s="16">
        <v>3.1793435810492399E-6</v>
      </c>
      <c r="H552" s="16">
        <v>1.7233188446478699E-4</v>
      </c>
      <c r="J552">
        <v>0.95608534155098801</v>
      </c>
      <c r="K552">
        <f t="shared" si="93"/>
        <v>3.3394235057643602E-9</v>
      </c>
      <c r="L552">
        <f t="shared" si="94"/>
        <v>8.6170095740893671E-4</v>
      </c>
      <c r="M552" s="16">
        <f t="shared" si="95"/>
        <v>-1.4450594950490272E-4</v>
      </c>
      <c r="N552" s="16">
        <f t="shared" si="96"/>
        <v>7.3889160451800912E-2</v>
      </c>
      <c r="O552" s="16">
        <f t="shared" si="97"/>
        <v>0.13661190668821824</v>
      </c>
      <c r="P552" s="16">
        <f t="shared" si="98"/>
        <v>1.866898769935341E-2</v>
      </c>
      <c r="Q552" s="16">
        <f t="shared" si="99"/>
        <v>0.20705789846888484</v>
      </c>
      <c r="R552" s="16">
        <f t="shared" si="100"/>
        <v>0.13395498200562783</v>
      </c>
      <c r="S552" s="16">
        <f t="shared" si="101"/>
        <v>0.34133651331703696</v>
      </c>
      <c r="T552" s="16">
        <f t="shared" si="102"/>
        <v>0.2070606142446543</v>
      </c>
      <c r="U552" s="66">
        <f t="shared" si="103"/>
        <v>1.1185800628755764</v>
      </c>
      <c r="V552" s="66"/>
      <c r="W552" s="66"/>
    </row>
    <row r="553" spans="1:23" x14ac:dyDescent="0.25">
      <c r="A553">
        <v>552</v>
      </c>
      <c r="B553">
        <v>5.4311077048965902E-4</v>
      </c>
      <c r="C553" s="16">
        <v>6.2708136063733196E-9</v>
      </c>
      <c r="D553" s="16">
        <v>9.8897307484748301E-4</v>
      </c>
      <c r="E553" s="16">
        <v>1.2477716269612801E-5</v>
      </c>
      <c r="F553" s="16">
        <v>8.94336477666992E-6</v>
      </c>
      <c r="G553" s="16">
        <v>1.7736375085984899E-6</v>
      </c>
      <c r="H553" s="16">
        <v>3.6737972934474598E-4</v>
      </c>
      <c r="J553">
        <v>0.955400529608597</v>
      </c>
      <c r="K553">
        <f t="shared" si="93"/>
        <v>5.9911386406058653E-9</v>
      </c>
      <c r="L553">
        <f t="shared" si="94"/>
        <v>1.0086271710958148E-3</v>
      </c>
      <c r="M553" s="16">
        <f t="shared" si="95"/>
        <v>7.7594369883503142E-5</v>
      </c>
      <c r="N553" s="16">
        <f t="shared" si="96"/>
        <v>1.0578179041317165E-2</v>
      </c>
      <c r="O553" s="16">
        <f t="shared" si="97"/>
        <v>1.7363235997657902E-2</v>
      </c>
      <c r="P553" s="16">
        <f t="shared" si="98"/>
        <v>7.1518158581164004E-4</v>
      </c>
      <c r="Q553" s="16">
        <f t="shared" si="99"/>
        <v>2.6164567078909125E-2</v>
      </c>
      <c r="R553" s="16">
        <f t="shared" si="100"/>
        <v>8.5295727850211982E-3</v>
      </c>
      <c r="S553" s="16">
        <f t="shared" si="101"/>
        <v>1.3505083626093629E-2</v>
      </c>
      <c r="T553" s="16">
        <f t="shared" si="102"/>
        <v>2.6164955429633832E-2</v>
      </c>
      <c r="U553" s="66">
        <f t="shared" si="103"/>
        <v>0.10302077554444448</v>
      </c>
      <c r="V553" s="66"/>
      <c r="W553" s="66"/>
    </row>
    <row r="554" spans="1:23" x14ac:dyDescent="0.25">
      <c r="A554">
        <v>553</v>
      </c>
      <c r="B554">
        <v>5.5018321814768599E-4</v>
      </c>
      <c r="C554" s="16">
        <v>6.6435757055036497E-9</v>
      </c>
      <c r="D554" s="16">
        <v>1.03538846335515E-3</v>
      </c>
      <c r="E554" s="16">
        <v>1.3832863390778199E-5</v>
      </c>
      <c r="F554" s="16">
        <v>8.8467641523978303E-6</v>
      </c>
      <c r="G554" s="16">
        <v>1.6749779754692699E-6</v>
      </c>
      <c r="H554" s="16">
        <v>4.0728002757943899E-4</v>
      </c>
      <c r="J554">
        <v>0.95517587769091905</v>
      </c>
      <c r="K554">
        <f t="shared" si="93"/>
        <v>6.3457832555105157E-9</v>
      </c>
      <c r="L554">
        <f t="shared" si="94"/>
        <v>1.0547503260597093E-3</v>
      </c>
      <c r="M554" s="16">
        <f t="shared" si="95"/>
        <v>4.5616110235662495E-5</v>
      </c>
      <c r="N554" s="16">
        <f t="shared" si="96"/>
        <v>1.3738585283188994E-2</v>
      </c>
      <c r="O554" s="16">
        <f t="shared" si="97"/>
        <v>3.9619517194847777E-2</v>
      </c>
      <c r="P554" s="16">
        <f t="shared" si="98"/>
        <v>5.6146419710680255E-3</v>
      </c>
      <c r="Q554" s="16">
        <f t="shared" si="99"/>
        <v>8.2902220255963194E-2</v>
      </c>
      <c r="R554" s="16">
        <f t="shared" si="100"/>
        <v>1.0436561723776602E-2</v>
      </c>
      <c r="S554" s="16">
        <f t="shared" si="101"/>
        <v>2.7348093122575308E-2</v>
      </c>
      <c r="T554" s="16">
        <f t="shared" si="102"/>
        <v>8.290459457773397E-2</v>
      </c>
      <c r="U554" s="66">
        <f t="shared" si="103"/>
        <v>0.26256421412915387</v>
      </c>
      <c r="V554" s="66"/>
      <c r="W554" s="66"/>
    </row>
    <row r="555" spans="1:23" x14ac:dyDescent="0.25">
      <c r="A555">
        <v>554</v>
      </c>
      <c r="B555">
        <v>4.8901897940142598E-4</v>
      </c>
      <c r="C555" s="16">
        <v>5.1659030266221201E-9</v>
      </c>
      <c r="D555" s="16">
        <v>9.0311767785207996E-4</v>
      </c>
      <c r="E555" s="16">
        <v>9.3953302208385605E-6</v>
      </c>
      <c r="F555" s="16">
        <v>9.8956388641729803E-6</v>
      </c>
      <c r="G555" s="16">
        <v>2.1510157267492501E-6</v>
      </c>
      <c r="H555" s="16">
        <v>2.7662438325199801E-4</v>
      </c>
      <c r="J555">
        <v>0.95580420335681604</v>
      </c>
      <c r="K555">
        <f t="shared" si="93"/>
        <v>4.9375918269791201E-9</v>
      </c>
      <c r="L555">
        <f t="shared" si="94"/>
        <v>9.2505480540414856E-4</v>
      </c>
      <c r="M555" s="16">
        <f t="shared" si="95"/>
        <v>5.2983153398703317E-5</v>
      </c>
      <c r="N555" s="16">
        <f t="shared" si="96"/>
        <v>4.8852644602498372E-5</v>
      </c>
      <c r="O555" s="16">
        <f t="shared" si="97"/>
        <v>4.5761103388690791E-3</v>
      </c>
      <c r="P555" s="16">
        <f t="shared" si="98"/>
        <v>3.8926887328199506E-3</v>
      </c>
      <c r="Q555" s="16">
        <f t="shared" si="99"/>
        <v>1.5683823131367097E-2</v>
      </c>
      <c r="R555" s="16">
        <f t="shared" si="100"/>
        <v>1.839310179390115E-5</v>
      </c>
      <c r="S555" s="16">
        <f t="shared" si="101"/>
        <v>5.1599815281884384E-3</v>
      </c>
      <c r="T555" s="16">
        <f t="shared" si="102"/>
        <v>1.5684441384762497E-2</v>
      </c>
      <c r="U555" s="66">
        <f t="shared" si="103"/>
        <v>4.5064290862403461E-2</v>
      </c>
      <c r="V555" s="66"/>
      <c r="W555" s="66"/>
    </row>
    <row r="556" spans="1:23" x14ac:dyDescent="0.25">
      <c r="A556">
        <v>555</v>
      </c>
      <c r="B556" s="16">
        <v>5.5381373106836796E-4</v>
      </c>
      <c r="C556" s="16">
        <v>5.0443465942981299E-9</v>
      </c>
      <c r="D556" s="16">
        <v>7.7627150659843804E-4</v>
      </c>
      <c r="E556" s="16">
        <v>7.8974479453302706E-6</v>
      </c>
      <c r="F556" s="16">
        <v>8.6846541800307806E-6</v>
      </c>
      <c r="G556" s="16">
        <v>2.1995374333029299E-6</v>
      </c>
      <c r="H556" s="16">
        <v>2.32521161133516E-4</v>
      </c>
      <c r="J556">
        <v>0.95646665396804498</v>
      </c>
      <c r="K556">
        <f t="shared" si="93"/>
        <v>4.8247493085034354E-9</v>
      </c>
      <c r="L556">
        <f t="shared" si="94"/>
        <v>7.9583530804520832E-4</v>
      </c>
      <c r="M556" s="16">
        <f t="shared" si="95"/>
        <v>3.117921540915277E-4</v>
      </c>
      <c r="N556" s="16">
        <f t="shared" si="96"/>
        <v>1.5521146821396593E-2</v>
      </c>
      <c r="O556" s="16">
        <f t="shared" si="97"/>
        <v>8.0256002054713456E-3</v>
      </c>
      <c r="P556" s="16">
        <f t="shared" si="98"/>
        <v>3.7667807353829387E-2</v>
      </c>
      <c r="Q556" s="16">
        <f t="shared" si="99"/>
        <v>7.0064727762784218E-2</v>
      </c>
      <c r="R556" s="16">
        <f t="shared" si="100"/>
        <v>1.4068737857186348E-2</v>
      </c>
      <c r="S556" s="16">
        <f t="shared" si="101"/>
        <v>9.218106153749385E-3</v>
      </c>
      <c r="T556" s="16">
        <f t="shared" si="102"/>
        <v>7.0068245040403418E-2</v>
      </c>
      <c r="U556" s="66">
        <f t="shared" si="103"/>
        <v>0.22463437119482071</v>
      </c>
      <c r="V556" s="66"/>
      <c r="W556" s="66"/>
    </row>
    <row r="557" spans="1:23" x14ac:dyDescent="0.25">
      <c r="A557">
        <v>556</v>
      </c>
      <c r="B557" s="16">
        <v>4.0286690509608298E-4</v>
      </c>
      <c r="C557" s="16">
        <v>4.2684121252764702E-9</v>
      </c>
      <c r="D557" s="16">
        <v>9.0604361806578501E-4</v>
      </c>
      <c r="E557" s="16">
        <v>7.7871624991364208E-6</v>
      </c>
      <c r="F557" s="16">
        <v>1.20183431928303E-5</v>
      </c>
      <c r="G557" s="16">
        <v>2.6036450184385301E-6</v>
      </c>
      <c r="H557" s="16">
        <v>2.2927562734504099E-4</v>
      </c>
      <c r="J557">
        <v>0.95574519465875196</v>
      </c>
      <c r="K557">
        <f t="shared" si="93"/>
        <v>4.0795143775561373E-9</v>
      </c>
      <c r="L557">
        <f t="shared" si="94"/>
        <v>9.3267968105775886E-4</v>
      </c>
      <c r="M557" s="16">
        <f t="shared" si="95"/>
        <v>-1.2694587086559293E-4</v>
      </c>
      <c r="N557" s="16">
        <f t="shared" si="96"/>
        <v>3.3099028033260307E-2</v>
      </c>
      <c r="O557" s="16">
        <f t="shared" si="97"/>
        <v>5.2729018239055903E-2</v>
      </c>
      <c r="P557" s="16">
        <f t="shared" si="98"/>
        <v>3.522865376246632E-3</v>
      </c>
      <c r="Q557" s="16">
        <f t="shared" si="99"/>
        <v>7.5606137527994347E-2</v>
      </c>
      <c r="R557" s="16">
        <f t="shared" si="100"/>
        <v>4.8275894415905803E-2</v>
      </c>
      <c r="S557" s="16">
        <f t="shared" si="101"/>
        <v>8.8431517979933469E-2</v>
      </c>
      <c r="T557" s="16">
        <f t="shared" si="102"/>
        <v>7.5607039216947725E-2</v>
      </c>
      <c r="U557" s="66">
        <f t="shared" si="103"/>
        <v>0.37727150078934418</v>
      </c>
      <c r="V557" s="66"/>
      <c r="W557" s="66"/>
    </row>
    <row r="558" spans="1:23" x14ac:dyDescent="0.25">
      <c r="A558">
        <v>557</v>
      </c>
      <c r="B558">
        <v>4.5730907487750798E-4</v>
      </c>
      <c r="C558" s="16">
        <v>5.2255089224383401E-9</v>
      </c>
      <c r="D558" s="16">
        <v>9.7866747878655501E-4</v>
      </c>
      <c r="E558" s="16">
        <v>1.02897798843938E-5</v>
      </c>
      <c r="F558" s="16">
        <v>1.0619780643555801E-5</v>
      </c>
      <c r="G558" s="16">
        <v>2.12835666525999E-6</v>
      </c>
      <c r="H558" s="16">
        <v>3.0296056491344302E-4</v>
      </c>
      <c r="J558">
        <v>0.955416466363739</v>
      </c>
      <c r="K558">
        <f t="shared" si="93"/>
        <v>4.9925372696282285E-9</v>
      </c>
      <c r="L558">
        <f t="shared" si="94"/>
        <v>1.002030171230004E-3</v>
      </c>
      <c r="M558" s="16">
        <f t="shared" si="95"/>
        <v>-8.7412021474988152E-5</v>
      </c>
      <c r="N558" s="16">
        <f t="shared" si="96"/>
        <v>5.0951266801914702E-3</v>
      </c>
      <c r="O558" s="16">
        <f t="shared" si="97"/>
        <v>3.2363760907428512E-3</v>
      </c>
      <c r="P558" s="16">
        <f t="shared" si="98"/>
        <v>2.5740039865403651E-4</v>
      </c>
      <c r="Q558" s="16">
        <f t="shared" si="99"/>
        <v>1.7603164851423051E-3</v>
      </c>
      <c r="R558" s="16">
        <f t="shared" si="100"/>
        <v>6.0497949364362496E-3</v>
      </c>
      <c r="S558" s="16">
        <f t="shared" si="101"/>
        <v>3.6653570125270455E-3</v>
      </c>
      <c r="T558" s="16">
        <f t="shared" si="102"/>
        <v>1.7602457328779848E-3</v>
      </c>
      <c r="U558" s="66">
        <f t="shared" si="103"/>
        <v>2.1824617336571941E-2</v>
      </c>
      <c r="V558" s="66"/>
      <c r="W558" s="66"/>
    </row>
    <row r="559" spans="1:23" x14ac:dyDescent="0.25">
      <c r="A559">
        <v>558</v>
      </c>
      <c r="B559">
        <v>4.4712606423420297E-4</v>
      </c>
      <c r="C559" s="16">
        <v>4.1043490415624702E-9</v>
      </c>
      <c r="D559" s="16">
        <v>7.8260701754802103E-4</v>
      </c>
      <c r="E559" s="16">
        <v>6.4771071077018098E-6</v>
      </c>
      <c r="F559" s="16">
        <v>1.07645167606089E-5</v>
      </c>
      <c r="G559" s="16">
        <v>2.7037586896476598E-6</v>
      </c>
      <c r="H559" s="16">
        <v>1.90702813563663E-4</v>
      </c>
      <c r="J559">
        <v>0.95638960912044801</v>
      </c>
      <c r="K559">
        <f t="shared" si="93"/>
        <v>3.925356775553816E-9</v>
      </c>
      <c r="L559">
        <f t="shared" si="94"/>
        <v>8.068357054098449E-4</v>
      </c>
      <c r="M559" s="16">
        <f t="shared" si="95"/>
        <v>8.7416423058560966E-5</v>
      </c>
      <c r="N559" s="16">
        <f t="shared" si="96"/>
        <v>8.4746673420600469E-3</v>
      </c>
      <c r="O559" s="16">
        <f t="shared" si="97"/>
        <v>6.7204574057602093E-2</v>
      </c>
      <c r="P559" s="16">
        <f t="shared" si="98"/>
        <v>3.51579339126354E-2</v>
      </c>
      <c r="Q559" s="16">
        <f t="shared" si="99"/>
        <v>0.15756150783398401</v>
      </c>
      <c r="R559" s="16">
        <f t="shared" si="100"/>
        <v>8.5505915151666886E-3</v>
      </c>
      <c r="S559" s="16">
        <f t="shared" si="101"/>
        <v>0.12058962720448993</v>
      </c>
      <c r="T559" s="16">
        <f t="shared" si="102"/>
        <v>0.15756549112705523</v>
      </c>
      <c r="U559" s="66">
        <f t="shared" si="103"/>
        <v>0.55510439299299341</v>
      </c>
      <c r="V559" s="66"/>
      <c r="W559" s="66"/>
    </row>
    <row r="560" spans="1:23" x14ac:dyDescent="0.25">
      <c r="A560">
        <v>559</v>
      </c>
      <c r="B560" s="16">
        <v>5.6597865975312601E-4</v>
      </c>
      <c r="C560" s="16">
        <v>7.8472129242452998E-9</v>
      </c>
      <c r="D560" s="16">
        <v>1.19308201652755E-3</v>
      </c>
      <c r="E560" s="16">
        <v>1.8795488067625302E-5</v>
      </c>
      <c r="F560" s="16">
        <v>8.6601570418615096E-6</v>
      </c>
      <c r="G560" s="16">
        <v>1.4205044705868999E-6</v>
      </c>
      <c r="H560" s="16">
        <v>5.5339833134018899E-4</v>
      </c>
      <c r="J560">
        <v>0.95442185906065702</v>
      </c>
      <c r="K560">
        <f t="shared" si="93"/>
        <v>7.4895515476030139E-9</v>
      </c>
      <c r="L560">
        <f t="shared" si="94"/>
        <v>1.2118149878689356E-3</v>
      </c>
      <c r="M560" s="16">
        <f t="shared" si="95"/>
        <v>-7.9857668362683711E-5</v>
      </c>
      <c r="N560" s="16">
        <f t="shared" si="96"/>
        <v>2.2286373295700598E-2</v>
      </c>
      <c r="O560" s="16">
        <f t="shared" si="97"/>
        <v>0.17329028528169943</v>
      </c>
      <c r="P560" s="16">
        <f t="shared" si="98"/>
        <v>5.6952358024677484E-2</v>
      </c>
      <c r="Q560" s="16">
        <f t="shared" si="99"/>
        <v>0.56246900991947779</v>
      </c>
      <c r="R560" s="16">
        <f t="shared" si="100"/>
        <v>1.4664695647613931E-2</v>
      </c>
      <c r="S560" s="16">
        <f t="shared" si="101"/>
        <v>8.5365992202374882E-2</v>
      </c>
      <c r="T560" s="16">
        <f t="shared" si="102"/>
        <v>0.56249682827484404</v>
      </c>
      <c r="U560" s="66">
        <f t="shared" si="103"/>
        <v>1.4775255426463882</v>
      </c>
      <c r="V560" s="66"/>
      <c r="W560" s="66"/>
    </row>
    <row r="561" spans="1:23" x14ac:dyDescent="0.25">
      <c r="A561">
        <v>560</v>
      </c>
      <c r="B561" s="16">
        <v>6.8875151261107298E-4</v>
      </c>
      <c r="C561" s="16">
        <v>9.9842893037049799E-9</v>
      </c>
      <c r="D561" s="16">
        <v>1.2487886006702E-3</v>
      </c>
      <c r="E561" s="16">
        <v>2.5017558256248701E-5</v>
      </c>
      <c r="F561" s="16">
        <v>7.1318767477422803E-6</v>
      </c>
      <c r="G561" s="16">
        <v>1.11704956341101E-6</v>
      </c>
      <c r="H561" s="16">
        <v>7.3659737671924095E-4</v>
      </c>
      <c r="J561">
        <v>0.95418850726444904</v>
      </c>
      <c r="K561">
        <f t="shared" si="93"/>
        <v>9.5268941067986595E-9</v>
      </c>
      <c r="L561">
        <f t="shared" si="94"/>
        <v>1.2641594194397919E-3</v>
      </c>
      <c r="M561" s="16">
        <f t="shared" si="95"/>
        <v>1.133436057823541E-4</v>
      </c>
      <c r="N561" s="16">
        <f t="shared" si="96"/>
        <v>0.15887472567622951</v>
      </c>
      <c r="O561" s="16">
        <f t="shared" si="97"/>
        <v>0.64318080415803847</v>
      </c>
      <c r="P561" s="16">
        <f t="shared" si="98"/>
        <v>8.7900984718450009E-2</v>
      </c>
      <c r="Q561" s="16">
        <f t="shared" si="99"/>
        <v>1.7670214767582462</v>
      </c>
      <c r="R561" s="16">
        <f t="shared" si="100"/>
        <v>7.6286443025868705E-2</v>
      </c>
      <c r="S561" s="16">
        <f t="shared" si="101"/>
        <v>0.19658903023869717</v>
      </c>
      <c r="T561" s="16">
        <f t="shared" si="102"/>
        <v>1.7671015138057269</v>
      </c>
      <c r="U561" s="66">
        <f t="shared" si="103"/>
        <v>4.6969549783812568</v>
      </c>
      <c r="V561" s="66"/>
      <c r="W561" s="66"/>
    </row>
    <row r="562" spans="1:23" x14ac:dyDescent="0.25">
      <c r="A562">
        <v>561</v>
      </c>
      <c r="B562">
        <v>5.0972107625820503E-4</v>
      </c>
      <c r="C562" s="16">
        <v>5.3559038641284401E-9</v>
      </c>
      <c r="D562" s="16">
        <v>8.9816553567021004E-4</v>
      </c>
      <c r="E562" s="16">
        <v>9.6881970397708006E-6</v>
      </c>
      <c r="F562" s="16">
        <v>9.4908309806595007E-6</v>
      </c>
      <c r="G562" s="16">
        <v>2.0745522212277301E-6</v>
      </c>
      <c r="H562" s="16">
        <v>2.85247099035533E-4</v>
      </c>
      <c r="J562">
        <v>0.95583730431170599</v>
      </c>
      <c r="K562">
        <f t="shared" si="93"/>
        <v>5.1193727116411782E-9</v>
      </c>
      <c r="L562">
        <f t="shared" si="94"/>
        <v>9.1921639394889276E-4</v>
      </c>
      <c r="M562" s="16">
        <f t="shared" si="95"/>
        <v>1.0022575856751736E-4</v>
      </c>
      <c r="N562" s="16">
        <f t="shared" si="96"/>
        <v>1.2284026091583884E-3</v>
      </c>
      <c r="O562" s="16">
        <f t="shared" si="97"/>
        <v>1.1125695522222106E-3</v>
      </c>
      <c r="P562" s="16">
        <f t="shared" si="98"/>
        <v>4.560663495953258E-3</v>
      </c>
      <c r="Q562" s="16">
        <f t="shared" si="99"/>
        <v>9.5975938633697331E-3</v>
      </c>
      <c r="R562" s="16">
        <f t="shared" si="100"/>
        <v>1.3538300394563534E-3</v>
      </c>
      <c r="S562" s="16">
        <f t="shared" si="101"/>
        <v>1.1378404648529083E-3</v>
      </c>
      <c r="T562" s="16">
        <f t="shared" si="102"/>
        <v>9.598148041977719E-3</v>
      </c>
      <c r="U562" s="66">
        <f t="shared" si="103"/>
        <v>2.8589048066990572E-2</v>
      </c>
      <c r="V562" s="66"/>
      <c r="W562" s="66"/>
    </row>
    <row r="563" spans="1:23" x14ac:dyDescent="0.25">
      <c r="A563">
        <v>562</v>
      </c>
      <c r="B563">
        <v>6.5506387531930705E-4</v>
      </c>
      <c r="C563" s="16">
        <v>7.32027146358139E-9</v>
      </c>
      <c r="D563" s="16">
        <v>9.5631033628337098E-4</v>
      </c>
      <c r="E563" s="16">
        <v>1.4090975755446799E-5</v>
      </c>
      <c r="F563" s="16">
        <v>7.4017254529667799E-6</v>
      </c>
      <c r="G563" s="16">
        <v>1.5186974738690501E-6</v>
      </c>
      <c r="H563" s="16">
        <v>4.1487794696262601E-4</v>
      </c>
      <c r="J563">
        <v>0.95559303398616502</v>
      </c>
      <c r="K563">
        <f t="shared" si="93"/>
        <v>6.9952004174860854E-9</v>
      </c>
      <c r="L563">
        <f t="shared" si="94"/>
        <v>9.7262516439171006E-4</v>
      </c>
      <c r="M563" s="16">
        <f t="shared" si="95"/>
        <v>3.3750258624690415E-4</v>
      </c>
      <c r="N563" s="16">
        <f t="shared" si="96"/>
        <v>0.10902161711552098</v>
      </c>
      <c r="O563" s="16">
        <f t="shared" si="97"/>
        <v>0.10315530398252216</v>
      </c>
      <c r="P563" s="16">
        <f t="shared" si="98"/>
        <v>5.1369900579686138E-5</v>
      </c>
      <c r="Q563" s="16">
        <f t="shared" si="99"/>
        <v>9.7318640685536861E-2</v>
      </c>
      <c r="R563" s="16">
        <f t="shared" si="100"/>
        <v>6.1908205944817836E-2</v>
      </c>
      <c r="S563" s="16">
        <f t="shared" si="101"/>
        <v>5.9168541528276518E-2</v>
      </c>
      <c r="T563" s="16">
        <f t="shared" si="102"/>
        <v>9.7317976342255155E-2</v>
      </c>
      <c r="U563" s="66">
        <f t="shared" si="103"/>
        <v>0.52794165549950922</v>
      </c>
      <c r="V563" s="66"/>
      <c r="W563" s="66"/>
    </row>
    <row r="564" spans="1:23" x14ac:dyDescent="0.25">
      <c r="A564">
        <v>563</v>
      </c>
      <c r="B564">
        <v>5.3952787104744396E-4</v>
      </c>
      <c r="C564" s="16">
        <v>5.2193073073810399E-9</v>
      </c>
      <c r="D564" s="16">
        <v>8.2544654394381195E-4</v>
      </c>
      <c r="E564" s="16">
        <v>8.6840496763976002E-6</v>
      </c>
      <c r="F564" s="16">
        <v>8.9354940579529707E-6</v>
      </c>
      <c r="G564" s="16">
        <v>2.1270305726388899E-6</v>
      </c>
      <c r="H564" s="16">
        <v>2.5568134210539898E-4</v>
      </c>
      <c r="J564">
        <v>0.95621275885910095</v>
      </c>
      <c r="K564">
        <f t="shared" si="93"/>
        <v>4.9907682397242897E-9</v>
      </c>
      <c r="L564">
        <f t="shared" si="94"/>
        <v>8.454393433250494E-4</v>
      </c>
      <c r="M564" s="16">
        <f t="shared" si="95"/>
        <v>2.3361639876983843E-4</v>
      </c>
      <c r="N564" s="16">
        <f t="shared" si="96"/>
        <v>9.1345378650190562E-3</v>
      </c>
      <c r="O564" s="16">
        <f t="shared" si="97"/>
        <v>3.3649787297060658E-3</v>
      </c>
      <c r="P564" s="16">
        <f t="shared" si="98"/>
        <v>2.0457261231286866E-2</v>
      </c>
      <c r="Q564" s="16">
        <f t="shared" si="99"/>
        <v>3.665685833689767E-2</v>
      </c>
      <c r="R564" s="16">
        <f t="shared" si="100"/>
        <v>8.6777552548682798E-3</v>
      </c>
      <c r="S564" s="16">
        <f t="shared" si="101"/>
        <v>3.5857834101812249E-3</v>
      </c>
      <c r="T564" s="16">
        <f t="shared" si="102"/>
        <v>3.6658923572717064E-2</v>
      </c>
      <c r="U564" s="66">
        <f t="shared" si="103"/>
        <v>0.11853609840067623</v>
      </c>
      <c r="V564" s="66"/>
      <c r="W564" s="66"/>
    </row>
    <row r="565" spans="1:23" x14ac:dyDescent="0.25">
      <c r="A565">
        <v>564</v>
      </c>
      <c r="B565">
        <v>4.2916063481872801E-4</v>
      </c>
      <c r="C565" s="16">
        <v>5.1682562584702701E-9</v>
      </c>
      <c r="D565" s="16">
        <v>1.03278862267784E-3</v>
      </c>
      <c r="E565" s="16">
        <v>1.0733091230494E-5</v>
      </c>
      <c r="F565" s="16">
        <v>1.13455617100867E-5</v>
      </c>
      <c r="G565" s="16">
        <v>2.1533017653459199E-6</v>
      </c>
      <c r="H565" s="16">
        <v>3.16013770507675E-4</v>
      </c>
      <c r="J565">
        <v>0.95513753488931097</v>
      </c>
      <c r="K565">
        <f t="shared" si="93"/>
        <v>4.9363955423915471E-9</v>
      </c>
      <c r="L565">
        <f t="shared" si="94"/>
        <v>1.0576278796071009E-3</v>
      </c>
      <c r="M565" s="16">
        <f t="shared" si="95"/>
        <v>-1.9930660996964481E-4</v>
      </c>
      <c r="N565" s="16">
        <f t="shared" si="96"/>
        <v>1.6522241901709138E-2</v>
      </c>
      <c r="O565" s="16">
        <f t="shared" si="97"/>
        <v>4.5188292038559012E-3</v>
      </c>
      <c r="P565" s="16">
        <f t="shared" si="98"/>
        <v>5.2174305674007335E-3</v>
      </c>
      <c r="Q565" s="16">
        <f t="shared" si="99"/>
        <v>4.6379260811923236E-7</v>
      </c>
      <c r="R565" s="16">
        <f t="shared" si="100"/>
        <v>2.2933620938852074E-2</v>
      </c>
      <c r="S565" s="16">
        <f t="shared" si="101"/>
        <v>5.3249310532062543E-3</v>
      </c>
      <c r="T565" s="16">
        <f t="shared" si="102"/>
        <v>4.5894207465743273E-7</v>
      </c>
      <c r="U565" s="66">
        <f t="shared" si="103"/>
        <v>5.4517976399706874E-2</v>
      </c>
      <c r="V565" s="66"/>
      <c r="W565" s="66"/>
    </row>
    <row r="566" spans="1:23" x14ac:dyDescent="0.25">
      <c r="A566">
        <v>565</v>
      </c>
      <c r="B566">
        <v>5.9243454743961E-4</v>
      </c>
      <c r="C566" s="16">
        <v>6.3942755867757496E-9</v>
      </c>
      <c r="D566" s="16">
        <v>9.2300178858250204E-4</v>
      </c>
      <c r="E566" s="16">
        <v>1.1883769755820701E-5</v>
      </c>
      <c r="F566" s="16">
        <v>8.1729714325494297E-6</v>
      </c>
      <c r="G566" s="16">
        <v>1.73804194917923E-6</v>
      </c>
      <c r="H566" s="16">
        <v>3.4989110060892398E-4</v>
      </c>
      <c r="J566">
        <v>0.95574166323181298</v>
      </c>
      <c r="K566">
        <f t="shared" si="93"/>
        <v>6.111275584467632E-9</v>
      </c>
      <c r="L566">
        <f t="shared" si="94"/>
        <v>9.4107937912119336E-4</v>
      </c>
      <c r="M566" s="16">
        <f t="shared" si="95"/>
        <v>2.4378971575802677E-4</v>
      </c>
      <c r="N566" s="16">
        <f t="shared" si="96"/>
        <v>4.1212249336689669E-2</v>
      </c>
      <c r="O566" s="16">
        <f t="shared" si="97"/>
        <v>2.373211429908335E-2</v>
      </c>
      <c r="P566" s="16">
        <f t="shared" si="98"/>
        <v>1.7428881621490374E-3</v>
      </c>
      <c r="Q566" s="16">
        <f t="shared" si="99"/>
        <v>1.1332551483913314E-2</v>
      </c>
      <c r="R566" s="16">
        <f t="shared" si="100"/>
        <v>2.9084360717998494E-2</v>
      </c>
      <c r="S566" s="16">
        <f t="shared" si="101"/>
        <v>1.7942158348221809E-2</v>
      </c>
      <c r="T566" s="16">
        <f t="shared" si="102"/>
        <v>1.1332026656479059E-2</v>
      </c>
      <c r="U566" s="66">
        <f t="shared" si="103"/>
        <v>0.13637834900453474</v>
      </c>
      <c r="V566" s="66"/>
      <c r="W566" s="66"/>
    </row>
    <row r="567" spans="1:23" x14ac:dyDescent="0.25">
      <c r="A567">
        <v>566</v>
      </c>
      <c r="B567">
        <v>5.4880915743878102E-4</v>
      </c>
      <c r="C567" s="16">
        <v>6.6580951618651297E-9</v>
      </c>
      <c r="D567" s="16">
        <v>1.04037051615924E-3</v>
      </c>
      <c r="E567" s="16">
        <v>1.3929024645111999E-5</v>
      </c>
      <c r="F567" s="16">
        <v>8.8709428907990193E-6</v>
      </c>
      <c r="G567" s="16">
        <v>1.67141947204747E-6</v>
      </c>
      <c r="H567" s="16">
        <v>4.1011139490135598E-4</v>
      </c>
      <c r="J567">
        <v>0.95515115709200704</v>
      </c>
      <c r="K567">
        <f t="shared" si="93"/>
        <v>6.3594872978841728E-9</v>
      </c>
      <c r="L567">
        <f t="shared" si="94"/>
        <v>1.0597771633177237E-3</v>
      </c>
      <c r="M567" s="16">
        <f t="shared" si="95"/>
        <v>3.7841151559838307E-5</v>
      </c>
      <c r="N567" s="16">
        <f t="shared" si="96"/>
        <v>1.3092284136452633E-2</v>
      </c>
      <c r="O567" s="16">
        <f t="shared" si="97"/>
        <v>4.0669587846261249E-2</v>
      </c>
      <c r="P567" s="16">
        <f t="shared" si="98"/>
        <v>6.416528530379371E-3</v>
      </c>
      <c r="Q567" s="16">
        <f t="shared" si="99"/>
        <v>8.8138138299786076E-2</v>
      </c>
      <c r="R567" s="16">
        <f t="shared" si="100"/>
        <v>9.9412145482517082E-3</v>
      </c>
      <c r="S567" s="16">
        <f t="shared" si="101"/>
        <v>2.7937705439742229E-2</v>
      </c>
      <c r="T567" s="16">
        <f t="shared" si="102"/>
        <v>8.8140787947775925E-2</v>
      </c>
      <c r="U567" s="66">
        <f t="shared" si="103"/>
        <v>0.27433624674864915</v>
      </c>
      <c r="V567" s="66"/>
      <c r="W567" s="66"/>
    </row>
    <row r="568" spans="1:23" x14ac:dyDescent="0.25">
      <c r="A568">
        <v>567</v>
      </c>
      <c r="B568">
        <v>4.1103729993368602E-4</v>
      </c>
      <c r="C568" s="16">
        <v>5.0063689794095899E-9</v>
      </c>
      <c r="D568" s="16">
        <v>1.0448893525038E-3</v>
      </c>
      <c r="E568" s="16">
        <v>1.0517073311052E-5</v>
      </c>
      <c r="F568" s="16">
        <v>1.18533781600014E-5</v>
      </c>
      <c r="G568" s="16">
        <v>2.2232812486278002E-6</v>
      </c>
      <c r="H568" s="16">
        <v>3.0965377526187402E-4</v>
      </c>
      <c r="J568">
        <v>0.95506849844166497</v>
      </c>
      <c r="K568">
        <f t="shared" si="93"/>
        <v>4.781425303809648E-9</v>
      </c>
      <c r="L568">
        <f t="shared" si="94"/>
        <v>1.0708143837034514E-3</v>
      </c>
      <c r="M568" s="16">
        <f t="shared" si="95"/>
        <v>-2.4873978383607915E-4</v>
      </c>
      <c r="N568" s="16">
        <f t="shared" si="96"/>
        <v>2.7337459585456345E-2</v>
      </c>
      <c r="O568" s="16">
        <f t="shared" si="97"/>
        <v>9.300672467099461E-3</v>
      </c>
      <c r="P568" s="16">
        <f t="shared" si="98"/>
        <v>7.190132943962293E-3</v>
      </c>
      <c r="Q568" s="16">
        <f t="shared" si="99"/>
        <v>4.3237645365474435E-4</v>
      </c>
      <c r="R568" s="16">
        <f t="shared" si="100"/>
        <v>4.1199170328994762E-2</v>
      </c>
      <c r="S568" s="16">
        <f t="shared" si="101"/>
        <v>1.1629964263244847E-2</v>
      </c>
      <c r="T568" s="16">
        <f t="shared" si="102"/>
        <v>4.3220366948159677E-4</v>
      </c>
      <c r="U568" s="66">
        <f t="shared" si="103"/>
        <v>9.7521979711894052E-2</v>
      </c>
      <c r="V568" s="66"/>
      <c r="W568" s="66"/>
    </row>
    <row r="569" spans="1:23" x14ac:dyDescent="0.25">
      <c r="A569">
        <v>568</v>
      </c>
      <c r="B569">
        <v>5.2527929461928505E-4</v>
      </c>
      <c r="C569" s="16">
        <v>5.4267621505168703E-9</v>
      </c>
      <c r="D569" s="16">
        <v>8.8274984923360602E-4</v>
      </c>
      <c r="E569" s="16">
        <v>9.6496850691104405E-6</v>
      </c>
      <c r="F569" s="16">
        <v>9.2026867825440693E-6</v>
      </c>
      <c r="G569" s="16">
        <v>2.0470790013433501E-6</v>
      </c>
      <c r="H569" s="16">
        <v>2.8411297840196897E-4</v>
      </c>
      <c r="J569">
        <v>0.95592009914042497</v>
      </c>
      <c r="K569">
        <f t="shared" si="93"/>
        <v>5.1875510129335924E-9</v>
      </c>
      <c r="L569">
        <f t="shared" si="94"/>
        <v>9.0319687503788697E-4</v>
      </c>
      <c r="M569" s="16">
        <f t="shared" si="95"/>
        <v>1.4736171420068315E-4</v>
      </c>
      <c r="N569" s="16">
        <f t="shared" si="96"/>
        <v>4.4410717436314095E-3</v>
      </c>
      <c r="O569" s="16">
        <f t="shared" si="97"/>
        <v>4.2298298613635592E-4</v>
      </c>
      <c r="P569" s="16">
        <f t="shared" si="98"/>
        <v>6.9784488360121145E-3</v>
      </c>
      <c r="Q569" s="16">
        <f t="shared" si="99"/>
        <v>1.0313015728460677E-2</v>
      </c>
      <c r="R569" s="16">
        <f t="shared" si="100"/>
        <v>4.3609661143455469E-3</v>
      </c>
      <c r="S569" s="16">
        <f t="shared" si="101"/>
        <v>4.01690460192921E-4</v>
      </c>
      <c r="T569" s="16">
        <f t="shared" si="102"/>
        <v>1.0313730859748514E-2</v>
      </c>
      <c r="U569" s="66">
        <f t="shared" si="103"/>
        <v>3.7231906728527539E-2</v>
      </c>
      <c r="V569" s="66"/>
      <c r="W569" s="66"/>
    </row>
    <row r="570" spans="1:23" x14ac:dyDescent="0.25">
      <c r="A570">
        <v>569</v>
      </c>
      <c r="B570">
        <v>5.0890006332605497E-4</v>
      </c>
      <c r="C570" s="16">
        <v>6.3549534648106901E-9</v>
      </c>
      <c r="D570" s="16">
        <v>1.0717168952079201E-3</v>
      </c>
      <c r="E570" s="16">
        <v>1.3690275144678E-5</v>
      </c>
      <c r="F570" s="16">
        <v>9.5813677495282107E-6</v>
      </c>
      <c r="G570" s="16">
        <v>1.7518131863580401E-6</v>
      </c>
      <c r="H570" s="16">
        <v>4.03082560420203E-4</v>
      </c>
      <c r="J570">
        <v>0.95498477087106104</v>
      </c>
      <c r="K570">
        <f t="shared" si="93"/>
        <v>6.0688837784884922E-9</v>
      </c>
      <c r="L570">
        <f t="shared" si="94"/>
        <v>1.0926250889398699E-3</v>
      </c>
      <c r="M570" s="16">
        <f t="shared" si="95"/>
        <v>-7.4824962287759879E-5</v>
      </c>
      <c r="N570" s="16">
        <f t="shared" si="96"/>
        <v>1.1143186475293461E-3</v>
      </c>
      <c r="O570" s="16">
        <f t="shared" si="97"/>
        <v>2.159588105689482E-2</v>
      </c>
      <c r="P570" s="16">
        <f t="shared" si="98"/>
        <v>1.2689293261737665E-2</v>
      </c>
      <c r="Q570" s="16">
        <f t="shared" si="99"/>
        <v>7.5433493178787628E-2</v>
      </c>
      <c r="R570" s="16">
        <f t="shared" si="100"/>
        <v>7.6209304458316955E-4</v>
      </c>
      <c r="S570" s="16">
        <f t="shared" si="101"/>
        <v>1.6150915102633834E-2</v>
      </c>
      <c r="T570" s="16">
        <f t="shared" si="102"/>
        <v>7.5437035023125043E-2</v>
      </c>
      <c r="U570" s="66">
        <f t="shared" si="103"/>
        <v>0.20318302931529153</v>
      </c>
      <c r="V570" s="66"/>
      <c r="W570" s="66"/>
    </row>
    <row r="571" spans="1:23" x14ac:dyDescent="0.25">
      <c r="A571">
        <v>570</v>
      </c>
      <c r="B571">
        <v>5.5966994346229402E-4</v>
      </c>
      <c r="C571" s="16">
        <v>5.3778672462146099E-9</v>
      </c>
      <c r="D571" s="16">
        <v>8.1977692330259099E-4</v>
      </c>
      <c r="E571" s="16">
        <v>8.8871167487627805E-6</v>
      </c>
      <c r="F571" s="16">
        <v>8.6110946456577198E-6</v>
      </c>
      <c r="G571" s="16">
        <v>2.0641512525014002E-6</v>
      </c>
      <c r="H571" s="16">
        <v>2.6166008583681301E-4</v>
      </c>
      <c r="J571">
        <v>0.95624825021064597</v>
      </c>
      <c r="K571">
        <f t="shared" si="93"/>
        <v>5.142576144057866E-9</v>
      </c>
      <c r="L571">
        <f t="shared" si="94"/>
        <v>8.390578859791616E-4</v>
      </c>
      <c r="M571" s="16">
        <f t="shared" si="95"/>
        <v>2.8028200094542638E-4</v>
      </c>
      <c r="N571" s="16">
        <f t="shared" si="96"/>
        <v>1.8625595540024961E-2</v>
      </c>
      <c r="O571" s="16">
        <f t="shared" si="97"/>
        <v>8.6384295310896629E-4</v>
      </c>
      <c r="P571" s="16">
        <f t="shared" si="98"/>
        <v>2.2175686532139912E-2</v>
      </c>
      <c r="Q571" s="16">
        <f t="shared" si="99"/>
        <v>2.9774528914798162E-2</v>
      </c>
      <c r="R571" s="16">
        <f t="shared" si="100"/>
        <v>1.5895440535174266E-2</v>
      </c>
      <c r="S571" s="16">
        <f t="shared" si="101"/>
        <v>8.1505544132623139E-4</v>
      </c>
      <c r="T571" s="16">
        <f t="shared" si="102"/>
        <v>2.9776528496711498E-2</v>
      </c>
      <c r="U571" s="66">
        <f t="shared" si="103"/>
        <v>0.117926678413284</v>
      </c>
      <c r="V571" s="66"/>
      <c r="W571" s="66"/>
    </row>
    <row r="572" spans="1:23" x14ac:dyDescent="0.25">
      <c r="A572">
        <v>571</v>
      </c>
      <c r="B572">
        <v>5.8007209961669103E-4</v>
      </c>
      <c r="C572" s="16">
        <v>7.5070256609681301E-9</v>
      </c>
      <c r="D572" s="16">
        <v>1.1115570520238199E-3</v>
      </c>
      <c r="E572" s="16">
        <v>1.67669540329082E-5</v>
      </c>
      <c r="F572" s="16">
        <v>8.4189182108098793E-6</v>
      </c>
      <c r="G572" s="16">
        <v>1.4835400295347199E-6</v>
      </c>
      <c r="H572" s="16">
        <v>4.9366998336100598E-4</v>
      </c>
      <c r="J572">
        <v>0.95481615273563403</v>
      </c>
      <c r="K572">
        <f t="shared" si="93"/>
        <v>7.1678293600932705E-9</v>
      </c>
      <c r="L572">
        <f t="shared" si="94"/>
        <v>1.1298709214493134E-3</v>
      </c>
      <c r="M572" s="16">
        <f t="shared" si="95"/>
        <v>3.0273277784068703E-5</v>
      </c>
      <c r="N572" s="16">
        <f t="shared" si="96"/>
        <v>3.1650046464482502E-2</v>
      </c>
      <c r="O572" s="16">
        <f t="shared" si="97"/>
        <v>0.12594250062747347</v>
      </c>
      <c r="P572" s="16">
        <f t="shared" si="98"/>
        <v>2.3718603527894035E-2</v>
      </c>
      <c r="Q572" s="16">
        <f t="shared" si="99"/>
        <v>0.31484435862454191</v>
      </c>
      <c r="R572" s="16">
        <f t="shared" si="100"/>
        <v>2.1193747709012108E-2</v>
      </c>
      <c r="S572" s="16">
        <f t="shared" si="101"/>
        <v>6.7998126610428977E-2</v>
      </c>
      <c r="T572" s="16">
        <f t="shared" si="102"/>
        <v>0.31485610865421143</v>
      </c>
      <c r="U572" s="66">
        <f t="shared" si="103"/>
        <v>0.90020349221804441</v>
      </c>
      <c r="V572" s="66"/>
      <c r="W572" s="66"/>
    </row>
    <row r="573" spans="1:23" x14ac:dyDescent="0.25">
      <c r="A573">
        <v>572</v>
      </c>
      <c r="B573">
        <v>4.48584344381888E-4</v>
      </c>
      <c r="C573" s="16">
        <v>4.88821278676834E-9</v>
      </c>
      <c r="D573" s="16">
        <v>9.3231780012608995E-4</v>
      </c>
      <c r="E573" s="16">
        <v>9.1743576349445798E-6</v>
      </c>
      <c r="F573" s="16">
        <v>1.08039224227197E-5</v>
      </c>
      <c r="G573" s="16">
        <v>2.2740567685051E-6</v>
      </c>
      <c r="H573" s="16">
        <v>2.7011876228109802E-4</v>
      </c>
      <c r="J573">
        <v>0.95564064857252495</v>
      </c>
      <c r="K573">
        <f t="shared" si="93"/>
        <v>4.6713748379078061E-9</v>
      </c>
      <c r="L573">
        <f t="shared" si="94"/>
        <v>9.5619481352724757E-4</v>
      </c>
      <c r="M573" s="16">
        <f t="shared" si="95"/>
        <v>-5.9026124763471649E-5</v>
      </c>
      <c r="N573" s="16">
        <f t="shared" si="96"/>
        <v>7.9382303500546911E-3</v>
      </c>
      <c r="O573" s="16">
        <f t="shared" si="97"/>
        <v>1.3868612266297046E-2</v>
      </c>
      <c r="P573" s="16">
        <f t="shared" si="98"/>
        <v>1.0288770479150665E-3</v>
      </c>
      <c r="Q573" s="16">
        <f t="shared" si="99"/>
        <v>2.1260271185974559E-2</v>
      </c>
      <c r="R573" s="16">
        <f t="shared" si="100"/>
        <v>9.3061928802412215E-3</v>
      </c>
      <c r="S573" s="16">
        <f t="shared" si="101"/>
        <v>1.7727145186109558E-2</v>
      </c>
      <c r="T573" s="16">
        <f t="shared" si="102"/>
        <v>2.1260586567915706E-2</v>
      </c>
      <c r="U573" s="66">
        <f t="shared" si="103"/>
        <v>9.238991548450784E-2</v>
      </c>
      <c r="V573" s="66"/>
      <c r="W573" s="66"/>
    </row>
    <row r="574" spans="1:23" x14ac:dyDescent="0.25">
      <c r="A574">
        <v>573</v>
      </c>
      <c r="B574" s="16">
        <v>3.5396643966161798E-4</v>
      </c>
      <c r="C574" s="16">
        <v>3.29165123668249E-9</v>
      </c>
      <c r="D574" s="16">
        <v>7.9326024232146395E-4</v>
      </c>
      <c r="E574" s="16">
        <v>5.2639322468864496E-6</v>
      </c>
      <c r="F574" s="16">
        <v>1.3612031662732701E-5</v>
      </c>
      <c r="G574" s="16">
        <v>3.37218849472324E-6</v>
      </c>
      <c r="H574" s="16">
        <v>1.54983968827913E-4</v>
      </c>
      <c r="J574">
        <v>0.95627455453371302</v>
      </c>
      <c r="K574">
        <f t="shared" si="93"/>
        <v>3.1477223200388936E-9</v>
      </c>
      <c r="L574">
        <f t="shared" si="94"/>
        <v>8.2385320249041597E-4</v>
      </c>
      <c r="M574" s="16">
        <f t="shared" si="95"/>
        <v>-1.1592032316718002E-4</v>
      </c>
      <c r="N574" s="16">
        <f t="shared" si="96"/>
        <v>7.9090046980758735E-2</v>
      </c>
      <c r="O574" s="16">
        <f t="shared" si="97"/>
        <v>0.16476768522190005</v>
      </c>
      <c r="P574" s="16">
        <f t="shared" si="98"/>
        <v>3.1132629472403122E-2</v>
      </c>
      <c r="Q574" s="16">
        <f t="shared" si="99"/>
        <v>0.25999236855953967</v>
      </c>
      <c r="R574" s="16">
        <f t="shared" si="100"/>
        <v>0.14551023301433663</v>
      </c>
      <c r="S574" s="16">
        <f t="shared" si="101"/>
        <v>0.46285314280974676</v>
      </c>
      <c r="T574" s="16">
        <f t="shared" si="102"/>
        <v>0.25999599113378213</v>
      </c>
      <c r="U574" s="66">
        <f t="shared" si="103"/>
        <v>1.4033420971924671</v>
      </c>
      <c r="V574" s="66"/>
      <c r="W574" s="66"/>
    </row>
    <row r="575" spans="1:23" x14ac:dyDescent="0.25">
      <c r="A575">
        <v>574</v>
      </c>
      <c r="B575">
        <v>5.3310902484953598E-4</v>
      </c>
      <c r="C575" s="16">
        <v>7.4384670256935204E-9</v>
      </c>
      <c r="D575" s="16">
        <v>1.2009383135780699E-3</v>
      </c>
      <c r="E575" s="16">
        <v>1.7931846560566E-5</v>
      </c>
      <c r="F575" s="16">
        <v>9.1981988810808907E-6</v>
      </c>
      <c r="G575" s="16">
        <v>1.4987255670187301E-6</v>
      </c>
      <c r="H575" s="16">
        <v>5.2797025826277705E-4</v>
      </c>
      <c r="J575">
        <v>0.95437395977698003</v>
      </c>
      <c r="K575">
        <f t="shared" si="93"/>
        <v>7.0990792299816204E-9</v>
      </c>
      <c r="L575">
        <f t="shared" si="94"/>
        <v>1.2208259984402246E-3</v>
      </c>
      <c r="M575" s="16">
        <f t="shared" si="95"/>
        <v>-1.5460794874115272E-4</v>
      </c>
      <c r="N575" s="16">
        <f t="shared" si="96"/>
        <v>6.8129431224078765E-3</v>
      </c>
      <c r="O575" s="16">
        <f t="shared" si="97"/>
        <v>0.11731322199875398</v>
      </c>
      <c r="P575" s="16">
        <f t="shared" si="98"/>
        <v>6.0911853142330614E-2</v>
      </c>
      <c r="Q575" s="16">
        <f t="shared" si="99"/>
        <v>0.44832241672757084</v>
      </c>
      <c r="R575" s="16">
        <f t="shared" si="100"/>
        <v>4.4213296293902212E-3</v>
      </c>
      <c r="S575" s="16">
        <f t="shared" si="101"/>
        <v>6.4109064526077508E-2</v>
      </c>
      <c r="T575" s="16">
        <f t="shared" si="102"/>
        <v>0.44834717586012113</v>
      </c>
      <c r="U575" s="66">
        <f t="shared" si="103"/>
        <v>1.1502380050066523</v>
      </c>
      <c r="V575" s="66"/>
      <c r="W575" s="66"/>
    </row>
    <row r="576" spans="1:23" x14ac:dyDescent="0.25">
      <c r="A576">
        <v>575</v>
      </c>
      <c r="B576" s="16">
        <v>4.3134644687246198E-4</v>
      </c>
      <c r="C576" s="16">
        <v>3.16473267361533E-9</v>
      </c>
      <c r="D576" s="16">
        <v>6.2314904175777099E-4</v>
      </c>
      <c r="E576" s="16">
        <v>3.9839271838673204E-6</v>
      </c>
      <c r="F576" s="16">
        <v>1.1075441879212099E-5</v>
      </c>
      <c r="G576" s="16">
        <v>3.5000773355066E-6</v>
      </c>
      <c r="H576" s="16">
        <v>1.17296265912465E-4</v>
      </c>
      <c r="J576">
        <v>0.95719968642783304</v>
      </c>
      <c r="K576">
        <f t="shared" si="93"/>
        <v>3.0292811228125114E-9</v>
      </c>
      <c r="L576">
        <f t="shared" si="94"/>
        <v>6.4879683811902816E-4</v>
      </c>
      <c r="M576" s="16">
        <f t="shared" si="95"/>
        <v>2.1389605562589578E-4</v>
      </c>
      <c r="N576" s="16">
        <f t="shared" si="96"/>
        <v>1.5400890602216897E-2</v>
      </c>
      <c r="O576" s="16">
        <f t="shared" si="97"/>
        <v>0.18388864135622129</v>
      </c>
      <c r="P576" s="16">
        <f t="shared" si="98"/>
        <v>0.12464593714057792</v>
      </c>
      <c r="Q576" s="16">
        <f t="shared" si="99"/>
        <v>0.39573041213292093</v>
      </c>
      <c r="R576" s="16">
        <f t="shared" si="100"/>
        <v>1.5382096635928938E-2</v>
      </c>
      <c r="S576" s="16">
        <f t="shared" si="101"/>
        <v>0.55362386003092723</v>
      </c>
      <c r="T576" s="16">
        <f t="shared" si="102"/>
        <v>0.39573776264216659</v>
      </c>
      <c r="U576" s="66">
        <f t="shared" si="103"/>
        <v>1.6844096005409597</v>
      </c>
      <c r="V576" s="66"/>
      <c r="W576" s="66"/>
    </row>
    <row r="577" spans="1:23" x14ac:dyDescent="0.25">
      <c r="A577">
        <v>576</v>
      </c>
      <c r="B577">
        <v>5.1333143822338196E-4</v>
      </c>
      <c r="C577" s="16">
        <v>6.0948292867114902E-9</v>
      </c>
      <c r="D577" s="16">
        <v>1.0177062921937401E-3</v>
      </c>
      <c r="E577" s="16">
        <v>1.24756333019981E-5</v>
      </c>
      <c r="F577" s="16">
        <v>9.4754433855578594E-6</v>
      </c>
      <c r="G577" s="16">
        <v>1.8254794699286099E-6</v>
      </c>
      <c r="H577" s="16">
        <v>3.6731893680097398E-4</v>
      </c>
      <c r="J577">
        <v>0.95524914261774996</v>
      </c>
      <c r="K577">
        <f t="shared" si="93"/>
        <v>5.8220804505327034E-9</v>
      </c>
      <c r="L577">
        <f t="shared" si="94"/>
        <v>1.0384765636054978E-3</v>
      </c>
      <c r="M577" s="16">
        <f t="shared" si="95"/>
        <v>-1.1813687158733816E-5</v>
      </c>
      <c r="N577" s="16">
        <f t="shared" si="96"/>
        <v>1.7960507916044293E-3</v>
      </c>
      <c r="O577" s="16">
        <f t="shared" si="97"/>
        <v>1.0001522468666599E-2</v>
      </c>
      <c r="P577" s="16">
        <f t="shared" si="98"/>
        <v>3.2005546658122638E-3</v>
      </c>
      <c r="Q577" s="16">
        <f t="shared" si="99"/>
        <v>2.6101864099889297E-2</v>
      </c>
      <c r="R577" s="16">
        <f t="shared" si="100"/>
        <v>1.4711893257220231E-3</v>
      </c>
      <c r="S577" s="16">
        <f t="shared" si="101"/>
        <v>8.168356822599419E-3</v>
      </c>
      <c r="T577" s="16">
        <f t="shared" si="102"/>
        <v>2.6102799604044206E-2</v>
      </c>
      <c r="U577" s="66">
        <f t="shared" si="103"/>
        <v>7.6842337778338238E-2</v>
      </c>
      <c r="V577" s="66"/>
      <c r="W577" s="66"/>
    </row>
    <row r="578" spans="1:23" x14ac:dyDescent="0.25">
      <c r="A578">
        <v>577</v>
      </c>
      <c r="B578" s="16">
        <v>5.5083551138476999E-4</v>
      </c>
      <c r="C578" s="16">
        <v>4.4976241761173197E-9</v>
      </c>
      <c r="D578" s="16">
        <v>6.9451886680455205E-4</v>
      </c>
      <c r="E578" s="16">
        <v>6.3058300184255901E-6</v>
      </c>
      <c r="F578" s="16">
        <v>8.6981271388623708E-6</v>
      </c>
      <c r="G578" s="16">
        <v>2.4645750605234501E-6</v>
      </c>
      <c r="H578" s="16">
        <v>1.8565912581607801E-4</v>
      </c>
      <c r="J578">
        <v>0.956884020235513</v>
      </c>
      <c r="K578">
        <f t="shared" si="93"/>
        <v>4.3037047031515782E-9</v>
      </c>
      <c r="L578">
        <f t="shared" si="94"/>
        <v>7.1437519851862423E-4</v>
      </c>
      <c r="M578" s="16">
        <f t="shared" si="95"/>
        <v>3.8729582425091585E-4</v>
      </c>
      <c r="N578" s="16">
        <f t="shared" si="96"/>
        <v>1.4050847183209153E-2</v>
      </c>
      <c r="O578" s="16">
        <f t="shared" si="97"/>
        <v>3.5441574025185621E-2</v>
      </c>
      <c r="P578" s="16">
        <f t="shared" si="98"/>
        <v>7.7816901719971104E-2</v>
      </c>
      <c r="Q578" s="16">
        <f t="shared" si="99"/>
        <v>0.1704758124684411</v>
      </c>
      <c r="R578" s="16">
        <f t="shared" si="100"/>
        <v>1.3746241509986521E-2</v>
      </c>
      <c r="S578" s="16">
        <f t="shared" si="101"/>
        <v>5.2019111208061179E-2</v>
      </c>
      <c r="T578" s="16">
        <f t="shared" si="102"/>
        <v>0.17048205677040162</v>
      </c>
      <c r="U578" s="66">
        <f t="shared" si="103"/>
        <v>0.53403254488525631</v>
      </c>
      <c r="V578" s="66"/>
      <c r="W578" s="66"/>
    </row>
    <row r="579" spans="1:23" x14ac:dyDescent="0.25">
      <c r="A579">
        <v>578</v>
      </c>
      <c r="B579">
        <v>5.8439713368344101E-4</v>
      </c>
      <c r="C579" s="16">
        <v>5.50330028422917E-9</v>
      </c>
      <c r="D579" s="16">
        <v>8.0305339085323397E-4</v>
      </c>
      <c r="E579" s="16">
        <v>8.9107217659738797E-6</v>
      </c>
      <c r="F579" s="16">
        <v>8.2397212261259493E-6</v>
      </c>
      <c r="G579" s="16">
        <v>2.0166814628086098E-6</v>
      </c>
      <c r="H579" s="16">
        <v>2.6235485352576001E-4</v>
      </c>
      <c r="J579">
        <v>0.956340617437337</v>
      </c>
      <c r="K579">
        <f t="shared" ref="K579:K642" si="104">C579*J579</f>
        <v>5.2630295917627965E-9</v>
      </c>
      <c r="L579">
        <f t="shared" ref="L579:L642" si="105">SUM($Z$9*B579,$AA$9*C579,$AB$9*D579,$AC$9*E579,$AD$9*F579,$AE$9*G579)</f>
        <v>8.2154401146801025E-4</v>
      </c>
      <c r="M579" s="16">
        <f t="shared" ref="M579:M642" si="106">$Z$8*B579+$AA$8*C579+$AB$8*D579+$AD$8*F579+$AE$8*G579</f>
        <v>3.4725025589887177E-4</v>
      </c>
      <c r="N579" s="16">
        <f t="shared" si="96"/>
        <v>3.485206939211203E-2</v>
      </c>
      <c r="O579" s="16">
        <f t="shared" si="97"/>
        <v>4.5600129315889848E-5</v>
      </c>
      <c r="P579" s="16">
        <f t="shared" si="98"/>
        <v>2.7648124201561656E-2</v>
      </c>
      <c r="Q579" s="16">
        <f t="shared" si="99"/>
        <v>2.9020893203374105E-2</v>
      </c>
      <c r="R579" s="16">
        <f t="shared" si="100"/>
        <v>2.6819653713663332E-2</v>
      </c>
      <c r="S579" s="16">
        <f t="shared" si="101"/>
        <v>2.3964741787891833E-5</v>
      </c>
      <c r="T579" s="16">
        <f t="shared" si="102"/>
        <v>2.9023116160780935E-2</v>
      </c>
      <c r="U579" s="66">
        <f t="shared" si="103"/>
        <v>0.14743342154259584</v>
      </c>
      <c r="V579" s="66"/>
      <c r="W579" s="66"/>
    </row>
    <row r="580" spans="1:23" x14ac:dyDescent="0.25">
      <c r="A580">
        <v>579</v>
      </c>
      <c r="B580">
        <v>3.5984007139061802E-4</v>
      </c>
      <c r="C580" s="16">
        <v>4.3476261596643202E-9</v>
      </c>
      <c r="D580" s="16">
        <v>1.0364731512104001E-3</v>
      </c>
      <c r="E580" s="16">
        <v>9.0597944127255901E-6</v>
      </c>
      <c r="F580" s="16">
        <v>1.3539036620998801E-5</v>
      </c>
      <c r="G580" s="16">
        <v>2.5601101289673999E-6</v>
      </c>
      <c r="H580" s="16">
        <v>2.6674715322499201E-4</v>
      </c>
      <c r="J580">
        <v>0.95507498962784898</v>
      </c>
      <c r="K580">
        <f t="shared" si="104"/>
        <v>4.1523090093471655E-9</v>
      </c>
      <c r="L580">
        <f t="shared" si="105"/>
        <v>1.0661069869552053E-3</v>
      </c>
      <c r="M580" s="16">
        <f t="shared" si="106"/>
        <v>-3.4642684417396933E-4</v>
      </c>
      <c r="N580" s="16">
        <f t="shared" ref="N580:N643" si="107">(B580-$B$2)^2/$B$2/$B$2</f>
        <v>7.2523797409960289E-2</v>
      </c>
      <c r="O580" s="16">
        <f t="shared" ref="O580:O643" si="108">(C580-$C$2)^2/$C$2/$C$2</f>
        <v>4.6367561914941416E-2</v>
      </c>
      <c r="P580" s="16">
        <f t="shared" ref="P580:P643" si="109">(D580-$D$2)^2/$D$2/$D$2</f>
        <v>5.7846714703981847E-3</v>
      </c>
      <c r="Q580" s="16">
        <f t="shared" ref="Q580:Q643" si="110">(E580-$E$2)^2/$E$2/$E$2</f>
        <v>2.4484609251058671E-2</v>
      </c>
      <c r="R580" s="16">
        <f t="shared" ref="R580:R643" si="111">(F580-$F$2)^2/$F$2/$F$2</f>
        <v>0.13991333818675547</v>
      </c>
      <c r="S580" s="16">
        <f t="shared" ref="S580:S643" si="112">(G580-$G$2)^2/$G$2/$G$2</f>
        <v>7.6000181848743451E-2</v>
      </c>
      <c r="T580" s="16">
        <f t="shared" ref="T580:T643" si="113">(H580-$H$2)^2/$H$2/$H$2</f>
        <v>2.4483505744047049E-2</v>
      </c>
      <c r="U580" s="66">
        <f t="shared" ref="U580:U643" si="114">SUM(N580:T580)</f>
        <v>0.38955766582590456</v>
      </c>
      <c r="V580" s="66"/>
      <c r="W580" s="66"/>
    </row>
    <row r="581" spans="1:23" x14ac:dyDescent="0.25">
      <c r="A581">
        <v>580</v>
      </c>
      <c r="B581" s="16">
        <v>4.1535086748249099E-4</v>
      </c>
      <c r="C581" s="16">
        <v>4.6911763435825E-9</v>
      </c>
      <c r="D581" s="16">
        <v>9.6719287532236404E-4</v>
      </c>
      <c r="E581" s="16">
        <v>9.1299968544383494E-6</v>
      </c>
      <c r="F581" s="16">
        <v>1.1688882113682299E-5</v>
      </c>
      <c r="G581" s="16">
        <v>2.3705954030787302E-6</v>
      </c>
      <c r="H581" s="16">
        <v>2.68813145426966E-4</v>
      </c>
      <c r="J581">
        <v>0.95545065467403201</v>
      </c>
      <c r="K581">
        <f t="shared" si="104"/>
        <v>4.482187508667231E-9</v>
      </c>
      <c r="L581">
        <f t="shared" si="105"/>
        <v>9.9293654377646378E-4</v>
      </c>
      <c r="M581" s="16">
        <f t="shared" si="106"/>
        <v>-1.6223480881148182E-4</v>
      </c>
      <c r="N581" s="16">
        <f t="shared" si="107"/>
        <v>2.4517681385697106E-2</v>
      </c>
      <c r="O581" s="16">
        <f t="shared" si="108"/>
        <v>2.3509053672373218E-2</v>
      </c>
      <c r="P581" s="16">
        <f t="shared" si="109"/>
        <v>1.7064115854270687E-5</v>
      </c>
      <c r="Q581" s="16">
        <f t="shared" si="110"/>
        <v>2.248179172465303E-2</v>
      </c>
      <c r="R581" s="16">
        <f t="shared" si="111"/>
        <v>3.4700764003991393E-2</v>
      </c>
      <c r="S581" s="16">
        <f t="shared" si="112"/>
        <v>3.2850733782248231E-2</v>
      </c>
      <c r="T581" s="16">
        <f t="shared" si="113"/>
        <v>2.2481651072573102E-2</v>
      </c>
      <c r="U581" s="66">
        <f t="shared" si="114"/>
        <v>0.16055873975739035</v>
      </c>
      <c r="V581" s="66"/>
      <c r="W581" s="66"/>
    </row>
    <row r="582" spans="1:23" x14ac:dyDescent="0.25">
      <c r="A582">
        <v>581</v>
      </c>
      <c r="B582">
        <v>5.6032078238648796E-4</v>
      </c>
      <c r="C582" s="16">
        <v>6.8740509665702902E-9</v>
      </c>
      <c r="D582" s="16">
        <v>1.0523175488492699E-3</v>
      </c>
      <c r="E582" s="16">
        <v>1.45441708252447E-5</v>
      </c>
      <c r="F582" s="16">
        <v>8.6930674983352695E-6</v>
      </c>
      <c r="G582" s="16">
        <v>1.6191107252043801E-6</v>
      </c>
      <c r="H582" s="16">
        <v>4.28223331171282E-4</v>
      </c>
      <c r="J582">
        <v>0.95509675701100605</v>
      </c>
      <c r="K582">
        <f t="shared" si="104"/>
        <v>6.5653837856996556E-9</v>
      </c>
      <c r="L582">
        <f t="shared" si="105"/>
        <v>1.0713159205201785E-3</v>
      </c>
      <c r="M582" s="16">
        <f t="shared" si="106"/>
        <v>4.9325644252797506E-5</v>
      </c>
      <c r="N582" s="16">
        <f t="shared" si="107"/>
        <v>1.8988075898112831E-2</v>
      </c>
      <c r="O582" s="16">
        <f t="shared" si="108"/>
        <v>5.7909140163345099E-2</v>
      </c>
      <c r="P582" s="16">
        <f t="shared" si="109"/>
        <v>8.5574595203914278E-3</v>
      </c>
      <c r="Q582" s="16">
        <f t="shared" si="110"/>
        <v>0.12542554969007066</v>
      </c>
      <c r="R582" s="16">
        <f t="shared" si="111"/>
        <v>1.3866913475113948E-2</v>
      </c>
      <c r="S582" s="16">
        <f t="shared" si="112"/>
        <v>3.7330401194938329E-2</v>
      </c>
      <c r="T582" s="16">
        <f t="shared" si="113"/>
        <v>0.12542935642627248</v>
      </c>
      <c r="U582" s="66">
        <f t="shared" si="114"/>
        <v>0.38750689636824476</v>
      </c>
      <c r="V582" s="66"/>
      <c r="W582" s="66"/>
    </row>
    <row r="583" spans="1:23" x14ac:dyDescent="0.25">
      <c r="A583">
        <v>582</v>
      </c>
      <c r="B583">
        <v>3.87283951546529E-4</v>
      </c>
      <c r="C583" s="16">
        <v>4.4583775271503297E-9</v>
      </c>
      <c r="D583" s="16">
        <v>9.8632889239214506E-4</v>
      </c>
      <c r="E583" s="16">
        <v>8.8463752226406998E-6</v>
      </c>
      <c r="F583" s="16">
        <v>1.2548911186839799E-5</v>
      </c>
      <c r="G583" s="16">
        <v>2.4950114628585298E-6</v>
      </c>
      <c r="H583" s="16">
        <v>2.6046279481484799E-4</v>
      </c>
      <c r="J583">
        <v>0.95533922624726897</v>
      </c>
      <c r="K583">
        <f t="shared" si="104"/>
        <v>4.2592629371060084E-9</v>
      </c>
      <c r="L583">
        <f t="shared" si="105"/>
        <v>1.013917267851156E-3</v>
      </c>
      <c r="M583" s="16">
        <f t="shared" si="106"/>
        <v>-2.39349364758098E-4</v>
      </c>
      <c r="N583" s="16">
        <f t="shared" si="107"/>
        <v>4.5614025225704548E-2</v>
      </c>
      <c r="O583" s="16">
        <f t="shared" si="108"/>
        <v>3.815874868301658E-2</v>
      </c>
      <c r="P583" s="16">
        <f t="shared" si="109"/>
        <v>5.7589022495188418E-4</v>
      </c>
      <c r="Q583" s="16">
        <f t="shared" si="110"/>
        <v>3.1098006634293171E-2</v>
      </c>
      <c r="R583" s="16">
        <f t="shared" si="111"/>
        <v>7.4837290475813625E-2</v>
      </c>
      <c r="S583" s="16">
        <f t="shared" si="112"/>
        <v>5.9167248548105664E-2</v>
      </c>
      <c r="T583" s="16">
        <f t="shared" si="113"/>
        <v>3.1097535074044745E-2</v>
      </c>
      <c r="U583" s="66">
        <f t="shared" si="114"/>
        <v>0.28054874486593018</v>
      </c>
      <c r="V583" s="66"/>
      <c r="W583" s="66"/>
    </row>
    <row r="584" spans="1:23" x14ac:dyDescent="0.25">
      <c r="A584">
        <v>583</v>
      </c>
      <c r="B584">
        <v>4.4566858468266299E-4</v>
      </c>
      <c r="C584" s="16">
        <v>5.7914705060503098E-9</v>
      </c>
      <c r="D584" s="16">
        <v>1.11654609680866E-3</v>
      </c>
      <c r="E584" s="16">
        <v>1.2991114854536001E-5</v>
      </c>
      <c r="F584" s="16">
        <v>1.0965499661528499E-5</v>
      </c>
      <c r="G584" s="16">
        <v>1.9233251985456599E-6</v>
      </c>
      <c r="H584" s="16">
        <v>3.8249810720778897E-4</v>
      </c>
      <c r="J584">
        <v>0.954741060560102</v>
      </c>
      <c r="K584">
        <f t="shared" si="104"/>
        <v>5.5293546931490238E-9</v>
      </c>
      <c r="L584">
        <f t="shared" si="105"/>
        <v>1.1403946298597565E-3</v>
      </c>
      <c r="M584" s="16">
        <f t="shared" si="106"/>
        <v>-2.4905746049443058E-4</v>
      </c>
      <c r="N584" s="16">
        <f t="shared" si="107"/>
        <v>9.0283329114944424E-3</v>
      </c>
      <c r="O584" s="16">
        <f t="shared" si="108"/>
        <v>2.0481762363840973E-3</v>
      </c>
      <c r="P584" s="16">
        <f t="shared" si="109"/>
        <v>2.5340830117837217E-2</v>
      </c>
      <c r="Q584" s="16">
        <f t="shared" si="110"/>
        <v>4.391343237261202E-2</v>
      </c>
      <c r="R584" s="16">
        <f t="shared" si="111"/>
        <v>1.2738906334869713E-2</v>
      </c>
      <c r="S584" s="16">
        <f t="shared" si="112"/>
        <v>1.73249578902242E-3</v>
      </c>
      <c r="T584" s="16">
        <f t="shared" si="113"/>
        <v>4.3917206102880177E-2</v>
      </c>
      <c r="U584" s="66">
        <f t="shared" si="114"/>
        <v>0.13871937986510008</v>
      </c>
      <c r="V584" s="66"/>
      <c r="W584" s="66"/>
    </row>
    <row r="585" spans="1:23" x14ac:dyDescent="0.25">
      <c r="A585">
        <v>584</v>
      </c>
      <c r="B585">
        <v>4.6882521588628099E-4</v>
      </c>
      <c r="C585" s="16">
        <v>6.1568301394477799E-9</v>
      </c>
      <c r="D585" s="16">
        <v>1.12860634216389E-3</v>
      </c>
      <c r="E585" s="16">
        <v>1.3958362652407E-5</v>
      </c>
      <c r="F585" s="16">
        <v>1.0428425487148901E-5</v>
      </c>
      <c r="G585" s="16">
        <v>1.8093850516421099E-6</v>
      </c>
      <c r="H585" s="16">
        <v>4.1097702724770402E-4</v>
      </c>
      <c r="J585">
        <v>0.95469403787657603</v>
      </c>
      <c r="K585">
        <f t="shared" si="104"/>
        <v>5.8778890263496034E-9</v>
      </c>
      <c r="L585">
        <f t="shared" si="105"/>
        <v>1.1512664213596904E-3</v>
      </c>
      <c r="M585" s="16">
        <f t="shared" si="106"/>
        <v>-2.1361598958712842E-4</v>
      </c>
      <c r="N585" s="16">
        <f t="shared" si="107"/>
        <v>2.3035466869570022E-3</v>
      </c>
      <c r="O585" s="16">
        <f t="shared" si="108"/>
        <v>1.2364918787458341E-2</v>
      </c>
      <c r="P585" s="16">
        <f t="shared" si="109"/>
        <v>2.9483936454266942E-2</v>
      </c>
      <c r="Q585" s="16">
        <f t="shared" si="110"/>
        <v>8.976749141704482E-2</v>
      </c>
      <c r="R585" s="16">
        <f t="shared" si="111"/>
        <v>3.4059098240066476E-3</v>
      </c>
      <c r="S585" s="16">
        <f t="shared" si="112"/>
        <v>9.682299299547753E-3</v>
      </c>
      <c r="T585" s="16">
        <f t="shared" si="113"/>
        <v>8.9773648793225164E-2</v>
      </c>
      <c r="U585" s="66">
        <f t="shared" si="114"/>
        <v>0.23678175126250667</v>
      </c>
      <c r="V585" s="66"/>
      <c r="W585" s="66"/>
    </row>
    <row r="586" spans="1:23" x14ac:dyDescent="0.25">
      <c r="A586">
        <v>585</v>
      </c>
      <c r="B586">
        <v>5.5135805414353097E-4</v>
      </c>
      <c r="C586" s="16">
        <v>6.6589412990569601E-9</v>
      </c>
      <c r="D586" s="16">
        <v>1.03557437889527E-3</v>
      </c>
      <c r="E586" s="16">
        <v>1.38673299557135E-5</v>
      </c>
      <c r="F586" s="16">
        <v>8.8279559105684001E-6</v>
      </c>
      <c r="G586" s="16">
        <v>1.6711149348764201E-6</v>
      </c>
      <c r="H586" s="16">
        <v>4.0829482629454398E-4</v>
      </c>
      <c r="J586">
        <v>0.95517535717878499</v>
      </c>
      <c r="K586">
        <f t="shared" si="104"/>
        <v>6.3604566337592942E-9</v>
      </c>
      <c r="L586">
        <f t="shared" si="105"/>
        <v>1.0548947467099842E-3</v>
      </c>
      <c r="M586" s="16">
        <f t="shared" si="106"/>
        <v>4.7821361577077668E-5</v>
      </c>
      <c r="N586" s="16">
        <f t="shared" si="107"/>
        <v>1.4303527082106389E-2</v>
      </c>
      <c r="O586" s="16">
        <f t="shared" si="108"/>
        <v>4.0731205366264109E-2</v>
      </c>
      <c r="P586" s="16">
        <f t="shared" si="109"/>
        <v>5.6436049312527277E-3</v>
      </c>
      <c r="Q586" s="16">
        <f t="shared" si="110"/>
        <v>8.4760469047035492E-2</v>
      </c>
      <c r="R586" s="16">
        <f t="shared" si="111"/>
        <v>1.0830211621793262E-2</v>
      </c>
      <c r="S586" s="16">
        <f t="shared" si="112"/>
        <v>2.7988456639547125E-2</v>
      </c>
      <c r="T586" s="16">
        <f t="shared" si="113"/>
        <v>8.4762879603997601E-2</v>
      </c>
      <c r="U586" s="66">
        <f t="shared" si="114"/>
        <v>0.26902035429199672</v>
      </c>
      <c r="V586" s="66"/>
      <c r="W586" s="66"/>
    </row>
    <row r="587" spans="1:23" x14ac:dyDescent="0.25">
      <c r="A587">
        <v>586</v>
      </c>
      <c r="B587">
        <v>5.0896579661460404E-4</v>
      </c>
      <c r="C587" s="16">
        <v>6.1183251775944202E-9</v>
      </c>
      <c r="D587" s="16">
        <v>1.03070889581895E-3</v>
      </c>
      <c r="E587" s="16">
        <v>1.26818739821889E-5</v>
      </c>
      <c r="F587" s="16">
        <v>9.5624773979584495E-6</v>
      </c>
      <c r="G587" s="16">
        <v>1.8187389684100799E-6</v>
      </c>
      <c r="H587" s="16">
        <v>3.7339149758324603E-4</v>
      </c>
      <c r="J587">
        <v>0.95518403086756698</v>
      </c>
      <c r="K587">
        <f t="shared" si="104"/>
        <v>5.8441265052931609E-9</v>
      </c>
      <c r="L587">
        <f t="shared" si="105"/>
        <v>1.0516464712580994E-3</v>
      </c>
      <c r="M587" s="16">
        <f t="shared" si="106"/>
        <v>-3.3714878028891268E-5</v>
      </c>
      <c r="N587" s="16">
        <f t="shared" si="107"/>
        <v>1.1232479105336719E-3</v>
      </c>
      <c r="O587" s="16">
        <f t="shared" si="108"/>
        <v>1.0867687176376166E-2</v>
      </c>
      <c r="P587" s="16">
        <f t="shared" si="109"/>
        <v>4.9101734848398691E-3</v>
      </c>
      <c r="Q587" s="16">
        <f t="shared" si="110"/>
        <v>3.2675273321890026E-2</v>
      </c>
      <c r="R587" s="16">
        <f t="shared" si="111"/>
        <v>8.7161797946409543E-4</v>
      </c>
      <c r="S587" s="16">
        <f t="shared" si="112"/>
        <v>8.7867559115365444E-3</v>
      </c>
      <c r="T587" s="16">
        <f t="shared" si="113"/>
        <v>3.2676606203348821E-2</v>
      </c>
      <c r="U587" s="66">
        <f t="shared" si="114"/>
        <v>9.1911361987989201E-2</v>
      </c>
      <c r="V587" s="66"/>
      <c r="W587" s="66"/>
    </row>
    <row r="588" spans="1:23" x14ac:dyDescent="0.25">
      <c r="A588">
        <v>587</v>
      </c>
      <c r="B588">
        <v>4.9091818469721902E-4</v>
      </c>
      <c r="C588" s="16">
        <v>6.7020354481101603E-9</v>
      </c>
      <c r="D588" s="16">
        <v>1.17442184333441E-3</v>
      </c>
      <c r="E588" s="16">
        <v>1.5803746763830702E-5</v>
      </c>
      <c r="F588" s="16">
        <v>9.9784889251077805E-6</v>
      </c>
      <c r="G588" s="16">
        <v>1.66298869694526E-6</v>
      </c>
      <c r="H588" s="16">
        <v>4.6531176153672598E-4</v>
      </c>
      <c r="J588">
        <v>0.95448439236385896</v>
      </c>
      <c r="K588">
        <f t="shared" si="104"/>
        <v>6.3969882322904698E-9</v>
      </c>
      <c r="L588">
        <f t="shared" si="105"/>
        <v>1.1960351078461227E-3</v>
      </c>
      <c r="M588" s="16">
        <f t="shared" si="106"/>
        <v>-2.1419873845168473E-4</v>
      </c>
      <c r="N588" s="16">
        <f t="shared" si="107"/>
        <v>9.8151065227921859E-6</v>
      </c>
      <c r="O588" s="16">
        <f t="shared" si="108"/>
        <v>4.3931094195388029E-2</v>
      </c>
      <c r="P588" s="16">
        <f t="shared" si="109"/>
        <v>4.8081134928697415E-2</v>
      </c>
      <c r="Q588" s="16">
        <f t="shared" si="110"/>
        <v>0.22224550842061649</v>
      </c>
      <c r="R588" s="16">
        <f t="shared" si="111"/>
        <v>1.6121396041850742E-4</v>
      </c>
      <c r="S588" s="16">
        <f t="shared" si="112"/>
        <v>2.9359707108094119E-2</v>
      </c>
      <c r="T588" s="16">
        <f t="shared" si="113"/>
        <v>0.22225935063111632</v>
      </c>
      <c r="U588" s="66">
        <f t="shared" si="114"/>
        <v>0.56604782435085366</v>
      </c>
      <c r="V588" s="66"/>
      <c r="W588" s="66"/>
    </row>
    <row r="589" spans="1:23" x14ac:dyDescent="0.25">
      <c r="A589">
        <v>588</v>
      </c>
      <c r="B589">
        <v>4.1345388838430897E-4</v>
      </c>
      <c r="C589" s="16">
        <v>4.3243860297837796E-9</v>
      </c>
      <c r="D589" s="16">
        <v>8.9414455163793502E-4</v>
      </c>
      <c r="E589" s="16">
        <v>7.7868190422114905E-6</v>
      </c>
      <c r="F589" s="16">
        <v>1.1703508292791E-5</v>
      </c>
      <c r="G589" s="16">
        <v>2.5695606643558999E-6</v>
      </c>
      <c r="H589" s="16">
        <v>2.2926537225277299E-4</v>
      </c>
      <c r="J589">
        <v>0.95581078842682499</v>
      </c>
      <c r="K589">
        <f t="shared" si="104"/>
        <v>4.1332948205895819E-9</v>
      </c>
      <c r="L589">
        <f t="shared" si="105"/>
        <v>9.2011680450184308E-4</v>
      </c>
      <c r="M589" s="16">
        <f t="shared" si="106"/>
        <v>-9.3209027733225162E-5</v>
      </c>
      <c r="N589" s="16">
        <f t="shared" si="107"/>
        <v>2.5738833624326659E-2</v>
      </c>
      <c r="O589" s="16">
        <f t="shared" si="108"/>
        <v>4.8191538071146636E-2</v>
      </c>
      <c r="P589" s="16">
        <f t="shared" si="109"/>
        <v>5.1419273810999781E-3</v>
      </c>
      <c r="Q589" s="16">
        <f t="shared" si="110"/>
        <v>7.5623724268912118E-2</v>
      </c>
      <c r="R589" s="16">
        <f t="shared" si="111"/>
        <v>3.5255992881577956E-2</v>
      </c>
      <c r="S589" s="16">
        <f t="shared" si="112"/>
        <v>7.8618791558547146E-2</v>
      </c>
      <c r="T589" s="16">
        <f t="shared" si="113"/>
        <v>7.562487433431371E-2</v>
      </c>
      <c r="U589" s="66">
        <f t="shared" si="114"/>
        <v>0.34419568211992418</v>
      </c>
      <c r="V589" s="66"/>
      <c r="W589" s="66"/>
    </row>
    <row r="590" spans="1:23" x14ac:dyDescent="0.25">
      <c r="A590">
        <v>589</v>
      </c>
      <c r="B590">
        <v>3.9736834102507601E-4</v>
      </c>
      <c r="C590" s="16">
        <v>5.2183476160363098E-9</v>
      </c>
      <c r="D590" s="16">
        <v>1.1287948071294E-3</v>
      </c>
      <c r="E590" s="16">
        <v>1.18316436909918E-5</v>
      </c>
      <c r="F590" s="16">
        <v>1.23081114296842E-5</v>
      </c>
      <c r="G590" s="16">
        <v>2.13497759474052E-6</v>
      </c>
      <c r="H590" s="16">
        <v>3.4836002734731103E-4</v>
      </c>
      <c r="J590">
        <v>0.95465554134453401</v>
      </c>
      <c r="K590">
        <f t="shared" si="104"/>
        <v>4.9817244683111014E-9</v>
      </c>
      <c r="L590">
        <f t="shared" si="105"/>
        <v>1.155540789235893E-3</v>
      </c>
      <c r="M590" s="16">
        <f t="shared" si="106"/>
        <v>-3.6080410718574091E-4</v>
      </c>
      <c r="N590" s="16">
        <f t="shared" si="107"/>
        <v>3.7286398729066063E-2</v>
      </c>
      <c r="O590" s="16">
        <f t="shared" si="108"/>
        <v>3.3851036781043491E-3</v>
      </c>
      <c r="P590" s="16">
        <f t="shared" si="109"/>
        <v>2.955116875280147E-2</v>
      </c>
      <c r="Q590" s="16">
        <f t="shared" si="110"/>
        <v>1.0322801718041017E-2</v>
      </c>
      <c r="R590" s="16">
        <f t="shared" si="111"/>
        <v>6.2063645876964099E-2</v>
      </c>
      <c r="S590" s="16">
        <f t="shared" si="112"/>
        <v>4.0757173790109793E-3</v>
      </c>
      <c r="T590" s="16">
        <f t="shared" si="113"/>
        <v>1.0324656535643711E-2</v>
      </c>
      <c r="U590" s="66">
        <f t="shared" si="114"/>
        <v>0.15700949266963168</v>
      </c>
      <c r="V590" s="66"/>
      <c r="W590" s="66"/>
    </row>
    <row r="591" spans="1:23" x14ac:dyDescent="0.25">
      <c r="A591">
        <v>590</v>
      </c>
      <c r="B591">
        <v>2.9526211907987001E-4</v>
      </c>
      <c r="C591" s="16">
        <v>3.3262171592796902E-9</v>
      </c>
      <c r="D591" s="16">
        <v>9.6509393350979798E-4</v>
      </c>
      <c r="E591" s="16">
        <v>6.4581742102411398E-6</v>
      </c>
      <c r="F591" s="16">
        <v>1.6456375738180901E-5</v>
      </c>
      <c r="G591" s="16">
        <v>3.3440728599407002E-6</v>
      </c>
      <c r="H591" s="16">
        <v>1.9014722801516699E-4</v>
      </c>
      <c r="J591">
        <v>0.95536253750549405</v>
      </c>
      <c r="K591">
        <f t="shared" si="104"/>
        <v>3.177743265583761E-9</v>
      </c>
      <c r="L591">
        <f t="shared" si="105"/>
        <v>1.0013474316289412E-3</v>
      </c>
      <c r="M591" s="16">
        <f t="shared" si="106"/>
        <v>-4.1082319346920121E-4</v>
      </c>
      <c r="N591" s="16">
        <f t="shared" si="107"/>
        <v>0.16034863148966483</v>
      </c>
      <c r="O591" s="16">
        <f t="shared" si="108"/>
        <v>0.15974196759680237</v>
      </c>
      <c r="P591" s="16">
        <f t="shared" si="109"/>
        <v>3.8094105802102253E-6</v>
      </c>
      <c r="Q591" s="16">
        <f t="shared" si="110"/>
        <v>0.15896404609398362</v>
      </c>
      <c r="R591" s="16">
        <f t="shared" si="111"/>
        <v>0.44906733067588306</v>
      </c>
      <c r="S591" s="16">
        <f t="shared" si="112"/>
        <v>0.44398677710652779</v>
      </c>
      <c r="T591" s="16">
        <f t="shared" si="113"/>
        <v>0.15896337540255304</v>
      </c>
      <c r="U591" s="66">
        <f t="shared" si="114"/>
        <v>1.5310759377759948</v>
      </c>
      <c r="V591" s="66"/>
      <c r="W591" s="66"/>
    </row>
    <row r="592" spans="1:23" x14ac:dyDescent="0.25">
      <c r="A592">
        <v>591</v>
      </c>
      <c r="B592">
        <v>4.8026050065126701E-4</v>
      </c>
      <c r="C592" s="16">
        <v>4.6398112142984297E-9</v>
      </c>
      <c r="D592" s="16">
        <v>8.2442485363887804E-4</v>
      </c>
      <c r="E592" s="16">
        <v>7.7099903402302701E-6</v>
      </c>
      <c r="F592" s="16">
        <v>1.00399036036985E-5</v>
      </c>
      <c r="G592" s="16">
        <v>2.3927895820437E-6</v>
      </c>
      <c r="H592" s="16">
        <v>2.2700250366993201E-4</v>
      </c>
      <c r="J592">
        <v>0.95619428963834896</v>
      </c>
      <c r="K592">
        <f t="shared" si="104"/>
        <v>4.4365609881121326E-9</v>
      </c>
      <c r="L592">
        <f t="shared" si="105"/>
        <v>8.4689281061710439E-4</v>
      </c>
      <c r="M592" s="16">
        <f t="shared" si="106"/>
        <v>1.1362819068542955E-4</v>
      </c>
      <c r="N592" s="16">
        <f t="shared" si="107"/>
        <v>6.137801885677136E-4</v>
      </c>
      <c r="O592" s="16">
        <f t="shared" si="108"/>
        <v>2.6437820421991543E-2</v>
      </c>
      <c r="P592" s="16">
        <f t="shared" si="109"/>
        <v>2.0761810556756011E-2</v>
      </c>
      <c r="Q592" s="16">
        <f t="shared" si="110"/>
        <v>7.9609142050185489E-2</v>
      </c>
      <c r="R592" s="16">
        <f t="shared" si="111"/>
        <v>3.5833958500699136E-4</v>
      </c>
      <c r="S592" s="16">
        <f t="shared" si="112"/>
        <v>3.6981938491395305E-2</v>
      </c>
      <c r="T592" s="16">
        <f t="shared" si="113"/>
        <v>7.9611774140781924E-2</v>
      </c>
      <c r="U592" s="66">
        <f t="shared" si="114"/>
        <v>0.24437460543468498</v>
      </c>
      <c r="V592" s="66"/>
      <c r="W592" s="66"/>
    </row>
    <row r="593" spans="1:23" x14ac:dyDescent="0.25">
      <c r="A593">
        <v>592</v>
      </c>
      <c r="B593" s="16">
        <v>3.8639410438043802E-4</v>
      </c>
      <c r="C593" s="16">
        <v>4.1911839454932802E-9</v>
      </c>
      <c r="D593" s="16">
        <v>9.2810223604810997E-4</v>
      </c>
      <c r="E593" s="16">
        <v>7.8303109576901998E-6</v>
      </c>
      <c r="F593" s="16">
        <v>1.2544608693207101E-5</v>
      </c>
      <c r="G593" s="16">
        <v>2.6523446900564502E-6</v>
      </c>
      <c r="H593" s="16">
        <v>2.3054630093740801E-4</v>
      </c>
      <c r="J593">
        <v>0.955625184078159</v>
      </c>
      <c r="K593">
        <f t="shared" si="104"/>
        <v>4.0052009294174407E-9</v>
      </c>
      <c r="L593">
        <f t="shared" si="105"/>
        <v>9.5583960694063511E-4</v>
      </c>
      <c r="M593" s="16">
        <f t="shared" si="106"/>
        <v>-1.8305139817975912E-4</v>
      </c>
      <c r="N593" s="16">
        <f t="shared" si="107"/>
        <v>4.6389122213578035E-2</v>
      </c>
      <c r="O593" s="16">
        <f t="shared" si="108"/>
        <v>5.9324544466335782E-2</v>
      </c>
      <c r="P593" s="16">
        <f t="shared" si="109"/>
        <v>1.3287974240309239E-3</v>
      </c>
      <c r="Q593" s="16">
        <f t="shared" si="110"/>
        <v>7.3412984990589472E-2</v>
      </c>
      <c r="R593" s="16">
        <f t="shared" si="111"/>
        <v>7.4598576818751025E-2</v>
      </c>
      <c r="S593" s="16">
        <f t="shared" si="112"/>
        <v>0.10345293895884013</v>
      </c>
      <c r="T593" s="16">
        <f t="shared" si="113"/>
        <v>7.3413426902400103E-2</v>
      </c>
      <c r="U593" s="66">
        <f t="shared" si="114"/>
        <v>0.43192039177452546</v>
      </c>
      <c r="V593" s="66"/>
      <c r="W593" s="66"/>
    </row>
    <row r="594" spans="1:23" x14ac:dyDescent="0.25">
      <c r="A594">
        <v>593</v>
      </c>
      <c r="B594">
        <v>3.7763007541298499E-4</v>
      </c>
      <c r="C594" s="16">
        <v>3.1150839292921E-9</v>
      </c>
      <c r="D594" s="16">
        <v>7.0207663163456403E-4</v>
      </c>
      <c r="E594" s="16">
        <v>4.41372741155521E-6</v>
      </c>
      <c r="F594" s="16">
        <v>1.2702489616925501E-5</v>
      </c>
      <c r="G594" s="16">
        <v>3.5594307777924899E-6</v>
      </c>
      <c r="H594" s="16">
        <v>1.2995112850727199E-4</v>
      </c>
      <c r="J594">
        <v>0.95675695316531095</v>
      </c>
      <c r="K594">
        <f t="shared" si="104"/>
        <v>2.9803782090437346E-9</v>
      </c>
      <c r="L594">
        <f t="shared" si="105"/>
        <v>7.3103792656227821E-4</v>
      </c>
      <c r="M594" s="16">
        <f t="shared" si="106"/>
        <v>2.4222224263691767E-5</v>
      </c>
      <c r="N594" s="16">
        <f t="shared" si="107"/>
        <v>5.4371854986458648E-2</v>
      </c>
      <c r="O594" s="16">
        <f t="shared" si="108"/>
        <v>0.1916540416683023</v>
      </c>
      <c r="P594" s="16">
        <f t="shared" si="109"/>
        <v>7.3500852705588135E-2</v>
      </c>
      <c r="Q594" s="16">
        <f t="shared" si="110"/>
        <v>0.34698454335496159</v>
      </c>
      <c r="R594" s="16">
        <f t="shared" si="111"/>
        <v>8.3607966230318034E-2</v>
      </c>
      <c r="S594" s="16">
        <f t="shared" si="112"/>
        <v>0.59851012844153673</v>
      </c>
      <c r="T594" s="16">
        <f t="shared" si="113"/>
        <v>0.34699021504118321</v>
      </c>
      <c r="U594" s="66">
        <f t="shared" si="114"/>
        <v>1.6956196024283487</v>
      </c>
      <c r="V594" s="66"/>
      <c r="W594" s="66"/>
    </row>
    <row r="595" spans="1:23" x14ac:dyDescent="0.25">
      <c r="A595">
        <v>594</v>
      </c>
      <c r="B595">
        <v>4.2370818988039398E-4</v>
      </c>
      <c r="C595" s="16">
        <v>4.6118851428422101E-9</v>
      </c>
      <c r="D595" s="16">
        <v>9.3129296448088796E-4</v>
      </c>
      <c r="E595" s="16">
        <v>8.6460630765668306E-6</v>
      </c>
      <c r="F595" s="16">
        <v>1.1439090977776601E-5</v>
      </c>
      <c r="G595" s="16">
        <v>2.41035493794211E-6</v>
      </c>
      <c r="H595" s="16">
        <v>2.5456431195617599E-4</v>
      </c>
      <c r="J595">
        <v>0.95563247297283105</v>
      </c>
      <c r="K595">
        <f t="shared" si="104"/>
        <v>4.4072672041209594E-9</v>
      </c>
      <c r="L595">
        <f t="shared" si="105"/>
        <v>9.565768894892404E-4</v>
      </c>
      <c r="M595" s="16">
        <f t="shared" si="106"/>
        <v>-1.0916050972845245E-4</v>
      </c>
      <c r="N595" s="16">
        <f t="shared" si="107"/>
        <v>1.9491148566680487E-2</v>
      </c>
      <c r="O595" s="16">
        <f t="shared" si="108"/>
        <v>2.8102253243893024E-2</v>
      </c>
      <c r="P595" s="16">
        <f t="shared" si="109"/>
        <v>1.0982654610678982E-3</v>
      </c>
      <c r="Q595" s="16">
        <f t="shared" si="110"/>
        <v>3.8023674959668477E-2</v>
      </c>
      <c r="R595" s="16">
        <f t="shared" si="111"/>
        <v>2.5898659603695959E-2</v>
      </c>
      <c r="S595" s="16">
        <f t="shared" si="112"/>
        <v>4.0424944681720594E-2</v>
      </c>
      <c r="T595" s="16">
        <f t="shared" si="113"/>
        <v>3.80240479621533E-2</v>
      </c>
      <c r="U595" s="66">
        <f t="shared" si="114"/>
        <v>0.19106299447887976</v>
      </c>
      <c r="V595" s="66"/>
      <c r="W595" s="66"/>
    </row>
    <row r="596" spans="1:23" x14ac:dyDescent="0.25">
      <c r="A596">
        <v>595</v>
      </c>
      <c r="B596">
        <v>5.4035861018152196E-4</v>
      </c>
      <c r="C596" s="16">
        <v>6.2300517396084999E-9</v>
      </c>
      <c r="D596" s="16">
        <v>9.8751998004866989E-4</v>
      </c>
      <c r="E596" s="16">
        <v>1.23785662648206E-5</v>
      </c>
      <c r="F596" s="16">
        <v>8.9884004356761298E-6</v>
      </c>
      <c r="G596" s="16">
        <v>1.7852168736538101E-6</v>
      </c>
      <c r="H596" s="16">
        <v>3.6446044732977098E-4</v>
      </c>
      <c r="J596">
        <v>0.95540672301182294</v>
      </c>
      <c r="K596">
        <f t="shared" si="104"/>
        <v>5.9522333167334635E-9</v>
      </c>
      <c r="L596">
        <f t="shared" si="105"/>
        <v>1.0072757677419362E-3</v>
      </c>
      <c r="M596" s="16">
        <f t="shared" si="106"/>
        <v>7.3441452621107644E-5</v>
      </c>
      <c r="N596" s="16">
        <f t="shared" si="107"/>
        <v>9.4598362999818129E-3</v>
      </c>
      <c r="O596" s="16">
        <f t="shared" si="108"/>
        <v>1.5478555960030983E-2</v>
      </c>
      <c r="P596" s="16">
        <f t="shared" si="109"/>
        <v>6.3676935728943678E-4</v>
      </c>
      <c r="Q596" s="16">
        <f t="shared" si="110"/>
        <v>2.3263312983280854E-2</v>
      </c>
      <c r="R596" s="16">
        <f t="shared" si="111"/>
        <v>7.7062249672824844E-3</v>
      </c>
      <c r="S596" s="16">
        <f t="shared" si="112"/>
        <v>1.2197319341752829E-2</v>
      </c>
      <c r="T596" s="16">
        <f t="shared" si="113"/>
        <v>2.3263655327703622E-2</v>
      </c>
      <c r="U596" s="66">
        <f t="shared" si="114"/>
        <v>9.2005674237322033E-2</v>
      </c>
      <c r="V596" s="66"/>
      <c r="W596" s="66"/>
    </row>
    <row r="597" spans="1:23" x14ac:dyDescent="0.25">
      <c r="A597">
        <v>596</v>
      </c>
      <c r="B597">
        <v>5.0819529527929496E-4</v>
      </c>
      <c r="C597" s="16">
        <v>6.0212456839151499E-9</v>
      </c>
      <c r="D597" s="16">
        <v>1.01553954351204E-3</v>
      </c>
      <c r="E597" s="16">
        <v>1.22990118404551E-5</v>
      </c>
      <c r="F597" s="16">
        <v>9.5704449931994796E-6</v>
      </c>
      <c r="G597" s="16">
        <v>1.84775175223226E-6</v>
      </c>
      <c r="H597" s="16">
        <v>3.6211865701013898E-4</v>
      </c>
      <c r="J597">
        <v>0.95525776290578601</v>
      </c>
      <c r="K597">
        <f t="shared" si="104"/>
        <v>5.7518416819229057E-9</v>
      </c>
      <c r="L597">
        <f t="shared" si="105"/>
        <v>1.0365221640049873E-3</v>
      </c>
      <c r="M597" s="16">
        <f t="shared" si="106"/>
        <v>-2.0131573446397431E-5</v>
      </c>
      <c r="N597" s="16">
        <f t="shared" si="107"/>
        <v>1.0208214992018022E-3</v>
      </c>
      <c r="O597" s="16">
        <f t="shared" si="108"/>
        <v>7.5215878995837544E-3</v>
      </c>
      <c r="P597" s="16">
        <f t="shared" si="109"/>
        <v>2.9510911140965398E-3</v>
      </c>
      <c r="Q597" s="16">
        <f t="shared" si="110"/>
        <v>2.1058692137246537E-2</v>
      </c>
      <c r="R597" s="16">
        <f t="shared" si="111"/>
        <v>8.2452604700769766E-4</v>
      </c>
      <c r="S597" s="16">
        <f t="shared" si="112"/>
        <v>6.2854566145247289E-3</v>
      </c>
      <c r="T597" s="16">
        <f t="shared" si="113"/>
        <v>2.1059492843542294E-2</v>
      </c>
      <c r="U597" s="66">
        <f t="shared" si="114"/>
        <v>6.0721668155203357E-2</v>
      </c>
      <c r="V597" s="66"/>
      <c r="W597" s="66"/>
    </row>
    <row r="598" spans="1:23" x14ac:dyDescent="0.25">
      <c r="A598">
        <v>597</v>
      </c>
      <c r="B598">
        <v>4.4865232911887897E-4</v>
      </c>
      <c r="C598" s="16">
        <v>4.9782828640671203E-9</v>
      </c>
      <c r="D598" s="16">
        <v>9.4973726717316996E-4</v>
      </c>
      <c r="E598" s="16">
        <v>9.5161333841944705E-6</v>
      </c>
      <c r="F598" s="16">
        <v>1.08108747067444E-5</v>
      </c>
      <c r="G598" s="16">
        <v>2.2333503058444699E-6</v>
      </c>
      <c r="H598" s="16">
        <v>2.8018182697286801E-4</v>
      </c>
      <c r="J598">
        <v>0.95555462452365303</v>
      </c>
      <c r="K598">
        <f t="shared" si="104"/>
        <v>4.7570212129461932E-9</v>
      </c>
      <c r="L598">
        <f t="shared" si="105"/>
        <v>9.7358738860963919E-4</v>
      </c>
      <c r="M598" s="16">
        <f t="shared" si="106"/>
        <v>-7.6282730371881219E-5</v>
      </c>
      <c r="N598" s="16">
        <f t="shared" si="107"/>
        <v>7.9136496177607193E-3</v>
      </c>
      <c r="O598" s="16">
        <f t="shared" si="108"/>
        <v>1.0304084249845339E-2</v>
      </c>
      <c r="P598" s="16">
        <f t="shared" si="109"/>
        <v>1.9575873138846114E-4</v>
      </c>
      <c r="Q598" s="16">
        <f t="shared" si="110"/>
        <v>1.2993156896604217E-2</v>
      </c>
      <c r="R598" s="16">
        <f t="shared" si="111"/>
        <v>9.4428221022961056E-3</v>
      </c>
      <c r="S598" s="16">
        <f t="shared" si="112"/>
        <v>1.2737297978016413E-2</v>
      </c>
      <c r="T598" s="16">
        <f t="shared" si="113"/>
        <v>1.2993246671093221E-2</v>
      </c>
      <c r="U598" s="66">
        <f t="shared" si="114"/>
        <v>6.6580016247004478E-2</v>
      </c>
      <c r="V598" s="66"/>
      <c r="W598" s="66"/>
    </row>
    <row r="599" spans="1:23" x14ac:dyDescent="0.25">
      <c r="A599">
        <v>598</v>
      </c>
      <c r="B599">
        <v>4.9942269358256E-4</v>
      </c>
      <c r="C599" s="16">
        <v>4.9735432642264804E-9</v>
      </c>
      <c r="D599" s="16">
        <v>8.5030335542072601E-4</v>
      </c>
      <c r="E599" s="16">
        <v>8.5216413215801296E-6</v>
      </c>
      <c r="F599" s="16">
        <v>9.6655440461639898E-6</v>
      </c>
      <c r="G599" s="16">
        <v>2.2328480115510701E-6</v>
      </c>
      <c r="H599" s="16">
        <v>2.5089994172106502E-4</v>
      </c>
      <c r="J599">
        <v>0.95607241052452896</v>
      </c>
      <c r="K599">
        <f t="shared" si="104"/>
        <v>4.7550674974770456E-9</v>
      </c>
      <c r="L599">
        <f t="shared" si="105"/>
        <v>8.7186231798134085E-4</v>
      </c>
      <c r="M599" s="16">
        <f t="shared" si="106"/>
        <v>1.2698306918377923E-4</v>
      </c>
      <c r="N599" s="16">
        <f t="shared" si="107"/>
        <v>1.9984058010542896E-4</v>
      </c>
      <c r="O599" s="16">
        <f t="shared" si="108"/>
        <v>1.047848026795248E-2</v>
      </c>
      <c r="P599" s="16">
        <f t="shared" si="109"/>
        <v>1.3741176918362132E-2</v>
      </c>
      <c r="Q599" s="16">
        <f t="shared" si="110"/>
        <v>4.2675733617070909E-2</v>
      </c>
      <c r="R599" s="16">
        <f t="shared" si="111"/>
        <v>3.6340360158508599E-4</v>
      </c>
      <c r="S599" s="16">
        <f t="shared" si="112"/>
        <v>1.2680865567404697E-2</v>
      </c>
      <c r="T599" s="16">
        <f t="shared" si="113"/>
        <v>4.2677488829104181E-2</v>
      </c>
      <c r="U599" s="66">
        <f t="shared" si="114"/>
        <v>0.12281698938158492</v>
      </c>
      <c r="V599" s="66"/>
      <c r="W599" s="66"/>
    </row>
    <row r="600" spans="1:23" x14ac:dyDescent="0.25">
      <c r="A600">
        <v>599</v>
      </c>
      <c r="B600">
        <v>5.0339211418872604E-4</v>
      </c>
      <c r="C600" s="16">
        <v>5.4012972640606802E-9</v>
      </c>
      <c r="D600" s="16">
        <v>9.1759341901682695E-4</v>
      </c>
      <c r="E600" s="16">
        <v>9.9794206738428304E-6</v>
      </c>
      <c r="F600" s="16">
        <v>9.6189527763357702E-6</v>
      </c>
      <c r="G600" s="16">
        <v>2.0575809781546202E-6</v>
      </c>
      <c r="H600" s="16">
        <v>2.9382179807590098E-4</v>
      </c>
      <c r="J600">
        <v>0.95573821159857197</v>
      </c>
      <c r="K600">
        <f t="shared" si="104"/>
        <v>5.1622261874656142E-9</v>
      </c>
      <c r="L600">
        <f t="shared" si="105"/>
        <v>9.3888350425038911E-4</v>
      </c>
      <c r="M600" s="16">
        <f t="shared" si="106"/>
        <v>6.7900724127063024E-5</v>
      </c>
      <c r="N600" s="16">
        <f t="shared" si="107"/>
        <v>4.9270118850786428E-4</v>
      </c>
      <c r="O600" s="16">
        <f t="shared" si="108"/>
        <v>6.3315173119179893E-4</v>
      </c>
      <c r="P600" s="16">
        <f t="shared" si="109"/>
        <v>2.2432378848077912E-3</v>
      </c>
      <c r="Q600" s="16">
        <f t="shared" si="110"/>
        <v>5.0200823978833855E-3</v>
      </c>
      <c r="R600" s="16">
        <f t="shared" si="111"/>
        <v>5.6604037793156535E-4</v>
      </c>
      <c r="S600" s="16">
        <f t="shared" si="112"/>
        <v>6.3883894497880275E-4</v>
      </c>
      <c r="T600" s="16">
        <f t="shared" si="113"/>
        <v>5.020371417288544E-3</v>
      </c>
      <c r="U600" s="66">
        <f t="shared" si="114"/>
        <v>1.4614423942589751E-2</v>
      </c>
      <c r="V600" s="66"/>
      <c r="W600" s="66"/>
    </row>
    <row r="601" spans="1:23" x14ac:dyDescent="0.25">
      <c r="A601">
        <v>600</v>
      </c>
      <c r="B601">
        <v>5.3822352093250395E-4</v>
      </c>
      <c r="C601" s="16">
        <v>4.6285823641357702E-9</v>
      </c>
      <c r="D601" s="16">
        <v>7.3216800717533796E-4</v>
      </c>
      <c r="E601" s="16">
        <v>6.8381871794240901E-6</v>
      </c>
      <c r="F601" s="16">
        <v>8.9181694460949608E-6</v>
      </c>
      <c r="G601" s="16">
        <v>2.39591838633013E-6</v>
      </c>
      <c r="H601" s="16">
        <v>2.01333393866526E-4</v>
      </c>
      <c r="J601">
        <v>0.95668616165689202</v>
      </c>
      <c r="K601">
        <f t="shared" si="104"/>
        <v>4.4281006958578326E-9</v>
      </c>
      <c r="L601">
        <f t="shared" si="105"/>
        <v>7.5239563587149391E-4</v>
      </c>
      <c r="M601" s="16">
        <f t="shared" si="106"/>
        <v>3.2405140599351404E-4</v>
      </c>
      <c r="N601" s="16">
        <f t="shared" si="107"/>
        <v>8.6352675019673621E-3</v>
      </c>
      <c r="O601" s="16">
        <f t="shared" si="108"/>
        <v>2.7100968279177233E-2</v>
      </c>
      <c r="P601" s="16">
        <f t="shared" si="109"/>
        <v>5.7537527482190078E-2</v>
      </c>
      <c r="Q601" s="16">
        <f t="shared" si="110"/>
        <v>0.13200239115895832</v>
      </c>
      <c r="R601" s="16">
        <f t="shared" si="111"/>
        <v>9.0084225726543895E-3</v>
      </c>
      <c r="S601" s="16">
        <f t="shared" si="112"/>
        <v>3.7584003871287297E-2</v>
      </c>
      <c r="T601" s="16">
        <f t="shared" si="113"/>
        <v>0.13200750983566784</v>
      </c>
      <c r="U601" s="66">
        <f t="shared" si="114"/>
        <v>0.4038760907019025</v>
      </c>
      <c r="V601" s="66"/>
      <c r="W601" s="66"/>
    </row>
    <row r="602" spans="1:23" x14ac:dyDescent="0.25">
      <c r="A602">
        <v>601</v>
      </c>
      <c r="B602">
        <v>4.3633718673908298E-4</v>
      </c>
      <c r="C602" s="16">
        <v>5.0936716940048203E-9</v>
      </c>
      <c r="D602" s="16">
        <v>1.00037862880198E-3</v>
      </c>
      <c r="E602" s="16">
        <v>1.0249985292998801E-5</v>
      </c>
      <c r="F602" s="16">
        <v>1.11422485997015E-5</v>
      </c>
      <c r="G602" s="16">
        <v>2.1840256125270001E-6</v>
      </c>
      <c r="H602" s="16">
        <v>3.0178923811388501E-4</v>
      </c>
      <c r="J602">
        <v>0.95529950742290504</v>
      </c>
      <c r="K602">
        <f t="shared" si="104"/>
        <v>4.8659820602567993E-9</v>
      </c>
      <c r="L602">
        <f t="shared" si="105"/>
        <v>1.0248420579422159E-3</v>
      </c>
      <c r="M602" s="16">
        <f t="shared" si="106"/>
        <v>-1.5216768446405009E-4</v>
      </c>
      <c r="N602" s="16">
        <f t="shared" si="107"/>
        <v>1.2988258425784405E-2</v>
      </c>
      <c r="O602" s="16">
        <f t="shared" si="108"/>
        <v>6.509813702560676E-3</v>
      </c>
      <c r="P602" s="16">
        <f t="shared" si="109"/>
        <v>1.4887267429534302E-3</v>
      </c>
      <c r="Q602" s="16">
        <f t="shared" si="110"/>
        <v>2.0849502059171339E-3</v>
      </c>
      <c r="R602" s="16">
        <f t="shared" si="111"/>
        <v>1.7109859610982825E-2</v>
      </c>
      <c r="S602" s="16">
        <f t="shared" si="112"/>
        <v>7.7936337194385377E-3</v>
      </c>
      <c r="T602" s="16">
        <f t="shared" si="113"/>
        <v>2.0847753629052957E-3</v>
      </c>
      <c r="U602" s="66">
        <f t="shared" si="114"/>
        <v>5.0060017770542302E-2</v>
      </c>
      <c r="V602" s="66"/>
      <c r="W602" s="66"/>
    </row>
    <row r="603" spans="1:23" x14ac:dyDescent="0.25">
      <c r="A603">
        <v>602</v>
      </c>
      <c r="B603">
        <v>3.7959887730460898E-4</v>
      </c>
      <c r="C603" s="16">
        <v>3.7568335507990896E-9</v>
      </c>
      <c r="D603" s="16">
        <v>8.4518832230926399E-4</v>
      </c>
      <c r="E603" s="16">
        <v>6.3976506737128602E-6</v>
      </c>
      <c r="F603" s="16">
        <v>1.2721171243661701E-5</v>
      </c>
      <c r="G603" s="16">
        <v>2.9562549787677002E-6</v>
      </c>
      <c r="H603" s="16">
        <v>1.8836403856359801E-4</v>
      </c>
      <c r="J603">
        <v>0.95603311305914895</v>
      </c>
      <c r="K603">
        <f t="shared" si="104"/>
        <v>3.5916572748155101E-9</v>
      </c>
      <c r="L603">
        <f t="shared" si="105"/>
        <v>8.735831629418043E-4</v>
      </c>
      <c r="M603" s="16">
        <f t="shared" si="106"/>
        <v>-1.1438540833258629E-4</v>
      </c>
      <c r="N603" s="16">
        <f t="shared" si="107"/>
        <v>5.2523403138665686E-2</v>
      </c>
      <c r="O603" s="16">
        <f t="shared" si="108"/>
        <v>0.1036574541338916</v>
      </c>
      <c r="P603" s="16">
        <f t="shared" si="109"/>
        <v>1.5014372165071257E-2</v>
      </c>
      <c r="Q603" s="16">
        <f t="shared" si="110"/>
        <v>0.16348928329640655</v>
      </c>
      <c r="R603" s="16">
        <f t="shared" si="111"/>
        <v>8.4707996837453559E-2</v>
      </c>
      <c r="S603" s="16">
        <f t="shared" si="112"/>
        <v>0.22380179632195626</v>
      </c>
      <c r="T603" s="16">
        <f t="shared" si="113"/>
        <v>0.16349168440056269</v>
      </c>
      <c r="U603" s="66">
        <f t="shared" si="114"/>
        <v>0.80668599029400767</v>
      </c>
      <c r="V603" s="66"/>
      <c r="W603" s="66"/>
    </row>
    <row r="604" spans="1:23" x14ac:dyDescent="0.25">
      <c r="A604">
        <v>603</v>
      </c>
      <c r="B604">
        <v>4.3428093538504199E-4</v>
      </c>
      <c r="C604" s="16">
        <v>3.9062742789346001E-9</v>
      </c>
      <c r="D604" s="16">
        <v>7.6660200435943199E-4</v>
      </c>
      <c r="E604" s="16">
        <v>6.03946183471615E-6</v>
      </c>
      <c r="F604" s="16">
        <v>1.10753218397911E-5</v>
      </c>
      <c r="G604" s="16">
        <v>2.84037852831721E-6</v>
      </c>
      <c r="H604" s="16">
        <v>1.77817280157972E-4</v>
      </c>
      <c r="J604">
        <v>0.95646393650042605</v>
      </c>
      <c r="K604">
        <f t="shared" si="104"/>
        <v>3.7362104738801505E-9</v>
      </c>
      <c r="L604">
        <f t="shared" si="105"/>
        <v>7.9158912029305242E-4</v>
      </c>
      <c r="M604" s="16">
        <f t="shared" si="106"/>
        <v>7.6972750477031547E-5</v>
      </c>
      <c r="N604" s="16">
        <f t="shared" si="107"/>
        <v>1.3957414212213155E-2</v>
      </c>
      <c r="O604" s="16">
        <f t="shared" si="108"/>
        <v>8.7017566195863358E-2</v>
      </c>
      <c r="P604" s="16">
        <f t="shared" si="109"/>
        <v>4.1665280561297272E-2</v>
      </c>
      <c r="Q604" s="16">
        <f t="shared" si="110"/>
        <v>0.19157055493700481</v>
      </c>
      <c r="R604" s="16">
        <f t="shared" si="111"/>
        <v>1.5379074909998309E-2</v>
      </c>
      <c r="S604" s="16">
        <f t="shared" si="112"/>
        <v>0.17250456324666369</v>
      </c>
      <c r="T604" s="16">
        <f t="shared" si="113"/>
        <v>0.19157499017155016</v>
      </c>
      <c r="U604" s="66">
        <f t="shared" si="114"/>
        <v>0.71366944423459078</v>
      </c>
      <c r="V604" s="66"/>
      <c r="W604" s="66"/>
    </row>
    <row r="605" spans="1:23" x14ac:dyDescent="0.25">
      <c r="A605">
        <v>604</v>
      </c>
      <c r="B605">
        <v>6.7536801607278501E-4</v>
      </c>
      <c r="C605" s="16">
        <v>8.0317354831704997E-9</v>
      </c>
      <c r="D605" s="16">
        <v>1.0191704964990201E-3</v>
      </c>
      <c r="E605" s="16">
        <v>1.6465445807887299E-5</v>
      </c>
      <c r="F605" s="16">
        <v>7.1994321939660896E-6</v>
      </c>
      <c r="G605" s="16">
        <v>1.3851283797419299E-6</v>
      </c>
      <c r="H605" s="16">
        <v>4.8479043868252501E-4</v>
      </c>
      <c r="J605">
        <v>0.95528863859633895</v>
      </c>
      <c r="K605">
        <f t="shared" si="104"/>
        <v>7.6726256552838553E-9</v>
      </c>
      <c r="L605">
        <f t="shared" si="105"/>
        <v>1.0349464575312112E-3</v>
      </c>
      <c r="M605" s="16">
        <f t="shared" si="106"/>
        <v>3.1578957461435894E-4</v>
      </c>
      <c r="N605" s="16">
        <f t="shared" si="107"/>
        <v>0.13794847970901247</v>
      </c>
      <c r="O605" s="16">
        <f t="shared" si="108"/>
        <v>0.20212623817892281</v>
      </c>
      <c r="P605" s="16">
        <f t="shared" si="109"/>
        <v>3.374862702873713E-3</v>
      </c>
      <c r="Q605" s="16">
        <f t="shared" si="110"/>
        <v>0.28412908664961167</v>
      </c>
      <c r="R605" s="16">
        <f t="shared" si="111"/>
        <v>7.2546156681916038E-2</v>
      </c>
      <c r="S605" s="16">
        <f t="shared" si="112"/>
        <v>9.5977403101761172E-2</v>
      </c>
      <c r="T605" s="16">
        <f t="shared" si="113"/>
        <v>0.28413253687530671</v>
      </c>
      <c r="U605" s="66">
        <f t="shared" si="114"/>
        <v>1.0802347638994045</v>
      </c>
      <c r="V605" s="66"/>
      <c r="W605" s="66"/>
    </row>
    <row r="606" spans="1:23" x14ac:dyDescent="0.25">
      <c r="A606">
        <v>605</v>
      </c>
      <c r="B606">
        <v>5.7918487670557495E-4</v>
      </c>
      <c r="C606" s="16">
        <v>6.5076459437251104E-9</v>
      </c>
      <c r="D606" s="16">
        <v>9.6174083416916895E-4</v>
      </c>
      <c r="E606" s="16">
        <v>1.25965342979001E-5</v>
      </c>
      <c r="F606" s="16">
        <v>8.3750598359067494E-6</v>
      </c>
      <c r="G606" s="16">
        <v>1.7085235181549001E-6</v>
      </c>
      <c r="H606" s="16">
        <v>3.70877554963184E-4</v>
      </c>
      <c r="J606">
        <v>0.95554606128128505</v>
      </c>
      <c r="K606">
        <f t="shared" si="104"/>
        <v>6.2183554497396604E-9</v>
      </c>
      <c r="L606">
        <f t="shared" si="105"/>
        <v>9.801929697131936E-4</v>
      </c>
      <c r="M606" s="16">
        <f t="shared" si="106"/>
        <v>1.7817678369795635E-4</v>
      </c>
      <c r="N606" s="16">
        <f t="shared" si="107"/>
        <v>3.1012262699500151E-2</v>
      </c>
      <c r="O606" s="16">
        <f t="shared" si="108"/>
        <v>3.0455007335329347E-2</v>
      </c>
      <c r="P606" s="16">
        <f t="shared" si="109"/>
        <v>2.3390221278206727E-6</v>
      </c>
      <c r="Q606" s="16">
        <f t="shared" si="110"/>
        <v>2.9865841338527186E-2</v>
      </c>
      <c r="R606" s="16">
        <f t="shared" si="111"/>
        <v>2.2509548523349326E-2</v>
      </c>
      <c r="S606" s="16">
        <f t="shared" si="112"/>
        <v>2.2098941566930493E-2</v>
      </c>
      <c r="T606" s="16">
        <f t="shared" si="113"/>
        <v>2.9865694380291526E-2</v>
      </c>
      <c r="U606" s="66">
        <f t="shared" si="114"/>
        <v>0.16580963486605585</v>
      </c>
      <c r="V606" s="66"/>
      <c r="W606" s="66"/>
    </row>
    <row r="607" spans="1:23" x14ac:dyDescent="0.25">
      <c r="A607">
        <v>606</v>
      </c>
      <c r="B607">
        <v>3.6989528270856302E-4</v>
      </c>
      <c r="C607" s="16">
        <v>4.1039747558788703E-9</v>
      </c>
      <c r="D607" s="16">
        <v>9.4985828922214703E-4</v>
      </c>
      <c r="E607" s="16">
        <v>7.8450113466389404E-6</v>
      </c>
      <c r="F607" s="16">
        <v>1.31185692891087E-5</v>
      </c>
      <c r="G607" s="16">
        <v>2.7094406170249499E-6</v>
      </c>
      <c r="H607" s="16">
        <v>2.3097938444767901E-4</v>
      </c>
      <c r="J607">
        <v>0.95550616395300403</v>
      </c>
      <c r="K607">
        <f t="shared" si="104"/>
        <v>3.9213731759497856E-9</v>
      </c>
      <c r="L607">
        <f t="shared" si="105"/>
        <v>9.7880076444263348E-4</v>
      </c>
      <c r="M607" s="16">
        <f t="shared" si="106"/>
        <v>-2.390101990255075E-4</v>
      </c>
      <c r="N607" s="16">
        <f t="shared" si="107"/>
        <v>6.1943314449262342E-2</v>
      </c>
      <c r="O607" s="16">
        <f t="shared" si="108"/>
        <v>6.7239602703787094E-2</v>
      </c>
      <c r="P607" s="16">
        <f t="shared" si="109"/>
        <v>1.9225865192079415E-4</v>
      </c>
      <c r="Q607" s="16">
        <f t="shared" si="110"/>
        <v>7.2673164652311523E-2</v>
      </c>
      <c r="R607" s="16">
        <f t="shared" si="111"/>
        <v>0.10981106096977161</v>
      </c>
      <c r="S607" s="16">
        <f t="shared" si="112"/>
        <v>0.12256400848129889</v>
      </c>
      <c r="T607" s="16">
        <f t="shared" si="113"/>
        <v>7.2673156991229587E-2</v>
      </c>
      <c r="U607" s="66">
        <f t="shared" si="114"/>
        <v>0.50709656689958182</v>
      </c>
      <c r="V607" s="66"/>
      <c r="W607" s="66"/>
    </row>
    <row r="608" spans="1:23" x14ac:dyDescent="0.25">
      <c r="A608">
        <v>607</v>
      </c>
      <c r="B608">
        <v>5.8769311319830395E-4</v>
      </c>
      <c r="C608" s="16">
        <v>8.0180579397971594E-9</v>
      </c>
      <c r="D608" s="16">
        <v>1.1734609049763099E-3</v>
      </c>
      <c r="E608" s="16">
        <v>1.8893115572870501E-5</v>
      </c>
      <c r="F608" s="16">
        <v>8.33245994169008E-6</v>
      </c>
      <c r="G608" s="16">
        <v>1.38992025035666E-6</v>
      </c>
      <c r="H608" s="16">
        <v>5.5627224196986105E-4</v>
      </c>
      <c r="J608">
        <v>0.95452164782732296</v>
      </c>
      <c r="K608">
        <f t="shared" si="104"/>
        <v>7.6534098770701356E-9</v>
      </c>
      <c r="L608">
        <f t="shared" si="105"/>
        <v>1.191507727052107E-3</v>
      </c>
      <c r="M608" s="16">
        <f t="shared" si="106"/>
        <v>-1.6121500655499013E-5</v>
      </c>
      <c r="N608" s="16">
        <f t="shared" si="107"/>
        <v>3.7395810260422373E-2</v>
      </c>
      <c r="O608" s="16">
        <f t="shared" si="108"/>
        <v>0.1999126865854301</v>
      </c>
      <c r="P608" s="16">
        <f t="shared" si="109"/>
        <v>4.7644618065390651E-2</v>
      </c>
      <c r="Q608" s="16">
        <f t="shared" si="110"/>
        <v>0.57618586910832392</v>
      </c>
      <c r="R608" s="16">
        <f t="shared" si="111"/>
        <v>2.3825528884529247E-2</v>
      </c>
      <c r="S608" s="16">
        <f t="shared" si="112"/>
        <v>9.4503644814867588E-2</v>
      </c>
      <c r="T608" s="16">
        <f t="shared" si="113"/>
        <v>0.57621152832798395</v>
      </c>
      <c r="U608" s="66">
        <f t="shared" si="114"/>
        <v>1.555679686046948</v>
      </c>
      <c r="V608" s="66"/>
      <c r="W608" s="66"/>
    </row>
    <row r="609" spans="1:23" x14ac:dyDescent="0.25">
      <c r="A609">
        <v>608</v>
      </c>
      <c r="B609">
        <v>3.9226446067199602E-4</v>
      </c>
      <c r="C609" s="16">
        <v>4.0300361010248498E-9</v>
      </c>
      <c r="D609" s="16">
        <v>8.7801825262545001E-4</v>
      </c>
      <c r="E609" s="16">
        <v>7.12698453238664E-6</v>
      </c>
      <c r="F609" s="16">
        <v>1.23280858308611E-5</v>
      </c>
      <c r="G609" s="16">
        <v>2.7568190242219298E-6</v>
      </c>
      <c r="H609" s="16">
        <v>2.0983789610870399E-4</v>
      </c>
      <c r="J609">
        <v>0.95587776556154203</v>
      </c>
      <c r="K609">
        <f t="shared" si="104"/>
        <v>3.8522219033799824E-9</v>
      </c>
      <c r="L609">
        <f t="shared" si="105"/>
        <v>9.0542721327529314E-4</v>
      </c>
      <c r="M609" s="16">
        <f t="shared" si="106"/>
        <v>-1.2089829193130107E-4</v>
      </c>
      <c r="N609" s="16">
        <f t="shared" si="107"/>
        <v>4.1396334870332292E-2</v>
      </c>
      <c r="O609" s="16">
        <f t="shared" si="108"/>
        <v>7.4338352974073277E-2</v>
      </c>
      <c r="P609" s="16">
        <f t="shared" si="109"/>
        <v>7.823298346660042E-3</v>
      </c>
      <c r="Q609" s="16">
        <f t="shared" si="110"/>
        <v>0.11318680351995733</v>
      </c>
      <c r="R609" s="16">
        <f t="shared" si="111"/>
        <v>6.3077791959375198E-2</v>
      </c>
      <c r="S609" s="16">
        <f t="shared" si="112"/>
        <v>0.13965145817503885</v>
      </c>
      <c r="T609" s="16">
        <f t="shared" si="113"/>
        <v>0.11318837455932336</v>
      </c>
      <c r="U609" s="66">
        <f t="shared" si="114"/>
        <v>0.55266241440476038</v>
      </c>
      <c r="V609" s="66"/>
      <c r="W609" s="66"/>
    </row>
    <row r="610" spans="1:23" x14ac:dyDescent="0.25">
      <c r="A610">
        <v>609</v>
      </c>
      <c r="B610">
        <v>4.5063303272252102E-4</v>
      </c>
      <c r="C610" s="16">
        <v>5.7100381184810397E-9</v>
      </c>
      <c r="D610" s="16">
        <v>1.0880002018994501E-3</v>
      </c>
      <c r="E610" s="16">
        <v>1.24849267378084E-5</v>
      </c>
      <c r="F610" s="16">
        <v>1.08306508224548E-5</v>
      </c>
      <c r="G610" s="16">
        <v>1.9501318340096399E-6</v>
      </c>
      <c r="H610" s="16">
        <v>3.6759387851368101E-4</v>
      </c>
      <c r="J610">
        <v>0.95488095091201497</v>
      </c>
      <c r="K610">
        <f t="shared" si="104"/>
        <v>5.4524066283190282E-9</v>
      </c>
      <c r="L610">
        <f t="shared" si="105"/>
        <v>1.1116059253402507E-3</v>
      </c>
      <c r="M610" s="16">
        <f t="shared" si="106"/>
        <v>-2.1033985989520881E-4</v>
      </c>
      <c r="N610" s="16">
        <f t="shared" si="107"/>
        <v>7.2142335938909811E-3</v>
      </c>
      <c r="O610" s="16">
        <f t="shared" si="108"/>
        <v>9.3389480461217019E-4</v>
      </c>
      <c r="P610" s="16">
        <f t="shared" si="109"/>
        <v>1.678370634304132E-2</v>
      </c>
      <c r="Q610" s="16">
        <f t="shared" si="110"/>
        <v>2.6382202639048304E-2</v>
      </c>
      <c r="R610" s="16">
        <f t="shared" si="111"/>
        <v>9.8369149984835706E-3</v>
      </c>
      <c r="S610" s="16">
        <f t="shared" si="112"/>
        <v>7.9895203642136193E-4</v>
      </c>
      <c r="T610" s="16">
        <f t="shared" si="113"/>
        <v>2.6384495709990234E-2</v>
      </c>
      <c r="U610" s="66">
        <f t="shared" si="114"/>
        <v>8.8334400125487933E-2</v>
      </c>
      <c r="V610" s="66"/>
      <c r="W610" s="66"/>
    </row>
    <row r="611" spans="1:23" x14ac:dyDescent="0.25">
      <c r="A611">
        <v>610</v>
      </c>
      <c r="B611">
        <v>4.7167767357047201E-4</v>
      </c>
      <c r="C611" s="16">
        <v>5.2816750641833504E-9</v>
      </c>
      <c r="D611" s="16">
        <v>9.5857673518816397E-4</v>
      </c>
      <c r="E611" s="16">
        <v>1.01892950246052E-5</v>
      </c>
      <c r="F611" s="16">
        <v>1.0286232710073001E-5</v>
      </c>
      <c r="G611" s="16">
        <v>2.1052175290662199E-6</v>
      </c>
      <c r="H611" s="16">
        <v>3.0000169936906401E-4</v>
      </c>
      <c r="J611">
        <v>0.95552200882370897</v>
      </c>
      <c r="K611">
        <f t="shared" si="104"/>
        <v>5.0467567672825673E-9</v>
      </c>
      <c r="L611">
        <f t="shared" si="105"/>
        <v>9.8124913646231195E-4</v>
      </c>
      <c r="M611" s="16">
        <f t="shared" si="106"/>
        <v>-3.7893789321367962E-5</v>
      </c>
      <c r="N611" s="16">
        <f t="shared" si="107"/>
        <v>1.7810954926793816E-3</v>
      </c>
      <c r="O611" s="16">
        <f t="shared" si="108"/>
        <v>2.1857656571824076E-3</v>
      </c>
      <c r="P611" s="16">
        <f t="shared" si="109"/>
        <v>2.3177725840588614E-5</v>
      </c>
      <c r="Q611" s="16">
        <f t="shared" si="110"/>
        <v>2.6329115439141944E-3</v>
      </c>
      <c r="R611" s="16">
        <f t="shared" si="111"/>
        <v>1.9297843624543846E-3</v>
      </c>
      <c r="S611" s="16">
        <f t="shared" si="112"/>
        <v>2.4021913785505747E-3</v>
      </c>
      <c r="T611" s="16">
        <f t="shared" si="113"/>
        <v>2.6329244253482545E-3</v>
      </c>
      <c r="U611" s="66">
        <f t="shared" si="114"/>
        <v>1.3587850585969785E-2</v>
      </c>
      <c r="V611" s="66"/>
      <c r="W611" s="66"/>
    </row>
    <row r="612" spans="1:23" x14ac:dyDescent="0.25">
      <c r="A612">
        <v>611</v>
      </c>
      <c r="B612">
        <v>4.0925516835027098E-4</v>
      </c>
      <c r="C612" s="16">
        <v>3.8995997097390103E-9</v>
      </c>
      <c r="D612" s="16">
        <v>8.1304137696387095E-4</v>
      </c>
      <c r="E612" s="16">
        <v>6.3907918691146297E-6</v>
      </c>
      <c r="F612" s="16">
        <v>1.17796407088421E-5</v>
      </c>
      <c r="G612" s="16">
        <v>2.84685295719797E-6</v>
      </c>
      <c r="H612" s="16">
        <v>1.8816177696887699E-4</v>
      </c>
      <c r="J612">
        <v>0.95621431672559198</v>
      </c>
      <c r="K612">
        <f t="shared" si="104"/>
        <v>3.7288530719514049E-9</v>
      </c>
      <c r="L612">
        <f t="shared" si="105"/>
        <v>8.3944361173904337E-4</v>
      </c>
      <c r="M612" s="16">
        <f t="shared" si="106"/>
        <v>-2.0933275038501398E-5</v>
      </c>
      <c r="N612" s="16">
        <f t="shared" si="107"/>
        <v>2.8547232598512093E-2</v>
      </c>
      <c r="O612" s="16">
        <f t="shared" si="108"/>
        <v>8.7729724768688039E-2</v>
      </c>
      <c r="P612" s="16">
        <f t="shared" si="109"/>
        <v>2.4307246586816773E-2</v>
      </c>
      <c r="Q612" s="16">
        <f t="shared" si="110"/>
        <v>0.16400611030915493</v>
      </c>
      <c r="R612" s="16">
        <f t="shared" si="111"/>
        <v>3.8217247256959921E-2</v>
      </c>
      <c r="S612" s="16">
        <f t="shared" si="112"/>
        <v>0.17519485100243123</v>
      </c>
      <c r="T612" s="16">
        <f t="shared" si="113"/>
        <v>0.16400933210700339</v>
      </c>
      <c r="U612" s="66">
        <f t="shared" si="114"/>
        <v>0.68201174462956637</v>
      </c>
      <c r="V612" s="66"/>
      <c r="W612" s="66"/>
    </row>
    <row r="613" spans="1:23" x14ac:dyDescent="0.25">
      <c r="A613">
        <v>612</v>
      </c>
      <c r="B613">
        <v>5.7729880665308099E-4</v>
      </c>
      <c r="C613" s="16">
        <v>5.5284597242664302E-9</v>
      </c>
      <c r="D613" s="16">
        <v>8.1692122668517895E-4</v>
      </c>
      <c r="E613" s="16">
        <v>9.1045613403788795E-6</v>
      </c>
      <c r="F613" s="16">
        <v>8.3465956005651692E-6</v>
      </c>
      <c r="G613" s="16">
        <v>2.00783334865485E-6</v>
      </c>
      <c r="H613" s="16">
        <v>2.6806217615260401E-4</v>
      </c>
      <c r="J613">
        <v>0.95626831159582804</v>
      </c>
      <c r="K613">
        <f t="shared" si="104"/>
        <v>5.2866908462497959E-9</v>
      </c>
      <c r="L613">
        <f t="shared" si="105"/>
        <v>8.356167227752399E-4</v>
      </c>
      <c r="M613" s="16">
        <f t="shared" si="106"/>
        <v>3.1898089053092213E-4</v>
      </c>
      <c r="N613" s="16">
        <f t="shared" si="107"/>
        <v>2.9678021640541903E-2</v>
      </c>
      <c r="O613" s="16">
        <f t="shared" si="108"/>
        <v>4.8927586925700443E-6</v>
      </c>
      <c r="P613" s="16">
        <f t="shared" si="109"/>
        <v>2.306747048440403E-2</v>
      </c>
      <c r="Q613" s="16">
        <f t="shared" si="110"/>
        <v>2.3197574984422917E-2</v>
      </c>
      <c r="R613" s="16">
        <f t="shared" si="111"/>
        <v>2.3384711035733249E-2</v>
      </c>
      <c r="S613" s="16">
        <f t="shared" si="112"/>
        <v>2.3662281443740988E-7</v>
      </c>
      <c r="T613" s="16">
        <f t="shared" si="113"/>
        <v>2.3199431537537032E-2</v>
      </c>
      <c r="U613" s="66">
        <f t="shared" si="114"/>
        <v>0.12253233906414615</v>
      </c>
      <c r="V613" s="66"/>
      <c r="W613" s="66"/>
    </row>
    <row r="614" spans="1:23" x14ac:dyDescent="0.25">
      <c r="A614">
        <v>613</v>
      </c>
      <c r="B614">
        <v>5.0763885600254698E-4</v>
      </c>
      <c r="C614" s="16">
        <v>5.4406856875954304E-9</v>
      </c>
      <c r="D614" s="16">
        <v>9.1652241953118195E-4</v>
      </c>
      <c r="E614" s="16">
        <v>1.0040620147170401E-5</v>
      </c>
      <c r="F614" s="16">
        <v>9.5378668646929008E-6</v>
      </c>
      <c r="G614" s="16">
        <v>2.0426523561696602E-6</v>
      </c>
      <c r="H614" s="16">
        <v>2.95623660477861E-4</v>
      </c>
      <c r="J614">
        <v>0.95574521500439302</v>
      </c>
      <c r="K614">
        <f t="shared" si="104"/>
        <v>5.1999093122622183E-9</v>
      </c>
      <c r="L614">
        <f t="shared" si="105"/>
        <v>9.3763536493104982E-4</v>
      </c>
      <c r="M614" s="16">
        <f t="shared" si="106"/>
        <v>7.7642347074044119E-5</v>
      </c>
      <c r="N614" s="16">
        <f t="shared" si="107"/>
        <v>9.4989594365547524E-4</v>
      </c>
      <c r="O614" s="16">
        <f t="shared" si="108"/>
        <v>3.2593250586781836E-4</v>
      </c>
      <c r="P614" s="16">
        <f t="shared" si="109"/>
        <v>2.3497998624643166E-3</v>
      </c>
      <c r="Q614" s="16">
        <f t="shared" si="110"/>
        <v>4.2451062730363403E-3</v>
      </c>
      <c r="R614" s="16">
        <f t="shared" si="111"/>
        <v>1.0253349044491305E-3</v>
      </c>
      <c r="S614" s="16">
        <f t="shared" si="112"/>
        <v>3.1813919683258332E-4</v>
      </c>
      <c r="T614" s="16">
        <f t="shared" si="113"/>
        <v>4.2453817889500029E-3</v>
      </c>
      <c r="U614" s="66">
        <f t="shared" si="114"/>
        <v>1.3459590475255669E-2</v>
      </c>
      <c r="V614" s="66"/>
      <c r="W614" s="66"/>
    </row>
    <row r="615" spans="1:23" x14ac:dyDescent="0.25">
      <c r="A615">
        <v>614</v>
      </c>
      <c r="B615">
        <v>4.14798108237965E-4</v>
      </c>
      <c r="C615" s="16">
        <v>3.9543167986404197E-9</v>
      </c>
      <c r="D615" s="16">
        <v>8.1342695831624495E-4</v>
      </c>
      <c r="E615" s="16">
        <v>6.4835582460194703E-6</v>
      </c>
      <c r="F615" s="16">
        <v>1.1622075997932301E-5</v>
      </c>
      <c r="G615" s="16">
        <v>2.80745104493861E-6</v>
      </c>
      <c r="H615" s="16">
        <v>1.90893061341765E-4</v>
      </c>
      <c r="J615">
        <v>0.95621575014651095</v>
      </c>
      <c r="K615">
        <f t="shared" si="104"/>
        <v>3.781180003928899E-9</v>
      </c>
      <c r="L615">
        <f t="shared" si="105"/>
        <v>8.3947460704024955E-4</v>
      </c>
      <c r="M615" s="16">
        <f t="shared" si="106"/>
        <v>-9.8783905643195697E-6</v>
      </c>
      <c r="N615" s="16">
        <f t="shared" si="107"/>
        <v>2.4870448158753632E-2</v>
      </c>
      <c r="O615" s="16">
        <f t="shared" si="108"/>
        <v>8.1977186865446999E-2</v>
      </c>
      <c r="P615" s="16">
        <f t="shared" si="109"/>
        <v>2.4182584833723892E-2</v>
      </c>
      <c r="Q615" s="16">
        <f t="shared" si="110"/>
        <v>0.15708503074808791</v>
      </c>
      <c r="R615" s="16">
        <f t="shared" si="111"/>
        <v>3.2220749332620133E-2</v>
      </c>
      <c r="S615" s="16">
        <f t="shared" si="112"/>
        <v>0.15914450589793258</v>
      </c>
      <c r="T615" s="16">
        <f t="shared" si="113"/>
        <v>0.15708823601918009</v>
      </c>
      <c r="U615" s="66">
        <f t="shared" si="114"/>
        <v>0.6365687418557453</v>
      </c>
      <c r="V615" s="66"/>
      <c r="W615" s="66"/>
    </row>
    <row r="616" spans="1:23" x14ac:dyDescent="0.25">
      <c r="A616">
        <v>615</v>
      </c>
      <c r="B616">
        <v>4.9335096628376496E-4</v>
      </c>
      <c r="C616" s="16">
        <v>5.26409903513259E-9</v>
      </c>
      <c r="D616" s="16">
        <v>9.1239382053320004E-4</v>
      </c>
      <c r="E616" s="16">
        <v>9.6712936423383292E-6</v>
      </c>
      <c r="F616" s="16">
        <v>9.8127592643041508E-6</v>
      </c>
      <c r="G616" s="16">
        <v>2.1111034549560999E-6</v>
      </c>
      <c r="H616" s="16">
        <v>2.8474962568534598E-4</v>
      </c>
      <c r="J616">
        <v>0.95575992259074105</v>
      </c>
      <c r="K616">
        <f t="shared" si="104"/>
        <v>5.0312148863283187E-9</v>
      </c>
      <c r="L616">
        <f t="shared" si="105"/>
        <v>9.3412517841772933E-4</v>
      </c>
      <c r="M616" s="16">
        <f t="shared" si="106"/>
        <v>5.2576754149800611E-5</v>
      </c>
      <c r="N616" s="16">
        <f t="shared" si="107"/>
        <v>3.2657622143165549E-6</v>
      </c>
      <c r="O616" s="16">
        <f t="shared" si="108"/>
        <v>2.4924388710668294E-3</v>
      </c>
      <c r="P616" s="16">
        <f t="shared" si="109"/>
        <v>2.7837239983430863E-3</v>
      </c>
      <c r="Q616" s="16">
        <f t="shared" si="110"/>
        <v>9.9084353391268049E-3</v>
      </c>
      <c r="R616" s="16">
        <f t="shared" si="111"/>
        <v>1.6995565908674087E-5</v>
      </c>
      <c r="S616" s="16">
        <f t="shared" si="112"/>
        <v>2.6982895378988071E-3</v>
      </c>
      <c r="T616" s="16">
        <f t="shared" si="113"/>
        <v>9.9088658313986871E-3</v>
      </c>
      <c r="U616" s="66">
        <f t="shared" si="114"/>
        <v>2.7812014905957208E-2</v>
      </c>
      <c r="V616" s="66"/>
      <c r="W616" s="66"/>
    </row>
    <row r="617" spans="1:23" x14ac:dyDescent="0.25">
      <c r="A617">
        <v>616</v>
      </c>
      <c r="B617">
        <v>3.5611310726071498E-4</v>
      </c>
      <c r="C617" s="16">
        <v>3.6474955005467199E-9</v>
      </c>
      <c r="D617" s="16">
        <v>8.75402396998697E-4</v>
      </c>
      <c r="E617" s="16">
        <v>6.4310626913316697E-6</v>
      </c>
      <c r="F617" s="16">
        <v>1.35812692154186E-5</v>
      </c>
      <c r="G617" s="16">
        <v>3.0460403779978501E-6</v>
      </c>
      <c r="H617" s="16">
        <v>1.8934807980333599E-4</v>
      </c>
      <c r="J617">
        <v>0.95586436826287102</v>
      </c>
      <c r="K617">
        <f t="shared" si="104"/>
        <v>3.4865109823717551E-9</v>
      </c>
      <c r="L617">
        <f t="shared" si="105"/>
        <v>9.0560732831203154E-4</v>
      </c>
      <c r="M617" s="16">
        <f t="shared" si="106"/>
        <v>-1.9338111379060157E-4</v>
      </c>
      <c r="N617" s="16">
        <f t="shared" si="107"/>
        <v>7.6657255092366705E-2</v>
      </c>
      <c r="O617" s="16">
        <f t="shared" si="108"/>
        <v>0.1167536541272622</v>
      </c>
      <c r="P617" s="16">
        <f t="shared" si="109"/>
        <v>8.3110880063163323E-3</v>
      </c>
      <c r="Q617" s="16">
        <f t="shared" si="110"/>
        <v>0.16098327352197123</v>
      </c>
      <c r="R617" s="16">
        <f t="shared" si="111"/>
        <v>0.14313814107065947</v>
      </c>
      <c r="S617" s="16">
        <f t="shared" si="112"/>
        <v>0.26813367221106854</v>
      </c>
      <c r="T617" s="16">
        <f t="shared" si="113"/>
        <v>0.16098490325921905</v>
      </c>
      <c r="U617" s="66">
        <f t="shared" si="114"/>
        <v>0.93496198728886348</v>
      </c>
      <c r="V617" s="66"/>
      <c r="W617" s="66"/>
    </row>
    <row r="618" spans="1:23" x14ac:dyDescent="0.25">
      <c r="A618">
        <v>617</v>
      </c>
      <c r="B618">
        <v>4.6154608832288998E-4</v>
      </c>
      <c r="C618" s="16">
        <v>5.46017511524198E-9</v>
      </c>
      <c r="D618" s="16">
        <v>1.01404761830687E-3</v>
      </c>
      <c r="E618" s="16">
        <v>1.1136267529814601E-5</v>
      </c>
      <c r="F618" s="16">
        <v>1.0538970246625299E-5</v>
      </c>
      <c r="G618" s="16">
        <v>2.0376792817915799E-6</v>
      </c>
      <c r="H618" s="16">
        <v>3.2788412466971798E-4</v>
      </c>
      <c r="J618">
        <v>0.95524519776565697</v>
      </c>
      <c r="K618">
        <f t="shared" si="104"/>
        <v>5.2158060577944439E-9</v>
      </c>
      <c r="L618">
        <f t="shared" si="105"/>
        <v>1.0371577779067968E-3</v>
      </c>
      <c r="M618" s="16">
        <f t="shared" si="106"/>
        <v>-1.1406560126101702E-4</v>
      </c>
      <c r="N618" s="16">
        <f t="shared" si="107"/>
        <v>3.940876661407796E-3</v>
      </c>
      <c r="O618" s="16">
        <f t="shared" si="108"/>
        <v>2.1129843600889564E-4</v>
      </c>
      <c r="P618" s="16">
        <f t="shared" si="109"/>
        <v>2.7852051453154899E-3</v>
      </c>
      <c r="Q618" s="16">
        <f t="shared" si="110"/>
        <v>1.3584569870461146E-3</v>
      </c>
      <c r="R618" s="16">
        <f t="shared" si="111"/>
        <v>4.8412568859125963E-3</v>
      </c>
      <c r="S618" s="16">
        <f t="shared" si="112"/>
        <v>2.3588093898238108E-4</v>
      </c>
      <c r="T618" s="16">
        <f t="shared" si="113"/>
        <v>1.3586504125748561E-3</v>
      </c>
      <c r="U618" s="66">
        <f t="shared" si="114"/>
        <v>1.4731625467248129E-2</v>
      </c>
      <c r="V618" s="66"/>
      <c r="W618" s="66"/>
    </row>
    <row r="619" spans="1:23" x14ac:dyDescent="0.25">
      <c r="A619">
        <v>618</v>
      </c>
      <c r="B619">
        <v>4.6185411671988602E-4</v>
      </c>
      <c r="C619" s="16">
        <v>4.3324747187572604E-9</v>
      </c>
      <c r="D619" s="16">
        <v>8.0006578116934295E-4</v>
      </c>
      <c r="E619" s="16">
        <v>6.9883681935983797E-6</v>
      </c>
      <c r="F619" s="16">
        <v>1.042902689492E-5</v>
      </c>
      <c r="G619" s="16">
        <v>2.5618636627402298E-6</v>
      </c>
      <c r="H619" s="16">
        <v>2.0575581961510499E-4</v>
      </c>
      <c r="J619">
        <v>0.95630863557208201</v>
      </c>
      <c r="K619">
        <f t="shared" si="104"/>
        <v>4.1431829869452957E-9</v>
      </c>
      <c r="L619">
        <f t="shared" si="105"/>
        <v>8.234813661472045E-4</v>
      </c>
      <c r="M619" s="16">
        <f t="shared" si="106"/>
        <v>1.0022686729256758E-4</v>
      </c>
      <c r="N619" s="16">
        <f t="shared" si="107"/>
        <v>3.8627361396513776E-3</v>
      </c>
      <c r="O619" s="16">
        <f t="shared" si="108"/>
        <v>4.7552714080179623E-2</v>
      </c>
      <c r="P619" s="16">
        <f t="shared" si="109"/>
        <v>2.868923218862305E-2</v>
      </c>
      <c r="Q619" s="16">
        <f t="shared" si="110"/>
        <v>0.12203740626395723</v>
      </c>
      <c r="R619" s="16">
        <f t="shared" si="111"/>
        <v>3.4130376549907997E-3</v>
      </c>
      <c r="S619" s="16">
        <f t="shared" si="112"/>
        <v>7.6482710040383817E-2</v>
      </c>
      <c r="T619" s="16">
        <f t="shared" si="113"/>
        <v>0.12204084578900257</v>
      </c>
      <c r="U619" s="66">
        <f t="shared" si="114"/>
        <v>0.40407868215678844</v>
      </c>
      <c r="V619" s="66"/>
      <c r="W619" s="66"/>
    </row>
    <row r="620" spans="1:23" x14ac:dyDescent="0.25">
      <c r="A620">
        <v>619</v>
      </c>
      <c r="B620">
        <v>4.53992496661604E-4</v>
      </c>
      <c r="C620" s="16">
        <v>4.8819007196692797E-9</v>
      </c>
      <c r="D620" s="16">
        <v>9.1974082521888601E-4</v>
      </c>
      <c r="E620" s="16">
        <v>9.0402307859967295E-6</v>
      </c>
      <c r="F620" s="16">
        <v>1.06688159434169E-5</v>
      </c>
      <c r="G620" s="16">
        <v>2.2766604439786698E-6</v>
      </c>
      <c r="H620" s="16">
        <v>2.6616952773335899E-4</v>
      </c>
      <c r="J620">
        <v>0.95570562683637905</v>
      </c>
      <c r="K620">
        <f t="shared" si="104"/>
        <v>4.6656599874444987E-9</v>
      </c>
      <c r="L620">
        <f t="shared" si="105"/>
        <v>9.4335023564897887E-4</v>
      </c>
      <c r="M620" s="16">
        <f t="shared" si="106"/>
        <v>-3.5365242325770863E-5</v>
      </c>
      <c r="N620" s="16">
        <f t="shared" si="107"/>
        <v>6.1019310522565252E-3</v>
      </c>
      <c r="O620" s="16">
        <f t="shared" si="108"/>
        <v>1.4138229586455931E-2</v>
      </c>
      <c r="P620" s="16">
        <f t="shared" si="109"/>
        <v>2.0370251194012884E-3</v>
      </c>
      <c r="Q620" s="16">
        <f t="shared" si="110"/>
        <v>2.5057967020108849E-2</v>
      </c>
      <c r="R620" s="16">
        <f t="shared" si="111"/>
        <v>6.8487082766750598E-3</v>
      </c>
      <c r="S620" s="16">
        <f t="shared" si="112"/>
        <v>1.8074305924384412E-2</v>
      </c>
      <c r="T620" s="16">
        <f t="shared" si="113"/>
        <v>2.505846937417535E-2</v>
      </c>
      <c r="U620" s="66">
        <f t="shared" si="114"/>
        <v>9.7316636353457414E-2</v>
      </c>
      <c r="V620" s="66"/>
      <c r="W620" s="66"/>
    </row>
    <row r="621" spans="1:23" x14ac:dyDescent="0.25">
      <c r="A621">
        <v>620</v>
      </c>
      <c r="B621">
        <v>4.0842061908559003E-4</v>
      </c>
      <c r="C621" s="16">
        <v>4.3407838740356703E-9</v>
      </c>
      <c r="D621" s="16">
        <v>9.0892289976773801E-4</v>
      </c>
      <c r="E621" s="16">
        <v>7.9441672893273396E-6</v>
      </c>
      <c r="F621" s="16">
        <v>1.18561064897411E-5</v>
      </c>
      <c r="G621" s="16">
        <v>2.56029896775449E-6</v>
      </c>
      <c r="H621" s="16">
        <v>2.3389830727488001E-4</v>
      </c>
      <c r="J621">
        <v>0.95573433478877601</v>
      </c>
      <c r="K621">
        <f t="shared" si="104"/>
        <v>4.1486361883133271E-9</v>
      </c>
      <c r="L621">
        <f t="shared" si="105"/>
        <v>9.3519107093110066E-4</v>
      </c>
      <c r="M621" s="16">
        <f t="shared" si="106"/>
        <v>-1.1834983275992059E-4</v>
      </c>
      <c r="N621" s="16">
        <f t="shared" si="107"/>
        <v>2.9122758205133492E-2</v>
      </c>
      <c r="O621" s="16">
        <f t="shared" si="108"/>
        <v>4.6900916475307773E-2</v>
      </c>
      <c r="P621" s="16">
        <f t="shared" si="109"/>
        <v>3.1769553701680798E-3</v>
      </c>
      <c r="Q621" s="16">
        <f t="shared" si="110"/>
        <v>6.7780851528949276E-2</v>
      </c>
      <c r="R621" s="16">
        <f t="shared" si="111"/>
        <v>4.1311652051444894E-2</v>
      </c>
      <c r="S621" s="16">
        <f t="shared" si="112"/>
        <v>7.6052072147139743E-2</v>
      </c>
      <c r="T621" s="16">
        <f t="shared" si="113"/>
        <v>6.7781682736081372E-2</v>
      </c>
      <c r="U621" s="66">
        <f t="shared" si="114"/>
        <v>0.33212688851422462</v>
      </c>
      <c r="V621" s="66"/>
      <c r="W621" s="66"/>
    </row>
    <row r="622" spans="1:23" x14ac:dyDescent="0.25">
      <c r="A622">
        <v>621</v>
      </c>
      <c r="B622">
        <v>5.2447101942292701E-4</v>
      </c>
      <c r="C622" s="16">
        <v>5.4739006423206302E-9</v>
      </c>
      <c r="D622" s="16">
        <v>8.9198438416544605E-4</v>
      </c>
      <c r="E622" s="16">
        <v>9.8343023864147708E-6</v>
      </c>
      <c r="F622" s="16">
        <v>9.2208152565390706E-6</v>
      </c>
      <c r="G622" s="16">
        <v>2.0296645399547599E-6</v>
      </c>
      <c r="H622" s="16">
        <v>2.8954874140321799E-4</v>
      </c>
      <c r="J622">
        <v>0.95587372546124005</v>
      </c>
      <c r="K622">
        <f t="shared" si="104"/>
        <v>5.2323577997796954E-9</v>
      </c>
      <c r="L622">
        <f t="shared" si="105"/>
        <v>9.1245020531783661E-4</v>
      </c>
      <c r="M622" s="16">
        <f t="shared" si="106"/>
        <v>1.3649183352801728E-4</v>
      </c>
      <c r="N622" s="16">
        <f t="shared" si="107"/>
        <v>4.2250089429627432E-3</v>
      </c>
      <c r="O622" s="16">
        <f t="shared" si="108"/>
        <v>1.4541697284727932E-4</v>
      </c>
      <c r="P622" s="16">
        <f t="shared" si="109"/>
        <v>5.4685877242581825E-3</v>
      </c>
      <c r="Q622" s="16">
        <f t="shared" si="110"/>
        <v>7.1172801517920695E-3</v>
      </c>
      <c r="R622" s="16">
        <f t="shared" si="111"/>
        <v>4.1213560574420516E-3</v>
      </c>
      <c r="S622" s="16">
        <f t="shared" si="112"/>
        <v>1.2915726023075949E-4</v>
      </c>
      <c r="T622" s="16">
        <f t="shared" si="113"/>
        <v>7.117817859508083E-3</v>
      </c>
      <c r="U622" s="66">
        <f t="shared" si="114"/>
        <v>2.8324624969041166E-2</v>
      </c>
      <c r="V622" s="66"/>
      <c r="W622" s="66"/>
    </row>
    <row r="623" spans="1:23" x14ac:dyDescent="0.25">
      <c r="A623">
        <v>622</v>
      </c>
      <c r="B623">
        <v>5.6541321404833501E-4</v>
      </c>
      <c r="C623" s="16">
        <v>6.5910957378229998E-9</v>
      </c>
      <c r="D623" s="16">
        <v>9.9867255577468705E-4</v>
      </c>
      <c r="E623" s="16">
        <v>1.3242440874541601E-5</v>
      </c>
      <c r="F623" s="16">
        <v>8.5938003742044997E-6</v>
      </c>
      <c r="G623" s="16">
        <v>1.68760575823657E-6</v>
      </c>
      <c r="H623" s="16">
        <v>3.8989556468441698E-4</v>
      </c>
      <c r="J623">
        <v>0.95536022394951703</v>
      </c>
      <c r="K623">
        <f t="shared" si="104"/>
        <v>6.2968707001592879E-9</v>
      </c>
      <c r="L623">
        <f t="shared" si="105"/>
        <v>1.0175411711855948E-3</v>
      </c>
      <c r="M623" s="16">
        <f t="shared" si="106"/>
        <v>1.1328525691107517E-4</v>
      </c>
      <c r="N623" s="16">
        <f t="shared" si="107"/>
        <v>2.1944869619497293E-2</v>
      </c>
      <c r="O623" s="16">
        <f t="shared" si="108"/>
        <v>3.5938614350592445E-2</v>
      </c>
      <c r="P623" s="16">
        <f t="shared" si="109"/>
        <v>1.3551816778823707E-3</v>
      </c>
      <c r="Q623" s="16">
        <f t="shared" si="110"/>
        <v>5.4268204223210971E-2</v>
      </c>
      <c r="R623" s="16">
        <f t="shared" si="111"/>
        <v>1.6341092477643027E-2</v>
      </c>
      <c r="S623" s="16">
        <f t="shared" si="112"/>
        <v>2.5306532634691788E-2</v>
      </c>
      <c r="T623" s="16">
        <f t="shared" si="113"/>
        <v>5.4269020555860227E-2</v>
      </c>
      <c r="U623" s="66">
        <f t="shared" si="114"/>
        <v>0.20942351553937813</v>
      </c>
      <c r="V623" s="66"/>
      <c r="W623" s="66"/>
    </row>
    <row r="624" spans="1:23" x14ac:dyDescent="0.25">
      <c r="A624">
        <v>623</v>
      </c>
      <c r="B624">
        <v>5.2167232534074701E-4</v>
      </c>
      <c r="C624" s="16">
        <v>5.4493116063847703E-9</v>
      </c>
      <c r="D624" s="16">
        <v>8.9276206514144504E-4</v>
      </c>
      <c r="E624" s="16">
        <v>9.7985533158095406E-6</v>
      </c>
      <c r="F624" s="16">
        <v>9.2707045853507208E-6</v>
      </c>
      <c r="G624" s="16">
        <v>2.0388458422742501E-6</v>
      </c>
      <c r="H624" s="16">
        <v>2.8849620448807199E-4</v>
      </c>
      <c r="J624">
        <v>0.95586880552159104</v>
      </c>
      <c r="K624">
        <f t="shared" si="104"/>
        <v>5.2088269761099527E-9</v>
      </c>
      <c r="L624">
        <f t="shared" si="105"/>
        <v>9.1333687084281436E-4</v>
      </c>
      <c r="M624" s="16">
        <f t="shared" si="106"/>
        <v>1.300077798386796E-4</v>
      </c>
      <c r="N624" s="16">
        <f t="shared" si="107"/>
        <v>3.5185054694679267E-3</v>
      </c>
      <c r="O624" s="16">
        <f t="shared" si="108"/>
        <v>2.7214364943986492E-4</v>
      </c>
      <c r="P624" s="16">
        <f t="shared" si="109"/>
        <v>5.3498280503211119E-3</v>
      </c>
      <c r="Q624" s="16">
        <f t="shared" si="110"/>
        <v>7.6899640027664959E-3</v>
      </c>
      <c r="R624" s="16">
        <f t="shared" si="111"/>
        <v>3.4969032540673657E-3</v>
      </c>
      <c r="S624" s="16">
        <f t="shared" si="112"/>
        <v>2.5407413681208149E-4</v>
      </c>
      <c r="T624" s="16">
        <f t="shared" si="113"/>
        <v>7.6905134424244889E-3</v>
      </c>
      <c r="U624" s="66">
        <f t="shared" si="114"/>
        <v>2.8271932005299337E-2</v>
      </c>
      <c r="V624" s="66"/>
      <c r="W624" s="66"/>
    </row>
    <row r="625" spans="1:23" x14ac:dyDescent="0.25">
      <c r="A625">
        <v>624</v>
      </c>
      <c r="B625">
        <v>6.3892330788253805E-4</v>
      </c>
      <c r="C625" s="16">
        <v>7.6852414944811203E-9</v>
      </c>
      <c r="D625" s="16">
        <v>1.0311546827937201E-3</v>
      </c>
      <c r="E625" s="16">
        <v>1.5937971114713699E-5</v>
      </c>
      <c r="F625" s="16">
        <v>7.6148101379991001E-6</v>
      </c>
      <c r="G625" s="16">
        <v>1.44779864909563E-6</v>
      </c>
      <c r="H625" s="16">
        <v>4.6926035882940298E-4</v>
      </c>
      <c r="J625">
        <v>0.955221662809561</v>
      </c>
      <c r="K625">
        <f t="shared" si="104"/>
        <v>7.3411091594512915E-9</v>
      </c>
      <c r="L625">
        <f t="shared" si="105"/>
        <v>1.0478244164773194E-3</v>
      </c>
      <c r="M625" s="16">
        <f t="shared" si="106"/>
        <v>2.3002219928775663E-4</v>
      </c>
      <c r="N625" s="16">
        <f t="shared" si="107"/>
        <v>8.845205204848576E-2</v>
      </c>
      <c r="O625" s="16">
        <f t="shared" si="108"/>
        <v>0.14980658256791901</v>
      </c>
      <c r="P625" s="16">
        <f t="shared" si="109"/>
        <v>4.9752485872452045E-3</v>
      </c>
      <c r="Q625" s="16">
        <f t="shared" si="110"/>
        <v>0.23418472057740264</v>
      </c>
      <c r="R625" s="16">
        <f t="shared" si="111"/>
        <v>5.1614412637353356E-2</v>
      </c>
      <c r="S625" s="16">
        <f t="shared" si="112"/>
        <v>7.7603547479732304E-2</v>
      </c>
      <c r="T625" s="16">
        <f t="shared" si="113"/>
        <v>0.23418868192713246</v>
      </c>
      <c r="U625" s="66">
        <f t="shared" si="114"/>
        <v>0.84082524582527074</v>
      </c>
      <c r="V625" s="66"/>
      <c r="W625" s="66"/>
    </row>
    <row r="626" spans="1:23" x14ac:dyDescent="0.25">
      <c r="A626">
        <v>625</v>
      </c>
      <c r="B626">
        <v>6.2249935846455805E-4</v>
      </c>
      <c r="C626" s="16">
        <v>7.0432612233488804E-9</v>
      </c>
      <c r="D626" s="16">
        <v>9.68568478358321E-4</v>
      </c>
      <c r="E626" s="16">
        <v>1.37294181898732E-5</v>
      </c>
      <c r="F626" s="16">
        <v>7.7938632012228093E-6</v>
      </c>
      <c r="G626" s="16">
        <v>1.5786738011918099E-6</v>
      </c>
      <c r="H626" s="16">
        <v>4.0423294058337402E-4</v>
      </c>
      <c r="J626">
        <v>0.95552449478796697</v>
      </c>
      <c r="K626">
        <f t="shared" si="104"/>
        <v>6.7300086221001169E-9</v>
      </c>
      <c r="L626">
        <f t="shared" si="105"/>
        <v>9.8572783530073509E-4</v>
      </c>
      <c r="M626" s="16">
        <f t="shared" si="106"/>
        <v>2.5927088162838101E-4</v>
      </c>
      <c r="N626" s="16">
        <f t="shared" si="107"/>
        <v>6.9726699580460572E-2</v>
      </c>
      <c r="O626" s="16">
        <f t="shared" si="108"/>
        <v>7.3540004333885675E-2</v>
      </c>
      <c r="P626" s="16">
        <f t="shared" si="109"/>
        <v>3.0902615493413408E-5</v>
      </c>
      <c r="Q626" s="16">
        <f t="shared" si="110"/>
        <v>7.7448692132234653E-2</v>
      </c>
      <c r="R626" s="16">
        <f t="shared" si="111"/>
        <v>4.3687820436877425E-2</v>
      </c>
      <c r="S626" s="16">
        <f t="shared" si="112"/>
        <v>4.5522552471821971E-2</v>
      </c>
      <c r="T626" s="16">
        <f t="shared" si="113"/>
        <v>7.7448581059323729E-2</v>
      </c>
      <c r="U626" s="66">
        <f t="shared" si="114"/>
        <v>0.38740525263009745</v>
      </c>
      <c r="V626" s="66"/>
      <c r="W626" s="66"/>
    </row>
    <row r="627" spans="1:23" x14ac:dyDescent="0.25">
      <c r="A627">
        <v>626</v>
      </c>
      <c r="B627">
        <v>4.3943776721873899E-4</v>
      </c>
      <c r="C627" s="16">
        <v>4.6994617230061001E-9</v>
      </c>
      <c r="D627" s="16">
        <v>9.1461672168496498E-4</v>
      </c>
      <c r="E627" s="16">
        <v>8.6542605762211607E-6</v>
      </c>
      <c r="F627" s="16">
        <v>1.1020347372385699E-5</v>
      </c>
      <c r="G627" s="16">
        <v>2.3649463757239601E-6</v>
      </c>
      <c r="H627" s="16">
        <v>2.5480544803770501E-4</v>
      </c>
      <c r="J627">
        <v>0.95572363548986605</v>
      </c>
      <c r="K627">
        <f t="shared" si="104"/>
        <v>4.4913866427568603E-9</v>
      </c>
      <c r="L627">
        <f t="shared" si="105"/>
        <v>9.3901766334373736E-4</v>
      </c>
      <c r="M627" s="16">
        <f t="shared" si="106"/>
        <v>-6.0142128906259366E-5</v>
      </c>
      <c r="N627" s="16">
        <f t="shared" si="107"/>
        <v>1.1592817585880936E-2</v>
      </c>
      <c r="O627" s="16">
        <f t="shared" si="108"/>
        <v>2.3052731949829694E-2</v>
      </c>
      <c r="P627" s="16">
        <f t="shared" si="109"/>
        <v>2.5455266509527576E-3</v>
      </c>
      <c r="Q627" s="16">
        <f t="shared" si="110"/>
        <v>3.7726599355775187E-2</v>
      </c>
      <c r="R627" s="16">
        <f t="shared" si="111"/>
        <v>1.4026410732556224E-2</v>
      </c>
      <c r="S627" s="16">
        <f t="shared" si="112"/>
        <v>3.1838282365054947E-2</v>
      </c>
      <c r="T627" s="16">
        <f t="shared" si="113"/>
        <v>3.7727243065324899E-2</v>
      </c>
      <c r="U627" s="66">
        <f t="shared" si="114"/>
        <v>0.15850961170537464</v>
      </c>
      <c r="V627" s="66"/>
      <c r="W627" s="66"/>
    </row>
    <row r="628" spans="1:23" x14ac:dyDescent="0.25">
      <c r="A628">
        <v>627</v>
      </c>
      <c r="B628" s="16">
        <v>5.3479324492159905E-4</v>
      </c>
      <c r="C628" s="16">
        <v>7.7960612255838795E-9</v>
      </c>
      <c r="D628" s="16">
        <v>1.25625787594924E-3</v>
      </c>
      <c r="E628" s="16">
        <v>1.9648019190226701E-5</v>
      </c>
      <c r="F628" s="16">
        <v>9.1914667962332799E-6</v>
      </c>
      <c r="G628" s="16">
        <v>1.4308340971406501E-6</v>
      </c>
      <c r="H628" s="16">
        <v>5.7850131456108295E-4</v>
      </c>
      <c r="J628">
        <v>0.95411304209081804</v>
      </c>
      <c r="K628">
        <f t="shared" si="104"/>
        <v>7.4383236922681062E-9</v>
      </c>
      <c r="L628">
        <f t="shared" si="105"/>
        <v>1.2760638475776216E-3</v>
      </c>
      <c r="M628" s="16">
        <f t="shared" si="106"/>
        <v>-2.0647735773442351E-4</v>
      </c>
      <c r="N628" s="16">
        <f t="shared" si="107"/>
        <v>7.3892180966793203E-3</v>
      </c>
      <c r="O628" s="16">
        <f t="shared" si="108"/>
        <v>0.16568932105943107</v>
      </c>
      <c r="P628" s="16">
        <f t="shared" si="109"/>
        <v>9.2559261462009823E-2</v>
      </c>
      <c r="Q628" s="16">
        <f t="shared" si="110"/>
        <v>0.68783038445369693</v>
      </c>
      <c r="R628" s="16">
        <f t="shared" si="111"/>
        <v>4.5126560165194684E-3</v>
      </c>
      <c r="S628" s="16">
        <f t="shared" si="112"/>
        <v>8.2384743342618402E-2</v>
      </c>
      <c r="T628" s="16">
        <f t="shared" si="113"/>
        <v>0.68787189736821908</v>
      </c>
      <c r="U628" s="66">
        <f t="shared" si="114"/>
        <v>1.7282374817991744</v>
      </c>
      <c r="V628" s="66"/>
      <c r="W628" s="66"/>
    </row>
    <row r="629" spans="1:23" x14ac:dyDescent="0.25">
      <c r="A629">
        <v>628</v>
      </c>
      <c r="B629" s="16">
        <v>3.6736189347160602E-4</v>
      </c>
      <c r="C629" s="16">
        <v>3.6222916902621602E-9</v>
      </c>
      <c r="D629" s="16">
        <v>8.42038524588847E-4</v>
      </c>
      <c r="E629" s="16">
        <v>6.1456392680909102E-6</v>
      </c>
      <c r="F629" s="16">
        <v>1.3144098768216201E-5</v>
      </c>
      <c r="G629" s="16">
        <v>3.0660113035099401E-6</v>
      </c>
      <c r="H629" s="16">
        <v>1.8094413362897E-4</v>
      </c>
      <c r="J629">
        <v>0.95603987563500803</v>
      </c>
      <c r="K629">
        <f t="shared" si="104"/>
        <v>3.4630552970719589E-9</v>
      </c>
      <c r="L629">
        <f t="shared" si="105"/>
        <v>8.7138911113709906E-4</v>
      </c>
      <c r="M629" s="16">
        <f t="shared" si="106"/>
        <v>-1.3666532419388707E-4</v>
      </c>
      <c r="N629" s="16">
        <f t="shared" si="107"/>
        <v>6.4530470332834308E-2</v>
      </c>
      <c r="O629" s="16">
        <f t="shared" si="108"/>
        <v>0.11988295134368115</v>
      </c>
      <c r="P629" s="16">
        <f t="shared" si="109"/>
        <v>1.5826454853128554E-2</v>
      </c>
      <c r="Q629" s="16">
        <f t="shared" si="110"/>
        <v>0.18301450263891419</v>
      </c>
      <c r="R629" s="16">
        <f t="shared" si="111"/>
        <v>0.11153492987159783</v>
      </c>
      <c r="S629" s="16">
        <f t="shared" si="112"/>
        <v>0.2785386366847718</v>
      </c>
      <c r="T629" s="16">
        <f t="shared" si="113"/>
        <v>0.18301697416710799</v>
      </c>
      <c r="U629" s="66">
        <f t="shared" si="114"/>
        <v>0.95634491989203574</v>
      </c>
      <c r="V629" s="66"/>
      <c r="W629" s="66"/>
    </row>
    <row r="630" spans="1:23" x14ac:dyDescent="0.25">
      <c r="A630">
        <v>629</v>
      </c>
      <c r="B630">
        <v>5.1385765393832997E-4</v>
      </c>
      <c r="C630" s="16">
        <v>5.82217859621881E-9</v>
      </c>
      <c r="D630" s="16">
        <v>9.7011587409031805E-4</v>
      </c>
      <c r="E630" s="16">
        <v>1.13662251852023E-5</v>
      </c>
      <c r="F630" s="16">
        <v>9.4453191918195805E-6</v>
      </c>
      <c r="G630" s="16">
        <v>1.9099499935135401E-6</v>
      </c>
      <c r="H630" s="16">
        <v>3.3465398216549501E-4</v>
      </c>
      <c r="J630">
        <v>0.95548269592011603</v>
      </c>
      <c r="K630">
        <f t="shared" si="104"/>
        <v>5.5629909012435456E-9</v>
      </c>
      <c r="L630">
        <f t="shared" si="105"/>
        <v>9.9091064028887445E-4</v>
      </c>
      <c r="M630" s="16">
        <f t="shared" si="106"/>
        <v>3.6804667587785415E-5</v>
      </c>
      <c r="N630" s="16">
        <f t="shared" si="107"/>
        <v>1.8877619267277069E-3</v>
      </c>
      <c r="O630" s="16">
        <f t="shared" si="108"/>
        <v>2.5805426505539088E-3</v>
      </c>
      <c r="P630" s="16">
        <f t="shared" si="109"/>
        <v>5.1344452094267928E-5</v>
      </c>
      <c r="Q630" s="16">
        <f t="shared" si="110"/>
        <v>3.3951330248629175E-3</v>
      </c>
      <c r="R630" s="16">
        <f t="shared" si="111"/>
        <v>1.7150639384818562E-3</v>
      </c>
      <c r="S630" s="16">
        <f t="shared" si="112"/>
        <v>2.3317321179173586E-3</v>
      </c>
      <c r="T630" s="16">
        <f t="shared" si="113"/>
        <v>3.3951631633331466E-3</v>
      </c>
      <c r="U630" s="66">
        <f t="shared" si="114"/>
        <v>1.5356741273971164E-2</v>
      </c>
      <c r="V630" s="66"/>
      <c r="W630" s="66"/>
    </row>
    <row r="631" spans="1:23" x14ac:dyDescent="0.25">
      <c r="A631">
        <v>630</v>
      </c>
      <c r="B631">
        <v>5.0342505745280201E-4</v>
      </c>
      <c r="C631" s="16">
        <v>5.7687812804160498E-9</v>
      </c>
      <c r="D631" s="16">
        <v>9.8141361870066209E-4</v>
      </c>
      <c r="E631" s="16">
        <v>1.1391606254663601E-5</v>
      </c>
      <c r="F631" s="16">
        <v>9.6463707105619E-6</v>
      </c>
      <c r="G631" s="16">
        <v>1.92789057818043E-6</v>
      </c>
      <c r="H631" s="16">
        <v>3.3540146488704502E-4</v>
      </c>
      <c r="J631">
        <v>0.95542308851890301</v>
      </c>
      <c r="K631">
        <f t="shared" si="104"/>
        <v>5.5116268279251345E-9</v>
      </c>
      <c r="L631">
        <f t="shared" si="105"/>
        <v>1.0026284819186861E-3</v>
      </c>
      <c r="M631" s="16">
        <f t="shared" si="106"/>
        <v>4.221632986918057E-6</v>
      </c>
      <c r="N631" s="16">
        <f t="shared" si="107"/>
        <v>4.9567539075275491E-4</v>
      </c>
      <c r="O631" s="16">
        <f t="shared" si="108"/>
        <v>1.6942922919010734E-3</v>
      </c>
      <c r="P631" s="16">
        <f t="shared" si="109"/>
        <v>3.570104564160387E-4</v>
      </c>
      <c r="Q631" s="16">
        <f t="shared" si="110"/>
        <v>3.6761071065456426E-3</v>
      </c>
      <c r="R631" s="16">
        <f t="shared" si="111"/>
        <v>4.4137856224746433E-4</v>
      </c>
      <c r="S631" s="16">
        <f t="shared" si="112"/>
        <v>1.5482942208429468E-3</v>
      </c>
      <c r="T631" s="16">
        <f t="shared" si="113"/>
        <v>3.6762121175417453E-3</v>
      </c>
      <c r="U631" s="66">
        <f t="shared" si="114"/>
        <v>1.1888970146247665E-2</v>
      </c>
      <c r="V631" s="66"/>
      <c r="W631" s="66"/>
    </row>
    <row r="632" spans="1:23" x14ac:dyDescent="0.25">
      <c r="A632">
        <v>631</v>
      </c>
      <c r="B632">
        <v>4.7314699402763898E-4</v>
      </c>
      <c r="C632" s="16">
        <v>5.2462227217350699E-9</v>
      </c>
      <c r="D632" s="16">
        <v>9.4897099443138103E-4</v>
      </c>
      <c r="E632" s="16">
        <v>1.00205652041544E-5</v>
      </c>
      <c r="F632" s="16">
        <v>1.0249738129638E-5</v>
      </c>
      <c r="G632" s="16">
        <v>2.1192122134495599E-6</v>
      </c>
      <c r="H632" s="16">
        <v>2.9503368003702598E-4</v>
      </c>
      <c r="J632">
        <v>0.955570049944929</v>
      </c>
      <c r="K632">
        <f t="shared" si="104"/>
        <v>5.013133308230602E-9</v>
      </c>
      <c r="L632">
        <f t="shared" si="105"/>
        <v>9.715844366813849E-4</v>
      </c>
      <c r="M632" s="16">
        <f t="shared" si="106"/>
        <v>-2.5290448626106869E-5</v>
      </c>
      <c r="N632" s="16">
        <f t="shared" si="107"/>
        <v>1.5381612669075682E-3</v>
      </c>
      <c r="O632" s="16">
        <f t="shared" si="108"/>
        <v>2.8249954333050857E-3</v>
      </c>
      <c r="P632" s="16">
        <f t="shared" si="109"/>
        <v>2.1865294462344374E-4</v>
      </c>
      <c r="Q632" s="16">
        <f t="shared" si="110"/>
        <v>4.4919113089838571E-3</v>
      </c>
      <c r="R632" s="16">
        <f t="shared" si="111"/>
        <v>1.6180947558779868E-3</v>
      </c>
      <c r="S632" s="16">
        <f t="shared" si="112"/>
        <v>3.1343861443565804E-3</v>
      </c>
      <c r="T632" s="16">
        <f t="shared" si="113"/>
        <v>4.4919853395096049E-3</v>
      </c>
      <c r="U632" s="66">
        <f t="shared" si="114"/>
        <v>1.8318187193564126E-2</v>
      </c>
      <c r="V632" s="66"/>
      <c r="W632" s="66"/>
    </row>
    <row r="633" spans="1:23" x14ac:dyDescent="0.25">
      <c r="A633">
        <v>632</v>
      </c>
      <c r="B633">
        <v>6.1267504978452397E-4</v>
      </c>
      <c r="C633" s="16">
        <v>7.3602247081513702E-9</v>
      </c>
      <c r="D633" s="16">
        <v>1.02985626468227E-3</v>
      </c>
      <c r="E633" s="16">
        <v>1.52447058546636E-5</v>
      </c>
      <c r="F633" s="16">
        <v>7.9410695706706803E-6</v>
      </c>
      <c r="G633" s="16">
        <v>1.5117325136372999E-6</v>
      </c>
      <c r="H633" s="16">
        <v>4.4884860889402402E-4</v>
      </c>
      <c r="J633">
        <v>0.95522131848904102</v>
      </c>
      <c r="K633">
        <f t="shared" si="104"/>
        <v>7.0306435500959686E-9</v>
      </c>
      <c r="L633">
        <f t="shared" si="105"/>
        <v>1.0472427761125404E-3</v>
      </c>
      <c r="M633" s="16">
        <f t="shared" si="106"/>
        <v>1.7810732345650739E-4</v>
      </c>
      <c r="N633" s="16">
        <f t="shared" si="107"/>
        <v>5.9589068591523527E-2</v>
      </c>
      <c r="O633" s="16">
        <f t="shared" si="108"/>
        <v>0.10783923015237536</v>
      </c>
      <c r="P633" s="16">
        <f t="shared" si="109"/>
        <v>4.7869013215904753E-3</v>
      </c>
      <c r="Q633" s="16">
        <f t="shared" si="110"/>
        <v>0.17587871114298975</v>
      </c>
      <c r="R633" s="16">
        <f t="shared" si="111"/>
        <v>3.7665740010888661E-2</v>
      </c>
      <c r="S633" s="16">
        <f t="shared" si="112"/>
        <v>6.086899527985009E-2</v>
      </c>
      <c r="T633" s="16">
        <f t="shared" si="113"/>
        <v>0.17588199875699981</v>
      </c>
      <c r="U633" s="66">
        <f t="shared" si="114"/>
        <v>0.62251064525621769</v>
      </c>
      <c r="V633" s="66"/>
      <c r="W633" s="66"/>
    </row>
    <row r="634" spans="1:23" x14ac:dyDescent="0.25">
      <c r="A634">
        <v>633</v>
      </c>
      <c r="B634">
        <v>6.2478215588582903E-4</v>
      </c>
      <c r="C634" s="16">
        <v>5.5815586122037197E-9</v>
      </c>
      <c r="D634" s="16">
        <v>7.6102252659758897E-4</v>
      </c>
      <c r="E634" s="16">
        <v>8.5687570613053096E-6</v>
      </c>
      <c r="F634" s="16">
        <v>7.6911509521116704E-6</v>
      </c>
      <c r="G634" s="16">
        <v>1.9873902701109502E-6</v>
      </c>
      <c r="H634" s="16">
        <v>2.52285995086218E-4</v>
      </c>
      <c r="J634">
        <v>0.95656572649157001</v>
      </c>
      <c r="K634">
        <f t="shared" si="104"/>
        <v>5.3391276688379301E-9</v>
      </c>
      <c r="L634">
        <f t="shared" si="105"/>
        <v>7.7838663721331114E-4</v>
      </c>
      <c r="M634" s="16">
        <f t="shared" si="106"/>
        <v>4.7117767455834704E-4</v>
      </c>
      <c r="N634" s="16">
        <f t="shared" si="107"/>
        <v>7.2196264278857322E-2</v>
      </c>
      <c r="O634" s="16">
        <f t="shared" si="108"/>
        <v>5.4338140829559759E-5</v>
      </c>
      <c r="P634" s="16">
        <f t="shared" si="109"/>
        <v>4.4063599048237298E-2</v>
      </c>
      <c r="Q634" s="16">
        <f t="shared" si="110"/>
        <v>4.088252829931216E-2</v>
      </c>
      <c r="R634" s="16">
        <f t="shared" si="111"/>
        <v>4.8154079580444653E-2</v>
      </c>
      <c r="S634" s="16">
        <f t="shared" si="112"/>
        <v>9.4093392438887764E-5</v>
      </c>
      <c r="T634" s="16">
        <f t="shared" si="113"/>
        <v>4.0885739419588576E-2</v>
      </c>
      <c r="U634" s="66">
        <f t="shared" si="114"/>
        <v>0.24633064215970846</v>
      </c>
      <c r="V634" s="66"/>
      <c r="W634" s="66"/>
    </row>
    <row r="635" spans="1:23" x14ac:dyDescent="0.25">
      <c r="A635">
        <v>634</v>
      </c>
      <c r="B635">
        <v>3.5992075633857202E-4</v>
      </c>
      <c r="C635" s="16">
        <v>3.5609668522951298E-9</v>
      </c>
      <c r="D635" s="16">
        <v>8.4497827663329399E-4</v>
      </c>
      <c r="E635" s="16">
        <v>6.06240760620751E-6</v>
      </c>
      <c r="F635" s="16">
        <v>1.34183835082123E-5</v>
      </c>
      <c r="G635" s="16">
        <v>3.1189576460325498E-6</v>
      </c>
      <c r="H635" s="16">
        <v>1.7849360431499301E-4</v>
      </c>
      <c r="J635">
        <v>0.95601936774864704</v>
      </c>
      <c r="K635">
        <f t="shared" si="104"/>
        <v>3.4043532787050796E-9</v>
      </c>
      <c r="L635">
        <f t="shared" si="105"/>
        <v>8.7493044032889878E-4</v>
      </c>
      <c r="M635" s="16">
        <f t="shared" si="106"/>
        <v>-1.5508892765175476E-4</v>
      </c>
      <c r="N635" s="16">
        <f t="shared" si="107"/>
        <v>7.2435579087020127E-2</v>
      </c>
      <c r="O635" s="16">
        <f t="shared" si="108"/>
        <v>0.12766987218356302</v>
      </c>
      <c r="P635" s="16">
        <f t="shared" si="109"/>
        <v>1.5067860716661051E-2</v>
      </c>
      <c r="Q635" s="16">
        <f t="shared" si="110"/>
        <v>0.1897049695137388</v>
      </c>
      <c r="R635" s="16">
        <f t="shared" si="111"/>
        <v>0.1309029082771298</v>
      </c>
      <c r="S635" s="16">
        <f t="shared" si="112"/>
        <v>0.30708257002204159</v>
      </c>
      <c r="T635" s="16">
        <f t="shared" si="113"/>
        <v>0.1897073568106058</v>
      </c>
      <c r="U635" s="66">
        <f t="shared" si="114"/>
        <v>1.0325711166107603</v>
      </c>
      <c r="V635" s="66"/>
      <c r="W635" s="66"/>
    </row>
    <row r="636" spans="1:23" x14ac:dyDescent="0.25">
      <c r="A636">
        <v>635</v>
      </c>
      <c r="B636" s="16">
        <v>5.5409564448097596E-4</v>
      </c>
      <c r="C636" s="16">
        <v>6.3141450730295597E-9</v>
      </c>
      <c r="D636" s="16">
        <v>9.7574959081919797E-4</v>
      </c>
      <c r="E636" s="16">
        <v>1.23978631377315E-5</v>
      </c>
      <c r="F636" s="16">
        <v>8.7605018207556301E-6</v>
      </c>
      <c r="G636" s="16">
        <v>1.7611904550670401E-6</v>
      </c>
      <c r="H636" s="16">
        <v>3.6502838361106499E-4</v>
      </c>
      <c r="J636">
        <v>0.95546918180629903</v>
      </c>
      <c r="K636">
        <f t="shared" si="104"/>
        <v>6.0329710267338272E-9</v>
      </c>
      <c r="L636">
        <f t="shared" si="105"/>
        <v>9.950254707707031E-4</v>
      </c>
      <c r="M636" s="16">
        <f t="shared" si="106"/>
        <v>1.1316581819124878E-4</v>
      </c>
      <c r="N636" s="16">
        <f t="shared" si="107"/>
        <v>1.5664112706515063E-2</v>
      </c>
      <c r="O636" s="16">
        <f t="shared" si="108"/>
        <v>1.9485420186075051E-2</v>
      </c>
      <c r="P636" s="16">
        <f t="shared" si="109"/>
        <v>1.6937403320961593E-4</v>
      </c>
      <c r="Q636" s="16">
        <f t="shared" si="110"/>
        <v>2.3814605924451074E-2</v>
      </c>
      <c r="R636" s="16">
        <f t="shared" si="111"/>
        <v>1.2301934066566895E-2</v>
      </c>
      <c r="S636" s="16">
        <f t="shared" si="112"/>
        <v>1.4985098440834954E-2</v>
      </c>
      <c r="T636" s="16">
        <f t="shared" si="113"/>
        <v>2.3814739163867411E-2</v>
      </c>
      <c r="U636" s="66">
        <f t="shared" si="114"/>
        <v>0.11023528452152005</v>
      </c>
      <c r="V636" s="66"/>
      <c r="W636" s="66"/>
    </row>
    <row r="637" spans="1:23" x14ac:dyDescent="0.25">
      <c r="A637">
        <v>636</v>
      </c>
      <c r="B637">
        <v>4.7579648294269003E-4</v>
      </c>
      <c r="C637" s="16">
        <v>6.3658881325733101E-9</v>
      </c>
      <c r="D637" s="16">
        <v>1.1503811037763599E-3</v>
      </c>
      <c r="E637" s="16">
        <v>1.47074137982871E-5</v>
      </c>
      <c r="F637" s="16">
        <v>1.02852770639605E-5</v>
      </c>
      <c r="G637" s="16">
        <v>1.75036855064329E-6</v>
      </c>
      <c r="H637" s="16">
        <v>4.3303182359459498E-4</v>
      </c>
      <c r="J637">
        <v>0.95459281624652004</v>
      </c>
      <c r="K637">
        <f t="shared" si="104"/>
        <v>6.076831080383456E-9</v>
      </c>
      <c r="L637">
        <f t="shared" si="105"/>
        <v>1.1726956605667917E-3</v>
      </c>
      <c r="M637" s="16">
        <f t="shared" si="106"/>
        <v>-2.2110269468141153E-4</v>
      </c>
      <c r="N637" s="16">
        <f t="shared" si="107"/>
        <v>1.1450982490620455E-3</v>
      </c>
      <c r="O637" s="16">
        <f t="shared" si="108"/>
        <v>2.2179812135685636E-2</v>
      </c>
      <c r="P637" s="16">
        <f t="shared" si="109"/>
        <v>3.7758409110310941E-2</v>
      </c>
      <c r="Q637" s="16">
        <f t="shared" si="110"/>
        <v>0.1364221226169858</v>
      </c>
      <c r="R637" s="16">
        <f t="shared" si="111"/>
        <v>1.9212726576979572E-3</v>
      </c>
      <c r="S637" s="16">
        <f t="shared" si="112"/>
        <v>1.633439931151626E-2</v>
      </c>
      <c r="T637" s="16">
        <f t="shared" si="113"/>
        <v>0.13643113016692898</v>
      </c>
      <c r="U637" s="66">
        <f t="shared" si="114"/>
        <v>0.35219224424818762</v>
      </c>
      <c r="V637" s="66"/>
      <c r="W637" s="66"/>
    </row>
    <row r="638" spans="1:23" x14ac:dyDescent="0.25">
      <c r="A638">
        <v>637</v>
      </c>
      <c r="B638">
        <v>5.2668115654440795E-4</v>
      </c>
      <c r="C638" s="16">
        <v>5.3602439946106103E-9</v>
      </c>
      <c r="D638" s="16">
        <v>8.6933256336268799E-4</v>
      </c>
      <c r="E638" s="16">
        <v>9.3879598128478394E-6</v>
      </c>
      <c r="F638" s="16">
        <v>9.1724692907300992E-6</v>
      </c>
      <c r="G638" s="16">
        <v>2.07216397352187E-6</v>
      </c>
      <c r="H638" s="16">
        <v>2.7640689858006602E-4</v>
      </c>
      <c r="J638">
        <v>0.95598768569360704</v>
      </c>
      <c r="K638">
        <f t="shared" si="104"/>
        <v>5.124327251160853E-9</v>
      </c>
      <c r="L638">
        <f t="shared" si="105"/>
        <v>8.8974430567367532E-4</v>
      </c>
      <c r="M638" s="16">
        <f t="shared" si="106"/>
        <v>1.6361800741514039E-4</v>
      </c>
      <c r="N638" s="16">
        <f t="shared" si="107"/>
        <v>4.8285838215157096E-3</v>
      </c>
      <c r="O638" s="16">
        <f t="shared" si="108"/>
        <v>1.0609278159438094E-3</v>
      </c>
      <c r="P638" s="16">
        <f t="shared" si="109"/>
        <v>9.4997800392645111E-3</v>
      </c>
      <c r="Q638" s="16">
        <f t="shared" si="110"/>
        <v>1.5856174623856734E-2</v>
      </c>
      <c r="R638" s="16">
        <f t="shared" si="111"/>
        <v>4.7754076701372944E-3</v>
      </c>
      <c r="S638" s="16">
        <f t="shared" si="112"/>
        <v>1.0589718198159401E-3</v>
      </c>
      <c r="T638" s="16">
        <f t="shared" si="113"/>
        <v>1.5857177716880801E-2</v>
      </c>
      <c r="U638" s="66">
        <f t="shared" si="114"/>
        <v>5.2937023507414804E-2</v>
      </c>
      <c r="V638" s="66"/>
      <c r="W638" s="66"/>
    </row>
    <row r="639" spans="1:23" x14ac:dyDescent="0.25">
      <c r="A639">
        <v>638</v>
      </c>
      <c r="B639">
        <v>4.35876236451337E-4</v>
      </c>
      <c r="C639" s="16">
        <v>5.71877441781481E-9</v>
      </c>
      <c r="D639" s="16">
        <v>1.1276093575569601E-3</v>
      </c>
      <c r="E639" s="16">
        <v>1.2953455956876499E-5</v>
      </c>
      <c r="F639" s="16">
        <v>1.12178825978509E-5</v>
      </c>
      <c r="G639" s="16">
        <v>1.9480321745171499E-6</v>
      </c>
      <c r="H639" s="16">
        <v>3.8138953200639E-4</v>
      </c>
      <c r="J639">
        <v>0.95468301274368095</v>
      </c>
      <c r="K639">
        <f t="shared" si="104"/>
        <v>5.459616790400933E-9</v>
      </c>
      <c r="L639">
        <f t="shared" si="105"/>
        <v>1.1519874361527612E-3</v>
      </c>
      <c r="M639" s="16">
        <f t="shared" si="106"/>
        <v>-2.8023496325008725E-4</v>
      </c>
      <c r="N639" s="16">
        <f t="shared" si="107"/>
        <v>1.3202482110819841E-2</v>
      </c>
      <c r="O639" s="16">
        <f t="shared" si="108"/>
        <v>1.0327506579713938E-3</v>
      </c>
      <c r="P639" s="16">
        <f t="shared" si="109"/>
        <v>2.9129549705574732E-2</v>
      </c>
      <c r="Q639" s="16">
        <f t="shared" si="110"/>
        <v>4.2456206039947902E-2</v>
      </c>
      <c r="R639" s="16">
        <f t="shared" si="111"/>
        <v>1.917687828432469E-2</v>
      </c>
      <c r="S639" s="16">
        <f t="shared" si="112"/>
        <v>8.5919230373965511E-4</v>
      </c>
      <c r="T639" s="16">
        <f t="shared" si="113"/>
        <v>4.2460189699910757E-2</v>
      </c>
      <c r="U639" s="66">
        <f t="shared" si="114"/>
        <v>0.14831724880228897</v>
      </c>
      <c r="V639" s="66"/>
      <c r="W639" s="66"/>
    </row>
    <row r="640" spans="1:23" x14ac:dyDescent="0.25">
      <c r="A640">
        <v>639</v>
      </c>
      <c r="B640">
        <v>5.2184579240225097E-4</v>
      </c>
      <c r="C640" s="16">
        <v>5.3139572615357203E-9</v>
      </c>
      <c r="D640" s="16">
        <v>8.6982882609111403E-4</v>
      </c>
      <c r="E640" s="16">
        <v>9.3121162590991596E-6</v>
      </c>
      <c r="F640" s="16">
        <v>9.2578264558243202E-6</v>
      </c>
      <c r="G640" s="16">
        <v>2.0902336926309402E-6</v>
      </c>
      <c r="H640" s="16">
        <v>2.7417387054051398E-4</v>
      </c>
      <c r="J640">
        <v>0.95598340097774104</v>
      </c>
      <c r="K640">
        <f t="shared" si="104"/>
        <v>5.0800549355332811E-9</v>
      </c>
      <c r="L640">
        <f t="shared" si="105"/>
        <v>8.9042939873813212E-4</v>
      </c>
      <c r="M640" s="16">
        <f t="shared" si="106"/>
        <v>1.5326218606636995E-4</v>
      </c>
      <c r="N640" s="16">
        <f t="shared" si="107"/>
        <v>3.5604178047293294E-3</v>
      </c>
      <c r="O640" s="16">
        <f t="shared" si="108"/>
        <v>1.6749222400788981E-3</v>
      </c>
      <c r="P640" s="16">
        <f t="shared" si="109"/>
        <v>9.399612665351503E-3</v>
      </c>
      <c r="Q640" s="16">
        <f t="shared" si="110"/>
        <v>1.7684430403327185E-2</v>
      </c>
      <c r="R640" s="16">
        <f t="shared" si="111"/>
        <v>3.6531864697234217E-3</v>
      </c>
      <c r="S640" s="16">
        <f t="shared" si="112"/>
        <v>1.7260564872576354E-3</v>
      </c>
      <c r="T640" s="16">
        <f t="shared" si="113"/>
        <v>1.7685471874283404E-2</v>
      </c>
      <c r="U640" s="66">
        <f t="shared" si="114"/>
        <v>5.5384097944751375E-2</v>
      </c>
      <c r="V640" s="66"/>
      <c r="W640" s="66"/>
    </row>
    <row r="641" spans="1:23" x14ac:dyDescent="0.25">
      <c r="A641">
        <v>640</v>
      </c>
      <c r="B641">
        <v>2.81835912964779E-4</v>
      </c>
      <c r="C641" s="16">
        <v>4.0516108992512002E-9</v>
      </c>
      <c r="D641" s="16">
        <v>1.23933721503125E-3</v>
      </c>
      <c r="E641" s="16">
        <v>1.0071668455552499E-5</v>
      </c>
      <c r="F641" s="16">
        <v>1.7454410679934002E-5</v>
      </c>
      <c r="G641" s="16">
        <v>2.75371011462725E-6</v>
      </c>
      <c r="H641" s="16">
        <v>2.96542780484413E-4</v>
      </c>
      <c r="J641">
        <v>0.95403104158765295</v>
      </c>
      <c r="K641">
        <f t="shared" si="104"/>
        <v>3.86536256632051E-9</v>
      </c>
      <c r="L641">
        <f t="shared" si="105"/>
        <v>1.2769956948948463E-3</v>
      </c>
      <c r="M641" s="16">
        <f t="shared" si="106"/>
        <v>-7.1332386896528805E-4</v>
      </c>
      <c r="N641" s="16">
        <f t="shared" si="107"/>
        <v>0.18292647079427796</v>
      </c>
      <c r="O641" s="16">
        <f t="shared" si="108"/>
        <v>7.223018586890903E-2</v>
      </c>
      <c r="P641" s="16">
        <f t="shared" si="109"/>
        <v>8.2178920291274118E-2</v>
      </c>
      <c r="Q641" s="16">
        <f t="shared" si="110"/>
        <v>3.8767665096743824E-3</v>
      </c>
      <c r="R641" s="16">
        <f t="shared" si="111"/>
        <v>0.59507870215178948</v>
      </c>
      <c r="S641" s="16">
        <f t="shared" si="112"/>
        <v>0.13849602916379208</v>
      </c>
      <c r="T641" s="16">
        <f t="shared" si="113"/>
        <v>3.8750729392805325E-3</v>
      </c>
      <c r="U641" s="66">
        <f t="shared" si="114"/>
        <v>1.0786621477189975</v>
      </c>
      <c r="V641" s="66"/>
      <c r="W641" s="66"/>
    </row>
    <row r="642" spans="1:23" x14ac:dyDescent="0.25">
      <c r="A642">
        <v>641</v>
      </c>
      <c r="B642" s="16">
        <v>5.2407855457794897E-4</v>
      </c>
      <c r="C642" s="16">
        <v>7.3883797842859101E-9</v>
      </c>
      <c r="D642" s="16">
        <v>1.2137733055868701E-3</v>
      </c>
      <c r="E642" s="16">
        <v>1.79988542498328E-5</v>
      </c>
      <c r="F642" s="16">
        <v>9.3622528325611798E-6</v>
      </c>
      <c r="G642" s="16">
        <v>1.5091063378619201E-6</v>
      </c>
      <c r="H642" s="16">
        <v>5.2994351423555296E-4</v>
      </c>
      <c r="J642">
        <v>0.95430996211323404</v>
      </c>
      <c r="K642">
        <f t="shared" si="104"/>
        <v>7.0508044320200716E-9</v>
      </c>
      <c r="L642">
        <f t="shared" si="105"/>
        <v>1.23399952921007E-3</v>
      </c>
      <c r="M642" s="16">
        <f t="shared" si="106"/>
        <v>-1.8584242005417214E-4</v>
      </c>
      <c r="N642" s="16">
        <f t="shared" si="107"/>
        <v>4.1220409748091791E-3</v>
      </c>
      <c r="O642" s="16">
        <f t="shared" si="108"/>
        <v>0.11120245915332237</v>
      </c>
      <c r="P642" s="16">
        <f t="shared" si="109"/>
        <v>6.7666805516346407E-2</v>
      </c>
      <c r="Q642" s="16">
        <f t="shared" si="110"/>
        <v>0.45671600752625569</v>
      </c>
      <c r="R642" s="16">
        <f t="shared" si="111"/>
        <v>2.4843814830705926E-3</v>
      </c>
      <c r="S642" s="16">
        <f t="shared" si="112"/>
        <v>6.1516414571084373E-2</v>
      </c>
      <c r="T642" s="16">
        <f t="shared" si="113"/>
        <v>0.45674253434379636</v>
      </c>
      <c r="U642" s="66">
        <f t="shared" si="114"/>
        <v>1.160450643568685</v>
      </c>
      <c r="V642" s="66"/>
      <c r="W642" s="66"/>
    </row>
    <row r="643" spans="1:23" x14ac:dyDescent="0.25">
      <c r="A643">
        <v>642</v>
      </c>
      <c r="B643">
        <v>4.5587554899409401E-4</v>
      </c>
      <c r="C643" s="16">
        <v>5.2633732406290698E-9</v>
      </c>
      <c r="D643" s="16">
        <v>9.8910045391829306E-4</v>
      </c>
      <c r="E643" s="16">
        <v>1.0473603704947799E-5</v>
      </c>
      <c r="F643" s="16">
        <v>1.0658287212087199E-5</v>
      </c>
      <c r="G643" s="16">
        <v>2.1132950897143101E-6</v>
      </c>
      <c r="H643" s="16">
        <v>3.0837301810519602E-4</v>
      </c>
      <c r="J643">
        <v>0.95536458035074701</v>
      </c>
      <c r="K643">
        <f t="shared" ref="K643:K706" si="115">C643*J643</f>
        <v>5.0284403672629427E-9</v>
      </c>
      <c r="L643">
        <f t="shared" ref="L643:L706" si="116">SUM($Z$9*B643,$AA$9*C643,$AB$9*D643,$AC$9*E643,$AD$9*F643,$AE$9*G643)</f>
        <v>1.0125250600589411E-3</v>
      </c>
      <c r="M643" s="16">
        <f t="shared" ref="M643:M706" si="117">$Z$8*B643+$AA$8*C643+$AB$8*D643+$AD$8*F643+$AE$8*G643</f>
        <v>-1.0077396207075315E-4</v>
      </c>
      <c r="N643" s="16">
        <f t="shared" si="107"/>
        <v>5.5191673784610968E-3</v>
      </c>
      <c r="O643" s="16">
        <f t="shared" si="108"/>
        <v>2.5055354980172591E-3</v>
      </c>
      <c r="P643" s="16">
        <f t="shared" si="109"/>
        <v>7.2227223396457291E-4</v>
      </c>
      <c r="Q643" s="16">
        <f t="shared" si="110"/>
        <v>6.1707330665657491E-4</v>
      </c>
      <c r="R643" s="16">
        <f t="shared" si="111"/>
        <v>6.6729918874984069E-3</v>
      </c>
      <c r="S643" s="16">
        <f t="shared" si="112"/>
        <v>2.8129377762874542E-3</v>
      </c>
      <c r="T643" s="16">
        <f t="shared" si="113"/>
        <v>6.1700649260609407E-4</v>
      </c>
      <c r="U643" s="66">
        <f t="shared" si="114"/>
        <v>1.9466984573491459E-2</v>
      </c>
      <c r="V643" s="66"/>
      <c r="W643" s="66"/>
    </row>
    <row r="644" spans="1:23" x14ac:dyDescent="0.25">
      <c r="A644">
        <v>643</v>
      </c>
      <c r="B644">
        <v>4.8464463715194498E-4</v>
      </c>
      <c r="C644" s="16">
        <v>5.6564182915061799E-9</v>
      </c>
      <c r="D644" s="16">
        <v>1.00005476536443E-3</v>
      </c>
      <c r="E644" s="16">
        <v>1.13793409121026E-5</v>
      </c>
      <c r="F644" s="16">
        <v>1.0029366461410799E-5</v>
      </c>
      <c r="G644" s="16">
        <v>1.9666314593172001E-6</v>
      </c>
      <c r="H644" s="16">
        <v>3.3504065777567002E-4</v>
      </c>
      <c r="J644">
        <v>0.95532394708830704</v>
      </c>
      <c r="K644">
        <f t="shared" si="115"/>
        <v>5.4037118486241818E-9</v>
      </c>
      <c r="L644">
        <f t="shared" si="116"/>
        <v>1.0220744733282774E-3</v>
      </c>
      <c r="M644" s="16">
        <f t="shared" si="117"/>
        <v>-5.278519902438734E-5</v>
      </c>
      <c r="N644" s="16">
        <f t="shared" ref="N644:N707" si="118">(B644-$B$2)^2/$B$2/$B$2</f>
        <v>2.5192301664434072E-4</v>
      </c>
      <c r="O644" s="16">
        <f t="shared" ref="O644:O707" si="119">(C644-$C$2)^2/$C$2/$C$2</f>
        <v>4.3606933833120271E-4</v>
      </c>
      <c r="P644" s="16">
        <f t="shared" ref="P644:P707" si="120">(D644-$D$2)^2/$D$2/$D$2</f>
        <v>1.4628934227820312E-3</v>
      </c>
      <c r="Q644" s="16">
        <f t="shared" ref="Q644:Q707" si="121">(E644-$E$2)^2/$E$2/$E$2</f>
        <v>3.5389324985178293E-3</v>
      </c>
      <c r="R644" s="16">
        <f t="shared" ref="R644:R707" si="122">(F644-$F$2)^2/$F$2/$F$2</f>
        <v>3.1899624533639795E-4</v>
      </c>
      <c r="S644" s="16">
        <f t="shared" ref="S644:S707" si="123">(G644-$G$2)^2/$G$2/$G$2</f>
        <v>4.017665607154668E-4</v>
      </c>
      <c r="T644" s="16">
        <f t="shared" ref="T644:T707" si="124">(H644-$H$2)^2/$H$2/$H$2</f>
        <v>3.5391556884606262E-3</v>
      </c>
      <c r="U644" s="66">
        <f t="shared" ref="U644:U707" si="125">SUM(N644:T644)</f>
        <v>9.9497367707878943E-3</v>
      </c>
      <c r="V644" s="66"/>
      <c r="W644" s="66"/>
    </row>
    <row r="645" spans="1:23" x14ac:dyDescent="0.25">
      <c r="A645">
        <v>644</v>
      </c>
      <c r="B645">
        <v>6.7172301301692905E-4</v>
      </c>
      <c r="C645" s="16">
        <v>8.5576317798216102E-9</v>
      </c>
      <c r="D645" s="16">
        <v>1.0936661303774201E-3</v>
      </c>
      <c r="E645" s="16">
        <v>1.88104921445499E-5</v>
      </c>
      <c r="F645" s="16">
        <v>7.2628587712942703E-6</v>
      </c>
      <c r="G645" s="16">
        <v>1.3010833614780599E-6</v>
      </c>
      <c r="H645" s="16">
        <v>5.5383735033959897E-4</v>
      </c>
      <c r="J645">
        <v>0.95492563864319802</v>
      </c>
      <c r="K645">
        <f t="shared" si="115"/>
        <v>8.1719019926194782E-9</v>
      </c>
      <c r="L645">
        <f t="shared" si="116"/>
        <v>1.1094843736497069E-3</v>
      </c>
      <c r="M645" s="16">
        <f t="shared" si="117"/>
        <v>2.3396165238415126E-4</v>
      </c>
      <c r="N645" s="16">
        <f t="shared" si="118"/>
        <v>0.13250513998339686</v>
      </c>
      <c r="O645" s="16">
        <f t="shared" si="119"/>
        <v>0.29647958275787439</v>
      </c>
      <c r="P645" s="16">
        <f t="shared" si="120"/>
        <v>1.8342438821471754E-2</v>
      </c>
      <c r="Q645" s="16">
        <f t="shared" si="121"/>
        <v>0.56456636604962318</v>
      </c>
      <c r="R645" s="16">
        <f t="shared" si="122"/>
        <v>6.9120038210056675E-2</v>
      </c>
      <c r="S645" s="16">
        <f t="shared" si="123"/>
        <v>0.12367961323828332</v>
      </c>
      <c r="T645" s="16">
        <f t="shared" si="124"/>
        <v>0.5645811981982225</v>
      </c>
      <c r="U645" s="66">
        <f t="shared" si="125"/>
        <v>1.7692743772589288</v>
      </c>
      <c r="V645" s="66"/>
      <c r="W645" s="66"/>
    </row>
    <row r="646" spans="1:23" x14ac:dyDescent="0.25">
      <c r="A646">
        <v>645</v>
      </c>
      <c r="B646">
        <v>5.3524722738622105E-4</v>
      </c>
      <c r="C646" s="16">
        <v>7.5736998125438192E-9</v>
      </c>
      <c r="D646" s="16">
        <v>1.21835854512148E-3</v>
      </c>
      <c r="E646" s="16">
        <v>1.8519264655480301E-5</v>
      </c>
      <c r="F646" s="16">
        <v>9.1684161397390392E-6</v>
      </c>
      <c r="G646" s="16">
        <v>1.4722402607952801E-6</v>
      </c>
      <c r="H646" s="16">
        <v>5.45266148847189E-4</v>
      </c>
      <c r="J646">
        <v>0.95429210203407</v>
      </c>
      <c r="K646">
        <f t="shared" si="115"/>
        <v>7.227521914287483E-9</v>
      </c>
      <c r="L646">
        <f t="shared" si="116"/>
        <v>1.2381600439619407E-3</v>
      </c>
      <c r="M646" s="16">
        <f t="shared" si="117"/>
        <v>-1.6766558918949873E-4</v>
      </c>
      <c r="N646" s="16">
        <f t="shared" si="118"/>
        <v>7.548555957571812E-3</v>
      </c>
      <c r="O646" s="16">
        <f t="shared" si="119"/>
        <v>0.13462828729849585</v>
      </c>
      <c r="P646" s="16">
        <f t="shared" si="120"/>
        <v>7.01660734685145E-2</v>
      </c>
      <c r="Q646" s="16">
        <f t="shared" si="121"/>
        <v>0.52455426445840991</v>
      </c>
      <c r="R646" s="16">
        <f t="shared" si="122"/>
        <v>4.8324284836267521E-3</v>
      </c>
      <c r="S646" s="16">
        <f t="shared" si="123"/>
        <v>7.096634060343894E-2</v>
      </c>
      <c r="T646" s="16">
        <f t="shared" si="124"/>
        <v>0.52458395997314378</v>
      </c>
      <c r="U646" s="66">
        <f t="shared" si="125"/>
        <v>1.3372799102432016</v>
      </c>
      <c r="V646" s="66"/>
      <c r="W646" s="66"/>
    </row>
    <row r="647" spans="1:23" x14ac:dyDescent="0.25">
      <c r="A647">
        <v>646</v>
      </c>
      <c r="B647" s="16">
        <v>4.1839015044477999E-4</v>
      </c>
      <c r="C647" s="16">
        <v>5.6375844251473796E-9</v>
      </c>
      <c r="D647" s="16">
        <v>1.1589298875758201E-3</v>
      </c>
      <c r="E647" s="16">
        <v>1.3119525593561599E-5</v>
      </c>
      <c r="F647" s="16">
        <v>1.1703980486263401E-5</v>
      </c>
      <c r="G647" s="16">
        <v>1.9768050727169402E-6</v>
      </c>
      <c r="H647" s="16">
        <v>3.8627973928227099E-4</v>
      </c>
      <c r="J647">
        <v>0.95452383198364399</v>
      </c>
      <c r="K647">
        <f t="shared" si="115"/>
        <v>5.3812086886229858E-9</v>
      </c>
      <c r="L647">
        <f t="shared" si="116"/>
        <v>1.1843090160366387E-3</v>
      </c>
      <c r="M647" s="16">
        <f t="shared" si="117"/>
        <v>-3.4752871514707871E-4</v>
      </c>
      <c r="N647" s="16">
        <f t="shared" si="118"/>
        <v>2.2623050166430535E-2</v>
      </c>
      <c r="O647" s="16">
        <f t="shared" si="119"/>
        <v>3.0565869750666543E-4</v>
      </c>
      <c r="P647" s="16">
        <f t="shared" si="120"/>
        <v>4.1286379743433937E-2</v>
      </c>
      <c r="Q647" s="16">
        <f t="shared" si="121"/>
        <v>4.9067201138098197E-2</v>
      </c>
      <c r="R647" s="16">
        <f t="shared" si="122"/>
        <v>3.5273991394046633E-2</v>
      </c>
      <c r="S647" s="16">
        <f t="shared" si="123"/>
        <v>2.2424132661500883E-4</v>
      </c>
      <c r="T647" s="16">
        <f t="shared" si="124"/>
        <v>4.9072389145428337E-2</v>
      </c>
      <c r="U647" s="66">
        <f t="shared" si="125"/>
        <v>0.1978529116115593</v>
      </c>
      <c r="V647" s="66"/>
      <c r="W647" s="66"/>
    </row>
    <row r="648" spans="1:23" x14ac:dyDescent="0.25">
      <c r="A648">
        <v>647</v>
      </c>
      <c r="B648">
        <v>4.7710019475531799E-4</v>
      </c>
      <c r="C648" s="16">
        <v>5.9001099346845204E-9</v>
      </c>
      <c r="D648" s="16">
        <v>1.0611389844473499E-3</v>
      </c>
      <c r="E648" s="16">
        <v>1.2586054478691701E-5</v>
      </c>
      <c r="F648" s="16">
        <v>1.0216366380210099E-5</v>
      </c>
      <c r="G648" s="16">
        <v>1.8866969482667999E-6</v>
      </c>
      <c r="H648" s="16">
        <v>3.7057087010289801E-4</v>
      </c>
      <c r="J648">
        <v>0.95502306139359805</v>
      </c>
      <c r="K648">
        <f t="shared" si="115"/>
        <v>5.6347410523811923E-9</v>
      </c>
      <c r="L648">
        <f t="shared" si="116"/>
        <v>1.0834525140461023E-3</v>
      </c>
      <c r="M648" s="16">
        <f t="shared" si="117"/>
        <v>-1.2925212453546625E-4</v>
      </c>
      <c r="N648" s="16">
        <f t="shared" si="118"/>
        <v>9.7293838396723172E-4</v>
      </c>
      <c r="O648" s="16">
        <f t="shared" si="119"/>
        <v>4.2073714140859276E-3</v>
      </c>
      <c r="P648" s="16">
        <f t="shared" si="120"/>
        <v>1.03357462333146E-2</v>
      </c>
      <c r="Q648" s="16">
        <f t="shared" si="121"/>
        <v>2.9529544553190054E-2</v>
      </c>
      <c r="R648" s="16">
        <f t="shared" si="122"/>
        <v>1.3570909989538429E-3</v>
      </c>
      <c r="S648" s="16">
        <f t="shared" si="123"/>
        <v>3.584992712470324E-3</v>
      </c>
      <c r="T648" s="16">
        <f t="shared" si="124"/>
        <v>2.9531431608410725E-2</v>
      </c>
      <c r="U648" s="66">
        <f t="shared" si="125"/>
        <v>7.9519115904392701E-2</v>
      </c>
      <c r="V648" s="66"/>
      <c r="W648" s="66"/>
    </row>
    <row r="649" spans="1:23" x14ac:dyDescent="0.25">
      <c r="A649">
        <v>648</v>
      </c>
      <c r="B649">
        <v>3.8358387508093599E-4</v>
      </c>
      <c r="C649" s="16">
        <v>3.3895503015150101E-9</v>
      </c>
      <c r="D649" s="16">
        <v>7.5298004404986303E-4</v>
      </c>
      <c r="E649" s="16">
        <v>5.1478705173551101E-6</v>
      </c>
      <c r="F649" s="16">
        <v>1.25347891364291E-5</v>
      </c>
      <c r="G649" s="16">
        <v>3.2731053393517301E-6</v>
      </c>
      <c r="H649" s="16">
        <v>1.5156648744709401E-4</v>
      </c>
      <c r="J649">
        <v>0.956501368164696</v>
      </c>
      <c r="K649">
        <f t="shared" si="115"/>
        <v>3.2421095008621649E-9</v>
      </c>
      <c r="L649">
        <f t="shared" si="116"/>
        <v>7.8131933811177137E-4</v>
      </c>
      <c r="M649" s="16">
        <f t="shared" si="117"/>
        <v>-1.4151587949899406E-5</v>
      </c>
      <c r="N649" s="16">
        <f t="shared" si="118"/>
        <v>4.887983404755248E-2</v>
      </c>
      <c r="O649" s="16">
        <f t="shared" si="119"/>
        <v>0.15073560146999651</v>
      </c>
      <c r="P649" s="16">
        <f t="shared" si="120"/>
        <v>4.763871343689205E-2</v>
      </c>
      <c r="Q649" s="16">
        <f t="shared" si="121"/>
        <v>0.27112906524528058</v>
      </c>
      <c r="R649" s="16">
        <f t="shared" si="122"/>
        <v>7.4055190294239306E-2</v>
      </c>
      <c r="S649" s="16">
        <f t="shared" si="123"/>
        <v>0.39811154405909682</v>
      </c>
      <c r="T649" s="16">
        <f t="shared" si="124"/>
        <v>0.2711337359275604</v>
      </c>
      <c r="U649" s="66">
        <f t="shared" si="125"/>
        <v>1.2616836844806181</v>
      </c>
      <c r="V649" s="66"/>
      <c r="W649" s="66"/>
    </row>
    <row r="650" spans="1:23" x14ac:dyDescent="0.25">
      <c r="A650">
        <v>649</v>
      </c>
      <c r="B650">
        <v>4.1458015724373702E-4</v>
      </c>
      <c r="C650" s="16">
        <v>4.4845082462509301E-9</v>
      </c>
      <c r="D650" s="16">
        <v>9.2540583628103598E-4</v>
      </c>
      <c r="E650" s="16">
        <v>8.3545678337254796E-6</v>
      </c>
      <c r="F650" s="16">
        <v>1.16883742082161E-5</v>
      </c>
      <c r="G650" s="16">
        <v>2.4786834836429501E-6</v>
      </c>
      <c r="H650" s="16">
        <v>2.45981819633021E-4</v>
      </c>
      <c r="J650">
        <v>0.95565633927310401</v>
      </c>
      <c r="K650">
        <f t="shared" si="115"/>
        <v>4.2856487340522117E-9</v>
      </c>
      <c r="L650">
        <f t="shared" si="116"/>
        <v>9.5125678367286482E-4</v>
      </c>
      <c r="M650" s="16">
        <f t="shared" si="117"/>
        <v>-1.2209646918539077E-4</v>
      </c>
      <c r="N650" s="16">
        <f t="shared" si="118"/>
        <v>2.5010235474291743E-2</v>
      </c>
      <c r="O650" s="16">
        <f t="shared" si="119"/>
        <v>3.6338469038776577E-2</v>
      </c>
      <c r="P650" s="16">
        <f t="shared" si="120"/>
        <v>1.5407235506112477E-3</v>
      </c>
      <c r="Q650" s="16">
        <f t="shared" si="121"/>
        <v>4.9344696292489755E-2</v>
      </c>
      <c r="R650" s="16">
        <f t="shared" si="122"/>
        <v>3.4681562420024008E-2</v>
      </c>
      <c r="S650" s="16">
        <f t="shared" si="123"/>
        <v>5.5275345472273404E-2</v>
      </c>
      <c r="T650" s="16">
        <f t="shared" si="124"/>
        <v>4.9345185538522081E-2</v>
      </c>
      <c r="U650" s="66">
        <f t="shared" si="125"/>
        <v>0.25153621778698881</v>
      </c>
      <c r="V650" s="66"/>
      <c r="W650" s="66"/>
    </row>
    <row r="651" spans="1:23" x14ac:dyDescent="0.25">
      <c r="A651">
        <v>650</v>
      </c>
      <c r="B651">
        <v>4.62814176739859E-4</v>
      </c>
      <c r="C651" s="16">
        <v>5.15538806270765E-9</v>
      </c>
      <c r="D651" s="16">
        <v>9.5348143057734196E-4</v>
      </c>
      <c r="E651" s="16">
        <v>9.8932672130445499E-6</v>
      </c>
      <c r="F651" s="16">
        <v>1.04811905695508E-5</v>
      </c>
      <c r="G651" s="16">
        <v>2.1566839708404902E-6</v>
      </c>
      <c r="H651" s="16">
        <v>2.91285743682779E-4</v>
      </c>
      <c r="J651">
        <v>0.955543035811664</v>
      </c>
      <c r="K651">
        <f t="shared" si="115"/>
        <v>4.9261951602268813E-9</v>
      </c>
      <c r="L651">
        <f t="shared" si="116"/>
        <v>9.7659534029922133E-4</v>
      </c>
      <c r="M651" s="16">
        <f t="shared" si="117"/>
        <v>-5.0966986819503309E-5</v>
      </c>
      <c r="N651" s="16">
        <f t="shared" si="118"/>
        <v>3.6242084996051254E-3</v>
      </c>
      <c r="O651" s="16">
        <f t="shared" si="119"/>
        <v>4.8364675881014145E-3</v>
      </c>
      <c r="P651" s="16">
        <f t="shared" si="120"/>
        <v>1.0209534492815031E-4</v>
      </c>
      <c r="Q651" s="16">
        <f t="shared" si="121"/>
        <v>6.2211038239123519E-3</v>
      </c>
      <c r="R651" s="16">
        <f t="shared" si="122"/>
        <v>4.0596262773593675E-3</v>
      </c>
      <c r="S651" s="16">
        <f t="shared" si="123"/>
        <v>5.5737347923820501E-3</v>
      </c>
      <c r="T651" s="16">
        <f t="shared" si="124"/>
        <v>6.2211522956294929E-3</v>
      </c>
      <c r="U651" s="66">
        <f t="shared" si="125"/>
        <v>3.0638388621917954E-2</v>
      </c>
      <c r="V651" s="66"/>
      <c r="W651" s="66"/>
    </row>
    <row r="652" spans="1:23" x14ac:dyDescent="0.25">
      <c r="A652">
        <v>651</v>
      </c>
      <c r="B652">
        <v>5.9128539938164601E-4</v>
      </c>
      <c r="C652" s="16">
        <v>8.2000928771242396E-9</v>
      </c>
      <c r="D652" s="16">
        <v>1.1933393449997201E-3</v>
      </c>
      <c r="E652" s="16">
        <v>1.96452070259808E-5</v>
      </c>
      <c r="F652" s="16">
        <v>8.2890354482999399E-6</v>
      </c>
      <c r="G652" s="16">
        <v>1.3593559635246E-6</v>
      </c>
      <c r="H652" s="16">
        <v>5.7841669696314301E-4</v>
      </c>
      <c r="J652">
        <v>0.95442798237826398</v>
      </c>
      <c r="K652">
        <f t="shared" si="115"/>
        <v>7.8263981000280625E-9</v>
      </c>
      <c r="L652">
        <f t="shared" si="116"/>
        <v>1.2112685717669675E-3</v>
      </c>
      <c r="M652" s="16">
        <f t="shared" si="117"/>
        <v>-2.8697773003675433E-5</v>
      </c>
      <c r="N652" s="16">
        <f t="shared" si="118"/>
        <v>4.0270264138578774E-2</v>
      </c>
      <c r="O652" s="16">
        <f t="shared" si="119"/>
        <v>0.2303712142763627</v>
      </c>
      <c r="P652" s="16">
        <f t="shared" si="120"/>
        <v>5.7079941357761718E-2</v>
      </c>
      <c r="Q652" s="16">
        <f t="shared" si="121"/>
        <v>0.68739615216817196</v>
      </c>
      <c r="R652" s="16">
        <f t="shared" si="122"/>
        <v>2.5205458101104885E-2</v>
      </c>
      <c r="S652" s="16">
        <f t="shared" si="123"/>
        <v>0.10409939452351767</v>
      </c>
      <c r="T652" s="16">
        <f t="shared" si="124"/>
        <v>0.68742811086869282</v>
      </c>
      <c r="U652" s="66">
        <f t="shared" si="125"/>
        <v>1.8318505354341905</v>
      </c>
      <c r="V652" s="66"/>
      <c r="W652" s="66"/>
    </row>
    <row r="653" spans="1:23" x14ac:dyDescent="0.25">
      <c r="A653">
        <v>652</v>
      </c>
      <c r="B653">
        <v>4.8824057972864402E-4</v>
      </c>
      <c r="C653" s="16">
        <v>5.2190626427479599E-9</v>
      </c>
      <c r="D653" s="16">
        <v>9.1410194043667196E-4</v>
      </c>
      <c r="E653" s="16">
        <v>9.6062729820732602E-6</v>
      </c>
      <c r="F653" s="16">
        <v>9.9164428855775105E-6</v>
      </c>
      <c r="G653" s="16">
        <v>2.1293721440480298E-6</v>
      </c>
      <c r="H653" s="16">
        <v>2.82835266252275E-4</v>
      </c>
      <c r="J653">
        <v>0.95574928517381397</v>
      </c>
      <c r="K653">
        <f t="shared" si="115"/>
        <v>4.9881153900837192E-9</v>
      </c>
      <c r="L653">
        <f t="shared" si="116"/>
        <v>9.360589792892322E-4</v>
      </c>
      <c r="M653" s="16">
        <f t="shared" si="117"/>
        <v>4.0422180168055815E-5</v>
      </c>
      <c r="N653" s="16">
        <f t="shared" si="118"/>
        <v>7.3446592483930394E-5</v>
      </c>
      <c r="O653" s="16">
        <f t="shared" si="119"/>
        <v>3.3701037048623041E-3</v>
      </c>
      <c r="P653" s="16">
        <f t="shared" si="120"/>
        <v>2.5997408316943784E-3</v>
      </c>
      <c r="Q653" s="16">
        <f t="shared" si="121"/>
        <v>1.1150295657907155E-2</v>
      </c>
      <c r="R653" s="16">
        <f t="shared" si="122"/>
        <v>4.0960982338696594E-5</v>
      </c>
      <c r="S653" s="16">
        <f t="shared" si="123"/>
        <v>3.7268822991116893E-3</v>
      </c>
      <c r="T653" s="16">
        <f t="shared" si="124"/>
        <v>1.1150730170167983E-2</v>
      </c>
      <c r="U653" s="66">
        <f t="shared" si="125"/>
        <v>3.2112160238566133E-2</v>
      </c>
      <c r="V653" s="66"/>
      <c r="W653" s="66"/>
    </row>
    <row r="654" spans="1:23" x14ac:dyDescent="0.25">
      <c r="A654">
        <v>653</v>
      </c>
      <c r="B654">
        <v>5.6912744243558903E-4</v>
      </c>
      <c r="C654" s="16">
        <v>7.3026577243639599E-9</v>
      </c>
      <c r="D654" s="16">
        <v>1.1018644537754E-3</v>
      </c>
      <c r="E654" s="16">
        <v>1.61698582839715E-5</v>
      </c>
      <c r="F654" s="16">
        <v>8.5773657904857404E-6</v>
      </c>
      <c r="G654" s="16">
        <v>1.5249063772303601E-6</v>
      </c>
      <c r="H654" s="16">
        <v>4.7608947078563602E-4</v>
      </c>
      <c r="J654">
        <v>0.95485960230998301</v>
      </c>
      <c r="K654">
        <f t="shared" si="115"/>
        <v>6.9730128504920961E-9</v>
      </c>
      <c r="L654">
        <f t="shared" si="116"/>
        <v>1.1205367890758774E-3</v>
      </c>
      <c r="M654" s="16">
        <f t="shared" si="117"/>
        <v>1.7718095795300639E-5</v>
      </c>
      <c r="N654" s="16">
        <f t="shared" si="118"/>
        <v>2.423632035277656E-2</v>
      </c>
      <c r="O654" s="16">
        <f t="shared" si="119"/>
        <v>0.10112338278053254</v>
      </c>
      <c r="P654" s="16">
        <f t="shared" si="120"/>
        <v>2.072036027709933E-2</v>
      </c>
      <c r="Q654" s="16">
        <f t="shared" si="121"/>
        <v>0.25554695925127691</v>
      </c>
      <c r="R654" s="16">
        <f t="shared" si="122"/>
        <v>1.6770300723810274E-2</v>
      </c>
      <c r="S654" s="16">
        <f t="shared" si="123"/>
        <v>5.7672983888706598E-2</v>
      </c>
      <c r="T654" s="16">
        <f t="shared" si="124"/>
        <v>0.25555652023470671</v>
      </c>
      <c r="U654" s="66">
        <f t="shared" si="125"/>
        <v>0.73162682750890895</v>
      </c>
      <c r="V654" s="66"/>
      <c r="W654" s="66"/>
    </row>
    <row r="655" spans="1:23" x14ac:dyDescent="0.25">
      <c r="A655">
        <v>654</v>
      </c>
      <c r="B655">
        <v>5.6111121756760205E-4</v>
      </c>
      <c r="C655" s="16">
        <v>5.5371342914755001E-9</v>
      </c>
      <c r="D655" s="16">
        <v>8.4233434926622502E-4</v>
      </c>
      <c r="E655" s="16">
        <v>9.3997048488650406E-6</v>
      </c>
      <c r="F655" s="16">
        <v>8.5979434585194008E-6</v>
      </c>
      <c r="G655" s="16">
        <v>2.00529453030964E-6</v>
      </c>
      <c r="H655" s="16">
        <v>2.7675232058239202E-4</v>
      </c>
      <c r="J655">
        <v>0.95613508080870302</v>
      </c>
      <c r="K655">
        <f t="shared" si="115"/>
        <v>5.2942483432285679E-9</v>
      </c>
      <c r="L655">
        <f t="shared" si="116"/>
        <v>8.6152999357928209E-4</v>
      </c>
      <c r="M655" s="16">
        <f t="shared" si="117"/>
        <v>2.6069244155592207E-4</v>
      </c>
      <c r="N655" s="16">
        <f t="shared" si="118"/>
        <v>1.9433000977167096E-2</v>
      </c>
      <c r="O655" s="16">
        <f t="shared" si="119"/>
        <v>4.1777345864843613E-7</v>
      </c>
      <c r="P655" s="16">
        <f t="shared" si="120"/>
        <v>1.5749275167596968E-2</v>
      </c>
      <c r="Q655" s="16">
        <f t="shared" si="121"/>
        <v>1.5581971122467923E-2</v>
      </c>
      <c r="R655" s="16">
        <f t="shared" si="122"/>
        <v>1.6233769128670805E-2</v>
      </c>
      <c r="S655" s="16">
        <f t="shared" si="123"/>
        <v>6.0626915732259012E-7</v>
      </c>
      <c r="T655" s="16">
        <f t="shared" si="124"/>
        <v>1.5583269594071901E-2</v>
      </c>
      <c r="U655" s="66">
        <f t="shared" si="125"/>
        <v>8.2582310032590658E-2</v>
      </c>
      <c r="V655" s="66"/>
      <c r="W655" s="66"/>
    </row>
    <row r="656" spans="1:23" x14ac:dyDescent="0.25">
      <c r="A656">
        <v>655</v>
      </c>
      <c r="B656">
        <v>5.4328468772391796E-4</v>
      </c>
      <c r="C656" s="16">
        <v>5.5447987204211898E-9</v>
      </c>
      <c r="D656" s="16">
        <v>8.7180757998919702E-4</v>
      </c>
      <c r="E656" s="16">
        <v>9.7386968686233897E-6</v>
      </c>
      <c r="F656" s="16">
        <v>8.8926746181475307E-6</v>
      </c>
      <c r="G656" s="16">
        <v>2.0032227891108899E-6</v>
      </c>
      <c r="H656" s="16">
        <v>2.86733562440341E-4</v>
      </c>
      <c r="J656">
        <v>0.95598124255624295</v>
      </c>
      <c r="K656">
        <f t="shared" si="115"/>
        <v>5.3007235704725152E-9</v>
      </c>
      <c r="L656">
        <f t="shared" si="116"/>
        <v>8.9159060721588255E-4</v>
      </c>
      <c r="M656" s="16">
        <f t="shared" si="117"/>
        <v>1.949787682319534E-4</v>
      </c>
      <c r="N656" s="16">
        <f t="shared" si="118"/>
        <v>1.0650948843998065E-2</v>
      </c>
      <c r="O656" s="16">
        <f t="shared" si="119"/>
        <v>5.4307803953879723E-7</v>
      </c>
      <c r="P656" s="16">
        <f t="shared" si="120"/>
        <v>9.0054928491995791E-3</v>
      </c>
      <c r="Q656" s="16">
        <f t="shared" si="121"/>
        <v>8.6984451532390334E-3</v>
      </c>
      <c r="R656" s="16">
        <f t="shared" si="122"/>
        <v>9.5062752895757746E-3</v>
      </c>
      <c r="S656" s="16">
        <f t="shared" si="123"/>
        <v>3.2795908237764757E-6</v>
      </c>
      <c r="T656" s="16">
        <f t="shared" si="124"/>
        <v>8.6992055961738236E-3</v>
      </c>
      <c r="U656" s="66">
        <f t="shared" si="125"/>
        <v>4.6564190401049588E-2</v>
      </c>
      <c r="V656" s="66"/>
      <c r="W656" s="66"/>
    </row>
    <row r="657" spans="1:23" x14ac:dyDescent="0.25">
      <c r="A657">
        <v>656</v>
      </c>
      <c r="B657">
        <v>4.63175980423498E-4</v>
      </c>
      <c r="C657" s="16">
        <v>6.0381603581689998E-9</v>
      </c>
      <c r="D657" s="16">
        <v>1.1201518143926E-3</v>
      </c>
      <c r="E657" s="16">
        <v>1.3587940350628801E-5</v>
      </c>
      <c r="F657" s="16">
        <v>1.0551898582467599E-5</v>
      </c>
      <c r="G657" s="16">
        <v>1.84478533411099E-6</v>
      </c>
      <c r="H657" s="16">
        <v>4.0007050839078703E-4</v>
      </c>
      <c r="J657">
        <v>0.95473206706588498</v>
      </c>
      <c r="K657">
        <f t="shared" si="115"/>
        <v>5.7648253200299738E-9</v>
      </c>
      <c r="L657">
        <f t="shared" si="116"/>
        <v>1.143094358731288E-3</v>
      </c>
      <c r="M657" s="16">
        <f t="shared" si="117"/>
        <v>-2.1674239788429199E-4</v>
      </c>
      <c r="N657" s="16">
        <f t="shared" si="118"/>
        <v>3.5362901410347495E-3</v>
      </c>
      <c r="O657" s="16">
        <f t="shared" si="119"/>
        <v>8.0604276804727565E-3</v>
      </c>
      <c r="P657" s="16">
        <f t="shared" si="120"/>
        <v>2.6546659726453828E-2</v>
      </c>
      <c r="Q657" s="16">
        <f t="shared" si="121"/>
        <v>7.0290505060445388E-2</v>
      </c>
      <c r="R657" s="16">
        <f t="shared" si="122"/>
        <v>5.0255639779094282E-3</v>
      </c>
      <c r="S657" s="16">
        <f t="shared" si="123"/>
        <v>6.5220181540655581E-3</v>
      </c>
      <c r="T657" s="16">
        <f t="shared" si="124"/>
        <v>7.0295558106413233E-2</v>
      </c>
      <c r="U657" s="66">
        <f t="shared" si="125"/>
        <v>0.19027702284679493</v>
      </c>
      <c r="V657" s="66"/>
      <c r="W657" s="66"/>
    </row>
    <row r="658" spans="1:23" x14ac:dyDescent="0.25">
      <c r="A658">
        <v>657</v>
      </c>
      <c r="B658">
        <v>3.8618168022480902E-4</v>
      </c>
      <c r="C658" s="16">
        <v>4.3171226531606597E-9</v>
      </c>
      <c r="D658" s="16">
        <v>9.5716254128375405E-4</v>
      </c>
      <c r="E658" s="16">
        <v>8.3154589386556494E-6</v>
      </c>
      <c r="F658" s="16">
        <v>1.25681638063919E-5</v>
      </c>
      <c r="G658" s="16">
        <v>2.5758117666454299E-6</v>
      </c>
      <c r="H658" s="16">
        <v>2.4483075328845898E-4</v>
      </c>
      <c r="J658">
        <v>0.95548169208959199</v>
      </c>
      <c r="K658">
        <f t="shared" si="115"/>
        <v>4.1249316576002557E-9</v>
      </c>
      <c r="L658">
        <f t="shared" si="116"/>
        <v>9.8487036354053003E-4</v>
      </c>
      <c r="M658" s="16">
        <f t="shared" si="117"/>
        <v>-2.1250700309091206E-4</v>
      </c>
      <c r="N658" s="16">
        <f t="shared" si="118"/>
        <v>4.657511871930009E-2</v>
      </c>
      <c r="O658" s="16">
        <f t="shared" si="119"/>
        <v>4.8768813233863603E-2</v>
      </c>
      <c r="P658" s="16">
        <f t="shared" si="120"/>
        <v>3.9470162529192341E-5</v>
      </c>
      <c r="Q658" s="16">
        <f t="shared" si="121"/>
        <v>5.0975681745559921E-2</v>
      </c>
      <c r="R658" s="16">
        <f t="shared" si="122"/>
        <v>7.5910147361971644E-2</v>
      </c>
      <c r="S658" s="16">
        <f t="shared" si="123"/>
        <v>8.0375254337849714E-2</v>
      </c>
      <c r="T658" s="16">
        <f t="shared" si="124"/>
        <v>5.0975592944165087E-2</v>
      </c>
      <c r="U658" s="66">
        <f t="shared" si="125"/>
        <v>0.35362007850523924</v>
      </c>
      <c r="V658" s="66"/>
      <c r="W658" s="66"/>
    </row>
    <row r="659" spans="1:23" x14ac:dyDescent="0.25">
      <c r="A659">
        <v>658</v>
      </c>
      <c r="B659">
        <v>4.89622794817084E-4</v>
      </c>
      <c r="C659" s="16">
        <v>7.3072195212257897E-9</v>
      </c>
      <c r="D659" s="16">
        <v>1.287098679649E-3</v>
      </c>
      <c r="E659" s="16">
        <v>1.8861239974815099E-5</v>
      </c>
      <c r="F659" s="16">
        <v>1.00544910146521E-5</v>
      </c>
      <c r="G659" s="16">
        <v>1.5271180829656501E-6</v>
      </c>
      <c r="H659" s="16">
        <v>5.5533688795763897E-4</v>
      </c>
      <c r="J659">
        <v>0.95395168890308601</v>
      </c>
      <c r="K659">
        <f t="shared" si="115"/>
        <v>6.9707344034589415E-9</v>
      </c>
      <c r="L659">
        <f t="shared" si="116"/>
        <v>1.3087274725417485E-3</v>
      </c>
      <c r="M659" s="16">
        <f t="shared" si="117"/>
        <v>-3.2948188290758055E-4</v>
      </c>
      <c r="N659" s="16">
        <f t="shared" si="118"/>
        <v>3.3216185878038589E-5</v>
      </c>
      <c r="O659" s="16">
        <f t="shared" si="119"/>
        <v>0.10164769227665857</v>
      </c>
      <c r="P659" s="16">
        <f t="shared" si="120"/>
        <v>0.11306687284294993</v>
      </c>
      <c r="Q659" s="16">
        <f t="shared" si="121"/>
        <v>0.57168911524944566</v>
      </c>
      <c r="R659" s="16">
        <f t="shared" si="122"/>
        <v>4.1658063000310367E-4</v>
      </c>
      <c r="S659" s="16">
        <f t="shared" si="123"/>
        <v>5.7144867743330954E-2</v>
      </c>
      <c r="T659" s="16">
        <f t="shared" si="124"/>
        <v>0.57172975693482397</v>
      </c>
      <c r="U659" s="66">
        <f t="shared" si="125"/>
        <v>1.4157281018630901</v>
      </c>
      <c r="V659" s="66"/>
      <c r="W659" s="66"/>
    </row>
    <row r="660" spans="1:23" x14ac:dyDescent="0.25">
      <c r="A660">
        <v>659</v>
      </c>
      <c r="B660">
        <v>4.2170290059008301E-4</v>
      </c>
      <c r="C660" s="16">
        <v>5.7260246564076503E-9</v>
      </c>
      <c r="D660" s="16">
        <v>1.16809488035379E-3</v>
      </c>
      <c r="E660" s="16">
        <v>1.34294485295009E-5</v>
      </c>
      <c r="F660" s="16">
        <v>1.16165474774881E-5</v>
      </c>
      <c r="G660" s="16">
        <v>1.9464587602482902E-6</v>
      </c>
      <c r="H660" s="16">
        <v>3.9540500079966203E-4</v>
      </c>
      <c r="J660">
        <v>0.95448196966237298</v>
      </c>
      <c r="K660">
        <f t="shared" si="115"/>
        <v>5.4653872923832869E-9</v>
      </c>
      <c r="L660">
        <f t="shared" si="116"/>
        <v>1.1932687080443583E-3</v>
      </c>
      <c r="M660" s="16">
        <f t="shared" si="117"/>
        <v>-3.4986290686419208E-4</v>
      </c>
      <c r="N660" s="16">
        <f t="shared" si="118"/>
        <v>2.0644712330180452E-2</v>
      </c>
      <c r="O660" s="16">
        <f t="shared" si="119"/>
        <v>1.1185664517470541E-3</v>
      </c>
      <c r="P660" s="16">
        <f t="shared" si="120"/>
        <v>4.524363548057006E-2</v>
      </c>
      <c r="Q660" s="16">
        <f t="shared" si="121"/>
        <v>6.2683619797247486E-2</v>
      </c>
      <c r="R660" s="16">
        <f t="shared" si="122"/>
        <v>3.201963538136679E-2</v>
      </c>
      <c r="S660" s="16">
        <f t="shared" si="123"/>
        <v>9.0576929589881983E-4</v>
      </c>
      <c r="T660" s="16">
        <f t="shared" si="124"/>
        <v>6.2689881785302159E-2</v>
      </c>
      <c r="U660" s="66">
        <f t="shared" si="125"/>
        <v>0.22530582052231282</v>
      </c>
      <c r="V660" s="66"/>
      <c r="W660" s="66"/>
    </row>
    <row r="661" spans="1:23" x14ac:dyDescent="0.25">
      <c r="A661">
        <v>660</v>
      </c>
      <c r="B661">
        <v>3.58213148942225E-4</v>
      </c>
      <c r="C661" s="16">
        <v>3.3568579160908401E-9</v>
      </c>
      <c r="D661" s="16">
        <v>7.9948882555168203E-4</v>
      </c>
      <c r="E661" s="16">
        <v>5.4100199176426897E-6</v>
      </c>
      <c r="F661" s="16">
        <v>1.3454124261187999E-5</v>
      </c>
      <c r="G661" s="16">
        <v>3.3068939303801902E-6</v>
      </c>
      <c r="H661" s="16">
        <v>1.5928521452816599E-4</v>
      </c>
      <c r="J661">
        <v>0.95624659960571601</v>
      </c>
      <c r="K661">
        <f t="shared" si="115"/>
        <v>3.2099839676213956E-9</v>
      </c>
      <c r="L661">
        <f t="shared" si="116"/>
        <v>8.2970061114652212E-4</v>
      </c>
      <c r="M661" s="16">
        <f t="shared" si="117"/>
        <v>-1.1327431326207211E-4</v>
      </c>
      <c r="N661" s="16">
        <f t="shared" si="118"/>
        <v>7.4314077429769976E-2</v>
      </c>
      <c r="O661" s="16">
        <f t="shared" si="119"/>
        <v>0.15535203189993371</v>
      </c>
      <c r="P661" s="16">
        <f t="shared" si="120"/>
        <v>2.8892503615400775E-2</v>
      </c>
      <c r="Q661" s="16">
        <f t="shared" si="121"/>
        <v>0.24630652137055897</v>
      </c>
      <c r="R661" s="16">
        <f t="shared" si="122"/>
        <v>0.13354078592443916</v>
      </c>
      <c r="S661" s="16">
        <f t="shared" si="123"/>
        <v>0.41964144609845411</v>
      </c>
      <c r="T661" s="16">
        <f t="shared" si="124"/>
        <v>0.24631001461716912</v>
      </c>
      <c r="U661" s="66">
        <f t="shared" si="125"/>
        <v>1.3043573809557256</v>
      </c>
      <c r="V661" s="66"/>
      <c r="W661" s="66"/>
    </row>
    <row r="662" spans="1:23" x14ac:dyDescent="0.25">
      <c r="A662">
        <v>661</v>
      </c>
      <c r="B662">
        <v>4.8230682142439102E-4</v>
      </c>
      <c r="C662" s="16">
        <v>6.15590915918009E-9</v>
      </c>
      <c r="D662" s="16">
        <v>1.0960540846391099E-3</v>
      </c>
      <c r="E662" s="16">
        <v>1.35587048714746E-5</v>
      </c>
      <c r="F662" s="16">
        <v>1.01216817542251E-5</v>
      </c>
      <c r="G662" s="16">
        <v>1.8089852763141001E-6</v>
      </c>
      <c r="H662" s="16">
        <v>3.9920923930119603E-4</v>
      </c>
      <c r="J662">
        <v>0.95485646356461296</v>
      </c>
      <c r="K662">
        <f t="shared" si="115"/>
        <v>5.878009649759711E-9</v>
      </c>
      <c r="L662">
        <f t="shared" si="116"/>
        <v>1.1181002775147151E-3</v>
      </c>
      <c r="M662" s="16">
        <f t="shared" si="117"/>
        <v>-1.5348663466593302E-4</v>
      </c>
      <c r="N662" s="16">
        <f t="shared" si="118"/>
        <v>4.2515522869298911E-4</v>
      </c>
      <c r="O662" s="16">
        <f t="shared" si="119"/>
        <v>1.2327979766331477E-2</v>
      </c>
      <c r="P662" s="16">
        <f t="shared" si="120"/>
        <v>1.9020109377530153E-2</v>
      </c>
      <c r="Q662" s="16">
        <f t="shared" si="121"/>
        <v>6.8854577018482382E-2</v>
      </c>
      <c r="R662" s="16">
        <f t="shared" si="122"/>
        <v>7.4143813063620506E-4</v>
      </c>
      <c r="S662" s="16">
        <f t="shared" si="123"/>
        <v>9.7215419347678866E-3</v>
      </c>
      <c r="T662" s="16">
        <f t="shared" si="124"/>
        <v>6.885875885967789E-2</v>
      </c>
      <c r="U662" s="66">
        <f t="shared" si="125"/>
        <v>0.17994956031611897</v>
      </c>
      <c r="V662" s="66"/>
      <c r="W662" s="66"/>
    </row>
    <row r="663" spans="1:23" x14ac:dyDescent="0.25">
      <c r="A663">
        <v>662</v>
      </c>
      <c r="B663">
        <v>4.0346271153853902E-4</v>
      </c>
      <c r="C663" s="16">
        <v>4.8833530173798999E-9</v>
      </c>
      <c r="D663" s="16">
        <v>1.03821249971824E-3</v>
      </c>
      <c r="E663" s="16">
        <v>1.0193737141335501E-5</v>
      </c>
      <c r="F663" s="16">
        <v>1.2072794970953801E-5</v>
      </c>
      <c r="G663" s="16">
        <v>2.2791427647214201E-6</v>
      </c>
      <c r="H663" s="16">
        <v>3.0013371978524601E-4</v>
      </c>
      <c r="J663">
        <v>0.95509639789170697</v>
      </c>
      <c r="K663">
        <f t="shared" si="115"/>
        <v>4.6640728765331405E-9</v>
      </c>
      <c r="L663">
        <f t="shared" si="116"/>
        <v>1.0646323490718518E-3</v>
      </c>
      <c r="M663" s="16">
        <f t="shared" si="117"/>
        <v>-2.5770692599477361E-4</v>
      </c>
      <c r="N663" s="16">
        <f t="shared" si="118"/>
        <v>3.2660270584486548E-2</v>
      </c>
      <c r="O663" s="16">
        <f t="shared" si="119"/>
        <v>1.4075965393604298E-2</v>
      </c>
      <c r="P663" s="16">
        <f t="shared" si="120"/>
        <v>6.0626161846828036E-3</v>
      </c>
      <c r="Q663" s="16">
        <f t="shared" si="121"/>
        <v>2.5906384920491693E-3</v>
      </c>
      <c r="R663" s="16">
        <f t="shared" si="122"/>
        <v>5.0734843108870178E-2</v>
      </c>
      <c r="S663" s="16">
        <f t="shared" si="123"/>
        <v>1.8408420581369083E-2</v>
      </c>
      <c r="T663" s="16">
        <f t="shared" si="124"/>
        <v>2.5902547231476669E-3</v>
      </c>
      <c r="U663" s="66">
        <f t="shared" si="125"/>
        <v>0.12712300906820975</v>
      </c>
      <c r="V663" s="66"/>
      <c r="W663" s="66"/>
    </row>
    <row r="664" spans="1:23" x14ac:dyDescent="0.25">
      <c r="A664">
        <v>663</v>
      </c>
      <c r="B664">
        <v>5.0458994999550203E-4</v>
      </c>
      <c r="C664" s="16">
        <v>4.72717567758341E-9</v>
      </c>
      <c r="D664" s="16">
        <v>7.9892701328168397E-4</v>
      </c>
      <c r="E664" s="16">
        <v>7.6145997892275104E-6</v>
      </c>
      <c r="F664" s="16">
        <v>9.54356866246714E-6</v>
      </c>
      <c r="G664" s="16">
        <v>2.34782577484356E-6</v>
      </c>
      <c r="H664" s="16">
        <v>2.2419366228080699E-4</v>
      </c>
      <c r="J664">
        <v>0.95633342190358095</v>
      </c>
      <c r="K664">
        <f t="shared" si="115"/>
        <v>4.5207560916827217E-9</v>
      </c>
      <c r="L664">
        <f t="shared" si="116"/>
        <v>8.2035724920578423E-4</v>
      </c>
      <c r="M664" s="16">
        <f t="shared" si="117"/>
        <v>1.8882265078521982E-4</v>
      </c>
      <c r="N664" s="16">
        <f t="shared" si="118"/>
        <v>6.0659846964064785E-4</v>
      </c>
      <c r="O664" s="16">
        <f t="shared" si="119"/>
        <v>2.1558869359820456E-2</v>
      </c>
      <c r="P664" s="16">
        <f t="shared" si="120"/>
        <v>2.90911293533333E-2</v>
      </c>
      <c r="Q664" s="16">
        <f t="shared" si="121"/>
        <v>8.4699850268468477E-2</v>
      </c>
      <c r="R664" s="16">
        <f t="shared" si="122"/>
        <v>9.886111212416553E-4</v>
      </c>
      <c r="S664" s="16">
        <f t="shared" si="123"/>
        <v>2.8866621637500461E-2</v>
      </c>
      <c r="T664" s="16">
        <f t="shared" si="124"/>
        <v>8.4703067847116786E-2</v>
      </c>
      <c r="U664" s="66">
        <f t="shared" si="125"/>
        <v>0.25051474805712182</v>
      </c>
      <c r="V664" s="66"/>
      <c r="W664" s="66"/>
    </row>
    <row r="665" spans="1:23" x14ac:dyDescent="0.25">
      <c r="A665">
        <v>664</v>
      </c>
      <c r="B665">
        <v>5.2411079755619995E-4</v>
      </c>
      <c r="C665" s="16">
        <v>4.0018755076714699E-9</v>
      </c>
      <c r="D665" s="16">
        <v>6.4878764475134005E-4</v>
      </c>
      <c r="E665" s="16">
        <v>5.2439902222674697E-6</v>
      </c>
      <c r="F665" s="16">
        <v>9.1226218029354198E-6</v>
      </c>
      <c r="G665" s="16">
        <v>2.7684627672589299E-6</v>
      </c>
      <c r="H665" s="16">
        <v>1.54395635143946E-4</v>
      </c>
      <c r="J665">
        <v>0.95711061907656003</v>
      </c>
      <c r="K665">
        <f t="shared" si="115"/>
        <v>3.8302375446147637E-9</v>
      </c>
      <c r="L665">
        <f t="shared" si="116"/>
        <v>6.6979734924896219E-4</v>
      </c>
      <c r="M665" s="16">
        <f t="shared" si="117"/>
        <v>3.7842424586343772E-4</v>
      </c>
      <c r="N665" s="16">
        <f t="shared" si="118"/>
        <v>4.1304524239803445E-3</v>
      </c>
      <c r="O665" s="16">
        <f t="shared" si="119"/>
        <v>7.7135668821713299E-2</v>
      </c>
      <c r="P665" s="16">
        <f t="shared" si="120"/>
        <v>0.10655951534230705</v>
      </c>
      <c r="Q665" s="16">
        <f t="shared" si="121"/>
        <v>0.26188928787393823</v>
      </c>
      <c r="R665" s="16">
        <f t="shared" si="122"/>
        <v>5.5001872041693916E-3</v>
      </c>
      <c r="S665" s="16">
        <f t="shared" si="123"/>
        <v>0.14402151667180146</v>
      </c>
      <c r="T665" s="16">
        <f t="shared" si="124"/>
        <v>0.26189675558373504</v>
      </c>
      <c r="U665" s="66">
        <f t="shared" si="125"/>
        <v>0.86113338392164485</v>
      </c>
      <c r="V665" s="66"/>
      <c r="W665" s="66"/>
    </row>
    <row r="666" spans="1:23" x14ac:dyDescent="0.25">
      <c r="A666">
        <v>665</v>
      </c>
      <c r="B666">
        <v>5.6939866331322502E-4</v>
      </c>
      <c r="C666" s="16">
        <v>5.5032845500378901E-9</v>
      </c>
      <c r="D666" s="16">
        <v>8.2464450334435602E-4</v>
      </c>
      <c r="E666" s="16">
        <v>9.1479328179888992E-6</v>
      </c>
      <c r="F666" s="16">
        <v>8.4656362604388407E-6</v>
      </c>
      <c r="G666" s="16">
        <v>2.0172082490478498E-6</v>
      </c>
      <c r="H666" s="16">
        <v>2.6933925062355203E-4</v>
      </c>
      <c r="J666">
        <v>0.95622684557048299</v>
      </c>
      <c r="K666">
        <f t="shared" si="115"/>
        <v>5.2623884255595062E-9</v>
      </c>
      <c r="L666">
        <f t="shared" si="116"/>
        <v>8.4358748082973153E-4</v>
      </c>
      <c r="M666" s="16">
        <f t="shared" si="117"/>
        <v>2.9520984579671858E-4</v>
      </c>
      <c r="N666" s="16">
        <f t="shared" si="118"/>
        <v>2.4408104116143137E-2</v>
      </c>
      <c r="O666" s="16">
        <f t="shared" si="119"/>
        <v>4.5638489696726148E-5</v>
      </c>
      <c r="P666" s="16">
        <f t="shared" si="120"/>
        <v>2.0696146657563783E-2</v>
      </c>
      <c r="Q666" s="16">
        <f t="shared" si="121"/>
        <v>2.1983797574777093E-2</v>
      </c>
      <c r="R666" s="16">
        <f t="shared" si="122"/>
        <v>1.9835737650162475E-2</v>
      </c>
      <c r="S666" s="16">
        <f t="shared" si="123"/>
        <v>2.6603651623661743E-5</v>
      </c>
      <c r="T666" s="16">
        <f t="shared" si="124"/>
        <v>2.1985515645828027E-2</v>
      </c>
      <c r="U666" s="66">
        <f t="shared" si="125"/>
        <v>0.1089815437857949</v>
      </c>
      <c r="V666" s="66"/>
      <c r="W666" s="66"/>
    </row>
    <row r="667" spans="1:23" x14ac:dyDescent="0.25">
      <c r="A667">
        <v>666</v>
      </c>
      <c r="B667">
        <v>4.7018318797197099E-4</v>
      </c>
      <c r="C667" s="16">
        <v>5.8140123649686701E-9</v>
      </c>
      <c r="D667" s="16">
        <v>1.0610503508266601E-3</v>
      </c>
      <c r="E667" s="16">
        <v>1.24012826635128E-5</v>
      </c>
      <c r="F667" s="16">
        <v>1.0366914384347201E-5</v>
      </c>
      <c r="G667" s="16">
        <v>1.9146478075613899E-6</v>
      </c>
      <c r="H667" s="16">
        <v>3.6513064775434698E-4</v>
      </c>
      <c r="J667">
        <v>0.95502043620200505</v>
      </c>
      <c r="K667">
        <f t="shared" si="115"/>
        <v>5.55250062487623E-9</v>
      </c>
      <c r="L667">
        <f t="shared" si="116"/>
        <v>1.0836930133905512E-3</v>
      </c>
      <c r="M667" s="16">
        <f t="shared" si="117"/>
        <v>-1.4332663744660889E-4</v>
      </c>
      <c r="N667" s="16">
        <f t="shared" si="118"/>
        <v>2.0464545475971157E-3</v>
      </c>
      <c r="O667" s="16">
        <f t="shared" si="119"/>
        <v>2.4329737007585308E-3</v>
      </c>
      <c r="P667" s="16">
        <f t="shared" si="120"/>
        <v>1.0317044577988134E-2</v>
      </c>
      <c r="Q667" s="16">
        <f t="shared" si="121"/>
        <v>2.3912971844955055E-2</v>
      </c>
      <c r="R667" s="16">
        <f t="shared" si="122"/>
        <v>2.7162373206793522E-3</v>
      </c>
      <c r="S667" s="16">
        <f t="shared" si="123"/>
        <v>2.1111388472040658E-3</v>
      </c>
      <c r="T667" s="16">
        <f t="shared" si="124"/>
        <v>2.3914654183995535E-2</v>
      </c>
      <c r="U667" s="66">
        <f t="shared" si="125"/>
        <v>6.745147502317779E-2</v>
      </c>
      <c r="V667" s="66"/>
      <c r="W667" s="66"/>
    </row>
    <row r="668" spans="1:23" x14ac:dyDescent="0.25">
      <c r="A668">
        <v>667</v>
      </c>
      <c r="B668">
        <v>3.3551250936825899E-4</v>
      </c>
      <c r="C668" s="16">
        <v>3.1620104875229301E-9</v>
      </c>
      <c r="D668" s="16">
        <v>8.0419960772852095E-4</v>
      </c>
      <c r="E668" s="16">
        <v>5.1255255648714396E-6</v>
      </c>
      <c r="F668" s="16">
        <v>1.4370160829726E-5</v>
      </c>
      <c r="G668" s="16">
        <v>3.5110145383249701E-6</v>
      </c>
      <c r="H668" s="16">
        <v>1.5090901368454901E-4</v>
      </c>
      <c r="J668">
        <v>0.95620329653250702</v>
      </c>
      <c r="K668">
        <f t="shared" si="115"/>
        <v>3.0235248518397856E-9</v>
      </c>
      <c r="L668">
        <f t="shared" si="116"/>
        <v>8.3644778191581035E-4</v>
      </c>
      <c r="M668" s="16">
        <f t="shared" si="117"/>
        <v>-1.6542276317929239E-4</v>
      </c>
      <c r="N668" s="16">
        <f t="shared" si="118"/>
        <v>0.10157122127839038</v>
      </c>
      <c r="O668" s="16">
        <f t="shared" si="119"/>
        <v>0.18431024865405674</v>
      </c>
      <c r="P668" s="16">
        <f t="shared" si="120"/>
        <v>2.7253803096454109E-2</v>
      </c>
      <c r="Q668" s="16">
        <f t="shared" si="121"/>
        <v>0.27329998379113757</v>
      </c>
      <c r="R668" s="16">
        <f t="shared" si="122"/>
        <v>0.21012969626745201</v>
      </c>
      <c r="S668" s="16">
        <f t="shared" si="123"/>
        <v>0.56176368019162404</v>
      </c>
      <c r="T668" s="16">
        <f t="shared" si="124"/>
        <v>0.27330326791857473</v>
      </c>
      <c r="U668" s="66">
        <f t="shared" si="125"/>
        <v>1.6316319011976896</v>
      </c>
      <c r="V668" s="66"/>
      <c r="W668" s="66"/>
    </row>
    <row r="669" spans="1:23" x14ac:dyDescent="0.25">
      <c r="A669">
        <v>668</v>
      </c>
      <c r="B669" s="16">
        <v>4.8278851256848001E-4</v>
      </c>
      <c r="C669" s="16">
        <v>4.4075642635492099E-9</v>
      </c>
      <c r="D669" s="16">
        <v>7.7819876344408195E-4</v>
      </c>
      <c r="E669" s="16">
        <v>6.9170487881958403E-6</v>
      </c>
      <c r="F669" s="16">
        <v>9.96573369354825E-6</v>
      </c>
      <c r="G669" s="16">
        <v>2.5175294708541798E-6</v>
      </c>
      <c r="H669" s="16">
        <v>2.0365576151633099E-4</v>
      </c>
      <c r="J669">
        <v>0.95642917382447901</v>
      </c>
      <c r="K669">
        <f t="shared" si="115"/>
        <v>4.2155230471646694E-9</v>
      </c>
      <c r="L669">
        <f t="shared" si="116"/>
        <v>8.0064335273776909E-4</v>
      </c>
      <c r="M669" s="16">
        <f t="shared" si="117"/>
        <v>1.6493367239919093E-4</v>
      </c>
      <c r="N669" s="16">
        <f t="shared" si="118"/>
        <v>3.8577524985767197E-4</v>
      </c>
      <c r="O669" s="16">
        <f t="shared" si="119"/>
        <v>4.1825783551680998E-2</v>
      </c>
      <c r="P669" s="16">
        <f t="shared" si="120"/>
        <v>3.6895148908225525E-2</v>
      </c>
      <c r="Q669" s="16">
        <f t="shared" si="121"/>
        <v>0.12672091775875147</v>
      </c>
      <c r="R669" s="16">
        <f t="shared" si="122"/>
        <v>1.3001707161804178E-4</v>
      </c>
      <c r="S669" s="16">
        <f t="shared" si="123"/>
        <v>6.4751785672121295E-2</v>
      </c>
      <c r="T669" s="16">
        <f t="shared" si="124"/>
        <v>0.12672490123966262</v>
      </c>
      <c r="U669" s="66">
        <f t="shared" si="125"/>
        <v>0.39743432945191765</v>
      </c>
      <c r="V669" s="66"/>
      <c r="W669" s="66"/>
    </row>
    <row r="670" spans="1:23" x14ac:dyDescent="0.25">
      <c r="A670">
        <v>669</v>
      </c>
      <c r="B670" s="16">
        <v>4.9028239438615002E-4</v>
      </c>
      <c r="C670" s="16">
        <v>4.8606617162550902E-9</v>
      </c>
      <c r="D670" s="16">
        <v>8.464349353592E-4</v>
      </c>
      <c r="E670" s="16">
        <v>8.2906321833863201E-6</v>
      </c>
      <c r="F670" s="16">
        <v>9.8443233552272505E-6</v>
      </c>
      <c r="G670" s="16">
        <v>2.2846216676255199E-6</v>
      </c>
      <c r="H670" s="16">
        <v>2.44098378306803E-4</v>
      </c>
      <c r="J670">
        <v>0.95608798924496796</v>
      </c>
      <c r="K670">
        <f t="shared" si="115"/>
        <v>4.6472202866943243E-9</v>
      </c>
      <c r="L670">
        <f t="shared" si="116"/>
        <v>8.6840334307556385E-4</v>
      </c>
      <c r="M670" s="16">
        <f t="shared" si="117"/>
        <v>1.1216144569673624E-4</v>
      </c>
      <c r="N670" s="16">
        <f t="shared" si="118"/>
        <v>1.9571369161436476E-5</v>
      </c>
      <c r="O670" s="16">
        <f t="shared" si="119"/>
        <v>1.5064505571597112E-2</v>
      </c>
      <c r="P670" s="16">
        <f t="shared" si="120"/>
        <v>1.4698876897397581E-2</v>
      </c>
      <c r="Q670" s="16">
        <f t="shared" si="121"/>
        <v>5.2024809291446594E-2</v>
      </c>
      <c r="R670" s="16">
        <f t="shared" si="122"/>
        <v>8.4491215458885783E-7</v>
      </c>
      <c r="S670" s="16">
        <f t="shared" si="123"/>
        <v>1.9156698599001754E-2</v>
      </c>
      <c r="T670" s="16">
        <f t="shared" si="124"/>
        <v>5.2026746264776949E-2</v>
      </c>
      <c r="U670" s="66">
        <f t="shared" si="125"/>
        <v>0.15299205290553602</v>
      </c>
      <c r="V670" s="66"/>
      <c r="W670" s="66"/>
    </row>
    <row r="671" spans="1:23" x14ac:dyDescent="0.25">
      <c r="A671">
        <v>670</v>
      </c>
      <c r="B671">
        <v>5.9301499233979898E-4</v>
      </c>
      <c r="C671" s="16">
        <v>5.9415996054649004E-9</v>
      </c>
      <c r="D671" s="16">
        <v>8.5546167160132996E-4</v>
      </c>
      <c r="E671" s="16">
        <v>1.02422132845379E-5</v>
      </c>
      <c r="F671" s="16">
        <v>8.1395905920799198E-6</v>
      </c>
      <c r="G671" s="16">
        <v>1.86902535375147E-6</v>
      </c>
      <c r="H671" s="16">
        <v>3.0155816941695399E-4</v>
      </c>
      <c r="J671">
        <v>0.95607898613138897</v>
      </c>
      <c r="K671">
        <f t="shared" si="115"/>
        <v>5.6806385267915424E-9</v>
      </c>
      <c r="L671">
        <f t="shared" si="116"/>
        <v>8.736039365396358E-4</v>
      </c>
      <c r="M671" s="16">
        <f t="shared" si="117"/>
        <v>3.1242604813996221E-4</v>
      </c>
      <c r="N671" s="16">
        <f t="shared" si="118"/>
        <v>4.1692194061446433E-2</v>
      </c>
      <c r="O671" s="16">
        <f t="shared" si="119"/>
        <v>5.2348693249424077E-3</v>
      </c>
      <c r="P671" s="16">
        <f t="shared" si="120"/>
        <v>1.2514326173573224E-2</v>
      </c>
      <c r="Q671" s="16">
        <f t="shared" si="121"/>
        <v>2.1515569382075292E-3</v>
      </c>
      <c r="R671" s="16">
        <f t="shared" si="122"/>
        <v>3.025134244687018E-2</v>
      </c>
      <c r="S671" s="16">
        <f t="shared" si="123"/>
        <v>4.7169994462103555E-3</v>
      </c>
      <c r="T671" s="16">
        <f t="shared" si="124"/>
        <v>2.1520361086836033E-3</v>
      </c>
      <c r="U671" s="66">
        <f t="shared" si="125"/>
        <v>9.8713324499933738E-2</v>
      </c>
      <c r="V671" s="66"/>
      <c r="W671" s="66"/>
    </row>
    <row r="672" spans="1:23" x14ac:dyDescent="0.25">
      <c r="A672">
        <v>671</v>
      </c>
      <c r="B672">
        <v>5.4742254754668203E-4</v>
      </c>
      <c r="C672" s="16">
        <v>6.9462895079762101E-9</v>
      </c>
      <c r="D672" s="16">
        <v>1.0893751200143199E-3</v>
      </c>
      <c r="E672" s="16">
        <v>1.52082684081985E-5</v>
      </c>
      <c r="F672" s="16">
        <v>8.9130408089064496E-6</v>
      </c>
      <c r="G672" s="16">
        <v>1.60294394893401E-6</v>
      </c>
      <c r="H672" s="16">
        <v>4.47777126300158E-4</v>
      </c>
      <c r="J672">
        <v>0.95491302095856301</v>
      </c>
      <c r="K672">
        <f t="shared" si="115"/>
        <v>6.6331022985143333E-9</v>
      </c>
      <c r="L672">
        <f t="shared" si="116"/>
        <v>1.1087971992915589E-3</v>
      </c>
      <c r="M672" s="16">
        <f t="shared" si="117"/>
        <v>-1.395210419819479E-5</v>
      </c>
      <c r="N672" s="16">
        <f t="shared" si="118"/>
        <v>1.2455864668749624E-2</v>
      </c>
      <c r="O672" s="16">
        <f t="shared" si="119"/>
        <v>6.4354021400233899E-2</v>
      </c>
      <c r="P672" s="16">
        <f t="shared" si="120"/>
        <v>1.7155595914354858E-2</v>
      </c>
      <c r="Q672" s="16">
        <f t="shared" si="121"/>
        <v>0.17304468592594305</v>
      </c>
      <c r="R672" s="16">
        <f t="shared" si="122"/>
        <v>9.1074967069361152E-3</v>
      </c>
      <c r="S672" s="16">
        <f t="shared" si="123"/>
        <v>4.0508219007101706E-2</v>
      </c>
      <c r="T672" s="16">
        <f t="shared" si="124"/>
        <v>0.17305147021486156</v>
      </c>
      <c r="U672" s="66">
        <f t="shared" si="125"/>
        <v>0.48967735383818084</v>
      </c>
      <c r="V672" s="66"/>
      <c r="W672" s="66"/>
    </row>
    <row r="673" spans="1:23" x14ac:dyDescent="0.25">
      <c r="A673">
        <v>672</v>
      </c>
      <c r="B673">
        <v>4.2045297501558902E-4</v>
      </c>
      <c r="C673" s="16">
        <v>4.1205393632125399E-9</v>
      </c>
      <c r="D673" s="16">
        <v>8.3666605830513699E-4</v>
      </c>
      <c r="E673" s="16">
        <v>6.94734310252136E-6</v>
      </c>
      <c r="F673" s="16">
        <v>1.1477779336614699E-5</v>
      </c>
      <c r="G673" s="16">
        <v>2.6948935614728799E-6</v>
      </c>
      <c r="H673" s="16">
        <v>2.0454832891335199E-4</v>
      </c>
      <c r="J673">
        <v>0.95610218501495803</v>
      </c>
      <c r="K673">
        <f t="shared" si="115"/>
        <v>3.9396566886076532E-9</v>
      </c>
      <c r="L673">
        <f t="shared" si="116"/>
        <v>8.6231239000047609E-4</v>
      </c>
      <c r="M673" s="16">
        <f t="shared" si="117"/>
        <v>-2.1406439969298056E-5</v>
      </c>
      <c r="N673" s="16">
        <f t="shared" si="118"/>
        <v>2.1380522392058596E-2</v>
      </c>
      <c r="O673" s="16">
        <f t="shared" si="119"/>
        <v>6.5698090182447322E-2</v>
      </c>
      <c r="P673" s="16">
        <f t="shared" si="120"/>
        <v>1.7260936792597013E-2</v>
      </c>
      <c r="Q673" s="16">
        <f t="shared" si="121"/>
        <v>0.1247207307089308</v>
      </c>
      <c r="R673" s="16">
        <f t="shared" si="122"/>
        <v>2.7177833603127026E-2</v>
      </c>
      <c r="S673" s="16">
        <f t="shared" si="123"/>
        <v>0.11754115365690547</v>
      </c>
      <c r="T673" s="16">
        <f t="shared" si="124"/>
        <v>0.12472330476968349</v>
      </c>
      <c r="U673" s="66">
        <f t="shared" si="125"/>
        <v>0.49850257210574977</v>
      </c>
      <c r="V673" s="66"/>
      <c r="W673" s="66"/>
    </row>
    <row r="674" spans="1:23" x14ac:dyDescent="0.25">
      <c r="A674">
        <v>673</v>
      </c>
      <c r="B674">
        <v>4.4830045848214998E-4</v>
      </c>
      <c r="C674" s="16">
        <v>4.8853455619551898E-9</v>
      </c>
      <c r="D674" s="16">
        <v>9.3236258639000497E-4</v>
      </c>
      <c r="E674" s="16">
        <v>9.1694092819918408E-6</v>
      </c>
      <c r="F674" s="16">
        <v>1.08108004143436E-5</v>
      </c>
      <c r="G674" s="16">
        <v>2.27539330235498E-6</v>
      </c>
      <c r="H674" s="16">
        <v>2.6997306986107299E-4</v>
      </c>
      <c r="J674">
        <v>0.95564028414310997</v>
      </c>
      <c r="K674">
        <f t="shared" si="115"/>
        <v>4.668633020964139E-9</v>
      </c>
      <c r="L674">
        <f t="shared" si="116"/>
        <v>9.5625469517548523E-4</v>
      </c>
      <c r="M674" s="16">
        <f t="shared" si="117"/>
        <v>-5.9653778211185183E-5</v>
      </c>
      <c r="N674" s="16">
        <f t="shared" si="118"/>
        <v>8.0412847409110574E-3</v>
      </c>
      <c r="O674" s="16">
        <f t="shared" si="119"/>
        <v>1.3990762845560121E-2</v>
      </c>
      <c r="P674" s="16">
        <f t="shared" si="120"/>
        <v>1.0258963434597063E-3</v>
      </c>
      <c r="Q674" s="16">
        <f t="shared" si="121"/>
        <v>2.139483862041908E-2</v>
      </c>
      <c r="R674" s="16">
        <f t="shared" si="122"/>
        <v>9.4413568136309089E-3</v>
      </c>
      <c r="S674" s="16">
        <f t="shared" si="123"/>
        <v>1.7904931251067249E-2</v>
      </c>
      <c r="T674" s="16">
        <f t="shared" si="124"/>
        <v>2.1395153960165541E-2</v>
      </c>
      <c r="U674" s="66">
        <f t="shared" si="125"/>
        <v>9.3194224575213661E-2</v>
      </c>
      <c r="V674" s="66"/>
      <c r="W674" s="66"/>
    </row>
    <row r="675" spans="1:23" x14ac:dyDescent="0.25">
      <c r="A675">
        <v>674</v>
      </c>
      <c r="B675">
        <v>6.0696490250117501E-4</v>
      </c>
      <c r="C675" s="16">
        <v>7.5126551766065399E-9</v>
      </c>
      <c r="D675" s="16">
        <v>1.06186126884557E-3</v>
      </c>
      <c r="E675" s="16">
        <v>1.60383087836172E-5</v>
      </c>
      <c r="F675" s="16">
        <v>8.0274551495794295E-6</v>
      </c>
      <c r="G675" s="16">
        <v>1.4815907569653599E-6</v>
      </c>
      <c r="H675" s="16">
        <v>4.7221531446840998E-4</v>
      </c>
      <c r="J675">
        <v>0.95506400002757497</v>
      </c>
      <c r="K675">
        <f t="shared" si="115"/>
        <v>7.1750665037977097E-9</v>
      </c>
      <c r="L675">
        <f t="shared" si="116"/>
        <v>1.0793902572465177E-3</v>
      </c>
      <c r="M675" s="16">
        <f t="shared" si="117"/>
        <v>1.3453954775583234E-4</v>
      </c>
      <c r="N675" s="16">
        <f t="shared" si="118"/>
        <v>5.4062573008761862E-2</v>
      </c>
      <c r="O675" s="16">
        <f t="shared" si="119"/>
        <v>0.12666467582858623</v>
      </c>
      <c r="P675" s="16">
        <f t="shared" si="120"/>
        <v>1.0488779232074039E-2</v>
      </c>
      <c r="Q675" s="16">
        <f t="shared" si="121"/>
        <v>0.24331374700648814</v>
      </c>
      <c r="R675" s="16">
        <f t="shared" si="122"/>
        <v>3.4339623275876155E-2</v>
      </c>
      <c r="S675" s="16">
        <f t="shared" si="123"/>
        <v>6.8505634350933389E-2</v>
      </c>
      <c r="T675" s="16">
        <f t="shared" si="124"/>
        <v>0.2433200626759047</v>
      </c>
      <c r="U675" s="66">
        <f t="shared" si="125"/>
        <v>0.78069509537862447</v>
      </c>
      <c r="V675" s="66"/>
      <c r="W675" s="66"/>
    </row>
    <row r="676" spans="1:23" x14ac:dyDescent="0.25">
      <c r="A676">
        <v>675</v>
      </c>
      <c r="B676">
        <v>4.5453325140803498E-4</v>
      </c>
      <c r="C676" s="16">
        <v>4.7001890941335803E-9</v>
      </c>
      <c r="D676" s="16">
        <v>8.8370710094741402E-4</v>
      </c>
      <c r="E676" s="16">
        <v>8.36612100885472E-6</v>
      </c>
      <c r="F676" s="16">
        <v>1.0638482927378101E-5</v>
      </c>
      <c r="G676" s="16">
        <v>2.36371252379725E-6</v>
      </c>
      <c r="H676" s="16">
        <v>2.4632144238638802E-4</v>
      </c>
      <c r="J676">
        <v>0.95588506337413004</v>
      </c>
      <c r="K676">
        <f t="shared" si="115"/>
        <v>4.4928405501162724E-9</v>
      </c>
      <c r="L676">
        <f t="shared" si="116"/>
        <v>9.0734307913687329E-4</v>
      </c>
      <c r="M676" s="16">
        <f t="shared" si="117"/>
        <v>1.7234236791966543E-6</v>
      </c>
      <c r="N676" s="16">
        <f t="shared" si="118"/>
        <v>5.9315862476809712E-3</v>
      </c>
      <c r="O676" s="16">
        <f t="shared" si="119"/>
        <v>2.3012885135459921E-2</v>
      </c>
      <c r="P676" s="16">
        <f t="shared" si="120"/>
        <v>6.8133964544796061E-3</v>
      </c>
      <c r="Q676" s="16">
        <f t="shared" si="121"/>
        <v>4.8867960106163406E-2</v>
      </c>
      <c r="R676" s="16">
        <f t="shared" si="122"/>
        <v>6.3486610244710955E-3</v>
      </c>
      <c r="S676" s="16">
        <f t="shared" si="123"/>
        <v>3.1619252902413804E-2</v>
      </c>
      <c r="T676" s="16">
        <f t="shared" si="124"/>
        <v>4.8869195655262002E-2</v>
      </c>
      <c r="U676" s="66">
        <f t="shared" si="125"/>
        <v>0.17146293752593078</v>
      </c>
      <c r="V676" s="66"/>
      <c r="W676" s="66"/>
    </row>
    <row r="677" spans="1:23" x14ac:dyDescent="0.25">
      <c r="A677">
        <v>676</v>
      </c>
      <c r="B677">
        <v>5.2182211998102004E-4</v>
      </c>
      <c r="C677" s="16">
        <v>6.13651297255659E-9</v>
      </c>
      <c r="D677" s="16">
        <v>1.00774770999624E-3</v>
      </c>
      <c r="E677" s="16">
        <v>1.2439497034774199E-5</v>
      </c>
      <c r="F677" s="16">
        <v>9.3167967254616094E-6</v>
      </c>
      <c r="G677" s="16">
        <v>1.81286534694979E-6</v>
      </c>
      <c r="H677" s="16">
        <v>3.6625479661501402E-4</v>
      </c>
      <c r="J677">
        <v>0.95530099437638205</v>
      </c>
      <c r="K677">
        <f t="shared" si="115"/>
        <v>5.8622169446868786E-9</v>
      </c>
      <c r="L677">
        <f t="shared" si="116"/>
        <v>1.0281880322811406E-3</v>
      </c>
      <c r="M677" s="16">
        <f t="shared" si="117"/>
        <v>1.5456207680899536E-5</v>
      </c>
      <c r="N677" s="16">
        <f t="shared" si="118"/>
        <v>3.55468355861709E-3</v>
      </c>
      <c r="O677" s="16">
        <f t="shared" si="119"/>
        <v>1.1562866791355542E-2</v>
      </c>
      <c r="P677" s="16">
        <f t="shared" si="120"/>
        <v>2.1376322396358732E-3</v>
      </c>
      <c r="Q677" s="16">
        <f t="shared" si="121"/>
        <v>2.5026036845522234E-2</v>
      </c>
      <c r="R677" s="16">
        <f t="shared" si="122"/>
        <v>2.9655452532717937E-3</v>
      </c>
      <c r="S677" s="16">
        <f t="shared" si="123"/>
        <v>9.3440204308576115E-3</v>
      </c>
      <c r="T677" s="16">
        <f t="shared" si="124"/>
        <v>2.5026766759989268E-2</v>
      </c>
      <c r="U677" s="66">
        <f t="shared" si="125"/>
        <v>7.9617551879249418E-2</v>
      </c>
      <c r="V677" s="66"/>
      <c r="W677" s="66"/>
    </row>
    <row r="678" spans="1:23" x14ac:dyDescent="0.25">
      <c r="A678">
        <v>677</v>
      </c>
      <c r="B678">
        <v>5.87317369885845E-4</v>
      </c>
      <c r="C678" s="16">
        <v>6.1551225342557004E-9</v>
      </c>
      <c r="D678" s="16">
        <v>8.9565462366927103E-4</v>
      </c>
      <c r="E678" s="16">
        <v>1.11037356183786E-5</v>
      </c>
      <c r="F678" s="16">
        <v>8.2339443938481092E-6</v>
      </c>
      <c r="G678" s="16">
        <v>1.8050199426560399E-6</v>
      </c>
      <c r="H678" s="16">
        <v>3.2692431762621502E-4</v>
      </c>
      <c r="J678">
        <v>0.95587622903052005</v>
      </c>
      <c r="K678">
        <f t="shared" si="115"/>
        <v>5.8835353172651171E-9</v>
      </c>
      <c r="L678">
        <f t="shared" si="116"/>
        <v>9.1392137727708907E-4</v>
      </c>
      <c r="M678" s="16">
        <f t="shared" si="117"/>
        <v>2.60713362494601E-4</v>
      </c>
      <c r="N678" s="16">
        <f t="shared" si="118"/>
        <v>3.7101298082573453E-2</v>
      </c>
      <c r="O678" s="16">
        <f t="shared" si="119"/>
        <v>1.2296473274151665E-2</v>
      </c>
      <c r="P678" s="16">
        <f t="shared" si="120"/>
        <v>4.9195481587412885E-3</v>
      </c>
      <c r="Q678" s="16">
        <f t="shared" si="121"/>
        <v>1.1443554956995757E-3</v>
      </c>
      <c r="R678" s="16">
        <f t="shared" si="122"/>
        <v>2.701202390046873E-2</v>
      </c>
      <c r="S678" s="16">
        <f t="shared" si="123"/>
        <v>1.0115083678564375E-2</v>
      </c>
      <c r="T678" s="16">
        <f t="shared" si="124"/>
        <v>1.1441104145084261E-3</v>
      </c>
      <c r="U678" s="66">
        <f t="shared" si="125"/>
        <v>9.3732893004707524E-2</v>
      </c>
      <c r="V678" s="66"/>
      <c r="W678" s="66"/>
    </row>
    <row r="679" spans="1:23" x14ac:dyDescent="0.25">
      <c r="A679">
        <v>678</v>
      </c>
      <c r="B679">
        <v>4.9594149080349297E-4</v>
      </c>
      <c r="C679" s="16">
        <v>6.1495944493893904E-9</v>
      </c>
      <c r="D679" s="16">
        <v>1.06402114923999E-3</v>
      </c>
      <c r="E679" s="16">
        <v>1.31537023200691E-5</v>
      </c>
      <c r="F679" s="16">
        <v>9.8287904901713605E-6</v>
      </c>
      <c r="G679" s="16">
        <v>1.8101801571175899E-6</v>
      </c>
      <c r="H679" s="16">
        <v>3.8728413347575898E-4</v>
      </c>
      <c r="J679">
        <v>0.95501697593892898</v>
      </c>
      <c r="K679">
        <f t="shared" si="115"/>
        <v>5.8729670943066789E-9</v>
      </c>
      <c r="L679">
        <f t="shared" si="116"/>
        <v>1.0854827607830011E-3</v>
      </c>
      <c r="M679" s="16">
        <f t="shared" si="117"/>
        <v>-9.3599779176015046E-5</v>
      </c>
      <c r="N679" s="16">
        <f t="shared" si="118"/>
        <v>4.9949649765065041E-5</v>
      </c>
      <c r="O679" s="16">
        <f t="shared" si="119"/>
        <v>1.2076195361876643E-2</v>
      </c>
      <c r="P679" s="16">
        <f t="shared" si="120"/>
        <v>1.0953110574049124E-2</v>
      </c>
      <c r="Q679" s="16">
        <f t="shared" si="121"/>
        <v>5.0487055000946073E-2</v>
      </c>
      <c r="R679" s="16">
        <f t="shared" si="122"/>
        <v>6.2279725989871833E-6</v>
      </c>
      <c r="S679" s="16">
        <f t="shared" si="123"/>
        <v>9.6044862694297673E-3</v>
      </c>
      <c r="T679" s="16">
        <f t="shared" si="124"/>
        <v>5.0489666328620945E-2</v>
      </c>
      <c r="U679" s="66">
        <f t="shared" si="125"/>
        <v>0.1336666911572866</v>
      </c>
      <c r="V679" s="66"/>
      <c r="W679" s="66"/>
    </row>
    <row r="680" spans="1:23" x14ac:dyDescent="0.25">
      <c r="A680">
        <v>679</v>
      </c>
      <c r="B680">
        <v>3.8963153841668503E-4</v>
      </c>
      <c r="C680" s="16">
        <v>3.6699922460866101E-9</v>
      </c>
      <c r="D680" s="16">
        <v>8.0357509021655596E-4</v>
      </c>
      <c r="E680" s="16">
        <v>5.9449438759982398E-6</v>
      </c>
      <c r="F680" s="16">
        <v>1.2368926092819601E-5</v>
      </c>
      <c r="G680" s="16">
        <v>3.0247216161755799E-6</v>
      </c>
      <c r="H680" s="16">
        <v>1.7503477825812E-4</v>
      </c>
      <c r="J680">
        <v>0.95624931072978503</v>
      </c>
      <c r="K680">
        <f t="shared" si="115"/>
        <v>3.5094275557039765E-9</v>
      </c>
      <c r="L680">
        <f t="shared" si="116"/>
        <v>8.3133399402612461E-4</v>
      </c>
      <c r="M680" s="16">
        <f t="shared" si="117"/>
        <v>-5.2070917192754602E-5</v>
      </c>
      <c r="N680" s="16">
        <f t="shared" si="118"/>
        <v>4.3600509802700908E-2</v>
      </c>
      <c r="O680" s="16">
        <f t="shared" si="119"/>
        <v>0.11399542039493704</v>
      </c>
      <c r="P680" s="16">
        <f t="shared" si="120"/>
        <v>2.7468298208120762E-2</v>
      </c>
      <c r="Q680" s="16">
        <f t="shared" si="121"/>
        <v>0.19935149769622104</v>
      </c>
      <c r="R680" s="16">
        <f t="shared" si="122"/>
        <v>6.5176927087788494E-2</v>
      </c>
      <c r="S680" s="16">
        <f t="shared" si="123"/>
        <v>0.25724503742977545</v>
      </c>
      <c r="T680" s="16">
        <f t="shared" si="124"/>
        <v>0.19935496364506752</v>
      </c>
      <c r="U680" s="66">
        <f t="shared" si="125"/>
        <v>0.90619265426461126</v>
      </c>
      <c r="V680" s="66"/>
      <c r="W680" s="66"/>
    </row>
    <row r="681" spans="1:23" x14ac:dyDescent="0.25">
      <c r="A681">
        <v>680</v>
      </c>
      <c r="B681">
        <v>5.2341208780293897E-4</v>
      </c>
      <c r="C681" s="16">
        <v>7.20705598793949E-9</v>
      </c>
      <c r="D681" s="16">
        <v>1.1847209998726801E-3</v>
      </c>
      <c r="E681" s="16">
        <v>1.7142224179387201E-5</v>
      </c>
      <c r="F681" s="16">
        <v>9.3622045107453403E-6</v>
      </c>
      <c r="G681" s="16">
        <v>1.5465876971749899E-6</v>
      </c>
      <c r="H681" s="16">
        <v>5.0472090919683095E-4</v>
      </c>
      <c r="J681">
        <v>0.95444766073759402</v>
      </c>
      <c r="K681">
        <f t="shared" si="115"/>
        <v>6.8787577284937156E-9</v>
      </c>
      <c r="L681">
        <f t="shared" si="116"/>
        <v>1.2049847895353578E-3</v>
      </c>
      <c r="M681" s="16">
        <f t="shared" si="117"/>
        <v>-1.5816061392947981E-4</v>
      </c>
      <c r="N681" s="16">
        <f t="shared" si="118"/>
        <v>3.9500953030143643E-3</v>
      </c>
      <c r="O681" s="16">
        <f t="shared" si="119"/>
        <v>9.0447330675075377E-2</v>
      </c>
      <c r="P681" s="16">
        <f t="shared" si="120"/>
        <v>5.2884637138761112E-2</v>
      </c>
      <c r="Q681" s="16">
        <f t="shared" si="121"/>
        <v>0.35527556567837865</v>
      </c>
      <c r="R681" s="16">
        <f t="shared" si="122"/>
        <v>2.4848703813334884E-3</v>
      </c>
      <c r="S681" s="16">
        <f t="shared" si="123"/>
        <v>5.2600680601205735E-2</v>
      </c>
      <c r="T681" s="16">
        <f t="shared" si="124"/>
        <v>0.35529524239473609</v>
      </c>
      <c r="U681" s="66">
        <f t="shared" si="125"/>
        <v>0.91293842217250476</v>
      </c>
      <c r="V681" s="66"/>
      <c r="W681" s="66"/>
    </row>
    <row r="682" spans="1:23" x14ac:dyDescent="0.25">
      <c r="A682">
        <v>681</v>
      </c>
      <c r="B682">
        <v>5.0540665425144601E-4</v>
      </c>
      <c r="C682" s="16">
        <v>5.9120820062046296E-9</v>
      </c>
      <c r="D682" s="16">
        <v>1.0023297255175301E-3</v>
      </c>
      <c r="E682" s="16">
        <v>1.1920659004549501E-5</v>
      </c>
      <c r="F682" s="16">
        <v>9.6175982736023997E-6</v>
      </c>
      <c r="G682" s="16">
        <v>1.8815972955589801E-6</v>
      </c>
      <c r="H682" s="16">
        <v>3.5097863463225598E-4</v>
      </c>
      <c r="J682">
        <v>0.955321288857509</v>
      </c>
      <c r="K682">
        <f t="shared" si="115"/>
        <v>5.6479378019986946E-9</v>
      </c>
      <c r="L682">
        <f t="shared" si="116"/>
        <v>1.0234406072782876E-3</v>
      </c>
      <c r="M682" s="16">
        <f t="shared" si="117"/>
        <v>-1.2627298775395623E-5</v>
      </c>
      <c r="N682" s="16">
        <f t="shared" si="118"/>
        <v>6.9103969335785264E-4</v>
      </c>
      <c r="O682" s="16">
        <f t="shared" si="119"/>
        <v>4.4923504107114848E-3</v>
      </c>
      <c r="P682" s="16">
        <f t="shared" si="120"/>
        <v>1.6491422745283511E-3</v>
      </c>
      <c r="Q682" s="16">
        <f t="shared" si="121"/>
        <v>1.2075610062119036E-2</v>
      </c>
      <c r="R682" s="16">
        <f t="shared" si="122"/>
        <v>5.7260033780308632E-4</v>
      </c>
      <c r="S682" s="16">
        <f t="shared" si="123"/>
        <v>3.8957473985199603E-3</v>
      </c>
      <c r="T682" s="16">
        <f t="shared" si="124"/>
        <v>1.2076048202826319E-2</v>
      </c>
      <c r="U682" s="66">
        <f t="shared" si="125"/>
        <v>3.5452538379866089E-2</v>
      </c>
      <c r="V682" s="66"/>
      <c r="W682" s="66"/>
    </row>
    <row r="683" spans="1:23" x14ac:dyDescent="0.25">
      <c r="A683">
        <v>682</v>
      </c>
      <c r="B683">
        <v>3.8091226129210797E-4</v>
      </c>
      <c r="C683" s="16">
        <v>4.0416046481013901E-9</v>
      </c>
      <c r="D683" s="16">
        <v>9.0743822062811202E-4</v>
      </c>
      <c r="E683" s="16">
        <v>7.3843744473755601E-6</v>
      </c>
      <c r="F683" s="16">
        <v>1.2713563591307201E-5</v>
      </c>
      <c r="G683" s="16">
        <v>2.7498910251299201E-6</v>
      </c>
      <c r="H683" s="16">
        <v>2.1741647609662901E-4</v>
      </c>
      <c r="J683">
        <v>0.95572373818176604</v>
      </c>
      <c r="K683">
        <f t="shared" si="115"/>
        <v>3.8626575025362619E-9</v>
      </c>
      <c r="L683">
        <f t="shared" si="116"/>
        <v>9.3561119723120829E-4</v>
      </c>
      <c r="M683" s="16">
        <f t="shared" si="117"/>
        <v>-1.7378667464699232E-4</v>
      </c>
      <c r="N683" s="16">
        <f t="shared" si="118"/>
        <v>5.1308079499800305E-2</v>
      </c>
      <c r="O683" s="16">
        <f t="shared" si="119"/>
        <v>7.3204169396294511E-2</v>
      </c>
      <c r="P683" s="16">
        <f t="shared" si="120"/>
        <v>3.3530894564985482E-3</v>
      </c>
      <c r="Q683" s="16">
        <f t="shared" si="121"/>
        <v>9.7636144057087468E-2</v>
      </c>
      <c r="R683" s="16">
        <f t="shared" si="122"/>
        <v>8.4259167560998008E-2</v>
      </c>
      <c r="S683" s="16">
        <f t="shared" si="123"/>
        <v>0.13708323069787573</v>
      </c>
      <c r="T683" s="16">
        <f t="shared" si="124"/>
        <v>9.7637028073884927E-2</v>
      </c>
      <c r="U683" s="66">
        <f t="shared" si="125"/>
        <v>0.54448090874243948</v>
      </c>
      <c r="V683" s="66"/>
      <c r="W683" s="66"/>
    </row>
    <row r="684" spans="1:23" x14ac:dyDescent="0.25">
      <c r="A684">
        <v>683</v>
      </c>
      <c r="B684">
        <v>4.79462948639467E-4</v>
      </c>
      <c r="C684" s="16">
        <v>4.97215744715168E-9</v>
      </c>
      <c r="D684" s="16">
        <v>8.8623811933033296E-4</v>
      </c>
      <c r="E684" s="16">
        <v>8.87554115484371E-6</v>
      </c>
      <c r="F684" s="16">
        <v>1.0085422574472201E-5</v>
      </c>
      <c r="G684" s="16">
        <v>2.2344263661128899E-6</v>
      </c>
      <c r="H684" s="16">
        <v>2.61320164561547E-4</v>
      </c>
      <c r="J684">
        <v>0.95588411783174998</v>
      </c>
      <c r="K684">
        <f t="shared" si="115"/>
        <v>4.7528063350911497E-9</v>
      </c>
      <c r="L684">
        <f t="shared" si="116"/>
        <v>9.0863841868794317E-4</v>
      </c>
      <c r="M684" s="16">
        <f t="shared" si="117"/>
        <v>5.0287478590990902E-5</v>
      </c>
      <c r="N684" s="16">
        <f t="shared" si="118"/>
        <v>6.9664907894898898E-4</v>
      </c>
      <c r="O684" s="16">
        <f t="shared" si="119"/>
        <v>1.0529748630599347E-2</v>
      </c>
      <c r="P684" s="16">
        <f t="shared" si="120"/>
        <v>6.3865063433246059E-3</v>
      </c>
      <c r="Q684" s="16">
        <f t="shared" si="121"/>
        <v>3.0147632330002106E-2</v>
      </c>
      <c r="R684" s="16">
        <f t="shared" si="122"/>
        <v>5.5457845458635664E-4</v>
      </c>
      <c r="S684" s="16">
        <f t="shared" si="123"/>
        <v>1.2858614296921825E-2</v>
      </c>
      <c r="T684" s="16">
        <f t="shared" si="124"/>
        <v>3.0148659310170346E-2</v>
      </c>
      <c r="U684" s="66">
        <f t="shared" si="125"/>
        <v>9.1322388444553565E-2</v>
      </c>
      <c r="V684" s="66"/>
      <c r="W684" s="66"/>
    </row>
    <row r="685" spans="1:23" x14ac:dyDescent="0.25">
      <c r="A685">
        <v>684</v>
      </c>
      <c r="B685">
        <v>6.3408064094414495E-4</v>
      </c>
      <c r="C685" s="16">
        <v>7.3467399867452804E-9</v>
      </c>
      <c r="D685" s="16">
        <v>9.9238277735966794E-4</v>
      </c>
      <c r="E685" s="16">
        <v>1.46693262590478E-5</v>
      </c>
      <c r="F685" s="16">
        <v>7.6595934887295601E-6</v>
      </c>
      <c r="G685" s="16">
        <v>1.51385559812875E-6</v>
      </c>
      <c r="H685" s="16">
        <v>4.31906968332273E-4</v>
      </c>
      <c r="J685">
        <v>0.95541027744455898</v>
      </c>
      <c r="K685">
        <f t="shared" si="115"/>
        <v>7.0191508890493438E-9</v>
      </c>
      <c r="L685">
        <f t="shared" si="116"/>
        <v>1.0092084731952689E-3</v>
      </c>
      <c r="M685" s="16">
        <f t="shared" si="117"/>
        <v>2.5895280869302082E-4</v>
      </c>
      <c r="N685" s="16">
        <f t="shared" si="118"/>
        <v>8.2699548838839579E-2</v>
      </c>
      <c r="O685" s="16">
        <f t="shared" si="119"/>
        <v>0.10624672003399709</v>
      </c>
      <c r="P685" s="16">
        <f t="shared" si="120"/>
        <v>9.1704806019495824E-4</v>
      </c>
      <c r="Q685" s="16">
        <f t="shared" si="121"/>
        <v>0.13381510024344762</v>
      </c>
      <c r="R685" s="16">
        <f t="shared" si="122"/>
        <v>4.9569942149462455E-2</v>
      </c>
      <c r="S685" s="16">
        <f t="shared" si="123"/>
        <v>6.034810439143079E-2</v>
      </c>
      <c r="T685" s="16">
        <f t="shared" si="124"/>
        <v>0.13381603911786288</v>
      </c>
      <c r="U685" s="66">
        <f t="shared" si="125"/>
        <v>0.56741250283523548</v>
      </c>
      <c r="V685" s="66"/>
      <c r="W685" s="66"/>
    </row>
    <row r="686" spans="1:23" x14ac:dyDescent="0.25">
      <c r="A686">
        <v>685</v>
      </c>
      <c r="B686" s="16">
        <v>4.3296188353472497E-4</v>
      </c>
      <c r="C686" s="16">
        <v>5.2992639941043502E-9</v>
      </c>
      <c r="D686" s="16">
        <v>1.0500769239121001E-3</v>
      </c>
      <c r="E686" s="16">
        <v>1.11873110899269E-5</v>
      </c>
      <c r="F686" s="16">
        <v>1.12544896692394E-5</v>
      </c>
      <c r="G686" s="16">
        <v>2.1004606010502398E-6</v>
      </c>
      <c r="H686" s="16">
        <v>3.2938760128755501E-4</v>
      </c>
      <c r="J686">
        <v>0.95505554104900403</v>
      </c>
      <c r="K686">
        <f t="shared" si="115"/>
        <v>5.0610914410508363E-9</v>
      </c>
      <c r="L686">
        <f t="shared" si="116"/>
        <v>1.074681064587635E-3</v>
      </c>
      <c r="M686" s="16">
        <f t="shared" si="117"/>
        <v>-2.0875729751818509E-4</v>
      </c>
      <c r="N686" s="16">
        <f t="shared" si="118"/>
        <v>1.4597470145855593E-2</v>
      </c>
      <c r="O686" s="16">
        <f t="shared" si="119"/>
        <v>1.8990146890172943E-3</v>
      </c>
      <c r="P686" s="16">
        <f t="shared" si="120"/>
        <v>8.1324939431489211E-3</v>
      </c>
      <c r="Q686" s="16">
        <f t="shared" si="121"/>
        <v>1.7313697298671285E-3</v>
      </c>
      <c r="R686" s="16">
        <f t="shared" si="122"/>
        <v>2.021964129315099E-2</v>
      </c>
      <c r="S686" s="16">
        <f t="shared" si="123"/>
        <v>2.1754592114857684E-3</v>
      </c>
      <c r="T686" s="16">
        <f t="shared" si="124"/>
        <v>1.7317484977634984E-3</v>
      </c>
      <c r="U686" s="66">
        <f t="shared" si="125"/>
        <v>5.0487197510289197E-2</v>
      </c>
      <c r="V686" s="66"/>
      <c r="W686" s="66"/>
    </row>
    <row r="687" spans="1:23" x14ac:dyDescent="0.25">
      <c r="A687">
        <v>686</v>
      </c>
      <c r="B687">
        <v>5.15448164109004E-4</v>
      </c>
      <c r="C687" s="16">
        <v>5.1307303144965799E-9</v>
      </c>
      <c r="D687" s="16">
        <v>8.49870948341635E-4</v>
      </c>
      <c r="E687" s="16">
        <v>8.7866635946529505E-6</v>
      </c>
      <c r="F687" s="16">
        <v>9.3642987893127195E-6</v>
      </c>
      <c r="G687" s="16">
        <v>2.16439945515876E-6</v>
      </c>
      <c r="H687" s="16">
        <v>2.5870288634709699E-4</v>
      </c>
      <c r="J687">
        <v>0.95608097778516399</v>
      </c>
      <c r="K687">
        <f t="shared" si="115"/>
        <v>4.9053936558358722E-9</v>
      </c>
      <c r="L687">
        <f t="shared" si="116"/>
        <v>8.7075881464510475E-4</v>
      </c>
      <c r="M687" s="16">
        <f t="shared" si="117"/>
        <v>1.6013751357290336E-4</v>
      </c>
      <c r="N687" s="16">
        <f t="shared" si="118"/>
        <v>2.178845040994849E-3</v>
      </c>
      <c r="O687" s="16">
        <f t="shared" si="119"/>
        <v>5.475259838053686E-3</v>
      </c>
      <c r="P687" s="16">
        <f t="shared" si="120"/>
        <v>1.3846625996898055E-2</v>
      </c>
      <c r="Q687" s="16">
        <f t="shared" si="121"/>
        <v>3.3089720443205295E-2</v>
      </c>
      <c r="R687" s="16">
        <f t="shared" si="122"/>
        <v>2.4637255513185294E-3</v>
      </c>
      <c r="S687" s="16">
        <f t="shared" si="123"/>
        <v>6.1625656525551194E-3</v>
      </c>
      <c r="T687" s="16">
        <f t="shared" si="124"/>
        <v>3.3091338037908397E-2</v>
      </c>
      <c r="U687" s="66">
        <f t="shared" si="125"/>
        <v>9.6308080560933929E-2</v>
      </c>
      <c r="V687" s="66"/>
      <c r="W687" s="66"/>
    </row>
    <row r="688" spans="1:23" x14ac:dyDescent="0.25">
      <c r="A688">
        <v>687</v>
      </c>
      <c r="B688">
        <v>4.8738466651480097E-4</v>
      </c>
      <c r="C688" s="16">
        <v>4.6415776448897002E-9</v>
      </c>
      <c r="D688" s="16">
        <v>8.12440846469686E-4</v>
      </c>
      <c r="E688" s="16">
        <v>7.6018952033746E-6</v>
      </c>
      <c r="F688" s="16">
        <v>9.8873517132169701E-6</v>
      </c>
      <c r="G688" s="16">
        <v>2.3915336022001099E-6</v>
      </c>
      <c r="H688" s="16">
        <v>2.23819763926833E-4</v>
      </c>
      <c r="J688">
        <v>0.95625786817855396</v>
      </c>
      <c r="K688">
        <f t="shared" si="115"/>
        <v>4.4385451436874579E-9</v>
      </c>
      <c r="L688">
        <f t="shared" si="116"/>
        <v>8.3460244192067512E-4</v>
      </c>
      <c r="M688" s="16">
        <f t="shared" si="117"/>
        <v>1.4016689110892683E-4</v>
      </c>
      <c r="N688" s="16">
        <f t="shared" si="118"/>
        <v>1.0625756795967957E-4</v>
      </c>
      <c r="O688" s="16">
        <f t="shared" si="119"/>
        <v>2.6334247181120651E-2</v>
      </c>
      <c r="P688" s="16">
        <f t="shared" si="120"/>
        <v>2.450204152471017E-2</v>
      </c>
      <c r="Q688" s="16">
        <f t="shared" si="121"/>
        <v>8.5389760880133059E-2</v>
      </c>
      <c r="R688" s="16">
        <f t="shared" si="122"/>
        <v>1.1886438694315635E-5</v>
      </c>
      <c r="S688" s="16">
        <f t="shared" si="123"/>
        <v>3.6741621884080367E-2</v>
      </c>
      <c r="T688" s="16">
        <f t="shared" si="124"/>
        <v>8.5392694574016492E-2</v>
      </c>
      <c r="U688" s="66">
        <f t="shared" si="125"/>
        <v>0.25847851005071476</v>
      </c>
      <c r="V688" s="66"/>
      <c r="W688" s="66"/>
    </row>
    <row r="689" spans="1:23" x14ac:dyDescent="0.25">
      <c r="A689">
        <v>688</v>
      </c>
      <c r="B689">
        <v>3.9951532511564602E-4</v>
      </c>
      <c r="C689" s="16">
        <v>4.6823572994483904E-9</v>
      </c>
      <c r="D689" s="16">
        <v>1.0045504950828301E-3</v>
      </c>
      <c r="E689" s="16">
        <v>9.4607067682593597E-6</v>
      </c>
      <c r="F689" s="16">
        <v>1.21738629355348E-5</v>
      </c>
      <c r="G689" s="16">
        <v>2.3761026098822098E-6</v>
      </c>
      <c r="H689" s="16">
        <v>2.7855070522132602E-4</v>
      </c>
      <c r="J689">
        <v>0.955257992683468</v>
      </c>
      <c r="K689">
        <f t="shared" si="115"/>
        <v>4.4728592348978537E-9</v>
      </c>
      <c r="L689">
        <f t="shared" si="116"/>
        <v>1.0312696412064825E-3</v>
      </c>
      <c r="M689" s="16">
        <f t="shared" si="117"/>
        <v>-2.3223899097519045E-4</v>
      </c>
      <c r="N689" s="16">
        <f t="shared" si="118"/>
        <v>3.5621715552719389E-2</v>
      </c>
      <c r="O689" s="16">
        <f t="shared" si="119"/>
        <v>2.3999680847975453E-2</v>
      </c>
      <c r="P689" s="16">
        <f t="shared" si="120"/>
        <v>1.8417157305708474E-3</v>
      </c>
      <c r="Q689" s="16">
        <f t="shared" si="121"/>
        <v>1.4196269641604219E-2</v>
      </c>
      <c r="R689" s="16">
        <f t="shared" si="122"/>
        <v>5.5460791820505471E-2</v>
      </c>
      <c r="S689" s="16">
        <f t="shared" si="123"/>
        <v>3.3853022434731476E-2</v>
      </c>
      <c r="T689" s="16">
        <f t="shared" si="124"/>
        <v>1.4195764410930928E-2</v>
      </c>
      <c r="U689" s="66">
        <f t="shared" si="125"/>
        <v>0.17916896043903779</v>
      </c>
      <c r="V689" s="66"/>
      <c r="W689" s="66"/>
    </row>
    <row r="690" spans="1:23" x14ac:dyDescent="0.25">
      <c r="A690">
        <v>689</v>
      </c>
      <c r="B690">
        <v>5.3607268625062801E-4</v>
      </c>
      <c r="C690" s="16">
        <v>5.4102203734888904E-9</v>
      </c>
      <c r="D690" s="16">
        <v>8.6190130640935599E-4</v>
      </c>
      <c r="E690" s="16">
        <v>9.3953482539264703E-6</v>
      </c>
      <c r="F690" s="16">
        <v>9.0083986429696096E-6</v>
      </c>
      <c r="G690" s="16">
        <v>2.0528330469900302E-6</v>
      </c>
      <c r="H690" s="16">
        <v>2.7662432838993102E-4</v>
      </c>
      <c r="J690">
        <v>0.95602830676735995</v>
      </c>
      <c r="K690">
        <f t="shared" si="115"/>
        <v>5.1723238229048576E-9</v>
      </c>
      <c r="L690">
        <f t="shared" si="116"/>
        <v>8.8196552652191175E-4</v>
      </c>
      <c r="M690" s="16">
        <f t="shared" si="117"/>
        <v>1.9017984597934426E-4</v>
      </c>
      <c r="N690" s="16">
        <f t="shared" si="118"/>
        <v>7.8426287039909618E-3</v>
      </c>
      <c r="O690" s="16">
        <f t="shared" si="119"/>
        <v>5.5469881872189449E-4</v>
      </c>
      <c r="P690" s="16">
        <f t="shared" si="120"/>
        <v>1.1063227597517591E-2</v>
      </c>
      <c r="Q690" s="16">
        <f t="shared" si="121"/>
        <v>1.5683402596057952E-2</v>
      </c>
      <c r="R690" s="16">
        <f t="shared" si="122"/>
        <v>7.3540106588505698E-3</v>
      </c>
      <c r="S690" s="16">
        <f t="shared" si="123"/>
        <v>5.2484103943001498E-4</v>
      </c>
      <c r="T690" s="16">
        <f t="shared" si="124"/>
        <v>1.5684484839453786E-2</v>
      </c>
      <c r="U690" s="66">
        <f t="shared" si="125"/>
        <v>5.8707294254022768E-2</v>
      </c>
      <c r="V690" s="66"/>
      <c r="W690" s="66"/>
    </row>
    <row r="691" spans="1:23" x14ac:dyDescent="0.25">
      <c r="A691">
        <v>690</v>
      </c>
      <c r="B691">
        <v>5.0145828379323596E-4</v>
      </c>
      <c r="C691" s="16">
        <v>5.6406515460104496E-9</v>
      </c>
      <c r="D691" s="16">
        <v>9.6297127456879605E-4</v>
      </c>
      <c r="E691" s="16">
        <v>1.0931491021966901E-5</v>
      </c>
      <c r="F691" s="16">
        <v>9.6761561138369305E-6</v>
      </c>
      <c r="G691" s="16">
        <v>1.97127971975929E-6</v>
      </c>
      <c r="H691" s="16">
        <v>3.2185407892216898E-4</v>
      </c>
      <c r="J691">
        <v>0.95551303695628498</v>
      </c>
      <c r="K691">
        <f t="shared" si="115"/>
        <v>5.3897160891406086E-9</v>
      </c>
      <c r="L691">
        <f t="shared" si="116"/>
        <v>9.8428922586468303E-4</v>
      </c>
      <c r="M691" s="16">
        <f t="shared" si="117"/>
        <v>1.8627341721788832E-5</v>
      </c>
      <c r="N691" s="16">
        <f t="shared" si="118"/>
        <v>3.3379302459282971E-4</v>
      </c>
      <c r="O691" s="16">
        <f t="shared" si="119"/>
        <v>3.2532102843060645E-4</v>
      </c>
      <c r="P691" s="16">
        <f t="shared" si="120"/>
        <v>6.3480882024473422E-8</v>
      </c>
      <c r="Q691" s="16">
        <f t="shared" si="121"/>
        <v>3.1652885188495451E-4</v>
      </c>
      <c r="R691" s="16">
        <f t="shared" si="122"/>
        <v>3.2350159476591048E-4</v>
      </c>
      <c r="S691" s="16">
        <f t="shared" si="123"/>
        <v>3.1427937279046553E-4</v>
      </c>
      <c r="T691" s="16">
        <f t="shared" si="124"/>
        <v>3.1652717197517145E-4</v>
      </c>
      <c r="U691" s="66">
        <f t="shared" si="125"/>
        <v>1.9300145253219624E-3</v>
      </c>
      <c r="V691" s="66"/>
      <c r="W691" s="66"/>
    </row>
    <row r="692" spans="1:23" x14ac:dyDescent="0.25">
      <c r="A692">
        <v>691</v>
      </c>
      <c r="B692">
        <v>5.0778426253721403E-4</v>
      </c>
      <c r="C692" s="16">
        <v>4.5900055706843901E-9</v>
      </c>
      <c r="D692" s="16">
        <v>7.7033516857269197E-4</v>
      </c>
      <c r="E692" s="16">
        <v>7.1313857166435802E-6</v>
      </c>
      <c r="F692" s="16">
        <v>9.4707547061419998E-6</v>
      </c>
      <c r="G692" s="16">
        <v>2.4171864399311399E-6</v>
      </c>
      <c r="H692" s="16">
        <v>2.0996629510056799E-4</v>
      </c>
      <c r="J692">
        <v>0.95647975751663195</v>
      </c>
      <c r="K692">
        <f t="shared" si="115"/>
        <v>4.3902474152481955E-9</v>
      </c>
      <c r="L692">
        <f t="shared" si="116"/>
        <v>7.9168927441933636E-4</v>
      </c>
      <c r="M692" s="16">
        <f t="shared" si="117"/>
        <v>2.2387925065509167E-4</v>
      </c>
      <c r="N692" s="16">
        <f t="shared" si="118"/>
        <v>9.6818348924895088E-4</v>
      </c>
      <c r="O692" s="16">
        <f t="shared" si="119"/>
        <v>2.9441802782698267E-2</v>
      </c>
      <c r="P692" s="16">
        <f t="shared" si="120"/>
        <v>4.0098065117503578E-2</v>
      </c>
      <c r="Q692" s="16">
        <f t="shared" si="121"/>
        <v>0.11291124604927252</v>
      </c>
      <c r="R692" s="16">
        <f t="shared" si="122"/>
        <v>1.5079188384611475E-3</v>
      </c>
      <c r="S692" s="16">
        <f t="shared" si="123"/>
        <v>4.1805378012234551E-2</v>
      </c>
      <c r="T692" s="16">
        <f t="shared" si="124"/>
        <v>0.11291533218471454</v>
      </c>
      <c r="U692" s="66">
        <f t="shared" si="125"/>
        <v>0.33964792647413355</v>
      </c>
      <c r="V692" s="66"/>
      <c r="W692" s="66"/>
    </row>
    <row r="693" spans="1:23" x14ac:dyDescent="0.25">
      <c r="A693">
        <v>692</v>
      </c>
      <c r="B693" s="16">
        <v>4.0627065303111001E-4</v>
      </c>
      <c r="C693" s="16">
        <v>3.44743887604706E-9</v>
      </c>
      <c r="D693" s="16">
        <v>7.2249550851724695E-4</v>
      </c>
      <c r="E693" s="16">
        <v>5.0257429930822499E-6</v>
      </c>
      <c r="F693" s="16">
        <v>1.1816234648981899E-5</v>
      </c>
      <c r="G693" s="16">
        <v>3.2168978808470999E-6</v>
      </c>
      <c r="H693" s="16">
        <v>1.47970507073431E-4</v>
      </c>
      <c r="J693">
        <v>0.956672112847883</v>
      </c>
      <c r="K693">
        <f t="shared" si="115"/>
        <v>3.2980686334618719E-9</v>
      </c>
      <c r="L693">
        <f t="shared" si="116"/>
        <v>7.4934142825718183E-4</v>
      </c>
      <c r="M693" s="16">
        <f t="shared" si="117"/>
        <v>6.3199877805038214E-5</v>
      </c>
      <c r="N693" s="16">
        <f t="shared" si="118"/>
        <v>3.0631885722955846E-2</v>
      </c>
      <c r="O693" s="16">
        <f t="shared" si="119"/>
        <v>0.14273206844309816</v>
      </c>
      <c r="P693" s="16">
        <f t="shared" si="120"/>
        <v>6.2455864802868112E-2</v>
      </c>
      <c r="Q693" s="16">
        <f t="shared" si="121"/>
        <v>0.283099975459846</v>
      </c>
      <c r="R693" s="16">
        <f t="shared" si="122"/>
        <v>3.9683096749116957E-2</v>
      </c>
      <c r="S693" s="16">
        <f t="shared" si="123"/>
        <v>0.36355244959263622</v>
      </c>
      <c r="T693" s="16">
        <f t="shared" si="124"/>
        <v>0.28310542030861902</v>
      </c>
      <c r="U693" s="66">
        <f t="shared" si="125"/>
        <v>1.2052607610791404</v>
      </c>
      <c r="V693" s="66"/>
      <c r="W693" s="66"/>
    </row>
    <row r="694" spans="1:23" x14ac:dyDescent="0.25">
      <c r="A694">
        <v>693</v>
      </c>
      <c r="B694" s="16">
        <v>4.5732677517406402E-4</v>
      </c>
      <c r="C694" s="16">
        <v>4.8198762657015396E-9</v>
      </c>
      <c r="D694" s="16">
        <v>9.0103437845081701E-4</v>
      </c>
      <c r="E694" s="16">
        <v>8.7457033190864201E-6</v>
      </c>
      <c r="F694" s="16">
        <v>1.05817915292363E-5</v>
      </c>
      <c r="G694" s="16">
        <v>2.3054619256473302E-6</v>
      </c>
      <c r="H694" s="16">
        <v>2.5749758901910799E-4</v>
      </c>
      <c r="J694">
        <v>0.95580014406845604</v>
      </c>
      <c r="K694">
        <f t="shared" si="115"/>
        <v>4.6068384291496637E-9</v>
      </c>
      <c r="L694">
        <f t="shared" si="116"/>
        <v>9.244986035586713E-4</v>
      </c>
      <c r="M694" s="16">
        <f t="shared" si="117"/>
        <v>-9.8450532105432135E-6</v>
      </c>
      <c r="N694" s="16">
        <f t="shared" si="118"/>
        <v>5.0899968047926998E-3</v>
      </c>
      <c r="O694" s="16">
        <f t="shared" si="119"/>
        <v>1.6925643495304468E-2</v>
      </c>
      <c r="P694" s="16">
        <f t="shared" si="120"/>
        <v>4.1672548192981471E-3</v>
      </c>
      <c r="Q694" s="16">
        <f t="shared" si="121"/>
        <v>3.4491718890973973E-2</v>
      </c>
      <c r="R694" s="16">
        <f t="shared" si="122"/>
        <v>5.4649038541376592E-3</v>
      </c>
      <c r="S694" s="16">
        <f t="shared" si="123"/>
        <v>2.2139133928365994E-2</v>
      </c>
      <c r="T694" s="16">
        <f t="shared" si="124"/>
        <v>3.4492560696373784E-2</v>
      </c>
      <c r="U694" s="66">
        <f t="shared" si="125"/>
        <v>0.12277121248924673</v>
      </c>
      <c r="V694" s="66"/>
      <c r="W694" s="66"/>
    </row>
    <row r="695" spans="1:23" x14ac:dyDescent="0.25">
      <c r="A695">
        <v>694</v>
      </c>
      <c r="B695" s="16">
        <v>4.4547196542998901E-4</v>
      </c>
      <c r="C695" s="16">
        <v>4.3952730771171204E-9</v>
      </c>
      <c r="D695" s="16">
        <v>8.4238679385516496E-4</v>
      </c>
      <c r="E695" s="16">
        <v>7.46097043724399E-6</v>
      </c>
      <c r="F695" s="16">
        <v>1.08346505766532E-5</v>
      </c>
      <c r="G695" s="16">
        <v>2.5265308063220801E-6</v>
      </c>
      <c r="H695" s="16">
        <v>2.1967091982529399E-4</v>
      </c>
      <c r="J695">
        <v>0.95608721011407205</v>
      </c>
      <c r="K695">
        <f t="shared" si="115"/>
        <v>4.2022643739904001E-9</v>
      </c>
      <c r="L695">
        <f t="shared" si="116"/>
        <v>8.6657823054171626E-4</v>
      </c>
      <c r="M695" s="16">
        <f t="shared" si="117"/>
        <v>2.4365700318261713E-5</v>
      </c>
      <c r="N695" s="16">
        <f t="shared" si="118"/>
        <v>9.1043654417098611E-3</v>
      </c>
      <c r="O695" s="16">
        <f t="shared" si="119"/>
        <v>4.2738065331252913E-2</v>
      </c>
      <c r="P695" s="16">
        <f t="shared" si="120"/>
        <v>1.5735612233383555E-2</v>
      </c>
      <c r="Q695" s="16">
        <f t="shared" si="121"/>
        <v>9.3230228979865382E-2</v>
      </c>
      <c r="R695" s="16">
        <f t="shared" si="122"/>
        <v>9.9176004683487872E-3</v>
      </c>
      <c r="S695" s="16">
        <f t="shared" si="123"/>
        <v>6.7054590472002115E-2</v>
      </c>
      <c r="T695" s="16">
        <f t="shared" si="124"/>
        <v>9.323255934937541E-2</v>
      </c>
      <c r="U695" s="66">
        <f t="shared" si="125"/>
        <v>0.33101302227593804</v>
      </c>
      <c r="V695" s="66"/>
      <c r="W695" s="66"/>
    </row>
    <row r="696" spans="1:23" x14ac:dyDescent="0.25">
      <c r="A696">
        <v>695</v>
      </c>
      <c r="B696">
        <v>5.0711782309870396E-4</v>
      </c>
      <c r="C696" s="16">
        <v>7.1508071646604599E-9</v>
      </c>
      <c r="D696" s="16">
        <v>1.21407805082421E-3</v>
      </c>
      <c r="E696" s="16">
        <v>1.7424176288137501E-5</v>
      </c>
      <c r="F696" s="16">
        <v>9.6760611316709502E-6</v>
      </c>
      <c r="G696" s="16">
        <v>1.5592708322551201E-6</v>
      </c>
      <c r="H696" s="16">
        <v>5.1302320627910701E-4</v>
      </c>
      <c r="J696">
        <v>0.95430233902098005</v>
      </c>
      <c r="K696">
        <f t="shared" si="115"/>
        <v>6.8240320031234595E-9</v>
      </c>
      <c r="L696">
        <f t="shared" si="116"/>
        <v>1.2349822931126424E-3</v>
      </c>
      <c r="M696" s="16">
        <f t="shared" si="117"/>
        <v>-2.2074664691523442E-4</v>
      </c>
      <c r="N696" s="16">
        <f t="shared" si="118"/>
        <v>8.8579827401878166E-4</v>
      </c>
      <c r="O696" s="16">
        <f t="shared" si="119"/>
        <v>8.444412952551042E-2</v>
      </c>
      <c r="P696" s="16">
        <f t="shared" si="120"/>
        <v>6.7831506433907368E-2</v>
      </c>
      <c r="Q696" s="16">
        <f t="shared" si="121"/>
        <v>0.3872591588572884</v>
      </c>
      <c r="R696" s="16">
        <f t="shared" si="122"/>
        <v>3.2384844451684608E-4</v>
      </c>
      <c r="S696" s="16">
        <f t="shared" si="123"/>
        <v>4.9741704346213778E-2</v>
      </c>
      <c r="T696" s="16">
        <f t="shared" si="124"/>
        <v>0.38728295902754878</v>
      </c>
      <c r="U696" s="66">
        <f t="shared" si="125"/>
        <v>0.97776910490900448</v>
      </c>
      <c r="V696" s="66"/>
      <c r="W696" s="66"/>
    </row>
    <row r="697" spans="1:23" x14ac:dyDescent="0.25">
      <c r="A697">
        <v>696</v>
      </c>
      <c r="B697">
        <v>4.8722366351086599E-4</v>
      </c>
      <c r="C697" s="16">
        <v>5.1069103832624704E-9</v>
      </c>
      <c r="D697" s="16">
        <v>8.9594706682791995E-4</v>
      </c>
      <c r="E697" s="16">
        <v>9.2150175826552692E-6</v>
      </c>
      <c r="F697" s="16">
        <v>9.9289006443232406E-6</v>
      </c>
      <c r="G697" s="16">
        <v>2.1756904881305701E-6</v>
      </c>
      <c r="H697" s="16">
        <v>2.7131539304261701E-4</v>
      </c>
      <c r="J697">
        <v>0.95583912304831897</v>
      </c>
      <c r="K697">
        <f t="shared" si="115"/>
        <v>4.881384742223954E-9</v>
      </c>
      <c r="L697">
        <f t="shared" si="116"/>
        <v>9.179754516943137E-4</v>
      </c>
      <c r="M697" s="16">
        <f t="shared" si="117"/>
        <v>5.6471875327418277E-5</v>
      </c>
      <c r="N697" s="16">
        <f t="shared" si="118"/>
        <v>1.1310464342924064E-4</v>
      </c>
      <c r="O697" s="16">
        <f t="shared" si="119"/>
        <v>6.1299614032097778E-3</v>
      </c>
      <c r="P697" s="16">
        <f t="shared" si="120"/>
        <v>4.8770499798231719E-3</v>
      </c>
      <c r="Q697" s="16">
        <f t="shared" si="121"/>
        <v>2.0170624435970425E-2</v>
      </c>
      <c r="R697" s="16">
        <f t="shared" si="122"/>
        <v>5.8742872793126029E-5</v>
      </c>
      <c r="S697" s="16">
        <f t="shared" si="123"/>
        <v>7.0775602754750595E-3</v>
      </c>
      <c r="T697" s="16">
        <f t="shared" si="124"/>
        <v>2.0171392786649766E-2</v>
      </c>
      <c r="U697" s="66">
        <f t="shared" si="125"/>
        <v>5.8598436397350573E-2</v>
      </c>
      <c r="V697" s="66"/>
      <c r="W697" s="66"/>
    </row>
    <row r="698" spans="1:23" x14ac:dyDescent="0.25">
      <c r="A698">
        <v>697</v>
      </c>
      <c r="B698">
        <v>5.7058884339318105E-4</v>
      </c>
      <c r="C698" s="16">
        <v>6.8695176020365904E-9</v>
      </c>
      <c r="D698" s="16">
        <v>1.0322068377701401E-3</v>
      </c>
      <c r="E698" s="16">
        <v>1.4260060547774901E-5</v>
      </c>
      <c r="F698" s="16">
        <v>8.5286478638725706E-6</v>
      </c>
      <c r="G698" s="16">
        <v>1.6198059776939399E-6</v>
      </c>
      <c r="H698" s="16">
        <v>4.1985787417316603E-4</v>
      </c>
      <c r="J698">
        <v>0.95519785874917595</v>
      </c>
      <c r="K698">
        <f t="shared" si="115"/>
        <v>6.5617485041051249E-9</v>
      </c>
      <c r="L698">
        <f t="shared" si="116"/>
        <v>1.0508770699579769E-3</v>
      </c>
      <c r="M698" s="16">
        <f t="shared" si="117"/>
        <v>9.0300616828385054E-5</v>
      </c>
      <c r="N698" s="16">
        <f t="shared" si="118"/>
        <v>2.5169103057240738E-2</v>
      </c>
      <c r="O698" s="16">
        <f t="shared" si="119"/>
        <v>5.7516025350628865E-2</v>
      </c>
      <c r="P698" s="16">
        <f t="shared" si="120"/>
        <v>5.1305388420958796E-3</v>
      </c>
      <c r="Q698" s="16">
        <f t="shared" si="121"/>
        <v>0.10738874874365192</v>
      </c>
      <c r="R698" s="16">
        <f t="shared" si="122"/>
        <v>1.8075318572488983E-2</v>
      </c>
      <c r="S698" s="16">
        <f t="shared" si="123"/>
        <v>3.7196649933239873E-2</v>
      </c>
      <c r="T698" s="16">
        <f t="shared" si="124"/>
        <v>0.10739134928944791</v>
      </c>
      <c r="U698" s="66">
        <f t="shared" si="125"/>
        <v>0.35786773378879422</v>
      </c>
      <c r="V698" s="66"/>
      <c r="W698" s="66"/>
    </row>
    <row r="699" spans="1:23" x14ac:dyDescent="0.25">
      <c r="A699">
        <v>698</v>
      </c>
      <c r="B699">
        <v>5.25939061269151E-4</v>
      </c>
      <c r="C699" s="16">
        <v>7.3273789234659601E-9</v>
      </c>
      <c r="D699" s="16">
        <v>1.1990951381595999E-3</v>
      </c>
      <c r="E699" s="16">
        <v>1.7637186930395199E-5</v>
      </c>
      <c r="F699" s="16">
        <v>9.3230527301463199E-6</v>
      </c>
      <c r="G699" s="16">
        <v>1.52142548347641E-6</v>
      </c>
      <c r="H699" s="16">
        <v>5.1929451473644998E-4</v>
      </c>
      <c r="J699">
        <v>0.95438022887370599</v>
      </c>
      <c r="K699">
        <f t="shared" si="115"/>
        <v>6.9931055740218121E-9</v>
      </c>
      <c r="L699">
        <f t="shared" si="116"/>
        <v>1.2192553417244454E-3</v>
      </c>
      <c r="M699" s="16">
        <f t="shared" si="117"/>
        <v>-1.6737721918614351E-4</v>
      </c>
      <c r="N699" s="16">
        <f t="shared" si="118"/>
        <v>4.6214300066253905E-3</v>
      </c>
      <c r="O699" s="16">
        <f t="shared" si="119"/>
        <v>0.10398094402950386</v>
      </c>
      <c r="P699" s="16">
        <f t="shared" si="120"/>
        <v>5.9970965209076875E-2</v>
      </c>
      <c r="Q699" s="16">
        <f t="shared" si="121"/>
        <v>0.41233626086884606</v>
      </c>
      <c r="R699" s="16">
        <f t="shared" si="122"/>
        <v>2.8967980606923525E-3</v>
      </c>
      <c r="S699" s="16">
        <f t="shared" si="123"/>
        <v>5.8509079685364306E-2</v>
      </c>
      <c r="T699" s="16">
        <f t="shared" si="124"/>
        <v>0.41235948384602999</v>
      </c>
      <c r="U699" s="66">
        <f t="shared" si="125"/>
        <v>1.0546749617061388</v>
      </c>
      <c r="V699" s="66"/>
      <c r="W699" s="66"/>
    </row>
    <row r="700" spans="1:23" x14ac:dyDescent="0.25">
      <c r="A700">
        <v>699</v>
      </c>
      <c r="B700">
        <v>4.0337145350715698E-4</v>
      </c>
      <c r="C700" s="16">
        <v>5.2917437965322601E-9</v>
      </c>
      <c r="D700" s="16">
        <v>1.12758552655505E-3</v>
      </c>
      <c r="E700" s="16">
        <v>1.19854586297975E-5</v>
      </c>
      <c r="F700" s="16">
        <v>1.21238741645E-5</v>
      </c>
      <c r="G700" s="16">
        <v>2.1053200936722002E-6</v>
      </c>
      <c r="H700" s="16">
        <v>3.5288877992569303E-4</v>
      </c>
      <c r="J700">
        <v>0.95466500607015703</v>
      </c>
      <c r="K700">
        <f t="shared" si="115"/>
        <v>5.0518426236381855E-9</v>
      </c>
      <c r="L700">
        <f t="shared" si="116"/>
        <v>1.1539333032339254E-3</v>
      </c>
      <c r="M700" s="16">
        <f t="shared" si="117"/>
        <v>-3.4719039621961163E-4</v>
      </c>
      <c r="N700" s="16">
        <f t="shared" si="118"/>
        <v>3.2727283995590169E-2</v>
      </c>
      <c r="O700" s="16">
        <f t="shared" si="119"/>
        <v>2.0191494400119093E-3</v>
      </c>
      <c r="P700" s="16">
        <f t="shared" si="120"/>
        <v>2.9121104991779622E-2</v>
      </c>
      <c r="Q700" s="16">
        <f t="shared" si="121"/>
        <v>1.3437988327004666E-2</v>
      </c>
      <c r="R700" s="16">
        <f t="shared" si="122"/>
        <v>5.3097012191947457E-2</v>
      </c>
      <c r="S700" s="16">
        <f t="shared" si="123"/>
        <v>2.4072037266732855E-3</v>
      </c>
      <c r="T700" s="16">
        <f t="shared" si="124"/>
        <v>1.3440107958391611E-2</v>
      </c>
      <c r="U700" s="66">
        <f t="shared" si="125"/>
        <v>0.14624985063139873</v>
      </c>
      <c r="V700" s="66"/>
      <c r="W700" s="66"/>
    </row>
    <row r="701" spans="1:23" x14ac:dyDescent="0.25">
      <c r="A701">
        <v>700</v>
      </c>
      <c r="B701">
        <v>5.0691029460725196E-4</v>
      </c>
      <c r="C701" s="16">
        <v>5.6298858925529498E-9</v>
      </c>
      <c r="D701" s="16">
        <v>9.5051130585491498E-4</v>
      </c>
      <c r="E701" s="16">
        <v>1.07709967809494E-5</v>
      </c>
      <c r="F701" s="16">
        <v>9.5664597109905893E-6</v>
      </c>
      <c r="G701" s="16">
        <v>1.97476331231419E-6</v>
      </c>
      <c r="H701" s="16">
        <v>3.1712848054146102E-4</v>
      </c>
      <c r="J701">
        <v>0.95557665332425901</v>
      </c>
      <c r="K701">
        <f t="shared" si="115"/>
        <v>5.3797875198032069E-9</v>
      </c>
      <c r="L701">
        <f t="shared" si="116"/>
        <v>9.7161335870331778E-4</v>
      </c>
      <c r="M701" s="16">
        <f t="shared" si="117"/>
        <v>4.2207230511186112E-5</v>
      </c>
      <c r="N701" s="16">
        <f t="shared" si="118"/>
        <v>8.6089148651881517E-4</v>
      </c>
      <c r="O701" s="16">
        <f t="shared" si="119"/>
        <v>2.5900557423017082E-4</v>
      </c>
      <c r="P701" s="16">
        <f t="shared" si="120"/>
        <v>1.7391755898529037E-4</v>
      </c>
      <c r="Q701" s="16">
        <f t="shared" si="121"/>
        <v>8.1123818918767876E-6</v>
      </c>
      <c r="R701" s="16">
        <f t="shared" si="122"/>
        <v>8.4791732310015265E-4</v>
      </c>
      <c r="S701" s="16">
        <f t="shared" si="123"/>
        <v>2.5574667189441825E-4</v>
      </c>
      <c r="T701" s="16">
        <f t="shared" si="124"/>
        <v>8.1086400560095742E-6</v>
      </c>
      <c r="U701" s="66">
        <f t="shared" si="125"/>
        <v>2.413699636676734E-3</v>
      </c>
      <c r="V701" s="66"/>
      <c r="W701" s="66"/>
    </row>
    <row r="702" spans="1:23" x14ac:dyDescent="0.25">
      <c r="A702">
        <v>701</v>
      </c>
      <c r="B702">
        <v>5.1523462133856799E-4</v>
      </c>
      <c r="C702" s="16">
        <v>5.4503803371308502E-9</v>
      </c>
      <c r="D702" s="16">
        <v>9.0434987419016105E-4</v>
      </c>
      <c r="E702" s="16">
        <v>9.9263391143835208E-6</v>
      </c>
      <c r="F702" s="16">
        <v>9.3917526014573698E-6</v>
      </c>
      <c r="G702" s="16">
        <v>2.0387248643781401E-6</v>
      </c>
      <c r="H702" s="16">
        <v>2.9225873437525499E-4</v>
      </c>
      <c r="J702">
        <v>0.95580866078444204</v>
      </c>
      <c r="K702">
        <f t="shared" si="115"/>
        <v>5.2095207307988941E-9</v>
      </c>
      <c r="L702">
        <f t="shared" si="116"/>
        <v>9.2516665387711678E-4</v>
      </c>
      <c r="M702" s="16">
        <f t="shared" si="117"/>
        <v>1.0530258880001921E-4</v>
      </c>
      <c r="N702" s="16">
        <f t="shared" si="118"/>
        <v>2.1385516092324078E-3</v>
      </c>
      <c r="O702" s="16">
        <f t="shared" si="119"/>
        <v>2.6581683459386878E-4</v>
      </c>
      <c r="P702" s="16">
        <f t="shared" si="120"/>
        <v>3.7346961575753842E-3</v>
      </c>
      <c r="Q702" s="16">
        <f t="shared" si="121"/>
        <v>5.7448471904394602E-3</v>
      </c>
      <c r="R702" s="16">
        <f t="shared" si="122"/>
        <v>2.1948941297414912E-3</v>
      </c>
      <c r="S702" s="16">
        <f t="shared" si="123"/>
        <v>2.5215600790477787E-4</v>
      </c>
      <c r="T702" s="16">
        <f t="shared" si="124"/>
        <v>5.7452484438473691E-3</v>
      </c>
      <c r="U702" s="66">
        <f t="shared" si="125"/>
        <v>2.007621037333476E-2</v>
      </c>
      <c r="V702" s="66"/>
      <c r="W702" s="66"/>
    </row>
    <row r="703" spans="1:23" x14ac:dyDescent="0.25">
      <c r="A703">
        <v>702</v>
      </c>
      <c r="B703">
        <v>3.78933682278041E-4</v>
      </c>
      <c r="C703" s="16">
        <v>4.0913492436805896E-9</v>
      </c>
      <c r="D703" s="16">
        <v>9.2376095761487903E-4</v>
      </c>
      <c r="E703" s="16">
        <v>7.6083165263996002E-6</v>
      </c>
      <c r="F703" s="16">
        <v>1.2789659033083E-5</v>
      </c>
      <c r="G703" s="16">
        <v>2.71696481250644E-6</v>
      </c>
      <c r="H703" s="16">
        <v>2.2401012783048301E-4</v>
      </c>
      <c r="J703">
        <v>0.95564149483491401</v>
      </c>
      <c r="K703">
        <f t="shared" si="115"/>
        <v>3.9098631071226133E-9</v>
      </c>
      <c r="L703">
        <f t="shared" si="116"/>
        <v>9.5205314914430781E-4</v>
      </c>
      <c r="M703" s="16">
        <f t="shared" si="117"/>
        <v>-1.9418578458822581E-4</v>
      </c>
      <c r="N703" s="16">
        <f t="shared" si="118"/>
        <v>5.314436012005791E-2</v>
      </c>
      <c r="O703" s="16">
        <f t="shared" si="119"/>
        <v>6.8426545366417624E-2</v>
      </c>
      <c r="P703" s="16">
        <f t="shared" si="120"/>
        <v>1.6777010924888549E-3</v>
      </c>
      <c r="Q703" s="16">
        <f t="shared" si="121"/>
        <v>8.5040707201007329E-2</v>
      </c>
      <c r="R703" s="16">
        <f t="shared" si="122"/>
        <v>8.8802255058751764E-2</v>
      </c>
      <c r="S703" s="16">
        <f t="shared" si="123"/>
        <v>0.12520322112793261</v>
      </c>
      <c r="T703" s="16">
        <f t="shared" si="124"/>
        <v>8.5041233627314597E-2</v>
      </c>
      <c r="U703" s="66">
        <f t="shared" si="125"/>
        <v>0.50733602359397079</v>
      </c>
      <c r="V703" s="66"/>
      <c r="W703" s="66"/>
    </row>
    <row r="704" spans="1:23" x14ac:dyDescent="0.25">
      <c r="A704">
        <v>703</v>
      </c>
      <c r="B704" s="16">
        <v>3.3726334892264601E-4</v>
      </c>
      <c r="C704" s="16">
        <v>3.6948951513850902E-9</v>
      </c>
      <c r="D704" s="16">
        <v>9.3777383337854503E-4</v>
      </c>
      <c r="E704" s="16">
        <v>6.9736915137938298E-6</v>
      </c>
      <c r="F704" s="16">
        <v>1.43834494656453E-5</v>
      </c>
      <c r="G704" s="16">
        <v>3.0091887372955298E-6</v>
      </c>
      <c r="H704" s="16">
        <v>2.05325192108765E-4</v>
      </c>
      <c r="J704">
        <v>0.95553931683305404</v>
      </c>
      <c r="K704">
        <f t="shared" si="115"/>
        <v>3.530617588724273E-9</v>
      </c>
      <c r="L704">
        <f t="shared" si="116"/>
        <v>9.695462261519798E-4</v>
      </c>
      <c r="M704" s="16">
        <f t="shared" si="117"/>
        <v>-2.9501952830668777E-4</v>
      </c>
      <c r="N704" s="16">
        <f t="shared" si="118"/>
        <v>9.9317705230960104E-2</v>
      </c>
      <c r="O704" s="16">
        <f t="shared" si="119"/>
        <v>0.11098062702373052</v>
      </c>
      <c r="P704" s="16">
        <f t="shared" si="120"/>
        <v>6.9757837769451935E-4</v>
      </c>
      <c r="Q704" s="16">
        <f t="shared" si="121"/>
        <v>0.12299401025628635</v>
      </c>
      <c r="R704" s="16">
        <f t="shared" si="122"/>
        <v>0.21136794317452987</v>
      </c>
      <c r="S704" s="16">
        <f t="shared" si="123"/>
        <v>0.24945369007265267</v>
      </c>
      <c r="T704" s="16">
        <f t="shared" si="124"/>
        <v>0.12299414596994479</v>
      </c>
      <c r="U704" s="66">
        <f t="shared" si="125"/>
        <v>0.91780570010579887</v>
      </c>
      <c r="V704" s="66"/>
      <c r="W704" s="66"/>
    </row>
    <row r="705" spans="1:23" x14ac:dyDescent="0.25">
      <c r="A705">
        <v>704</v>
      </c>
      <c r="B705">
        <v>4.69477116188639E-4</v>
      </c>
      <c r="C705" s="16">
        <v>5.3218815225725801E-9</v>
      </c>
      <c r="D705" s="16">
        <v>9.7067798641176204E-4</v>
      </c>
      <c r="E705" s="16">
        <v>1.03950527765748E-5</v>
      </c>
      <c r="F705" s="16">
        <v>1.03402350929886E-5</v>
      </c>
      <c r="G705" s="16">
        <v>2.08960089775274E-6</v>
      </c>
      <c r="H705" s="16">
        <v>3.06059967968942E-4</v>
      </c>
      <c r="J705">
        <v>0.95546142887016305</v>
      </c>
      <c r="K705">
        <f t="shared" si="115"/>
        <v>5.0848525238349164E-9</v>
      </c>
      <c r="L705">
        <f t="shared" si="116"/>
        <v>9.9344273561396946E-4</v>
      </c>
      <c r="M705" s="16">
        <f t="shared" si="117"/>
        <v>-5.4488503236691383E-5</v>
      </c>
      <c r="N705" s="16">
        <f t="shared" si="118"/>
        <v>2.1782305501174635E-3</v>
      </c>
      <c r="O705" s="16">
        <f t="shared" si="119"/>
        <v>1.5599045170981156E-3</v>
      </c>
      <c r="P705" s="16">
        <f t="shared" si="120"/>
        <v>6.0048306415973674E-5</v>
      </c>
      <c r="Q705" s="16">
        <f t="shared" si="121"/>
        <v>1.0339151304594053E-3</v>
      </c>
      <c r="R705" s="16">
        <f t="shared" si="122"/>
        <v>2.4413387584540937E-3</v>
      </c>
      <c r="S705" s="16">
        <f t="shared" si="123"/>
        <v>1.6999557484745729E-3</v>
      </c>
      <c r="T705" s="16">
        <f t="shared" si="124"/>
        <v>1.0338872238585448E-3</v>
      </c>
      <c r="U705" s="66">
        <f t="shared" si="125"/>
        <v>1.0007280234878171E-2</v>
      </c>
      <c r="V705" s="66"/>
      <c r="W705" s="66"/>
    </row>
    <row r="706" spans="1:23" x14ac:dyDescent="0.25">
      <c r="A706">
        <v>705</v>
      </c>
      <c r="B706">
        <v>4.7785981738842899E-4</v>
      </c>
      <c r="C706" s="16">
        <v>5.29633644128288E-9</v>
      </c>
      <c r="D706" s="16">
        <v>9.4856914815883797E-4</v>
      </c>
      <c r="E706" s="16">
        <v>1.0112094359486E-5</v>
      </c>
      <c r="F706" s="16">
        <v>1.0148268256926201E-5</v>
      </c>
      <c r="G706" s="16">
        <v>2.0991407878468201E-6</v>
      </c>
      <c r="H706" s="16">
        <v>2.9772854468814998E-4</v>
      </c>
      <c r="J706">
        <v>0.95557413745564901</v>
      </c>
      <c r="K706">
        <f t="shared" si="115"/>
        <v>5.0610421265538095E-9</v>
      </c>
      <c r="L706">
        <f t="shared" si="116"/>
        <v>9.7095952912409596E-4</v>
      </c>
      <c r="M706" s="16">
        <f t="shared" si="117"/>
        <v>-1.5239894347237965E-5</v>
      </c>
      <c r="N706" s="16">
        <f t="shared" si="118"/>
        <v>8.7909031093228352E-4</v>
      </c>
      <c r="O706" s="16">
        <f t="shared" si="119"/>
        <v>1.9453442261440569E-3</v>
      </c>
      <c r="P706" s="16">
        <f t="shared" si="120"/>
        <v>2.3116499676514569E-4</v>
      </c>
      <c r="Q706" s="16">
        <f t="shared" si="121"/>
        <v>3.4222238919463998E-3</v>
      </c>
      <c r="R706" s="16">
        <f t="shared" si="122"/>
        <v>8.9565961758748141E-4</v>
      </c>
      <c r="S706" s="16">
        <f t="shared" si="123"/>
        <v>2.1145435660751841E-3</v>
      </c>
      <c r="T706" s="16">
        <f t="shared" si="124"/>
        <v>3.4222934039046878E-3</v>
      </c>
      <c r="U706" s="66">
        <f t="shared" si="125"/>
        <v>1.291032001335524E-2</v>
      </c>
      <c r="V706" s="66"/>
      <c r="W706" s="66"/>
    </row>
    <row r="707" spans="1:23" x14ac:dyDescent="0.25">
      <c r="A707">
        <v>706</v>
      </c>
      <c r="B707">
        <v>3.6908921996836201E-4</v>
      </c>
      <c r="C707" s="16">
        <v>3.8618561582266501E-9</v>
      </c>
      <c r="D707" s="16">
        <v>8.9462376827383495E-4</v>
      </c>
      <c r="E707" s="16">
        <v>6.9571787109845497E-6</v>
      </c>
      <c r="F707" s="16">
        <v>1.31141472468887E-5</v>
      </c>
      <c r="G707" s="16">
        <v>2.8775231604476998E-6</v>
      </c>
      <c r="H707" s="16">
        <v>2.0483854093122399E-4</v>
      </c>
      <c r="J707">
        <v>0.95577880137732896</v>
      </c>
      <c r="K707">
        <f t="shared" ref="K707:K770" si="126">C707*J707</f>
        <v>3.6910802500015242E-9</v>
      </c>
      <c r="L707">
        <f t="shared" ref="L707:L770" si="127">SUM($Z$9*B707,$AA$9*C707,$AB$9*D707,$AC$9*E707,$AD$9*F707,$AE$9*G707)</f>
        <v>9.2372572407190185E-4</v>
      </c>
      <c r="M707" s="16">
        <f t="shared" ref="M707:M770" si="128">$Z$8*B707+$AA$8*C707+$AB$8*D707+$AD$8*F707+$AE$8*G707</f>
        <v>-1.8554728413517781E-4</v>
      </c>
      <c r="N707" s="16">
        <f t="shared" si="118"/>
        <v>6.2760743267789645E-2</v>
      </c>
      <c r="O707" s="16">
        <f t="shared" si="119"/>
        <v>9.1811470033665757E-2</v>
      </c>
      <c r="P707" s="16">
        <f t="shared" si="120"/>
        <v>5.0708235739917061E-3</v>
      </c>
      <c r="Q707" s="16">
        <f t="shared" si="121"/>
        <v>0.12407475464588252</v>
      </c>
      <c r="R707" s="16">
        <f t="shared" si="122"/>
        <v>0.10951382833677974</v>
      </c>
      <c r="S707" s="16">
        <f t="shared" si="123"/>
        <v>0.18822195588348062</v>
      </c>
      <c r="T707" s="16">
        <f t="shared" si="124"/>
        <v>0.1240759323038176</v>
      </c>
      <c r="U707" s="66">
        <f t="shared" si="125"/>
        <v>0.70552950804540759</v>
      </c>
      <c r="V707" s="66"/>
      <c r="W707" s="66"/>
    </row>
    <row r="708" spans="1:23" x14ac:dyDescent="0.25">
      <c r="A708">
        <v>707</v>
      </c>
      <c r="B708">
        <v>6.0984512981233398E-4</v>
      </c>
      <c r="C708" s="16">
        <v>5.29745696576307E-9</v>
      </c>
      <c r="D708" s="16">
        <v>7.3961234994082302E-4</v>
      </c>
      <c r="E708" s="16">
        <v>7.9056768942767204E-6</v>
      </c>
      <c r="F708" s="16">
        <v>7.8718973200646299E-6</v>
      </c>
      <c r="G708" s="16">
        <v>2.0934736729782199E-6</v>
      </c>
      <c r="H708" s="16">
        <v>2.3276300287260101E-4</v>
      </c>
      <c r="J708">
        <v>0.95667100558776597</v>
      </c>
      <c r="K708">
        <f t="shared" si="126"/>
        <v>5.0679234824944717E-9</v>
      </c>
      <c r="L708">
        <f t="shared" si="127"/>
        <v>7.5744432079696475E-4</v>
      </c>
      <c r="M708" s="16">
        <f t="shared" si="128"/>
        <v>4.6224593882770315E-4</v>
      </c>
      <c r="N708" s="16">
        <f t="shared" ref="N708:N771" si="129">(B708-$B$2)^2/$B$2/$B$2</f>
        <v>5.681655634427777E-2</v>
      </c>
      <c r="O708" s="16">
        <f t="shared" ref="O708:O771" si="130">(C708-$C$2)^2/$C$2/$C$2</f>
        <v>1.9275455821952461E-3</v>
      </c>
      <c r="P708" s="16">
        <f t="shared" ref="P708:P771" si="131">(D708-$D$2)^2/$D$2/$D$2</f>
        <v>5.3889520232920735E-2</v>
      </c>
      <c r="Q708" s="16">
        <f t="shared" ref="Q708:Q771" si="132">(E708-$E$2)^2/$E$2/$E$2</f>
        <v>6.9659709684924048E-2</v>
      </c>
      <c r="R708" s="16">
        <f t="shared" ref="R708:R771" si="133">(F708-$F$2)^2/$F$2/$F$2</f>
        <v>4.0439918381693016E-2</v>
      </c>
      <c r="S708" s="16">
        <f t="shared" ref="S708:S771" si="134">(G708-$G$2)^2/$G$2/$G$2</f>
        <v>1.8628107093278852E-3</v>
      </c>
      <c r="T708" s="16">
        <f t="shared" ref="T708:T771" si="135">(H708-$H$2)^2/$H$2/$H$2</f>
        <v>6.9663954363260991E-2</v>
      </c>
      <c r="U708" s="66">
        <f t="shared" ref="U708:U771" si="136">SUM(N708:T708)</f>
        <v>0.29426001529859969</v>
      </c>
      <c r="V708" s="66"/>
      <c r="W708" s="66"/>
    </row>
    <row r="709" spans="1:23" x14ac:dyDescent="0.25">
      <c r="A709">
        <v>708</v>
      </c>
      <c r="B709">
        <v>5.4384907974132401E-4</v>
      </c>
      <c r="C709" s="16">
        <v>5.7853228194266102E-9</v>
      </c>
      <c r="D709" s="16">
        <v>9.09483542508331E-4</v>
      </c>
      <c r="E709" s="16">
        <v>1.05957926933103E-5</v>
      </c>
      <c r="F709" s="16">
        <v>8.8988527457387801E-6</v>
      </c>
      <c r="G709" s="16">
        <v>1.9207586346349498E-6</v>
      </c>
      <c r="H709" s="16">
        <v>3.11969334468065E-4</v>
      </c>
      <c r="J709">
        <v>0.95579351358722497</v>
      </c>
      <c r="K709">
        <f t="shared" si="126"/>
        <v>5.5295740248161103E-9</v>
      </c>
      <c r="L709">
        <f t="shared" si="127"/>
        <v>9.2919622131162405E-4</v>
      </c>
      <c r="M709" s="16">
        <f t="shared" si="128"/>
        <v>1.5850193817102385E-4</v>
      </c>
      <c r="N709" s="16">
        <f t="shared" si="129"/>
        <v>1.0888817860867737E-2</v>
      </c>
      <c r="O709" s="16">
        <f t="shared" si="130"/>
        <v>1.9489782428294899E-3</v>
      </c>
      <c r="P709" s="16">
        <f t="shared" si="131"/>
        <v>3.1116797836350436E-3</v>
      </c>
      <c r="Q709" s="16">
        <f t="shared" si="132"/>
        <v>1.8128977716930629E-4</v>
      </c>
      <c r="R709" s="16">
        <f t="shared" si="133"/>
        <v>9.3844021150746998E-3</v>
      </c>
      <c r="S709" s="16">
        <f t="shared" si="134"/>
        <v>1.8405951063187409E-3</v>
      </c>
      <c r="T709" s="16">
        <f t="shared" si="135"/>
        <v>1.8136205274209158E-4</v>
      </c>
      <c r="U709" s="66">
        <f t="shared" si="136"/>
        <v>2.7537124938637112E-2</v>
      </c>
      <c r="V709" s="66"/>
      <c r="W709" s="66"/>
    </row>
    <row r="710" spans="1:23" x14ac:dyDescent="0.25">
      <c r="A710">
        <v>709</v>
      </c>
      <c r="B710">
        <v>4.9705943650219203E-4</v>
      </c>
      <c r="C710" s="16">
        <v>5.4940910834715098E-9</v>
      </c>
      <c r="D710" s="16">
        <v>9.4588357820352099E-4</v>
      </c>
      <c r="E710" s="16">
        <v>1.04604663680246E-5</v>
      </c>
      <c r="F710" s="16">
        <v>9.7543460701189306E-6</v>
      </c>
      <c r="G710" s="16">
        <v>2.0234855160560602E-6</v>
      </c>
      <c r="H710" s="16">
        <v>3.0798553496770098E-4</v>
      </c>
      <c r="J710">
        <v>0.95559556149829605</v>
      </c>
      <c r="K710">
        <f t="shared" si="126"/>
        <v>5.2501290538327394E-9</v>
      </c>
      <c r="L710">
        <f t="shared" si="127"/>
        <v>9.674102617687314E-4</v>
      </c>
      <c r="M710" s="16">
        <f t="shared" si="128"/>
        <v>2.6708611235652705E-5</v>
      </c>
      <c r="N710" s="16">
        <f t="shared" si="129"/>
        <v>8.719127421426776E-5</v>
      </c>
      <c r="O710" s="16">
        <f t="shared" si="130"/>
        <v>7.0810251000357998E-5</v>
      </c>
      <c r="P710" s="16">
        <f t="shared" si="131"/>
        <v>3.237209001804341E-4</v>
      </c>
      <c r="Q710" s="16">
        <f t="shared" si="132"/>
        <v>6.7933886141781797E-4</v>
      </c>
      <c r="R710" s="16">
        <f t="shared" si="133"/>
        <v>1.0101871820012394E-4</v>
      </c>
      <c r="S710" s="16">
        <f t="shared" si="134"/>
        <v>6.8654183957410011E-5</v>
      </c>
      <c r="T710" s="16">
        <f t="shared" si="135"/>
        <v>6.7938129271110726E-4</v>
      </c>
      <c r="U710" s="66">
        <f t="shared" si="136"/>
        <v>2.0101154816815191E-3</v>
      </c>
      <c r="V710" s="66"/>
      <c r="W710" s="66"/>
    </row>
    <row r="711" spans="1:23" x14ac:dyDescent="0.25">
      <c r="A711">
        <v>710</v>
      </c>
      <c r="B711">
        <v>3.89853705546658E-4</v>
      </c>
      <c r="C711" s="16">
        <v>4.3454138390461101E-9</v>
      </c>
      <c r="D711" s="16">
        <v>9.5428580235697505E-4</v>
      </c>
      <c r="E711" s="16">
        <v>8.34510875927127E-6</v>
      </c>
      <c r="F711" s="16">
        <v>1.2447872242076101E-5</v>
      </c>
      <c r="G711" s="16">
        <v>2.5589449293689599E-6</v>
      </c>
      <c r="H711" s="16">
        <v>2.45703689165966E-4</v>
      </c>
      <c r="J711">
        <v>0.95549831033954302</v>
      </c>
      <c r="K711">
        <f t="shared" si="126"/>
        <v>4.1520355809346254E-9</v>
      </c>
      <c r="L711">
        <f t="shared" si="127"/>
        <v>9.8173614635665703E-4</v>
      </c>
      <c r="M711" s="16">
        <f t="shared" si="128"/>
        <v>-2.0202873526334114E-4</v>
      </c>
      <c r="N711" s="16">
        <f t="shared" si="129"/>
        <v>4.3412312100913737E-2</v>
      </c>
      <c r="O711" s="16">
        <f t="shared" si="130"/>
        <v>4.6539678136127714E-2</v>
      </c>
      <c r="P711" s="16">
        <f t="shared" si="131"/>
        <v>8.5916819616999862E-5</v>
      </c>
      <c r="Q711" s="16">
        <f t="shared" si="132"/>
        <v>4.9736743405210865E-2</v>
      </c>
      <c r="R711" s="16">
        <f t="shared" si="133"/>
        <v>6.9332056152667326E-2</v>
      </c>
      <c r="S711" s="16">
        <f t="shared" si="134"/>
        <v>7.5680392784227848E-2</v>
      </c>
      <c r="T711" s="16">
        <f t="shared" si="135"/>
        <v>4.9736710583780659E-2</v>
      </c>
      <c r="U711" s="66">
        <f t="shared" si="136"/>
        <v>0.33452380998254516</v>
      </c>
      <c r="V711" s="66"/>
      <c r="W711" s="66"/>
    </row>
    <row r="712" spans="1:23" x14ac:dyDescent="0.25">
      <c r="A712">
        <v>711</v>
      </c>
      <c r="B712">
        <v>5.8062454638670299E-4</v>
      </c>
      <c r="C712" s="16">
        <v>6.1469434932006901E-9</v>
      </c>
      <c r="D712" s="16">
        <v>9.0498112345667296E-4</v>
      </c>
      <c r="E712" s="16">
        <v>1.1203229180524099E-5</v>
      </c>
      <c r="F712" s="16">
        <v>8.3325839347231197E-6</v>
      </c>
      <c r="G712" s="16">
        <v>1.8076208718828E-6</v>
      </c>
      <c r="H712" s="16">
        <v>3.2985383136070002E-4</v>
      </c>
      <c r="J712">
        <v>0.95582776202417996</v>
      </c>
      <c r="K712">
        <f t="shared" si="126"/>
        <v>5.8754192423951109E-9</v>
      </c>
      <c r="L712">
        <f t="shared" si="127"/>
        <v>9.2344776525450883E-4</v>
      </c>
      <c r="M712" s="16">
        <f t="shared" si="128"/>
        <v>2.3780132751889728E-4</v>
      </c>
      <c r="N712" s="16">
        <f t="shared" si="129"/>
        <v>3.2050454566024143E-2</v>
      </c>
      <c r="O712" s="16">
        <f t="shared" si="130"/>
        <v>1.1971268833772569E-2</v>
      </c>
      <c r="P712" s="16">
        <f t="shared" si="131"/>
        <v>3.655025054044787E-3</v>
      </c>
      <c r="Q712" s="16">
        <f t="shared" si="132"/>
        <v>1.8569037915802617E-3</v>
      </c>
      <c r="R712" s="16">
        <f t="shared" si="133"/>
        <v>2.3821644290866927E-2</v>
      </c>
      <c r="S712" s="16">
        <f t="shared" si="134"/>
        <v>9.8560718837493091E-3</v>
      </c>
      <c r="T712" s="16">
        <f t="shared" si="135"/>
        <v>1.8566300551869431E-3</v>
      </c>
      <c r="U712" s="66">
        <f t="shared" si="136"/>
        <v>8.5067998475224921E-2</v>
      </c>
      <c r="V712" s="66"/>
      <c r="W712" s="66"/>
    </row>
    <row r="713" spans="1:23" x14ac:dyDescent="0.25">
      <c r="A713">
        <v>712</v>
      </c>
      <c r="B713">
        <v>4.2067261885927402E-4</v>
      </c>
      <c r="C713" s="16">
        <v>4.0118671460885901E-9</v>
      </c>
      <c r="D713" s="16">
        <v>8.1373353975635698E-4</v>
      </c>
      <c r="E713" s="16">
        <v>6.5804265333030601E-6</v>
      </c>
      <c r="F713" s="16">
        <v>1.1459574141129399E-5</v>
      </c>
      <c r="G713" s="16">
        <v>2.7671659128862399E-6</v>
      </c>
      <c r="H713" s="16">
        <v>1.93745115792871E-4</v>
      </c>
      <c r="J713">
        <v>0.95621768640402405</v>
      </c>
      <c r="K713">
        <f t="shared" si="126"/>
        <v>3.8362183205931466E-9</v>
      </c>
      <c r="L713">
        <f t="shared" si="127"/>
        <v>8.3941584208435595E-4</v>
      </c>
      <c r="M713" s="16">
        <f t="shared" si="128"/>
        <v>1.9293956341921288E-6</v>
      </c>
      <c r="N713" s="16">
        <f t="shared" si="129"/>
        <v>2.1250288666562256E-2</v>
      </c>
      <c r="O713" s="16">
        <f t="shared" si="130"/>
        <v>7.6137241973881678E-2</v>
      </c>
      <c r="P713" s="16">
        <f t="shared" si="131"/>
        <v>2.4083693151103092E-2</v>
      </c>
      <c r="Q713" s="16">
        <f t="shared" si="132"/>
        <v>0.15001715950268432</v>
      </c>
      <c r="R713" s="16">
        <f t="shared" si="133"/>
        <v>2.6572064639757236E-2</v>
      </c>
      <c r="S713" s="16">
        <f t="shared" si="134"/>
        <v>0.14353145749529159</v>
      </c>
      <c r="T713" s="16">
        <f t="shared" si="135"/>
        <v>0.15002034723085905</v>
      </c>
      <c r="U713" s="66">
        <f t="shared" si="136"/>
        <v>0.59161225266013928</v>
      </c>
      <c r="V713" s="66"/>
      <c r="W713" s="66"/>
    </row>
    <row r="714" spans="1:23" x14ac:dyDescent="0.25">
      <c r="A714">
        <v>713</v>
      </c>
      <c r="B714" s="16">
        <v>5.4432849084163303E-4</v>
      </c>
      <c r="C714" s="16">
        <v>4.3218482527720801E-9</v>
      </c>
      <c r="D714" s="16">
        <v>6.7504319357890102E-4</v>
      </c>
      <c r="E714" s="16">
        <v>5.8907660536789003E-6</v>
      </c>
      <c r="F714" s="16">
        <v>8.7941604584587699E-6</v>
      </c>
      <c r="G714" s="16">
        <v>2.5642423119438499E-6</v>
      </c>
      <c r="H714" s="16">
        <v>1.7343846761930801E-4</v>
      </c>
      <c r="J714">
        <v>0.95698221764828695</v>
      </c>
      <c r="K714">
        <f t="shared" si="126"/>
        <v>4.1359319252771998E-9</v>
      </c>
      <c r="L714">
        <f t="shared" si="127"/>
        <v>6.9519143495950966E-4</v>
      </c>
      <c r="M714" s="16">
        <f t="shared" si="128"/>
        <v>3.9346554672375645E-4</v>
      </c>
      <c r="N714" s="16">
        <f t="shared" si="129"/>
        <v>1.1092934164397236E-2</v>
      </c>
      <c r="O714" s="16">
        <f t="shared" si="130"/>
        <v>4.8392843653245837E-2</v>
      </c>
      <c r="P714" s="16">
        <f t="shared" si="131"/>
        <v>8.9506444797167309E-2</v>
      </c>
      <c r="Q714" s="16">
        <f t="shared" si="132"/>
        <v>0.20388138056805577</v>
      </c>
      <c r="R714" s="16">
        <f t="shared" si="133"/>
        <v>1.1555849228924744E-2</v>
      </c>
      <c r="S714" s="16">
        <f t="shared" si="134"/>
        <v>7.7139694695153208E-2</v>
      </c>
      <c r="T714" s="16">
        <f t="shared" si="135"/>
        <v>0.20388820385304726</v>
      </c>
      <c r="U714" s="66">
        <f t="shared" si="136"/>
        <v>0.64545735095999135</v>
      </c>
      <c r="V714" s="66"/>
      <c r="W714" s="66"/>
    </row>
    <row r="715" spans="1:23" x14ac:dyDescent="0.25">
      <c r="A715">
        <v>714</v>
      </c>
      <c r="B715">
        <v>4.5222935429724498E-4</v>
      </c>
      <c r="C715" s="16">
        <v>4.9534456364502203E-9</v>
      </c>
      <c r="D715" s="16">
        <v>9.3724409320936704E-4</v>
      </c>
      <c r="E715" s="16">
        <v>9.34543785300158E-6</v>
      </c>
      <c r="F715" s="16">
        <v>1.0719074135681199E-5</v>
      </c>
      <c r="G715" s="16">
        <v>2.24422442711893E-6</v>
      </c>
      <c r="H715" s="16">
        <v>2.7515590183933597E-4</v>
      </c>
      <c r="J715">
        <v>0.95561810335457098</v>
      </c>
      <c r="K715">
        <f t="shared" si="126"/>
        <v>4.7336023241745356E-9</v>
      </c>
      <c r="L715">
        <f t="shared" si="127"/>
        <v>9.6092151246221188E-4</v>
      </c>
      <c r="M715" s="16">
        <f t="shared" si="128"/>
        <v>-5.646280386772199E-5</v>
      </c>
      <c r="N715" s="16">
        <f t="shared" si="129"/>
        <v>6.6740936032777401E-3</v>
      </c>
      <c r="O715" s="16">
        <f t="shared" si="130"/>
        <v>1.1234242674488396E-2</v>
      </c>
      <c r="P715" s="16">
        <f t="shared" si="131"/>
        <v>7.269322176773988E-4</v>
      </c>
      <c r="Q715" s="16">
        <f t="shared" si="132"/>
        <v>1.6868909961643759E-2</v>
      </c>
      <c r="R715" s="16">
        <f t="shared" si="133"/>
        <v>7.7189450264772324E-3</v>
      </c>
      <c r="S715" s="16">
        <f t="shared" si="134"/>
        <v>1.3989714000496794E-2</v>
      </c>
      <c r="T715" s="16">
        <f t="shared" si="135"/>
        <v>1.686914750955296E-2</v>
      </c>
      <c r="U715" s="66">
        <f t="shared" si="136"/>
        <v>7.4081984993614278E-2</v>
      </c>
      <c r="V715" s="66"/>
      <c r="W715" s="66"/>
    </row>
    <row r="716" spans="1:23" x14ac:dyDescent="0.25">
      <c r="A716">
        <v>715</v>
      </c>
      <c r="B716">
        <v>4.5169097035801099E-4</v>
      </c>
      <c r="C716" s="16">
        <v>4.5506384989338099E-9</v>
      </c>
      <c r="D716" s="16">
        <v>8.6050994818023395E-4</v>
      </c>
      <c r="E716" s="16">
        <v>7.8893373462775098E-6</v>
      </c>
      <c r="F716" s="16">
        <v>1.0694121776364599E-5</v>
      </c>
      <c r="G716" s="16">
        <v>2.44075753849152E-6</v>
      </c>
      <c r="H716" s="16">
        <v>2.3228337865964101E-4</v>
      </c>
      <c r="J716">
        <v>0.95599954232739304</v>
      </c>
      <c r="K716">
        <f t="shared" si="126"/>
        <v>4.3504083222781373E-9</v>
      </c>
      <c r="L716">
        <f t="shared" si="127"/>
        <v>8.8433439863295571E-4</v>
      </c>
      <c r="M716" s="16">
        <f t="shared" si="128"/>
        <v>1.9047542083066256E-5</v>
      </c>
      <c r="N716" s="16">
        <f t="shared" si="129"/>
        <v>6.8539155043720575E-3</v>
      </c>
      <c r="O716" s="16">
        <f t="shared" si="130"/>
        <v>3.1930541388936237E-2</v>
      </c>
      <c r="P716" s="16">
        <f t="shared" si="131"/>
        <v>1.1369183665107868E-2</v>
      </c>
      <c r="Q716" s="16">
        <f t="shared" si="132"/>
        <v>7.0465069633020863E-2</v>
      </c>
      <c r="R716" s="16">
        <f t="shared" si="133"/>
        <v>7.2803831876874338E-3</v>
      </c>
      <c r="S716" s="16">
        <f t="shared" si="134"/>
        <v>4.6746294809823008E-2</v>
      </c>
      <c r="T716" s="16">
        <f t="shared" si="135"/>
        <v>7.0466890240039687E-2</v>
      </c>
      <c r="U716" s="66">
        <f t="shared" si="136"/>
        <v>0.24511227842898714</v>
      </c>
      <c r="V716" s="66"/>
      <c r="W716" s="66"/>
    </row>
    <row r="717" spans="1:23" x14ac:dyDescent="0.25">
      <c r="A717">
        <v>716</v>
      </c>
      <c r="B717">
        <v>5.6885419357689598E-4</v>
      </c>
      <c r="C717" s="16">
        <v>7.5403570457804397E-9</v>
      </c>
      <c r="D717" s="16">
        <v>1.13924329479068E-3</v>
      </c>
      <c r="E717" s="16">
        <v>1.7255566707462201E-5</v>
      </c>
      <c r="F717" s="16">
        <v>8.5957970074335595E-6</v>
      </c>
      <c r="G717" s="16">
        <v>1.47744184759404E-6</v>
      </c>
      <c r="H717" s="16">
        <v>5.0805690332075099E-4</v>
      </c>
      <c r="J717">
        <v>0.95467977713283503</v>
      </c>
      <c r="K717">
        <f t="shared" si="126"/>
        <v>7.1986263839676727E-9</v>
      </c>
      <c r="L717">
        <f t="shared" si="127"/>
        <v>1.1579047902960955E-3</v>
      </c>
      <c r="M717" s="16">
        <f t="shared" si="128"/>
        <v>-2.0196403142303416E-5</v>
      </c>
      <c r="N717" s="16">
        <f t="shared" si="129"/>
        <v>2.4063865585602424E-2</v>
      </c>
      <c r="O717" s="16">
        <f t="shared" si="130"/>
        <v>0.13024845136099225</v>
      </c>
      <c r="P717" s="16">
        <f t="shared" si="131"/>
        <v>3.3398315063805667E-2</v>
      </c>
      <c r="Q717" s="16">
        <f t="shared" si="132"/>
        <v>0.36796705220156845</v>
      </c>
      <c r="R717" s="16">
        <f t="shared" si="133"/>
        <v>1.6289327118509223E-2</v>
      </c>
      <c r="S717" s="16">
        <f t="shared" si="134"/>
        <v>6.9592116088933717E-2</v>
      </c>
      <c r="T717" s="16">
        <f t="shared" si="135"/>
        <v>0.36798273693684691</v>
      </c>
      <c r="U717" s="66">
        <f t="shared" si="136"/>
        <v>1.0095418643562586</v>
      </c>
      <c r="V717" s="66"/>
      <c r="W717" s="66"/>
    </row>
    <row r="718" spans="1:23" x14ac:dyDescent="0.25">
      <c r="A718">
        <v>717</v>
      </c>
      <c r="B718">
        <v>4.5917592299873997E-4</v>
      </c>
      <c r="C718" s="16">
        <v>5.2134334395118198E-9</v>
      </c>
      <c r="D718" s="16">
        <v>9.7228853288816401E-4</v>
      </c>
      <c r="E718" s="16">
        <v>1.01998284960066E-5</v>
      </c>
      <c r="F718" s="16">
        <v>1.05734525261856E-5</v>
      </c>
      <c r="G718" s="16">
        <v>2.1331298441000598E-6</v>
      </c>
      <c r="H718" s="16">
        <v>3.0031204565062099E-4</v>
      </c>
      <c r="J718">
        <v>0.95544870496785805</v>
      </c>
      <c r="K718">
        <f t="shared" si="126"/>
        <v>4.981168228217694E-9</v>
      </c>
      <c r="L718">
        <f t="shared" si="127"/>
        <v>9.9556335435119561E-4</v>
      </c>
      <c r="M718" s="16">
        <f t="shared" si="128"/>
        <v>-7.7211508353715815E-5</v>
      </c>
      <c r="N718" s="16">
        <f t="shared" si="129"/>
        <v>4.5683136725817534E-3</v>
      </c>
      <c r="O718" s="16">
        <f t="shared" si="130"/>
        <v>3.4890953406811458E-3</v>
      </c>
      <c r="P718" s="16">
        <f t="shared" si="131"/>
        <v>8.8757859672280293E-5</v>
      </c>
      <c r="Q718" s="16">
        <f t="shared" si="132"/>
        <v>2.5332268147224279E-3</v>
      </c>
      <c r="R718" s="16">
        <f t="shared" si="133"/>
        <v>5.3404933505569003E-3</v>
      </c>
      <c r="S718" s="16">
        <f t="shared" si="134"/>
        <v>3.9590052767138895E-3</v>
      </c>
      <c r="T718" s="16">
        <f t="shared" si="135"/>
        <v>2.5331722798254993E-3</v>
      </c>
      <c r="U718" s="66">
        <f t="shared" si="136"/>
        <v>2.2512064594753897E-2</v>
      </c>
      <c r="V718" s="66"/>
      <c r="W718" s="66"/>
    </row>
    <row r="719" spans="1:23" x14ac:dyDescent="0.25">
      <c r="A719">
        <v>718</v>
      </c>
      <c r="B719" s="16">
        <v>6.92164088156021E-4</v>
      </c>
      <c r="C719" s="16">
        <v>9.99563253988957E-9</v>
      </c>
      <c r="D719" s="16">
        <v>1.2439036967127901E-3</v>
      </c>
      <c r="E719" s="16">
        <v>2.49493478727043E-5</v>
      </c>
      <c r="F719" s="16">
        <v>7.0951500955833501E-6</v>
      </c>
      <c r="G719" s="16">
        <v>1.1157213395908099E-6</v>
      </c>
      <c r="H719" s="16">
        <v>7.3458886912587304E-4</v>
      </c>
      <c r="J719">
        <v>0.95421225341215998</v>
      </c>
      <c r="K719">
        <f t="shared" si="126"/>
        <v>9.537955050167938E-9</v>
      </c>
      <c r="L719">
        <f t="shared" si="127"/>
        <v>1.2591997226110076E-3</v>
      </c>
      <c r="M719" s="16">
        <f t="shared" si="128"/>
        <v>1.2512845370103438E-4</v>
      </c>
      <c r="N719" s="16">
        <f t="shared" si="129"/>
        <v>0.16444692547718207</v>
      </c>
      <c r="O719" s="16">
        <f t="shared" si="130"/>
        <v>0.6464687269966547</v>
      </c>
      <c r="P719" s="16">
        <f t="shared" si="131"/>
        <v>8.491951959080582E-2</v>
      </c>
      <c r="Q719" s="16">
        <f t="shared" si="132"/>
        <v>1.750177600843406</v>
      </c>
      <c r="R719" s="16">
        <f t="shared" si="133"/>
        <v>7.8359304706750316E-2</v>
      </c>
      <c r="S719" s="16">
        <f t="shared" si="134"/>
        <v>0.1971763687258298</v>
      </c>
      <c r="T719" s="16">
        <f t="shared" si="135"/>
        <v>1.7502555780593441</v>
      </c>
      <c r="U719" s="66">
        <f t="shared" si="136"/>
        <v>4.6718040243999726</v>
      </c>
      <c r="V719" s="66"/>
      <c r="W719" s="66"/>
    </row>
    <row r="720" spans="1:23" x14ac:dyDescent="0.25">
      <c r="A720">
        <v>719</v>
      </c>
      <c r="B720">
        <v>4.5415914132142102E-4</v>
      </c>
      <c r="C720" s="16">
        <v>6.20329915788012E-9</v>
      </c>
      <c r="D720" s="16">
        <v>1.17511653099099E-3</v>
      </c>
      <c r="E720" s="16">
        <v>1.4635713408402101E-5</v>
      </c>
      <c r="F720" s="16">
        <v>1.0788071721540999E-5</v>
      </c>
      <c r="G720" s="16">
        <v>1.7967699960294E-6</v>
      </c>
      <c r="H720" s="16">
        <v>4.3092128698946698E-4</v>
      </c>
      <c r="J720">
        <v>0.95446503107450298</v>
      </c>
      <c r="K720">
        <f t="shared" si="126"/>
        <v>5.9208321234904868E-9</v>
      </c>
      <c r="L720">
        <f t="shared" si="127"/>
        <v>1.1984832411309435E-3</v>
      </c>
      <c r="M720" s="16">
        <f t="shared" si="128"/>
        <v>-2.9016495848810148E-4</v>
      </c>
      <c r="N720" s="16">
        <f t="shared" si="129"/>
        <v>6.0491787414441479E-3</v>
      </c>
      <c r="O720" s="16">
        <f t="shared" si="130"/>
        <v>1.4300448479326114E-2</v>
      </c>
      <c r="P720" s="16">
        <f t="shared" si="131"/>
        <v>4.8397944140499312E-2</v>
      </c>
      <c r="Q720" s="16">
        <f t="shared" si="132"/>
        <v>0.13153525438026814</v>
      </c>
      <c r="R720" s="16">
        <f t="shared" si="133"/>
        <v>8.9984110056516974E-3</v>
      </c>
      <c r="S720" s="16">
        <f t="shared" si="134"/>
        <v>1.0958876198225869E-2</v>
      </c>
      <c r="T720" s="16">
        <f t="shared" si="135"/>
        <v>0.13154530613847654</v>
      </c>
      <c r="U720" s="66">
        <f t="shared" si="136"/>
        <v>0.35178541908389183</v>
      </c>
      <c r="V720" s="66"/>
      <c r="W720" s="66"/>
    </row>
    <row r="721" spans="1:23" x14ac:dyDescent="0.25">
      <c r="A721">
        <v>720</v>
      </c>
      <c r="B721">
        <v>5.7602983695249205E-4</v>
      </c>
      <c r="C721" s="16">
        <v>5.1758009379228799E-9</v>
      </c>
      <c r="D721" s="16">
        <v>7.6555991553251402E-4</v>
      </c>
      <c r="E721" s="16">
        <v>7.9925471513025396E-6</v>
      </c>
      <c r="F721" s="16">
        <v>8.3449577948859801E-6</v>
      </c>
      <c r="G721" s="16">
        <v>2.1433733897521399E-6</v>
      </c>
      <c r="H721" s="16">
        <v>2.35320991428463E-4</v>
      </c>
      <c r="J721">
        <v>0.95652843107855101</v>
      </c>
      <c r="K721">
        <f t="shared" si="126"/>
        <v>4.9508007507262647E-9</v>
      </c>
      <c r="L721">
        <f t="shared" si="127"/>
        <v>7.8438802871110024E-4</v>
      </c>
      <c r="M721" s="16">
        <f t="shared" si="128"/>
        <v>3.6767164519388397E-4</v>
      </c>
      <c r="N721" s="16">
        <f t="shared" si="129"/>
        <v>2.8796837536828383E-2</v>
      </c>
      <c r="O721" s="16">
        <f t="shared" si="130"/>
        <v>4.3376130738023771E-3</v>
      </c>
      <c r="P721" s="16">
        <f t="shared" si="131"/>
        <v>4.2108122282710637E-2</v>
      </c>
      <c r="Q721" s="16">
        <f t="shared" si="132"/>
        <v>6.5455684966425551E-2</v>
      </c>
      <c r="R721" s="16">
        <f t="shared" si="133"/>
        <v>2.343557486859757E-2</v>
      </c>
      <c r="S721" s="16">
        <f t="shared" si="134"/>
        <v>4.6273869222074535E-3</v>
      </c>
      <c r="T721" s="16">
        <f t="shared" si="135"/>
        <v>6.545934349059275E-2</v>
      </c>
      <c r="U721" s="66">
        <f t="shared" si="136"/>
        <v>0.23422056314116474</v>
      </c>
      <c r="V721" s="66"/>
      <c r="W721" s="66"/>
    </row>
    <row r="722" spans="1:23" x14ac:dyDescent="0.25">
      <c r="A722">
        <v>721</v>
      </c>
      <c r="B722">
        <v>5.4652932969862596E-4</v>
      </c>
      <c r="C722" s="16">
        <v>5.1823032822903398E-9</v>
      </c>
      <c r="D722" s="16">
        <v>8.0876547765024599E-4</v>
      </c>
      <c r="E722" s="16">
        <v>8.4498790662882896E-6</v>
      </c>
      <c r="F722" s="16">
        <v>8.8139786254072192E-6</v>
      </c>
      <c r="G722" s="16">
        <v>2.1417969802181398E-6</v>
      </c>
      <c r="H722" s="16">
        <v>2.4878653987382498E-4</v>
      </c>
      <c r="J722">
        <v>0.95629942728948503</v>
      </c>
      <c r="K722">
        <f t="shared" si="126"/>
        <v>4.9558336608946707E-9</v>
      </c>
      <c r="L722">
        <f t="shared" si="127"/>
        <v>8.2853004957799629E-4</v>
      </c>
      <c r="M722" s="16">
        <f t="shared" si="128"/>
        <v>2.6452860981925557E-4</v>
      </c>
      <c r="N722" s="16">
        <f t="shared" si="129"/>
        <v>1.2054296719642711E-2</v>
      </c>
      <c r="O722" s="16">
        <f t="shared" si="130"/>
        <v>4.1844080995911666E-3</v>
      </c>
      <c r="P722" s="16">
        <f t="shared" si="131"/>
        <v>2.5711164989764567E-2</v>
      </c>
      <c r="Q722" s="16">
        <f t="shared" si="132"/>
        <v>4.5480928058199109E-2</v>
      </c>
      <c r="R722" s="16">
        <f t="shared" si="133"/>
        <v>1.1127471211231189E-2</v>
      </c>
      <c r="S722" s="16">
        <f t="shared" si="134"/>
        <v>4.5211352574272383E-3</v>
      </c>
      <c r="T722" s="16">
        <f t="shared" si="135"/>
        <v>4.5483438131293463E-2</v>
      </c>
      <c r="U722" s="66">
        <f t="shared" si="136"/>
        <v>0.14856284246714946</v>
      </c>
      <c r="V722" s="66"/>
      <c r="W722" s="66"/>
    </row>
    <row r="723" spans="1:23" x14ac:dyDescent="0.25">
      <c r="A723">
        <v>722</v>
      </c>
      <c r="B723" s="16">
        <v>4.68019135301713E-4</v>
      </c>
      <c r="C723" s="16">
        <v>3.9248929689691302E-9</v>
      </c>
      <c r="D723" s="16">
        <v>7.1376877322901103E-4</v>
      </c>
      <c r="E723" s="16">
        <v>5.6536752045782203E-6</v>
      </c>
      <c r="F723" s="16">
        <v>1.02497995468502E-5</v>
      </c>
      <c r="G723" s="16">
        <v>2.8250639917153602E-6</v>
      </c>
      <c r="H723" s="16">
        <v>1.6645828895179399E-4</v>
      </c>
      <c r="J723">
        <v>0.95675105865729804</v>
      </c>
      <c r="K723">
        <f t="shared" si="126"/>
        <v>3.7551455031778009E-9</v>
      </c>
      <c r="L723">
        <f t="shared" si="127"/>
        <v>7.3708951142145783E-4</v>
      </c>
      <c r="M723" s="16">
        <f t="shared" si="128"/>
        <v>1.9894875918196822E-4</v>
      </c>
      <c r="N723" s="16">
        <f t="shared" si="129"/>
        <v>2.4633472520611114E-3</v>
      </c>
      <c r="O723" s="16">
        <f t="shared" si="130"/>
        <v>8.5046341958129754E-2</v>
      </c>
      <c r="P723" s="16">
        <f t="shared" si="131"/>
        <v>6.7066357698873091E-2</v>
      </c>
      <c r="Q723" s="16">
        <f t="shared" si="132"/>
        <v>0.22430351733534101</v>
      </c>
      <c r="R723" s="16">
        <f t="shared" si="133"/>
        <v>1.6185962553303976E-3</v>
      </c>
      <c r="S723" s="16">
        <f t="shared" si="134"/>
        <v>0.16622384165109486</v>
      </c>
      <c r="T723" s="16">
        <f t="shared" si="135"/>
        <v>0.22430933153271002</v>
      </c>
      <c r="U723" s="66">
        <f t="shared" si="136"/>
        <v>0.77103133368354027</v>
      </c>
      <c r="V723" s="66"/>
      <c r="W723" s="66"/>
    </row>
    <row r="724" spans="1:23" x14ac:dyDescent="0.25">
      <c r="A724">
        <v>723</v>
      </c>
      <c r="B724">
        <v>4.9582839107665004E-4</v>
      </c>
      <c r="C724" s="16">
        <v>6.89039114547142E-9</v>
      </c>
      <c r="D724" s="16">
        <v>1.1960411976634699E-3</v>
      </c>
      <c r="E724" s="16">
        <v>1.6543228752651801E-5</v>
      </c>
      <c r="F724" s="16">
        <v>9.8889208734181108E-6</v>
      </c>
      <c r="G724" s="16">
        <v>1.6179019210716599E-6</v>
      </c>
      <c r="H724" s="16">
        <v>4.8708491324404998E-4</v>
      </c>
      <c r="J724">
        <v>0.95438352273284</v>
      </c>
      <c r="K724">
        <f t="shared" si="126"/>
        <v>6.5760757744221823E-9</v>
      </c>
      <c r="L724">
        <f t="shared" si="127"/>
        <v>1.2174300509402323E-3</v>
      </c>
      <c r="M724" s="16">
        <f t="shared" si="128"/>
        <v>-2.2577326878693227E-4</v>
      </c>
      <c r="N724" s="16">
        <f t="shared" si="129"/>
        <v>4.6756114985199623E-5</v>
      </c>
      <c r="O724" s="16">
        <f t="shared" si="130"/>
        <v>5.9337203765412419E-2</v>
      </c>
      <c r="P724" s="16">
        <f t="shared" si="131"/>
        <v>5.8428136239275237E-2</v>
      </c>
      <c r="Q724" s="16">
        <f t="shared" si="132"/>
        <v>0.29190214309525453</v>
      </c>
      <c r="R724" s="16">
        <f t="shared" si="133"/>
        <v>1.3009889476735332E-5</v>
      </c>
      <c r="S724" s="16">
        <f t="shared" si="134"/>
        <v>3.7563519961016097E-2</v>
      </c>
      <c r="T724" s="16">
        <f t="shared" si="135"/>
        <v>0.29192041603733976</v>
      </c>
      <c r="U724" s="66">
        <f t="shared" si="136"/>
        <v>0.73921118510275996</v>
      </c>
      <c r="V724" s="66"/>
      <c r="W724" s="66"/>
    </row>
    <row r="725" spans="1:23" x14ac:dyDescent="0.25">
      <c r="A725">
        <v>724</v>
      </c>
      <c r="B725" s="16">
        <v>3.10329439934531E-4</v>
      </c>
      <c r="C725" s="16">
        <v>3.60133288563176E-9</v>
      </c>
      <c r="D725" s="16">
        <v>9.9478801190038902E-4</v>
      </c>
      <c r="E725" s="16">
        <v>7.2053877831845803E-6</v>
      </c>
      <c r="F725" s="16">
        <v>1.5676034042390201E-5</v>
      </c>
      <c r="G725" s="16">
        <v>3.0895159422748502E-6</v>
      </c>
      <c r="H725" s="16">
        <v>2.1214760878166301E-4</v>
      </c>
      <c r="J725">
        <v>0.95523376869191201</v>
      </c>
      <c r="K725">
        <f t="shared" si="126"/>
        <v>3.4401147846561445E-9</v>
      </c>
      <c r="L725">
        <f t="shared" si="127"/>
        <v>1.0292259945945586E-3</v>
      </c>
      <c r="M725" s="16">
        <f t="shared" si="128"/>
        <v>-4.0856711472549661E-4</v>
      </c>
      <c r="N725" s="16">
        <f t="shared" si="129"/>
        <v>0.13678131916406322</v>
      </c>
      <c r="O725" s="16">
        <f t="shared" si="130"/>
        <v>0.12251670555584043</v>
      </c>
      <c r="P725" s="16">
        <f t="shared" si="131"/>
        <v>1.0745214561840176E-3</v>
      </c>
      <c r="Q725" s="16">
        <f t="shared" si="132"/>
        <v>0.10832828438225578</v>
      </c>
      <c r="R725" s="16">
        <f t="shared" si="133"/>
        <v>0.34919771468088123</v>
      </c>
      <c r="S725" s="16">
        <f t="shared" si="134"/>
        <v>0.29103841216926912</v>
      </c>
      <c r="T725" s="16">
        <f t="shared" si="135"/>
        <v>0.10832711805481841</v>
      </c>
      <c r="U725" s="66">
        <f t="shared" si="136"/>
        <v>1.1172640754633123</v>
      </c>
      <c r="V725" s="66"/>
      <c r="W725" s="66"/>
    </row>
    <row r="726" spans="1:23" x14ac:dyDescent="0.25">
      <c r="A726">
        <v>725</v>
      </c>
      <c r="B726">
        <v>5.6094240313067103E-4</v>
      </c>
      <c r="C726" s="16">
        <v>8.0146961469993403E-9</v>
      </c>
      <c r="D726" s="16">
        <v>1.23052808208136E-3</v>
      </c>
      <c r="E726" s="16">
        <v>1.97911368334759E-5</v>
      </c>
      <c r="F726" s="16">
        <v>8.7524408273476005E-6</v>
      </c>
      <c r="G726" s="16">
        <v>1.3913892259826699E-6</v>
      </c>
      <c r="H726" s="16">
        <v>5.8271440435227E-4</v>
      </c>
      <c r="J726">
        <v>0.95424280960199204</v>
      </c>
      <c r="K726">
        <f t="shared" si="126"/>
        <v>7.6479661694189103E-9</v>
      </c>
      <c r="L726">
        <f t="shared" si="127"/>
        <v>1.2494163382658909E-3</v>
      </c>
      <c r="M726" s="16">
        <f t="shared" si="128"/>
        <v>-1.2753153200454882E-4</v>
      </c>
      <c r="N726" s="16">
        <f t="shared" si="129"/>
        <v>1.9337544950762713E-2</v>
      </c>
      <c r="O726" s="16">
        <f t="shared" si="130"/>
        <v>0.19937048536799928</v>
      </c>
      <c r="P726" s="16">
        <f t="shared" si="131"/>
        <v>7.7019069624237796E-2</v>
      </c>
      <c r="Q726" s="16">
        <f t="shared" si="132"/>
        <v>0.7101105341892533</v>
      </c>
      <c r="R726" s="16">
        <f t="shared" si="133"/>
        <v>1.2484079682037548E-2</v>
      </c>
      <c r="S726" s="16">
        <f t="shared" si="134"/>
        <v>9.4054139268167442E-2</v>
      </c>
      <c r="T726" s="16">
        <f t="shared" si="135"/>
        <v>0.7101489861391399</v>
      </c>
      <c r="U726" s="66">
        <f t="shared" si="136"/>
        <v>1.822524839221598</v>
      </c>
      <c r="V726" s="66"/>
      <c r="W726" s="66"/>
    </row>
    <row r="727" spans="1:23" x14ac:dyDescent="0.25">
      <c r="A727">
        <v>726</v>
      </c>
      <c r="B727" s="16">
        <v>5.6086443859674204E-4</v>
      </c>
      <c r="C727" s="16">
        <v>7.5813253043125505E-9</v>
      </c>
      <c r="D727" s="16">
        <v>1.16237136795711E-3</v>
      </c>
      <c r="E727" s="16">
        <v>1.7697011572633399E-5</v>
      </c>
      <c r="F727" s="16">
        <v>8.7273965895587003E-6</v>
      </c>
      <c r="G727" s="16">
        <v>1.4698375010831101E-6</v>
      </c>
      <c r="H727" s="16">
        <v>5.2105497813762598E-4</v>
      </c>
      <c r="J727">
        <v>0.95456664482227305</v>
      </c>
      <c r="K727">
        <f t="shared" si="126"/>
        <v>7.2368802590438291E-9</v>
      </c>
      <c r="L727">
        <f t="shared" si="127"/>
        <v>1.1812884173120061E-3</v>
      </c>
      <c r="M727" s="16">
        <f t="shared" si="128"/>
        <v>-5.9559540118522143E-5</v>
      </c>
      <c r="N727" s="16">
        <f t="shared" si="129"/>
        <v>1.9293539284226779E-2</v>
      </c>
      <c r="O727" s="16">
        <f t="shared" si="130"/>
        <v>0.13564013206357212</v>
      </c>
      <c r="P727" s="16">
        <f t="shared" si="131"/>
        <v>4.2751109717406588E-2</v>
      </c>
      <c r="Q727" s="16">
        <f t="shared" si="132"/>
        <v>0.4195207304072946</v>
      </c>
      <c r="R727" s="16">
        <f t="shared" si="133"/>
        <v>1.3058516970548533E-2</v>
      </c>
      <c r="S727" s="16">
        <f t="shared" si="134"/>
        <v>7.1605670374612948E-2</v>
      </c>
      <c r="T727" s="16">
        <f t="shared" si="135"/>
        <v>0.41954028887741407</v>
      </c>
      <c r="U727" s="66">
        <f t="shared" si="136"/>
        <v>1.1214099876950756</v>
      </c>
      <c r="V727" s="66"/>
      <c r="W727" s="66"/>
    </row>
    <row r="728" spans="1:23" x14ac:dyDescent="0.25">
      <c r="A728">
        <v>727</v>
      </c>
      <c r="B728" s="16">
        <v>3.66355285220214E-4</v>
      </c>
      <c r="C728" s="16">
        <v>4.4377771774554504E-9</v>
      </c>
      <c r="D728" s="16">
        <v>1.03919104682007E-3</v>
      </c>
      <c r="E728" s="16">
        <v>9.2717318845459302E-6</v>
      </c>
      <c r="F728" s="16">
        <v>1.32992804933633E-5</v>
      </c>
      <c r="G728" s="16">
        <v>2.5081502757748599E-6</v>
      </c>
      <c r="H728" s="16">
        <v>2.72987241461434E-4</v>
      </c>
      <c r="J728">
        <v>0.955066701135594</v>
      </c>
      <c r="K728">
        <f t="shared" si="126"/>
        <v>4.2383732092472046E-9</v>
      </c>
      <c r="L728">
        <f t="shared" si="127"/>
        <v>1.0682933203053941E-3</v>
      </c>
      <c r="M728" s="16">
        <f t="shared" si="128"/>
        <v>-3.3558274986496609E-4</v>
      </c>
      <c r="N728" s="16">
        <f t="shared" si="129"/>
        <v>6.5573135353158118E-2</v>
      </c>
      <c r="O728" s="16">
        <f t="shared" si="130"/>
        <v>3.9625137901366556E-2</v>
      </c>
      <c r="P728" s="16">
        <f t="shared" si="131"/>
        <v>6.2218528364114617E-3</v>
      </c>
      <c r="Q728" s="16">
        <f t="shared" si="132"/>
        <v>1.8698610245861703E-2</v>
      </c>
      <c r="R728" s="16">
        <f t="shared" si="133"/>
        <v>0.12230235863700117</v>
      </c>
      <c r="S728" s="16">
        <f t="shared" si="134"/>
        <v>6.2395117960662286E-2</v>
      </c>
      <c r="T728" s="16">
        <f t="shared" si="135"/>
        <v>1.8697604320442904E-2</v>
      </c>
      <c r="U728" s="66">
        <f t="shared" si="136"/>
        <v>0.33351381725490425</v>
      </c>
      <c r="V728" s="66"/>
      <c r="W728" s="66"/>
    </row>
    <row r="729" spans="1:23" x14ac:dyDescent="0.25">
      <c r="A729">
        <v>728</v>
      </c>
      <c r="B729">
        <v>4.2619720763260898E-4</v>
      </c>
      <c r="C729" s="16">
        <v>5.1564484774609304E-9</v>
      </c>
      <c r="D729" s="16">
        <v>1.0377190488357899E-3</v>
      </c>
      <c r="E729" s="16">
        <v>1.07590702988601E-5</v>
      </c>
      <c r="F729" s="16">
        <v>1.1427156151895201E-5</v>
      </c>
      <c r="G729" s="16">
        <v>2.1583585231934E-6</v>
      </c>
      <c r="H729" s="16">
        <v>3.1677874936166802E-4</v>
      </c>
      <c r="J729">
        <v>0.95511193823315099</v>
      </c>
      <c r="K729">
        <f t="shared" si="126"/>
        <v>4.9249854997070893E-9</v>
      </c>
      <c r="L729">
        <f t="shared" si="127"/>
        <v>1.0627265632142963E-3</v>
      </c>
      <c r="M729" s="16">
        <f t="shared" si="128"/>
        <v>-2.1033214794907834E-4</v>
      </c>
      <c r="N729" s="16">
        <f t="shared" si="129"/>
        <v>1.8105441045289061E-2</v>
      </c>
      <c r="O729" s="16">
        <f t="shared" si="130"/>
        <v>4.8098844623616962E-3</v>
      </c>
      <c r="P729" s="16">
        <f t="shared" si="131"/>
        <v>5.9831009903196543E-3</v>
      </c>
      <c r="Q729" s="16">
        <f t="shared" si="132"/>
        <v>3.0199248349629165E-6</v>
      </c>
      <c r="R729" s="16">
        <f t="shared" si="133"/>
        <v>2.5510274973619244E-2</v>
      </c>
      <c r="S729" s="16">
        <f t="shared" si="134"/>
        <v>5.699021681903213E-3</v>
      </c>
      <c r="T729" s="16">
        <f t="shared" si="135"/>
        <v>3.0332441050614381E-6</v>
      </c>
      <c r="U729" s="66">
        <f t="shared" si="136"/>
        <v>6.0113776322432887E-2</v>
      </c>
      <c r="V729" s="66"/>
      <c r="W729" s="66"/>
    </row>
    <row r="730" spans="1:23" x14ac:dyDescent="0.25">
      <c r="A730">
        <v>729</v>
      </c>
      <c r="B730" s="16">
        <v>5.5136689591744903E-4</v>
      </c>
      <c r="C730" s="16">
        <v>5.9881391138350103E-9</v>
      </c>
      <c r="D730" s="16">
        <v>9.2894293794446795E-4</v>
      </c>
      <c r="E730" s="16">
        <v>1.1199534990849401E-5</v>
      </c>
      <c r="F730" s="16">
        <v>8.7851467444385794E-6</v>
      </c>
      <c r="G730" s="16">
        <v>1.85610023665833E-6</v>
      </c>
      <c r="H730" s="16">
        <v>3.2974546616820999E-4</v>
      </c>
      <c r="J730">
        <v>0.95569944299595699</v>
      </c>
      <c r="K730">
        <f t="shared" si="126"/>
        <v>5.7228612156744231E-9</v>
      </c>
      <c r="L730">
        <f t="shared" si="127"/>
        <v>9.4836334353088963E-4</v>
      </c>
      <c r="M730" s="16">
        <f t="shared" si="128"/>
        <v>1.5437044830400853E-4</v>
      </c>
      <c r="N730" s="16">
        <f t="shared" si="129"/>
        <v>1.4307821968798071E-2</v>
      </c>
      <c r="O730" s="16">
        <f t="shared" si="130"/>
        <v>6.5208766530309228E-3</v>
      </c>
      <c r="P730" s="16">
        <f t="shared" si="131"/>
        <v>1.2659267700000675E-3</v>
      </c>
      <c r="Q730" s="16">
        <f t="shared" si="132"/>
        <v>1.8273790234540636E-3</v>
      </c>
      <c r="R730" s="16">
        <f t="shared" si="133"/>
        <v>1.1753361190608311E-2</v>
      </c>
      <c r="S730" s="16">
        <f t="shared" si="134"/>
        <v>5.6431484507792852E-3</v>
      </c>
      <c r="T730" s="16">
        <f t="shared" si="135"/>
        <v>1.8272162120993778E-3</v>
      </c>
      <c r="U730" s="66">
        <f t="shared" si="136"/>
        <v>4.3145730268770097E-2</v>
      </c>
      <c r="V730" s="66"/>
      <c r="W730" s="66"/>
    </row>
    <row r="731" spans="1:23" x14ac:dyDescent="0.25">
      <c r="A731">
        <v>730</v>
      </c>
      <c r="B731">
        <v>4.2995207978516398E-4</v>
      </c>
      <c r="C731" s="16">
        <v>4.2254290917845696E-9</v>
      </c>
      <c r="D731" s="16">
        <v>8.3903388190982901E-4</v>
      </c>
      <c r="E731" s="16">
        <v>7.1442479523924596E-6</v>
      </c>
      <c r="F731" s="16">
        <v>1.12248670372774E-5</v>
      </c>
      <c r="G731" s="16">
        <v>2.6280356962603199E-6</v>
      </c>
      <c r="H731" s="16">
        <v>2.10345746190507E-4</v>
      </c>
      <c r="J731">
        <v>0.95609570478755201</v>
      </c>
      <c r="K731">
        <f t="shared" si="126"/>
        <v>4.039914605539594E-9</v>
      </c>
      <c r="L731">
        <f t="shared" si="127"/>
        <v>8.6410742625155242E-4</v>
      </c>
      <c r="M731" s="16">
        <f t="shared" si="128"/>
        <v>-4.2032666812243636E-6</v>
      </c>
      <c r="N731" s="16">
        <f t="shared" si="129"/>
        <v>1.6111669426622992E-2</v>
      </c>
      <c r="O731" s="16">
        <f t="shared" si="130"/>
        <v>5.6351955370536097E-2</v>
      </c>
      <c r="P731" s="16">
        <f t="shared" si="131"/>
        <v>1.6621044894608174E-2</v>
      </c>
      <c r="Q731" s="16">
        <f t="shared" si="132"/>
        <v>0.11210786831589543</v>
      </c>
      <c r="R731" s="16">
        <f t="shared" si="133"/>
        <v>1.9373701053970144E-2</v>
      </c>
      <c r="S731" s="16">
        <f t="shared" si="134"/>
        <v>9.5807609202746488E-2</v>
      </c>
      <c r="T731" s="16">
        <f t="shared" si="135"/>
        <v>0.11211035081239738</v>
      </c>
      <c r="U731" s="66">
        <f t="shared" si="136"/>
        <v>0.42848419907677671</v>
      </c>
      <c r="V731" s="66"/>
      <c r="W731" s="66"/>
    </row>
    <row r="732" spans="1:23" x14ac:dyDescent="0.25">
      <c r="A732">
        <v>731</v>
      </c>
      <c r="B732">
        <v>4.6087267632979499E-4</v>
      </c>
      <c r="C732" s="16">
        <v>4.7912144518747E-9</v>
      </c>
      <c r="D732" s="16">
        <v>8.8851750240703396E-4</v>
      </c>
      <c r="E732" s="16">
        <v>8.5741613489437404E-6</v>
      </c>
      <c r="F732" s="16">
        <v>1.04941714752381E-5</v>
      </c>
      <c r="G732" s="16">
        <v>2.3189159359209E-6</v>
      </c>
      <c r="H732" s="16">
        <v>2.5244676786757402E-4</v>
      </c>
      <c r="J732">
        <v>0.95586417084729602</v>
      </c>
      <c r="K732">
        <f t="shared" si="126"/>
        <v>4.579750229392792E-9</v>
      </c>
      <c r="L732">
        <f t="shared" si="127"/>
        <v>9.1181997007897919E-4</v>
      </c>
      <c r="M732" s="16">
        <f t="shared" si="128"/>
        <v>9.9253825806107842E-6</v>
      </c>
      <c r="N732" s="16">
        <f t="shared" si="129"/>
        <v>4.1144327658932363E-3</v>
      </c>
      <c r="O732" s="16">
        <f t="shared" si="130"/>
        <v>1.8298388425022915E-2</v>
      </c>
      <c r="P732" s="16">
        <f t="shared" si="131"/>
        <v>6.0138761411990876E-3</v>
      </c>
      <c r="Q732" s="16">
        <f t="shared" si="132"/>
        <v>4.0679303867976163E-2</v>
      </c>
      <c r="R732" s="16">
        <f t="shared" si="133"/>
        <v>4.2292394414757154E-3</v>
      </c>
      <c r="S732" s="16">
        <f t="shared" si="134"/>
        <v>2.4179090249068804E-2</v>
      </c>
      <c r="T732" s="16">
        <f t="shared" si="135"/>
        <v>4.0680395522827567E-2</v>
      </c>
      <c r="U732" s="66">
        <f t="shared" si="136"/>
        <v>0.13819472641346348</v>
      </c>
      <c r="V732" s="66"/>
      <c r="W732" s="66"/>
    </row>
    <row r="733" spans="1:23" x14ac:dyDescent="0.25">
      <c r="A733">
        <v>732</v>
      </c>
      <c r="B733">
        <v>4.6967395155579498E-4</v>
      </c>
      <c r="C733" s="16">
        <v>5.0887191959526796E-9</v>
      </c>
      <c r="D733" s="16">
        <v>9.2681621545280003E-4</v>
      </c>
      <c r="E733" s="16">
        <v>9.4951150693196595E-6</v>
      </c>
      <c r="F733" s="16">
        <v>1.0315236029783301E-5</v>
      </c>
      <c r="G733" s="16">
        <v>2.1842683549781301E-6</v>
      </c>
      <c r="H733" s="16">
        <v>2.7956265917614403E-4</v>
      </c>
      <c r="J733">
        <v>0.95567801908277505</v>
      </c>
      <c r="K733">
        <f t="shared" si="126"/>
        <v>4.8631770808565488E-9</v>
      </c>
      <c r="L733">
        <f t="shared" si="127"/>
        <v>9.4962586714814881E-4</v>
      </c>
      <c r="M733" s="16">
        <f t="shared" si="128"/>
        <v>-1.0277964036558901E-5</v>
      </c>
      <c r="N733" s="16">
        <f t="shared" si="129"/>
        <v>2.14108134380128E-3</v>
      </c>
      <c r="O733" s="16">
        <f t="shared" si="130"/>
        <v>6.6548483367585565E-3</v>
      </c>
      <c r="P733" s="16">
        <f t="shared" si="131"/>
        <v>1.4279184847222385E-3</v>
      </c>
      <c r="Q733" s="16">
        <f t="shared" si="132"/>
        <v>1.3443119706731935E-2</v>
      </c>
      <c r="R733" s="16">
        <f t="shared" si="133"/>
        <v>2.1970594020513214E-3</v>
      </c>
      <c r="S733" s="16">
        <f t="shared" si="134"/>
        <v>7.8150048099539446E-3</v>
      </c>
      <c r="T733" s="16">
        <f t="shared" si="135"/>
        <v>1.3443452283136766E-2</v>
      </c>
      <c r="U733" s="66">
        <f t="shared" si="136"/>
        <v>4.7122484367156041E-2</v>
      </c>
      <c r="V733" s="66"/>
      <c r="W733" s="66"/>
    </row>
    <row r="734" spans="1:23" x14ac:dyDescent="0.25">
      <c r="A734">
        <v>733</v>
      </c>
      <c r="B734">
        <v>5.3009640421173296E-4</v>
      </c>
      <c r="C734" s="16">
        <v>4.5774464761141104E-9</v>
      </c>
      <c r="D734" s="16">
        <v>7.3524485917700897E-4</v>
      </c>
      <c r="E734" s="16">
        <v>6.7907734350403304E-6</v>
      </c>
      <c r="F734" s="16">
        <v>9.0564598656129893E-6</v>
      </c>
      <c r="G734" s="16">
        <v>2.4227868171008001E-6</v>
      </c>
      <c r="H734" s="16">
        <v>1.9993744873950901E-4</v>
      </c>
      <c r="J734">
        <v>0.95666741828715396</v>
      </c>
      <c r="K734">
        <f t="shared" si="126"/>
        <v>4.3790939026517169E-9</v>
      </c>
      <c r="L734">
        <f t="shared" si="127"/>
        <v>7.5577598827885966E-4</v>
      </c>
      <c r="M734" s="16">
        <f t="shared" si="128"/>
        <v>3.0441682014460626E-4</v>
      </c>
      <c r="N734" s="16">
        <f t="shared" si="129"/>
        <v>5.8404862398247059E-3</v>
      </c>
      <c r="O734" s="16">
        <f t="shared" si="130"/>
        <v>3.0224806462285897E-2</v>
      </c>
      <c r="P734" s="16">
        <f t="shared" si="131"/>
        <v>5.601527041342047E-2</v>
      </c>
      <c r="Q734" s="16">
        <f t="shared" si="132"/>
        <v>0.13522965832046888</v>
      </c>
      <c r="R734" s="16">
        <f t="shared" si="133"/>
        <v>6.5412331707448024E-3</v>
      </c>
      <c r="S734" s="16">
        <f t="shared" si="134"/>
        <v>4.295432650214813E-2</v>
      </c>
      <c r="T734" s="16">
        <f t="shared" si="135"/>
        <v>0.13523472299893635</v>
      </c>
      <c r="U734" s="66">
        <f t="shared" si="136"/>
        <v>0.41204050410782922</v>
      </c>
      <c r="V734" s="66"/>
      <c r="W734" s="66"/>
    </row>
    <row r="735" spans="1:23" x14ac:dyDescent="0.25">
      <c r="A735">
        <v>734</v>
      </c>
      <c r="B735">
        <v>5.4455132636667197E-4</v>
      </c>
      <c r="C735" s="16">
        <v>7.3004832486940202E-9</v>
      </c>
      <c r="D735" s="16">
        <v>1.15261825237525E-3</v>
      </c>
      <c r="E735" s="16">
        <v>1.69000350918591E-5</v>
      </c>
      <c r="F735" s="16">
        <v>8.98539280921851E-6</v>
      </c>
      <c r="G735" s="16">
        <v>1.5262363634620399E-6</v>
      </c>
      <c r="H735" s="16">
        <v>4.97589312046843E-4</v>
      </c>
      <c r="J735">
        <v>0.954608049850864</v>
      </c>
      <c r="K735">
        <f t="shared" si="126"/>
        <v>6.969100077004699E-9</v>
      </c>
      <c r="L735">
        <f t="shared" si="127"/>
        <v>1.1721079738739003E-3</v>
      </c>
      <c r="M735" s="16">
        <f t="shared" si="128"/>
        <v>-8.3005321140556431E-5</v>
      </c>
      <c r="N735" s="16">
        <f t="shared" si="129"/>
        <v>1.1188454909176916E-2</v>
      </c>
      <c r="O735" s="16">
        <f t="shared" si="130"/>
        <v>0.10087393685423006</v>
      </c>
      <c r="P735" s="16">
        <f t="shared" si="131"/>
        <v>3.8666431734577594E-2</v>
      </c>
      <c r="Q735" s="16">
        <f t="shared" si="132"/>
        <v>0.32890296862825669</v>
      </c>
      <c r="R735" s="16">
        <f t="shared" si="133"/>
        <v>7.7599088437536922E-3</v>
      </c>
      <c r="S735" s="16">
        <f t="shared" si="134"/>
        <v>5.7355115570905231E-2</v>
      </c>
      <c r="T735" s="16">
        <f t="shared" si="135"/>
        <v>0.32891876832637351</v>
      </c>
      <c r="U735" s="66">
        <f t="shared" si="136"/>
        <v>0.87366558486727364</v>
      </c>
      <c r="V735" s="66"/>
      <c r="W735" s="66"/>
    </row>
    <row r="736" spans="1:23" x14ac:dyDescent="0.25">
      <c r="A736">
        <v>735</v>
      </c>
      <c r="B736" s="16">
        <v>4.6368745063342202E-4</v>
      </c>
      <c r="C736" s="16">
        <v>5.8477270723909399E-9</v>
      </c>
      <c r="D736" s="16">
        <v>1.0827038584106401E-3</v>
      </c>
      <c r="E736" s="16">
        <v>1.2724651503654399E-5</v>
      </c>
      <c r="F736" s="16">
        <v>1.05226362644875E-5</v>
      </c>
      <c r="G736" s="16">
        <v>1.9040767228234E-6</v>
      </c>
      <c r="H736" s="16">
        <v>3.7465198199438797E-4</v>
      </c>
      <c r="J736">
        <v>0.95491269126921297</v>
      </c>
      <c r="K736">
        <f t="shared" si="126"/>
        <v>5.5840687965046683E-9</v>
      </c>
      <c r="L736">
        <f t="shared" si="127"/>
        <v>1.1056473599353662E-3</v>
      </c>
      <c r="M736" s="16">
        <f t="shared" si="128"/>
        <v>-1.7827245866852199E-4</v>
      </c>
      <c r="N736" s="16">
        <f t="shared" si="129"/>
        <v>3.4138445251625398E-3</v>
      </c>
      <c r="O736" s="16">
        <f t="shared" si="130"/>
        <v>3.070277470493665E-3</v>
      </c>
      <c r="P736" s="16">
        <f t="shared" si="131"/>
        <v>1.5389228383153066E-2</v>
      </c>
      <c r="Q736" s="16">
        <f t="shared" si="132"/>
        <v>3.4131043815431389E-2</v>
      </c>
      <c r="R736" s="16">
        <f t="shared" si="133"/>
        <v>4.6133217115836263E-3</v>
      </c>
      <c r="S736" s="16">
        <f t="shared" si="134"/>
        <v>2.6229366308313865E-3</v>
      </c>
      <c r="T736" s="16">
        <f t="shared" si="135"/>
        <v>3.4133566208589088E-2</v>
      </c>
      <c r="U736" s="66">
        <f t="shared" si="136"/>
        <v>9.7374218745244767E-2</v>
      </c>
      <c r="V736" s="66"/>
      <c r="W736" s="66"/>
    </row>
    <row r="737" spans="1:23" x14ac:dyDescent="0.25">
      <c r="A737">
        <v>736</v>
      </c>
      <c r="B737">
        <v>4.4276460517539803E-4</v>
      </c>
      <c r="C737" s="16">
        <v>4.6250507766368499E-9</v>
      </c>
      <c r="D737" s="16">
        <v>8.9291087378876E-4</v>
      </c>
      <c r="E737" s="16">
        <v>8.3171483576722794E-6</v>
      </c>
      <c r="F737" s="16">
        <v>1.0926478812233299E-5</v>
      </c>
      <c r="G737" s="16">
        <v>2.4023963187904698E-6</v>
      </c>
      <c r="H737" s="16">
        <v>2.4487967398790697E-4</v>
      </c>
      <c r="J737">
        <v>0.95583324042283402</v>
      </c>
      <c r="K737">
        <f t="shared" si="126"/>
        <v>4.4207772709529453E-9</v>
      </c>
      <c r="L737">
        <f t="shared" si="127"/>
        <v>9.1716160268124052E-4</v>
      </c>
      <c r="M737" s="16">
        <f t="shared" si="128"/>
        <v>-3.1632392330444409E-5</v>
      </c>
      <c r="N737" s="16">
        <f t="shared" si="129"/>
        <v>1.018371851712176E-2</v>
      </c>
      <c r="O737" s="16">
        <f t="shared" si="130"/>
        <v>2.7311233019322294E-2</v>
      </c>
      <c r="P737" s="16">
        <f t="shared" si="131"/>
        <v>5.3272520809752753E-3</v>
      </c>
      <c r="Q737" s="16">
        <f t="shared" si="132"/>
        <v>5.0904678712650676E-2</v>
      </c>
      <c r="R737" s="16">
        <f t="shared" si="133"/>
        <v>1.1860650836772256E-2</v>
      </c>
      <c r="S737" s="16">
        <f t="shared" si="134"/>
        <v>3.8845982633510558E-2</v>
      </c>
      <c r="T737" s="16">
        <f t="shared" si="135"/>
        <v>5.0905760914897867E-2</v>
      </c>
      <c r="U737" s="66">
        <f t="shared" si="136"/>
        <v>0.1953392767152507</v>
      </c>
      <c r="V737" s="66"/>
      <c r="W737" s="66"/>
    </row>
    <row r="738" spans="1:23" x14ac:dyDescent="0.25">
      <c r="A738">
        <v>737</v>
      </c>
      <c r="B738" s="16">
        <v>4.8648850361149401E-4</v>
      </c>
      <c r="C738" s="16">
        <v>4.4339428124328399E-9</v>
      </c>
      <c r="D738" s="16">
        <v>7.7687161495545998E-4</v>
      </c>
      <c r="E738" s="16">
        <v>6.9467100078195199E-6</v>
      </c>
      <c r="F738" s="16">
        <v>9.8891759011746597E-6</v>
      </c>
      <c r="G738" s="16">
        <v>2.5025044850756602E-6</v>
      </c>
      <c r="H738" s="16">
        <v>2.04529048430261E-4</v>
      </c>
      <c r="J738">
        <v>0.95643755314455603</v>
      </c>
      <c r="K738">
        <f t="shared" si="126"/>
        <v>4.2407894143061569E-9</v>
      </c>
      <c r="L738">
        <f t="shared" si="127"/>
        <v>7.991480373000726E-4</v>
      </c>
      <c r="M738" s="16">
        <f t="shared" si="128"/>
        <v>1.7382896992291548E-4</v>
      </c>
      <c r="N738" s="16">
        <f t="shared" si="129"/>
        <v>1.4708584434905783E-4</v>
      </c>
      <c r="O738" s="16">
        <f t="shared" si="130"/>
        <v>3.9901130378880635E-2</v>
      </c>
      <c r="P738" s="16">
        <f t="shared" si="131"/>
        <v>3.7426358892103516E-2</v>
      </c>
      <c r="Q738" s="16">
        <f t="shared" si="132"/>
        <v>0.12476236810426955</v>
      </c>
      <c r="R738" s="16">
        <f t="shared" si="133"/>
        <v>1.3197269977349646E-5</v>
      </c>
      <c r="S738" s="16">
        <f t="shared" si="134"/>
        <v>6.0997588102983162E-2</v>
      </c>
      <c r="T738" s="16">
        <f t="shared" si="135"/>
        <v>0.12476637318351928</v>
      </c>
      <c r="U738" s="66">
        <f t="shared" si="136"/>
        <v>0.38801410177608253</v>
      </c>
      <c r="V738" s="66"/>
      <c r="W738" s="66"/>
    </row>
    <row r="739" spans="1:23" x14ac:dyDescent="0.25">
      <c r="A739">
        <v>738</v>
      </c>
      <c r="B739">
        <v>4.5228696027319298E-4</v>
      </c>
      <c r="C739" s="16">
        <v>5.1036645473436496E-9</v>
      </c>
      <c r="D739" s="16">
        <v>9.6619324651121504E-4</v>
      </c>
      <c r="E739" s="16">
        <v>9.9230700025635803E-6</v>
      </c>
      <c r="F739" s="16">
        <v>1.07318574077183E-5</v>
      </c>
      <c r="G739" s="16">
        <v>2.1788767308683601E-6</v>
      </c>
      <c r="H739" s="16">
        <v>2.9216341146682899E-4</v>
      </c>
      <c r="J739">
        <v>0.95547534940059298</v>
      </c>
      <c r="K739">
        <f t="shared" si="126"/>
        <v>4.8764256665965925E-9</v>
      </c>
      <c r="L739">
        <f t="shared" si="127"/>
        <v>9.8983073439297257E-4</v>
      </c>
      <c r="M739" s="16">
        <f t="shared" si="128"/>
        <v>-8.5256813846586746E-5</v>
      </c>
      <c r="N739" s="16">
        <f t="shared" si="129"/>
        <v>6.6549945963464913E-3</v>
      </c>
      <c r="O739" s="16">
        <f t="shared" si="130"/>
        <v>6.2220363102841476E-3</v>
      </c>
      <c r="P739" s="16">
        <f t="shared" si="131"/>
        <v>9.5670692181134679E-6</v>
      </c>
      <c r="Q739" s="16">
        <f t="shared" si="132"/>
        <v>5.791079912792093E-3</v>
      </c>
      <c r="R739" s="16">
        <f t="shared" si="133"/>
        <v>7.9485918667302393E-3</v>
      </c>
      <c r="S739" s="16">
        <f t="shared" si="134"/>
        <v>7.3472180835093999E-3</v>
      </c>
      <c r="T739" s="16">
        <f t="shared" si="135"/>
        <v>5.7910356429020666E-3</v>
      </c>
      <c r="U739" s="66">
        <f t="shared" si="136"/>
        <v>3.9764523481782554E-2</v>
      </c>
      <c r="V739" s="66"/>
      <c r="W739" s="66"/>
    </row>
    <row r="740" spans="1:23" x14ac:dyDescent="0.25">
      <c r="A740">
        <v>739</v>
      </c>
      <c r="B740">
        <v>4.8190294822721E-4</v>
      </c>
      <c r="C740" s="16">
        <v>4.6904133022802801E-9</v>
      </c>
      <c r="D740" s="16">
        <v>8.3069592692288296E-4</v>
      </c>
      <c r="E740" s="16">
        <v>7.8528181408587107E-6</v>
      </c>
      <c r="F740" s="16">
        <v>1.00085312076166E-5</v>
      </c>
      <c r="G740" s="16">
        <v>2.36714098459499E-6</v>
      </c>
      <c r="H740" s="16">
        <v>2.3120779860086099E-4</v>
      </c>
      <c r="J740">
        <v>0.95616344711725498</v>
      </c>
      <c r="K740">
        <f t="shared" si="126"/>
        <v>4.4848017515129396E-9</v>
      </c>
      <c r="L740">
        <f t="shared" si="127"/>
        <v>8.5307543990940883E-4</v>
      </c>
      <c r="M740" s="16">
        <f t="shared" si="128"/>
        <v>1.1073045654501118E-4</v>
      </c>
      <c r="N740" s="16">
        <f t="shared" si="129"/>
        <v>4.596480715242261E-4</v>
      </c>
      <c r="O740" s="16">
        <f t="shared" si="130"/>
        <v>2.3551303481815108E-2</v>
      </c>
      <c r="P740" s="16">
        <f t="shared" si="131"/>
        <v>1.8927986935466001E-2</v>
      </c>
      <c r="Q740" s="16">
        <f t="shared" si="132"/>
        <v>7.2281798562858948E-2</v>
      </c>
      <c r="R740" s="16">
        <f t="shared" si="133"/>
        <v>2.4793454766321941E-4</v>
      </c>
      <c r="S740" s="16">
        <f t="shared" si="134"/>
        <v>3.2229730539376507E-2</v>
      </c>
      <c r="T740" s="16">
        <f t="shared" si="135"/>
        <v>7.2284239490392616E-2</v>
      </c>
      <c r="U740" s="66">
        <f t="shared" si="136"/>
        <v>0.21998264162909664</v>
      </c>
      <c r="V740" s="66"/>
      <c r="W740" s="66"/>
    </row>
    <row r="741" spans="1:23" x14ac:dyDescent="0.25">
      <c r="A741">
        <v>740</v>
      </c>
      <c r="B741">
        <v>4.1062650637627298E-4</v>
      </c>
      <c r="C741" s="16">
        <v>5.98740910727751E-9</v>
      </c>
      <c r="D741" s="16">
        <v>1.2568963355203799E-3</v>
      </c>
      <c r="E741" s="16">
        <v>1.5095473769205699E-5</v>
      </c>
      <c r="F741" s="16">
        <v>1.1977200384233301E-5</v>
      </c>
      <c r="G741" s="16">
        <v>1.863299185157E-6</v>
      </c>
      <c r="H741" s="16">
        <v>4.4445989031059702E-4</v>
      </c>
      <c r="J741">
        <v>0.95405563703079499</v>
      </c>
      <c r="K741">
        <f t="shared" si="126"/>
        <v>5.7123214100076281E-9</v>
      </c>
      <c r="L741">
        <f t="shared" si="127"/>
        <v>1.2827080480648963E-3</v>
      </c>
      <c r="M741" s="16">
        <f t="shared" si="128"/>
        <v>-4.6145503531235031E-4</v>
      </c>
      <c r="N741" s="16">
        <f t="shared" si="129"/>
        <v>2.7613997697952076E-2</v>
      </c>
      <c r="O741" s="16">
        <f t="shared" si="130"/>
        <v>6.4996153705776721E-3</v>
      </c>
      <c r="P741" s="16">
        <f t="shared" si="131"/>
        <v>9.2963021575888899E-2</v>
      </c>
      <c r="Q741" s="16">
        <f t="shared" si="132"/>
        <v>0.16441768274041554</v>
      </c>
      <c r="R741" s="16">
        <f t="shared" si="133"/>
        <v>4.6458465393099578E-2</v>
      </c>
      <c r="S741" s="16">
        <f t="shared" si="134"/>
        <v>5.1170726482365888E-3</v>
      </c>
      <c r="T741" s="16">
        <f t="shared" si="135"/>
        <v>0.16443393359037758</v>
      </c>
      <c r="U741" s="66">
        <f t="shared" si="136"/>
        <v>0.50750378901654791</v>
      </c>
      <c r="V741" s="66"/>
      <c r="W741" s="66"/>
    </row>
    <row r="742" spans="1:23" x14ac:dyDescent="0.25">
      <c r="A742">
        <v>741</v>
      </c>
      <c r="B742">
        <v>3.9093592344940101E-4</v>
      </c>
      <c r="C742" s="16">
        <v>4.6629574600123097E-9</v>
      </c>
      <c r="D742" s="16">
        <v>1.0227983146197999E-3</v>
      </c>
      <c r="E742" s="16">
        <v>9.5906095414674503E-6</v>
      </c>
      <c r="F742" s="16">
        <v>1.24519101131315E-5</v>
      </c>
      <c r="G742" s="16">
        <v>2.3865019391512698E-6</v>
      </c>
      <c r="H742" s="16">
        <v>2.8237567862035302E-4</v>
      </c>
      <c r="J742">
        <v>0.95516349363586595</v>
      </c>
      <c r="K742">
        <f t="shared" si="126"/>
        <v>4.4538867381807819E-9</v>
      </c>
      <c r="L742">
        <f t="shared" si="127"/>
        <v>1.0500839738277542E-3</v>
      </c>
      <c r="M742" s="16">
        <f t="shared" si="128"/>
        <v>-2.6821212692895214E-4</v>
      </c>
      <c r="N742" s="16">
        <f t="shared" si="129"/>
        <v>4.2501386397278323E-2</v>
      </c>
      <c r="O742" s="16">
        <f t="shared" si="130"/>
        <v>2.5096778415646722E-2</v>
      </c>
      <c r="P742" s="16">
        <f t="shared" si="131"/>
        <v>3.8266517307532721E-3</v>
      </c>
      <c r="Q742" s="16">
        <f t="shared" si="132"/>
        <v>1.146041465165344E-2</v>
      </c>
      <c r="R742" s="16">
        <f t="shared" si="133"/>
        <v>6.9548030439376518E-2</v>
      </c>
      <c r="S742" s="16">
        <f t="shared" si="134"/>
        <v>3.5786729163471691E-2</v>
      </c>
      <c r="T742" s="16">
        <f t="shared" si="135"/>
        <v>1.1459779669268692E-2</v>
      </c>
      <c r="U742" s="66">
        <f t="shared" si="136"/>
        <v>0.19967977046744867</v>
      </c>
      <c r="V742" s="66"/>
      <c r="W742" s="66"/>
    </row>
    <row r="743" spans="1:23" x14ac:dyDescent="0.25">
      <c r="A743">
        <v>742</v>
      </c>
      <c r="B743">
        <v>3.5169704183946201E-4</v>
      </c>
      <c r="C743" s="16">
        <v>4.29735030422319E-9</v>
      </c>
      <c r="D743" s="16">
        <v>1.04852872869694E-3</v>
      </c>
      <c r="E743" s="16">
        <v>9.0578608102210096E-6</v>
      </c>
      <c r="F743" s="16">
        <v>1.38608353111024E-5</v>
      </c>
      <c r="G743" s="16">
        <v>2.5904446252379902E-6</v>
      </c>
      <c r="H743" s="16">
        <v>2.6669039059463702E-4</v>
      </c>
      <c r="J743">
        <v>0.95501011304983596</v>
      </c>
      <c r="K743">
        <f t="shared" si="126"/>
        <v>4.1040129998509353E-9</v>
      </c>
      <c r="L743">
        <f t="shared" si="127"/>
        <v>1.0788365465940785E-3</v>
      </c>
      <c r="M743" s="16">
        <f t="shared" si="128"/>
        <v>-3.7544246291515453E-4</v>
      </c>
      <c r="N743" s="16">
        <f t="shared" si="129"/>
        <v>8.170325152150161E-2</v>
      </c>
      <c r="O743" s="16">
        <f t="shared" si="130"/>
        <v>5.0357683135665757E-2</v>
      </c>
      <c r="P743" s="16">
        <f t="shared" si="131"/>
        <v>7.8451796927540094E-3</v>
      </c>
      <c r="Q743" s="16">
        <f t="shared" si="132"/>
        <v>2.4540982473618678E-2</v>
      </c>
      <c r="R743" s="16">
        <f t="shared" si="133"/>
        <v>0.16541190436796552</v>
      </c>
      <c r="S743" s="16">
        <f t="shared" si="134"/>
        <v>8.4562737446621489E-2</v>
      </c>
      <c r="T743" s="16">
        <f t="shared" si="135"/>
        <v>2.4539711141136931E-2</v>
      </c>
      <c r="U743" s="66">
        <f t="shared" si="136"/>
        <v>0.43896144977926399</v>
      </c>
      <c r="V743" s="66"/>
      <c r="W743" s="66"/>
    </row>
    <row r="744" spans="1:23" x14ac:dyDescent="0.25">
      <c r="A744">
        <v>743</v>
      </c>
      <c r="B744">
        <v>4.4775339391649199E-4</v>
      </c>
      <c r="C744" s="16">
        <v>5.1415366872226703E-9</v>
      </c>
      <c r="D744" s="16">
        <v>9.8362556548286205E-4</v>
      </c>
      <c r="E744" s="16">
        <v>1.0175053134949399E-5</v>
      </c>
      <c r="F744" s="16">
        <v>1.08493324605526E-5</v>
      </c>
      <c r="G744" s="16">
        <v>2.1632602100356601E-6</v>
      </c>
      <c r="H744" s="16">
        <v>2.9958276470047699E-4</v>
      </c>
      <c r="J744">
        <v>0.95538744371214201</v>
      </c>
      <c r="K744">
        <f t="shared" si="126"/>
        <v>4.912159592357862E-9</v>
      </c>
      <c r="L744">
        <f t="shared" si="127"/>
        <v>1.0074823490773157E-3</v>
      </c>
      <c r="M744" s="16">
        <f t="shared" si="128"/>
        <v>-1.1197556124433176E-4</v>
      </c>
      <c r="N744" s="16">
        <f t="shared" si="129"/>
        <v>8.2417509522392206E-3</v>
      </c>
      <c r="O744" s="16">
        <f t="shared" si="130"/>
        <v>5.1904304196635715E-3</v>
      </c>
      <c r="P744" s="16">
        <f t="shared" si="131"/>
        <v>4.4906455966107605E-4</v>
      </c>
      <c r="Q744" s="16">
        <f t="shared" si="132"/>
        <v>2.7707500855555854E-3</v>
      </c>
      <c r="R744" s="16">
        <f t="shared" si="133"/>
        <v>1.0216597394073332E-2</v>
      </c>
      <c r="S744" s="16">
        <f t="shared" si="134"/>
        <v>6.0737604557591328E-3</v>
      </c>
      <c r="T744" s="16">
        <f t="shared" si="135"/>
        <v>2.7706344816691353E-3</v>
      </c>
      <c r="U744" s="66">
        <f t="shared" si="136"/>
        <v>3.5712988348621057E-2</v>
      </c>
      <c r="V744" s="66"/>
      <c r="W744" s="66"/>
    </row>
    <row r="745" spans="1:23" x14ac:dyDescent="0.25">
      <c r="A745">
        <v>744</v>
      </c>
      <c r="B745" s="16">
        <v>5.6705662814712896E-4</v>
      </c>
      <c r="C745" s="16">
        <v>7.5712450700062994E-9</v>
      </c>
      <c r="D745" s="16">
        <v>1.14776043519197E-3</v>
      </c>
      <c r="E745" s="16">
        <v>1.7454155536675999E-5</v>
      </c>
      <c r="F745" s="16">
        <v>8.6263517648348798E-6</v>
      </c>
      <c r="G745" s="16">
        <v>1.47155328664042E-6</v>
      </c>
      <c r="H745" s="16">
        <v>5.1390417806593204E-4</v>
      </c>
      <c r="J745">
        <v>0.95463842342701999</v>
      </c>
      <c r="K745">
        <f t="shared" si="126"/>
        <v>7.227801457010411E-9</v>
      </c>
      <c r="L745">
        <f t="shared" si="127"/>
        <v>1.1664771207632102E-3</v>
      </c>
      <c r="M745" s="16">
        <f t="shared" si="128"/>
        <v>-3.2363864468952329E-5</v>
      </c>
      <c r="N745" s="16">
        <f t="shared" si="129"/>
        <v>2.2944722352735522E-2</v>
      </c>
      <c r="O745" s="16">
        <f t="shared" si="130"/>
        <v>0.1343033676505625</v>
      </c>
      <c r="P745" s="16">
        <f t="shared" si="131"/>
        <v>3.6708443588208552E-2</v>
      </c>
      <c r="Q745" s="16">
        <f t="shared" si="132"/>
        <v>0.39074095867502434</v>
      </c>
      <c r="R745" s="16">
        <f t="shared" si="133"/>
        <v>1.5507398787730494E-2</v>
      </c>
      <c r="S745" s="16">
        <f t="shared" si="134"/>
        <v>7.1148839013003354E-2</v>
      </c>
      <c r="T745" s="16">
        <f t="shared" si="135"/>
        <v>0.39075813548802152</v>
      </c>
      <c r="U745" s="66">
        <f t="shared" si="136"/>
        <v>1.0621118655552864</v>
      </c>
      <c r="V745" s="66"/>
      <c r="W745" s="66"/>
    </row>
    <row r="746" spans="1:23" x14ac:dyDescent="0.25">
      <c r="A746">
        <v>745</v>
      </c>
      <c r="B746">
        <v>4.9077447856722201E-4</v>
      </c>
      <c r="C746" s="16">
        <v>5.2117339469314198E-9</v>
      </c>
      <c r="D746" s="16">
        <v>9.0797073602953704E-4</v>
      </c>
      <c r="E746" s="16">
        <v>9.5291177597505505E-6</v>
      </c>
      <c r="F746" s="16">
        <v>9.8623716242300205E-6</v>
      </c>
      <c r="G746" s="16">
        <v>2.1322135132456399E-6</v>
      </c>
      <c r="H746" s="16">
        <v>2.8056351892051599E-4</v>
      </c>
      <c r="J746">
        <v>0.95578081739189202</v>
      </c>
      <c r="K746">
        <f t="shared" si="126"/>
        <v>4.9812753318271837E-9</v>
      </c>
      <c r="L746">
        <f t="shared" si="127"/>
        <v>9.2982248105729574E-4</v>
      </c>
      <c r="M746" s="16">
        <f t="shared" si="128"/>
        <v>5.1726476077148277E-5</v>
      </c>
      <c r="N746" s="16">
        <f t="shared" si="129"/>
        <v>1.1728701826399416E-5</v>
      </c>
      <c r="O746" s="16">
        <f t="shared" si="130"/>
        <v>3.5254253877633431E-3</v>
      </c>
      <c r="P746" s="16">
        <f t="shared" si="131"/>
        <v>3.2893682769793604E-3</v>
      </c>
      <c r="Q746" s="16">
        <f t="shared" si="132"/>
        <v>1.2719013005273143E-2</v>
      </c>
      <c r="R746" s="16">
        <f t="shared" si="133"/>
        <v>8.3264149018916207E-7</v>
      </c>
      <c r="S746" s="16">
        <f t="shared" si="134"/>
        <v>3.9017546509492861E-3</v>
      </c>
      <c r="T746" s="16">
        <f t="shared" si="135"/>
        <v>1.2719533283814592E-2</v>
      </c>
      <c r="U746" s="66">
        <f t="shared" si="136"/>
        <v>3.6167655948096317E-2</v>
      </c>
      <c r="V746" s="66"/>
      <c r="W746" s="66"/>
    </row>
    <row r="747" spans="1:23" x14ac:dyDescent="0.25">
      <c r="A747">
        <v>746</v>
      </c>
      <c r="B747" s="16">
        <v>6.4420146946513295E-4</v>
      </c>
      <c r="C747" s="16">
        <v>9.2431866223803694E-9</v>
      </c>
      <c r="D747" s="16">
        <v>1.23574152439668E-3</v>
      </c>
      <c r="E747" s="16">
        <v>2.2921296114080799E-5</v>
      </c>
      <c r="F747" s="16">
        <v>7.6214103653672504E-6</v>
      </c>
      <c r="G747" s="16">
        <v>1.2064694878581401E-6</v>
      </c>
      <c r="H747" s="16">
        <v>6.7487632683718604E-4</v>
      </c>
      <c r="J747">
        <v>0.95424042662740705</v>
      </c>
      <c r="K747">
        <f t="shared" si="126"/>
        <v>8.8202223459369859E-9</v>
      </c>
      <c r="L747">
        <f t="shared" si="127"/>
        <v>1.2521815714286503E-3</v>
      </c>
      <c r="M747" s="16">
        <f t="shared" si="128"/>
        <v>3.6221367501615623E-5</v>
      </c>
      <c r="N747" s="16">
        <f t="shared" si="129"/>
        <v>9.4942140113074502E-2</v>
      </c>
      <c r="O747" s="16">
        <f t="shared" si="130"/>
        <v>0.44653102224495267</v>
      </c>
      <c r="P747" s="16">
        <f t="shared" si="131"/>
        <v>8.005257977835209E-2</v>
      </c>
      <c r="Q747" s="16">
        <f t="shared" si="132"/>
        <v>1.2862242695629744</v>
      </c>
      <c r="R747" s="16">
        <f t="shared" si="133"/>
        <v>5.131050023644726E-2</v>
      </c>
      <c r="S747" s="16">
        <f t="shared" si="134"/>
        <v>0.15906251356488013</v>
      </c>
      <c r="T747" s="16">
        <f t="shared" si="135"/>
        <v>1.2862843199361422</v>
      </c>
      <c r="U747" s="66">
        <f t="shared" si="136"/>
        <v>3.4044073454368231</v>
      </c>
      <c r="V747" s="66"/>
      <c r="W747" s="66"/>
    </row>
    <row r="748" spans="1:23" x14ac:dyDescent="0.25">
      <c r="A748">
        <v>747</v>
      </c>
      <c r="B748" s="16">
        <v>5.0851070387097203E-4</v>
      </c>
      <c r="C748" s="16">
        <v>4.83552291875093E-9</v>
      </c>
      <c r="D748" s="16">
        <v>8.1116692527132602E-4</v>
      </c>
      <c r="E748" s="16">
        <v>7.9073885064159799E-6</v>
      </c>
      <c r="F748" s="16">
        <v>9.4752498455743508E-6</v>
      </c>
      <c r="G748" s="16">
        <v>2.2955334027017199E-6</v>
      </c>
      <c r="H748" s="16">
        <v>2.3281425608749799E-4</v>
      </c>
      <c r="J748">
        <v>0.956273124218607</v>
      </c>
      <c r="K748">
        <f t="shared" si="126"/>
        <v>4.624080608744629E-9</v>
      </c>
      <c r="L748">
        <f t="shared" si="127"/>
        <v>8.3240812284225772E-4</v>
      </c>
      <c r="M748" s="16">
        <f t="shared" si="128"/>
        <v>1.8461328489968631E-4</v>
      </c>
      <c r="N748" s="16">
        <f t="shared" si="129"/>
        <v>1.0621583905362994E-3</v>
      </c>
      <c r="O748" s="16">
        <f t="shared" si="130"/>
        <v>1.6198836680878868E-2</v>
      </c>
      <c r="P748" s="16">
        <f t="shared" si="131"/>
        <v>2.4917838950493997E-2</v>
      </c>
      <c r="Q748" s="16">
        <f t="shared" si="132"/>
        <v>6.9575613873768746E-2</v>
      </c>
      <c r="R748" s="16">
        <f t="shared" si="133"/>
        <v>1.4726964911039586E-3</v>
      </c>
      <c r="S748" s="16">
        <f t="shared" si="134"/>
        <v>2.0691370094793486E-2</v>
      </c>
      <c r="T748" s="16">
        <f t="shared" si="135"/>
        <v>6.9578423770070022E-2</v>
      </c>
      <c r="U748" s="66">
        <f t="shared" si="136"/>
        <v>0.20349693825164539</v>
      </c>
      <c r="V748" s="66"/>
      <c r="W748" s="66"/>
    </row>
    <row r="749" spans="1:23" x14ac:dyDescent="0.25">
      <c r="A749">
        <v>748</v>
      </c>
      <c r="B749">
        <v>4.3116237462898302E-4</v>
      </c>
      <c r="C749" s="16">
        <v>4.2471735544220999E-9</v>
      </c>
      <c r="D749" s="16">
        <v>8.4102105501515699E-4</v>
      </c>
      <c r="E749" s="16">
        <v>7.1978699071019196E-6</v>
      </c>
      <c r="F749" s="16">
        <v>1.1194318870034E-5</v>
      </c>
      <c r="G749" s="16">
        <v>2.6146360885379502E-6</v>
      </c>
      <c r="H749" s="16">
        <v>2.1192453831505001E-4</v>
      </c>
      <c r="J749">
        <v>0.956086401045252</v>
      </c>
      <c r="K749">
        <f t="shared" si="126"/>
        <v>4.0606648782619961E-9</v>
      </c>
      <c r="L749">
        <f t="shared" si="127"/>
        <v>8.6602008167020847E-4</v>
      </c>
      <c r="M749" s="16">
        <f t="shared" si="128"/>
        <v>-3.6953324122424334E-6</v>
      </c>
      <c r="N749" s="16">
        <f t="shared" si="129"/>
        <v>1.5493802835220288E-2</v>
      </c>
      <c r="O749" s="16">
        <f t="shared" si="130"/>
        <v>5.4504123330034925E-2</v>
      </c>
      <c r="P749" s="16">
        <f t="shared" si="131"/>
        <v>1.6093349569212389E-2</v>
      </c>
      <c r="Q749" s="16">
        <f t="shared" si="132"/>
        <v>0.10878953500318482</v>
      </c>
      <c r="R749" s="16">
        <f t="shared" si="133"/>
        <v>1.8520262264827222E-2</v>
      </c>
      <c r="S749" s="16">
        <f t="shared" si="134"/>
        <v>9.171880758292586E-2</v>
      </c>
      <c r="T749" s="16">
        <f t="shared" si="135"/>
        <v>0.10879196019994392</v>
      </c>
      <c r="U749" s="66">
        <f t="shared" si="136"/>
        <v>0.41391184078534943</v>
      </c>
      <c r="V749" s="66"/>
      <c r="W749" s="66"/>
    </row>
    <row r="750" spans="1:23" x14ac:dyDescent="0.25">
      <c r="A750">
        <v>749</v>
      </c>
      <c r="B750">
        <v>4.8316057676558403E-4</v>
      </c>
      <c r="C750" s="16">
        <v>6.3915930243011101E-9</v>
      </c>
      <c r="D750" s="16">
        <v>1.1370625493897901E-3</v>
      </c>
      <c r="E750" s="16">
        <v>1.45980424338143E-5</v>
      </c>
      <c r="F750" s="16">
        <v>1.0122235949210999E-5</v>
      </c>
      <c r="G750" s="16">
        <v>1.74306302647571E-6</v>
      </c>
      <c r="H750" s="16">
        <v>4.29811308216778E-4</v>
      </c>
      <c r="J750">
        <v>0.95465969723826904</v>
      </c>
      <c r="K750">
        <f t="shared" si="126"/>
        <v>6.1017962614495298E-9</v>
      </c>
      <c r="L750">
        <f t="shared" si="127"/>
        <v>1.1590436927216635E-3</v>
      </c>
      <c r="M750" s="16">
        <f t="shared" si="128"/>
        <v>-1.9272253919049544E-4</v>
      </c>
      <c r="N750" s="16">
        <f t="shared" si="129"/>
        <v>3.5666747503469958E-4</v>
      </c>
      <c r="O750" s="16">
        <f t="shared" si="130"/>
        <v>2.3583178460312802E-2</v>
      </c>
      <c r="P750" s="16">
        <f t="shared" si="131"/>
        <v>3.2575928570574508E-2</v>
      </c>
      <c r="Q750" s="16">
        <f t="shared" si="132"/>
        <v>0.12900343828861729</v>
      </c>
      <c r="R750" s="16">
        <f t="shared" si="133"/>
        <v>7.4450427849552373E-4</v>
      </c>
      <c r="S750" s="16">
        <f t="shared" si="134"/>
        <v>1.7278151230718512E-2</v>
      </c>
      <c r="T750" s="16">
        <f t="shared" si="135"/>
        <v>0.12901148813831531</v>
      </c>
      <c r="U750" s="66">
        <f t="shared" si="136"/>
        <v>0.33255335644206863</v>
      </c>
      <c r="V750" s="66"/>
      <c r="W750" s="66"/>
    </row>
    <row r="751" spans="1:23" x14ac:dyDescent="0.25">
      <c r="A751">
        <v>750</v>
      </c>
      <c r="B751">
        <v>3.9255962454824201E-4</v>
      </c>
      <c r="C751" s="16">
        <v>4.5314055640779097E-9</v>
      </c>
      <c r="D751" s="16">
        <v>9.8905845950662905E-4</v>
      </c>
      <c r="E751" s="16">
        <v>9.0159601224111503E-6</v>
      </c>
      <c r="F751" s="16">
        <v>1.2381396786547501E-5</v>
      </c>
      <c r="G751" s="16">
        <v>2.4548571773131701E-6</v>
      </c>
      <c r="H751" s="16">
        <v>2.6545588856026199E-4</v>
      </c>
      <c r="J751">
        <v>0.95532933406423004</v>
      </c>
      <c r="K751">
        <f t="shared" si="126"/>
        <v>4.3289846599054964E-9</v>
      </c>
      <c r="L751">
        <f t="shared" si="127"/>
        <v>1.0162715788514731E-3</v>
      </c>
      <c r="M751" s="16">
        <f t="shared" si="128"/>
        <v>-2.3115232975498914E-4</v>
      </c>
      <c r="N751" s="16">
        <f t="shared" si="129"/>
        <v>4.1152799451398103E-2</v>
      </c>
      <c r="O751" s="16">
        <f t="shared" si="130"/>
        <v>3.3183136534606569E-2</v>
      </c>
      <c r="P751" s="16">
        <f t="shared" si="131"/>
        <v>7.1993071986133485E-4</v>
      </c>
      <c r="Q751" s="16">
        <f t="shared" si="132"/>
        <v>2.5778498115575945E-2</v>
      </c>
      <c r="R751" s="16">
        <f t="shared" si="133"/>
        <v>6.5824751725142766E-2</v>
      </c>
      <c r="S751" s="16">
        <f t="shared" si="134"/>
        <v>4.9833707151867704E-2</v>
      </c>
      <c r="T751" s="16">
        <f t="shared" si="135"/>
        <v>2.5778034853124649E-2</v>
      </c>
      <c r="U751" s="66">
        <f t="shared" si="136"/>
        <v>0.24227085855157707</v>
      </c>
      <c r="V751" s="66"/>
      <c r="W751" s="66"/>
    </row>
    <row r="752" spans="1:23" x14ac:dyDescent="0.25">
      <c r="A752">
        <v>751</v>
      </c>
      <c r="B752">
        <v>6.2994794803309198E-4</v>
      </c>
      <c r="C752" s="16">
        <v>5.8689195996736503E-9</v>
      </c>
      <c r="D752" s="16">
        <v>7.9426574082454998E-4</v>
      </c>
      <c r="E752" s="16">
        <v>9.3999432047700004E-6</v>
      </c>
      <c r="F752" s="16">
        <v>7.6398754941044008E-6</v>
      </c>
      <c r="G752" s="16">
        <v>1.8908008308257199E-6</v>
      </c>
      <c r="H752" s="16">
        <v>2.7675865889320301E-4</v>
      </c>
      <c r="J752">
        <v>0.95639799951987403</v>
      </c>
      <c r="K752">
        <f t="shared" si="126"/>
        <v>5.6130229644708592E-9</v>
      </c>
      <c r="L752">
        <f t="shared" si="127"/>
        <v>8.1143042372398486E-4</v>
      </c>
      <c r="M752" s="16">
        <f t="shared" si="128"/>
        <v>4.4846547234219915E-4</v>
      </c>
      <c r="N752" s="16">
        <f t="shared" si="129"/>
        <v>7.7943356105069708E-2</v>
      </c>
      <c r="O752" s="16">
        <f t="shared" si="130"/>
        <v>3.508780067414815E-3</v>
      </c>
      <c r="P752" s="16">
        <f t="shared" si="131"/>
        <v>3.0765338762808552E-2</v>
      </c>
      <c r="Q752" s="16">
        <f t="shared" si="132"/>
        <v>1.5576431147334719E-2</v>
      </c>
      <c r="R752" s="16">
        <f t="shared" si="133"/>
        <v>5.0465026702370644E-2</v>
      </c>
      <c r="S752" s="16">
        <f t="shared" si="134"/>
        <v>3.3442948548432242E-3</v>
      </c>
      <c r="T752" s="16">
        <f t="shared" si="135"/>
        <v>1.5578265820706047E-2</v>
      </c>
      <c r="U752" s="66">
        <f t="shared" si="136"/>
        <v>0.1971814934605477</v>
      </c>
      <c r="V752" s="66"/>
      <c r="W752" s="66"/>
    </row>
    <row r="753" spans="1:23" x14ac:dyDescent="0.25">
      <c r="A753">
        <v>752</v>
      </c>
      <c r="B753">
        <v>5.3152285261884498E-4</v>
      </c>
      <c r="C753" s="16">
        <v>6.8103113380355904E-9</v>
      </c>
      <c r="D753" s="16">
        <v>1.10030077098443E-3</v>
      </c>
      <c r="E753" s="16">
        <v>1.50581239475915E-5</v>
      </c>
      <c r="F753" s="16">
        <v>9.1846040127395003E-6</v>
      </c>
      <c r="G753" s="16">
        <v>1.63516589802534E-6</v>
      </c>
      <c r="H753" s="16">
        <v>4.4335667421759999E-4</v>
      </c>
      <c r="J753">
        <v>0.95485489880206498</v>
      </c>
      <c r="K753">
        <f t="shared" si="126"/>
        <v>6.5028591434905296E-9</v>
      </c>
      <c r="L753">
        <f t="shared" si="127"/>
        <v>1.1202983345965963E-3</v>
      </c>
      <c r="M753" s="16">
        <f t="shared" si="128"/>
        <v>-5.7252629358906265E-5</v>
      </c>
      <c r="N753" s="16">
        <f t="shared" si="129"/>
        <v>6.2916061153634748E-3</v>
      </c>
      <c r="O753" s="16">
        <f t="shared" si="130"/>
        <v>5.2504827015850027E-2</v>
      </c>
      <c r="P753" s="16">
        <f t="shared" si="131"/>
        <v>2.0255632485322281E-2</v>
      </c>
      <c r="Q753" s="16">
        <f t="shared" si="132"/>
        <v>0.16160962647154981</v>
      </c>
      <c r="R753" s="16">
        <f t="shared" si="133"/>
        <v>4.6067163994577892E-3</v>
      </c>
      <c r="S753" s="16">
        <f t="shared" si="134"/>
        <v>3.430297061511961E-2</v>
      </c>
      <c r="T753" s="16">
        <f t="shared" si="135"/>
        <v>0.16161675891630223</v>
      </c>
      <c r="U753" s="66">
        <f t="shared" si="136"/>
        <v>0.44118813801896517</v>
      </c>
      <c r="V753" s="66"/>
      <c r="W753" s="66"/>
    </row>
    <row r="754" spans="1:23" x14ac:dyDescent="0.25">
      <c r="A754">
        <v>753</v>
      </c>
      <c r="B754">
        <v>5.5369155237127397E-4</v>
      </c>
      <c r="C754" s="16">
        <v>4.5695129789204998E-9</v>
      </c>
      <c r="D754" s="16">
        <v>7.0210534762531901E-4</v>
      </c>
      <c r="E754" s="16">
        <v>6.4760493984126704E-6</v>
      </c>
      <c r="F754" s="16">
        <v>8.65629191213443E-6</v>
      </c>
      <c r="G754" s="16">
        <v>2.4260110366563899E-6</v>
      </c>
      <c r="H754" s="16">
        <v>1.90670868928378E-4</v>
      </c>
      <c r="J754">
        <v>0.95684594765478803</v>
      </c>
      <c r="K754">
        <f t="shared" si="126"/>
        <v>4.3723199766360392E-9</v>
      </c>
      <c r="L754">
        <f t="shared" si="127"/>
        <v>7.2183937297326539E-4</v>
      </c>
      <c r="M754" s="16">
        <f t="shared" si="128"/>
        <v>3.8554373176928267E-4</v>
      </c>
      <c r="N754" s="16">
        <f t="shared" si="129"/>
        <v>1.5459390291718018E-2</v>
      </c>
      <c r="O754" s="16">
        <f t="shared" si="130"/>
        <v>3.0724720500541973E-2</v>
      </c>
      <c r="P754" s="16">
        <f t="shared" si="131"/>
        <v>7.3484688538108509E-2</v>
      </c>
      <c r="Q754" s="16">
        <f t="shared" si="132"/>
        <v>0.15763969843694609</v>
      </c>
      <c r="R754" s="16">
        <f t="shared" si="133"/>
        <v>1.4759854274273536E-2</v>
      </c>
      <c r="S754" s="16">
        <f t="shared" si="134"/>
        <v>4.3622857639994225E-2</v>
      </c>
      <c r="T754" s="16">
        <f t="shared" si="135"/>
        <v>0.15764569833895445</v>
      </c>
      <c r="U754" s="66">
        <f t="shared" si="136"/>
        <v>0.49333690802053676</v>
      </c>
      <c r="V754" s="66"/>
      <c r="W754" s="66"/>
    </row>
    <row r="755" spans="1:23" x14ac:dyDescent="0.25">
      <c r="A755">
        <v>754</v>
      </c>
      <c r="B755">
        <v>4.5594012816821199E-4</v>
      </c>
      <c r="C755" s="16">
        <v>6.09444788973499E-9</v>
      </c>
      <c r="D755" s="16">
        <v>1.1493132065901E-3</v>
      </c>
      <c r="E755" s="16">
        <v>1.40670997480025E-5</v>
      </c>
      <c r="F755" s="16">
        <v>1.07335867556129E-5</v>
      </c>
      <c r="G755" s="16">
        <v>1.82834414464287E-6</v>
      </c>
      <c r="H755" s="16">
        <v>4.141790100621E-4</v>
      </c>
      <c r="J755">
        <v>0.95458897708827894</v>
      </c>
      <c r="K755">
        <f t="shared" si="126"/>
        <v>5.8176927769799441E-9</v>
      </c>
      <c r="L755">
        <f t="shared" si="127"/>
        <v>1.1726026297980789E-3</v>
      </c>
      <c r="M755" s="16">
        <f t="shared" si="128"/>
        <v>-2.607223734616549E-4</v>
      </c>
      <c r="N755" s="16">
        <f t="shared" si="129"/>
        <v>5.4997001584777428E-3</v>
      </c>
      <c r="O755" s="16">
        <f t="shared" si="130"/>
        <v>9.9877590932712316E-3</v>
      </c>
      <c r="P755" s="16">
        <f t="shared" si="131"/>
        <v>3.7328771005978409E-2</v>
      </c>
      <c r="Q755" s="16">
        <f t="shared" si="132"/>
        <v>9.59366061753196E-2</v>
      </c>
      <c r="R755" s="16">
        <f t="shared" si="133"/>
        <v>7.9799174719872319E-3</v>
      </c>
      <c r="S755" s="16">
        <f t="shared" si="134"/>
        <v>7.9123727337410861E-3</v>
      </c>
      <c r="T755" s="16">
        <f t="shared" si="135"/>
        <v>9.5943861740291819E-2</v>
      </c>
      <c r="U755" s="66">
        <f t="shared" si="136"/>
        <v>0.26058898837906713</v>
      </c>
      <c r="V755" s="66"/>
      <c r="W755" s="66"/>
    </row>
    <row r="756" spans="1:23" x14ac:dyDescent="0.25">
      <c r="A756">
        <v>755</v>
      </c>
      <c r="B756">
        <v>5.4994824140663099E-4</v>
      </c>
      <c r="C756" s="16">
        <v>7.2689745781897997E-9</v>
      </c>
      <c r="D756" s="16">
        <v>1.1359430094865599E-3</v>
      </c>
      <c r="E756" s="16">
        <v>1.6586709565474401E-5</v>
      </c>
      <c r="F756" s="16">
        <v>8.8904843039137005E-6</v>
      </c>
      <c r="G756" s="16">
        <v>1.5325665375312701E-6</v>
      </c>
      <c r="H756" s="16">
        <v>4.8836364629484296E-4</v>
      </c>
      <c r="J756">
        <v>0.95468968349826999</v>
      </c>
      <c r="K756">
        <f t="shared" si="126"/>
        <v>6.9396150394089905E-9</v>
      </c>
      <c r="L756">
        <f t="shared" si="127"/>
        <v>1.1552492756573404E-3</v>
      </c>
      <c r="M756" s="16">
        <f t="shared" si="128"/>
        <v>-5.5352792844078321E-5</v>
      </c>
      <c r="N756" s="16">
        <f t="shared" si="129"/>
        <v>1.3626958309495089E-2</v>
      </c>
      <c r="O756" s="16">
        <f t="shared" si="130"/>
        <v>9.7293976880593963E-2</v>
      </c>
      <c r="P756" s="16">
        <f t="shared" si="131"/>
        <v>3.2157718411215994E-2</v>
      </c>
      <c r="Q756" s="16">
        <f t="shared" si="132"/>
        <v>0.29629300379107765</v>
      </c>
      <c r="R756" s="16">
        <f t="shared" si="133"/>
        <v>9.5496714347179934E-3</v>
      </c>
      <c r="S756" s="16">
        <f t="shared" si="134"/>
        <v>5.5854236149618458E-2</v>
      </c>
      <c r="T756" s="16">
        <f t="shared" si="135"/>
        <v>0.29630636876741606</v>
      </c>
      <c r="U756" s="66">
        <f t="shared" si="136"/>
        <v>0.80108193374413528</v>
      </c>
      <c r="V756" s="66"/>
      <c r="W756" s="66"/>
    </row>
    <row r="757" spans="1:23" x14ac:dyDescent="0.25">
      <c r="A757">
        <v>756</v>
      </c>
      <c r="B757">
        <v>4.2284237451158102E-4</v>
      </c>
      <c r="C757" s="16">
        <v>4.0034294628471802E-9</v>
      </c>
      <c r="D757" s="16">
        <v>8.0773582687591102E-4</v>
      </c>
      <c r="E757" s="16">
        <v>6.5186485315647903E-6</v>
      </c>
      <c r="F757" s="16">
        <v>1.13974596568773E-5</v>
      </c>
      <c r="G757" s="16">
        <v>2.7727996152449398E-6</v>
      </c>
      <c r="H757" s="16">
        <v>1.9192615192005599E-4</v>
      </c>
      <c r="J757">
        <v>0.95624919479900705</v>
      </c>
      <c r="K757">
        <f t="shared" si="126"/>
        <v>3.8282762002822373E-9</v>
      </c>
      <c r="L757">
        <f t="shared" si="127"/>
        <v>8.3329954237544774E-4</v>
      </c>
      <c r="M757" s="16">
        <f t="shared" si="128"/>
        <v>1.2385206647714317E-5</v>
      </c>
      <c r="N757" s="16">
        <f t="shared" si="129"/>
        <v>1.9985149920528598E-2</v>
      </c>
      <c r="O757" s="16">
        <f t="shared" si="130"/>
        <v>7.6979960825113491E-2</v>
      </c>
      <c r="P757" s="16">
        <f t="shared" si="131"/>
        <v>2.6055121305289291E-2</v>
      </c>
      <c r="Q757" s="16">
        <f t="shared" si="132"/>
        <v>0.15450592046532816</v>
      </c>
      <c r="R757" s="16">
        <f t="shared" si="133"/>
        <v>2.4556621542835107E-2</v>
      </c>
      <c r="S757" s="16">
        <f t="shared" si="134"/>
        <v>0.14566640410865012</v>
      </c>
      <c r="T757" s="16">
        <f t="shared" si="135"/>
        <v>0.15450926571190299</v>
      </c>
      <c r="U757" s="66">
        <f t="shared" si="136"/>
        <v>0.60225844387964778</v>
      </c>
      <c r="V757" s="66"/>
      <c r="W757" s="66"/>
    </row>
    <row r="758" spans="1:23" x14ac:dyDescent="0.25">
      <c r="A758">
        <v>757</v>
      </c>
      <c r="B758">
        <v>4.6318387070411199E-4</v>
      </c>
      <c r="C758" s="16">
        <v>4.2248861628755401E-9</v>
      </c>
      <c r="D758" s="16">
        <v>7.7753902135076702E-4</v>
      </c>
      <c r="E758" s="16">
        <v>6.6246542187573398E-6</v>
      </c>
      <c r="F758" s="16">
        <v>1.03880955148717E-5</v>
      </c>
      <c r="G758" s="16">
        <v>2.62641834766831E-6</v>
      </c>
      <c r="H758" s="16">
        <v>1.95046921530442E-4</v>
      </c>
      <c r="J758">
        <v>0.95642338740990396</v>
      </c>
      <c r="K758">
        <f t="shared" si="126"/>
        <v>4.0407799353186556E-9</v>
      </c>
      <c r="L758">
        <f t="shared" si="127"/>
        <v>8.0093740584201575E-4</v>
      </c>
      <c r="M758" s="16">
        <f t="shared" si="128"/>
        <v>1.2543033556620817E-4</v>
      </c>
      <c r="N758" s="16">
        <f t="shared" si="129"/>
        <v>3.5343848293973874E-3</v>
      </c>
      <c r="O758" s="16">
        <f t="shared" si="130"/>
        <v>5.6398487317893077E-2</v>
      </c>
      <c r="P758" s="16">
        <f t="shared" si="131"/>
        <v>3.7158745436960586E-2</v>
      </c>
      <c r="Q758" s="16">
        <f t="shared" si="132"/>
        <v>0.14684423903285163</v>
      </c>
      <c r="R758" s="16">
        <f t="shared" si="133"/>
        <v>2.9449251482842557E-3</v>
      </c>
      <c r="S758" s="16">
        <f t="shared" si="134"/>
        <v>9.5309354478407299E-2</v>
      </c>
      <c r="T758" s="16">
        <f t="shared" si="135"/>
        <v>0.14684832047843313</v>
      </c>
      <c r="U758" s="66">
        <f t="shared" si="136"/>
        <v>0.48903845672222734</v>
      </c>
      <c r="V758" s="66"/>
      <c r="W758" s="66"/>
    </row>
    <row r="759" spans="1:23" x14ac:dyDescent="0.25">
      <c r="A759">
        <v>758</v>
      </c>
      <c r="B759">
        <v>5.5065475076919001E-4</v>
      </c>
      <c r="C759" s="16">
        <v>6.4011369557530696E-9</v>
      </c>
      <c r="D759" s="16">
        <v>9.9584213987462494E-4</v>
      </c>
      <c r="E759" s="16">
        <v>1.2824601022056199E-5</v>
      </c>
      <c r="F759" s="16">
        <v>8.8233835307041896E-6</v>
      </c>
      <c r="G759" s="16">
        <v>1.7376506486426001E-6</v>
      </c>
      <c r="H759" s="16">
        <v>3.7759312389821901E-4</v>
      </c>
      <c r="J759">
        <v>0.95536935478960106</v>
      </c>
      <c r="K759">
        <f t="shared" si="126"/>
        <v>6.1154500833376816E-9</v>
      </c>
      <c r="L759">
        <f t="shared" si="127"/>
        <v>1.0152201564477201E-3</v>
      </c>
      <c r="M759" s="16">
        <f t="shared" si="128"/>
        <v>8.6089345090659873E-5</v>
      </c>
      <c r="N759" s="16">
        <f t="shared" si="129"/>
        <v>1.3963963090471385E-2</v>
      </c>
      <c r="O759" s="16">
        <f t="shared" si="130"/>
        <v>2.4115190504654625E-2</v>
      </c>
      <c r="P759" s="16">
        <f t="shared" si="131"/>
        <v>1.1474668583453032E-3</v>
      </c>
      <c r="Q759" s="16">
        <f t="shared" si="132"/>
        <v>3.7656110767032493E-2</v>
      </c>
      <c r="R759" s="16">
        <f t="shared" si="133"/>
        <v>1.0927011029772827E-2</v>
      </c>
      <c r="S759" s="16">
        <f t="shared" si="134"/>
        <v>1.7994431333131514E-2</v>
      </c>
      <c r="T759" s="16">
        <f t="shared" si="135"/>
        <v>3.7656728584504473E-2</v>
      </c>
      <c r="U759" s="66">
        <f t="shared" si="136"/>
        <v>0.14346090216791263</v>
      </c>
      <c r="V759" s="66"/>
      <c r="W759" s="66"/>
    </row>
    <row r="760" spans="1:23" x14ac:dyDescent="0.25">
      <c r="A760">
        <v>759</v>
      </c>
      <c r="B760">
        <v>6.5197288153190098E-4</v>
      </c>
      <c r="C760" s="16">
        <v>7.7773399059554704E-9</v>
      </c>
      <c r="D760" s="16">
        <v>1.0224043796025399E-3</v>
      </c>
      <c r="E760" s="16">
        <v>1.5993752399296601E-5</v>
      </c>
      <c r="F760" s="16">
        <v>7.4592304959196701E-6</v>
      </c>
      <c r="G760" s="16">
        <v>1.4305045173141801E-6</v>
      </c>
      <c r="H760" s="16">
        <v>4.7090251383587601E-4</v>
      </c>
      <c r="J760">
        <v>0.95526752352306099</v>
      </c>
      <c r="K760">
        <f t="shared" si="126"/>
        <v>7.4294402315591585E-9</v>
      </c>
      <c r="L760">
        <f t="shared" si="127"/>
        <v>1.0387455677717875E-3</v>
      </c>
      <c r="M760" s="16">
        <f t="shared" si="128"/>
        <v>2.6520019529201454E-4</v>
      </c>
      <c r="N760" s="16">
        <f t="shared" si="129"/>
        <v>0.10491612727083913</v>
      </c>
      <c r="O760" s="16">
        <f t="shared" si="130"/>
        <v>0.16295000844929788</v>
      </c>
      <c r="P760" s="16">
        <f t="shared" si="131"/>
        <v>3.7762200709406642E-3</v>
      </c>
      <c r="Q760" s="16">
        <f t="shared" si="132"/>
        <v>0.23923832605774775</v>
      </c>
      <c r="R760" s="16">
        <f t="shared" si="133"/>
        <v>5.9038077306488995E-2</v>
      </c>
      <c r="S760" s="16">
        <f t="shared" si="134"/>
        <v>8.2479045533399686E-2</v>
      </c>
      <c r="T760" s="16">
        <f t="shared" si="135"/>
        <v>0.23924169826421127</v>
      </c>
      <c r="U760" s="66">
        <f t="shared" si="136"/>
        <v>0.89163950295292538</v>
      </c>
      <c r="V760" s="66"/>
      <c r="W760" s="66"/>
    </row>
    <row r="761" spans="1:23" x14ac:dyDescent="0.25">
      <c r="A761">
        <v>760</v>
      </c>
      <c r="B761">
        <v>4.8290021845069398E-4</v>
      </c>
      <c r="C761" s="16">
        <v>4.8790365057581699E-9</v>
      </c>
      <c r="D761" s="16">
        <v>8.6297229814839404E-4</v>
      </c>
      <c r="E761" s="16">
        <v>8.4829225932569905E-6</v>
      </c>
      <c r="F761" s="16">
        <v>1.0002757724413199E-5</v>
      </c>
      <c r="G761" s="16">
        <v>2.2764630067753202E-6</v>
      </c>
      <c r="H761" s="16">
        <v>2.4976012444522498E-4</v>
      </c>
      <c r="J761">
        <v>0.95600188375629702</v>
      </c>
      <c r="K761">
        <f t="shared" si="126"/>
        <v>4.6643680904205515E-9</v>
      </c>
      <c r="L761">
        <f t="shared" si="127"/>
        <v>8.8524939756749006E-4</v>
      </c>
      <c r="M761" s="16">
        <f t="shared" si="128"/>
        <v>8.055103933389795E-5</v>
      </c>
      <c r="N761" s="16">
        <f t="shared" si="129"/>
        <v>3.7691621725279196E-4</v>
      </c>
      <c r="O761" s="16">
        <f t="shared" si="130"/>
        <v>1.4261429423520273E-2</v>
      </c>
      <c r="P761" s="16">
        <f t="shared" si="131"/>
        <v>1.0830561724394169E-2</v>
      </c>
      <c r="Q761" s="16">
        <f t="shared" si="132"/>
        <v>4.4178162077147941E-2</v>
      </c>
      <c r="R761" s="16">
        <f t="shared" si="133"/>
        <v>2.2982554430898175E-4</v>
      </c>
      <c r="S761" s="16">
        <f t="shared" si="134"/>
        <v>1.8047862699990622E-2</v>
      </c>
      <c r="T761" s="16">
        <f t="shared" si="135"/>
        <v>4.4179719428734582E-2</v>
      </c>
      <c r="U761" s="66">
        <f t="shared" si="136"/>
        <v>0.13210447711534934</v>
      </c>
      <c r="V761" s="66"/>
      <c r="W761" s="66"/>
    </row>
    <row r="762" spans="1:23" x14ac:dyDescent="0.25">
      <c r="A762">
        <v>761</v>
      </c>
      <c r="B762">
        <v>5.31667374092519E-4</v>
      </c>
      <c r="C762" s="16">
        <v>7.2961146984572203E-9</v>
      </c>
      <c r="D762" s="16">
        <v>1.1806128186986999E-3</v>
      </c>
      <c r="E762" s="16">
        <v>1.7294752464206101E-5</v>
      </c>
      <c r="F762" s="16">
        <v>9.2149173958906706E-6</v>
      </c>
      <c r="G762" s="16">
        <v>1.52763126067576E-6</v>
      </c>
      <c r="H762" s="16">
        <v>5.0921170750322102E-4</v>
      </c>
      <c r="J762">
        <v>0.95447010237718</v>
      </c>
      <c r="K762">
        <f t="shared" si="126"/>
        <v>6.9639233431921107E-9</v>
      </c>
      <c r="L762">
        <f t="shared" si="127"/>
        <v>1.2005629886364586E-3</v>
      </c>
      <c r="M762" s="16">
        <f t="shared" si="128"/>
        <v>-1.372282404514205E-4</v>
      </c>
      <c r="N762" s="16">
        <f t="shared" si="129"/>
        <v>6.3382477692975449E-3</v>
      </c>
      <c r="O762" s="16">
        <f t="shared" si="130"/>
        <v>0.10037372777974203</v>
      </c>
      <c r="P762" s="16">
        <f t="shared" si="131"/>
        <v>5.0941177757629345E-2</v>
      </c>
      <c r="Q762" s="16">
        <f t="shared" si="132"/>
        <v>0.37240667524923021</v>
      </c>
      <c r="R762" s="16">
        <f t="shared" si="133"/>
        <v>4.1985670672548808E-3</v>
      </c>
      <c r="S762" s="16">
        <f t="shared" si="134"/>
        <v>5.7022677200457915E-2</v>
      </c>
      <c r="T762" s="16">
        <f t="shared" si="135"/>
        <v>0.37242656248516348</v>
      </c>
      <c r="U762" s="66">
        <f t="shared" si="136"/>
        <v>0.96370763530877546</v>
      </c>
      <c r="V762" s="66"/>
      <c r="W762" s="66"/>
    </row>
    <row r="763" spans="1:23" x14ac:dyDescent="0.25">
      <c r="A763">
        <v>762</v>
      </c>
      <c r="B763">
        <v>4.1511326566603197E-4</v>
      </c>
      <c r="C763" s="16">
        <v>4.7741206270446799E-9</v>
      </c>
      <c r="D763" s="16">
        <v>9.8526954966548499E-4</v>
      </c>
      <c r="E763" s="16">
        <v>9.4631836211400104E-6</v>
      </c>
      <c r="F763" s="16">
        <v>1.17051880604094E-5</v>
      </c>
      <c r="G763" s="16">
        <v>2.3298808045337698E-6</v>
      </c>
      <c r="H763" s="16">
        <v>2.7862335212516299E-4</v>
      </c>
      <c r="J763">
        <v>0.95536176929702299</v>
      </c>
      <c r="K763">
        <f t="shared" si="126"/>
        <v>4.5610123290908181E-9</v>
      </c>
      <c r="L763">
        <f t="shared" si="127"/>
        <v>1.0110050324702105E-3</v>
      </c>
      <c r="M763" s="16">
        <f t="shared" si="128"/>
        <v>-1.8077850113814659E-4</v>
      </c>
      <c r="N763" s="16">
        <f t="shared" si="129"/>
        <v>2.4669008300652648E-2</v>
      </c>
      <c r="O763" s="16">
        <f t="shared" si="130"/>
        <v>1.9142566851913057E-2</v>
      </c>
      <c r="P763" s="16">
        <f t="shared" si="131"/>
        <v>5.2431441504933302E-4</v>
      </c>
      <c r="Q763" s="16">
        <f t="shared" si="132"/>
        <v>1.4141369160623887E-2</v>
      </c>
      <c r="R763" s="16">
        <f t="shared" si="133"/>
        <v>3.5320041170132543E-2</v>
      </c>
      <c r="S763" s="16">
        <f t="shared" si="134"/>
        <v>2.5908112743496133E-2</v>
      </c>
      <c r="T763" s="16">
        <f t="shared" si="135"/>
        <v>1.4141074491377158E-2</v>
      </c>
      <c r="U763" s="66">
        <f t="shared" si="136"/>
        <v>0.13384648713324476</v>
      </c>
      <c r="V763" s="66"/>
      <c r="W763" s="66"/>
    </row>
    <row r="764" spans="1:23" x14ac:dyDescent="0.25">
      <c r="A764">
        <v>763</v>
      </c>
      <c r="B764" s="16">
        <v>5.8410521140309102E-4</v>
      </c>
      <c r="C764" s="16">
        <v>6.7215951407576096E-9</v>
      </c>
      <c r="D764" s="16">
        <v>9.8552837349077591E-4</v>
      </c>
      <c r="E764" s="16">
        <v>1.3328996839238401E-5</v>
      </c>
      <c r="F764" s="16">
        <v>8.3133926365011096E-6</v>
      </c>
      <c r="G764" s="16">
        <v>1.65457651804049E-6</v>
      </c>
      <c r="H764" s="16">
        <v>3.9244375647199E-4</v>
      </c>
      <c r="J764">
        <v>0.95543041246974003</v>
      </c>
      <c r="K764">
        <f t="shared" si="126"/>
        <v>6.422016417788643E-9</v>
      </c>
      <c r="L764">
        <f t="shared" si="127"/>
        <v>1.003803013686678E-3</v>
      </c>
      <c r="M764" s="16">
        <f t="shared" si="128"/>
        <v>1.6440740911950413E-4</v>
      </c>
      <c r="N764" s="16">
        <f t="shared" si="129"/>
        <v>3.4631091099249799E-2</v>
      </c>
      <c r="O764" s="16">
        <f t="shared" si="130"/>
        <v>4.5423387517969621E-2</v>
      </c>
      <c r="P764" s="16">
        <f t="shared" si="131"/>
        <v>5.3669234921589965E-4</v>
      </c>
      <c r="Q764" s="16">
        <f t="shared" si="132"/>
        <v>5.8087883050855382E-2</v>
      </c>
      <c r="R764" s="16">
        <f t="shared" si="133"/>
        <v>2.4426659912700831E-2</v>
      </c>
      <c r="S764" s="16">
        <f t="shared" si="134"/>
        <v>3.0813752032833448E-2</v>
      </c>
      <c r="T764" s="16">
        <f t="shared" si="135"/>
        <v>5.8088329384543509E-2</v>
      </c>
      <c r="U764" s="66">
        <f t="shared" si="136"/>
        <v>0.2520077953473685</v>
      </c>
      <c r="V764" s="66"/>
      <c r="W764" s="66"/>
    </row>
    <row r="765" spans="1:23" x14ac:dyDescent="0.25">
      <c r="A765">
        <v>764</v>
      </c>
      <c r="B765" s="16">
        <v>5.3178635871033695E-4</v>
      </c>
      <c r="C765" s="16">
        <v>7.4305810420020801E-9</v>
      </c>
      <c r="D765" s="16">
        <v>1.2026990581932801E-3</v>
      </c>
      <c r="E765" s="16">
        <v>1.79387415502648E-5</v>
      </c>
      <c r="F765" s="16">
        <v>9.2218305792707799E-6</v>
      </c>
      <c r="G765" s="16">
        <v>1.50034633897704E-6</v>
      </c>
      <c r="H765" s="16">
        <v>5.2817331485440204E-4</v>
      </c>
      <c r="J765">
        <v>0.95436515007738898</v>
      </c>
      <c r="K765">
        <f t="shared" si="126"/>
        <v>7.0914875913125169E-9</v>
      </c>
      <c r="L765">
        <f t="shared" si="127"/>
        <v>1.2226356351097566E-3</v>
      </c>
      <c r="M765" s="16">
        <f t="shared" si="128"/>
        <v>-1.5906291768908278E-4</v>
      </c>
      <c r="N765" s="16">
        <f t="shared" si="129"/>
        <v>6.3767771534668886E-3</v>
      </c>
      <c r="O765" s="16">
        <f t="shared" si="130"/>
        <v>0.11634027268435435</v>
      </c>
      <c r="P765" s="16">
        <f t="shared" si="131"/>
        <v>6.1817502051645726E-2</v>
      </c>
      <c r="Q765" s="16">
        <f t="shared" si="132"/>
        <v>0.44918251149274313</v>
      </c>
      <c r="R765" s="16">
        <f t="shared" si="133"/>
        <v>4.1081363988474361E-3</v>
      </c>
      <c r="S765" s="16">
        <f t="shared" si="134"/>
        <v>6.3700743266996498E-2</v>
      </c>
      <c r="T765" s="16">
        <f t="shared" si="135"/>
        <v>0.44920750013208915</v>
      </c>
      <c r="U765" s="66">
        <f t="shared" si="136"/>
        <v>1.1507334431801433</v>
      </c>
      <c r="V765" s="66"/>
      <c r="W765" s="66"/>
    </row>
    <row r="766" spans="1:23" x14ac:dyDescent="0.25">
      <c r="A766">
        <v>765</v>
      </c>
      <c r="B766">
        <v>4.5058462478227E-4</v>
      </c>
      <c r="C766" s="16">
        <v>5.6806445192210401E-9</v>
      </c>
      <c r="D766" s="16">
        <v>1.0823771948069E-3</v>
      </c>
      <c r="E766" s="16">
        <v>1.23572218893699E-5</v>
      </c>
      <c r="F766" s="16">
        <v>1.0829093126062701E-5</v>
      </c>
      <c r="G766" s="16">
        <v>1.96010119590261E-6</v>
      </c>
      <c r="H766" s="16">
        <v>3.6383376630850199E-4</v>
      </c>
      <c r="J766">
        <v>0.95490807770499697</v>
      </c>
      <c r="K766">
        <f t="shared" si="126"/>
        <v>5.4244933379747903E-9</v>
      </c>
      <c r="L766">
        <f t="shared" si="127"/>
        <v>1.1059898016104088E-3</v>
      </c>
      <c r="M766" s="16">
        <f t="shared" si="128"/>
        <v>-2.0482055204586882E-4</v>
      </c>
      <c r="N766" s="16">
        <f t="shared" si="129"/>
        <v>7.2309414633766125E-3</v>
      </c>
      <c r="O766" s="16">
        <f t="shared" si="130"/>
        <v>6.377985512282877E-4</v>
      </c>
      <c r="P766" s="16">
        <f t="shared" si="131"/>
        <v>1.5305200707288304E-2</v>
      </c>
      <c r="Q766" s="16">
        <f t="shared" si="132"/>
        <v>2.2661044729596378E-2</v>
      </c>
      <c r="R766" s="16">
        <f t="shared" si="133"/>
        <v>9.8055813648802465E-3</v>
      </c>
      <c r="S766" s="16">
        <f t="shared" si="134"/>
        <v>5.4280102546154431E-4</v>
      </c>
      <c r="T766" s="16">
        <f t="shared" si="135"/>
        <v>2.266305632049977E-2</v>
      </c>
      <c r="U766" s="66">
        <f t="shared" si="136"/>
        <v>7.8846424162331133E-2</v>
      </c>
      <c r="V766" s="66"/>
      <c r="W766" s="66"/>
    </row>
    <row r="767" spans="1:23" x14ac:dyDescent="0.25">
      <c r="A767">
        <v>766</v>
      </c>
      <c r="B767">
        <v>5.3427237909063196E-4</v>
      </c>
      <c r="C767" s="16">
        <v>5.096258899387E-9</v>
      </c>
      <c r="D767" s="16">
        <v>8.1369502240041097E-4</v>
      </c>
      <c r="E767" s="16">
        <v>8.3596800011616897E-6</v>
      </c>
      <c r="F767" s="16">
        <v>9.0186153308516296E-6</v>
      </c>
      <c r="G767" s="16">
        <v>2.17810341277966E-6</v>
      </c>
      <c r="H767" s="16">
        <v>2.4613091068994002E-4</v>
      </c>
      <c r="J767">
        <v>0.95627017114350799</v>
      </c>
      <c r="K767">
        <f t="shared" si="126"/>
        <v>4.8734003699084319E-9</v>
      </c>
      <c r="L767">
        <f t="shared" si="127"/>
        <v>8.339052602159945E-4</v>
      </c>
      <c r="M767" s="16">
        <f t="shared" si="128"/>
        <v>2.346394979652695E-4</v>
      </c>
      <c r="N767" s="16">
        <f t="shared" si="129"/>
        <v>7.2084993679459013E-3</v>
      </c>
      <c r="O767" s="16">
        <f t="shared" si="130"/>
        <v>6.4346824213886555E-3</v>
      </c>
      <c r="P767" s="16">
        <f t="shared" si="131"/>
        <v>2.409610627775902E-2</v>
      </c>
      <c r="Q767" s="16">
        <f t="shared" si="132"/>
        <v>4.9133459732948595E-2</v>
      </c>
      <c r="R767" s="16">
        <f t="shared" si="133"/>
        <v>7.1772508608627687E-3</v>
      </c>
      <c r="S767" s="16">
        <f t="shared" si="134"/>
        <v>7.2813073896046271E-3</v>
      </c>
      <c r="T767" s="16">
        <f t="shared" si="135"/>
        <v>4.9135946584086057E-2</v>
      </c>
      <c r="U767" s="66">
        <f t="shared" si="136"/>
        <v>0.15046725263459562</v>
      </c>
      <c r="V767" s="66"/>
      <c r="W767" s="66"/>
    </row>
    <row r="768" spans="1:23" x14ac:dyDescent="0.25">
      <c r="A768">
        <v>767</v>
      </c>
      <c r="B768">
        <v>5.4416449890010501E-4</v>
      </c>
      <c r="C768" s="16">
        <v>6.5224869203002697E-9</v>
      </c>
      <c r="D768" s="16">
        <v>1.02758553345506E-3</v>
      </c>
      <c r="E768" s="16">
        <v>1.3479486851138E-5</v>
      </c>
      <c r="F768" s="16">
        <v>8.9416309989516094E-6</v>
      </c>
      <c r="G768" s="16">
        <v>1.7059335442979099E-6</v>
      </c>
      <c r="H768" s="16">
        <v>3.9687544839394701E-4</v>
      </c>
      <c r="J768">
        <v>0.95521192199100202</v>
      </c>
      <c r="K768">
        <f t="shared" si="126"/>
        <v>6.2303572673011922E-9</v>
      </c>
      <c r="L768">
        <f t="shared" si="127"/>
        <v>1.0471682065103407E-3</v>
      </c>
      <c r="M768" s="16">
        <f t="shared" si="128"/>
        <v>4.1160791289869273E-5</v>
      </c>
      <c r="N768" s="16">
        <f t="shared" si="129"/>
        <v>1.1022898903159039E-2</v>
      </c>
      <c r="O768" s="16">
        <f t="shared" si="130"/>
        <v>3.1397062088497227E-2</v>
      </c>
      <c r="P768" s="16">
        <f t="shared" si="131"/>
        <v>4.4662467057193702E-3</v>
      </c>
      <c r="Q768" s="16">
        <f t="shared" si="132"/>
        <v>6.503818716678314E-2</v>
      </c>
      <c r="R768" s="16">
        <f t="shared" si="133"/>
        <v>8.5621051259422518E-3</v>
      </c>
      <c r="S768" s="16">
        <f t="shared" si="134"/>
        <v>2.2484309641509249E-2</v>
      </c>
      <c r="T768" s="16">
        <f t="shared" si="135"/>
        <v>6.5040013075730527E-2</v>
      </c>
      <c r="U768" s="66">
        <f t="shared" si="136"/>
        <v>0.20801082270734084</v>
      </c>
      <c r="V768" s="66"/>
      <c r="W768" s="66"/>
    </row>
    <row r="769" spans="1:23" x14ac:dyDescent="0.25">
      <c r="A769">
        <v>768</v>
      </c>
      <c r="B769">
        <v>6.6941783903287102E-4</v>
      </c>
      <c r="C769" s="16">
        <v>6.5685750225219196E-9</v>
      </c>
      <c r="D769" s="16">
        <v>8.3735688399352696E-4</v>
      </c>
      <c r="E769" s="16">
        <v>1.1086127399836999E-5</v>
      </c>
      <c r="F769" s="16">
        <v>7.2032245146600103E-6</v>
      </c>
      <c r="G769" s="16">
        <v>1.6901997878044301E-6</v>
      </c>
      <c r="H769" s="16">
        <v>3.2640492005474298E-4</v>
      </c>
      <c r="J769">
        <v>0.95618983900525001</v>
      </c>
      <c r="K769">
        <f t="shared" si="126"/>
        <v>6.2808046932791409E-9</v>
      </c>
      <c r="L769">
        <f t="shared" si="127"/>
        <v>8.5344696423562884E-4</v>
      </c>
      <c r="M769" s="16">
        <f t="shared" si="128"/>
        <v>4.8538871383011303E-4</v>
      </c>
      <c r="N769" s="16">
        <f t="shared" si="129"/>
        <v>0.12911921881207236</v>
      </c>
      <c r="O769" s="16">
        <f t="shared" si="130"/>
        <v>3.4414048820456546E-2</v>
      </c>
      <c r="P769" s="16">
        <f t="shared" si="131"/>
        <v>1.707299608478606E-2</v>
      </c>
      <c r="Q769" s="16">
        <f t="shared" si="132"/>
        <v>1.0361244374922024E-3</v>
      </c>
      <c r="R769" s="16">
        <f t="shared" si="133"/>
        <v>7.2338977266936999E-2</v>
      </c>
      <c r="S769" s="16">
        <f t="shared" si="134"/>
        <v>2.4896954473728385E-2</v>
      </c>
      <c r="T769" s="16">
        <f t="shared" si="135"/>
        <v>1.0356954853426921E-3</v>
      </c>
      <c r="U769" s="66">
        <f t="shared" si="136"/>
        <v>0.27991401538081528</v>
      </c>
      <c r="V769" s="66"/>
      <c r="W769" s="66"/>
    </row>
    <row r="770" spans="1:23" x14ac:dyDescent="0.25">
      <c r="A770">
        <v>769</v>
      </c>
      <c r="B770">
        <v>5.9234672164916501E-4</v>
      </c>
      <c r="C770" s="16">
        <v>7.5900203154922594E-9</v>
      </c>
      <c r="D770" s="16">
        <v>1.10025637652414E-3</v>
      </c>
      <c r="E770" s="16">
        <v>1.6782172442930899E-5</v>
      </c>
      <c r="F770" s="16">
        <v>8.2400333250527299E-6</v>
      </c>
      <c r="G770" s="16">
        <v>1.4671238643596401E-6</v>
      </c>
      <c r="H770" s="16">
        <v>4.9411777886451702E-4</v>
      </c>
      <c r="J770">
        <v>0.95487414466565501</v>
      </c>
      <c r="K770">
        <f t="shared" si="126"/>
        <v>7.2475141567506164E-9</v>
      </c>
      <c r="L770">
        <f t="shared" si="127"/>
        <v>1.1181959770182896E-3</v>
      </c>
      <c r="M770" s="16">
        <f t="shared" si="128"/>
        <v>6.649746628004055E-5</v>
      </c>
      <c r="N770" s="16">
        <f t="shared" si="129"/>
        <v>4.1139872006537549E-2</v>
      </c>
      <c r="O770" s="16">
        <f t="shared" si="130"/>
        <v>0.13679851636802437</v>
      </c>
      <c r="P770" s="16">
        <f t="shared" si="131"/>
        <v>2.0242515362499696E-2</v>
      </c>
      <c r="Q770" s="16">
        <f t="shared" si="132"/>
        <v>0.31643647404535974</v>
      </c>
      <c r="R770" s="16">
        <f t="shared" si="133"/>
        <v>2.6809280302317787E-2</v>
      </c>
      <c r="S770" s="16">
        <f t="shared" si="134"/>
        <v>7.2331166080496903E-2</v>
      </c>
      <c r="T770" s="16">
        <f t="shared" si="135"/>
        <v>0.3164472659533456</v>
      </c>
      <c r="U770" s="66">
        <f t="shared" si="136"/>
        <v>0.93020509011858166</v>
      </c>
      <c r="V770" s="66"/>
      <c r="W770" s="66"/>
    </row>
    <row r="771" spans="1:23" x14ac:dyDescent="0.25">
      <c r="A771">
        <v>770</v>
      </c>
      <c r="B771">
        <v>4.8564793381986E-4</v>
      </c>
      <c r="C771" s="16">
        <v>4.9227881206656103E-9</v>
      </c>
      <c r="D771" s="16">
        <v>8.6583794104696003E-4</v>
      </c>
      <c r="E771" s="16">
        <v>8.5871589804034905E-6</v>
      </c>
      <c r="F771" s="16">
        <v>9.9473699507354206E-6</v>
      </c>
      <c r="G771" s="16">
        <v>2.2562981712010299E-6</v>
      </c>
      <c r="H771" s="16">
        <v>2.5282915618275601E-4</v>
      </c>
      <c r="J771">
        <v>0.95598874167251802</v>
      </c>
      <c r="K771">
        <f t="shared" ref="K771:K834" si="137">C771*J771</f>
        <v>4.7061300209955365E-9</v>
      </c>
      <c r="L771">
        <f t="shared" ref="L771:L834" si="138">SUM($Z$9*B771,$AA$9*C771,$AB$9*D771,$AC$9*E771,$AD$9*F771,$AE$9*G771)</f>
        <v>8.8798405633151115E-4</v>
      </c>
      <c r="M771" s="16">
        <f t="shared" ref="M771:M834" si="139">$Z$8*B771+$AA$8*C771+$AB$8*D771+$AD$8*F771+$AE$8*G771</f>
        <v>8.3311811308208822E-5</v>
      </c>
      <c r="N771" s="16">
        <f t="shared" si="129"/>
        <v>1.9140089106182829E-4</v>
      </c>
      <c r="O771" s="16">
        <f t="shared" si="130"/>
        <v>1.2437790684487677E-2</v>
      </c>
      <c r="P771" s="16">
        <f t="shared" si="131"/>
        <v>1.0220178860357225E-2</v>
      </c>
      <c r="Q771" s="16">
        <f t="shared" si="132"/>
        <v>4.019261050261852E-2</v>
      </c>
      <c r="R771" s="16">
        <f t="shared" si="133"/>
        <v>9.0988764798198462E-5</v>
      </c>
      <c r="S771" s="16">
        <f t="shared" si="134"/>
        <v>1.5449089501979847E-2</v>
      </c>
      <c r="T771" s="16">
        <f t="shared" si="135"/>
        <v>4.019407449283377E-2</v>
      </c>
      <c r="U771" s="66">
        <f t="shared" si="136"/>
        <v>0.11877613369813707</v>
      </c>
      <c r="V771" s="66"/>
      <c r="W771" s="66"/>
    </row>
    <row r="772" spans="1:23" x14ac:dyDescent="0.25">
      <c r="A772">
        <v>771</v>
      </c>
      <c r="B772">
        <v>5.1579759274197098E-4</v>
      </c>
      <c r="C772" s="16">
        <v>5.8117757254664697E-9</v>
      </c>
      <c r="D772" s="16">
        <v>9.6461395547735697E-4</v>
      </c>
      <c r="E772" s="16">
        <v>1.1282276266476101E-5</v>
      </c>
      <c r="F772" s="16">
        <v>9.4073747342608793E-6</v>
      </c>
      <c r="G772" s="16">
        <v>1.9132475290695699E-6</v>
      </c>
      <c r="H772" s="16">
        <v>3.3218219874400399E-4</v>
      </c>
      <c r="J772">
        <v>0.95551052610207698</v>
      </c>
      <c r="K772">
        <f t="shared" si="137"/>
        <v>5.5532128810277468E-9</v>
      </c>
      <c r="L772">
        <f t="shared" si="138"/>
        <v>9.8533614069922274E-4</v>
      </c>
      <c r="M772" s="16">
        <f t="shared" si="139"/>
        <v>4.6259044784719043E-5</v>
      </c>
      <c r="N772" s="16">
        <f t="shared" ref="N772:N835" si="140">(B772-$B$2)^2/$B$2/$B$2</f>
        <v>2.2455899555638495E-3</v>
      </c>
      <c r="O772" s="16">
        <f t="shared" ref="O772:O835" si="141">(C772-$C$2)^2/$C$2/$C$2</f>
        <v>2.3933141238545621E-3</v>
      </c>
      <c r="P772" s="16">
        <f t="shared" ref="P772:P835" si="142">(D772-$D$2)^2/$D$2/$D$2</f>
        <v>2.1125526518343492E-6</v>
      </c>
      <c r="Q772" s="16">
        <f t="shared" ref="Q772:Q835" si="143">(E772-$E$2)^2/$E$2/$E$2</f>
        <v>2.5453631763244296E-3</v>
      </c>
      <c r="R772" s="16">
        <f t="shared" ref="R772:R835" si="144">(F772-$F$2)^2/$F$2/$F$2</f>
        <v>2.0488512432228169E-3</v>
      </c>
      <c r="S772" s="16">
        <f t="shared" ref="S772:S835" si="145">(G772-$G$2)^2/$G$2/$G$2</f>
        <v>2.1757446412111075E-3</v>
      </c>
      <c r="T772" s="16">
        <f t="shared" ref="T772:T835" si="146">(H772-$H$2)^2/$H$2/$H$2</f>
        <v>2.5453608089050458E-3</v>
      </c>
      <c r="U772" s="66">
        <f t="shared" ref="U772:U835" si="147">SUM(N772:T772)</f>
        <v>1.3956336501733644E-2</v>
      </c>
      <c r="V772" s="66"/>
      <c r="W772" s="66"/>
    </row>
    <row r="773" spans="1:23" x14ac:dyDescent="0.25">
      <c r="A773">
        <v>772</v>
      </c>
      <c r="B773">
        <v>5.24393856214848E-4</v>
      </c>
      <c r="C773" s="16">
        <v>5.3934925051382604E-9</v>
      </c>
      <c r="D773" s="16">
        <v>8.7873796284177895E-4</v>
      </c>
      <c r="E773" s="16">
        <v>9.5473626832952906E-6</v>
      </c>
      <c r="F773" s="16">
        <v>9.2165488113706598E-6</v>
      </c>
      <c r="G773" s="16">
        <v>2.0596140965654E-6</v>
      </c>
      <c r="H773" s="16">
        <v>2.8110027668596998E-4</v>
      </c>
      <c r="J773">
        <v>0.95593980894679598</v>
      </c>
      <c r="K773">
        <f t="shared" si="137"/>
        <v>5.1558541949178443E-9</v>
      </c>
      <c r="L773">
        <f t="shared" si="138"/>
        <v>8.9922528106858054E-4</v>
      </c>
      <c r="M773" s="16">
        <f t="shared" si="139"/>
        <v>1.4956243136111537E-4</v>
      </c>
      <c r="N773" s="16">
        <f t="shared" si="140"/>
        <v>4.2046639072119115E-3</v>
      </c>
      <c r="O773" s="16">
        <f t="shared" si="141"/>
        <v>7.0602472452285596E-4</v>
      </c>
      <c r="P773" s="16">
        <f t="shared" si="142"/>
        <v>7.6916784470714775E-3</v>
      </c>
      <c r="Q773" s="16">
        <f t="shared" si="143"/>
        <v>1.2338740503285497E-2</v>
      </c>
      <c r="R773" s="16">
        <f t="shared" si="144"/>
        <v>4.1771379316047743E-3</v>
      </c>
      <c r="S773" s="16">
        <f t="shared" si="145"/>
        <v>6.9107730744655889E-4</v>
      </c>
      <c r="T773" s="16">
        <f t="shared" si="146"/>
        <v>1.2339551191709042E-2</v>
      </c>
      <c r="U773" s="66">
        <f t="shared" si="147"/>
        <v>4.2148874012852118E-2</v>
      </c>
      <c r="V773" s="66"/>
      <c r="W773" s="66"/>
    </row>
    <row r="774" spans="1:23" x14ac:dyDescent="0.25">
      <c r="A774">
        <v>773</v>
      </c>
      <c r="B774">
        <v>4.39171157164423E-4</v>
      </c>
      <c r="C774" s="16">
        <v>4.8244963049408798E-9</v>
      </c>
      <c r="D774" s="16">
        <v>9.4007924351443E-4</v>
      </c>
      <c r="E774" s="16">
        <v>9.1292644574470895E-6</v>
      </c>
      <c r="F774" s="16">
        <v>1.1039899218160899E-5</v>
      </c>
      <c r="G774" s="16">
        <v>2.3043164392899099E-6</v>
      </c>
      <c r="H774" s="16">
        <v>2.6879120378210599E-4</v>
      </c>
      <c r="J774">
        <v>0.955597445785212</v>
      </c>
      <c r="K774">
        <f t="shared" si="137"/>
        <v>4.6102763462016983E-9</v>
      </c>
      <c r="L774">
        <f t="shared" si="138"/>
        <v>9.6445853389373669E-4</v>
      </c>
      <c r="M774" s="16">
        <f t="shared" si="139"/>
        <v>-8.6116219564890764E-5</v>
      </c>
      <c r="N774" s="16">
        <f t="shared" si="140"/>
        <v>1.1709692053084184E-2</v>
      </c>
      <c r="O774" s="16">
        <f t="shared" si="141"/>
        <v>1.6709377412819811E-2</v>
      </c>
      <c r="P774" s="16">
        <f t="shared" si="142"/>
        <v>5.7687648689866086E-4</v>
      </c>
      <c r="Q774" s="16">
        <f t="shared" si="143"/>
        <v>2.2502245339141483E-2</v>
      </c>
      <c r="R774" s="16">
        <f t="shared" si="144"/>
        <v>1.4500356666047078E-2</v>
      </c>
      <c r="S774" s="16">
        <f t="shared" si="145"/>
        <v>2.1969602598400435E-2</v>
      </c>
      <c r="T774" s="16">
        <f t="shared" si="146"/>
        <v>2.250246305413511E-2</v>
      </c>
      <c r="U774" s="66">
        <f t="shared" si="147"/>
        <v>0.11047061361052675</v>
      </c>
      <c r="V774" s="66"/>
      <c r="W774" s="66"/>
    </row>
    <row r="775" spans="1:23" x14ac:dyDescent="0.25">
      <c r="A775">
        <v>774</v>
      </c>
      <c r="B775">
        <v>4.01593151183671E-4</v>
      </c>
      <c r="C775" s="16">
        <v>4.42269026823617E-9</v>
      </c>
      <c r="D775" s="16">
        <v>9.4257454703751496E-4</v>
      </c>
      <c r="E775" s="16">
        <v>8.3905124474357996E-6</v>
      </c>
      <c r="F775" s="16">
        <v>1.20767042321428E-5</v>
      </c>
      <c r="G775" s="16">
        <v>2.5138595949319399E-6</v>
      </c>
      <c r="H775" s="16">
        <v>2.4704034821819399E-4</v>
      </c>
      <c r="J775">
        <v>0.95556360197677304</v>
      </c>
      <c r="K775">
        <f t="shared" si="137"/>
        <v>4.2261618431433754E-9</v>
      </c>
      <c r="L775">
        <f t="shared" si="138"/>
        <v>9.6923739240646416E-4</v>
      </c>
      <c r="M775" s="16">
        <f t="shared" si="139"/>
        <v>-1.6605109003912222E-4</v>
      </c>
      <c r="N775" s="16">
        <f t="shared" si="140"/>
        <v>3.4046851670848303E-2</v>
      </c>
      <c r="O775" s="16">
        <f t="shared" si="141"/>
        <v>4.0716603419739615E-2</v>
      </c>
      <c r="P775" s="16">
        <f t="shared" si="142"/>
        <v>4.5914425780742768E-4</v>
      </c>
      <c r="Q775" s="16">
        <f t="shared" si="143"/>
        <v>4.7869059469901151E-2</v>
      </c>
      <c r="R775" s="16">
        <f t="shared" si="144"/>
        <v>5.0913728512009503E-2</v>
      </c>
      <c r="S775" s="16">
        <f t="shared" si="145"/>
        <v>6.382447024314114E-2</v>
      </c>
      <c r="T775" s="16">
        <f t="shared" si="146"/>
        <v>4.7869240751987202E-2</v>
      </c>
      <c r="U775" s="66">
        <f t="shared" si="147"/>
        <v>0.28569909832543433</v>
      </c>
      <c r="V775" s="66"/>
      <c r="W775" s="66"/>
    </row>
    <row r="776" spans="1:23" x14ac:dyDescent="0.25">
      <c r="A776">
        <v>775</v>
      </c>
      <c r="B776">
        <v>4.6780262244198198E-4</v>
      </c>
      <c r="C776" s="16">
        <v>5.8840701141980001E-9</v>
      </c>
      <c r="D776" s="16">
        <v>1.07976735999656E-3</v>
      </c>
      <c r="E776" s="16">
        <v>1.27694705416179E-5</v>
      </c>
      <c r="F776" s="16">
        <v>1.04285190165762E-5</v>
      </c>
      <c r="G776" s="16">
        <v>1.8922468462640701E-6</v>
      </c>
      <c r="H776" s="16">
        <v>3.7597153016273501E-4</v>
      </c>
      <c r="J776">
        <v>0.95492875557191603</v>
      </c>
      <c r="K776">
        <f t="shared" si="137"/>
        <v>5.6188677518489982E-9</v>
      </c>
      <c r="L776">
        <f t="shared" si="138"/>
        <v>1.1025107608058622E-3</v>
      </c>
      <c r="M776" s="16">
        <f t="shared" si="139"/>
        <v>-1.669055159218984E-4</v>
      </c>
      <c r="N776" s="16">
        <f t="shared" si="140"/>
        <v>2.507182549034558E-3</v>
      </c>
      <c r="O776" s="16">
        <f t="shared" si="141"/>
        <v>3.8402007360583217E-3</v>
      </c>
      <c r="P776" s="16">
        <f t="shared" si="142"/>
        <v>1.4642133249650005E-2</v>
      </c>
      <c r="Q776" s="16">
        <f t="shared" si="143"/>
        <v>3.5690323194997986E-2</v>
      </c>
      <c r="R776" s="16">
        <f t="shared" si="144"/>
        <v>3.4070178371361972E-3</v>
      </c>
      <c r="S776" s="16">
        <f t="shared" si="145"/>
        <v>3.2614768587764359E-3</v>
      </c>
      <c r="T776" s="16">
        <f t="shared" si="146"/>
        <v>3.5692841143362249E-2</v>
      </c>
      <c r="U776" s="66">
        <f t="shared" si="147"/>
        <v>9.904117556901576E-2</v>
      </c>
      <c r="V776" s="66"/>
      <c r="W776" s="66"/>
    </row>
    <row r="777" spans="1:23" x14ac:dyDescent="0.25">
      <c r="A777">
        <v>776</v>
      </c>
      <c r="B777" s="16">
        <v>4.6892265030152002E-4</v>
      </c>
      <c r="C777" s="16">
        <v>5.20557628955841E-9</v>
      </c>
      <c r="D777" s="16">
        <v>9.5013558425096701E-4</v>
      </c>
      <c r="E777" s="16">
        <v>9.9549585349387608E-6</v>
      </c>
      <c r="F777" s="16">
        <v>1.0342807023265601E-5</v>
      </c>
      <c r="G777" s="16">
        <v>2.1357968243788798E-6</v>
      </c>
      <c r="H777" s="16">
        <v>2.9310205629196301E-4</v>
      </c>
      <c r="J777">
        <v>0.95556238080454403</v>
      </c>
      <c r="K777">
        <f t="shared" si="137"/>
        <v>4.9742528727101188E-9</v>
      </c>
      <c r="L777">
        <f t="shared" si="138"/>
        <v>9.7295178954558744E-4</v>
      </c>
      <c r="M777" s="16">
        <f t="shared" si="139"/>
        <v>-3.5106488942547459E-5</v>
      </c>
      <c r="N777" s="16">
        <f t="shared" si="140"/>
        <v>2.2845939055552234E-3</v>
      </c>
      <c r="O777" s="16">
        <f t="shared" si="141"/>
        <v>3.6586335816635725E-3</v>
      </c>
      <c r="P777" s="16">
        <f t="shared" si="142"/>
        <v>1.8435804950794671E-4</v>
      </c>
      <c r="Q777" s="16">
        <f t="shared" si="143"/>
        <v>5.3480145013986785E-3</v>
      </c>
      <c r="R777" s="16">
        <f t="shared" si="144"/>
        <v>2.4672008460233544E-3</v>
      </c>
      <c r="S777" s="16">
        <f t="shared" si="145"/>
        <v>4.1280060370986081E-3</v>
      </c>
      <c r="T777" s="16">
        <f t="shared" si="146"/>
        <v>5.3480848095631313E-3</v>
      </c>
      <c r="U777" s="66">
        <f t="shared" si="147"/>
        <v>2.3418891730810517E-2</v>
      </c>
      <c r="V777" s="66"/>
      <c r="W777" s="66"/>
    </row>
    <row r="778" spans="1:23" x14ac:dyDescent="0.25">
      <c r="A778">
        <v>777</v>
      </c>
      <c r="B778">
        <v>5.0473635608910296E-4</v>
      </c>
      <c r="C778" s="16">
        <v>5.3631549880111597E-9</v>
      </c>
      <c r="D778" s="16">
        <v>9.0849161133568399E-4</v>
      </c>
      <c r="E778" s="16">
        <v>9.8116701864615106E-6</v>
      </c>
      <c r="F778" s="16">
        <v>9.5892832240391405E-6</v>
      </c>
      <c r="G778" s="16">
        <v>2.0719987148304298E-6</v>
      </c>
      <c r="H778" s="16">
        <v>2.8888263334787899E-4</v>
      </c>
      <c r="J778">
        <v>0.95578395866823596</v>
      </c>
      <c r="K778">
        <f t="shared" si="137"/>
        <v>5.1260175053926018E-9</v>
      </c>
      <c r="L778">
        <f t="shared" si="138"/>
        <v>9.2973681334360461E-4</v>
      </c>
      <c r="M778" s="16">
        <f t="shared" si="139"/>
        <v>7.9735898834601253E-5</v>
      </c>
      <c r="N778" s="16">
        <f t="shared" si="140"/>
        <v>6.2133113113637978E-4</v>
      </c>
      <c r="O778" s="16">
        <f t="shared" si="141"/>
        <v>1.0269784623681854E-3</v>
      </c>
      <c r="P778" s="16">
        <f t="shared" si="142"/>
        <v>3.2276313548018788E-3</v>
      </c>
      <c r="Q778" s="16">
        <f t="shared" si="143"/>
        <v>7.477264251596046E-3</v>
      </c>
      <c r="R778" s="16">
        <f t="shared" si="144"/>
        <v>7.1838510162510719E-4</v>
      </c>
      <c r="S778" s="16">
        <f t="shared" si="145"/>
        <v>1.0536191529890711E-3</v>
      </c>
      <c r="T778" s="16">
        <f t="shared" si="146"/>
        <v>7.4776797076197788E-3</v>
      </c>
      <c r="U778" s="66">
        <f t="shared" si="147"/>
        <v>2.1602889162136447E-2</v>
      </c>
      <c r="V778" s="66"/>
      <c r="W778" s="66"/>
    </row>
    <row r="779" spans="1:23" x14ac:dyDescent="0.25">
      <c r="A779">
        <v>778</v>
      </c>
      <c r="B779">
        <v>3.3512066120897598E-4</v>
      </c>
      <c r="C779" s="16">
        <v>4.0620600621995504E-9</v>
      </c>
      <c r="D779" s="16">
        <v>1.0400097033126099E-3</v>
      </c>
      <c r="E779" s="16">
        <v>8.4928816242704693E-6</v>
      </c>
      <c r="F779" s="16">
        <v>1.45427635801852E-5</v>
      </c>
      <c r="G779" s="16">
        <v>2.7403223444299598E-6</v>
      </c>
      <c r="H779" s="16">
        <v>2.5005565463649302E-4</v>
      </c>
      <c r="J779">
        <v>0.95503746410818502</v>
      </c>
      <c r="K779">
        <f t="shared" si="137"/>
        <v>3.8794195408581952E-9</v>
      </c>
      <c r="L779">
        <f t="shared" si="138"/>
        <v>1.071831490757348E-3</v>
      </c>
      <c r="M779" s="16">
        <f t="shared" si="139"/>
        <v>-4.0159016833939609E-4</v>
      </c>
      <c r="N779" s="16">
        <f t="shared" si="140"/>
        <v>0.10207903343162893</v>
      </c>
      <c r="O779" s="16">
        <f t="shared" si="141"/>
        <v>7.1220052797366248E-2</v>
      </c>
      <c r="P779" s="16">
        <f t="shared" si="142"/>
        <v>6.3566566864653997E-3</v>
      </c>
      <c r="Q779" s="16">
        <f t="shared" si="143"/>
        <v>4.3789232295925823E-2</v>
      </c>
      <c r="R779" s="16">
        <f t="shared" si="144"/>
        <v>0.22649619889726019</v>
      </c>
      <c r="S779" s="16">
        <f t="shared" si="145"/>
        <v>0.13357528925478748</v>
      </c>
      <c r="T779" s="16">
        <f t="shared" si="146"/>
        <v>4.3787728110240863E-2</v>
      </c>
      <c r="U779" s="66">
        <f t="shared" si="147"/>
        <v>0.627304191473675</v>
      </c>
      <c r="V779" s="66"/>
      <c r="W779" s="66"/>
    </row>
    <row r="780" spans="1:23" x14ac:dyDescent="0.25">
      <c r="A780">
        <v>779</v>
      </c>
      <c r="B780">
        <v>4.8225447177592903E-4</v>
      </c>
      <c r="C780" s="16">
        <v>4.7881059421658604E-9</v>
      </c>
      <c r="D780" s="16">
        <v>8.4771963655773201E-4</v>
      </c>
      <c r="E780" s="16">
        <v>8.1790894440417193E-6</v>
      </c>
      <c r="F780" s="16">
        <v>1.0009115924617701E-5</v>
      </c>
      <c r="G780" s="16">
        <v>2.31929369531849E-6</v>
      </c>
      <c r="H780" s="16">
        <v>2.4081428431686999E-4</v>
      </c>
      <c r="J780">
        <v>0.95607805024131698</v>
      </c>
      <c r="K780">
        <f t="shared" si="137"/>
        <v>4.5778029935347999E-9</v>
      </c>
      <c r="L780">
        <f t="shared" si="138"/>
        <v>8.7005237399634372E-4</v>
      </c>
      <c r="M780" s="16">
        <f t="shared" si="139"/>
        <v>9.4456569555514261E-5</v>
      </c>
      <c r="N780" s="16">
        <f t="shared" si="140"/>
        <v>4.2955027771288519E-4</v>
      </c>
      <c r="O780" s="16">
        <f t="shared" si="141"/>
        <v>1.8450486060310373E-2</v>
      </c>
      <c r="P780" s="16">
        <f t="shared" si="142"/>
        <v>1.4377247324725024E-2</v>
      </c>
      <c r="Q780" s="16">
        <f t="shared" si="143"/>
        <v>5.6870236971729153E-2</v>
      </c>
      <c r="R780" s="16">
        <f t="shared" si="144"/>
        <v>2.4980685259004374E-4</v>
      </c>
      <c r="S780" s="16">
        <f t="shared" si="145"/>
        <v>2.423766515229913E-2</v>
      </c>
      <c r="T780" s="16">
        <f t="shared" si="146"/>
        <v>5.6872200969601806E-2</v>
      </c>
      <c r="U780" s="66">
        <f t="shared" si="147"/>
        <v>0.17148719360896841</v>
      </c>
      <c r="V780" s="66"/>
      <c r="W780" s="66"/>
    </row>
    <row r="781" spans="1:23" x14ac:dyDescent="0.25">
      <c r="A781">
        <v>780</v>
      </c>
      <c r="B781">
        <v>3.6796744750932498E-4</v>
      </c>
      <c r="C781" s="16">
        <v>4.2872064173520897E-9</v>
      </c>
      <c r="D781" s="16">
        <v>9.9859643498402604E-4</v>
      </c>
      <c r="E781" s="16">
        <v>8.6111103273096908E-6</v>
      </c>
      <c r="F781" s="16">
        <v>1.3216660523738E-5</v>
      </c>
      <c r="G781" s="16">
        <v>2.5950622398885002E-6</v>
      </c>
      <c r="H781" s="16">
        <v>2.5353609789368199E-4</v>
      </c>
      <c r="J781">
        <v>0.955265635271766</v>
      </c>
      <c r="K781">
        <f t="shared" si="137"/>
        <v>4.0954209618130356E-9</v>
      </c>
      <c r="L781">
        <f t="shared" si="138"/>
        <v>1.0276205310649732E-3</v>
      </c>
      <c r="M781" s="16">
        <f t="shared" si="139"/>
        <v>-2.9168563604632327E-4</v>
      </c>
      <c r="N781" s="16">
        <f t="shared" si="140"/>
        <v>6.3907250795068427E-2</v>
      </c>
      <c r="O781" s="16">
        <f t="shared" si="141"/>
        <v>5.1182712452621605E-2</v>
      </c>
      <c r="P781" s="16">
        <f t="shared" si="142"/>
        <v>1.3493694468745103E-3</v>
      </c>
      <c r="Q781" s="16">
        <f t="shared" si="143"/>
        <v>3.9303429433221848E-2</v>
      </c>
      <c r="R781" s="16">
        <f t="shared" si="144"/>
        <v>0.1165079470539197</v>
      </c>
      <c r="S781" s="16">
        <f t="shared" si="145"/>
        <v>8.5906230801174391E-2</v>
      </c>
      <c r="T781" s="16">
        <f t="shared" si="146"/>
        <v>3.9302687735392181E-2</v>
      </c>
      <c r="U781" s="66">
        <f t="shared" si="147"/>
        <v>0.39745962771827265</v>
      </c>
      <c r="V781" s="66"/>
      <c r="W781" s="66"/>
    </row>
    <row r="782" spans="1:23" x14ac:dyDescent="0.25">
      <c r="A782">
        <v>781</v>
      </c>
      <c r="B782">
        <v>3.9753022351656203E-4</v>
      </c>
      <c r="C782" s="16">
        <v>4.3521107308545701E-9</v>
      </c>
      <c r="D782" s="16">
        <v>9.3690003693996297E-4</v>
      </c>
      <c r="E782" s="16">
        <v>8.2073758699046295E-6</v>
      </c>
      <c r="F782" s="16">
        <v>1.2197265648285299E-5</v>
      </c>
      <c r="G782" s="16">
        <v>2.55447974242797E-6</v>
      </c>
      <c r="H782" s="16">
        <v>2.4164823215682099E-4</v>
      </c>
      <c r="J782">
        <v>0.95558904345659601</v>
      </c>
      <c r="K782">
        <f t="shared" si="137"/>
        <v>4.1588293303145056E-9</v>
      </c>
      <c r="L782">
        <f t="shared" si="138"/>
        <v>9.6384469586823071E-4</v>
      </c>
      <c r="M782" s="16">
        <f t="shared" si="139"/>
        <v>-1.6878424883510668E-4</v>
      </c>
      <c r="N782" s="16">
        <f t="shared" si="140"/>
        <v>3.7159556631800685E-2</v>
      </c>
      <c r="O782" s="16">
        <f t="shared" si="141"/>
        <v>4.6019645263554787E-2</v>
      </c>
      <c r="P782" s="16">
        <f t="shared" si="142"/>
        <v>7.4632102097109659E-4</v>
      </c>
      <c r="Q782" s="16">
        <f t="shared" si="143"/>
        <v>5.562105661030884E-2</v>
      </c>
      <c r="R782" s="16">
        <f t="shared" si="144"/>
        <v>5.6585108009892401E-2</v>
      </c>
      <c r="S782" s="16">
        <f t="shared" si="145"/>
        <v>7.4461164399615254E-2</v>
      </c>
      <c r="T782" s="16">
        <f t="shared" si="146"/>
        <v>5.5621335404747799E-2</v>
      </c>
      <c r="U782" s="66">
        <f t="shared" si="147"/>
        <v>0.32621418734089086</v>
      </c>
      <c r="V782" s="66"/>
      <c r="W782" s="66"/>
    </row>
    <row r="783" spans="1:23" x14ac:dyDescent="0.25">
      <c r="A783">
        <v>782</v>
      </c>
      <c r="B783">
        <v>3.1350699917387798E-4</v>
      </c>
      <c r="C783" s="16">
        <v>4.2511508898262902E-9</v>
      </c>
      <c r="D783" s="16">
        <v>1.16692507838319E-3</v>
      </c>
      <c r="E783" s="16">
        <v>9.9587220491438896E-6</v>
      </c>
      <c r="F783" s="16">
        <v>1.5636337902004999E-5</v>
      </c>
      <c r="G783" s="16">
        <v>2.6221976640979598E-6</v>
      </c>
      <c r="H783" s="16">
        <v>2.9321616505686797E-4</v>
      </c>
      <c r="J783">
        <v>0.95440784485276497</v>
      </c>
      <c r="K783">
        <f t="shared" si="137"/>
        <v>4.0573317589030238E-9</v>
      </c>
      <c r="L783">
        <f t="shared" si="138"/>
        <v>1.2008157007004081E-3</v>
      </c>
      <c r="M783" s="16">
        <f t="shared" si="139"/>
        <v>-5.7380170235265214E-4</v>
      </c>
      <c r="N783" s="16">
        <f t="shared" si="140"/>
        <v>0.13205024119729672</v>
      </c>
      <c r="O783" s="16">
        <f t="shared" si="141"/>
        <v>5.4169464070577773E-2</v>
      </c>
      <c r="P783" s="16">
        <f t="shared" si="142"/>
        <v>4.4728458189055534E-2</v>
      </c>
      <c r="Q783" s="16">
        <f t="shared" si="143"/>
        <v>5.2968866625642602E-3</v>
      </c>
      <c r="R783" s="16">
        <f t="shared" si="144"/>
        <v>0.34445261015554901</v>
      </c>
      <c r="S783" s="16">
        <f t="shared" si="145"/>
        <v>9.4015211432482482E-2</v>
      </c>
      <c r="T783" s="16">
        <f t="shared" si="146"/>
        <v>5.2954376380990849E-3</v>
      </c>
      <c r="U783" s="66">
        <f t="shared" si="147"/>
        <v>0.68000830934562484</v>
      </c>
      <c r="V783" s="66"/>
      <c r="W783" s="66"/>
    </row>
    <row r="784" spans="1:23" x14ac:dyDescent="0.25">
      <c r="A784">
        <v>783</v>
      </c>
      <c r="B784" s="16">
        <v>5.8367577567948296E-4</v>
      </c>
      <c r="C784" s="16">
        <v>6.8161507809314302E-9</v>
      </c>
      <c r="D784" s="16">
        <v>1.00047374498497E-3</v>
      </c>
      <c r="E784" s="16">
        <v>1.37192058140501E-5</v>
      </c>
      <c r="F784" s="16">
        <v>8.3251631874504207E-6</v>
      </c>
      <c r="G784" s="16">
        <v>1.63189677841946E-6</v>
      </c>
      <c r="H784" s="16">
        <v>4.0393290919491903E-4</v>
      </c>
      <c r="J784">
        <v>0.95535693459898396</v>
      </c>
      <c r="K784">
        <f t="shared" si="137"/>
        <v>6.5118569158351219E-9</v>
      </c>
      <c r="L784">
        <f t="shared" si="138"/>
        <v>1.0187491519875094E-3</v>
      </c>
      <c r="M784" s="16">
        <f t="shared" si="139"/>
        <v>1.486023993714566E-4</v>
      </c>
      <c r="N784" s="16">
        <f t="shared" si="140"/>
        <v>3.4307295704069082E-2</v>
      </c>
      <c r="O784" s="16">
        <f t="shared" si="141"/>
        <v>5.2988924453054462E-2</v>
      </c>
      <c r="P784" s="16">
        <f t="shared" si="142"/>
        <v>1.4963567428034196E-3</v>
      </c>
      <c r="Q784" s="16">
        <f t="shared" si="143"/>
        <v>7.6920367822547048E-2</v>
      </c>
      <c r="R784" s="16">
        <f t="shared" si="144"/>
        <v>2.4054687543539142E-2</v>
      </c>
      <c r="S784" s="16">
        <f t="shared" si="145"/>
        <v>3.4909030994072492E-2</v>
      </c>
      <c r="T784" s="16">
        <f t="shared" si="146"/>
        <v>7.6921397137529587E-2</v>
      </c>
      <c r="U784" s="66">
        <f t="shared" si="147"/>
        <v>0.30159806039761522</v>
      </c>
      <c r="V784" s="66"/>
      <c r="W784" s="66"/>
    </row>
    <row r="785" spans="1:23" x14ac:dyDescent="0.25">
      <c r="A785">
        <v>784</v>
      </c>
      <c r="B785">
        <v>5.6210049441467104E-4</v>
      </c>
      <c r="C785" s="16">
        <v>6.6089330922831403E-9</v>
      </c>
      <c r="D785" s="16">
        <v>1.00748673519154E-3</v>
      </c>
      <c r="E785" s="16">
        <v>1.33941367232119E-5</v>
      </c>
      <c r="F785" s="16">
        <v>8.6479837976674107E-6</v>
      </c>
      <c r="G785" s="16">
        <v>1.6832204529953199E-6</v>
      </c>
      <c r="H785" s="16">
        <v>3.9436209500595698E-4</v>
      </c>
      <c r="J785">
        <v>0.955316000184537</v>
      </c>
      <c r="K785">
        <f t="shared" si="137"/>
        <v>6.313619527207153E-9</v>
      </c>
      <c r="L785">
        <f t="shared" si="138"/>
        <v>1.0264593143067781E-3</v>
      </c>
      <c r="M785" s="16">
        <f t="shared" si="139"/>
        <v>9.7741674522564199E-5</v>
      </c>
      <c r="N785" s="16">
        <f t="shared" si="140"/>
        <v>1.999711107861972E-2</v>
      </c>
      <c r="O785" s="16">
        <f t="shared" si="141"/>
        <v>3.7169583681200838E-2</v>
      </c>
      <c r="P785" s="16">
        <f t="shared" si="142"/>
        <v>2.1126519241525246E-3</v>
      </c>
      <c r="Q785" s="16">
        <f t="shared" si="143"/>
        <v>6.1048139360768888E-2</v>
      </c>
      <c r="R785" s="16">
        <f t="shared" si="144"/>
        <v>1.4965439877883579E-2</v>
      </c>
      <c r="S785" s="16">
        <f t="shared" si="145"/>
        <v>2.6006539458559786E-2</v>
      </c>
      <c r="T785" s="16">
        <f t="shared" si="146"/>
        <v>6.1049277680836032E-2</v>
      </c>
      <c r="U785" s="66">
        <f t="shared" si="147"/>
        <v>0.22234874306202138</v>
      </c>
      <c r="V785" s="66"/>
      <c r="W785" s="66"/>
    </row>
    <row r="786" spans="1:23" x14ac:dyDescent="0.25">
      <c r="A786">
        <v>785</v>
      </c>
      <c r="B786" s="16">
        <v>4.2010016101589497E-4</v>
      </c>
      <c r="C786" s="16">
        <v>4.0357804888489097E-9</v>
      </c>
      <c r="D786" s="16">
        <v>8.1981868231738796E-4</v>
      </c>
      <c r="E786" s="16">
        <v>6.66868773989725E-6</v>
      </c>
      <c r="F786" s="16">
        <v>1.14784692366927E-5</v>
      </c>
      <c r="G786" s="16">
        <v>2.7509631567587799E-6</v>
      </c>
      <c r="H786" s="16">
        <v>1.9634381548869301E-4</v>
      </c>
      <c r="J786">
        <v>0.95618669556113101</v>
      </c>
      <c r="K786">
        <f t="shared" si="137"/>
        <v>3.858959609642525E-9</v>
      </c>
      <c r="L786">
        <f t="shared" si="138"/>
        <v>8.4552254816704325E-4</v>
      </c>
      <c r="M786" s="16">
        <f t="shared" si="139"/>
        <v>-5.3222261352533205E-6</v>
      </c>
      <c r="N786" s="16">
        <f t="shared" si="140"/>
        <v>2.1590549690177065E-2</v>
      </c>
      <c r="O786" s="16">
        <f t="shared" si="141"/>
        <v>7.3774081795528162E-2</v>
      </c>
      <c r="P786" s="16">
        <f t="shared" si="142"/>
        <v>2.2162776337638822E-2</v>
      </c>
      <c r="Q786" s="16">
        <f t="shared" si="143"/>
        <v>0.14371893887140952</v>
      </c>
      <c r="R786" s="16">
        <f t="shared" si="144"/>
        <v>2.7200923955935402E-2</v>
      </c>
      <c r="S786" s="16">
        <f t="shared" si="145"/>
        <v>0.13747911385377637</v>
      </c>
      <c r="T786" s="16">
        <f t="shared" si="146"/>
        <v>0.14372196427389936</v>
      </c>
      <c r="U786" s="66">
        <f t="shared" si="147"/>
        <v>0.56964834877836468</v>
      </c>
      <c r="V786" s="66"/>
      <c r="W786" s="66"/>
    </row>
    <row r="787" spans="1:23" x14ac:dyDescent="0.25">
      <c r="A787">
        <v>786</v>
      </c>
      <c r="B787" s="16">
        <v>5.0356335692894804E-4</v>
      </c>
      <c r="C787" s="16">
        <v>5.9832953059746598E-9</v>
      </c>
      <c r="D787" s="16">
        <v>1.0184993157440799E-3</v>
      </c>
      <c r="E787" s="16">
        <v>1.2256664354320799E-5</v>
      </c>
      <c r="F787" s="16">
        <v>9.65993032358142E-6</v>
      </c>
      <c r="G787" s="16">
        <v>1.8595404219285401E-6</v>
      </c>
      <c r="H787" s="16">
        <v>3.6087188064624502E-4</v>
      </c>
      <c r="J787">
        <v>0.95524149875354103</v>
      </c>
      <c r="K787">
        <f t="shared" si="137"/>
        <v>5.7154919755642607E-9</v>
      </c>
      <c r="L787">
        <f t="shared" si="138"/>
        <v>1.0396727335178651E-3</v>
      </c>
      <c r="M787" s="16">
        <f t="shared" si="139"/>
        <v>-3.2546019659969185E-5</v>
      </c>
      <c r="N787" s="16">
        <f t="shared" si="140"/>
        <v>5.0825907539244993E-4</v>
      </c>
      <c r="O787" s="16">
        <f t="shared" si="141"/>
        <v>6.3804508814374579E-3</v>
      </c>
      <c r="P787" s="16">
        <f t="shared" si="142"/>
        <v>3.2943874548533071E-3</v>
      </c>
      <c r="Q787" s="16">
        <f t="shared" si="143"/>
        <v>1.9929904388212138E-2</v>
      </c>
      <c r="R787" s="16">
        <f t="shared" si="144"/>
        <v>3.8544971328922294E-4</v>
      </c>
      <c r="S787" s="16">
        <f t="shared" si="145"/>
        <v>5.3885402145375889E-3</v>
      </c>
      <c r="T787" s="16">
        <f t="shared" si="146"/>
        <v>1.9930731297268311E-2</v>
      </c>
      <c r="U787" s="66">
        <f t="shared" si="147"/>
        <v>5.5817723024990468E-2</v>
      </c>
      <c r="V787" s="66"/>
      <c r="W787" s="66"/>
    </row>
    <row r="788" spans="1:23" x14ac:dyDescent="0.25">
      <c r="A788">
        <v>787</v>
      </c>
      <c r="B788">
        <v>4.1873339770465498E-4</v>
      </c>
      <c r="C788" s="16">
        <v>4.4140598290991203E-9</v>
      </c>
      <c r="D788" s="16">
        <v>9.0131681233685305E-4</v>
      </c>
      <c r="E788" s="16">
        <v>8.0114617832511692E-6</v>
      </c>
      <c r="F788" s="16">
        <v>1.15594212672191E-5</v>
      </c>
      <c r="G788" s="16">
        <v>2.5175451473549699E-6</v>
      </c>
      <c r="H788" s="16">
        <v>2.35879545347847E-4</v>
      </c>
      <c r="J788">
        <v>0.95577823374700199</v>
      </c>
      <c r="K788">
        <f t="shared" si="137"/>
        <v>4.2188623071099511E-9</v>
      </c>
      <c r="L788">
        <f t="shared" si="138"/>
        <v>9.2694878595881705E-4</v>
      </c>
      <c r="M788" s="16">
        <f t="shared" si="139"/>
        <v>-8.948199054950713E-5</v>
      </c>
      <c r="N788" s="16">
        <f t="shared" si="140"/>
        <v>2.241386380880786E-2</v>
      </c>
      <c r="O788" s="16">
        <f t="shared" si="141"/>
        <v>4.1347641861704906E-2</v>
      </c>
      <c r="P788" s="16">
        <f t="shared" si="142"/>
        <v>4.129483547917789E-3</v>
      </c>
      <c r="Q788" s="16">
        <f t="shared" si="143"/>
        <v>6.455766994943922E-2</v>
      </c>
      <c r="R788" s="16">
        <f t="shared" si="144"/>
        <v>2.9978389998226464E-2</v>
      </c>
      <c r="S788" s="16">
        <f t="shared" si="145"/>
        <v>6.4755761203705284E-2</v>
      </c>
      <c r="T788" s="16">
        <f t="shared" si="146"/>
        <v>6.4558646113424017E-2</v>
      </c>
      <c r="U788" s="66">
        <f t="shared" si="147"/>
        <v>0.29174145648322558</v>
      </c>
      <c r="V788" s="66"/>
      <c r="W788" s="66"/>
    </row>
    <row r="789" spans="1:23" x14ac:dyDescent="0.25">
      <c r="A789">
        <v>788</v>
      </c>
      <c r="B789">
        <v>4.15414218985352E-4</v>
      </c>
      <c r="C789" s="16">
        <v>4.1259482024780396E-9</v>
      </c>
      <c r="D789" s="16">
        <v>8.4816767002624503E-4</v>
      </c>
      <c r="E789" s="16">
        <v>7.0511308746844002E-6</v>
      </c>
      <c r="F789" s="16">
        <v>1.1623501684903E-5</v>
      </c>
      <c r="G789" s="16">
        <v>2.6917317458219001E-6</v>
      </c>
      <c r="H789" s="16">
        <v>2.0760423640935901E-4</v>
      </c>
      <c r="J789">
        <v>0.95604151856166397</v>
      </c>
      <c r="K789">
        <f t="shared" si="137"/>
        <v>3.9445777850038724E-9</v>
      </c>
      <c r="L789">
        <f t="shared" si="138"/>
        <v>8.7410227919367043E-4</v>
      </c>
      <c r="M789" s="16">
        <f t="shared" si="139"/>
        <v>-4.3273841222966466E-5</v>
      </c>
      <c r="N789" s="16">
        <f t="shared" si="140"/>
        <v>2.4477411878233532E-2</v>
      </c>
      <c r="O789" s="16">
        <f t="shared" si="141"/>
        <v>6.5198611704223947E-2</v>
      </c>
      <c r="P789" s="16">
        <f t="shared" si="142"/>
        <v>1.4265917284457644E-2</v>
      </c>
      <c r="Q789" s="16">
        <f t="shared" si="143"/>
        <v>0.11798876172983917</v>
      </c>
      <c r="R789" s="16">
        <f t="shared" si="144"/>
        <v>3.227271442942941E-2</v>
      </c>
      <c r="S789" s="16">
        <f t="shared" si="145"/>
        <v>0.11646333417981246</v>
      </c>
      <c r="T789" s="16">
        <f t="shared" si="146"/>
        <v>0.11799104555808577</v>
      </c>
      <c r="U789" s="66">
        <f t="shared" si="147"/>
        <v>0.48865779676408194</v>
      </c>
      <c r="V789" s="66"/>
      <c r="W789" s="66"/>
    </row>
    <row r="790" spans="1:23" x14ac:dyDescent="0.25">
      <c r="A790">
        <v>789</v>
      </c>
      <c r="B790">
        <v>3.9786810340483299E-4</v>
      </c>
      <c r="C790" s="16">
        <v>4.7240396666228397E-9</v>
      </c>
      <c r="D790" s="16">
        <v>1.01800910374572E-3</v>
      </c>
      <c r="E790" s="16">
        <v>9.6713510278123806E-6</v>
      </c>
      <c r="F790" s="16">
        <v>1.22318120423244E-5</v>
      </c>
      <c r="G790" s="16">
        <v>2.3554951799626001E-6</v>
      </c>
      <c r="H790" s="16">
        <v>2.8475286820771101E-4</v>
      </c>
      <c r="J790">
        <v>0.95519127330480202</v>
      </c>
      <c r="K790">
        <f t="shared" si="137"/>
        <v>4.5123614643038623E-9</v>
      </c>
      <c r="L790">
        <f t="shared" si="138"/>
        <v>1.0448234989706648E-3</v>
      </c>
      <c r="M790" s="16">
        <f t="shared" si="139"/>
        <v>-2.4908729216099884E-4</v>
      </c>
      <c r="N790" s="16">
        <f t="shared" si="140"/>
        <v>3.6895509061434247E-2</v>
      </c>
      <c r="O790" s="16">
        <f t="shared" si="141"/>
        <v>2.1725398772459058E-2</v>
      </c>
      <c r="P790" s="16">
        <f t="shared" si="142"/>
        <v>3.2362241883217911E-3</v>
      </c>
      <c r="Q790" s="16">
        <f t="shared" si="143"/>
        <v>9.9073716807440565E-3</v>
      </c>
      <c r="R790" s="16">
        <f t="shared" si="144"/>
        <v>5.8265409933931048E-2</v>
      </c>
      <c r="S790" s="16">
        <f t="shared" si="145"/>
        <v>3.0179819682811606E-2</v>
      </c>
      <c r="T790" s="16">
        <f t="shared" si="146"/>
        <v>9.9068245529043645E-3</v>
      </c>
      <c r="U790" s="66">
        <f t="shared" si="147"/>
        <v>0.17011655787260618</v>
      </c>
      <c r="V790" s="66"/>
      <c r="W790" s="66"/>
    </row>
    <row r="791" spans="1:23" x14ac:dyDescent="0.25">
      <c r="A791">
        <v>790</v>
      </c>
      <c r="B791">
        <v>4.1503565382508301E-4</v>
      </c>
      <c r="C791" s="16">
        <v>4.06781636148732E-9</v>
      </c>
      <c r="D791" s="16">
        <v>8.3675610340083403E-4</v>
      </c>
      <c r="E791" s="16">
        <v>6.8591325382641296E-6</v>
      </c>
      <c r="F791" s="16">
        <v>1.1627986213877399E-5</v>
      </c>
      <c r="G791" s="16">
        <v>2.7298447257531102E-6</v>
      </c>
      <c r="H791" s="16">
        <v>2.01951181316641E-4</v>
      </c>
      <c r="J791">
        <v>0.95609853678136703</v>
      </c>
      <c r="K791">
        <f t="shared" si="137"/>
        <v>3.889233271113331E-9</v>
      </c>
      <c r="L791">
        <f t="shared" si="138"/>
        <v>8.6273785273798041E-4</v>
      </c>
      <c r="M791" s="16">
        <f t="shared" si="139"/>
        <v>-3.2666545087814392E-5</v>
      </c>
      <c r="N791" s="16">
        <f t="shared" si="140"/>
        <v>2.4718539609084798E-2</v>
      </c>
      <c r="O791" s="16">
        <f t="shared" si="141"/>
        <v>7.0666623061839295E-2</v>
      </c>
      <c r="P791" s="16">
        <f t="shared" si="142"/>
        <v>1.7236381510156402E-2</v>
      </c>
      <c r="Q791" s="16">
        <f t="shared" si="143"/>
        <v>0.1305891349637246</v>
      </c>
      <c r="R791" s="16">
        <f t="shared" si="144"/>
        <v>3.243644474892788E-2</v>
      </c>
      <c r="S791" s="16">
        <f t="shared" si="145"/>
        <v>0.12978627630524772</v>
      </c>
      <c r="T791" s="16">
        <f t="shared" si="146"/>
        <v>0.1305917196290427</v>
      </c>
      <c r="U791" s="66">
        <f t="shared" si="147"/>
        <v>0.53602511982802337</v>
      </c>
      <c r="V791" s="66"/>
      <c r="W791" s="66"/>
    </row>
    <row r="792" spans="1:23" x14ac:dyDescent="0.25">
      <c r="A792">
        <v>791</v>
      </c>
      <c r="B792">
        <v>4.9131760083203995E-4</v>
      </c>
      <c r="C792" s="16">
        <v>5.8586424617312499E-9</v>
      </c>
      <c r="D792" s="16">
        <v>1.02224894979268E-3</v>
      </c>
      <c r="E792" s="16">
        <v>1.2044867642843101E-5</v>
      </c>
      <c r="F792" s="16">
        <v>9.9028264837568594E-6</v>
      </c>
      <c r="G792" s="16">
        <v>1.8992059447017E-6</v>
      </c>
      <c r="H792" s="16">
        <v>3.5463604856655201E-4</v>
      </c>
      <c r="J792">
        <v>0.95521825782068903</v>
      </c>
      <c r="K792">
        <f t="shared" si="137"/>
        <v>5.5962822454892376E-9</v>
      </c>
      <c r="L792">
        <f t="shared" si="138"/>
        <v>1.0439479500624336E-3</v>
      </c>
      <c r="M792" s="16">
        <f t="shared" si="139"/>
        <v>-6.1312748398353691E-5</v>
      </c>
      <c r="N792" s="16">
        <f t="shared" si="140"/>
        <v>5.3909670727320818E-6</v>
      </c>
      <c r="O792" s="16">
        <f t="shared" si="141"/>
        <v>3.2924778255570848E-3</v>
      </c>
      <c r="P792" s="16">
        <f t="shared" si="142"/>
        <v>3.7564139419417088E-3</v>
      </c>
      <c r="Q792" s="16">
        <f t="shared" si="143"/>
        <v>1.4750999785786303E-2</v>
      </c>
      <c r="R792" s="16">
        <f t="shared" si="144"/>
        <v>2.5182082241462295E-5</v>
      </c>
      <c r="S792" s="16">
        <f t="shared" si="145"/>
        <v>2.8774299560732218E-3</v>
      </c>
      <c r="T792" s="16">
        <f t="shared" si="146"/>
        <v>1.4751760116661489E-2</v>
      </c>
      <c r="U792" s="66">
        <f t="shared" si="147"/>
        <v>3.9459654675334001E-2</v>
      </c>
      <c r="V792" s="66"/>
      <c r="W792" s="66"/>
    </row>
    <row r="793" spans="1:23" x14ac:dyDescent="0.25">
      <c r="A793">
        <v>792</v>
      </c>
      <c r="B793">
        <v>6.43562064031707E-4</v>
      </c>
      <c r="C793" s="16">
        <v>6.7784197270873503E-9</v>
      </c>
      <c r="D793" s="16">
        <v>9.0018101786415504E-4</v>
      </c>
      <c r="E793" s="16">
        <v>1.22897460912843E-5</v>
      </c>
      <c r="F793" s="16">
        <v>7.5148448066445596E-6</v>
      </c>
      <c r="G793" s="16">
        <v>1.6390702283107801E-6</v>
      </c>
      <c r="H793" s="16">
        <v>3.6184373207662999E-4</v>
      </c>
      <c r="J793">
        <v>0.95586882677733698</v>
      </c>
      <c r="K793">
        <f t="shared" si="137"/>
        <v>6.4792801119353423E-9</v>
      </c>
      <c r="L793">
        <f t="shared" si="138"/>
        <v>9.1684299928602791E-4</v>
      </c>
      <c r="M793" s="16">
        <f t="shared" si="139"/>
        <v>3.7028112877738603E-4</v>
      </c>
      <c r="N793" s="16">
        <f t="shared" si="140"/>
        <v>9.414368963651866E-2</v>
      </c>
      <c r="O793" s="16">
        <f t="shared" si="141"/>
        <v>4.9900167020534777E-2</v>
      </c>
      <c r="P793" s="16">
        <f t="shared" si="142"/>
        <v>4.2824236121803147E-3</v>
      </c>
      <c r="Q793" s="16">
        <f t="shared" si="143"/>
        <v>2.0809052980568427E-2</v>
      </c>
      <c r="R793" s="16">
        <f t="shared" si="144"/>
        <v>5.6327113533248908E-2</v>
      </c>
      <c r="S793" s="16">
        <f t="shared" si="145"/>
        <v>3.3586102971913077E-2</v>
      </c>
      <c r="T793" s="16">
        <f t="shared" si="146"/>
        <v>2.0807919336477555E-2</v>
      </c>
      <c r="U793" s="66">
        <f t="shared" si="147"/>
        <v>0.27985646909144174</v>
      </c>
      <c r="V793" s="66"/>
      <c r="W793" s="66"/>
    </row>
    <row r="794" spans="1:23" x14ac:dyDescent="0.25">
      <c r="A794">
        <v>793</v>
      </c>
      <c r="B794">
        <v>4.6134095094230198E-4</v>
      </c>
      <c r="C794" s="16">
        <v>5.4257556633185897E-9</v>
      </c>
      <c r="D794" s="16">
        <v>1.0079625892540601E-3</v>
      </c>
      <c r="E794" s="16">
        <v>1.1000397744760599E-5</v>
      </c>
      <c r="F794" s="16">
        <v>1.0540766213552799E-5</v>
      </c>
      <c r="G794" s="16">
        <v>2.0504673055601598E-6</v>
      </c>
      <c r="H794" s="16">
        <v>3.23883630067311E-4</v>
      </c>
      <c r="J794">
        <v>0.95527483498899501</v>
      </c>
      <c r="K794">
        <f t="shared" si="137"/>
        <v>5.183087845967271E-9</v>
      </c>
      <c r="L794">
        <f t="shared" si="138"/>
        <v>1.0310891632310624E-3</v>
      </c>
      <c r="M794" s="16">
        <f t="shared" si="139"/>
        <v>-1.0840726134645856E-4</v>
      </c>
      <c r="N794" s="16">
        <f t="shared" si="140"/>
        <v>3.9933498998730591E-3</v>
      </c>
      <c r="O794" s="16">
        <f t="shared" si="141"/>
        <v>4.3048793199803795E-4</v>
      </c>
      <c r="P794" s="16">
        <f t="shared" si="142"/>
        <v>2.1583105338707238E-3</v>
      </c>
      <c r="Q794" s="16">
        <f t="shared" si="143"/>
        <v>5.8597455796834694E-4</v>
      </c>
      <c r="R794" s="16">
        <f t="shared" si="144"/>
        <v>4.8666543646982566E-3</v>
      </c>
      <c r="S794" s="16">
        <f t="shared" si="145"/>
        <v>4.7221812400915353E-4</v>
      </c>
      <c r="T794" s="16">
        <f t="shared" si="146"/>
        <v>5.8608584996187939E-4</v>
      </c>
      <c r="U794" s="66">
        <f t="shared" si="147"/>
        <v>1.3093081262379458E-2</v>
      </c>
      <c r="V794" s="66"/>
      <c r="W794" s="66"/>
    </row>
    <row r="795" spans="1:23" x14ac:dyDescent="0.25">
      <c r="A795">
        <v>794</v>
      </c>
      <c r="B795">
        <v>4.9591073331356299E-4</v>
      </c>
      <c r="C795" s="16">
        <v>6.1918776361999101E-9</v>
      </c>
      <c r="D795" s="16">
        <v>1.0715889524642E-3</v>
      </c>
      <c r="E795" s="16">
        <v>1.33372390937756E-5</v>
      </c>
      <c r="F795" s="16">
        <v>9.8327384960193807E-6</v>
      </c>
      <c r="G795" s="16">
        <v>1.79796912108295E-6</v>
      </c>
      <c r="H795" s="16">
        <v>3.9268814252764998E-4</v>
      </c>
      <c r="J795">
        <v>0.95498029870484702</v>
      </c>
      <c r="K795">
        <f t="shared" si="137"/>
        <v>5.9131211545620519E-9</v>
      </c>
      <c r="L795">
        <f t="shared" si="138"/>
        <v>1.0930462066996854E-3</v>
      </c>
      <c r="M795" s="16">
        <f t="shared" si="139"/>
        <v>-1.0122474007255947E-4</v>
      </c>
      <c r="N795" s="16">
        <f t="shared" si="140"/>
        <v>4.9070724329608848E-5</v>
      </c>
      <c r="O795" s="16">
        <f t="shared" si="141"/>
        <v>1.3811679583847145E-2</v>
      </c>
      <c r="P795" s="16">
        <f t="shared" si="142"/>
        <v>1.2659385392257307E-2</v>
      </c>
      <c r="Q795" s="16">
        <f t="shared" si="143"/>
        <v>5.8458383696006339E-2</v>
      </c>
      <c r="R795" s="16">
        <f t="shared" si="144"/>
        <v>4.3886703887953069E-6</v>
      </c>
      <c r="S795" s="16">
        <f t="shared" si="145"/>
        <v>1.0834132150595048E-2</v>
      </c>
      <c r="T795" s="16">
        <f t="shared" si="146"/>
        <v>5.8461447439897125E-2</v>
      </c>
      <c r="U795" s="66">
        <f t="shared" si="147"/>
        <v>0.15427848765732136</v>
      </c>
      <c r="V795" s="66"/>
      <c r="W795" s="66"/>
    </row>
    <row r="796" spans="1:23" x14ac:dyDescent="0.25">
      <c r="A796">
        <v>795</v>
      </c>
      <c r="B796">
        <v>4.6089959019712199E-4</v>
      </c>
      <c r="C796" s="16">
        <v>4.7409846237996498E-9</v>
      </c>
      <c r="D796" s="16">
        <v>8.7895399221233695E-4</v>
      </c>
      <c r="E796" s="16">
        <v>8.3938529428888501E-6</v>
      </c>
      <c r="F796" s="16">
        <v>1.04889385342288E-5</v>
      </c>
      <c r="G796" s="16">
        <v>2.3432302370632498E-6</v>
      </c>
      <c r="H796" s="16">
        <v>2.4713788356860698E-4</v>
      </c>
      <c r="J796">
        <v>0.95591188055042098</v>
      </c>
      <c r="K796">
        <f t="shared" si="137"/>
        <v>4.5319635273969535E-9</v>
      </c>
      <c r="L796">
        <f t="shared" si="138"/>
        <v>9.0227035853323407E-4</v>
      </c>
      <c r="M796" s="16">
        <f t="shared" si="139"/>
        <v>1.9528821861009946E-5</v>
      </c>
      <c r="N796" s="16">
        <f t="shared" si="140"/>
        <v>4.1074246032027119E-3</v>
      </c>
      <c r="O796" s="16">
        <f t="shared" si="141"/>
        <v>2.0833204483047783E-2</v>
      </c>
      <c r="P796" s="16">
        <f t="shared" si="142"/>
        <v>7.6523890897879842E-3</v>
      </c>
      <c r="Q796" s="16">
        <f t="shared" si="143"/>
        <v>4.7733059489491018E-2</v>
      </c>
      <c r="R796" s="16">
        <f t="shared" si="144"/>
        <v>4.1604463571697026E-3</v>
      </c>
      <c r="S796" s="16">
        <f t="shared" si="145"/>
        <v>2.8093743064961308E-2</v>
      </c>
      <c r="T796" s="16">
        <f t="shared" si="146"/>
        <v>4.7734371245802487E-2</v>
      </c>
      <c r="U796" s="66">
        <f t="shared" si="147"/>
        <v>0.16031463833346299</v>
      </c>
      <c r="V796" s="66"/>
      <c r="W796" s="66"/>
    </row>
    <row r="797" spans="1:23" x14ac:dyDescent="0.25">
      <c r="A797">
        <v>796</v>
      </c>
      <c r="B797">
        <v>3.9663588833259498E-4</v>
      </c>
      <c r="C797" s="16">
        <v>5.1204196702800701E-9</v>
      </c>
      <c r="D797" s="16">
        <v>1.1091659772314601E-3</v>
      </c>
      <c r="E797" s="16">
        <v>1.14101423448143E-5</v>
      </c>
      <c r="F797" s="16">
        <v>1.23201328764358E-5</v>
      </c>
      <c r="G797" s="16">
        <v>2.1753436559065699E-6</v>
      </c>
      <c r="H797" s="16">
        <v>3.3594941977975403E-4</v>
      </c>
      <c r="J797">
        <v>0.95474927264598197</v>
      </c>
      <c r="K797">
        <f t="shared" si="137"/>
        <v>4.8887169558420755E-9</v>
      </c>
      <c r="L797">
        <f t="shared" si="138"/>
        <v>1.1359764662205679E-3</v>
      </c>
      <c r="M797" s="16">
        <f t="shared" si="139"/>
        <v>-3.4270468955537801E-4</v>
      </c>
      <c r="N797" s="16">
        <f t="shared" si="140"/>
        <v>3.7863008905289951E-2</v>
      </c>
      <c r="O797" s="16">
        <f t="shared" si="141"/>
        <v>5.7541153644791272E-3</v>
      </c>
      <c r="P797" s="16">
        <f t="shared" si="142"/>
        <v>2.2960147044415166E-2</v>
      </c>
      <c r="Q797" s="16">
        <f t="shared" si="143"/>
        <v>3.8883625973983806E-3</v>
      </c>
      <c r="R797" s="16">
        <f t="shared" si="144"/>
        <v>6.2673017529157216E-2</v>
      </c>
      <c r="S797" s="16">
        <f t="shared" si="145"/>
        <v>7.0485114581318713E-3</v>
      </c>
      <c r="T797" s="16">
        <f t="shared" si="146"/>
        <v>3.8893382256944553E-3</v>
      </c>
      <c r="U797" s="66">
        <f t="shared" si="147"/>
        <v>0.14407650112456616</v>
      </c>
      <c r="V797" s="66"/>
      <c r="W797" s="66"/>
    </row>
    <row r="798" spans="1:23" x14ac:dyDescent="0.25">
      <c r="A798">
        <v>797</v>
      </c>
      <c r="B798">
        <v>4.9731522619570704E-4</v>
      </c>
      <c r="C798" s="16">
        <v>4.6249298293937101E-9</v>
      </c>
      <c r="D798" s="16">
        <v>7.9297977201254002E-4</v>
      </c>
      <c r="E798" s="16">
        <v>7.3948936235055503E-6</v>
      </c>
      <c r="F798" s="16">
        <v>9.6807538113462196E-6</v>
      </c>
      <c r="G798" s="16">
        <v>2.3995828211451299E-6</v>
      </c>
      <c r="H798" s="16">
        <v>2.17724885233565E-4</v>
      </c>
      <c r="J798">
        <v>0.95636052148392503</v>
      </c>
      <c r="K798">
        <f t="shared" si="137"/>
        <v>4.4231003034655293E-9</v>
      </c>
      <c r="L798">
        <f t="shared" si="138"/>
        <v>8.1473623752654817E-4</v>
      </c>
      <c r="M798" s="16">
        <f t="shared" si="139"/>
        <v>1.798942148648658E-4</v>
      </c>
      <c r="N798" s="16">
        <f t="shared" si="140"/>
        <v>9.7161195068173203E-5</v>
      </c>
      <c r="O798" s="16">
        <f t="shared" si="141"/>
        <v>2.7318448403323797E-2</v>
      </c>
      <c r="P798" s="16">
        <f t="shared" si="142"/>
        <v>3.1235469036322593E-2</v>
      </c>
      <c r="Q798" s="16">
        <f t="shared" si="143"/>
        <v>9.7025039976358307E-2</v>
      </c>
      <c r="R798" s="16">
        <f t="shared" si="144"/>
        <v>3.0693424329735923E-4</v>
      </c>
      <c r="S798" s="16">
        <f t="shared" si="145"/>
        <v>3.8295319738040241E-2</v>
      </c>
      <c r="T798" s="16">
        <f t="shared" si="146"/>
        <v>9.7028492600250135E-2</v>
      </c>
      <c r="U798" s="66">
        <f t="shared" si="147"/>
        <v>0.29130686519266058</v>
      </c>
      <c r="V798" s="66"/>
      <c r="W798" s="66"/>
    </row>
    <row r="799" spans="1:23" x14ac:dyDescent="0.25">
      <c r="A799">
        <v>798</v>
      </c>
      <c r="B799">
        <v>5.1254540618797496E-4</v>
      </c>
      <c r="C799" s="16">
        <v>5.3502847219084399E-9</v>
      </c>
      <c r="D799" s="16">
        <v>8.9214878625120699E-4</v>
      </c>
      <c r="E799" s="16">
        <v>9.6138723979223106E-6</v>
      </c>
      <c r="F799" s="16">
        <v>9.4358252629685905E-6</v>
      </c>
      <c r="G799" s="16">
        <v>2.0765842779078399E-6</v>
      </c>
      <c r="H799" s="16">
        <v>2.8305869437674001E-4</v>
      </c>
      <c r="J799">
        <v>0.95586838189537304</v>
      </c>
      <c r="K799">
        <f t="shared" si="137"/>
        <v>5.1141679998101564E-9</v>
      </c>
      <c r="L799">
        <f t="shared" si="138"/>
        <v>9.1309167077033011E-4</v>
      </c>
      <c r="M799" s="16">
        <f t="shared" si="139"/>
        <v>1.1199914160561989E-4</v>
      </c>
      <c r="N799" s="16">
        <f t="shared" si="140"/>
        <v>1.6633109184287073E-3</v>
      </c>
      <c r="O799" s="16">
        <f t="shared" si="141"/>
        <v>1.1812527270859306E-3</v>
      </c>
      <c r="P799" s="16">
        <f t="shared" si="142"/>
        <v>5.4433732066492156E-3</v>
      </c>
      <c r="Q799" s="16">
        <f t="shared" si="143"/>
        <v>1.1001368040085897E-2</v>
      </c>
      <c r="R799" s="16">
        <f t="shared" si="144"/>
        <v>1.7957974507949175E-3</v>
      </c>
      <c r="S799" s="16">
        <f t="shared" si="145"/>
        <v>1.2071766416770716E-3</v>
      </c>
      <c r="T799" s="16">
        <f t="shared" si="146"/>
        <v>1.1002012074074717E-2</v>
      </c>
      <c r="U799" s="66">
        <f t="shared" si="147"/>
        <v>3.3294291058796457E-2</v>
      </c>
      <c r="V799" s="66"/>
      <c r="W799" s="66"/>
    </row>
    <row r="800" spans="1:23" x14ac:dyDescent="0.25">
      <c r="A800">
        <v>799</v>
      </c>
      <c r="B800">
        <v>3.1416126487778299E-4</v>
      </c>
      <c r="C800" s="16">
        <v>3.1154106157669598E-9</v>
      </c>
      <c r="D800" s="16">
        <v>8.47137731346645E-4</v>
      </c>
      <c r="E800" s="16">
        <v>5.3167941608662501E-6</v>
      </c>
      <c r="F800" s="16">
        <v>1.53802803509502E-5</v>
      </c>
      <c r="G800" s="16">
        <v>3.5654453568356801E-6</v>
      </c>
      <c r="H800" s="16">
        <v>1.56540813996353E-4</v>
      </c>
      <c r="J800">
        <v>0.95596701441272802</v>
      </c>
      <c r="K800">
        <f t="shared" si="137"/>
        <v>2.978229785024459E-9</v>
      </c>
      <c r="L800">
        <f t="shared" si="138"/>
        <v>8.814606219947653E-4</v>
      </c>
      <c r="M800" s="16">
        <f t="shared" si="139"/>
        <v>-2.5313809223919933E-4</v>
      </c>
      <c r="N800" s="16">
        <f t="shared" si="140"/>
        <v>0.13108644044223994</v>
      </c>
      <c r="O800" s="16">
        <f t="shared" si="141"/>
        <v>0.19160242083160078</v>
      </c>
      <c r="P800" s="16">
        <f t="shared" si="142"/>
        <v>1.4522488596087298E-2</v>
      </c>
      <c r="Q800" s="16">
        <f t="shared" si="143"/>
        <v>0.25499741568475376</v>
      </c>
      <c r="R800" s="16">
        <f t="shared" si="144"/>
        <v>0.31462460536152193</v>
      </c>
      <c r="S800" s="16">
        <f t="shared" si="145"/>
        <v>0.60315629665857051</v>
      </c>
      <c r="T800" s="16">
        <f t="shared" si="146"/>
        <v>0.25499959637903086</v>
      </c>
      <c r="U800" s="66">
        <f t="shared" si="147"/>
        <v>1.764989263953805</v>
      </c>
      <c r="V800" s="66"/>
      <c r="W800" s="66"/>
    </row>
    <row r="801" spans="1:23" x14ac:dyDescent="0.25">
      <c r="A801">
        <v>800</v>
      </c>
      <c r="B801">
        <v>5.6572685869480299E-4</v>
      </c>
      <c r="C801" s="16">
        <v>6.6516086733565397E-9</v>
      </c>
      <c r="D801" s="16">
        <v>1.0074871249141199E-3</v>
      </c>
      <c r="E801" s="16">
        <v>1.34806657666771E-5</v>
      </c>
      <c r="F801" s="16">
        <v>8.5924588542276701E-6</v>
      </c>
      <c r="G801" s="16">
        <v>1.6724168800390401E-6</v>
      </c>
      <c r="H801" s="16">
        <v>3.9690975576358299E-4</v>
      </c>
      <c r="J801">
        <v>0.95531713852173705</v>
      </c>
      <c r="K801">
        <f t="shared" si="137"/>
        <v>6.3543957643973372E-9</v>
      </c>
      <c r="L801">
        <f t="shared" si="138"/>
        <v>1.026337807893941E-3</v>
      </c>
      <c r="M801" s="16">
        <f t="shared" si="139"/>
        <v>1.0511590949566506E-4</v>
      </c>
      <c r="N801" s="16">
        <f t="shared" si="140"/>
        <v>2.2133971174649499E-2</v>
      </c>
      <c r="O801" s="16">
        <f t="shared" si="141"/>
        <v>4.0198777186866277E-2</v>
      </c>
      <c r="P801" s="16">
        <f t="shared" si="142"/>
        <v>2.1126891186488855E-3</v>
      </c>
      <c r="Q801" s="16">
        <f t="shared" si="143"/>
        <v>6.5094184799355262E-2</v>
      </c>
      <c r="R801" s="16">
        <f t="shared" si="144"/>
        <v>1.6375919283259606E-2</v>
      </c>
      <c r="S801" s="16">
        <f t="shared" si="145"/>
        <v>2.7771809563022852E-2</v>
      </c>
      <c r="T801" s="16">
        <f t="shared" si="146"/>
        <v>6.5095360800225849E-2</v>
      </c>
      <c r="U801" s="66">
        <f t="shared" si="147"/>
        <v>0.23878271192602823</v>
      </c>
      <c r="V801" s="66"/>
      <c r="W801" s="66"/>
    </row>
    <row r="802" spans="1:23" x14ac:dyDescent="0.25">
      <c r="A802">
        <v>801</v>
      </c>
      <c r="B802">
        <v>5.6056930881224305E-4</v>
      </c>
      <c r="C802" s="16">
        <v>7.1264924277024899E-9</v>
      </c>
      <c r="D802" s="16">
        <v>1.0914546390944199E-3</v>
      </c>
      <c r="E802" s="16">
        <v>1.56323854125071E-5</v>
      </c>
      <c r="F802" s="16">
        <v>8.7044766505352004E-6</v>
      </c>
      <c r="G802" s="16">
        <v>1.5624320963923999E-6</v>
      </c>
      <c r="H802" s="16">
        <v>4.6026443165090002E-4</v>
      </c>
      <c r="J802">
        <v>0.95490720206008695</v>
      </c>
      <c r="K802">
        <f t="shared" si="137"/>
        <v>6.8051389446397811E-9</v>
      </c>
      <c r="L802">
        <f t="shared" si="138"/>
        <v>1.1104188979994551E-3</v>
      </c>
      <c r="M802" s="16">
        <f t="shared" si="139"/>
        <v>1.0719719625031031E-5</v>
      </c>
      <c r="N802" s="16">
        <f t="shared" si="140"/>
        <v>1.9127412665959145E-2</v>
      </c>
      <c r="O802" s="16">
        <f t="shared" si="141"/>
        <v>8.191292776497E-2</v>
      </c>
      <c r="P802" s="16">
        <f t="shared" si="142"/>
        <v>1.7725809575947989E-2</v>
      </c>
      <c r="Q802" s="16">
        <f t="shared" si="143"/>
        <v>0.20745691856642118</v>
      </c>
      <c r="R802" s="16">
        <f t="shared" si="144"/>
        <v>1.3595552380600945E-2</v>
      </c>
      <c r="S802" s="16">
        <f t="shared" si="145"/>
        <v>4.9041542812732215E-2</v>
      </c>
      <c r="T802" s="16">
        <f t="shared" si="146"/>
        <v>0.20746462941278676</v>
      </c>
      <c r="U802" s="66">
        <f t="shared" si="147"/>
        <v>0.59632479317941822</v>
      </c>
      <c r="V802" s="66"/>
      <c r="W802" s="66"/>
    </row>
    <row r="803" spans="1:23" x14ac:dyDescent="0.25">
      <c r="A803">
        <v>802</v>
      </c>
      <c r="B803">
        <v>4.13602941861676E-4</v>
      </c>
      <c r="C803" s="16">
        <v>4.01266739275763E-9</v>
      </c>
      <c r="D803" s="16">
        <v>8.2810533715445798E-4</v>
      </c>
      <c r="E803" s="16">
        <v>6.6968305575786503E-6</v>
      </c>
      <c r="F803" s="16">
        <v>1.1663681242226901E-5</v>
      </c>
      <c r="G803" s="16">
        <v>2.7670951042829799E-6</v>
      </c>
      <c r="H803" s="16">
        <v>1.9717249869040799E-4</v>
      </c>
      <c r="J803">
        <v>0.95614114154590002</v>
      </c>
      <c r="K803">
        <f t="shared" si="137"/>
        <v>3.8366763815552911E-9</v>
      </c>
      <c r="L803">
        <f t="shared" si="138"/>
        <v>8.5419578207580188E-4</v>
      </c>
      <c r="M803" s="16">
        <f t="shared" si="139"/>
        <v>-2.6989898352449957E-5</v>
      </c>
      <c r="N803" s="16">
        <f t="shared" si="140"/>
        <v>2.5641808363208E-2</v>
      </c>
      <c r="O803" s="16">
        <f t="shared" si="141"/>
        <v>7.6057557646812671E-2</v>
      </c>
      <c r="P803" s="16">
        <f t="shared" si="142"/>
        <v>1.967526541877699E-2</v>
      </c>
      <c r="Q803" s="16">
        <f t="shared" si="143"/>
        <v>0.1417390974127819</v>
      </c>
      <c r="R803" s="16">
        <f t="shared" si="144"/>
        <v>3.3754443664889396E-2</v>
      </c>
      <c r="S803" s="16">
        <f t="shared" si="145"/>
        <v>0.1435047241757014</v>
      </c>
      <c r="T803" s="16">
        <f t="shared" si="146"/>
        <v>0.14174191416542839</v>
      </c>
      <c r="U803" s="66">
        <f t="shared" si="147"/>
        <v>0.58211481084759875</v>
      </c>
      <c r="V803" s="66"/>
      <c r="W803" s="66"/>
    </row>
    <row r="804" spans="1:23" x14ac:dyDescent="0.25">
      <c r="A804">
        <v>803</v>
      </c>
      <c r="B804">
        <v>6.6663156907949305E-4</v>
      </c>
      <c r="C804" s="16">
        <v>9.4507415615188797E-9</v>
      </c>
      <c r="D804" s="16">
        <v>1.2205326548959501E-3</v>
      </c>
      <c r="E804" s="16">
        <v>2.3151583801594001E-5</v>
      </c>
      <c r="F804" s="16">
        <v>7.3597102820793304E-6</v>
      </c>
      <c r="G804" s="16">
        <v>1.1797656231211399E-6</v>
      </c>
      <c r="H804" s="16">
        <v>6.8165620958472002E-4</v>
      </c>
      <c r="J804">
        <v>0.95431744512346095</v>
      </c>
      <c r="K804">
        <f t="shared" si="137"/>
        <v>9.0190075415108053E-9</v>
      </c>
      <c r="L804">
        <f t="shared" si="138"/>
        <v>1.2364223903416683E-3</v>
      </c>
      <c r="M804" s="16">
        <f t="shared" si="139"/>
        <v>9.6840747817317755E-5</v>
      </c>
      <c r="N804" s="16">
        <f t="shared" si="140"/>
        <v>0.12508514207399851</v>
      </c>
      <c r="O804" s="16">
        <f t="shared" si="141"/>
        <v>0.49799798038651527</v>
      </c>
      <c r="P804" s="16">
        <f t="shared" si="142"/>
        <v>7.1366950900509638E-2</v>
      </c>
      <c r="Q804" s="16">
        <f t="shared" si="143"/>
        <v>1.3353178160695123</v>
      </c>
      <c r="R804" s="16">
        <f t="shared" si="144"/>
        <v>6.4048288305083315E-2</v>
      </c>
      <c r="S804" s="16">
        <f t="shared" si="145"/>
        <v>0.16985338806595521</v>
      </c>
      <c r="T804" s="16">
        <f t="shared" si="146"/>
        <v>1.3353757874604353</v>
      </c>
      <c r="U804" s="66">
        <f t="shared" si="147"/>
        <v>3.5990453532620093</v>
      </c>
      <c r="V804" s="66"/>
      <c r="W804" s="66"/>
    </row>
    <row r="805" spans="1:23" x14ac:dyDescent="0.25">
      <c r="A805">
        <v>804</v>
      </c>
      <c r="B805">
        <v>5.6032059127093499E-4</v>
      </c>
      <c r="C805" s="16">
        <v>6.02903056636427E-9</v>
      </c>
      <c r="D805" s="16">
        <v>9.20139135122636E-4</v>
      </c>
      <c r="E805" s="16">
        <v>1.11703202974414E-5</v>
      </c>
      <c r="F805" s="16">
        <v>8.6410426821720794E-6</v>
      </c>
      <c r="G805" s="16">
        <v>1.8433159079715301E-6</v>
      </c>
      <c r="H805" s="16">
        <v>3.2888515850135002E-4</v>
      </c>
      <c r="J805">
        <v>0.95574605892590503</v>
      </c>
      <c r="K805">
        <f t="shared" si="137"/>
        <v>5.7622222029464681E-9</v>
      </c>
      <c r="L805">
        <f t="shared" si="138"/>
        <v>9.3925850736438531E-4</v>
      </c>
      <c r="M805" s="16">
        <f t="shared" si="139"/>
        <v>1.8138267517748476E-4</v>
      </c>
      <c r="N805" s="16">
        <f t="shared" si="140"/>
        <v>1.8987968944850709E-2</v>
      </c>
      <c r="O805" s="16">
        <f t="shared" si="141"/>
        <v>7.7672706774116959E-3</v>
      </c>
      <c r="P805" s="16">
        <f t="shared" si="142"/>
        <v>1.9998688241467419E-3</v>
      </c>
      <c r="Q805" s="16">
        <f t="shared" si="143"/>
        <v>1.602223209797717E-3</v>
      </c>
      <c r="R805" s="16">
        <f t="shared" si="144"/>
        <v>1.5138289077463826E-2</v>
      </c>
      <c r="S805" s="16">
        <f t="shared" si="145"/>
        <v>6.6408182033853656E-3</v>
      </c>
      <c r="T805" s="16">
        <f t="shared" si="146"/>
        <v>1.6020342425286181E-3</v>
      </c>
      <c r="U805" s="66">
        <f t="shared" si="147"/>
        <v>5.3738473179584675E-2</v>
      </c>
      <c r="V805" s="66"/>
      <c r="W805" s="66"/>
    </row>
    <row r="806" spans="1:23" x14ac:dyDescent="0.25">
      <c r="A806">
        <v>805</v>
      </c>
      <c r="B806" s="16">
        <v>5.3926811872195802E-4</v>
      </c>
      <c r="C806" s="16">
        <v>5.1685992394352801E-9</v>
      </c>
      <c r="D806" s="16">
        <v>8.1767041037486695E-4</v>
      </c>
      <c r="E806" s="16">
        <v>8.5194157873715102E-6</v>
      </c>
      <c r="F806" s="16">
        <v>8.9365732331345697E-6</v>
      </c>
      <c r="G806" s="16">
        <v>2.14770755254574E-6</v>
      </c>
      <c r="H806" s="16">
        <v>2.5083399412325198E-4</v>
      </c>
      <c r="J806">
        <v>0.95625189279281897</v>
      </c>
      <c r="K806">
        <f t="shared" si="137"/>
        <v>4.9424828057975109E-9</v>
      </c>
      <c r="L806">
        <f t="shared" si="138"/>
        <v>8.376860957944424E-4</v>
      </c>
      <c r="M806" s="16">
        <f t="shared" si="139"/>
        <v>2.4085014164947356E-4</v>
      </c>
      <c r="N806" s="16">
        <f t="shared" si="140"/>
        <v>9.0339927852734377E-3</v>
      </c>
      <c r="O806" s="16">
        <f t="shared" si="141"/>
        <v>4.5105106637536993E-3</v>
      </c>
      <c r="P806" s="16">
        <f t="shared" si="142"/>
        <v>2.2831812551905636E-2</v>
      </c>
      <c r="Q806" s="16">
        <f t="shared" si="143"/>
        <v>4.2761388442959014E-2</v>
      </c>
      <c r="R806" s="16">
        <f t="shared" si="144"/>
        <v>8.657362072132798E-3</v>
      </c>
      <c r="S806" s="16">
        <f t="shared" si="145"/>
        <v>4.9258747195249225E-3</v>
      </c>
      <c r="T806" s="16">
        <f t="shared" si="146"/>
        <v>4.2763696762652514E-2</v>
      </c>
      <c r="U806" s="66">
        <f t="shared" si="147"/>
        <v>0.13548463799820204</v>
      </c>
      <c r="V806" s="66"/>
      <c r="W806" s="66"/>
    </row>
    <row r="807" spans="1:23" x14ac:dyDescent="0.25">
      <c r="A807">
        <v>806</v>
      </c>
      <c r="B807">
        <v>3.5847246604131598E-4</v>
      </c>
      <c r="C807" s="16">
        <v>3.8766312657222803E-9</v>
      </c>
      <c r="D807" s="16">
        <v>9.25341628235176E-4</v>
      </c>
      <c r="E807" s="16">
        <v>7.2209852955093003E-6</v>
      </c>
      <c r="F807" s="16">
        <v>1.3522560241714699E-5</v>
      </c>
      <c r="G807" s="16">
        <v>2.8676019235034901E-6</v>
      </c>
      <c r="H807" s="16">
        <v>2.1260605937331101E-4</v>
      </c>
      <c r="J807">
        <v>0.95561842551727005</v>
      </c>
      <c r="K807">
        <f t="shared" si="137"/>
        <v>3.7045802664605473E-9</v>
      </c>
      <c r="L807">
        <f t="shared" si="138"/>
        <v>9.5525047401084321E-4</v>
      </c>
      <c r="M807" s="16">
        <f t="shared" si="139"/>
        <v>-2.3830554192821125E-4</v>
      </c>
      <c r="N807" s="16">
        <f t="shared" si="140"/>
        <v>7.402726023402674E-2</v>
      </c>
      <c r="O807" s="16">
        <f t="shared" si="141"/>
        <v>9.0202573931837171E-2</v>
      </c>
      <c r="P807" s="16">
        <f t="shared" si="142"/>
        <v>1.5459610942738259E-3</v>
      </c>
      <c r="Q807" s="16">
        <f t="shared" si="143"/>
        <v>0.10737444246212387</v>
      </c>
      <c r="R807" s="16">
        <f t="shared" si="144"/>
        <v>0.1386651954344244</v>
      </c>
      <c r="S807" s="16">
        <f t="shared" si="145"/>
        <v>0.1839568184130308</v>
      </c>
      <c r="T807" s="16">
        <f t="shared" si="146"/>
        <v>0.10737490689472835</v>
      </c>
      <c r="U807" s="66">
        <f t="shared" si="147"/>
        <v>0.7031471584644452</v>
      </c>
      <c r="V807" s="66"/>
      <c r="W807" s="66"/>
    </row>
    <row r="808" spans="1:23" x14ac:dyDescent="0.25">
      <c r="A808">
        <v>807</v>
      </c>
      <c r="B808">
        <v>4.8458072051142101E-4</v>
      </c>
      <c r="C808" s="16">
        <v>4.4260443177487204E-9</v>
      </c>
      <c r="D808" s="16">
        <v>7.78575461943663E-4</v>
      </c>
      <c r="E808" s="16">
        <v>6.9493955944802904E-6</v>
      </c>
      <c r="F808" s="16">
        <v>9.9289776740128303E-6</v>
      </c>
      <c r="G808" s="16">
        <v>2.5070243641680299E-6</v>
      </c>
      <c r="H808" s="16">
        <v>2.0460813706115399E-4</v>
      </c>
      <c r="J808">
        <v>0.95642805990246205</v>
      </c>
      <c r="K808">
        <f t="shared" si="137"/>
        <v>4.2331929798667251E-9</v>
      </c>
      <c r="L808">
        <f t="shared" si="138"/>
        <v>8.00936015611539E-4</v>
      </c>
      <c r="M808" s="16">
        <f t="shared" si="139"/>
        <v>1.6822542541130306E-4</v>
      </c>
      <c r="N808" s="16">
        <f t="shared" si="140"/>
        <v>2.5605994548867021E-4</v>
      </c>
      <c r="O808" s="16">
        <f t="shared" si="141"/>
        <v>4.0472672161973249E-2</v>
      </c>
      <c r="P808" s="16">
        <f t="shared" si="142"/>
        <v>3.6745061794626062E-2</v>
      </c>
      <c r="Q808" s="16">
        <f t="shared" si="143"/>
        <v>0.12458579012689205</v>
      </c>
      <c r="R808" s="16">
        <f t="shared" si="144"/>
        <v>5.8862768024977064E-5</v>
      </c>
      <c r="S808" s="16">
        <f t="shared" si="145"/>
        <v>6.211515205235154E-2</v>
      </c>
      <c r="T808" s="16">
        <f t="shared" si="146"/>
        <v>0.12458975365196664</v>
      </c>
      <c r="U808" s="66">
        <f t="shared" si="147"/>
        <v>0.38882335250132316</v>
      </c>
      <c r="V808" s="66"/>
      <c r="W808" s="66"/>
    </row>
    <row r="809" spans="1:23" x14ac:dyDescent="0.25">
      <c r="A809">
        <v>808</v>
      </c>
      <c r="B809" s="16">
        <v>4.8688578285466699E-4</v>
      </c>
      <c r="C809" s="16">
        <v>6.22051894878123E-9</v>
      </c>
      <c r="D809" s="16">
        <v>1.09715932952279E-3</v>
      </c>
      <c r="E809" s="16">
        <v>1.3714721685397401E-5</v>
      </c>
      <c r="F809" s="16">
        <v>1.0026808086163301E-5</v>
      </c>
      <c r="G809" s="16">
        <v>1.7902100577487199E-6</v>
      </c>
      <c r="H809" s="16">
        <v>4.0380285918629799E-4</v>
      </c>
      <c r="J809">
        <v>0.95485305517240004</v>
      </c>
      <c r="K809">
        <f t="shared" si="137"/>
        <v>5.9396815230015635E-9</v>
      </c>
      <c r="L809">
        <f t="shared" si="138"/>
        <v>1.1189969352339167E-3</v>
      </c>
      <c r="M809" s="16">
        <f t="shared" si="139"/>
        <v>-1.4522536952458258E-4</v>
      </c>
      <c r="N809" s="16">
        <f t="shared" si="140"/>
        <v>1.2816896001681502E-4</v>
      </c>
      <c r="O809" s="16">
        <f t="shared" si="141"/>
        <v>1.5053411936703773E-2</v>
      </c>
      <c r="P809" s="16">
        <f t="shared" si="142"/>
        <v>1.9337924960546045E-2</v>
      </c>
      <c r="Q809" s="16">
        <f t="shared" si="143"/>
        <v>7.6688958396697718E-2</v>
      </c>
      <c r="R809" s="16">
        <f t="shared" si="144"/>
        <v>3.0978891995308655E-4</v>
      </c>
      <c r="S809" s="16">
        <f t="shared" si="145"/>
        <v>1.1653939416211833E-2</v>
      </c>
      <c r="T809" s="16">
        <f t="shared" si="146"/>
        <v>7.6693446120969913E-2</v>
      </c>
      <c r="U809" s="66">
        <f t="shared" si="147"/>
        <v>0.19986563871109919</v>
      </c>
      <c r="V809" s="66"/>
      <c r="W809" s="66"/>
    </row>
    <row r="810" spans="1:23" x14ac:dyDescent="0.25">
      <c r="A810">
        <v>809</v>
      </c>
      <c r="B810">
        <v>5.3378612216204899E-4</v>
      </c>
      <c r="C810" s="16">
        <v>4.9781763733034099E-9</v>
      </c>
      <c r="D810" s="16">
        <v>7.9521713292547301E-4</v>
      </c>
      <c r="E810" s="16">
        <v>7.9822173869218697E-6</v>
      </c>
      <c r="F810" s="16">
        <v>9.0190727285481099E-6</v>
      </c>
      <c r="G810" s="16">
        <v>2.22929587896896E-6</v>
      </c>
      <c r="H810" s="16">
        <v>2.35017216664333E-4</v>
      </c>
      <c r="J810">
        <v>0.956363460894881</v>
      </c>
      <c r="K810">
        <f t="shared" si="137"/>
        <v>4.7609459853175761E-9</v>
      </c>
      <c r="L810">
        <f t="shared" si="138"/>
        <v>8.1547959608516487E-4</v>
      </c>
      <c r="M810" s="16">
        <f t="shared" si="139"/>
        <v>2.5209264823893306E-4</v>
      </c>
      <c r="N810" s="16">
        <f t="shared" si="140"/>
        <v>7.0418078024776804E-3</v>
      </c>
      <c r="O810" s="16">
        <f t="shared" si="141"/>
        <v>1.0307986560998317E-2</v>
      </c>
      <c r="P810" s="16">
        <f t="shared" si="142"/>
        <v>3.041981885029044E-2</v>
      </c>
      <c r="Q810" s="16">
        <f t="shared" si="143"/>
        <v>6.5948732676106195E-2</v>
      </c>
      <c r="R810" s="16">
        <f t="shared" si="144"/>
        <v>7.1693876706934384E-3</v>
      </c>
      <c r="S810" s="16">
        <f t="shared" si="145"/>
        <v>1.2285361872902118E-2</v>
      </c>
      <c r="T810" s="16">
        <f t="shared" si="146"/>
        <v>6.5951815701791525E-2</v>
      </c>
      <c r="U810" s="66">
        <f t="shared" si="147"/>
        <v>0.19912491113525971</v>
      </c>
      <c r="V810" s="66"/>
      <c r="W810" s="66"/>
    </row>
    <row r="811" spans="1:23" x14ac:dyDescent="0.25">
      <c r="A811">
        <v>810</v>
      </c>
      <c r="B811">
        <v>5.6487107331032503E-4</v>
      </c>
      <c r="C811" s="16">
        <v>5.8308640673271102E-9</v>
      </c>
      <c r="D811" s="16">
        <v>8.8193085315305196E-4</v>
      </c>
      <c r="E811" s="16">
        <v>1.0359038879380799E-5</v>
      </c>
      <c r="F811" s="16">
        <v>8.5562712656440593E-6</v>
      </c>
      <c r="G811" s="16">
        <v>1.90513160118183E-6</v>
      </c>
      <c r="H811" s="16">
        <v>3.0499823316640498E-4</v>
      </c>
      <c r="J811">
        <v>0.95593782284402695</v>
      </c>
      <c r="K811">
        <f t="shared" si="137"/>
        <v>5.5739435018201458E-9</v>
      </c>
      <c r="L811">
        <f t="shared" si="138"/>
        <v>9.0094269642145464E-4</v>
      </c>
      <c r="M811" s="16">
        <f t="shared" si="139"/>
        <v>2.2879945019919557E-4</v>
      </c>
      <c r="N811" s="16">
        <f t="shared" si="140"/>
        <v>2.1619917064311697E-2</v>
      </c>
      <c r="O811" s="16">
        <f t="shared" si="141"/>
        <v>2.7422622540084359E-3</v>
      </c>
      <c r="P811" s="16">
        <f t="shared" si="142"/>
        <v>7.121230719585433E-3</v>
      </c>
      <c r="Q811" s="16">
        <f t="shared" si="143"/>
        <v>1.2607948636963549E-3</v>
      </c>
      <c r="R811" s="16">
        <f t="shared" si="144"/>
        <v>1.7329362685511118E-2</v>
      </c>
      <c r="S811" s="16">
        <f t="shared" si="145"/>
        <v>2.569372333828712E-3</v>
      </c>
      <c r="T811" s="16">
        <f t="shared" si="146"/>
        <v>1.2610747651802265E-3</v>
      </c>
      <c r="U811" s="66">
        <f t="shared" si="147"/>
        <v>5.3904014686121979E-2</v>
      </c>
      <c r="V811" s="66"/>
      <c r="W811" s="66"/>
    </row>
    <row r="812" spans="1:23" x14ac:dyDescent="0.25">
      <c r="A812">
        <v>811</v>
      </c>
      <c r="B812">
        <v>4.6348732915992599E-4</v>
      </c>
      <c r="C812" s="16">
        <v>4.70379303623214E-9</v>
      </c>
      <c r="D812" s="16">
        <v>8.6694029831022197E-4</v>
      </c>
      <c r="E812" s="16">
        <v>8.2153090441758992E-6</v>
      </c>
      <c r="F812" s="16">
        <v>1.04244814201766E-5</v>
      </c>
      <c r="G812" s="16">
        <v>2.3614286530580002E-6</v>
      </c>
      <c r="H812" s="16">
        <v>2.41880925188167E-4</v>
      </c>
      <c r="J812">
        <v>0.95597314290330904</v>
      </c>
      <c r="K812">
        <f t="shared" si="137"/>
        <v>4.4966998124135374E-9</v>
      </c>
      <c r="L812">
        <f t="shared" si="138"/>
        <v>8.9014598601059691E-4</v>
      </c>
      <c r="M812" s="16">
        <f t="shared" si="139"/>
        <v>3.6828672309255089E-5</v>
      </c>
      <c r="N812" s="16">
        <f t="shared" si="140"/>
        <v>3.4614965485342689E-3</v>
      </c>
      <c r="O812" s="16">
        <f t="shared" si="141"/>
        <v>2.281596260211672E-2</v>
      </c>
      <c r="P812" s="16">
        <f t="shared" si="142"/>
        <v>9.9900910465587495E-3</v>
      </c>
      <c r="Q812" s="16">
        <f t="shared" si="143"/>
        <v>5.5273203967785768E-2</v>
      </c>
      <c r="R812" s="16">
        <f t="shared" si="144"/>
        <v>3.3593497474319464E-3</v>
      </c>
      <c r="S812" s="16">
        <f t="shared" si="145"/>
        <v>3.1215822249693981E-2</v>
      </c>
      <c r="T812" s="16">
        <f t="shared" si="146"/>
        <v>5.527479353291246E-2</v>
      </c>
      <c r="U812" s="66">
        <f t="shared" si="147"/>
        <v>0.1813907196950339</v>
      </c>
      <c r="V812" s="66"/>
      <c r="W812" s="66"/>
    </row>
    <row r="813" spans="1:23" x14ac:dyDescent="0.25">
      <c r="A813">
        <v>812</v>
      </c>
      <c r="B813">
        <v>4.3726571598254202E-4</v>
      </c>
      <c r="C813" s="16">
        <v>6.3610550829399599E-9</v>
      </c>
      <c r="D813" s="16">
        <v>1.25381096199719E-3</v>
      </c>
      <c r="E813" s="16">
        <v>1.5999184207135799E-5</v>
      </c>
      <c r="F813" s="16">
        <v>1.1244516424197299E-5</v>
      </c>
      <c r="G813" s="16">
        <v>1.75373428481087E-6</v>
      </c>
      <c r="H813" s="16">
        <v>4.71067931377122E-4</v>
      </c>
      <c r="J813">
        <v>0.95408441412801204</v>
      </c>
      <c r="K813">
        <f t="shared" si="137"/>
        <v>6.0689835120427845E-9</v>
      </c>
      <c r="L813">
        <f t="shared" si="138"/>
        <v>1.2780473680753127E-3</v>
      </c>
      <c r="M813" s="16">
        <f t="shared" si="139"/>
        <v>-4.0351593611022841E-4</v>
      </c>
      <c r="N813" s="16">
        <f t="shared" si="140"/>
        <v>1.2562050331614585E-2</v>
      </c>
      <c r="O813" s="16">
        <f t="shared" si="141"/>
        <v>2.1920757942565431E-2</v>
      </c>
      <c r="P813" s="16">
        <f t="shared" si="142"/>
        <v>9.1019976977394362E-2</v>
      </c>
      <c r="Q813" s="16">
        <f t="shared" si="143"/>
        <v>0.23973331278115448</v>
      </c>
      <c r="R813" s="16">
        <f t="shared" si="144"/>
        <v>1.9932814629859564E-2</v>
      </c>
      <c r="S813" s="16">
        <f t="shared" si="145"/>
        <v>1.5908520471771742E-2</v>
      </c>
      <c r="T813" s="16">
        <f t="shared" si="146"/>
        <v>0.23975368869161984</v>
      </c>
      <c r="U813" s="66">
        <f t="shared" si="147"/>
        <v>0.64083112182598001</v>
      </c>
      <c r="V813" s="66"/>
      <c r="W813" s="66"/>
    </row>
    <row r="814" spans="1:23" x14ac:dyDescent="0.25">
      <c r="A814">
        <v>813</v>
      </c>
      <c r="B814">
        <v>3.6083531037820903E-4</v>
      </c>
      <c r="C814" s="16">
        <v>4.0288544368221302E-9</v>
      </c>
      <c r="D814" s="16">
        <v>9.5605266149504102E-4</v>
      </c>
      <c r="E814" s="16">
        <v>7.7509860824089103E-6</v>
      </c>
      <c r="F814" s="16">
        <v>1.3452595460777601E-5</v>
      </c>
      <c r="G814" s="16">
        <v>2.76019423484959E-6</v>
      </c>
      <c r="H814" s="16">
        <v>2.2821109565659701E-4</v>
      </c>
      <c r="J814">
        <v>0.95546883514078795</v>
      </c>
      <c r="K814">
        <f t="shared" si="137"/>
        <v>3.8494448557022363E-9</v>
      </c>
      <c r="L814">
        <f t="shared" si="138"/>
        <v>9.8571401779700904E-4</v>
      </c>
      <c r="M814" s="16">
        <f t="shared" si="139"/>
        <v>-2.6404339704059094E-4</v>
      </c>
      <c r="N814" s="16">
        <f t="shared" si="140"/>
        <v>7.1439388286201194E-2</v>
      </c>
      <c r="O814" s="16">
        <f t="shared" si="141"/>
        <v>7.4454694433627636E-2</v>
      </c>
      <c r="P814" s="16">
        <f t="shared" si="142"/>
        <v>5.5276183949059209E-5</v>
      </c>
      <c r="Q814" s="16">
        <f t="shared" si="143"/>
        <v>7.7469791435518298E-2</v>
      </c>
      <c r="R814" s="16">
        <f t="shared" si="144"/>
        <v>0.1334274127542843</v>
      </c>
      <c r="S814" s="16">
        <f t="shared" si="145"/>
        <v>0.14091129219401374</v>
      </c>
      <c r="T814" s="16">
        <f t="shared" si="146"/>
        <v>7.7469639859285663E-2</v>
      </c>
      <c r="U814" s="66">
        <f t="shared" si="147"/>
        <v>0.57522749514687999</v>
      </c>
      <c r="V814" s="66"/>
      <c r="W814" s="66"/>
    </row>
    <row r="815" spans="1:23" x14ac:dyDescent="0.25">
      <c r="A815">
        <v>814</v>
      </c>
      <c r="B815">
        <v>4.9755510260968703E-4</v>
      </c>
      <c r="C815" s="16">
        <v>5.9878166132776102E-9</v>
      </c>
      <c r="D815" s="16">
        <v>1.0319069111447299E-3</v>
      </c>
      <c r="E815" s="16">
        <v>1.2425496785023101E-5</v>
      </c>
      <c r="F815" s="16">
        <v>9.7827133814857494E-6</v>
      </c>
      <c r="G815" s="16">
        <v>1.85842333477585E-6</v>
      </c>
      <c r="H815" s="16">
        <v>3.6584303891352998E-4</v>
      </c>
      <c r="J815">
        <v>0.95517370598413398</v>
      </c>
      <c r="K815">
        <f t="shared" si="137"/>
        <v>5.7194049852577413E-9</v>
      </c>
      <c r="L815">
        <f t="shared" si="138"/>
        <v>1.0533247734258642E-3</v>
      </c>
      <c r="M815" s="16">
        <f t="shared" si="139"/>
        <v>-5.8214568206490047E-5</v>
      </c>
      <c r="N815" s="16">
        <f t="shared" si="140"/>
        <v>1.0700113109514075E-4</v>
      </c>
      <c r="O815" s="16">
        <f t="shared" si="141"/>
        <v>6.5114796134562274E-3</v>
      </c>
      <c r="P815" s="16">
        <f t="shared" si="142"/>
        <v>5.0860287261109971E-3</v>
      </c>
      <c r="Q815" s="16">
        <f t="shared" si="143"/>
        <v>2.4615314646300304E-2</v>
      </c>
      <c r="R815" s="16">
        <f t="shared" si="144"/>
        <v>5.1435644718259897E-5</v>
      </c>
      <c r="S815" s="16">
        <f t="shared" si="145"/>
        <v>5.4705715253035815E-3</v>
      </c>
      <c r="T815" s="16">
        <f t="shared" si="146"/>
        <v>2.4616484435452619E-2</v>
      </c>
      <c r="U815" s="66">
        <f t="shared" si="147"/>
        <v>6.6458315722437128E-2</v>
      </c>
      <c r="V815" s="66"/>
      <c r="W815" s="66"/>
    </row>
    <row r="816" spans="1:23" x14ac:dyDescent="0.25">
      <c r="A816">
        <v>815</v>
      </c>
      <c r="B816">
        <v>4.5800364010623902E-4</v>
      </c>
      <c r="C816" s="16">
        <v>5.9956031057782499E-9</v>
      </c>
      <c r="D816" s="16">
        <v>1.1249530839789999E-3</v>
      </c>
      <c r="E816" s="16">
        <v>1.3549224795939599E-5</v>
      </c>
      <c r="F816" s="16">
        <v>1.06735801546754E-5</v>
      </c>
      <c r="G816" s="16">
        <v>1.85798762411027E-6</v>
      </c>
      <c r="H816" s="16">
        <v>3.9893070391519201E-4</v>
      </c>
      <c r="J816">
        <v>0.95470662399664397</v>
      </c>
      <c r="K816">
        <f t="shared" si="137"/>
        <v>5.7240419999413461E-9</v>
      </c>
      <c r="L816">
        <f t="shared" si="138"/>
        <v>1.1481522363093551E-3</v>
      </c>
      <c r="M816" s="16">
        <f t="shared" si="139"/>
        <v>-2.3214495609687714E-4</v>
      </c>
      <c r="N816" s="16">
        <f t="shared" si="140"/>
        <v>4.8957672735875351E-3</v>
      </c>
      <c r="O816" s="16">
        <f t="shared" si="141"/>
        <v>6.7402560084290561E-3</v>
      </c>
      <c r="P816" s="16">
        <f t="shared" si="142"/>
        <v>2.8195813849448869E-2</v>
      </c>
      <c r="Q816" s="16">
        <f t="shared" si="143"/>
        <v>6.8392135872377038E-2</v>
      </c>
      <c r="R816" s="16">
        <f t="shared" si="144"/>
        <v>6.9289697131208351E-3</v>
      </c>
      <c r="S816" s="16">
        <f t="shared" si="145"/>
        <v>5.5027351528201878E-3</v>
      </c>
      <c r="T816" s="16">
        <f t="shared" si="146"/>
        <v>6.8397271131821452E-2</v>
      </c>
      <c r="U816" s="66">
        <f t="shared" si="147"/>
        <v>0.18905294900160496</v>
      </c>
      <c r="V816" s="66"/>
      <c r="W816" s="66"/>
    </row>
    <row r="817" spans="1:23" x14ac:dyDescent="0.25">
      <c r="A817">
        <v>816</v>
      </c>
      <c r="B817">
        <v>4.45431267150395E-4</v>
      </c>
      <c r="C817" s="16">
        <v>5.28671219410224E-9</v>
      </c>
      <c r="D817" s="16">
        <v>1.01747100638542E-3</v>
      </c>
      <c r="E817" s="16">
        <v>1.0818285294772101E-5</v>
      </c>
      <c r="F817" s="16">
        <v>1.09227281391631E-5</v>
      </c>
      <c r="G817" s="16">
        <v>2.1046554431120101E-6</v>
      </c>
      <c r="H817" s="16">
        <v>3.1852187784088602E-4</v>
      </c>
      <c r="J817">
        <v>0.95522066308414699</v>
      </c>
      <c r="K817">
        <f t="shared" si="137"/>
        <v>5.0499767275853871E-9</v>
      </c>
      <c r="L817">
        <f t="shared" si="138"/>
        <v>1.0414158313946642E-3</v>
      </c>
      <c r="M817" s="16">
        <f t="shared" si="139"/>
        <v>-1.5055329709387413E-4</v>
      </c>
      <c r="N817" s="16">
        <f t="shared" si="140"/>
        <v>9.1201432641121166E-3</v>
      </c>
      <c r="O817" s="16">
        <f t="shared" si="141"/>
        <v>2.1015862371419319E-3</v>
      </c>
      <c r="P817" s="16">
        <f t="shared" si="142"/>
        <v>3.1729757634367918E-3</v>
      </c>
      <c r="Q817" s="16">
        <f t="shared" si="143"/>
        <v>5.2578239230718193E-5</v>
      </c>
      <c r="R817" s="16">
        <f t="shared" si="144"/>
        <v>1.1777885482219542E-2</v>
      </c>
      <c r="S817" s="16">
        <f t="shared" si="145"/>
        <v>2.3748149117477036E-3</v>
      </c>
      <c r="T817" s="16">
        <f t="shared" si="146"/>
        <v>5.2618677621855562E-5</v>
      </c>
      <c r="U817" s="66">
        <f t="shared" si="147"/>
        <v>2.8652602575510659E-2</v>
      </c>
      <c r="V817" s="66"/>
      <c r="W817" s="66"/>
    </row>
    <row r="818" spans="1:23" x14ac:dyDescent="0.25">
      <c r="A818">
        <v>817</v>
      </c>
      <c r="B818">
        <v>5.72748628782317E-4</v>
      </c>
      <c r="C818" s="16">
        <v>8.2435759750020904E-9</v>
      </c>
      <c r="D818" s="16">
        <v>1.23981586240691E-3</v>
      </c>
      <c r="E818" s="16">
        <v>2.0508098536457399E-5</v>
      </c>
      <c r="F818" s="16">
        <v>8.5752337780490703E-6</v>
      </c>
      <c r="G818" s="16">
        <v>1.35288249846534E-6</v>
      </c>
      <c r="H818" s="16">
        <v>6.0382429474502297E-4</v>
      </c>
      <c r="J818">
        <v>0.95420248658531603</v>
      </c>
      <c r="K818">
        <f t="shared" si="137"/>
        <v>7.8660406937019664E-9</v>
      </c>
      <c r="L818">
        <f t="shared" si="138"/>
        <v>1.2583109688854984E-3</v>
      </c>
      <c r="M818" s="16">
        <f t="shared" si="139"/>
        <v>-1.1281371132086444E-4</v>
      </c>
      <c r="N818" s="16">
        <f t="shared" si="140"/>
        <v>2.6579899545401273E-2</v>
      </c>
      <c r="O818" s="16">
        <f t="shared" si="141"/>
        <v>0.2379663376295468</v>
      </c>
      <c r="P818" s="16">
        <f t="shared" si="142"/>
        <v>8.2464074231443543E-2</v>
      </c>
      <c r="Q818" s="16">
        <f t="shared" si="143"/>
        <v>0.82707066211394731</v>
      </c>
      <c r="R818" s="16">
        <f t="shared" si="144"/>
        <v>1.6826388415535638E-2</v>
      </c>
      <c r="S818" s="16">
        <f t="shared" si="145"/>
        <v>0.10619129006543783</v>
      </c>
      <c r="T818" s="16">
        <f t="shared" si="146"/>
        <v>0.82711506351270569</v>
      </c>
      <c r="U818" s="66">
        <f t="shared" si="147"/>
        <v>2.1242137155140184</v>
      </c>
      <c r="V818" s="66"/>
      <c r="W818" s="66"/>
    </row>
    <row r="819" spans="1:23" x14ac:dyDescent="0.25">
      <c r="A819">
        <v>818</v>
      </c>
      <c r="B819" s="16">
        <v>4.79547333189827E-4</v>
      </c>
      <c r="C819" s="16">
        <v>6.6636436155208604E-9</v>
      </c>
      <c r="D819" s="16">
        <v>1.1959886873769399E-3</v>
      </c>
      <c r="E819" s="16">
        <v>1.599789387084E-5</v>
      </c>
      <c r="F819" s="16">
        <v>1.0225265487911601E-5</v>
      </c>
      <c r="G819" s="16">
        <v>1.6729796411208501E-6</v>
      </c>
      <c r="H819" s="16">
        <v>4.7102856162343999E-4</v>
      </c>
      <c r="J819">
        <v>0.95437712536810204</v>
      </c>
      <c r="K819">
        <f t="shared" si="137"/>
        <v>6.3596290382583048E-9</v>
      </c>
      <c r="L819">
        <f t="shared" si="138"/>
        <v>1.2181055343502686E-3</v>
      </c>
      <c r="M819" s="16">
        <f t="shared" si="139"/>
        <v>-2.5901086797061444E-4</v>
      </c>
      <c r="N819" s="16">
        <f t="shared" si="140"/>
        <v>6.8763303376743914E-4</v>
      </c>
      <c r="O819" s="16">
        <f t="shared" si="141"/>
        <v>4.1074487977574542E-2</v>
      </c>
      <c r="P819" s="16">
        <f t="shared" si="142"/>
        <v>5.84017842348169E-2</v>
      </c>
      <c r="Q819" s="16">
        <f t="shared" si="143"/>
        <v>0.23961568141733888</v>
      </c>
      <c r="R819" s="16">
        <f t="shared" si="144"/>
        <v>1.4244486593138238E-3</v>
      </c>
      <c r="S819" s="16">
        <f t="shared" si="145"/>
        <v>2.7678425205032279E-2</v>
      </c>
      <c r="T819" s="16">
        <f t="shared" si="146"/>
        <v>0.23963178417262493</v>
      </c>
      <c r="U819" s="66">
        <f t="shared" si="147"/>
        <v>0.60851424470046878</v>
      </c>
      <c r="V819" s="66"/>
      <c r="W819" s="66"/>
    </row>
    <row r="820" spans="1:23" x14ac:dyDescent="0.25">
      <c r="A820">
        <v>819</v>
      </c>
      <c r="B820">
        <v>6.0442096814925395E-4</v>
      </c>
      <c r="C820" s="16">
        <v>7.8852948814792297E-9</v>
      </c>
      <c r="D820" s="16">
        <v>1.12072945338324E-3</v>
      </c>
      <c r="E820" s="16">
        <v>1.77556536366377E-5</v>
      </c>
      <c r="F820" s="16">
        <v>8.0825596983931093E-6</v>
      </c>
      <c r="G820" s="16">
        <v>1.41249267338604E-6</v>
      </c>
      <c r="H820" s="16">
        <v>5.2278048995708297E-4</v>
      </c>
      <c r="J820">
        <v>0.95477883169864897</v>
      </c>
      <c r="K820">
        <f t="shared" si="137"/>
        <v>7.5287126345380763E-9</v>
      </c>
      <c r="L820">
        <f t="shared" si="138"/>
        <v>1.1382991801585308E-3</v>
      </c>
      <c r="M820" s="16">
        <f t="shared" si="139"/>
        <v>7.0542756139977092E-5</v>
      </c>
      <c r="N820" s="16">
        <f t="shared" si="140"/>
        <v>5.1687040202634559E-2</v>
      </c>
      <c r="O820" s="16">
        <f t="shared" si="141"/>
        <v>0.17905982345993779</v>
      </c>
      <c r="P820" s="16">
        <f t="shared" si="142"/>
        <v>2.6742439213168497E-2</v>
      </c>
      <c r="Q820" s="16">
        <f t="shared" si="143"/>
        <v>0.42662340484043804</v>
      </c>
      <c r="R820" s="16">
        <f t="shared" si="144"/>
        <v>3.2298229765755394E-2</v>
      </c>
      <c r="S820" s="16">
        <f t="shared" si="145"/>
        <v>8.7714775211820722E-2</v>
      </c>
      <c r="T820" s="16">
        <f t="shared" si="146"/>
        <v>0.42663867971772484</v>
      </c>
      <c r="U820" s="66">
        <f t="shared" si="147"/>
        <v>1.2307643924114797</v>
      </c>
      <c r="V820" s="66"/>
      <c r="W820" s="66"/>
    </row>
    <row r="821" spans="1:23" x14ac:dyDescent="0.25">
      <c r="A821">
        <v>820</v>
      </c>
      <c r="B821">
        <v>5.7737176860927196E-4</v>
      </c>
      <c r="C821" s="16">
        <v>7.1728469028007003E-9</v>
      </c>
      <c r="D821" s="16">
        <v>1.06593708082835E-3</v>
      </c>
      <c r="E821" s="16">
        <v>1.5370673309573701E-5</v>
      </c>
      <c r="F821" s="16">
        <v>8.4411006775249997E-6</v>
      </c>
      <c r="G821" s="16">
        <v>1.55187960906875E-6</v>
      </c>
      <c r="H821" s="16">
        <v>4.5255827255734501E-4</v>
      </c>
      <c r="J821">
        <v>0.95503585242799605</v>
      </c>
      <c r="K821">
        <f t="shared" si="137"/>
        <v>6.8503259561517784E-9</v>
      </c>
      <c r="L821">
        <f t="shared" si="138"/>
        <v>1.0843639889455659E-3</v>
      </c>
      <c r="M821" s="16">
        <f t="shared" si="139"/>
        <v>7.0379548272978001E-5</v>
      </c>
      <c r="N821" s="16">
        <f t="shared" si="140"/>
        <v>2.9729090809325464E-2</v>
      </c>
      <c r="O821" s="16">
        <f t="shared" si="141"/>
        <v>8.6771779089713008E-2</v>
      </c>
      <c r="P821" s="16">
        <f t="shared" si="142"/>
        <v>1.1373414603836679E-2</v>
      </c>
      <c r="Q821" s="16">
        <f t="shared" si="143"/>
        <v>0.18585352924291801</v>
      </c>
      <c r="R821" s="16">
        <f t="shared" si="144"/>
        <v>2.0543337341394814E-2</v>
      </c>
      <c r="S821" s="16">
        <f t="shared" si="145"/>
        <v>5.1398089493654653E-2</v>
      </c>
      <c r="T821" s="16">
        <f t="shared" si="146"/>
        <v>0.18585915711378473</v>
      </c>
      <c r="U821" s="66">
        <f t="shared" si="147"/>
        <v>0.57152839769462738</v>
      </c>
      <c r="V821" s="66"/>
      <c r="W821" s="66"/>
    </row>
    <row r="822" spans="1:23" x14ac:dyDescent="0.25">
      <c r="A822">
        <v>821</v>
      </c>
      <c r="B822">
        <v>4.1018411696955401E-4</v>
      </c>
      <c r="C822" s="16">
        <v>4.8848331642976797E-9</v>
      </c>
      <c r="D822" s="16">
        <v>1.02108871886933E-3</v>
      </c>
      <c r="E822" s="16">
        <v>1.0030621227753E-5</v>
      </c>
      <c r="F822" s="16">
        <v>1.18653670157974E-5</v>
      </c>
      <c r="G822" s="16">
        <v>2.27799848399822E-6</v>
      </c>
      <c r="H822" s="16">
        <v>2.9533085537153798E-4</v>
      </c>
      <c r="J822">
        <v>0.95518378403481197</v>
      </c>
      <c r="K822">
        <f t="shared" si="137"/>
        <v>4.6659134262526024E-9</v>
      </c>
      <c r="L822">
        <f t="shared" si="138"/>
        <v>1.0470925665517588E-3</v>
      </c>
      <c r="M822" s="16">
        <f t="shared" si="139"/>
        <v>-2.2672433261265075E-4</v>
      </c>
      <c r="N822" s="16">
        <f t="shared" si="140"/>
        <v>2.7913361847723597E-2</v>
      </c>
      <c r="O822" s="16">
        <f t="shared" si="141"/>
        <v>1.4012648609763884E-2</v>
      </c>
      <c r="P822" s="16">
        <f t="shared" si="142"/>
        <v>3.6102131839517442E-3</v>
      </c>
      <c r="Q822" s="16">
        <f t="shared" si="143"/>
        <v>4.367285774640798E-3</v>
      </c>
      <c r="R822" s="16">
        <f t="shared" si="144"/>
        <v>4.1694582237530621E-2</v>
      </c>
      <c r="S822" s="16">
        <f t="shared" si="145"/>
        <v>1.8254022868418523E-2</v>
      </c>
      <c r="T822" s="16">
        <f t="shared" si="146"/>
        <v>4.3669000739151821E-3</v>
      </c>
      <c r="U822" s="66">
        <f t="shared" si="147"/>
        <v>0.11421901459594434</v>
      </c>
      <c r="V822" s="66"/>
      <c r="W822" s="66"/>
    </row>
    <row r="823" spans="1:23" x14ac:dyDescent="0.25">
      <c r="A823">
        <v>822</v>
      </c>
      <c r="B823">
        <v>5.0332003832031505E-4</v>
      </c>
      <c r="C823" s="16">
        <v>4.7926386233112501E-9</v>
      </c>
      <c r="D823" s="16">
        <v>8.1229398288069302E-4</v>
      </c>
      <c r="E823" s="16">
        <v>7.8480130049423803E-6</v>
      </c>
      <c r="F823" s="16">
        <v>9.5736542667065994E-6</v>
      </c>
      <c r="G823" s="16">
        <v>2.3161146912439698E-6</v>
      </c>
      <c r="H823" s="16">
        <v>2.31066102412362E-4</v>
      </c>
      <c r="J823">
        <v>0.95626533300596395</v>
      </c>
      <c r="K823">
        <f t="shared" si="137"/>
        <v>4.5830341690979771E-9</v>
      </c>
      <c r="L823">
        <f t="shared" si="138"/>
        <v>8.3375261346672685E-4</v>
      </c>
      <c r="M823" s="16">
        <f t="shared" si="139"/>
        <v>1.7288746317390311E-4</v>
      </c>
      <c r="N823" s="16">
        <f t="shared" si="140"/>
        <v>4.8622520602566475E-4</v>
      </c>
      <c r="O823" s="16">
        <f t="shared" si="141"/>
        <v>1.8228914790075899E-2</v>
      </c>
      <c r="P823" s="16">
        <f t="shared" si="142"/>
        <v>2.4549798186884506E-2</v>
      </c>
      <c r="Q823" s="16">
        <f t="shared" si="143"/>
        <v>7.2522562068468854E-2</v>
      </c>
      <c r="R823" s="16">
        <f t="shared" si="144"/>
        <v>8.0592730373362572E-4</v>
      </c>
      <c r="S823" s="16">
        <f t="shared" si="145"/>
        <v>2.3746943831227274E-2</v>
      </c>
      <c r="T823" s="16">
        <f t="shared" si="146"/>
        <v>7.2525380681314089E-2</v>
      </c>
      <c r="U823" s="66">
        <f t="shared" si="147"/>
        <v>0.2128657520677299</v>
      </c>
      <c r="V823" s="66"/>
      <c r="W823" s="66"/>
    </row>
    <row r="824" spans="1:23" x14ac:dyDescent="0.25">
      <c r="A824">
        <v>823</v>
      </c>
      <c r="B824" s="16">
        <v>6.14618168525707E-4</v>
      </c>
      <c r="C824" s="16">
        <v>9.0960711407014902E-9</v>
      </c>
      <c r="D824" s="16">
        <v>1.27578862751234E-3</v>
      </c>
      <c r="E824" s="16">
        <v>2.3277163522388898E-5</v>
      </c>
      <c r="F824" s="16">
        <v>8.0027925445004193E-6</v>
      </c>
      <c r="G824" s="16">
        <v>1.2265314013854799E-6</v>
      </c>
      <c r="H824" s="16">
        <v>6.8535554799794803E-4</v>
      </c>
      <c r="J824">
        <v>0.95404456740410104</v>
      </c>
      <c r="K824">
        <f t="shared" si="137"/>
        <v>8.6780572565074804E-9</v>
      </c>
      <c r="L824">
        <f t="shared" si="138"/>
        <v>1.2930116479315857E-3</v>
      </c>
      <c r="M824" s="16">
        <f t="shared" si="139"/>
        <v>-6.3775310880171641E-5</v>
      </c>
      <c r="N824" s="16">
        <f t="shared" si="140"/>
        <v>6.1531012126514247E-2</v>
      </c>
      <c r="O824" s="16">
        <f t="shared" si="141"/>
        <v>0.41175072744507191</v>
      </c>
      <c r="P824" s="16">
        <f t="shared" si="142"/>
        <v>0.10530815843678437</v>
      </c>
      <c r="Q824" s="16">
        <f t="shared" si="143"/>
        <v>1.3624767526384332</v>
      </c>
      <c r="R824" s="16">
        <f t="shared" si="144"/>
        <v>3.5273532321856642E-2</v>
      </c>
      <c r="S824" s="16">
        <f t="shared" si="145"/>
        <v>0.15118856506199979</v>
      </c>
      <c r="T824" s="16">
        <f t="shared" si="146"/>
        <v>1.3625494505545952</v>
      </c>
      <c r="U824" s="66">
        <f t="shared" si="147"/>
        <v>3.4900781985852554</v>
      </c>
      <c r="V824" s="66"/>
      <c r="W824" s="66"/>
    </row>
    <row r="825" spans="1:23" x14ac:dyDescent="0.25">
      <c r="A825">
        <v>824</v>
      </c>
      <c r="B825">
        <v>4.1284617001137198E-4</v>
      </c>
      <c r="C825" s="16">
        <v>4.6474590604286499E-9</v>
      </c>
      <c r="D825" s="16">
        <v>9.6392649166721599E-4</v>
      </c>
      <c r="E825" s="16">
        <v>9.0146640313859793E-6</v>
      </c>
      <c r="F825" s="16">
        <v>1.1758211057464399E-5</v>
      </c>
      <c r="G825" s="16">
        <v>2.3928153984361198E-6</v>
      </c>
      <c r="H825" s="16">
        <v>2.6541738102603098E-4</v>
      </c>
      <c r="J825">
        <v>0.95546524853824799</v>
      </c>
      <c r="K825">
        <f t="shared" si="137"/>
        <v>4.4404856262437927E-9</v>
      </c>
      <c r="L825">
        <f t="shared" si="138"/>
        <v>9.8983108172152065E-4</v>
      </c>
      <c r="M825" s="16">
        <f t="shared" si="139"/>
        <v>-1.6413874169877657E-4</v>
      </c>
      <c r="N825" s="16">
        <f t="shared" si="140"/>
        <v>2.6136319786754694E-2</v>
      </c>
      <c r="O825" s="16">
        <f t="shared" si="141"/>
        <v>2.5990860272770415E-2</v>
      </c>
      <c r="P825" s="16">
        <f t="shared" si="142"/>
        <v>5.4722059918235645E-7</v>
      </c>
      <c r="Q825" s="16">
        <f t="shared" si="143"/>
        <v>2.5817262848425192E-2</v>
      </c>
      <c r="R825" s="16">
        <f t="shared" si="144"/>
        <v>3.7371643232324385E-2</v>
      </c>
      <c r="S825" s="16">
        <f t="shared" si="145"/>
        <v>3.6986886363373772E-2</v>
      </c>
      <c r="T825" s="16">
        <f t="shared" si="146"/>
        <v>2.5817151799924682E-2</v>
      </c>
      <c r="U825" s="66">
        <f t="shared" si="147"/>
        <v>0.17812067152417232</v>
      </c>
      <c r="V825" s="66"/>
      <c r="W825" s="66"/>
    </row>
    <row r="826" spans="1:23" x14ac:dyDescent="0.25">
      <c r="A826">
        <v>825</v>
      </c>
      <c r="B826" s="16">
        <v>7.4042716254144405E-4</v>
      </c>
      <c r="C826" s="16">
        <v>9.7754080900970707E-9</v>
      </c>
      <c r="D826" s="16">
        <v>1.13435259126149E-3</v>
      </c>
      <c r="E826" s="16">
        <v>2.22774743475777E-5</v>
      </c>
      <c r="F826" s="16">
        <v>6.6000864008064003E-6</v>
      </c>
      <c r="G826" s="16">
        <v>1.13947441675541E-6</v>
      </c>
      <c r="H826" s="16">
        <v>6.5591688551383596E-4</v>
      </c>
      <c r="J826">
        <v>0.95474316917323498</v>
      </c>
      <c r="K826">
        <f t="shared" si="137"/>
        <v>9.3330040999009579E-9</v>
      </c>
      <c r="L826">
        <f t="shared" si="138"/>
        <v>1.148682463071768E-3</v>
      </c>
      <c r="M826" s="16">
        <f t="shared" si="139"/>
        <v>3.3217186201112006E-4</v>
      </c>
      <c r="N826" s="16">
        <f t="shared" si="140"/>
        <v>0.25353682954982859</v>
      </c>
      <c r="O826" s="16">
        <f t="shared" si="141"/>
        <v>0.58413342263084655</v>
      </c>
      <c r="P826" s="16">
        <f t="shared" si="142"/>
        <v>3.1568254575537379E-2</v>
      </c>
      <c r="Q826" s="16">
        <f t="shared" si="143"/>
        <v>1.1538506030651625</v>
      </c>
      <c r="R826" s="16">
        <f t="shared" si="144"/>
        <v>0.10901246048511125</v>
      </c>
      <c r="S826" s="16">
        <f t="shared" si="145"/>
        <v>0.18680505167466477</v>
      </c>
      <c r="T826" s="16">
        <f t="shared" si="146"/>
        <v>1.153883681853092</v>
      </c>
      <c r="U826" s="66">
        <f t="shared" si="147"/>
        <v>3.4727903038342429</v>
      </c>
      <c r="V826" s="66"/>
      <c r="W826" s="66"/>
    </row>
    <row r="827" spans="1:23" x14ac:dyDescent="0.25">
      <c r="A827">
        <v>826</v>
      </c>
      <c r="B827" s="16">
        <v>4.0802665429320298E-4</v>
      </c>
      <c r="C827" s="16">
        <v>4.4505386010668403E-9</v>
      </c>
      <c r="D827" s="16">
        <v>9.3333625427127797E-4</v>
      </c>
      <c r="E827" s="16">
        <v>8.3615241971425005E-6</v>
      </c>
      <c r="F827" s="16">
        <v>1.18808411348233E-5</v>
      </c>
      <c r="G827" s="16">
        <v>2.4978477465872499E-6</v>
      </c>
      <c r="H827" s="16">
        <v>2.46186735734591E-4</v>
      </c>
      <c r="J827">
        <v>0.95561319366847997</v>
      </c>
      <c r="K827">
        <f t="shared" si="137"/>
        <v>4.2529934061103324E-9</v>
      </c>
      <c r="L827">
        <f t="shared" si="138"/>
        <v>9.5959133374891076E-4</v>
      </c>
      <c r="M827" s="16">
        <f t="shared" si="139"/>
        <v>-1.435380251625048E-4</v>
      </c>
      <c r="N827" s="16">
        <f t="shared" si="140"/>
        <v>2.9396441665485003E-2</v>
      </c>
      <c r="O827" s="16">
        <f t="shared" si="141"/>
        <v>3.8713486328478104E-2</v>
      </c>
      <c r="P827" s="16">
        <f t="shared" si="142"/>
        <v>9.6216368876966623E-4</v>
      </c>
      <c r="Q827" s="16">
        <f t="shared" si="143"/>
        <v>4.9057368116344612E-2</v>
      </c>
      <c r="R827" s="16">
        <f t="shared" si="144"/>
        <v>4.2338391703003894E-2</v>
      </c>
      <c r="S827" s="16">
        <f t="shared" si="145"/>
        <v>5.9856795341395382E-2</v>
      </c>
      <c r="T827" s="16">
        <f t="shared" si="146"/>
        <v>4.9057714401400519E-2</v>
      </c>
      <c r="U827" s="66">
        <f t="shared" si="147"/>
        <v>0.26938236124487713</v>
      </c>
      <c r="V827" s="66"/>
      <c r="W827" s="66"/>
    </row>
    <row r="828" spans="1:23" x14ac:dyDescent="0.25">
      <c r="A828">
        <v>827</v>
      </c>
      <c r="B828">
        <v>4.8139410578929898E-4</v>
      </c>
      <c r="C828" s="16">
        <v>4.74082161894945E-9</v>
      </c>
      <c r="D828" s="16">
        <v>8.4071071315765602E-4</v>
      </c>
      <c r="E828" s="16">
        <v>8.0319899463383601E-6</v>
      </c>
      <c r="F828" s="16">
        <v>1.00237854294943E-5</v>
      </c>
      <c r="G828" s="16">
        <v>2.3422407311582298E-6</v>
      </c>
      <c r="H828" s="16">
        <v>2.3648320406967699E-4</v>
      </c>
      <c r="J828">
        <v>0.95611286340035195</v>
      </c>
      <c r="K828">
        <f t="shared" si="137"/>
        <v>4.5327605329640512E-9</v>
      </c>
      <c r="L828">
        <f t="shared" si="138"/>
        <v>8.6309578392618387E-4</v>
      </c>
      <c r="M828" s="16">
        <f t="shared" si="139"/>
        <v>9.9692427652414071E-5</v>
      </c>
      <c r="N828" s="16">
        <f t="shared" si="140"/>
        <v>5.0502085384177215E-4</v>
      </c>
      <c r="O828" s="16">
        <f t="shared" si="141"/>
        <v>2.0841697988372789E-2</v>
      </c>
      <c r="P828" s="16">
        <f t="shared" si="142"/>
        <v>1.6175200186498196E-2</v>
      </c>
      <c r="Q828" s="16">
        <f t="shared" si="143"/>
        <v>6.3590067903692996E-2</v>
      </c>
      <c r="R828" s="16">
        <f t="shared" si="144"/>
        <v>2.9908444741463792E-4</v>
      </c>
      <c r="S828" s="16">
        <f t="shared" si="145"/>
        <v>2.7928699923419759E-2</v>
      </c>
      <c r="T828" s="16">
        <f t="shared" si="146"/>
        <v>6.3592230673361963E-2</v>
      </c>
      <c r="U828" s="66">
        <f t="shared" si="147"/>
        <v>0.1929320019766021</v>
      </c>
      <c r="V828" s="66"/>
      <c r="W828" s="66"/>
    </row>
    <row r="829" spans="1:23" x14ac:dyDescent="0.25">
      <c r="A829">
        <v>828</v>
      </c>
      <c r="B829" s="16">
        <v>5.09696723012551E-4</v>
      </c>
      <c r="C829" s="16">
        <v>5.7202714772927199E-9</v>
      </c>
      <c r="D829" s="16">
        <v>9.6071437303248098E-4</v>
      </c>
      <c r="E829" s="16">
        <v>1.1060169446918799E-5</v>
      </c>
      <c r="F829" s="16">
        <v>9.5184922612312394E-6</v>
      </c>
      <c r="G829" s="16">
        <v>1.9437780848429998E-6</v>
      </c>
      <c r="H829" s="16">
        <v>3.25642691659038E-4</v>
      </c>
      <c r="J829">
        <v>0.95552740598983799</v>
      </c>
      <c r="K829">
        <f t="shared" si="137"/>
        <v>5.4658761662551712E-9</v>
      </c>
      <c r="L829">
        <f t="shared" si="138"/>
        <v>9.8168941536830919E-4</v>
      </c>
      <c r="M829" s="16">
        <f t="shared" si="139"/>
        <v>3.7704030656792734E-5</v>
      </c>
      <c r="N829" s="16">
        <f t="shared" si="140"/>
        <v>1.2249386013959943E-3</v>
      </c>
      <c r="O829" s="16">
        <f t="shared" si="141"/>
        <v>1.0501897074740275E-3</v>
      </c>
      <c r="P829" s="16">
        <f t="shared" si="142"/>
        <v>6.73427847270563E-6</v>
      </c>
      <c r="Q829" s="16">
        <f t="shared" si="143"/>
        <v>8.8637416006942483E-4</v>
      </c>
      <c r="R829" s="16">
        <f t="shared" si="144"/>
        <v>1.1551257589028153E-3</v>
      </c>
      <c r="S829" s="16">
        <f t="shared" si="145"/>
        <v>9.8795549228601598E-4</v>
      </c>
      <c r="T829" s="16">
        <f t="shared" si="146"/>
        <v>8.8636287867235484E-4</v>
      </c>
      <c r="U829" s="66">
        <f t="shared" si="147"/>
        <v>6.1976808772733396E-3</v>
      </c>
      <c r="V829" s="66"/>
      <c r="W829" s="66"/>
    </row>
    <row r="830" spans="1:23" x14ac:dyDescent="0.25">
      <c r="A830">
        <v>829</v>
      </c>
      <c r="B830">
        <v>4.9103061040659099E-4</v>
      </c>
      <c r="C830" s="16">
        <v>4.7011022116962798E-9</v>
      </c>
      <c r="D830" s="16">
        <v>8.1682883148461599E-4</v>
      </c>
      <c r="E830" s="16">
        <v>7.7406100282234892E-6</v>
      </c>
      <c r="F830" s="16">
        <v>9.8157982868858898E-6</v>
      </c>
      <c r="G830" s="16">
        <v>2.3613626877840402E-6</v>
      </c>
      <c r="H830" s="16">
        <v>2.2790393655651401E-4</v>
      </c>
      <c r="J830">
        <v>0.956237300880872</v>
      </c>
      <c r="K830">
        <f t="shared" si="137"/>
        <v>4.4953692900775485E-9</v>
      </c>
      <c r="L830">
        <f t="shared" si="138"/>
        <v>8.3881708964396017E-4</v>
      </c>
      <c r="M830" s="16">
        <f t="shared" si="139"/>
        <v>1.4324413116922189E-4</v>
      </c>
      <c r="N830" s="16">
        <f t="shared" si="140"/>
        <v>8.4367791143325186E-6</v>
      </c>
      <c r="O830" s="16">
        <f t="shared" si="141"/>
        <v>2.2962911561927594E-2</v>
      </c>
      <c r="P830" s="16">
        <f t="shared" si="142"/>
        <v>2.3096617476974404E-2</v>
      </c>
      <c r="Q830" s="16">
        <f t="shared" si="143"/>
        <v>7.8008508562095083E-2</v>
      </c>
      <c r="R830" s="16">
        <f t="shared" si="144"/>
        <v>1.4547690768914696E-5</v>
      </c>
      <c r="S830" s="16">
        <f t="shared" si="145"/>
        <v>3.1204208408097414E-2</v>
      </c>
      <c r="T830" s="16">
        <f t="shared" si="146"/>
        <v>7.8011286387467335E-2</v>
      </c>
      <c r="U830" s="66">
        <f t="shared" si="147"/>
        <v>0.2333065168664451</v>
      </c>
      <c r="V830" s="66"/>
      <c r="W830" s="66"/>
    </row>
    <row r="831" spans="1:23" x14ac:dyDescent="0.25">
      <c r="A831">
        <v>830</v>
      </c>
      <c r="B831">
        <v>4.7496136432657898E-4</v>
      </c>
      <c r="C831" s="16">
        <v>6.1677709982718204E-9</v>
      </c>
      <c r="D831" s="16">
        <v>1.11566346209658E-3</v>
      </c>
      <c r="E831" s="16">
        <v>1.3824831490564E-5</v>
      </c>
      <c r="F831" s="16">
        <v>1.0287512874829999E-5</v>
      </c>
      <c r="G831" s="16">
        <v>1.80590815625313E-6</v>
      </c>
      <c r="H831" s="16">
        <v>4.0704520052920498E-4</v>
      </c>
      <c r="J831">
        <v>0.95475889436927996</v>
      </c>
      <c r="K831">
        <f t="shared" si="137"/>
        <v>5.8887342190329133E-9</v>
      </c>
      <c r="L831">
        <f t="shared" si="138"/>
        <v>1.1380382282314948E-3</v>
      </c>
      <c r="M831" s="16">
        <f t="shared" si="139"/>
        <v>-1.8811549957833691E-4</v>
      </c>
      <c r="N831" s="16">
        <f t="shared" si="140"/>
        <v>1.262743822454025E-3</v>
      </c>
      <c r="O831" s="16">
        <f t="shared" si="141"/>
        <v>1.2807966230605049E-2</v>
      </c>
      <c r="P831" s="16">
        <f t="shared" si="142"/>
        <v>2.5049928008934175E-2</v>
      </c>
      <c r="Q831" s="16">
        <f t="shared" si="143"/>
        <v>8.2472143133360196E-2</v>
      </c>
      <c r="R831" s="16">
        <f t="shared" si="144"/>
        <v>1.9412159551188532E-3</v>
      </c>
      <c r="S831" s="16">
        <f t="shared" si="145"/>
        <v>1.0026253802656242E-2</v>
      </c>
      <c r="T831" s="16">
        <f t="shared" si="146"/>
        <v>8.2477517066089454E-2</v>
      </c>
      <c r="U831" s="66">
        <f t="shared" si="147"/>
        <v>0.21603776801921798</v>
      </c>
      <c r="V831" s="66"/>
      <c r="W831" s="66"/>
    </row>
    <row r="832" spans="1:23" x14ac:dyDescent="0.25">
      <c r="A832">
        <v>831</v>
      </c>
      <c r="B832">
        <v>5.5693465852114704E-4</v>
      </c>
      <c r="C832" s="16">
        <v>7.1581558340730297E-9</v>
      </c>
      <c r="D832" s="16">
        <v>1.10377436312937E-3</v>
      </c>
      <c r="E832" s="16">
        <v>1.5876903650750299E-5</v>
      </c>
      <c r="F832" s="16">
        <v>8.7662025662399799E-6</v>
      </c>
      <c r="G832" s="16">
        <v>1.55573582747044E-6</v>
      </c>
      <c r="H832" s="16">
        <v>4.6746406097167E-4</v>
      </c>
      <c r="J832">
        <v>0.95484660494329698</v>
      </c>
      <c r="K832">
        <f t="shared" si="137"/>
        <v>6.8349407958196871E-9</v>
      </c>
      <c r="L832">
        <f t="shared" si="138"/>
        <v>1.1228553459334861E-3</v>
      </c>
      <c r="M832" s="16">
        <f t="shared" si="139"/>
        <v>-8.9860288911921493E-6</v>
      </c>
      <c r="N832" s="16">
        <f t="shared" si="140"/>
        <v>1.7140388061567622E-2</v>
      </c>
      <c r="O832" s="16">
        <f t="shared" si="141"/>
        <v>8.5216716784948757E-2</v>
      </c>
      <c r="P832" s="16">
        <f t="shared" si="142"/>
        <v>2.1295137542369776E-2</v>
      </c>
      <c r="Q832" s="16">
        <f t="shared" si="143"/>
        <v>0.22871406172960473</v>
      </c>
      <c r="R832" s="16">
        <f t="shared" si="144"/>
        <v>1.217392848294022E-2</v>
      </c>
      <c r="S832" s="16">
        <f t="shared" si="145"/>
        <v>5.0530519984143159E-2</v>
      </c>
      <c r="T832" s="16">
        <f t="shared" si="146"/>
        <v>0.22872312290864066</v>
      </c>
      <c r="U832" s="66">
        <f t="shared" si="147"/>
        <v>0.64379387549421496</v>
      </c>
      <c r="V832" s="66"/>
      <c r="W832" s="66"/>
    </row>
    <row r="833" spans="1:23" x14ac:dyDescent="0.25">
      <c r="A833">
        <v>832</v>
      </c>
      <c r="B833">
        <v>3.6384870366700298E-4</v>
      </c>
      <c r="C833" s="16">
        <v>3.5489741889003298E-9</v>
      </c>
      <c r="D833" s="16">
        <v>8.32790105197587E-4</v>
      </c>
      <c r="E833" s="16">
        <v>5.9556987813401101E-6</v>
      </c>
      <c r="F833" s="16">
        <v>1.3265668637855499E-5</v>
      </c>
      <c r="G833" s="16">
        <v>3.12904087986915E-6</v>
      </c>
      <c r="H833" s="16">
        <v>1.7535170331776299E-4</v>
      </c>
      <c r="J833">
        <v>0.95608354327891998</v>
      </c>
      <c r="K833">
        <f t="shared" si="137"/>
        <v>3.3931158175292582E-9</v>
      </c>
      <c r="L833">
        <f t="shared" si="138"/>
        <v>8.6244693437897838E-4</v>
      </c>
      <c r="M833" s="16">
        <f t="shared" si="139"/>
        <v>-1.3474952704497231E-4</v>
      </c>
      <c r="N833" s="16">
        <f t="shared" si="140"/>
        <v>6.8205813937851661E-2</v>
      </c>
      <c r="O833" s="16">
        <f t="shared" si="141"/>
        <v>0.12922132086493818</v>
      </c>
      <c r="P833" s="16">
        <f t="shared" si="142"/>
        <v>1.8334477140328969E-2</v>
      </c>
      <c r="Q833" s="16">
        <f t="shared" si="143"/>
        <v>0.19845831895404317</v>
      </c>
      <c r="R833" s="16">
        <f t="shared" si="144"/>
        <v>0.11992808169044948</v>
      </c>
      <c r="S833" s="16">
        <f t="shared" si="145"/>
        <v>0.31267634961462359</v>
      </c>
      <c r="T833" s="16">
        <f t="shared" si="146"/>
        <v>0.19846101597846674</v>
      </c>
      <c r="U833" s="66">
        <f t="shared" si="147"/>
        <v>1.0452853781807019</v>
      </c>
      <c r="V833" s="66"/>
      <c r="W833" s="66"/>
    </row>
    <row r="834" spans="1:23" x14ac:dyDescent="0.25">
      <c r="A834">
        <v>833</v>
      </c>
      <c r="B834">
        <v>5.4337562461225799E-4</v>
      </c>
      <c r="C834" s="16">
        <v>6.8638328035793097E-9</v>
      </c>
      <c r="D834" s="16">
        <v>1.08434306145385E-3</v>
      </c>
      <c r="E834" s="16">
        <v>1.49590959999547E-5</v>
      </c>
      <c r="F834" s="16">
        <v>8.9775122738876202E-6</v>
      </c>
      <c r="G834" s="16">
        <v>1.62211546213906E-6</v>
      </c>
      <c r="H834" s="16">
        <v>4.4044064292371899E-4</v>
      </c>
      <c r="J834">
        <v>0.95493599841534504</v>
      </c>
      <c r="K834">
        <f t="shared" si="137"/>
        <v>6.5545210312420047E-9</v>
      </c>
      <c r="L834">
        <f t="shared" si="138"/>
        <v>1.1039133376309609E-3</v>
      </c>
      <c r="M834" s="16">
        <f t="shared" si="139"/>
        <v>-1.7162088406444786E-5</v>
      </c>
      <c r="N834" s="16">
        <f t="shared" si="140"/>
        <v>1.0689097631106044E-2</v>
      </c>
      <c r="O834" s="16">
        <f t="shared" si="141"/>
        <v>5.7024955054768879E-2</v>
      </c>
      <c r="P834" s="16">
        <f t="shared" si="142"/>
        <v>1.5814353859065558E-2</v>
      </c>
      <c r="Q834" s="16">
        <f t="shared" si="143"/>
        <v>0.15428152290831265</v>
      </c>
      <c r="R834" s="16">
        <f t="shared" si="144"/>
        <v>7.9014542598708579E-3</v>
      </c>
      <c r="S834" s="16">
        <f t="shared" si="145"/>
        <v>3.6754079019980922E-2</v>
      </c>
      <c r="T834" s="16">
        <f t="shared" si="146"/>
        <v>0.15428757830002332</v>
      </c>
      <c r="U834" s="66">
        <f t="shared" si="147"/>
        <v>0.43675304103312823</v>
      </c>
      <c r="V834" s="66"/>
      <c r="W834" s="66"/>
    </row>
    <row r="835" spans="1:23" x14ac:dyDescent="0.25">
      <c r="A835">
        <v>834</v>
      </c>
      <c r="B835">
        <v>5.6191285131900295E-4</v>
      </c>
      <c r="C835" s="16">
        <v>5.3173733800588696E-9</v>
      </c>
      <c r="D835" s="16">
        <v>8.0707413058110297E-4</v>
      </c>
      <c r="E835" s="16">
        <v>8.6522499320452792E-6</v>
      </c>
      <c r="F835" s="16">
        <v>8.5715919509400694E-6</v>
      </c>
      <c r="G835" s="16">
        <v>2.08732666234955E-6</v>
      </c>
      <c r="H835" s="16">
        <v>2.5474483479932803E-4</v>
      </c>
      <c r="J835">
        <v>0.95631317097134805</v>
      </c>
      <c r="K835">
        <f t="shared" ref="K835:K898" si="148">C835*J835</f>
        <v>5.0850741983227327E-9</v>
      </c>
      <c r="L835">
        <f t="shared" ref="L835:L898" si="149">SUM($Z$9*B835,$AA$9*C835,$AB$9*D835,$AC$9*E835,$AD$9*F835,$AE$9*G835)</f>
        <v>8.2629932377195256E-4</v>
      </c>
      <c r="M835" s="16">
        <f t="shared" ref="M835:M898" si="150">$Z$8*B835+$AA$8*C835+$AB$8*D835+$AD$8*F835+$AE$8*G835</f>
        <v>2.9752637886605344E-4</v>
      </c>
      <c r="N835" s="16">
        <f t="shared" si="140"/>
        <v>1.9889492101872259E-2</v>
      </c>
      <c r="O835" s="16">
        <f t="shared" si="141"/>
        <v>1.624836893353608E-3</v>
      </c>
      <c r="P835" s="16">
        <f t="shared" si="142"/>
        <v>2.6277368173870445E-2</v>
      </c>
      <c r="Q835" s="16">
        <f t="shared" si="143"/>
        <v>3.7799356827228944E-2</v>
      </c>
      <c r="R835" s="16">
        <f t="shared" si="144"/>
        <v>1.6922411974691621E-2</v>
      </c>
      <c r="S835" s="16">
        <f t="shared" si="145"/>
        <v>1.6077924477143424E-3</v>
      </c>
      <c r="T835" s="16">
        <f t="shared" si="146"/>
        <v>3.7801740090404157E-2</v>
      </c>
      <c r="U835" s="66">
        <f t="shared" si="147"/>
        <v>0.14192299850913537</v>
      </c>
      <c r="V835" s="66"/>
      <c r="W835" s="66"/>
    </row>
    <row r="836" spans="1:23" x14ac:dyDescent="0.25">
      <c r="A836">
        <v>835</v>
      </c>
      <c r="B836">
        <v>3.99913555631449E-4</v>
      </c>
      <c r="C836" s="16">
        <v>4.4575424157215104E-9</v>
      </c>
      <c r="D836" s="16">
        <v>9.5425566376566699E-4</v>
      </c>
      <c r="E836" s="16">
        <v>8.5603029457057606E-6</v>
      </c>
      <c r="F836" s="16">
        <v>1.21339993052568E-5</v>
      </c>
      <c r="G836" s="16">
        <v>2.4945374045734101E-6</v>
      </c>
      <c r="H836" s="16">
        <v>2.5203960077417202E-4</v>
      </c>
      <c r="J836">
        <v>0.95550496086483605</v>
      </c>
      <c r="K836">
        <f t="shared" si="148"/>
        <v>4.2592038914873287E-9</v>
      </c>
      <c r="L836">
        <f t="shared" si="149"/>
        <v>9.8101374223833826E-4</v>
      </c>
      <c r="M836" s="16">
        <f t="shared" si="150"/>
        <v>-1.8118663097544031E-4</v>
      </c>
      <c r="N836" s="16">
        <f t="shared" ref="N836:N899" si="151">(B836-$B$2)^2/$B$2/$B$2</f>
        <v>3.5317123399023792E-2</v>
      </c>
      <c r="O836" s="16">
        <f t="shared" ref="O836:O899" si="152">(C836-$C$2)^2/$C$2/$C$2</f>
        <v>3.8217656529226748E-2</v>
      </c>
      <c r="P836" s="16">
        <f t="shared" ref="P836:P899" si="153">(D836-$D$2)^2/$D$2/$D$2</f>
        <v>8.649785378783051E-5</v>
      </c>
      <c r="Q836" s="16">
        <f t="shared" ref="Q836:Q899" si="154">(E836-$E$2)^2/$E$2/$E$2</f>
        <v>4.1201455004141518E-2</v>
      </c>
      <c r="R836" s="16">
        <f t="shared" ref="R836:R899" si="155">(F836-$F$2)^2/$F$2/$F$2</f>
        <v>5.3571634482948674E-2</v>
      </c>
      <c r="S836" s="16">
        <f t="shared" ref="S836:S899" si="156">(G836-$G$2)^2/$G$2/$G$2</f>
        <v>5.9052386901266643E-2</v>
      </c>
      <c r="T836" s="16">
        <f t="shared" ref="T836:T899" si="157">(H836-$H$2)^2/$H$2/$H$2</f>
        <v>4.12014449801964E-2</v>
      </c>
      <c r="U836" s="66">
        <f t="shared" ref="U836:U899" si="158">SUM(N836:T836)</f>
        <v>0.26864819915059163</v>
      </c>
      <c r="V836" s="66"/>
      <c r="W836" s="66"/>
    </row>
    <row r="837" spans="1:23" x14ac:dyDescent="0.25">
      <c r="A837">
        <v>836</v>
      </c>
      <c r="B837">
        <v>3.6021389918262703E-4</v>
      </c>
      <c r="C837" s="16">
        <v>4.4216514239365898E-9</v>
      </c>
      <c r="D837" s="16">
        <v>1.05343409721953E-3</v>
      </c>
      <c r="E837" s="16">
        <v>9.3631002237770196E-6</v>
      </c>
      <c r="F837" s="16">
        <v>1.3535254438819299E-5</v>
      </c>
      <c r="G837" s="16">
        <v>2.51772041941337E-6</v>
      </c>
      <c r="H837" s="16">
        <v>2.7567759367097598E-4</v>
      </c>
      <c r="J837">
        <v>0.95499300983667201</v>
      </c>
      <c r="K837">
        <f t="shared" si="148"/>
        <v>4.2226462017938104E-9</v>
      </c>
      <c r="L837">
        <f t="shared" si="149"/>
        <v>1.083017904865158E-3</v>
      </c>
      <c r="M837" s="16">
        <f t="shared" si="150"/>
        <v>-3.6259010649990398E-4</v>
      </c>
      <c r="N837" s="16">
        <f t="shared" si="151"/>
        <v>7.2115518007914436E-2</v>
      </c>
      <c r="O837" s="16">
        <f t="shared" si="152"/>
        <v>4.0792304502965934E-2</v>
      </c>
      <c r="P837" s="16">
        <f t="shared" si="153"/>
        <v>8.7732686225903533E-3</v>
      </c>
      <c r="Q837" s="16">
        <f t="shared" si="154"/>
        <v>1.6444443217964386E-2</v>
      </c>
      <c r="R837" s="16">
        <f t="shared" si="155"/>
        <v>0.13962633028487129</v>
      </c>
      <c r="S837" s="16">
        <f t="shared" si="156"/>
        <v>6.4800218183202807E-2</v>
      </c>
      <c r="T837" s="16">
        <f t="shared" si="157"/>
        <v>1.6443330200991743E-2</v>
      </c>
      <c r="U837" s="66">
        <f t="shared" si="158"/>
        <v>0.35899541302050098</v>
      </c>
      <c r="V837" s="66"/>
      <c r="W837" s="66"/>
    </row>
    <row r="838" spans="1:23" x14ac:dyDescent="0.25">
      <c r="A838">
        <v>837</v>
      </c>
      <c r="B838" s="16">
        <v>6.2875773384655999E-4</v>
      </c>
      <c r="C838" s="16">
        <v>8.1934134105272005E-9</v>
      </c>
      <c r="D838" s="16">
        <v>1.11938037571465E-3</v>
      </c>
      <c r="E838" s="16">
        <v>1.8427780315477599E-5</v>
      </c>
      <c r="F838" s="16">
        <v>7.7687951665468696E-6</v>
      </c>
      <c r="G838" s="16">
        <v>1.3593353435974901E-6</v>
      </c>
      <c r="H838" s="16">
        <v>5.4256987723022099E-4</v>
      </c>
      <c r="J838">
        <v>0.95479161323798001</v>
      </c>
      <c r="K838">
        <f t="shared" si="148"/>
        <v>7.8230024081629648E-9</v>
      </c>
      <c r="L838">
        <f t="shared" si="149"/>
        <v>1.1362691079779307E-3</v>
      </c>
      <c r="M838" s="16">
        <f t="shared" si="150"/>
        <v>1.2124635971518931E-4</v>
      </c>
      <c r="N838" s="16">
        <f t="shared" si="151"/>
        <v>7.6599697612003997E-2</v>
      </c>
      <c r="O838" s="16">
        <f t="shared" si="152"/>
        <v>0.22921543664633634</v>
      </c>
      <c r="P838" s="16">
        <f t="shared" si="153"/>
        <v>2.6286317351454896E-2</v>
      </c>
      <c r="Q838" s="16">
        <f t="shared" si="154"/>
        <v>0.51228863186394558</v>
      </c>
      <c r="R838" s="16">
        <f t="shared" si="155"/>
        <v>4.4757811821392372E-2</v>
      </c>
      <c r="S838" s="16">
        <f t="shared" si="156"/>
        <v>0.10410602480064887</v>
      </c>
      <c r="T838" s="16">
        <f t="shared" si="157"/>
        <v>0.51230569575054352</v>
      </c>
      <c r="U838" s="66">
        <f t="shared" si="158"/>
        <v>1.5055596158463256</v>
      </c>
      <c r="V838" s="66"/>
      <c r="W838" s="66"/>
    </row>
    <row r="839" spans="1:23" x14ac:dyDescent="0.25">
      <c r="A839">
        <v>838</v>
      </c>
      <c r="B839">
        <v>3.76832885049986E-4</v>
      </c>
      <c r="C839" s="16">
        <v>3.3837423155285302E-9</v>
      </c>
      <c r="D839" s="16">
        <v>7.6540042449937604E-4</v>
      </c>
      <c r="E839" s="16">
        <v>5.2230206907029197E-6</v>
      </c>
      <c r="F839" s="16">
        <v>1.27673429788959E-5</v>
      </c>
      <c r="G839" s="16">
        <v>3.27922922054873E-6</v>
      </c>
      <c r="H839" s="16">
        <v>1.5377919790180499E-4</v>
      </c>
      <c r="J839">
        <v>0.95643339368524405</v>
      </c>
      <c r="K839">
        <f t="shared" si="148"/>
        <v>3.2363241461973179E-9</v>
      </c>
      <c r="L839">
        <f t="shared" si="149"/>
        <v>7.9421095593540099E-4</v>
      </c>
      <c r="M839" s="16">
        <f t="shared" si="150"/>
        <v>-4.0545185835429028E-5</v>
      </c>
      <c r="N839" s="16">
        <f t="shared" si="151"/>
        <v>5.5129406449000849E-2</v>
      </c>
      <c r="O839" s="16">
        <f t="shared" si="152"/>
        <v>0.15155065006920554</v>
      </c>
      <c r="P839" s="16">
        <f t="shared" si="153"/>
        <v>4.2176105485572407E-2</v>
      </c>
      <c r="Q839" s="16">
        <f t="shared" si="154"/>
        <v>0.26389138232158349</v>
      </c>
      <c r="R839" s="16">
        <f t="shared" si="155"/>
        <v>8.7457569753647657E-2</v>
      </c>
      <c r="S839" s="16">
        <f t="shared" si="156"/>
        <v>0.40197158214494322</v>
      </c>
      <c r="T839" s="16">
        <f t="shared" si="157"/>
        <v>0.2638957425079097</v>
      </c>
      <c r="U839" s="66">
        <f t="shared" si="158"/>
        <v>1.2660724387318627</v>
      </c>
      <c r="V839" s="66"/>
      <c r="W839" s="66"/>
    </row>
    <row r="840" spans="1:23" x14ac:dyDescent="0.25">
      <c r="A840">
        <v>839</v>
      </c>
      <c r="B840" s="16">
        <v>6.1608889746930004E-4</v>
      </c>
      <c r="C840" s="16">
        <v>7.7345819606467204E-9</v>
      </c>
      <c r="D840" s="16">
        <v>1.07740973102489E-3</v>
      </c>
      <c r="E840" s="16">
        <v>1.6751110007386599E-5</v>
      </c>
      <c r="F840" s="16">
        <v>7.9139177142150407E-6</v>
      </c>
      <c r="G840" s="16">
        <v>1.43931922771891E-6</v>
      </c>
      <c r="H840" s="16">
        <v>4.9320264416370305E-4</v>
      </c>
      <c r="J840">
        <v>0.954991015022844</v>
      </c>
      <c r="K840">
        <f t="shared" si="148"/>
        <v>7.3864562773753908E-9</v>
      </c>
      <c r="L840">
        <f t="shared" si="149"/>
        <v>1.0946691510990785E-3</v>
      </c>
      <c r="M840" s="16">
        <f t="shared" si="150"/>
        <v>1.3750864383952165E-4</v>
      </c>
      <c r="N840" s="16">
        <f t="shared" si="151"/>
        <v>6.3021554556632206E-2</v>
      </c>
      <c r="O840" s="16">
        <f t="shared" si="152"/>
        <v>0.15677927265987909</v>
      </c>
      <c r="P840" s="16">
        <f t="shared" si="153"/>
        <v>1.405576550640535E-2</v>
      </c>
      <c r="Q840" s="16">
        <f t="shared" si="154"/>
        <v>0.31319105911536105</v>
      </c>
      <c r="R840" s="16">
        <f t="shared" si="155"/>
        <v>3.874292374193241E-2</v>
      </c>
      <c r="S840" s="16">
        <f t="shared" si="156"/>
        <v>7.9975476346383315E-2</v>
      </c>
      <c r="T840" s="16">
        <f t="shared" si="157"/>
        <v>0.31319978328312587</v>
      </c>
      <c r="U840" s="66">
        <f t="shared" si="158"/>
        <v>0.97896583520971925</v>
      </c>
      <c r="V840" s="66"/>
      <c r="W840" s="66"/>
    </row>
    <row r="841" spans="1:23" x14ac:dyDescent="0.25">
      <c r="A841">
        <v>840</v>
      </c>
      <c r="B841">
        <v>6.0394924715791404E-4</v>
      </c>
      <c r="C841" s="16">
        <v>7.2585829028424598E-9</v>
      </c>
      <c r="D841" s="16">
        <v>1.03033082554469E-3</v>
      </c>
      <c r="E841" s="16">
        <v>1.5040952300969599E-5</v>
      </c>
      <c r="F841" s="16">
        <v>8.0561491811852294E-6</v>
      </c>
      <c r="G841" s="16">
        <v>1.5329175493739801E-6</v>
      </c>
      <c r="H841" s="16">
        <v>4.4284952991322201E-4</v>
      </c>
      <c r="J841">
        <v>0.95521665302033498</v>
      </c>
      <c r="K841">
        <f t="shared" si="148"/>
        <v>6.9335192661238016E-9</v>
      </c>
      <c r="L841">
        <f t="shared" si="149"/>
        <v>1.0479687828735314E-3</v>
      </c>
      <c r="M841" s="16">
        <f t="shared" si="150"/>
        <v>1.5992971144229655E-4</v>
      </c>
      <c r="N841" s="16">
        <f t="shared" si="151"/>
        <v>5.1252411605038857E-2</v>
      </c>
      <c r="O841" s="16">
        <f t="shared" si="152"/>
        <v>9.612747603246341E-2</v>
      </c>
      <c r="P841" s="16">
        <f t="shared" si="153"/>
        <v>4.8553192540252716E-3</v>
      </c>
      <c r="Q841" s="16">
        <f t="shared" si="154"/>
        <v>0.1603267335563936</v>
      </c>
      <c r="R841" s="16">
        <f t="shared" si="155"/>
        <v>3.3268823732188958E-2</v>
      </c>
      <c r="S841" s="16">
        <f t="shared" si="156"/>
        <v>5.5771593804806598E-2</v>
      </c>
      <c r="T841" s="16">
        <f t="shared" si="157"/>
        <v>0.1603298811130785</v>
      </c>
      <c r="U841" s="66">
        <f t="shared" si="158"/>
        <v>0.56193223909799528</v>
      </c>
      <c r="V841" s="66"/>
      <c r="W841" s="66"/>
    </row>
    <row r="842" spans="1:23" x14ac:dyDescent="0.25">
      <c r="A842">
        <v>841</v>
      </c>
      <c r="B842">
        <v>4.8835195440868299E-4</v>
      </c>
      <c r="C842" s="16">
        <v>6.1857039397242602E-9</v>
      </c>
      <c r="D842" s="16">
        <v>1.08750080000538E-3</v>
      </c>
      <c r="E842" s="16">
        <v>1.35193453060289E-5</v>
      </c>
      <c r="F842" s="16">
        <v>9.9923336512973003E-6</v>
      </c>
      <c r="G842" s="16">
        <v>1.8000920454835499E-6</v>
      </c>
      <c r="H842" s="16">
        <v>3.98050204171248E-4</v>
      </c>
      <c r="J842">
        <v>0.95490027133146305</v>
      </c>
      <c r="K842">
        <f t="shared" si="148"/>
        <v>5.9067303704187959E-9</v>
      </c>
      <c r="L842">
        <f t="shared" si="149"/>
        <v>1.1092793736495186E-3</v>
      </c>
      <c r="M842" s="16">
        <f t="shared" si="150"/>
        <v>-1.3257546483215246E-4</v>
      </c>
      <c r="N842" s="16">
        <f t="shared" si="151"/>
        <v>6.9621324069994787E-5</v>
      </c>
      <c r="O842" s="16">
        <f t="shared" si="152"/>
        <v>1.3551022829156165E-2</v>
      </c>
      <c r="P842" s="16">
        <f t="shared" si="153"/>
        <v>1.6649636394755765E-2</v>
      </c>
      <c r="Q842" s="16">
        <f t="shared" si="154"/>
        <v>6.6944799584820608E-2</v>
      </c>
      <c r="R842" s="16">
        <f t="shared" si="155"/>
        <v>1.9886865196280367E-4</v>
      </c>
      <c r="S842" s="16">
        <f t="shared" si="156"/>
        <v>1.0615037061596898E-2</v>
      </c>
      <c r="T842" s="16">
        <f t="shared" si="157"/>
        <v>6.6948631881150536E-2</v>
      </c>
      <c r="U842" s="66">
        <f t="shared" si="158"/>
        <v>0.17497761772751277</v>
      </c>
      <c r="V842" s="66"/>
      <c r="W842" s="66"/>
    </row>
    <row r="843" spans="1:23" x14ac:dyDescent="0.25">
      <c r="A843">
        <v>842</v>
      </c>
      <c r="B843">
        <v>4.8859201661256E-4</v>
      </c>
      <c r="C843" s="16">
        <v>5.4082240258287401E-9</v>
      </c>
      <c r="D843" s="16">
        <v>9.4728308404846897E-4</v>
      </c>
      <c r="E843" s="16">
        <v>1.0311972732921299E-5</v>
      </c>
      <c r="F843" s="16">
        <v>9.9243479147659498E-6</v>
      </c>
      <c r="G843" s="16">
        <v>2.0556614751967901E-6</v>
      </c>
      <c r="H843" s="16">
        <v>3.03613495188001E-4</v>
      </c>
      <c r="J843">
        <v>0.955585127984101</v>
      </c>
      <c r="K843">
        <f t="shared" si="148"/>
        <v>5.1680184478882464E-9</v>
      </c>
      <c r="L843">
        <f t="shared" si="149"/>
        <v>9.691820331291719E-4</v>
      </c>
      <c r="M843" s="16">
        <f t="shared" si="150"/>
        <v>8.0020000959480796E-6</v>
      </c>
      <c r="N843" s="16">
        <f t="shared" si="151"/>
        <v>6.1724039651559346E-5</v>
      </c>
      <c r="O843" s="16">
        <f t="shared" si="152"/>
        <v>5.7180047871311203E-4</v>
      </c>
      <c r="P843" s="16">
        <f t="shared" si="153"/>
        <v>2.7354815598488135E-4</v>
      </c>
      <c r="Q843" s="16">
        <f t="shared" si="154"/>
        <v>1.5911985801853193E-3</v>
      </c>
      <c r="R843" s="16">
        <f t="shared" si="155"/>
        <v>5.1873736675196E-5</v>
      </c>
      <c r="S843" s="16">
        <f t="shared" si="156"/>
        <v>5.9140361273572707E-4</v>
      </c>
      <c r="T843" s="16">
        <f t="shared" si="157"/>
        <v>1.5912549617167144E-3</v>
      </c>
      <c r="U843" s="66">
        <f t="shared" si="158"/>
        <v>4.7328035656625097E-3</v>
      </c>
      <c r="V843" s="66"/>
      <c r="W843" s="66"/>
    </row>
    <row r="844" spans="1:23" x14ac:dyDescent="0.25">
      <c r="A844">
        <v>843</v>
      </c>
      <c r="B844">
        <v>6.3509601296733698E-4</v>
      </c>
      <c r="C844" s="16">
        <v>7.7256005703051599E-9</v>
      </c>
      <c r="D844" s="16">
        <v>1.0431076674772401E-3</v>
      </c>
      <c r="E844" s="16">
        <v>1.6205226729360999E-5</v>
      </c>
      <c r="F844" s="16">
        <v>7.6648980629042594E-6</v>
      </c>
      <c r="G844" s="16">
        <v>1.4404295927467201E-6</v>
      </c>
      <c r="H844" s="16">
        <v>4.77129417228864E-4</v>
      </c>
      <c r="J844">
        <v>0.95516244529001904</v>
      </c>
      <c r="K844">
        <f t="shared" si="148"/>
        <v>7.3792035320666422E-9</v>
      </c>
      <c r="L844">
        <f t="shared" si="149"/>
        <v>1.0598701675952249E-3</v>
      </c>
      <c r="M844" s="16">
        <f t="shared" si="150"/>
        <v>2.1032185833944894E-4</v>
      </c>
      <c r="N844" s="16">
        <f t="shared" si="151"/>
        <v>8.3889664029519598E-2</v>
      </c>
      <c r="O844" s="16">
        <f t="shared" si="152"/>
        <v>0.1554982342472663</v>
      </c>
      <c r="P844" s="16">
        <f t="shared" si="153"/>
        <v>6.879860149248046E-3</v>
      </c>
      <c r="Q844" s="16">
        <f t="shared" si="154"/>
        <v>0.258887162371082</v>
      </c>
      <c r="R844" s="16">
        <f t="shared" si="155"/>
        <v>4.9330511857433763E-2</v>
      </c>
      <c r="S844" s="16">
        <f t="shared" si="156"/>
        <v>7.9662844883000794E-2</v>
      </c>
      <c r="T844" s="16">
        <f t="shared" si="157"/>
        <v>0.25889227754342176</v>
      </c>
      <c r="U844" s="66">
        <f t="shared" si="158"/>
        <v>0.89304055508097235</v>
      </c>
      <c r="V844" s="66"/>
      <c r="W844" s="66"/>
    </row>
    <row r="845" spans="1:23" x14ac:dyDescent="0.25">
      <c r="A845">
        <v>844</v>
      </c>
      <c r="B845">
        <v>5.2876170741188698E-4</v>
      </c>
      <c r="C845" s="16">
        <v>5.7122551744949103E-9</v>
      </c>
      <c r="D845" s="16">
        <v>9.2395529698925303E-4</v>
      </c>
      <c r="E845" s="16">
        <v>1.0626594723118899E-5</v>
      </c>
      <c r="F845" s="16">
        <v>9.1592945961647098E-6</v>
      </c>
      <c r="G845" s="16">
        <v>1.94566938760155E-6</v>
      </c>
      <c r="H845" s="16">
        <v>3.1287646058560499E-4</v>
      </c>
      <c r="J845">
        <v>0.95571631555663805</v>
      </c>
      <c r="K845">
        <f t="shared" si="148"/>
        <v>5.4592954688876164E-9</v>
      </c>
      <c r="L845">
        <f t="shared" si="149"/>
        <v>9.442138433140094E-4</v>
      </c>
      <c r="M845" s="16">
        <f t="shared" si="150"/>
        <v>1.1330957150976448E-4</v>
      </c>
      <c r="N845" s="16">
        <f t="shared" si="151"/>
        <v>5.4335791283135586E-3</v>
      </c>
      <c r="O845" s="16">
        <f t="shared" si="152"/>
        <v>9.5851116130390426E-4</v>
      </c>
      <c r="P845" s="16">
        <f t="shared" si="153"/>
        <v>1.6612136092057205E-3</v>
      </c>
      <c r="Q845" s="16">
        <f t="shared" si="154"/>
        <v>1.1228633306961592E-4</v>
      </c>
      <c r="R845" s="16">
        <f t="shared" si="155"/>
        <v>4.9619905667186905E-3</v>
      </c>
      <c r="S845" s="16">
        <f t="shared" si="156"/>
        <v>9.2959979666523847E-4</v>
      </c>
      <c r="T845" s="16">
        <f t="shared" si="157"/>
        <v>1.123279982349671E-4</v>
      </c>
      <c r="U845" s="66">
        <f t="shared" si="158"/>
        <v>1.4169508593511697E-2</v>
      </c>
      <c r="V845" s="66"/>
      <c r="W845" s="66"/>
    </row>
    <row r="846" spans="1:23" x14ac:dyDescent="0.25">
      <c r="A846">
        <v>845</v>
      </c>
      <c r="B846">
        <v>6.2472047540490299E-4</v>
      </c>
      <c r="C846" s="16">
        <v>5.7059421360976802E-9</v>
      </c>
      <c r="D846" s="16">
        <v>7.7838128046809295E-4</v>
      </c>
      <c r="E846" s="16">
        <v>8.9577376141752097E-6</v>
      </c>
      <c r="F846" s="16">
        <v>7.6981775420711206E-6</v>
      </c>
      <c r="G846" s="16">
        <v>1.9444573489161001E-6</v>
      </c>
      <c r="H846" s="16">
        <v>2.6373878751633899E-4</v>
      </c>
      <c r="J846">
        <v>0.95647729814470095</v>
      </c>
      <c r="K846">
        <f t="shared" si="148"/>
        <v>5.4576041177047128E-9</v>
      </c>
      <c r="L846">
        <f t="shared" si="149"/>
        <v>7.957163869590152E-4</v>
      </c>
      <c r="M846" s="16">
        <f t="shared" si="150"/>
        <v>4.5372456385079079E-4</v>
      </c>
      <c r="N846" s="16">
        <f t="shared" si="151"/>
        <v>7.2128972498766389E-2</v>
      </c>
      <c r="O846" s="16">
        <f t="shared" si="152"/>
        <v>8.8925869932058839E-4</v>
      </c>
      <c r="P846" s="16">
        <f t="shared" si="153"/>
        <v>3.6822390871479545E-2</v>
      </c>
      <c r="Q846" s="16">
        <f t="shared" si="154"/>
        <v>2.7548604542324891E-2</v>
      </c>
      <c r="R846" s="16">
        <f t="shared" si="155"/>
        <v>4.7841615816991347E-2</v>
      </c>
      <c r="S846" s="16">
        <f t="shared" si="156"/>
        <v>9.6679254183696425E-4</v>
      </c>
      <c r="T846" s="16">
        <f t="shared" si="157"/>
        <v>2.755113350027974E-2</v>
      </c>
      <c r="U846" s="66">
        <f t="shared" si="158"/>
        <v>0.21374876847099944</v>
      </c>
      <c r="V846" s="66"/>
      <c r="W846" s="66"/>
    </row>
    <row r="847" spans="1:23" x14ac:dyDescent="0.25">
      <c r="A847">
        <v>846</v>
      </c>
      <c r="B847">
        <v>5.4795742237824996E-4</v>
      </c>
      <c r="C847" s="16">
        <v>6.01055295164621E-9</v>
      </c>
      <c r="D847" s="16">
        <v>9.3843427342715801E-4</v>
      </c>
      <c r="E847" s="16">
        <v>1.13550820362632E-5</v>
      </c>
      <c r="F847" s="16">
        <v>8.8437423031095302E-6</v>
      </c>
      <c r="G847" s="16">
        <v>1.8493813149616399E-6</v>
      </c>
      <c r="H847" s="16">
        <v>3.3432535727924998E-4</v>
      </c>
      <c r="J847">
        <v>0.95565128587330195</v>
      </c>
      <c r="K847">
        <f t="shared" si="148"/>
        <v>5.7439926570502706E-9</v>
      </c>
      <c r="L847">
        <f t="shared" si="149"/>
        <v>9.5796512879538708E-4</v>
      </c>
      <c r="M847" s="16">
        <f t="shared" si="150"/>
        <v>1.379497159611128E-4</v>
      </c>
      <c r="N847" s="16">
        <f t="shared" si="151"/>
        <v>1.2699480411164334E-2</v>
      </c>
      <c r="O847" s="16">
        <f t="shared" si="152"/>
        <v>7.1905722167673446E-3</v>
      </c>
      <c r="P847" s="16">
        <f t="shared" si="153"/>
        <v>6.6182945472767929E-4</v>
      </c>
      <c r="Q847" s="16">
        <f t="shared" si="154"/>
        <v>3.2753040424300379E-3</v>
      </c>
      <c r="R847" s="16">
        <f t="shared" si="155"/>
        <v>1.0499316624952971E-2</v>
      </c>
      <c r="S847" s="16">
        <f t="shared" si="156"/>
        <v>6.1573642345982647E-3</v>
      </c>
      <c r="T847" s="16">
        <f t="shared" si="157"/>
        <v>3.2751385582471789E-3</v>
      </c>
      <c r="U847" s="66">
        <f t="shared" si="158"/>
        <v>4.3759005542887808E-2</v>
      </c>
      <c r="V847" s="66"/>
      <c r="W847" s="66"/>
    </row>
    <row r="848" spans="1:23" x14ac:dyDescent="0.25">
      <c r="A848">
        <v>847</v>
      </c>
      <c r="B848" s="16">
        <v>4.51800687478408E-4</v>
      </c>
      <c r="C848" s="16">
        <v>4.8382156465151304E-9</v>
      </c>
      <c r="D848" s="16">
        <v>9.1585424460993096E-4</v>
      </c>
      <c r="E848" s="16">
        <v>8.9218409145406101E-6</v>
      </c>
      <c r="F848" s="16">
        <v>1.0718772350895301E-5</v>
      </c>
      <c r="G848" s="16">
        <v>2.29712174836932E-6</v>
      </c>
      <c r="H848" s="16">
        <v>2.6268375531345901E-4</v>
      </c>
      <c r="J848">
        <v>0.95572381714447796</v>
      </c>
      <c r="K848">
        <f t="shared" si="148"/>
        <v>4.6239979258555789E-9</v>
      </c>
      <c r="L848">
        <f t="shared" si="149"/>
        <v>9.3958407284444449E-4</v>
      </c>
      <c r="M848" s="16">
        <f t="shared" si="150"/>
        <v>-3.5982697887628406E-5</v>
      </c>
      <c r="N848" s="16">
        <f t="shared" si="151"/>
        <v>6.817075714290831E-3</v>
      </c>
      <c r="O848" s="16">
        <f t="shared" si="152"/>
        <v>1.6075364662277915E-2</v>
      </c>
      <c r="P848" s="16">
        <f t="shared" si="153"/>
        <v>2.4175342543619502E-3</v>
      </c>
      <c r="Q848" s="16">
        <f t="shared" si="154"/>
        <v>2.866923998350146E-2</v>
      </c>
      <c r="R848" s="16">
        <f t="shared" si="155"/>
        <v>7.7135642450313164E-3</v>
      </c>
      <c r="S848" s="16">
        <f t="shared" si="156"/>
        <v>2.0919691341051819E-2</v>
      </c>
      <c r="T848" s="16">
        <f t="shared" si="157"/>
        <v>2.8669818963776829E-2</v>
      </c>
      <c r="U848" s="66">
        <f t="shared" si="158"/>
        <v>0.11128228916429211</v>
      </c>
      <c r="V848" s="66"/>
      <c r="W848" s="66"/>
    </row>
    <row r="849" spans="1:23" x14ac:dyDescent="0.25">
      <c r="A849">
        <v>848</v>
      </c>
      <c r="B849">
        <v>5.2608001105350702E-4</v>
      </c>
      <c r="C849" s="16">
        <v>6.3867010521643596E-9</v>
      </c>
      <c r="D849" s="16">
        <v>1.0411368983124401E-3</v>
      </c>
      <c r="E849" s="16">
        <v>1.3370750316804401E-5</v>
      </c>
      <c r="F849" s="16">
        <v>9.2551994784987998E-6</v>
      </c>
      <c r="G849" s="16">
        <v>1.74249006189131E-6</v>
      </c>
      <c r="H849" s="16">
        <v>3.9367420315613297E-4</v>
      </c>
      <c r="J849">
        <v>0.95513959834176698</v>
      </c>
      <c r="K849">
        <f t="shared" si="148"/>
        <v>6.1001910776932067E-9</v>
      </c>
      <c r="L849">
        <f t="shared" si="149"/>
        <v>1.0613834006302769E-3</v>
      </c>
      <c r="M849" s="16">
        <f t="shared" si="150"/>
        <v>-9.2233785232628129E-6</v>
      </c>
      <c r="N849" s="16">
        <f t="shared" si="151"/>
        <v>4.6604263618263671E-3</v>
      </c>
      <c r="O849" s="16">
        <f t="shared" si="152"/>
        <v>2.3312783224299624E-2</v>
      </c>
      <c r="P849" s="16">
        <f t="shared" si="153"/>
        <v>6.5446300320812761E-3</v>
      </c>
      <c r="Q849" s="16">
        <f t="shared" si="154"/>
        <v>5.9976888592132592E-2</v>
      </c>
      <c r="R849" s="16">
        <f t="shared" si="155"/>
        <v>3.6854858183470274E-3</v>
      </c>
      <c r="S849" s="16">
        <f t="shared" si="156"/>
        <v>1.7353289527056965E-2</v>
      </c>
      <c r="T849" s="16">
        <f t="shared" si="157"/>
        <v>5.9979055073605361E-2</v>
      </c>
      <c r="U849" s="66">
        <f t="shared" si="158"/>
        <v>0.17551255862934922</v>
      </c>
      <c r="V849" s="66"/>
      <c r="W849" s="66"/>
    </row>
    <row r="850" spans="1:23" x14ac:dyDescent="0.25">
      <c r="A850">
        <v>849</v>
      </c>
      <c r="B850">
        <v>4.1451410761157698E-4</v>
      </c>
      <c r="C850" s="16">
        <v>3.8315000765716099E-9</v>
      </c>
      <c r="D850" s="16">
        <v>7.8823247547971001E-4</v>
      </c>
      <c r="E850" s="16">
        <v>6.0893447518031504E-6</v>
      </c>
      <c r="F850" s="16">
        <v>1.16164244425575E-5</v>
      </c>
      <c r="G850" s="16">
        <v>2.8966065487447799E-6</v>
      </c>
      <c r="H850" s="16">
        <v>1.7928616330342999E-4</v>
      </c>
      <c r="J850">
        <v>0.95634281764237705</v>
      </c>
      <c r="K850">
        <f t="shared" si="148"/>
        <v>3.6642275790254769E-9</v>
      </c>
      <c r="L850">
        <f t="shared" si="149"/>
        <v>8.1435809941349322E-4</v>
      </c>
      <c r="M850" s="16">
        <f t="shared" si="150"/>
        <v>1.4670115809660696E-5</v>
      </c>
      <c r="N850" s="16">
        <f t="shared" si="151"/>
        <v>2.5052675100491244E-2</v>
      </c>
      <c r="O850" s="16">
        <f t="shared" si="152"/>
        <v>9.5161641237563321E-2</v>
      </c>
      <c r="P850" s="16">
        <f t="shared" si="153"/>
        <v>3.3001878277876061E-2</v>
      </c>
      <c r="Q850" s="16">
        <f t="shared" si="154"/>
        <v>0.18752651727619701</v>
      </c>
      <c r="R850" s="16">
        <f t="shared" si="155"/>
        <v>3.2015166835616136E-2</v>
      </c>
      <c r="S850" s="16">
        <f t="shared" si="156"/>
        <v>0.19656333272588217</v>
      </c>
      <c r="T850" s="16">
        <f t="shared" si="157"/>
        <v>0.18753038886332982</v>
      </c>
      <c r="U850" s="66">
        <f t="shared" si="158"/>
        <v>0.75685160031695575</v>
      </c>
      <c r="V850" s="66"/>
      <c r="W850" s="66"/>
    </row>
    <row r="851" spans="1:23" x14ac:dyDescent="0.25">
      <c r="A851">
        <v>850</v>
      </c>
      <c r="B851">
        <v>4.7936286445143897E-4</v>
      </c>
      <c r="C851" s="16">
        <v>5.0126717738796202E-9</v>
      </c>
      <c r="D851" s="16">
        <v>8.93804594750448E-4</v>
      </c>
      <c r="E851" s="16">
        <v>9.0234892468863101E-6</v>
      </c>
      <c r="F851" s="16">
        <v>1.00910445205785E-5</v>
      </c>
      <c r="G851" s="16">
        <v>2.2165571434256499E-6</v>
      </c>
      <c r="H851" s="16">
        <v>2.6567625528208498E-4</v>
      </c>
      <c r="J851">
        <v>0.95584636333719997</v>
      </c>
      <c r="K851">
        <f t="shared" si="148"/>
        <v>4.7913440856658659E-9</v>
      </c>
      <c r="L851">
        <f t="shared" si="149"/>
        <v>9.1619822826325683E-4</v>
      </c>
      <c r="M851" s="16">
        <f t="shared" si="150"/>
        <v>4.2527500639621171E-5</v>
      </c>
      <c r="N851" s="16">
        <f t="shared" si="151"/>
        <v>7.0741867582413084E-4</v>
      </c>
      <c r="O851" s="16">
        <f t="shared" si="152"/>
        <v>9.0825574564293542E-3</v>
      </c>
      <c r="P851" s="16">
        <f t="shared" si="153"/>
        <v>5.1926686727409776E-3</v>
      </c>
      <c r="Q851" s="16">
        <f t="shared" si="154"/>
        <v>2.5553885851026234E-2</v>
      </c>
      <c r="R851" s="16">
        <f t="shared" si="155"/>
        <v>5.8177679324979148E-4</v>
      </c>
      <c r="S851" s="16">
        <f t="shared" si="156"/>
        <v>1.0918525204507742E-2</v>
      </c>
      <c r="T851" s="16">
        <f t="shared" si="157"/>
        <v>2.5554751123309585E-2</v>
      </c>
      <c r="U851" s="66">
        <f t="shared" si="158"/>
        <v>7.7591583777087816E-2</v>
      </c>
      <c r="V851" s="66"/>
      <c r="W851" s="66"/>
    </row>
    <row r="852" spans="1:23" x14ac:dyDescent="0.25">
      <c r="A852">
        <v>851</v>
      </c>
      <c r="B852">
        <v>5.0702428637059696E-4</v>
      </c>
      <c r="C852" s="16">
        <v>6.02564372572865E-9</v>
      </c>
      <c r="D852" s="16">
        <v>1.0187048969559E-3</v>
      </c>
      <c r="E852" s="16">
        <v>1.23459153932428E-5</v>
      </c>
      <c r="F852" s="16">
        <v>9.5939610190349699E-6</v>
      </c>
      <c r="G852" s="16">
        <v>1.84647005417915E-6</v>
      </c>
      <c r="H852" s="16">
        <v>3.6349968983851702E-4</v>
      </c>
      <c r="J852">
        <v>0.95524184727574502</v>
      </c>
      <c r="K852">
        <f t="shared" si="148"/>
        <v>5.7559470435905381E-9</v>
      </c>
      <c r="L852">
        <f t="shared" si="149"/>
        <v>1.0397332634044234E-3</v>
      </c>
      <c r="M852" s="16">
        <f t="shared" si="150"/>
        <v>-2.5684690663229452E-5</v>
      </c>
      <c r="N852" s="16">
        <f t="shared" si="151"/>
        <v>8.7452838290144369E-4</v>
      </c>
      <c r="O852" s="16">
        <f t="shared" si="152"/>
        <v>7.6599003144194322E-3</v>
      </c>
      <c r="P852" s="16">
        <f t="shared" si="153"/>
        <v>3.3189336797683627E-3</v>
      </c>
      <c r="Q852" s="16">
        <f t="shared" si="154"/>
        <v>2.2345212732405077E-2</v>
      </c>
      <c r="R852" s="16">
        <f t="shared" si="155"/>
        <v>6.9316183937421854E-4</v>
      </c>
      <c r="S852" s="16">
        <f t="shared" si="156"/>
        <v>6.3871314386131682E-3</v>
      </c>
      <c r="T852" s="16">
        <f t="shared" si="157"/>
        <v>2.2346093533246486E-2</v>
      </c>
      <c r="U852" s="66">
        <f t="shared" si="158"/>
        <v>6.3624961920728196E-2</v>
      </c>
      <c r="V852" s="66"/>
      <c r="W852" s="66"/>
    </row>
    <row r="853" spans="1:23" x14ac:dyDescent="0.25">
      <c r="A853">
        <v>852</v>
      </c>
      <c r="B853">
        <v>5.1013289215195805E-4</v>
      </c>
      <c r="C853" s="16">
        <v>5.5614279769674099E-9</v>
      </c>
      <c r="D853" s="16">
        <v>9.3262805436708095E-4</v>
      </c>
      <c r="E853" s="16">
        <v>1.04419472288588E-5</v>
      </c>
      <c r="F853" s="16">
        <v>9.4981534631362599E-6</v>
      </c>
      <c r="G853" s="16">
        <v>1.9986636109343099E-6</v>
      </c>
      <c r="H853" s="16">
        <v>3.0744007185485E-4</v>
      </c>
      <c r="J853">
        <v>0.95566633704273696</v>
      </c>
      <c r="K853">
        <f t="shared" si="148"/>
        <v>5.3148695034754437E-9</v>
      </c>
      <c r="L853">
        <f t="shared" si="149"/>
        <v>9.5361746347631085E-4</v>
      </c>
      <c r="M853" s="16">
        <f t="shared" si="150"/>
        <v>6.6648320827605316E-5</v>
      </c>
      <c r="N853" s="16">
        <f t="shared" si="151"/>
        <v>1.2877199896096539E-3</v>
      </c>
      <c r="O853" s="16">
        <f t="shared" si="152"/>
        <v>1.3974299936680444E-5</v>
      </c>
      <c r="P853" s="16">
        <f t="shared" si="153"/>
        <v>1.0083171646945658E-3</v>
      </c>
      <c r="Q853" s="16">
        <f t="shared" si="154"/>
        <v>7.7219402332916285E-4</v>
      </c>
      <c r="R853" s="16">
        <f t="shared" si="155"/>
        <v>1.2996951697072162E-3</v>
      </c>
      <c r="S853" s="16">
        <f t="shared" si="156"/>
        <v>1.6668962919475489E-5</v>
      </c>
      <c r="T853" s="16">
        <f t="shared" si="157"/>
        <v>7.7227566799876936E-4</v>
      </c>
      <c r="U853" s="66">
        <f t="shared" si="158"/>
        <v>5.1708452781955233E-3</v>
      </c>
      <c r="V853" s="66"/>
      <c r="W853" s="66"/>
    </row>
    <row r="854" spans="1:23" x14ac:dyDescent="0.25">
      <c r="A854">
        <v>853</v>
      </c>
      <c r="B854">
        <v>5.2769746581972398E-4</v>
      </c>
      <c r="C854" s="16">
        <v>5.5242309724765399E-9</v>
      </c>
      <c r="D854" s="16">
        <v>8.9473457271195696E-4</v>
      </c>
      <c r="E854" s="16">
        <v>9.9550445599946699E-6</v>
      </c>
      <c r="F854" s="16">
        <v>9.1654965552832394E-6</v>
      </c>
      <c r="G854" s="16">
        <v>2.0112298732535201E-6</v>
      </c>
      <c r="H854" s="16">
        <v>2.9310375573972798E-4</v>
      </c>
      <c r="J854">
        <v>0.95586120561031196</v>
      </c>
      <c r="K854">
        <f t="shared" si="148"/>
        <v>5.2803980774212518E-9</v>
      </c>
      <c r="L854">
        <f t="shared" si="149"/>
        <v>9.1507127146480435E-4</v>
      </c>
      <c r="M854" s="16">
        <f t="shared" si="150"/>
        <v>1.4032366017464339E-4</v>
      </c>
      <c r="N854" s="16">
        <f t="shared" si="151"/>
        <v>5.1196525767480397E-3</v>
      </c>
      <c r="O854" s="16">
        <f t="shared" si="152"/>
        <v>8.8516492168103063E-6</v>
      </c>
      <c r="P854" s="16">
        <f t="shared" si="153"/>
        <v>5.05445342244671E-3</v>
      </c>
      <c r="Q854" s="16">
        <f t="shared" si="154"/>
        <v>5.3468430971964085E-3</v>
      </c>
      <c r="R854" s="16">
        <f t="shared" si="155"/>
        <v>4.8737116579674611E-3</v>
      </c>
      <c r="S854" s="16">
        <f t="shared" si="156"/>
        <v>4.7475986667425261E-6</v>
      </c>
      <c r="T854" s="16">
        <f t="shared" si="157"/>
        <v>5.3472988129405598E-3</v>
      </c>
      <c r="U854" s="66">
        <f t="shared" si="158"/>
        <v>2.5755558815182732E-2</v>
      </c>
      <c r="V854" s="66"/>
      <c r="W854" s="66"/>
    </row>
    <row r="855" spans="1:23" x14ac:dyDescent="0.25">
      <c r="A855">
        <v>854</v>
      </c>
      <c r="B855">
        <v>5.4798516873133898E-4</v>
      </c>
      <c r="C855" s="16">
        <v>6.7384019593379704E-9</v>
      </c>
      <c r="D855" s="16">
        <v>1.0548539061419899E-3</v>
      </c>
      <c r="E855" s="16">
        <v>1.42910014255235E-5</v>
      </c>
      <c r="F855" s="16">
        <v>8.8900979610344797E-6</v>
      </c>
      <c r="G855" s="16">
        <v>1.6517660254536699E-6</v>
      </c>
      <c r="H855" s="16">
        <v>4.2076934323163299E-4</v>
      </c>
      <c r="J855">
        <v>0.95508044565646799</v>
      </c>
      <c r="K855">
        <f t="shared" si="148"/>
        <v>6.4357159463369259E-9</v>
      </c>
      <c r="L855">
        <f t="shared" si="149"/>
        <v>1.0742791296875533E-3</v>
      </c>
      <c r="M855" s="16">
        <f t="shared" si="150"/>
        <v>2.1691207775124664E-5</v>
      </c>
      <c r="N855" s="16">
        <f t="shared" si="151"/>
        <v>1.2712182220043144E-2</v>
      </c>
      <c r="O855" s="16">
        <f t="shared" si="152"/>
        <v>4.672556147829162E-2</v>
      </c>
      <c r="P855" s="16">
        <f t="shared" si="153"/>
        <v>9.0515740966597372E-3</v>
      </c>
      <c r="Q855" s="16">
        <f t="shared" si="154"/>
        <v>0.1092851317878394</v>
      </c>
      <c r="R855" s="16">
        <f t="shared" si="155"/>
        <v>9.5573362022255484E-3</v>
      </c>
      <c r="S855" s="16">
        <f t="shared" si="156"/>
        <v>3.1307377124937051E-2</v>
      </c>
      <c r="T855" s="16">
        <f t="shared" si="157"/>
        <v>0.10928876271685835</v>
      </c>
      <c r="U855" s="66">
        <f t="shared" si="158"/>
        <v>0.32792792562685485</v>
      </c>
      <c r="V855" s="66"/>
      <c r="W855" s="66"/>
    </row>
    <row r="856" spans="1:23" x14ac:dyDescent="0.25">
      <c r="A856">
        <v>855</v>
      </c>
      <c r="B856">
        <v>3.3292362622221801E-4</v>
      </c>
      <c r="C856" s="16">
        <v>4.3078009741928002E-9</v>
      </c>
      <c r="D856" s="16">
        <v>1.1120376178731001E-3</v>
      </c>
      <c r="E856" s="16">
        <v>9.6228584688794408E-6</v>
      </c>
      <c r="F856" s="16">
        <v>1.46861854750042E-5</v>
      </c>
      <c r="G856" s="16">
        <v>2.5860590252024701E-6</v>
      </c>
      <c r="H856" s="16">
        <v>2.8332649730765998E-4</v>
      </c>
      <c r="J856">
        <v>0.95468809692023104</v>
      </c>
      <c r="K856">
        <f t="shared" si="148"/>
        <v>4.1126063139632418E-9</v>
      </c>
      <c r="L856">
        <f t="shared" si="149"/>
        <v>1.1439917400473368E-3</v>
      </c>
      <c r="M856" s="16">
        <f t="shared" si="150"/>
        <v>-4.7814448760290072E-4</v>
      </c>
      <c r="N856" s="16">
        <f t="shared" si="151"/>
        <v>0.10494971486788213</v>
      </c>
      <c r="O856" s="16">
        <f t="shared" si="152"/>
        <v>4.9514713089155407E-2</v>
      </c>
      <c r="P856" s="16">
        <f t="shared" si="153"/>
        <v>2.3872527967747394E-2</v>
      </c>
      <c r="Q856" s="16">
        <f t="shared" si="154"/>
        <v>1.0826557784417533E-2</v>
      </c>
      <c r="R856" s="16">
        <f t="shared" si="155"/>
        <v>0.2405625580929561</v>
      </c>
      <c r="S856" s="16">
        <f t="shared" si="156"/>
        <v>8.3296552446047195E-2</v>
      </c>
      <c r="T856" s="16">
        <f t="shared" si="157"/>
        <v>1.0825072774764877E-2</v>
      </c>
      <c r="U856" s="66">
        <f t="shared" si="158"/>
        <v>0.52384769702297063</v>
      </c>
      <c r="V856" s="66"/>
      <c r="W856" s="66"/>
    </row>
    <row r="857" spans="1:23" x14ac:dyDescent="0.25">
      <c r="A857">
        <v>856</v>
      </c>
      <c r="B857">
        <v>4.4228790424062902E-4</v>
      </c>
      <c r="C857" s="16">
        <v>5.0958447027982502E-9</v>
      </c>
      <c r="D857" s="16">
        <v>9.8702151902611596E-4</v>
      </c>
      <c r="E857" s="16">
        <v>1.01190033251213E-5</v>
      </c>
      <c r="F857" s="16">
        <v>1.09853740496448E-5</v>
      </c>
      <c r="G857" s="16">
        <v>2.18275366728061E-6</v>
      </c>
      <c r="H857" s="16">
        <v>2.9793255313243302E-4</v>
      </c>
      <c r="J857">
        <v>0.955368018636229</v>
      </c>
      <c r="K857">
        <f t="shared" si="148"/>
        <v>4.8684070569902875E-9</v>
      </c>
      <c r="L857">
        <f t="shared" si="149"/>
        <v>1.0111699249479834E-3</v>
      </c>
      <c r="M857" s="16">
        <f t="shared" si="150"/>
        <v>-1.2659411646672534E-4</v>
      </c>
      <c r="N857" s="16">
        <f t="shared" si="151"/>
        <v>1.0380025291344696E-2</v>
      </c>
      <c r="O857" s="16">
        <f t="shared" si="152"/>
        <v>6.4466811859844658E-3</v>
      </c>
      <c r="P857" s="16">
        <f t="shared" si="153"/>
        <v>6.1091978710215485E-4</v>
      </c>
      <c r="Q857" s="16">
        <f t="shared" si="154"/>
        <v>3.3473755484036602E-3</v>
      </c>
      <c r="R857" s="16">
        <f t="shared" si="155"/>
        <v>1.3198281938696044E-2</v>
      </c>
      <c r="S857" s="16">
        <f t="shared" si="156"/>
        <v>7.6821297876565929E-3</v>
      </c>
      <c r="T857" s="16">
        <f t="shared" si="157"/>
        <v>3.3472288074765824E-3</v>
      </c>
      <c r="U857" s="66">
        <f t="shared" si="158"/>
        <v>4.5012642346664196E-2</v>
      </c>
      <c r="V857" s="66"/>
      <c r="W857" s="66"/>
    </row>
    <row r="858" spans="1:23" x14ac:dyDescent="0.25">
      <c r="A858">
        <v>857</v>
      </c>
      <c r="B858" s="16">
        <v>3.36163590184505E-4</v>
      </c>
      <c r="C858" s="16">
        <v>3.24163581820156E-9</v>
      </c>
      <c r="D858" s="16">
        <v>8.2322149484644199E-4</v>
      </c>
      <c r="E858" s="16">
        <v>5.3777346776667002E-6</v>
      </c>
      <c r="F858" s="16">
        <v>1.4354906043066299E-5</v>
      </c>
      <c r="G858" s="16">
        <v>3.4255119042573799E-6</v>
      </c>
      <c r="H858" s="16">
        <v>1.5833485734512999E-4</v>
      </c>
      <c r="J858">
        <v>0.95610824494486402</v>
      </c>
      <c r="K858">
        <f t="shared" si="148"/>
        <v>3.0993547328911019E-9</v>
      </c>
      <c r="L858">
        <f t="shared" si="149"/>
        <v>8.5535357720101387E-4</v>
      </c>
      <c r="M858" s="16">
        <f t="shared" si="150"/>
        <v>-1.8302639683200381E-4</v>
      </c>
      <c r="N858" s="16">
        <f t="shared" si="151"/>
        <v>0.1007302587800583</v>
      </c>
      <c r="O858" s="16">
        <f t="shared" si="152"/>
        <v>0.17217748389519028</v>
      </c>
      <c r="P858" s="16">
        <f t="shared" si="153"/>
        <v>2.1123398267400575E-2</v>
      </c>
      <c r="Q858" s="16">
        <f t="shared" si="154"/>
        <v>0.24929923057950434</v>
      </c>
      <c r="R858" s="16">
        <f t="shared" si="155"/>
        <v>0.20871272647221481</v>
      </c>
      <c r="S858" s="16">
        <f t="shared" si="156"/>
        <v>0.49971286553319155</v>
      </c>
      <c r="T858" s="16">
        <f t="shared" si="157"/>
        <v>0.24930207604712706</v>
      </c>
      <c r="U858" s="66">
        <f t="shared" si="158"/>
        <v>1.5010580395746871</v>
      </c>
      <c r="V858" s="66"/>
      <c r="W858" s="66"/>
    </row>
    <row r="859" spans="1:23" x14ac:dyDescent="0.25">
      <c r="A859">
        <v>858</v>
      </c>
      <c r="B859">
        <v>4.3545377071283999E-4</v>
      </c>
      <c r="C859" s="16">
        <v>5.9332813964515602E-9</v>
      </c>
      <c r="D859" s="16">
        <v>1.1722217276074101E-3</v>
      </c>
      <c r="E859" s="16">
        <v>1.39643083116049E-5</v>
      </c>
      <c r="F859" s="16">
        <v>1.1251007293707901E-5</v>
      </c>
      <c r="G859" s="16">
        <v>1.8785196250138501E-6</v>
      </c>
      <c r="H859" s="16">
        <v>4.1115299736905E-4</v>
      </c>
      <c r="J859">
        <v>0.95446960658498003</v>
      </c>
      <c r="K859">
        <f t="shared" si="148"/>
        <v>5.6631367602291013E-9</v>
      </c>
      <c r="L859">
        <f t="shared" si="149"/>
        <v>1.1965963285384435E-3</v>
      </c>
      <c r="M859" s="16">
        <f t="shared" si="150"/>
        <v>-3.2568878711276324E-4</v>
      </c>
      <c r="N859" s="16">
        <f t="shared" si="151"/>
        <v>1.3400359258205865E-2</v>
      </c>
      <c r="O859" s="16">
        <f t="shared" si="152"/>
        <v>5.019879639837437E-3</v>
      </c>
      <c r="P859" s="16">
        <f t="shared" si="153"/>
        <v>4.7084646610664492E-2</v>
      </c>
      <c r="Q859" s="16">
        <f t="shared" si="154"/>
        <v>9.0099515734713254E-2</v>
      </c>
      <c r="R859" s="16">
        <f t="shared" si="155"/>
        <v>2.0119256708706221E-2</v>
      </c>
      <c r="S859" s="16">
        <f t="shared" si="156"/>
        <v>4.0895385419644466E-3</v>
      </c>
      <c r="T859" s="16">
        <f t="shared" si="157"/>
        <v>9.010741791058019E-2</v>
      </c>
      <c r="U859" s="66">
        <f t="shared" si="158"/>
        <v>0.26992061440467197</v>
      </c>
      <c r="V859" s="66"/>
      <c r="W859" s="66"/>
    </row>
    <row r="860" spans="1:23" x14ac:dyDescent="0.25">
      <c r="A860">
        <v>859</v>
      </c>
      <c r="B860" s="16">
        <v>4.6914018356411302E-4</v>
      </c>
      <c r="C860" s="16">
        <v>5.6686494595198001E-9</v>
      </c>
      <c r="D860" s="16">
        <v>1.0362347386612401E-3</v>
      </c>
      <c r="E860" s="16">
        <v>1.1811634622208201E-5</v>
      </c>
      <c r="F860" s="16">
        <v>1.03784205770961E-5</v>
      </c>
      <c r="G860" s="16">
        <v>1.96320831153153E-6</v>
      </c>
      <c r="H860" s="16">
        <v>3.47769249765932E-4</v>
      </c>
      <c r="J860">
        <v>0.95514051605759598</v>
      </c>
      <c r="K860">
        <f t="shared" si="148"/>
        <v>5.4143567701153543E-9</v>
      </c>
      <c r="L860">
        <f t="shared" si="149"/>
        <v>1.0589491194775041E-3</v>
      </c>
      <c r="M860" s="16">
        <f t="shared" si="150"/>
        <v>-1.2066875234927819E-4</v>
      </c>
      <c r="N860" s="16">
        <f t="shared" si="151"/>
        <v>2.2425622140626639E-3</v>
      </c>
      <c r="O860" s="16">
        <f t="shared" si="152"/>
        <v>5.3313795148166065E-4</v>
      </c>
      <c r="P860" s="16">
        <f t="shared" si="153"/>
        <v>5.7470818071552856E-3</v>
      </c>
      <c r="Q860" s="16">
        <f t="shared" si="154"/>
        <v>9.9477121570620951E-3</v>
      </c>
      <c r="R860" s="16">
        <f t="shared" si="155"/>
        <v>2.8393204622022654E-3</v>
      </c>
      <c r="S860" s="16">
        <f t="shared" si="156"/>
        <v>4.7305558616497295E-4</v>
      </c>
      <c r="T860" s="16">
        <f t="shared" si="157"/>
        <v>9.9484896457961419E-3</v>
      </c>
      <c r="U860" s="66">
        <f t="shared" si="158"/>
        <v>3.1731359823925089E-2</v>
      </c>
      <c r="V860" s="66"/>
      <c r="W860" s="66"/>
    </row>
    <row r="861" spans="1:23" x14ac:dyDescent="0.25">
      <c r="A861">
        <v>860</v>
      </c>
      <c r="B861">
        <v>5.4624025334754501E-4</v>
      </c>
      <c r="C861" s="16">
        <v>7.3352804080135802E-9</v>
      </c>
      <c r="D861" s="16">
        <v>1.15457948766395E-3</v>
      </c>
      <c r="E861" s="16">
        <v>1.7009142093999699E-5</v>
      </c>
      <c r="F861" s="16">
        <v>8.9583437888941808E-6</v>
      </c>
      <c r="G861" s="16">
        <v>1.51902679048671E-6</v>
      </c>
      <c r="H861" s="16">
        <v>5.0080180333807102E-4</v>
      </c>
      <c r="J861">
        <v>0.954599224670584</v>
      </c>
      <c r="K861">
        <f t="shared" si="148"/>
        <v>7.0022529902310888E-9</v>
      </c>
      <c r="L861">
        <f t="shared" si="149"/>
        <v>1.1740078667518169E-3</v>
      </c>
      <c r="M861" s="16">
        <f t="shared" si="150"/>
        <v>-8.1527360056727008E-5</v>
      </c>
      <c r="N861" s="16">
        <f t="shared" si="151"/>
        <v>1.1925744640211998E-2</v>
      </c>
      <c r="O861" s="16">
        <f t="shared" si="152"/>
        <v>0.10490268519307515</v>
      </c>
      <c r="P861" s="16">
        <f t="shared" si="153"/>
        <v>3.9471340543275037E-2</v>
      </c>
      <c r="Q861" s="16">
        <f t="shared" si="154"/>
        <v>0.34065804019905943</v>
      </c>
      <c r="R861" s="16">
        <f t="shared" si="155"/>
        <v>8.2510873493478101E-3</v>
      </c>
      <c r="S861" s="16">
        <f t="shared" si="156"/>
        <v>5.9088737263097844E-2</v>
      </c>
      <c r="T861" s="16">
        <f t="shared" si="157"/>
        <v>0.3406743846432278</v>
      </c>
      <c r="U861" s="66">
        <f t="shared" si="158"/>
        <v>0.90497201983129494</v>
      </c>
      <c r="V861" s="66"/>
      <c r="W861" s="66"/>
    </row>
    <row r="862" spans="1:23" x14ac:dyDescent="0.25">
      <c r="A862">
        <v>861</v>
      </c>
      <c r="B862" s="16">
        <v>6.2053671914759302E-4</v>
      </c>
      <c r="C862" s="16">
        <v>9.4625559566934893E-9</v>
      </c>
      <c r="D862" s="16">
        <v>1.3156867392021101E-3</v>
      </c>
      <c r="E862" s="16">
        <v>2.4961826989504899E-5</v>
      </c>
      <c r="F862" s="16">
        <v>7.9401248574530104E-6</v>
      </c>
      <c r="G862" s="16">
        <v>1.1795277300573701E-6</v>
      </c>
      <c r="H862" s="16">
        <v>7.3495890415396098E-4</v>
      </c>
      <c r="J862">
        <v>0.95385925309089303</v>
      </c>
      <c r="K862">
        <f t="shared" si="148"/>
        <v>9.025946557182432E-9</v>
      </c>
      <c r="L862">
        <f t="shared" si="149"/>
        <v>1.3327370540911169E-3</v>
      </c>
      <c r="M862" s="16">
        <f t="shared" si="150"/>
        <v>-9.166361579593072E-5</v>
      </c>
      <c r="N862" s="16">
        <f t="shared" si="151"/>
        <v>6.7637844060238969E-2</v>
      </c>
      <c r="O862" s="16">
        <f t="shared" si="152"/>
        <v>0.50101199291809828</v>
      </c>
      <c r="P862" s="16">
        <f t="shared" si="153"/>
        <v>0.13390772392812136</v>
      </c>
      <c r="Q862" s="16">
        <f t="shared" si="154"/>
        <v>1.7532531656958272</v>
      </c>
      <c r="R862" s="16">
        <f t="shared" si="155"/>
        <v>3.7702964200091539E-2</v>
      </c>
      <c r="S862" s="16">
        <f t="shared" si="156"/>
        <v>0.16995111063553911</v>
      </c>
      <c r="T862" s="16">
        <f t="shared" si="157"/>
        <v>1.7533531062538756</v>
      </c>
      <c r="U862" s="66">
        <f t="shared" si="158"/>
        <v>4.4168179076917919</v>
      </c>
      <c r="V862" s="66"/>
      <c r="W862" s="66"/>
    </row>
    <row r="863" spans="1:23" x14ac:dyDescent="0.25">
      <c r="A863">
        <v>862</v>
      </c>
      <c r="B863">
        <v>3.4443413171087199E-4</v>
      </c>
      <c r="C863" s="16">
        <v>3.7730774970624202E-9</v>
      </c>
      <c r="D863" s="16">
        <v>9.3764984367578498E-4</v>
      </c>
      <c r="E863" s="16">
        <v>7.1204199646930301E-6</v>
      </c>
      <c r="F863" s="16">
        <v>1.4083109032624199E-5</v>
      </c>
      <c r="G863" s="16">
        <v>2.9467890957259401E-6</v>
      </c>
      <c r="H863" s="16">
        <v>2.0964527875716701E-4</v>
      </c>
      <c r="J863">
        <v>0.95554616255721803</v>
      </c>
      <c r="K863">
        <f t="shared" si="148"/>
        <v>3.6053497233489889E-9</v>
      </c>
      <c r="L863">
        <f t="shared" si="149"/>
        <v>9.6875907775926227E-4</v>
      </c>
      <c r="M863" s="16">
        <f t="shared" si="150"/>
        <v>-2.7989081433751829E-4</v>
      </c>
      <c r="N863" s="16">
        <f t="shared" si="151"/>
        <v>9.0351942951579112E-2</v>
      </c>
      <c r="O863" s="16">
        <f t="shared" si="152"/>
        <v>0.10177824936489305</v>
      </c>
      <c r="P863" s="16">
        <f t="shared" si="153"/>
        <v>7.0439464154155556E-4</v>
      </c>
      <c r="Q863" s="16">
        <f t="shared" si="154"/>
        <v>0.11359843412220916</v>
      </c>
      <c r="R863" s="16">
        <f t="shared" si="155"/>
        <v>0.18426993543572681</v>
      </c>
      <c r="S863" s="16">
        <f t="shared" si="156"/>
        <v>0.21936125418097591</v>
      </c>
      <c r="T863" s="16">
        <f t="shared" si="157"/>
        <v>0.11359859656752727</v>
      </c>
      <c r="U863" s="66">
        <f t="shared" si="158"/>
        <v>0.82366280726445273</v>
      </c>
      <c r="V863" s="66"/>
      <c r="W863" s="66"/>
    </row>
    <row r="864" spans="1:23" x14ac:dyDescent="0.25">
      <c r="A864">
        <v>863</v>
      </c>
      <c r="B864" s="16">
        <v>6.2262840675952305E-4</v>
      </c>
      <c r="C864" s="16">
        <v>9.3627740830340905E-9</v>
      </c>
      <c r="D864" s="16">
        <v>1.2968965353260401E-3</v>
      </c>
      <c r="E864" s="16">
        <v>2.4350736695398599E-5</v>
      </c>
      <c r="F864" s="16">
        <v>7.9069549112305296E-6</v>
      </c>
      <c r="G864" s="16">
        <v>1.19185736804577E-6</v>
      </c>
      <c r="H864" s="16">
        <v>7.1696574089812298E-4</v>
      </c>
      <c r="J864">
        <v>0.95394760648028298</v>
      </c>
      <c r="K864">
        <f t="shared" si="148"/>
        <v>8.9315959265259969E-9</v>
      </c>
      <c r="L864">
        <f t="shared" si="149"/>
        <v>1.3138929397424638E-3</v>
      </c>
      <c r="M864" s="16">
        <f t="shared" si="150"/>
        <v>-6.8636126223417851E-5</v>
      </c>
      <c r="N864" s="16">
        <f t="shared" si="151"/>
        <v>6.9865159923064621E-2</v>
      </c>
      <c r="O864" s="16">
        <f t="shared" si="152"/>
        <v>0.47584220128609395</v>
      </c>
      <c r="P864" s="16">
        <f t="shared" si="153"/>
        <v>0.12001112856968472</v>
      </c>
      <c r="Q864" s="16">
        <f t="shared" si="154"/>
        <v>1.6058168180141295</v>
      </c>
      <c r="R864" s="16">
        <f t="shared" si="155"/>
        <v>3.9021602533834986E-2</v>
      </c>
      <c r="S864" s="16">
        <f t="shared" si="156"/>
        <v>0.16492331497415269</v>
      </c>
      <c r="T864" s="16">
        <f t="shared" si="157"/>
        <v>1.6059049933188663</v>
      </c>
      <c r="U864" s="66">
        <f t="shared" si="158"/>
        <v>4.0813852186198263</v>
      </c>
      <c r="V864" s="66"/>
      <c r="W864" s="66"/>
    </row>
    <row r="865" spans="1:23" x14ac:dyDescent="0.25">
      <c r="A865">
        <v>864</v>
      </c>
      <c r="B865">
        <v>4.6663961155391903E-4</v>
      </c>
      <c r="C865" s="16">
        <v>4.84016770442407E-9</v>
      </c>
      <c r="D865" s="16">
        <v>8.8644847429052999E-4</v>
      </c>
      <c r="E865" s="16">
        <v>8.6418497177247703E-6</v>
      </c>
      <c r="F865" s="16">
        <v>1.0363231534646801E-5</v>
      </c>
      <c r="G865" s="16">
        <v>2.2953944219250498E-6</v>
      </c>
      <c r="H865" s="16">
        <v>2.5443966720807901E-4</v>
      </c>
      <c r="J865">
        <v>0.95587721989600005</v>
      </c>
      <c r="K865">
        <f t="shared" si="148"/>
        <v>4.6266060491352844E-9</v>
      </c>
      <c r="L865">
        <f t="shared" si="149"/>
        <v>9.0946549161404421E-4</v>
      </c>
      <c r="M865" s="16">
        <f t="shared" si="150"/>
        <v>2.3813731493793866E-5</v>
      </c>
      <c r="N865" s="16">
        <f t="shared" si="151"/>
        <v>2.7492618888671863E-3</v>
      </c>
      <c r="O865" s="16">
        <f t="shared" si="152"/>
        <v>1.5986150574106555E-2</v>
      </c>
      <c r="P865" s="16">
        <f t="shared" si="153"/>
        <v>6.3516487141312729E-3</v>
      </c>
      <c r="Q865" s="16">
        <f t="shared" si="154"/>
        <v>3.8176819470699015E-2</v>
      </c>
      <c r="R865" s="16">
        <f t="shared" si="155"/>
        <v>2.6774175911032112E-3</v>
      </c>
      <c r="S865" s="16">
        <f t="shared" si="156"/>
        <v>2.0671451516310706E-2</v>
      </c>
      <c r="T865" s="16">
        <f t="shared" si="157"/>
        <v>3.8177924194832444E-2</v>
      </c>
      <c r="U865" s="66">
        <f t="shared" si="158"/>
        <v>0.12479067395005039</v>
      </c>
      <c r="V865" s="66"/>
      <c r="W865" s="66"/>
    </row>
    <row r="866" spans="1:23" x14ac:dyDescent="0.25">
      <c r="A866">
        <v>865</v>
      </c>
      <c r="B866">
        <v>6.4226414918614003E-4</v>
      </c>
      <c r="C866" s="16">
        <v>6.3905652306160401E-9</v>
      </c>
      <c r="D866" s="16">
        <v>8.4937394208631797E-4</v>
      </c>
      <c r="E866" s="16">
        <v>1.09388311510877E-5</v>
      </c>
      <c r="F866" s="16">
        <v>7.5124019672844297E-6</v>
      </c>
      <c r="G866" s="16">
        <v>1.73754481676607E-6</v>
      </c>
      <c r="H866" s="16">
        <v>3.2206833101663701E-4</v>
      </c>
      <c r="J866">
        <v>0.95612285663493501</v>
      </c>
      <c r="K866">
        <f t="shared" si="148"/>
        <v>6.1101654838085008E-9</v>
      </c>
      <c r="L866">
        <f t="shared" si="149"/>
        <v>8.6612990027242224E-4</v>
      </c>
      <c r="M866" s="16">
        <f t="shared" si="150"/>
        <v>4.1839839809985782E-4</v>
      </c>
      <c r="N866" s="16">
        <f t="shared" si="151"/>
        <v>9.2533301013746128E-2</v>
      </c>
      <c r="O866" s="16">
        <f t="shared" si="152"/>
        <v>2.352623958585991E-2</v>
      </c>
      <c r="P866" s="16">
        <f t="shared" si="153"/>
        <v>1.3968326453011633E-2</v>
      </c>
      <c r="Q866" s="16">
        <f t="shared" si="154"/>
        <v>3.4131344593657786E-4</v>
      </c>
      <c r="R866" s="16">
        <f t="shared" si="155"/>
        <v>5.6444853842573195E-2</v>
      </c>
      <c r="S866" s="16">
        <f t="shared" si="156"/>
        <v>1.8008582245985685E-2</v>
      </c>
      <c r="T866" s="16">
        <f t="shared" si="157"/>
        <v>3.4109415907414357E-4</v>
      </c>
      <c r="U866" s="66">
        <f t="shared" si="158"/>
        <v>0.20516371074618731</v>
      </c>
      <c r="V866" s="66"/>
      <c r="W866" s="66"/>
    </row>
    <row r="867" spans="1:23" x14ac:dyDescent="0.25">
      <c r="A867">
        <v>866</v>
      </c>
      <c r="B867">
        <v>6.2091280385996096E-4</v>
      </c>
      <c r="C867" s="16">
        <v>7.7066943274998007E-9</v>
      </c>
      <c r="D867" s="16">
        <v>1.0648730800953601E-3</v>
      </c>
      <c r="E867" s="16">
        <v>1.64988086061604E-5</v>
      </c>
      <c r="F867" s="16">
        <v>7.8479256265501507E-6</v>
      </c>
      <c r="G867" s="16">
        <v>1.44432334199528E-6</v>
      </c>
      <c r="H867" s="16">
        <v>4.8577384493864401E-4</v>
      </c>
      <c r="J867">
        <v>0.95505304767178001</v>
      </c>
      <c r="K867">
        <f t="shared" si="148"/>
        <v>7.3603019049535038E-9</v>
      </c>
      <c r="L867">
        <f t="shared" si="149"/>
        <v>1.0820055479961283E-3</v>
      </c>
      <c r="M867" s="16">
        <f t="shared" si="150"/>
        <v>1.5982005972379367E-4</v>
      </c>
      <c r="N867" s="16">
        <f t="shared" si="151"/>
        <v>6.8035654213172467E-2</v>
      </c>
      <c r="O867" s="16">
        <f t="shared" si="152"/>
        <v>0.15281876357664562</v>
      </c>
      <c r="P867" s="16">
        <f t="shared" si="153"/>
        <v>1.1139024351973878E-2</v>
      </c>
      <c r="Q867" s="16">
        <f t="shared" si="154"/>
        <v>0.28745027279043062</v>
      </c>
      <c r="R867" s="16">
        <f t="shared" si="155"/>
        <v>4.1424309520840211E-2</v>
      </c>
      <c r="S867" s="16">
        <f t="shared" si="156"/>
        <v>7.8571369022783749E-2</v>
      </c>
      <c r="T867" s="16">
        <f t="shared" si="157"/>
        <v>0.28745750996846564</v>
      </c>
      <c r="U867" s="66">
        <f t="shared" si="158"/>
        <v>0.92689690344431219</v>
      </c>
      <c r="V867" s="66"/>
      <c r="W867" s="66"/>
    </row>
    <row r="868" spans="1:23" x14ac:dyDescent="0.25">
      <c r="A868">
        <v>867</v>
      </c>
      <c r="B868">
        <v>5.2084281878431702E-4</v>
      </c>
      <c r="C868" s="16">
        <v>4.8275230216089499E-9</v>
      </c>
      <c r="D868" s="16">
        <v>7.9023971630043301E-4</v>
      </c>
      <c r="E868" s="16">
        <v>7.6925554845325293E-6</v>
      </c>
      <c r="F868" s="16">
        <v>9.2414667454147602E-6</v>
      </c>
      <c r="G868" s="16">
        <v>2.2987595339092001E-6</v>
      </c>
      <c r="H868" s="16">
        <v>2.26488774792662E-4</v>
      </c>
      <c r="J868">
        <v>0.95638384616565597</v>
      </c>
      <c r="K868">
        <f t="shared" si="148"/>
        <v>4.6169650348596166E-9</v>
      </c>
      <c r="L868">
        <f t="shared" si="149"/>
        <v>8.1101658180215009E-4</v>
      </c>
      <c r="M868" s="16">
        <f t="shared" si="150"/>
        <v>2.3066905576648385E-4</v>
      </c>
      <c r="N868" s="16">
        <f t="shared" si="151"/>
        <v>3.3215143714336727E-3</v>
      </c>
      <c r="O868" s="16">
        <f t="shared" si="152"/>
        <v>1.6568449371546477E-2</v>
      </c>
      <c r="P868" s="16">
        <f t="shared" si="153"/>
        <v>3.2249081182080849E-2</v>
      </c>
      <c r="Q868" s="16">
        <f t="shared" si="154"/>
        <v>8.0527805961246868E-2</v>
      </c>
      <c r="R868" s="16">
        <f t="shared" si="155"/>
        <v>3.8566472276240632E-3</v>
      </c>
      <c r="S868" s="16">
        <f t="shared" si="156"/>
        <v>2.1156431378117863E-2</v>
      </c>
      <c r="T868" s="16">
        <f t="shared" si="157"/>
        <v>8.0531166234892232E-2</v>
      </c>
      <c r="U868" s="66">
        <f t="shared" si="158"/>
        <v>0.23821109572694205</v>
      </c>
      <c r="V868" s="66"/>
      <c r="W868" s="66"/>
    </row>
    <row r="869" spans="1:23" x14ac:dyDescent="0.25">
      <c r="A869">
        <v>868</v>
      </c>
      <c r="B869">
        <v>5.4857949956276398E-4</v>
      </c>
      <c r="C869" s="16">
        <v>6.2396390501680003E-9</v>
      </c>
      <c r="D869" s="16">
        <v>9.7389819103163501E-4</v>
      </c>
      <c r="E869" s="16">
        <v>1.22285246222314E-5</v>
      </c>
      <c r="F869" s="16">
        <v>8.8479956697698599E-6</v>
      </c>
      <c r="G869" s="16">
        <v>1.7821908252025901E-6</v>
      </c>
      <c r="H869" s="16">
        <v>3.6004255050105E-4</v>
      </c>
      <c r="J869">
        <v>0.95547646760713001</v>
      </c>
      <c r="K869">
        <f t="shared" si="148"/>
        <v>5.9618282787980289E-9</v>
      </c>
      <c r="L869">
        <f t="shared" si="149"/>
        <v>9.9337013355732702E-4</v>
      </c>
      <c r="M869" s="16">
        <f t="shared" si="150"/>
        <v>1.0378886556820086E-4</v>
      </c>
      <c r="N869" s="16">
        <f t="shared" si="151"/>
        <v>1.298578127853642E-2</v>
      </c>
      <c r="O869" s="16">
        <f t="shared" si="152"/>
        <v>1.5912102570716812E-2</v>
      </c>
      <c r="P869" s="16">
        <f t="shared" si="153"/>
        <v>1.2303848634508978E-4</v>
      </c>
      <c r="Q869" s="16">
        <f t="shared" si="154"/>
        <v>1.9197024002090727E-2</v>
      </c>
      <c r="R869" s="16">
        <f t="shared" si="155"/>
        <v>1.0411040689942965E-2</v>
      </c>
      <c r="S869" s="16">
        <f t="shared" si="156"/>
        <v>1.2532652303891743E-2</v>
      </c>
      <c r="T869" s="16">
        <f t="shared" si="157"/>
        <v>1.9197119947424623E-2</v>
      </c>
      <c r="U869" s="66">
        <f t="shared" si="158"/>
        <v>9.0358759278948375E-2</v>
      </c>
      <c r="V869" s="66"/>
      <c r="W869" s="66"/>
    </row>
    <row r="870" spans="1:23" x14ac:dyDescent="0.25">
      <c r="A870">
        <v>869</v>
      </c>
      <c r="B870">
        <v>5.3442863406157905E-4</v>
      </c>
      <c r="C870" s="16">
        <v>6.4978446670383099E-9</v>
      </c>
      <c r="D870" s="16">
        <v>1.0427315434663801E-3</v>
      </c>
      <c r="E870" s="16">
        <v>1.3624120742944501E-5</v>
      </c>
      <c r="F870" s="16">
        <v>9.1110241148920999E-6</v>
      </c>
      <c r="G870" s="16">
        <v>1.7127040665280099E-6</v>
      </c>
      <c r="H870" s="16">
        <v>4.0113419219370598E-4</v>
      </c>
      <c r="J870">
        <v>0.95513478939046903</v>
      </c>
      <c r="K870">
        <f t="shared" si="148"/>
        <v>6.2063174975436183E-9</v>
      </c>
      <c r="L870">
        <f t="shared" si="149"/>
        <v>1.0626597979180251E-3</v>
      </c>
      <c r="M870" s="16">
        <f t="shared" si="150"/>
        <v>6.1974702051329018E-6</v>
      </c>
      <c r="N870" s="16">
        <f t="shared" si="151"/>
        <v>7.2624784088255751E-3</v>
      </c>
      <c r="O870" s="16">
        <f t="shared" si="152"/>
        <v>2.9840723004964698E-2</v>
      </c>
      <c r="P870" s="16">
        <f t="shared" si="153"/>
        <v>6.8152345476418883E-3</v>
      </c>
      <c r="Q870" s="16">
        <f t="shared" si="154"/>
        <v>7.2088056096398956E-2</v>
      </c>
      <c r="R870" s="16">
        <f t="shared" si="155"/>
        <v>5.6761567803652619E-3</v>
      </c>
      <c r="S870" s="16">
        <f t="shared" si="156"/>
        <v>2.1483936158999874E-2</v>
      </c>
      <c r="T870" s="16">
        <f t="shared" si="157"/>
        <v>7.2090508045927953E-2</v>
      </c>
      <c r="U870" s="66">
        <f t="shared" si="158"/>
        <v>0.21525709304312421</v>
      </c>
      <c r="V870" s="66"/>
      <c r="W870" s="66"/>
    </row>
    <row r="871" spans="1:23" x14ac:dyDescent="0.25">
      <c r="A871">
        <v>870</v>
      </c>
      <c r="B871">
        <v>4.1868211641365598E-4</v>
      </c>
      <c r="C871" s="16">
        <v>4.3989682002372801E-9</v>
      </c>
      <c r="D871" s="16">
        <v>8.9828161758667105E-4</v>
      </c>
      <c r="E871" s="16">
        <v>7.9574538133914102E-6</v>
      </c>
      <c r="F871" s="16">
        <v>1.1559229942457599E-5</v>
      </c>
      <c r="G871" s="16">
        <v>2.5260956462552499E-6</v>
      </c>
      <c r="H871" s="16">
        <v>2.3428936818056201E-4</v>
      </c>
      <c r="J871">
        <v>0.95579329012248204</v>
      </c>
      <c r="K871">
        <f t="shared" si="148"/>
        <v>4.2045042892489634E-9</v>
      </c>
      <c r="L871">
        <f t="shared" si="149"/>
        <v>9.2392177414964128E-4</v>
      </c>
      <c r="M871" s="16">
        <f t="shared" si="150"/>
        <v>-8.6557541322329319E-5</v>
      </c>
      <c r="N871" s="16">
        <f t="shared" si="151"/>
        <v>2.244505460500331E-2</v>
      </c>
      <c r="O871" s="16">
        <f t="shared" si="152"/>
        <v>4.2462769639618529E-2</v>
      </c>
      <c r="P871" s="16">
        <f t="shared" si="153"/>
        <v>4.5444005907974445E-3</v>
      </c>
      <c r="Q871" s="16">
        <f t="shared" si="154"/>
        <v>6.7138250849925071E-2</v>
      </c>
      <c r="R871" s="16">
        <f t="shared" si="155"/>
        <v>2.9971666493377E-2</v>
      </c>
      <c r="S871" s="16">
        <f t="shared" si="156"/>
        <v>6.6942338246583091E-2</v>
      </c>
      <c r="T871" s="16">
        <f t="shared" si="157"/>
        <v>6.7139294489000592E-2</v>
      </c>
      <c r="U871" s="66">
        <f t="shared" si="158"/>
        <v>0.300643774914305</v>
      </c>
      <c r="V871" s="66"/>
      <c r="W871" s="66"/>
    </row>
    <row r="872" spans="1:23" x14ac:dyDescent="0.25">
      <c r="A872">
        <v>871</v>
      </c>
      <c r="B872">
        <v>5.0264457040454695E-4</v>
      </c>
      <c r="C872" s="16">
        <v>6.1610313009912599E-9</v>
      </c>
      <c r="D872" s="16">
        <v>1.05146882434417E-3</v>
      </c>
      <c r="E872" s="16">
        <v>1.30245688801647E-5</v>
      </c>
      <c r="F872" s="16">
        <v>9.6920113352130498E-6</v>
      </c>
      <c r="G872" s="16">
        <v>1.80655803925618E-6</v>
      </c>
      <c r="H872" s="16">
        <v>3.8348182359974702E-4</v>
      </c>
      <c r="J872">
        <v>0.95508055561004801</v>
      </c>
      <c r="K872">
        <f t="shared" si="148"/>
        <v>5.8842811980816294E-9</v>
      </c>
      <c r="L872">
        <f t="shared" si="149"/>
        <v>1.0726532440225513E-3</v>
      </c>
      <c r="M872" s="16">
        <f t="shared" si="150"/>
        <v>-6.7364103213457381E-5</v>
      </c>
      <c r="N872" s="16">
        <f t="shared" si="151"/>
        <v>4.2761681628292913E-4</v>
      </c>
      <c r="O872" s="16">
        <f t="shared" si="152"/>
        <v>1.2534121499949362E-2</v>
      </c>
      <c r="P872" s="16">
        <f t="shared" si="153"/>
        <v>8.3952138575999393E-3</v>
      </c>
      <c r="Q872" s="16">
        <f t="shared" si="154"/>
        <v>4.5228572650902792E-2</v>
      </c>
      <c r="R872" s="16">
        <f t="shared" si="155"/>
        <v>2.6820728132177627E-4</v>
      </c>
      <c r="S872" s="16">
        <f t="shared" si="156"/>
        <v>9.9615074621809754E-3</v>
      </c>
      <c r="T872" s="16">
        <f t="shared" si="157"/>
        <v>4.5230700953658401E-2</v>
      </c>
      <c r="U872" s="66">
        <f t="shared" si="158"/>
        <v>0.12204594052189617</v>
      </c>
      <c r="V872" s="66"/>
      <c r="W872" s="66"/>
    </row>
    <row r="873" spans="1:23" x14ac:dyDescent="0.25">
      <c r="A873">
        <v>872</v>
      </c>
      <c r="B873">
        <v>4.8875032870770497E-4</v>
      </c>
      <c r="C873" s="16">
        <v>6.04428195889184E-9</v>
      </c>
      <c r="D873" s="16">
        <v>1.0611314564464801E-3</v>
      </c>
      <c r="E873" s="16">
        <v>1.2893654216442801E-5</v>
      </c>
      <c r="F873" s="16">
        <v>9.9723826914024105E-6</v>
      </c>
      <c r="G873" s="16">
        <v>1.8416733398584099E-6</v>
      </c>
      <c r="H873" s="16">
        <v>3.7962750263961803E-4</v>
      </c>
      <c r="J873">
        <v>0.95502804804076302</v>
      </c>
      <c r="K873">
        <f t="shared" si="148"/>
        <v>5.7724588010084731E-9</v>
      </c>
      <c r="L873">
        <f t="shared" si="149"/>
        <v>1.0829118508871847E-3</v>
      </c>
      <c r="M873" s="16">
        <f t="shared" si="150"/>
        <v>-1.0541119347177456E-4</v>
      </c>
      <c r="N873" s="16">
        <f t="shared" si="151"/>
        <v>5.6776127183709785E-5</v>
      </c>
      <c r="O873" s="16">
        <f t="shared" si="152"/>
        <v>8.2600330541102145E-3</v>
      </c>
      <c r="P873" s="16">
        <f t="shared" si="153"/>
        <v>1.0334157170323174E-2</v>
      </c>
      <c r="Q873" s="16">
        <f t="shared" si="154"/>
        <v>4.0192677879646012E-2</v>
      </c>
      <c r="R873" s="16">
        <f t="shared" si="155"/>
        <v>1.4586108934457433E-4</v>
      </c>
      <c r="S873" s="16">
        <f t="shared" si="156"/>
        <v>6.7748856190696892E-3</v>
      </c>
      <c r="T873" s="16">
        <f t="shared" si="157"/>
        <v>4.019490986747392E-2</v>
      </c>
      <c r="U873" s="66">
        <f t="shared" si="158"/>
        <v>0.1059593008071513</v>
      </c>
      <c r="V873" s="66"/>
      <c r="W873" s="66"/>
    </row>
    <row r="874" spans="1:23" x14ac:dyDescent="0.25">
      <c r="A874">
        <v>873</v>
      </c>
      <c r="B874">
        <v>5.27580885765117E-4</v>
      </c>
      <c r="C874" s="16">
        <v>5.8927068650009E-9</v>
      </c>
      <c r="D874" s="16">
        <v>9.5599130862705599E-4</v>
      </c>
      <c r="E874" s="16">
        <v>1.1338326814788199E-5</v>
      </c>
      <c r="F874" s="16">
        <v>9.1932815225279898E-6</v>
      </c>
      <c r="G874" s="16">
        <v>1.8867694400951701E-6</v>
      </c>
      <c r="H874" s="16">
        <v>3.3383233600405601E-4</v>
      </c>
      <c r="J874">
        <v>0.95555740258334798</v>
      </c>
      <c r="K874">
        <f t="shared" si="148"/>
        <v>5.6308196661053237E-9</v>
      </c>
      <c r="L874">
        <f t="shared" si="149"/>
        <v>9.7625874840534218E-4</v>
      </c>
      <c r="M874" s="16">
        <f t="shared" si="150"/>
        <v>7.8903023124891867E-5</v>
      </c>
      <c r="N874" s="16">
        <f t="shared" si="151"/>
        <v>5.0858317976799116E-3</v>
      </c>
      <c r="O874" s="16">
        <f t="shared" si="152"/>
        <v>4.0358235751391828E-3</v>
      </c>
      <c r="P874" s="16">
        <f t="shared" si="153"/>
        <v>5.6227374465030668E-5</v>
      </c>
      <c r="Q874" s="16">
        <f t="shared" si="154"/>
        <v>3.0991772385263378E-3</v>
      </c>
      <c r="R874" s="16">
        <f t="shared" si="155"/>
        <v>4.4879458175724968E-3</v>
      </c>
      <c r="S874" s="16">
        <f t="shared" si="156"/>
        <v>3.5806684135456612E-3</v>
      </c>
      <c r="T874" s="16">
        <f t="shared" si="157"/>
        <v>3.0991218752325139E-3</v>
      </c>
      <c r="U874" s="66">
        <f t="shared" si="158"/>
        <v>2.3444796092161137E-2</v>
      </c>
      <c r="V874" s="66"/>
      <c r="W874" s="66"/>
    </row>
    <row r="875" spans="1:23" x14ac:dyDescent="0.25">
      <c r="A875">
        <v>874</v>
      </c>
      <c r="B875">
        <v>5.5869788468952903E-4</v>
      </c>
      <c r="C875" s="16">
        <v>6.6922837671585796E-9</v>
      </c>
      <c r="D875" s="16">
        <v>1.0268698367472901E-3</v>
      </c>
      <c r="E875" s="16">
        <v>1.38210167409803E-5</v>
      </c>
      <c r="F875" s="16">
        <v>8.7083675681159203E-6</v>
      </c>
      <c r="G875" s="16">
        <v>1.6626192472820099E-6</v>
      </c>
      <c r="H875" s="16">
        <v>4.0693105299970502E-4</v>
      </c>
      <c r="J875">
        <v>0.95522017823677896</v>
      </c>
      <c r="K875">
        <f t="shared" si="148"/>
        <v>6.3926044928763208E-9</v>
      </c>
      <c r="L875">
        <f t="shared" si="149"/>
        <v>1.0459424988470368E-3</v>
      </c>
      <c r="M875" s="16">
        <f t="shared" si="150"/>
        <v>7.1453270532021218E-5</v>
      </c>
      <c r="N875" s="16">
        <f t="shared" si="151"/>
        <v>1.8090718839257218E-2</v>
      </c>
      <c r="O875" s="16">
        <f t="shared" si="152"/>
        <v>4.3196407126364543E-2</v>
      </c>
      <c r="P875" s="16">
        <f t="shared" si="153"/>
        <v>4.3674854560103926E-3</v>
      </c>
      <c r="Q875" s="16">
        <f t="shared" si="154"/>
        <v>8.226826984028715E-2</v>
      </c>
      <c r="R875" s="16">
        <f t="shared" si="155"/>
        <v>1.3503621974101168E-2</v>
      </c>
      <c r="S875" s="16">
        <f t="shared" si="156"/>
        <v>2.9422828695464299E-2</v>
      </c>
      <c r="T875" s="16">
        <f t="shared" si="157"/>
        <v>8.2270316487767836E-2</v>
      </c>
      <c r="U875" s="66">
        <f t="shared" si="158"/>
        <v>0.27311964841925263</v>
      </c>
      <c r="V875" s="66"/>
      <c r="W875" s="66"/>
    </row>
    <row r="876" spans="1:23" x14ac:dyDescent="0.25">
      <c r="A876">
        <v>875</v>
      </c>
      <c r="B876">
        <v>5.1942146777568705E-4</v>
      </c>
      <c r="C876" s="16">
        <v>4.9709630956395299E-9</v>
      </c>
      <c r="D876" s="16">
        <v>8.1645690221175801E-4</v>
      </c>
      <c r="E876" s="16">
        <v>8.1814692410704402E-6</v>
      </c>
      <c r="F876" s="16">
        <v>9.2781349792654102E-6</v>
      </c>
      <c r="G876" s="16">
        <v>2.2331024705470102E-6</v>
      </c>
      <c r="H876" s="16">
        <v>2.4088396221301199E-4</v>
      </c>
      <c r="J876">
        <v>0.956250689732285</v>
      </c>
      <c r="K876">
        <f t="shared" si="148"/>
        <v>4.7534868888390349E-9</v>
      </c>
      <c r="L876">
        <f t="shared" si="149"/>
        <v>8.3724130367774025E-4</v>
      </c>
      <c r="M876" s="16">
        <f t="shared" si="150"/>
        <v>2.0160163187363386E-4</v>
      </c>
      <c r="N876" s="16">
        <f t="shared" si="151"/>
        <v>2.9971639857169032E-3</v>
      </c>
      <c r="O876" s="16">
        <f t="shared" si="152"/>
        <v>1.0574034096782167E-2</v>
      </c>
      <c r="P876" s="16">
        <f t="shared" si="153"/>
        <v>2.3214132434440576E-2</v>
      </c>
      <c r="Q876" s="16">
        <f t="shared" si="154"/>
        <v>5.6764606324378172E-2</v>
      </c>
      <c r="R876" s="16">
        <f t="shared" si="155"/>
        <v>3.4082855650949279E-3</v>
      </c>
      <c r="S876" s="16">
        <f t="shared" si="156"/>
        <v>1.27094381982193E-2</v>
      </c>
      <c r="T876" s="16">
        <f t="shared" si="157"/>
        <v>5.6767156294162194E-2</v>
      </c>
      <c r="U876" s="66">
        <f t="shared" si="158"/>
        <v>0.16643481689879425</v>
      </c>
      <c r="V876" s="66"/>
      <c r="W876" s="66"/>
    </row>
    <row r="877" spans="1:23" x14ac:dyDescent="0.25">
      <c r="A877">
        <v>876</v>
      </c>
      <c r="B877">
        <v>4.43199067568443E-4</v>
      </c>
      <c r="C877" s="16">
        <v>6.0394496848160698E-9</v>
      </c>
      <c r="D877" s="16">
        <v>1.1723260146645001E-3</v>
      </c>
      <c r="E877" s="16">
        <v>1.42155554196205E-5</v>
      </c>
      <c r="F877" s="16">
        <v>1.10540361746477E-5</v>
      </c>
      <c r="G877" s="16">
        <v>1.8454824998154601E-6</v>
      </c>
      <c r="H877" s="16">
        <v>4.1855048541665702E-4</v>
      </c>
      <c r="J877">
        <v>0.95447301796763995</v>
      </c>
      <c r="K877">
        <f t="shared" si="148"/>
        <v>5.7644917675301061E-9</v>
      </c>
      <c r="L877">
        <f t="shared" si="149"/>
        <v>1.1962735300639262E-3</v>
      </c>
      <c r="M877" s="16">
        <f t="shared" si="150"/>
        <v>-3.0987539492704016E-4</v>
      </c>
      <c r="N877" s="16">
        <f t="shared" si="151"/>
        <v>1.0006438009911689E-2</v>
      </c>
      <c r="O877" s="16">
        <f t="shared" si="152"/>
        <v>8.1022654575076906E-3</v>
      </c>
      <c r="P877" s="16">
        <f t="shared" si="153"/>
        <v>4.7131645287558213E-2</v>
      </c>
      <c r="Q877" s="16">
        <f t="shared" si="154"/>
        <v>0.10469011299623453</v>
      </c>
      <c r="R877" s="16">
        <f t="shared" si="155"/>
        <v>1.4847948498610004E-2</v>
      </c>
      <c r="S877" s="16">
        <f t="shared" si="156"/>
        <v>6.4660287981066142E-3</v>
      </c>
      <c r="T877" s="16">
        <f t="shared" si="157"/>
        <v>0.10469875528101388</v>
      </c>
      <c r="U877" s="66">
        <f t="shared" si="158"/>
        <v>0.29594319432894267</v>
      </c>
      <c r="V877" s="66"/>
      <c r="W877" s="66"/>
    </row>
    <row r="878" spans="1:23" x14ac:dyDescent="0.25">
      <c r="A878">
        <v>877</v>
      </c>
      <c r="B878">
        <v>5.7585133651122096E-4</v>
      </c>
      <c r="C878" s="16">
        <v>7.5360601695258703E-9</v>
      </c>
      <c r="D878" s="16">
        <v>1.1243687213481699E-3</v>
      </c>
      <c r="E878" s="16">
        <v>1.7023388026044201E-5</v>
      </c>
      <c r="F878" s="16">
        <v>8.4855679051789506E-6</v>
      </c>
      <c r="G878" s="16">
        <v>1.4780363426844401E-6</v>
      </c>
      <c r="H878" s="16">
        <v>5.0122048721071202E-4</v>
      </c>
      <c r="J878">
        <v>0.95475327400652499</v>
      </c>
      <c r="K878">
        <f t="shared" si="148"/>
        <v>7.1950781199649927E-9</v>
      </c>
      <c r="L878">
        <f t="shared" si="149"/>
        <v>1.1428103574410427E-3</v>
      </c>
      <c r="M878" s="16">
        <f t="shared" si="150"/>
        <v>8.8923155813992058E-6</v>
      </c>
      <c r="N878" s="16">
        <f t="shared" si="151"/>
        <v>2.8673950588210529E-2</v>
      </c>
      <c r="O878" s="16">
        <f t="shared" si="152"/>
        <v>0.12968929095788376</v>
      </c>
      <c r="P878" s="16">
        <f t="shared" si="153"/>
        <v>2.7992439246128587E-2</v>
      </c>
      <c r="Q878" s="16">
        <f t="shared" si="154"/>
        <v>0.34220811513680599</v>
      </c>
      <c r="R878" s="16">
        <f t="shared" si="155"/>
        <v>1.9270043091235756E-2</v>
      </c>
      <c r="S878" s="16">
        <f t="shared" si="156"/>
        <v>6.9435910012794297E-2</v>
      </c>
      <c r="T878" s="16">
        <f t="shared" si="157"/>
        <v>0.34222169681069869</v>
      </c>
      <c r="U878" s="66">
        <f t="shared" si="158"/>
        <v>0.95949144584375756</v>
      </c>
      <c r="V878" s="66"/>
      <c r="W878" s="66"/>
    </row>
    <row r="879" spans="1:23" x14ac:dyDescent="0.25">
      <c r="A879">
        <v>878</v>
      </c>
      <c r="B879">
        <v>4.7088047189968699E-4</v>
      </c>
      <c r="C879" s="16">
        <v>4.63323310003863E-9</v>
      </c>
      <c r="D879" s="16">
        <v>8.3998099124305405E-4</v>
      </c>
      <c r="E879" s="16">
        <v>7.8428784075370604E-6</v>
      </c>
      <c r="F879" s="16">
        <v>1.0247697201694E-5</v>
      </c>
      <c r="G879" s="16">
        <v>2.3966360689175298E-6</v>
      </c>
      <c r="H879" s="16">
        <v>2.3091525843821001E-4</v>
      </c>
      <c r="J879">
        <v>0.95611175554879102</v>
      </c>
      <c r="K879">
        <f t="shared" si="148"/>
        <v>4.4298886331447018E-9</v>
      </c>
      <c r="L879">
        <f t="shared" si="149"/>
        <v>8.6286838848225952E-4</v>
      </c>
      <c r="M879" s="16">
        <f t="shared" si="150"/>
        <v>7.8892555317114425E-5</v>
      </c>
      <c r="N879" s="16">
        <f t="shared" si="151"/>
        <v>1.9203535538972799E-3</v>
      </c>
      <c r="O879" s="16">
        <f t="shared" si="152"/>
        <v>2.6825310895261766E-2</v>
      </c>
      <c r="P879" s="16">
        <f t="shared" si="153"/>
        <v>1.6368477561661165E-2</v>
      </c>
      <c r="Q879" s="16">
        <f t="shared" si="154"/>
        <v>7.278027581590471E-2</v>
      </c>
      <c r="R879" s="16">
        <f t="shared" si="155"/>
        <v>1.6014738453746975E-3</v>
      </c>
      <c r="S879" s="16">
        <f t="shared" si="156"/>
        <v>3.7722790570410072E-2</v>
      </c>
      <c r="T879" s="16">
        <f t="shared" si="157"/>
        <v>7.2782531021386987E-2</v>
      </c>
      <c r="U879" s="66">
        <f t="shared" si="158"/>
        <v>0.23000121326389666</v>
      </c>
      <c r="V879" s="66"/>
      <c r="W879" s="66"/>
    </row>
    <row r="880" spans="1:23" x14ac:dyDescent="0.25">
      <c r="A880">
        <v>879</v>
      </c>
      <c r="B880" s="16">
        <v>4.04764314933982E-4</v>
      </c>
      <c r="C880" s="16">
        <v>6.1405982278254198E-9</v>
      </c>
      <c r="D880" s="16">
        <v>1.30926377912943E-3</v>
      </c>
      <c r="E880" s="16">
        <v>1.6117663010276799E-5</v>
      </c>
      <c r="F880" s="16">
        <v>1.2178752673550599E-5</v>
      </c>
      <c r="G880" s="16">
        <v>1.8178484711689599E-6</v>
      </c>
      <c r="H880" s="16">
        <v>4.7455765935174499E-4</v>
      </c>
      <c r="J880">
        <v>0.95380718541160803</v>
      </c>
      <c r="K880">
        <f t="shared" si="148"/>
        <v>5.8569467124256717E-9</v>
      </c>
      <c r="L880">
        <f t="shared" si="149"/>
        <v>1.3354329923494722E-3</v>
      </c>
      <c r="M880" s="16">
        <f t="shared" si="150"/>
        <v>-5.2590436248150835E-4</v>
      </c>
      <c r="N880" s="16">
        <f t="shared" si="151"/>
        <v>3.17119411213782E-2</v>
      </c>
      <c r="O880" s="16">
        <f t="shared" si="152"/>
        <v>1.1721978626955031E-2</v>
      </c>
      <c r="P880" s="16">
        <f t="shared" si="153"/>
        <v>0.12907190371799235</v>
      </c>
      <c r="Q880" s="16">
        <f t="shared" si="154"/>
        <v>0.25065724702827957</v>
      </c>
      <c r="R880" s="16">
        <f t="shared" si="155"/>
        <v>5.5694772877887259E-2</v>
      </c>
      <c r="S880" s="16">
        <f t="shared" si="156"/>
        <v>8.870140750844099E-3</v>
      </c>
      <c r="T880" s="16">
        <f t="shared" si="157"/>
        <v>0.25068243933449513</v>
      </c>
      <c r="U880" s="66">
        <f t="shared" si="158"/>
        <v>0.7384104234578317</v>
      </c>
      <c r="V880" s="66"/>
      <c r="W880" s="66"/>
    </row>
    <row r="881" spans="1:23" x14ac:dyDescent="0.25">
      <c r="A881">
        <v>880</v>
      </c>
      <c r="B881" s="16">
        <v>3.90665016232448E-4</v>
      </c>
      <c r="C881" s="16">
        <v>3.3742182893724999E-9</v>
      </c>
      <c r="D881" s="16">
        <v>7.3566600563536896E-4</v>
      </c>
      <c r="E881" s="16">
        <v>5.0077973805147597E-6</v>
      </c>
      <c r="F881" s="16">
        <v>1.22970332047917E-5</v>
      </c>
      <c r="G881" s="16">
        <v>3.2872832330585201E-6</v>
      </c>
      <c r="H881" s="16">
        <v>1.47442248666657E-4</v>
      </c>
      <c r="J881">
        <v>0.95659450419714198</v>
      </c>
      <c r="K881">
        <f t="shared" si="148"/>
        <v>3.227758671575215E-9</v>
      </c>
      <c r="L881">
        <f t="shared" si="149"/>
        <v>7.6354398105972162E-4</v>
      </c>
      <c r="M881" s="16">
        <f t="shared" si="150"/>
        <v>1.7786051405174451E-5</v>
      </c>
      <c r="N881" s="16">
        <f t="shared" si="151"/>
        <v>4.2728508449519378E-2</v>
      </c>
      <c r="O881" s="16">
        <f t="shared" si="152"/>
        <v>0.1528919360010261</v>
      </c>
      <c r="P881" s="16">
        <f t="shared" si="153"/>
        <v>5.5808498160914974E-2</v>
      </c>
      <c r="Q881" s="16">
        <f t="shared" si="154"/>
        <v>0.2848807907668845</v>
      </c>
      <c r="R881" s="16">
        <f t="shared" si="155"/>
        <v>6.1504722252824086E-2</v>
      </c>
      <c r="S881" s="16">
        <f t="shared" si="156"/>
        <v>0.4070765835753884</v>
      </c>
      <c r="T881" s="16">
        <f t="shared" si="157"/>
        <v>0.28488587694609485</v>
      </c>
      <c r="U881" s="66">
        <f t="shared" si="158"/>
        <v>1.2897769161526524</v>
      </c>
      <c r="V881" s="66"/>
      <c r="W881" s="66"/>
    </row>
    <row r="882" spans="1:23" x14ac:dyDescent="0.25">
      <c r="A882">
        <v>881</v>
      </c>
      <c r="B882">
        <v>5.3403174074465596E-4</v>
      </c>
      <c r="C882" s="16">
        <v>5.4007680655913102E-9</v>
      </c>
      <c r="D882" s="16">
        <v>8.6372373154824304E-4</v>
      </c>
      <c r="E882" s="16">
        <v>9.3985561282714692E-6</v>
      </c>
      <c r="F882" s="16">
        <v>9.0436495207292303E-6</v>
      </c>
      <c r="G882" s="16">
        <v>2.0564719430593602E-6</v>
      </c>
      <c r="H882" s="16">
        <v>2.7671880253436499E-4</v>
      </c>
      <c r="J882">
        <v>0.95601844527436197</v>
      </c>
      <c r="K882">
        <f t="shared" si="148"/>
        <v>5.1632338893540281E-9</v>
      </c>
      <c r="L882">
        <f t="shared" si="149"/>
        <v>8.8386210176469521E-4</v>
      </c>
      <c r="M882" s="16">
        <f t="shared" si="150"/>
        <v>1.8420137972461668E-4</v>
      </c>
      <c r="N882" s="16">
        <f t="shared" si="151"/>
        <v>7.1257634965051272E-3</v>
      </c>
      <c r="O882" s="16">
        <f t="shared" si="152"/>
        <v>6.379674384298672E-4</v>
      </c>
      <c r="P882" s="16">
        <f t="shared" si="153"/>
        <v>1.0668793815507564E-2</v>
      </c>
      <c r="Q882" s="16">
        <f t="shared" si="154"/>
        <v>1.560868401562727E-2</v>
      </c>
      <c r="R882" s="16">
        <f t="shared" si="155"/>
        <v>6.753221536197185E-3</v>
      </c>
      <c r="S882" s="16">
        <f t="shared" si="156"/>
        <v>6.1120896104772981E-4</v>
      </c>
      <c r="T882" s="16">
        <f t="shared" si="157"/>
        <v>1.5609743743862214E-2</v>
      </c>
      <c r="U882" s="66">
        <f t="shared" si="158"/>
        <v>5.7015383007176956E-2</v>
      </c>
      <c r="V882" s="66"/>
      <c r="W882" s="66"/>
    </row>
    <row r="883" spans="1:23" x14ac:dyDescent="0.25">
      <c r="A883">
        <v>882</v>
      </c>
      <c r="B883">
        <v>5.3629300103050399E-4</v>
      </c>
      <c r="C883" s="16">
        <v>6.5692811076792497E-9</v>
      </c>
      <c r="D883" s="16">
        <v>1.05071967305373E-3</v>
      </c>
      <c r="E883" s="16">
        <v>1.38782257827278E-5</v>
      </c>
      <c r="F883" s="16">
        <v>9.0825613798315795E-6</v>
      </c>
      <c r="G883" s="16">
        <v>1.6942270853088099E-6</v>
      </c>
      <c r="H883" s="16">
        <v>4.08615943577239E-4</v>
      </c>
      <c r="J883">
        <v>0.95509658586012902</v>
      </c>
      <c r="K883">
        <f t="shared" si="148"/>
        <v>6.274297957499898E-9</v>
      </c>
      <c r="L883">
        <f t="shared" si="149"/>
        <v>1.0705724536175945E-3</v>
      </c>
      <c r="M883" s="16">
        <f t="shared" si="150"/>
        <v>2.0135484434135841E-6</v>
      </c>
      <c r="N883" s="16">
        <f t="shared" si="151"/>
        <v>7.9220666825801766E-3</v>
      </c>
      <c r="O883" s="16">
        <f t="shared" si="152"/>
        <v>3.4461346327545411E-2</v>
      </c>
      <c r="P883" s="16">
        <f t="shared" si="153"/>
        <v>8.253293249186687E-3</v>
      </c>
      <c r="Q883" s="16">
        <f t="shared" si="154"/>
        <v>8.5352197128623741E-2</v>
      </c>
      <c r="R883" s="16">
        <f t="shared" si="155"/>
        <v>6.1197607482644549E-3</v>
      </c>
      <c r="S883" s="16">
        <f t="shared" si="156"/>
        <v>2.4267694897479191E-2</v>
      </c>
      <c r="T883" s="16">
        <f t="shared" si="157"/>
        <v>8.5355194872279383E-2</v>
      </c>
      <c r="U883" s="66">
        <f t="shared" si="158"/>
        <v>0.25173155390595903</v>
      </c>
      <c r="V883" s="66"/>
      <c r="W883" s="66"/>
    </row>
    <row r="884" spans="1:23" x14ac:dyDescent="0.25">
      <c r="A884">
        <v>883</v>
      </c>
      <c r="B884">
        <v>5.0271324069140605E-4</v>
      </c>
      <c r="C884" s="16">
        <v>5.7076706622410404E-9</v>
      </c>
      <c r="D884" s="16">
        <v>9.7218563915597801E-4</v>
      </c>
      <c r="E884" s="16">
        <v>1.11660873613962E-5</v>
      </c>
      <c r="F884" s="16">
        <v>9.6560042614830498E-6</v>
      </c>
      <c r="G884" s="16">
        <v>1.9483320457571798E-6</v>
      </c>
      <c r="H884" s="16">
        <v>3.2876140146001698E-4</v>
      </c>
      <c r="J884">
        <v>0.95546817207088097</v>
      </c>
      <c r="K884">
        <f t="shared" si="148"/>
        <v>5.4534976544340412E-9</v>
      </c>
      <c r="L884">
        <f t="shared" si="149"/>
        <v>9.9344027205403897E-4</v>
      </c>
      <c r="M884" s="16">
        <f t="shared" si="150"/>
        <v>1.1986209328773087E-5</v>
      </c>
      <c r="N884" s="16">
        <f t="shared" si="151"/>
        <v>4.3340331953902459E-4</v>
      </c>
      <c r="O884" s="16">
        <f t="shared" si="152"/>
        <v>9.0796207210758423E-4</v>
      </c>
      <c r="P884" s="16">
        <f t="shared" si="153"/>
        <v>8.675647583708212E-5</v>
      </c>
      <c r="Q884" s="16">
        <f t="shared" si="154"/>
        <v>1.5708275788514233E-3</v>
      </c>
      <c r="R884" s="16">
        <f t="shared" si="155"/>
        <v>4.0125384182796472E-4</v>
      </c>
      <c r="S884" s="16">
        <f t="shared" si="156"/>
        <v>8.5045484412113459E-4</v>
      </c>
      <c r="T884" s="16">
        <f t="shared" si="157"/>
        <v>1.5708591969592854E-3</v>
      </c>
      <c r="U884" s="66">
        <f t="shared" si="158"/>
        <v>5.8215173292434997E-3</v>
      </c>
      <c r="V884" s="66"/>
      <c r="W884" s="66"/>
    </row>
    <row r="885" spans="1:23" x14ac:dyDescent="0.25">
      <c r="A885">
        <v>884</v>
      </c>
      <c r="B885" s="16">
        <v>5.1963791171667003E-4</v>
      </c>
      <c r="C885" s="16">
        <v>7.2646901057348801E-9</v>
      </c>
      <c r="D885" s="16">
        <v>1.2033807369793599E-3</v>
      </c>
      <c r="E885" s="16">
        <v>1.7547894636005299E-5</v>
      </c>
      <c r="F885" s="16">
        <v>9.4380814418566495E-6</v>
      </c>
      <c r="G885" s="16">
        <v>1.53463338958387E-6</v>
      </c>
      <c r="H885" s="16">
        <v>5.1666558349745297E-4</v>
      </c>
      <c r="J885">
        <v>0.95435765146211204</v>
      </c>
      <c r="K885">
        <f t="shared" si="148"/>
        <v>6.9331125879091823E-9</v>
      </c>
      <c r="L885">
        <f t="shared" si="149"/>
        <v>1.2237842685625514E-3</v>
      </c>
      <c r="M885" s="16">
        <f t="shared" si="150"/>
        <v>-1.8450844512921124E-4</v>
      </c>
      <c r="N885" s="16">
        <f t="shared" si="151"/>
        <v>3.0454808380802386E-3</v>
      </c>
      <c r="O885" s="16">
        <f t="shared" si="152"/>
        <v>9.6812177966924831E-2</v>
      </c>
      <c r="P885" s="16">
        <f t="shared" si="153"/>
        <v>6.2169921922944918E-2</v>
      </c>
      <c r="Q885" s="16">
        <f t="shared" si="154"/>
        <v>0.40172838273100536</v>
      </c>
      <c r="R885" s="16">
        <f t="shared" si="155"/>
        <v>1.7764433923798317E-3</v>
      </c>
      <c r="S885" s="16">
        <f t="shared" si="156"/>
        <v>5.5368496364566248E-2</v>
      </c>
      <c r="T885" s="16">
        <f t="shared" si="157"/>
        <v>0.40175165425481629</v>
      </c>
      <c r="U885" s="66">
        <f t="shared" si="158"/>
        <v>1.0226525574707175</v>
      </c>
      <c r="V885" s="66"/>
      <c r="W885" s="66"/>
    </row>
    <row r="886" spans="1:23" x14ac:dyDescent="0.25">
      <c r="A886">
        <v>885</v>
      </c>
      <c r="B886">
        <v>5.8562298060103098E-4</v>
      </c>
      <c r="C886" s="16">
        <v>7.4828347130150799E-9</v>
      </c>
      <c r="D886" s="16">
        <v>1.09710378751884E-3</v>
      </c>
      <c r="E886" s="16">
        <v>1.6498264070893299E-5</v>
      </c>
      <c r="F886" s="16">
        <v>8.3336129590466108E-6</v>
      </c>
      <c r="G886" s="16">
        <v>1.4880940788914E-6</v>
      </c>
      <c r="H886" s="16">
        <v>4.8575859678089503E-4</v>
      </c>
      <c r="J886">
        <v>0.95488744936095105</v>
      </c>
      <c r="K886">
        <f t="shared" si="148"/>
        <v>7.1452649531005539E-9</v>
      </c>
      <c r="L886">
        <f t="shared" si="149"/>
        <v>1.1152516246811116E-3</v>
      </c>
      <c r="M886" s="16">
        <f t="shared" si="150"/>
        <v>5.5994336520950361E-5</v>
      </c>
      <c r="N886" s="16">
        <f t="shared" si="151"/>
        <v>3.5787678463296113E-2</v>
      </c>
      <c r="O886" s="16">
        <f t="shared" si="152"/>
        <v>0.12286269411542804</v>
      </c>
      <c r="P886" s="16">
        <f t="shared" si="153"/>
        <v>1.9321890894962723E-2</v>
      </c>
      <c r="Q886" s="16">
        <f t="shared" si="154"/>
        <v>0.28739591069988374</v>
      </c>
      <c r="R886" s="16">
        <f t="shared" si="155"/>
        <v>2.3789418076186973E-2</v>
      </c>
      <c r="S886" s="16">
        <f t="shared" si="156"/>
        <v>6.6819799288639764E-2</v>
      </c>
      <c r="T886" s="16">
        <f t="shared" si="157"/>
        <v>0.28740580713425457</v>
      </c>
      <c r="U886" s="66">
        <f t="shared" si="158"/>
        <v>0.84338319867265188</v>
      </c>
      <c r="V886" s="66"/>
      <c r="W886" s="66"/>
    </row>
    <row r="887" spans="1:23" x14ac:dyDescent="0.25">
      <c r="A887">
        <v>886</v>
      </c>
      <c r="B887">
        <v>5.3092449492849001E-4</v>
      </c>
      <c r="C887" s="16">
        <v>4.7809906333348702E-9</v>
      </c>
      <c r="D887" s="16">
        <v>7.6732874405670195E-4</v>
      </c>
      <c r="E887" s="16">
        <v>7.3995278316877703E-6</v>
      </c>
      <c r="F887" s="16">
        <v>9.0559502271621197E-6</v>
      </c>
      <c r="G887" s="16">
        <v>2.3204999482546599E-6</v>
      </c>
      <c r="H887" s="16">
        <v>2.17861038063354E-4</v>
      </c>
      <c r="J887">
        <v>0.95650401393623896</v>
      </c>
      <c r="K887">
        <f t="shared" si="148"/>
        <v>4.5730367313763643E-9</v>
      </c>
      <c r="L887">
        <f t="shared" si="149"/>
        <v>7.8775636346864757E-4</v>
      </c>
      <c r="M887" s="16">
        <f t="shared" si="150"/>
        <v>2.7409262638833251E-4</v>
      </c>
      <c r="N887" s="16">
        <f t="shared" si="151"/>
        <v>6.1003300350268774E-3</v>
      </c>
      <c r="O887" s="16">
        <f t="shared" si="152"/>
        <v>1.8801003728421587E-2</v>
      </c>
      <c r="P887" s="16">
        <f t="shared" si="153"/>
        <v>4.1357833830759187E-2</v>
      </c>
      <c r="Q887" s="16">
        <f t="shared" si="154"/>
        <v>9.6756427693752811E-2</v>
      </c>
      <c r="R887" s="16">
        <f t="shared" si="155"/>
        <v>6.549602209706476E-3</v>
      </c>
      <c r="S887" s="16">
        <f t="shared" si="156"/>
        <v>2.4425179656244418E-2</v>
      </c>
      <c r="T887" s="16">
        <f t="shared" si="157"/>
        <v>9.6760448816473055E-2</v>
      </c>
      <c r="U887" s="66">
        <f t="shared" si="158"/>
        <v>0.29075082597038437</v>
      </c>
      <c r="V887" s="66"/>
      <c r="W887" s="66"/>
    </row>
    <row r="888" spans="1:23" x14ac:dyDescent="0.25">
      <c r="A888">
        <v>887</v>
      </c>
      <c r="B888">
        <v>4.3830760257695402E-4</v>
      </c>
      <c r="C888" s="16">
        <v>4.4461020303155499E-9</v>
      </c>
      <c r="D888" s="16">
        <v>8.6656542186457205E-4</v>
      </c>
      <c r="E888" s="16">
        <v>7.7616976931786305E-6</v>
      </c>
      <c r="F888" s="16">
        <v>1.10244434937377E-5</v>
      </c>
      <c r="G888" s="16">
        <v>2.4983557935214899E-6</v>
      </c>
      <c r="H888" s="16">
        <v>2.28525403067297E-4</v>
      </c>
      <c r="J888">
        <v>0.95596232497174005</v>
      </c>
      <c r="K888">
        <f t="shared" si="148"/>
        <v>4.2503060339620267E-9</v>
      </c>
      <c r="L888">
        <f t="shared" si="149"/>
        <v>8.9110821854353867E-4</v>
      </c>
      <c r="M888" s="16">
        <f t="shared" si="150"/>
        <v>-1.4493013389630628E-5</v>
      </c>
      <c r="N888" s="16">
        <f t="shared" si="151"/>
        <v>1.2092274754621626E-2</v>
      </c>
      <c r="O888" s="16">
        <f t="shared" si="152"/>
        <v>3.9029223341212962E-2</v>
      </c>
      <c r="P888" s="16">
        <f t="shared" si="153"/>
        <v>1.006804260882482E-2</v>
      </c>
      <c r="Q888" s="16">
        <f t="shared" si="154"/>
        <v>7.6915610588806901E-2</v>
      </c>
      <c r="R888" s="16">
        <f t="shared" si="155"/>
        <v>1.4125050573660518E-2</v>
      </c>
      <c r="S888" s="16">
        <f t="shared" si="156"/>
        <v>5.9980731701465957E-2</v>
      </c>
      <c r="T888" s="16">
        <f t="shared" si="157"/>
        <v>7.6917341262043346E-2</v>
      </c>
      <c r="U888" s="66">
        <f t="shared" si="158"/>
        <v>0.28912827483063613</v>
      </c>
      <c r="V888" s="66"/>
      <c r="W888" s="66"/>
    </row>
    <row r="889" spans="1:23" x14ac:dyDescent="0.25">
      <c r="A889">
        <v>888</v>
      </c>
      <c r="B889">
        <v>5.4215541339125797E-4</v>
      </c>
      <c r="C889" s="16">
        <v>6.3797204581441797E-9</v>
      </c>
      <c r="D889" s="16">
        <v>1.00837502186524E-3</v>
      </c>
      <c r="E889" s="16">
        <v>1.2940680094382899E-5</v>
      </c>
      <c r="F889" s="16">
        <v>8.9670332133348202E-6</v>
      </c>
      <c r="G889" s="16">
        <v>1.7437390095633001E-6</v>
      </c>
      <c r="H889" s="16">
        <v>3.8101106135220099E-4</v>
      </c>
      <c r="J889">
        <v>0.95530510923182199</v>
      </c>
      <c r="K889">
        <f t="shared" si="148"/>
        <v>6.0945795491359148E-9</v>
      </c>
      <c r="L889">
        <f t="shared" si="149"/>
        <v>1.0280464475810147E-3</v>
      </c>
      <c r="M889" s="16">
        <f t="shared" si="150"/>
        <v>5.6264379201501046E-5</v>
      </c>
      <c r="N889" s="16">
        <f t="shared" si="151"/>
        <v>1.018289065610971E-2</v>
      </c>
      <c r="O889" s="16">
        <f t="shared" si="152"/>
        <v>2.2929642689285049E-2</v>
      </c>
      <c r="P889" s="16">
        <f t="shared" si="153"/>
        <v>2.1982786762468108E-3</v>
      </c>
      <c r="Q889" s="16">
        <f t="shared" si="154"/>
        <v>4.196742456991992E-2</v>
      </c>
      <c r="R889" s="16">
        <f t="shared" si="155"/>
        <v>8.0916544119142807E-3</v>
      </c>
      <c r="S889" s="16">
        <f t="shared" si="156"/>
        <v>1.7189712765053582E-2</v>
      </c>
      <c r="T889" s="16">
        <f t="shared" si="157"/>
        <v>4.1968388275130677E-2</v>
      </c>
      <c r="U889" s="66">
        <f t="shared" si="158"/>
        <v>0.14452799204366004</v>
      </c>
      <c r="V889" s="66"/>
      <c r="W889" s="66"/>
    </row>
    <row r="890" spans="1:23" x14ac:dyDescent="0.25">
      <c r="A890">
        <v>889</v>
      </c>
      <c r="B890" s="16">
        <v>4.6907836194887598E-4</v>
      </c>
      <c r="C890" s="16">
        <v>5.3264868612282701E-9</v>
      </c>
      <c r="D890" s="16">
        <v>9.7238308919006403E-4</v>
      </c>
      <c r="E890" s="16">
        <v>1.0422123038805601E-5</v>
      </c>
      <c r="F890" s="16">
        <v>1.0349844880860899E-5</v>
      </c>
      <c r="G890" s="16">
        <v>2.0878349120427999E-6</v>
      </c>
      <c r="H890" s="16">
        <v>3.0685701883773699E-4</v>
      </c>
      <c r="J890">
        <v>0.95545286134099505</v>
      </c>
      <c r="K890">
        <f t="shared" si="148"/>
        <v>5.0892071124557667E-9</v>
      </c>
      <c r="L890">
        <f t="shared" si="149"/>
        <v>9.9516528737696717E-4</v>
      </c>
      <c r="M890" s="16">
        <f t="shared" si="150"/>
        <v>-5.7008563479215389E-5</v>
      </c>
      <c r="N890" s="16">
        <f t="shared" si="151"/>
        <v>2.2544676689109314E-3</v>
      </c>
      <c r="O890" s="16">
        <f t="shared" si="152"/>
        <v>1.4949393340097765E-3</v>
      </c>
      <c r="P890" s="16">
        <f t="shared" si="153"/>
        <v>9.0617195761998059E-5</v>
      </c>
      <c r="Q890" s="16">
        <f t="shared" si="154"/>
        <v>8.7818209441780509E-4</v>
      </c>
      <c r="R890" s="16">
        <f t="shared" si="155"/>
        <v>2.5386667403115766E-3</v>
      </c>
      <c r="S890" s="16">
        <f t="shared" si="156"/>
        <v>1.6281663870281911E-3</v>
      </c>
      <c r="T890" s="16">
        <f t="shared" si="157"/>
        <v>8.7815157991104765E-4</v>
      </c>
      <c r="U890" s="66">
        <f t="shared" si="158"/>
        <v>9.7631910003513258E-3</v>
      </c>
      <c r="V890" s="66"/>
      <c r="W890" s="66"/>
    </row>
    <row r="891" spans="1:23" x14ac:dyDescent="0.25">
      <c r="A891">
        <v>890</v>
      </c>
      <c r="B891">
        <v>5.4123081346225304E-4</v>
      </c>
      <c r="C891" s="16">
        <v>6.0187527412939503E-9</v>
      </c>
      <c r="D891" s="16">
        <v>9.51697559765462E-4</v>
      </c>
      <c r="E891" s="16">
        <v>1.1529516367093099E-5</v>
      </c>
      <c r="F891" s="16">
        <v>8.9592712553395403E-6</v>
      </c>
      <c r="G891" s="16">
        <v>1.84714698020879E-6</v>
      </c>
      <c r="H891" s="16">
        <v>3.3946141148910402E-4</v>
      </c>
      <c r="J891">
        <v>0.95558342050825096</v>
      </c>
      <c r="K891">
        <f t="shared" si="148"/>
        <v>5.7514203317190848E-9</v>
      </c>
      <c r="L891">
        <f t="shared" si="149"/>
        <v>9.714572305036085E-4</v>
      </c>
      <c r="M891" s="16">
        <f t="shared" si="150"/>
        <v>1.1100439642089741E-4</v>
      </c>
      <c r="N891" s="16">
        <f t="shared" si="151"/>
        <v>9.8074956927640157E-3</v>
      </c>
      <c r="O891" s="16">
        <f t="shared" si="152"/>
        <v>7.4437478347988296E-3</v>
      </c>
      <c r="P891" s="16">
        <f t="shared" si="153"/>
        <v>1.4295125922966916E-4</v>
      </c>
      <c r="Q891" s="16">
        <f t="shared" si="154"/>
        <v>5.3980196386664943E-3</v>
      </c>
      <c r="R891" s="16">
        <f t="shared" si="155"/>
        <v>8.2339961134968043E-3</v>
      </c>
      <c r="S891" s="16">
        <f t="shared" si="156"/>
        <v>6.3333304538902681E-3</v>
      </c>
      <c r="T891" s="16">
        <f t="shared" si="157"/>
        <v>5.3979061061829358E-3</v>
      </c>
      <c r="U891" s="66">
        <f t="shared" si="158"/>
        <v>4.2757447099029025E-2</v>
      </c>
      <c r="V891" s="66"/>
      <c r="W891" s="66"/>
    </row>
    <row r="892" spans="1:23" x14ac:dyDescent="0.25">
      <c r="A892">
        <v>891</v>
      </c>
      <c r="B892">
        <v>4.6018012817182702E-4</v>
      </c>
      <c r="C892" s="16">
        <v>5.4776399819398899E-9</v>
      </c>
      <c r="D892" s="16">
        <v>1.0204645086657901E-3</v>
      </c>
      <c r="E892" s="16">
        <v>1.12417735366759E-5</v>
      </c>
      <c r="F892" s="16">
        <v>1.05733794230685E-5</v>
      </c>
      <c r="G892" s="16">
        <v>2.0313302943820198E-6</v>
      </c>
      <c r="H892" s="16">
        <v>3.30990630860728E-4</v>
      </c>
      <c r="J892">
        <v>0.95521323261125901</v>
      </c>
      <c r="K892">
        <f t="shared" si="148"/>
        <v>5.2323141942294807E-9</v>
      </c>
      <c r="L892">
        <f t="shared" si="149"/>
        <v>1.0436371201663272E-3</v>
      </c>
      <c r="M892" s="16">
        <f t="shared" si="150"/>
        <v>-1.2327686382267313E-4</v>
      </c>
      <c r="N892" s="16">
        <f t="shared" si="151"/>
        <v>4.2968214824636837E-3</v>
      </c>
      <c r="O892" s="16">
        <f t="shared" si="152"/>
        <v>1.2959573201974707E-4</v>
      </c>
      <c r="P892" s="16">
        <f t="shared" si="153"/>
        <v>3.5327569944557215E-3</v>
      </c>
      <c r="Q892" s="16">
        <f t="shared" si="154"/>
        <v>2.1790719710286822E-3</v>
      </c>
      <c r="R892" s="16">
        <f t="shared" si="155"/>
        <v>5.3394090509979149E-3</v>
      </c>
      <c r="S892" s="16">
        <f t="shared" si="156"/>
        <v>1.4871239031639773E-4</v>
      </c>
      <c r="T892" s="16">
        <f t="shared" si="157"/>
        <v>2.1793494742126619E-3</v>
      </c>
      <c r="U892" s="66">
        <f t="shared" si="158"/>
        <v>1.7805717095494809E-2</v>
      </c>
      <c r="V892" s="66"/>
      <c r="W892" s="66"/>
    </row>
    <row r="893" spans="1:23" x14ac:dyDescent="0.25">
      <c r="A893">
        <v>892</v>
      </c>
      <c r="B893">
        <v>4.5648734602254899E-4</v>
      </c>
      <c r="C893" s="16">
        <v>4.7580653255479402E-9</v>
      </c>
      <c r="D893" s="16">
        <v>8.9090548105383402E-4</v>
      </c>
      <c r="E893" s="16">
        <v>8.5374541189332107E-6</v>
      </c>
      <c r="F893" s="16">
        <v>1.05963573147073E-5</v>
      </c>
      <c r="G893" s="16">
        <v>2.33514612916185E-6</v>
      </c>
      <c r="H893" s="16">
        <v>2.5136603996632999E-4</v>
      </c>
      <c r="J893">
        <v>0.95585014741561902</v>
      </c>
      <c r="K893">
        <f t="shared" si="148"/>
        <v>4.5479974428381441E-9</v>
      </c>
      <c r="L893">
        <f t="shared" si="149"/>
        <v>9.1442858374708497E-4</v>
      </c>
      <c r="M893" s="16">
        <f t="shared" si="150"/>
        <v>-1.4538917019869713E-6</v>
      </c>
      <c r="N893" s="16">
        <f t="shared" si="151"/>
        <v>5.3361232544490243E-3</v>
      </c>
      <c r="O893" s="16">
        <f t="shared" si="152"/>
        <v>1.9952794207732136E-2</v>
      </c>
      <c r="P893" s="16">
        <f t="shared" si="153"/>
        <v>5.6355060296923538E-3</v>
      </c>
      <c r="Q893" s="16">
        <f t="shared" si="154"/>
        <v>4.2069614233070672E-2</v>
      </c>
      <c r="R893" s="16">
        <f t="shared" si="155"/>
        <v>5.6856486984768872E-3</v>
      </c>
      <c r="S893" s="16">
        <f t="shared" si="156"/>
        <v>2.6759607073837136E-2</v>
      </c>
      <c r="T893" s="16">
        <f t="shared" si="157"/>
        <v>4.207067633622439E-2</v>
      </c>
      <c r="U893" s="66">
        <f t="shared" si="158"/>
        <v>0.14750996983348261</v>
      </c>
      <c r="V893" s="66"/>
      <c r="W893" s="66"/>
    </row>
    <row r="894" spans="1:23" x14ac:dyDescent="0.25">
      <c r="A894">
        <v>893</v>
      </c>
      <c r="B894">
        <v>5.0606128603682598E-4</v>
      </c>
      <c r="C894" s="16">
        <v>4.6855665908155098E-9</v>
      </c>
      <c r="D894" s="16">
        <v>7.8941160777758505E-4</v>
      </c>
      <c r="E894" s="16">
        <v>7.4584994085800797E-6</v>
      </c>
      <c r="F894" s="16">
        <v>9.5115436962752904E-6</v>
      </c>
      <c r="G894" s="16">
        <v>2.36841276482605E-6</v>
      </c>
      <c r="H894" s="16">
        <v>2.1959756051181199E-4</v>
      </c>
      <c r="J894">
        <v>0.95638221288536995</v>
      </c>
      <c r="K894">
        <f t="shared" si="148"/>
        <v>4.4811925447458959E-9</v>
      </c>
      <c r="L894">
        <f t="shared" si="149"/>
        <v>8.107984223683708E-4</v>
      </c>
      <c r="M894" s="16">
        <f t="shared" si="150"/>
        <v>2.0132414970528103E-4</v>
      </c>
      <c r="N894" s="16">
        <f t="shared" si="151"/>
        <v>7.6269541120314529E-4</v>
      </c>
      <c r="O894" s="16">
        <f t="shared" si="152"/>
        <v>2.3820552889609391E-2</v>
      </c>
      <c r="P894" s="16">
        <f t="shared" si="153"/>
        <v>3.2558603163928668E-2</v>
      </c>
      <c r="Q894" s="16">
        <f t="shared" si="154"/>
        <v>9.3370778399310378E-2</v>
      </c>
      <c r="R894" s="16">
        <f t="shared" si="155"/>
        <v>1.2035582553188301E-3</v>
      </c>
      <c r="S894" s="16">
        <f t="shared" si="156"/>
        <v>3.2457670142063154E-2</v>
      </c>
      <c r="T894" s="16">
        <f t="shared" si="157"/>
        <v>9.3374280177808869E-2</v>
      </c>
      <c r="U894" s="66">
        <f t="shared" si="158"/>
        <v>0.27754813843924248</v>
      </c>
      <c r="V894" s="66"/>
      <c r="W894" s="66"/>
    </row>
    <row r="895" spans="1:23" x14ac:dyDescent="0.25">
      <c r="A895">
        <v>894</v>
      </c>
      <c r="B895" s="16">
        <v>7.3556197911346503E-4</v>
      </c>
      <c r="C895" s="16">
        <v>1.3246371077511299E-8</v>
      </c>
      <c r="D895" s="16">
        <v>1.5619565306428699E-3</v>
      </c>
      <c r="E895" s="16">
        <v>4.1380259336116397E-5</v>
      </c>
      <c r="F895" s="16">
        <v>6.7677821298287503E-6</v>
      </c>
      <c r="G895" s="16">
        <v>8.4473414824840197E-7</v>
      </c>
      <c r="H895" s="16">
        <v>1.2183858335437601E-3</v>
      </c>
      <c r="J895">
        <v>0.95275390179191799</v>
      </c>
      <c r="K895">
        <f t="shared" si="148"/>
        <v>1.2620531728682503E-8</v>
      </c>
      <c r="L895">
        <f t="shared" si="149"/>
        <v>1.5763235826796982E-3</v>
      </c>
      <c r="M895" s="16">
        <f t="shared" si="150"/>
        <v>-1.0519962445276824E-4</v>
      </c>
      <c r="N895" s="16">
        <f t="shared" si="151"/>
        <v>0.24368546612444109</v>
      </c>
      <c r="O895" s="16">
        <f t="shared" si="152"/>
        <v>1.9341380546932381</v>
      </c>
      <c r="P895" s="16">
        <f t="shared" si="153"/>
        <v>0.38639788271725545</v>
      </c>
      <c r="Q895" s="16">
        <f t="shared" si="154"/>
        <v>8.1382682433304403</v>
      </c>
      <c r="R895" s="16">
        <f t="shared" si="155"/>
        <v>9.8063701937856892E-2</v>
      </c>
      <c r="S895" s="16">
        <f t="shared" si="156"/>
        <v>0.33532912028025247</v>
      </c>
      <c r="T895" s="16">
        <f t="shared" si="157"/>
        <v>8.1388755220101547</v>
      </c>
      <c r="U895" s="66">
        <f t="shared" si="158"/>
        <v>19.27475799109364</v>
      </c>
      <c r="V895" s="66"/>
      <c r="W895" s="66"/>
    </row>
    <row r="896" spans="1:23" x14ac:dyDescent="0.25">
      <c r="A896">
        <v>895</v>
      </c>
      <c r="B896">
        <v>5.7669142537651998E-4</v>
      </c>
      <c r="C896" s="16">
        <v>7.5805683799620194E-9</v>
      </c>
      <c r="D896" s="16">
        <v>1.1294916383811999E-3</v>
      </c>
      <c r="E896" s="16">
        <v>1.72010038274056E-5</v>
      </c>
      <c r="F896" s="16">
        <v>8.4751198805701206E-6</v>
      </c>
      <c r="G896" s="16">
        <v>1.4694399530427699E-6</v>
      </c>
      <c r="H896" s="16">
        <v>5.0645015962826902E-4</v>
      </c>
      <c r="J896">
        <v>0.95472891088712497</v>
      </c>
      <c r="K896">
        <f t="shared" si="148"/>
        <v>7.2373877933065158E-9</v>
      </c>
      <c r="L896">
        <f t="shared" si="149"/>
        <v>1.1479037375270028E-3</v>
      </c>
      <c r="M896" s="16">
        <f t="shared" si="150"/>
        <v>5.4791132260370459E-6</v>
      </c>
      <c r="N896" s="16">
        <f t="shared" si="151"/>
        <v>2.9254593621436162E-2</v>
      </c>
      <c r="O896" s="16">
        <f t="shared" si="152"/>
        <v>0.13553952460806781</v>
      </c>
      <c r="P896" s="16">
        <f t="shared" si="153"/>
        <v>2.9800418692283576E-2</v>
      </c>
      <c r="Q896" s="16">
        <f t="shared" si="154"/>
        <v>0.36182959199638731</v>
      </c>
      <c r="R896" s="16">
        <f t="shared" si="155"/>
        <v>1.9565555546108011E-2</v>
      </c>
      <c r="S896" s="16">
        <f t="shared" si="156"/>
        <v>7.1711726946358439E-2</v>
      </c>
      <c r="T896" s="16">
        <f t="shared" si="157"/>
        <v>0.361844164664958</v>
      </c>
      <c r="U896" s="66">
        <f t="shared" si="158"/>
        <v>1.0095455760755994</v>
      </c>
      <c r="V896" s="66"/>
      <c r="W896" s="66"/>
    </row>
    <row r="897" spans="1:23" x14ac:dyDescent="0.25">
      <c r="A897">
        <v>896</v>
      </c>
      <c r="B897" s="16">
        <v>3.5759771413404999E-4</v>
      </c>
      <c r="C897" s="16">
        <v>4.5676350941273901E-9</v>
      </c>
      <c r="D897" s="16">
        <v>1.0972812960446899E-3</v>
      </c>
      <c r="E897" s="16">
        <v>1.00699617379932E-5</v>
      </c>
      <c r="F897" s="16">
        <v>1.36612876008829E-5</v>
      </c>
      <c r="G897" s="16">
        <v>2.43844089509063E-6</v>
      </c>
      <c r="H897" s="16">
        <v>2.96490324282493E-4</v>
      </c>
      <c r="J897">
        <v>0.95477934769308603</v>
      </c>
      <c r="K897">
        <f t="shared" si="148"/>
        <v>4.3610836556709976E-9</v>
      </c>
      <c r="L897">
        <f t="shared" si="149"/>
        <v>1.1270377445064522E-3</v>
      </c>
      <c r="M897" s="16">
        <f t="shared" si="150"/>
        <v>-4.1184231623835223E-4</v>
      </c>
      <c r="N897" s="16">
        <f t="shared" si="151"/>
        <v>7.4996997804105139E-2</v>
      </c>
      <c r="O897" s="16">
        <f t="shared" si="152"/>
        <v>3.0843651952716614E-2</v>
      </c>
      <c r="P897" s="16">
        <f t="shared" si="153"/>
        <v>1.9373158030367873E-2</v>
      </c>
      <c r="Q897" s="16">
        <f t="shared" si="154"/>
        <v>3.8965799379740785E-3</v>
      </c>
      <c r="R897" s="16">
        <f t="shared" si="155"/>
        <v>0.14934895331261869</v>
      </c>
      <c r="S897" s="16">
        <f t="shared" si="156"/>
        <v>4.6248459839895097E-2</v>
      </c>
      <c r="T897" s="16">
        <f t="shared" si="157"/>
        <v>3.8957526622040313E-3</v>
      </c>
      <c r="U897" s="66">
        <f t="shared" si="158"/>
        <v>0.32860355353988152</v>
      </c>
      <c r="V897" s="66"/>
      <c r="W897" s="66"/>
    </row>
    <row r="898" spans="1:23" x14ac:dyDescent="0.25">
      <c r="A898">
        <v>897</v>
      </c>
      <c r="B898">
        <v>4.6760303356148701E-4</v>
      </c>
      <c r="C898" s="16">
        <v>5.5409860121292697E-9</v>
      </c>
      <c r="D898" s="16">
        <v>1.0157524742241001E-3</v>
      </c>
      <c r="E898" s="16">
        <v>1.1319943724250399E-5</v>
      </c>
      <c r="F898" s="16">
        <v>1.04029886477168E-5</v>
      </c>
      <c r="G898" s="16">
        <v>2.00798662304264E-6</v>
      </c>
      <c r="H898" s="16">
        <v>3.3329210416255999E-4</v>
      </c>
      <c r="J898">
        <v>0.95523967315832603</v>
      </c>
      <c r="K898">
        <f t="shared" si="148"/>
        <v>5.2929696672012201E-9</v>
      </c>
      <c r="L898">
        <f t="shared" si="149"/>
        <v>1.0385608971565643E-3</v>
      </c>
      <c r="M898" s="16">
        <f t="shared" si="150"/>
        <v>-1.0335483003359015E-4</v>
      </c>
      <c r="N898" s="16">
        <f t="shared" si="151"/>
        <v>2.5479338551352539E-3</v>
      </c>
      <c r="O898" s="16">
        <f t="shared" si="152"/>
        <v>2.3826771151511271E-9</v>
      </c>
      <c r="P898" s="16">
        <f t="shared" si="153"/>
        <v>2.975157982962886E-3</v>
      </c>
      <c r="Q898" s="16">
        <f t="shared" si="154"/>
        <v>2.9115382852994785E-3</v>
      </c>
      <c r="R898" s="16">
        <f t="shared" si="155"/>
        <v>3.1112565684751946E-3</v>
      </c>
      <c r="S898" s="16">
        <f t="shared" si="156"/>
        <v>3.1675987685335723E-7</v>
      </c>
      <c r="T898" s="16">
        <f t="shared" si="157"/>
        <v>2.9118321996612095E-3</v>
      </c>
      <c r="U898" s="66">
        <f t="shared" si="158"/>
        <v>1.4458038034087991E-2</v>
      </c>
      <c r="V898" s="66"/>
      <c r="W898" s="66"/>
    </row>
    <row r="899" spans="1:23" x14ac:dyDescent="0.25">
      <c r="A899">
        <v>898</v>
      </c>
      <c r="B899" s="16">
        <v>5.6778996358794703E-4</v>
      </c>
      <c r="C899" s="16">
        <v>6.5488744956156898E-9</v>
      </c>
      <c r="D899" s="16">
        <v>9.8787149309378496E-4</v>
      </c>
      <c r="E899" s="16">
        <v>1.3016883181798499E-5</v>
      </c>
      <c r="F899" s="16">
        <v>8.5535755378192505E-6</v>
      </c>
      <c r="G899" s="16">
        <v>1.6982780935499799E-6</v>
      </c>
      <c r="H899" s="16">
        <v>3.83254299047048E-4</v>
      </c>
      <c r="J899">
        <v>0.95541396561327896</v>
      </c>
      <c r="K899">
        <f t="shared" ref="K899:K962" si="159">C899*J899</f>
        <v>6.2568861521598483E-9</v>
      </c>
      <c r="L899">
        <f t="shared" ref="L899:L962" si="160">SUM($Z$9*B899,$AA$9*C899,$AB$9*D899,$AC$9*E899,$AD$9*F899,$AE$9*G899)</f>
        <v>1.0066703733884778E-3</v>
      </c>
      <c r="M899" s="16">
        <f t="shared" ref="M899:M962" si="161">$Z$8*B899+$AA$8*C899+$AB$8*D899+$AD$8*F899+$AE$8*G899</f>
        <v>1.2890955378741626E-4</v>
      </c>
      <c r="N899" s="16">
        <f t="shared" si="151"/>
        <v>2.339807036720876E-2</v>
      </c>
      <c r="O899" s="16">
        <f t="shared" si="152"/>
        <v>3.3107493413278635E-2</v>
      </c>
      <c r="P899" s="16">
        <f t="shared" si="153"/>
        <v>6.5532042158139938E-4</v>
      </c>
      <c r="Q899" s="16">
        <f t="shared" si="154"/>
        <v>4.4924716648802376E-2</v>
      </c>
      <c r="R899" s="16">
        <f t="shared" si="155"/>
        <v>1.7401467312194552E-2</v>
      </c>
      <c r="S899" s="16">
        <f t="shared" si="156"/>
        <v>2.3642856059489927E-2</v>
      </c>
      <c r="T899" s="16">
        <f t="shared" si="157"/>
        <v>4.4925181157363006E-2</v>
      </c>
      <c r="U899" s="66">
        <f t="shared" si="158"/>
        <v>0.18805510537991865</v>
      </c>
      <c r="V899" s="66"/>
      <c r="W899" s="66"/>
    </row>
    <row r="900" spans="1:23" x14ac:dyDescent="0.25">
      <c r="A900">
        <v>899</v>
      </c>
      <c r="B900" s="16">
        <v>6.3972921978105405E-4</v>
      </c>
      <c r="C900" s="16">
        <v>6.5897713544346101E-9</v>
      </c>
      <c r="D900" s="16">
        <v>8.7995760117794098E-4</v>
      </c>
      <c r="E900" s="16">
        <v>1.1681925223403401E-5</v>
      </c>
      <c r="F900" s="16">
        <v>7.5528922702450096E-6</v>
      </c>
      <c r="G900" s="16">
        <v>1.6856092754834799E-6</v>
      </c>
      <c r="H900" s="16">
        <v>3.4394749849057498E-4</v>
      </c>
      <c r="J900">
        <v>0.95596886346038501</v>
      </c>
      <c r="K900">
        <f t="shared" si="159"/>
        <v>6.299616232162656E-9</v>
      </c>
      <c r="L900">
        <f t="shared" si="160"/>
        <v>8.9674240522256E-4</v>
      </c>
      <c r="M900" s="16">
        <f t="shared" si="161"/>
        <v>3.8271603433954804E-4</v>
      </c>
      <c r="N900" s="16">
        <f t="shared" ref="N900:N963" si="162">(B900-$B$2)^2/$B$2/$B$2</f>
        <v>8.9428148821226697E-2</v>
      </c>
      <c r="O900" s="16">
        <f t="shared" ref="O900:O963" si="163">(C900-$C$2)^2/$C$2/$C$2</f>
        <v>3.5848044291602869E-2</v>
      </c>
      <c r="P900" s="16">
        <f t="shared" ref="P900:P963" si="164">(D900-$D$2)^2/$D$2/$D$2</f>
        <v>7.4711816025506157E-3</v>
      </c>
      <c r="Q900" s="16">
        <f t="shared" ref="Q900:Q963" si="165">(E900-$E$2)^2/$E$2/$E$2</f>
        <v>7.6845296606844957E-3</v>
      </c>
      <c r="R900" s="16">
        <f t="shared" ref="R900:R963" si="166">(F900-$F$2)^2/$F$2/$F$2</f>
        <v>5.4509164037448245E-2</v>
      </c>
      <c r="S900" s="16">
        <f t="shared" ref="S900:S963" si="167">(G900-$G$2)^2/$G$2/$G$2</f>
        <v>2.5624038144072873E-2</v>
      </c>
      <c r="T900" s="16">
        <f t="shared" ref="T900:T963" si="168">(H900-$H$2)^2/$H$2/$H$2</f>
        <v>7.6836945950512804E-3</v>
      </c>
      <c r="U900" s="66">
        <f t="shared" ref="U900:U963" si="169">SUM(N900:T900)</f>
        <v>0.22824880115263707</v>
      </c>
      <c r="V900" s="66"/>
      <c r="W900" s="66"/>
    </row>
    <row r="901" spans="1:23" x14ac:dyDescent="0.25">
      <c r="A901">
        <v>900</v>
      </c>
      <c r="B901">
        <v>4.3444495521145098E-4</v>
      </c>
      <c r="C901" s="16">
        <v>3.9494706850893397E-9</v>
      </c>
      <c r="D901" s="16">
        <v>7.7494021846910002E-4</v>
      </c>
      <c r="E901" s="16">
        <v>6.1720786169255598E-6</v>
      </c>
      <c r="F901" s="16">
        <v>1.1075450235029001E-5</v>
      </c>
      <c r="G901" s="16">
        <v>2.8095818817918E-6</v>
      </c>
      <c r="H901" s="16">
        <v>1.81721930366362E-4</v>
      </c>
      <c r="J901">
        <v>0.95642169133420396</v>
      </c>
      <c r="K901">
        <f t="shared" si="159"/>
        <v>3.7773594325080038E-9</v>
      </c>
      <c r="L901">
        <f t="shared" si="160"/>
        <v>7.9989675135026469E-4</v>
      </c>
      <c r="M901" s="16">
        <f t="shared" si="161"/>
        <v>6.8993159072637219E-5</v>
      </c>
      <c r="N901" s="16">
        <f t="shared" si="162"/>
        <v>1.3878828361364464E-2</v>
      </c>
      <c r="O901" s="16">
        <f t="shared" si="163"/>
        <v>8.2478797880627022E-2</v>
      </c>
      <c r="P901" s="16">
        <f t="shared" si="164"/>
        <v>3.8206211131521825E-2</v>
      </c>
      <c r="Q901" s="16">
        <f t="shared" si="165"/>
        <v>0.18091434690270591</v>
      </c>
      <c r="R901" s="16">
        <f t="shared" si="166"/>
        <v>1.5382306986119261E-2</v>
      </c>
      <c r="S901" s="16">
        <f t="shared" si="167"/>
        <v>0.15999278180378559</v>
      </c>
      <c r="T901" s="16">
        <f t="shared" si="168"/>
        <v>0.180918559952369</v>
      </c>
      <c r="U901" s="66">
        <f t="shared" si="169"/>
        <v>0.67177183301849297</v>
      </c>
      <c r="V901" s="66"/>
      <c r="W901" s="66"/>
    </row>
    <row r="902" spans="1:23" x14ac:dyDescent="0.25">
      <c r="A902">
        <v>901</v>
      </c>
      <c r="B902">
        <v>4.5912352814625002E-4</v>
      </c>
      <c r="C902" s="16">
        <v>4.9653132162379697E-9</v>
      </c>
      <c r="D902" s="16">
        <v>9.2510607021295999E-4</v>
      </c>
      <c r="E902" s="16">
        <v>9.2478278669175593E-6</v>
      </c>
      <c r="F902" s="16">
        <v>1.0551932352082699E-5</v>
      </c>
      <c r="G902" s="16">
        <v>2.2385374231191599E-6</v>
      </c>
      <c r="H902" s="16">
        <v>2.7228182540912102E-4</v>
      </c>
      <c r="J902">
        <v>0.95568153311088699</v>
      </c>
      <c r="K902">
        <f t="shared" si="159"/>
        <v>4.745258146870052E-9</v>
      </c>
      <c r="L902">
        <f t="shared" si="160"/>
        <v>9.4844350702702831E-4</v>
      </c>
      <c r="M902" s="16">
        <f t="shared" si="161"/>
        <v>-3.0196450734528264E-5</v>
      </c>
      <c r="N902" s="16">
        <f t="shared" si="162"/>
        <v>4.5827071721194065E-3</v>
      </c>
      <c r="O902" s="16">
        <f t="shared" si="163"/>
        <v>1.0784786077199047E-2</v>
      </c>
      <c r="P902" s="16">
        <f t="shared" si="164"/>
        <v>1.5652520134522791E-3</v>
      </c>
      <c r="Q902" s="16">
        <f t="shared" si="165"/>
        <v>1.9312237785160516E-2</v>
      </c>
      <c r="R902" s="16">
        <f t="shared" si="166"/>
        <v>5.0260499079558185E-3</v>
      </c>
      <c r="S902" s="16">
        <f t="shared" si="167"/>
        <v>1.3327394534771267E-2</v>
      </c>
      <c r="T902" s="16">
        <f t="shared" si="168"/>
        <v>1.9312634032111822E-2</v>
      </c>
      <c r="U902" s="66">
        <f t="shared" si="169"/>
        <v>7.3911061522770161E-2</v>
      </c>
      <c r="V902" s="66"/>
      <c r="W902" s="66"/>
    </row>
    <row r="903" spans="1:23" x14ac:dyDescent="0.25">
      <c r="A903">
        <v>902</v>
      </c>
      <c r="B903">
        <v>3.62891180125116E-4</v>
      </c>
      <c r="C903" s="16">
        <v>3.41379436942037E-9</v>
      </c>
      <c r="D903" s="16">
        <v>8.0261344809800898E-4</v>
      </c>
      <c r="E903" s="16">
        <v>5.52313370209036E-6</v>
      </c>
      <c r="F903" s="16">
        <v>1.3282159851291999E-5</v>
      </c>
      <c r="G903" s="16">
        <v>3.2518292252883198E-6</v>
      </c>
      <c r="H903" s="16">
        <v>1.62615600109178E-4</v>
      </c>
      <c r="J903">
        <v>0.95623457152411595</v>
      </c>
      <c r="K903">
        <f t="shared" si="159"/>
        <v>3.2643881961141271E-9</v>
      </c>
      <c r="L903">
        <f t="shared" si="160"/>
        <v>8.3242618323151193E-4</v>
      </c>
      <c r="M903" s="16">
        <f t="shared" si="161"/>
        <v>-1.0664382298127993E-4</v>
      </c>
      <c r="N903" s="16">
        <f t="shared" si="162"/>
        <v>6.9225184205561424E-2</v>
      </c>
      <c r="O903" s="16">
        <f t="shared" si="163"/>
        <v>0.14735710603439056</v>
      </c>
      <c r="P903" s="16">
        <f t="shared" si="164"/>
        <v>2.7800225283339062E-2</v>
      </c>
      <c r="Q903" s="16">
        <f t="shared" si="165"/>
        <v>0.23596391036829459</v>
      </c>
      <c r="R903" s="16">
        <f t="shared" si="166"/>
        <v>0.12109008129661834</v>
      </c>
      <c r="S903" s="16">
        <f t="shared" si="167"/>
        <v>0.38484541528866784</v>
      </c>
      <c r="T903" s="16">
        <f t="shared" si="168"/>
        <v>0.23596734480826259</v>
      </c>
      <c r="U903" s="66">
        <f t="shared" si="169"/>
        <v>1.2222492672851344</v>
      </c>
      <c r="V903" s="66"/>
      <c r="W903" s="66"/>
    </row>
    <row r="904" spans="1:23" x14ac:dyDescent="0.25">
      <c r="A904">
        <v>903</v>
      </c>
      <c r="B904">
        <v>4.0822666953391098E-4</v>
      </c>
      <c r="C904" s="16">
        <v>4.4257593694254901E-9</v>
      </c>
      <c r="D904" s="16">
        <v>9.2755975093556904E-4</v>
      </c>
      <c r="E904" s="16">
        <v>8.2640413881002707E-6</v>
      </c>
      <c r="F904" s="16">
        <v>1.1871873461639201E-5</v>
      </c>
      <c r="G904" s="16">
        <v>2.5116689151702901E-6</v>
      </c>
      <c r="H904" s="16">
        <v>2.43316501690799E-4</v>
      </c>
      <c r="J904">
        <v>0.95564187912663601</v>
      </c>
      <c r="K904">
        <f t="shared" si="159"/>
        <v>4.2294410003600909E-9</v>
      </c>
      <c r="L904">
        <f t="shared" si="160"/>
        <v>9.5381074101464833E-4</v>
      </c>
      <c r="M904" s="16">
        <f t="shared" si="161"/>
        <v>-1.3735740194682631E-4</v>
      </c>
      <c r="N904" s="16">
        <f t="shared" si="162"/>
        <v>2.9257333089296771E-2</v>
      </c>
      <c r="O904" s="16">
        <f t="shared" si="163"/>
        <v>4.0493367222097031E-2</v>
      </c>
      <c r="P904" s="16">
        <f t="shared" si="164"/>
        <v>1.3701751413442598E-3</v>
      </c>
      <c r="Q904" s="16">
        <f t="shared" si="165"/>
        <v>5.3160333799904563E-2</v>
      </c>
      <c r="R904" s="16">
        <f t="shared" si="166"/>
        <v>4.1964685622737335E-2</v>
      </c>
      <c r="S904" s="16">
        <f t="shared" si="167"/>
        <v>6.327411036051124E-2</v>
      </c>
      <c r="T904" s="16">
        <f t="shared" si="168"/>
        <v>5.3160787187466883E-2</v>
      </c>
      <c r="U904" s="66">
        <f t="shared" si="169"/>
        <v>0.28268079242335803</v>
      </c>
      <c r="V904" s="66"/>
      <c r="W904" s="66"/>
    </row>
    <row r="905" spans="1:23" x14ac:dyDescent="0.25">
      <c r="A905">
        <v>904</v>
      </c>
      <c r="B905">
        <v>3.7534363805874201E-4</v>
      </c>
      <c r="C905" s="16">
        <v>4.5032305679320098E-9</v>
      </c>
      <c r="D905" s="16">
        <v>1.02899359776935E-3</v>
      </c>
      <c r="E905" s="16">
        <v>9.3173352894853297E-6</v>
      </c>
      <c r="F905" s="16">
        <v>1.2974069353860901E-5</v>
      </c>
      <c r="G905" s="16">
        <v>2.47137914226408E-6</v>
      </c>
      <c r="H905" s="16">
        <v>2.7432979137058698E-4</v>
      </c>
      <c r="J905">
        <v>0.95512275814276504</v>
      </c>
      <c r="K905">
        <f t="shared" si="159"/>
        <v>4.3011380005960317E-9</v>
      </c>
      <c r="L905">
        <f t="shared" si="160"/>
        <v>1.0574086123887679E-3</v>
      </c>
      <c r="M905" s="16">
        <f t="shared" si="161"/>
        <v>-3.0672133627128396E-4</v>
      </c>
      <c r="N905" s="16">
        <f t="shared" si="162"/>
        <v>5.655864372268625E-2</v>
      </c>
      <c r="O905" s="16">
        <f t="shared" si="163"/>
        <v>3.5061616197152506E-2</v>
      </c>
      <c r="P905" s="16">
        <f t="shared" si="164"/>
        <v>4.6637731142195882E-3</v>
      </c>
      <c r="Q905" s="16">
        <f t="shared" si="165"/>
        <v>1.7555427203740974E-2</v>
      </c>
      <c r="R905" s="16">
        <f t="shared" si="166"/>
        <v>0.10030681343330258</v>
      </c>
      <c r="S905" s="16">
        <f t="shared" si="167"/>
        <v>5.3577158125577465E-2</v>
      </c>
      <c r="T905" s="16">
        <f t="shared" si="168"/>
        <v>1.7554572885579055E-2</v>
      </c>
      <c r="U905" s="66">
        <f t="shared" si="169"/>
        <v>0.28527800468225839</v>
      </c>
      <c r="V905" s="66"/>
      <c r="W905" s="66"/>
    </row>
    <row r="906" spans="1:23" x14ac:dyDescent="0.25">
      <c r="A906">
        <v>905</v>
      </c>
      <c r="B906">
        <v>4.1934568104993E-4</v>
      </c>
      <c r="C906" s="16">
        <v>3.95241401864109E-9</v>
      </c>
      <c r="D906" s="16">
        <v>8.0402943682787297E-4</v>
      </c>
      <c r="E906" s="16">
        <v>6.4062912830628598E-6</v>
      </c>
      <c r="F906" s="16">
        <v>1.1490731573465E-5</v>
      </c>
      <c r="G906" s="16">
        <v>2.8084830148045901E-6</v>
      </c>
      <c r="H906" s="16">
        <v>1.88618029749153E-4</v>
      </c>
      <c r="J906">
        <v>0.95626585800752395</v>
      </c>
      <c r="K906">
        <f t="shared" si="159"/>
        <v>3.7795585827367874E-9</v>
      </c>
      <c r="L906">
        <f t="shared" si="160"/>
        <v>8.2981543057558888E-4</v>
      </c>
      <c r="M906" s="16">
        <f t="shared" si="161"/>
        <v>8.8759315242711196E-6</v>
      </c>
      <c r="N906" s="16">
        <f t="shared" si="162"/>
        <v>2.2043130287020232E-2</v>
      </c>
      <c r="O906" s="16">
        <f t="shared" si="163"/>
        <v>8.2173957188799551E-2</v>
      </c>
      <c r="P906" s="16">
        <f t="shared" si="164"/>
        <v>2.7312166203201264E-2</v>
      </c>
      <c r="Q906" s="16">
        <f t="shared" si="165"/>
        <v>0.16283935407938685</v>
      </c>
      <c r="R906" s="16">
        <f t="shared" si="166"/>
        <v>2.7612969518634449E-2</v>
      </c>
      <c r="S906" s="16">
        <f t="shared" si="167"/>
        <v>0.1595550465743415</v>
      </c>
      <c r="T906" s="16">
        <f t="shared" si="168"/>
        <v>0.16284280409292534</v>
      </c>
      <c r="U906" s="66">
        <f t="shared" si="169"/>
        <v>0.64437942794430914</v>
      </c>
      <c r="V906" s="66"/>
      <c r="W906" s="66"/>
    </row>
    <row r="907" spans="1:23" x14ac:dyDescent="0.25">
      <c r="A907">
        <v>906</v>
      </c>
      <c r="B907" s="16">
        <v>3.7514856042408302E-4</v>
      </c>
      <c r="C907" s="16">
        <v>4.3444907541720996E-9</v>
      </c>
      <c r="D907" s="16">
        <v>9.9240278071485591E-4</v>
      </c>
      <c r="E907" s="16">
        <v>8.6727400474342705E-6</v>
      </c>
      <c r="F907" s="16">
        <v>1.29594117130178E-5</v>
      </c>
      <c r="G907" s="16">
        <v>2.5606380245985702E-6</v>
      </c>
      <c r="H907" s="16">
        <v>2.5535056837792703E-4</v>
      </c>
      <c r="J907">
        <v>0.95530112500984199</v>
      </c>
      <c r="K907">
        <f t="shared" si="159"/>
        <v>4.1502969050554635E-9</v>
      </c>
      <c r="L907">
        <f t="shared" si="160"/>
        <v>1.0208778976747361E-3</v>
      </c>
      <c r="M907" s="16">
        <f t="shared" si="161"/>
        <v>-2.705807768265699E-4</v>
      </c>
      <c r="N907" s="16">
        <f t="shared" si="162"/>
        <v>5.674721548208056E-2</v>
      </c>
      <c r="O907" s="16">
        <f t="shared" si="163"/>
        <v>4.6611587446638299E-2</v>
      </c>
      <c r="P907" s="16">
        <f t="shared" si="164"/>
        <v>9.1830627563863022E-4</v>
      </c>
      <c r="Q907" s="16">
        <f t="shared" si="165"/>
        <v>3.7061180849282553E-2</v>
      </c>
      <c r="R907" s="16">
        <f t="shared" si="166"/>
        <v>9.9366759196463622E-2</v>
      </c>
      <c r="S907" s="16">
        <f t="shared" si="167"/>
        <v>7.6145284740499031E-2</v>
      </c>
      <c r="T907" s="16">
        <f t="shared" si="168"/>
        <v>3.7060561965299679E-2</v>
      </c>
      <c r="U907" s="66">
        <f t="shared" si="169"/>
        <v>0.35391089595590236</v>
      </c>
      <c r="V907" s="66"/>
      <c r="W907" s="66"/>
    </row>
    <row r="908" spans="1:23" x14ac:dyDescent="0.25">
      <c r="A908">
        <v>907</v>
      </c>
      <c r="B908">
        <v>4.0450975542982498E-4</v>
      </c>
      <c r="C908" s="16">
        <v>4.9747156069487798E-9</v>
      </c>
      <c r="D908" s="16">
        <v>1.05530858737245E-3</v>
      </c>
      <c r="E908" s="16">
        <v>1.05534911621015E-5</v>
      </c>
      <c r="F908" s="16">
        <v>1.2050727308541301E-5</v>
      </c>
      <c r="G908" s="16">
        <v>2.2377053543252801E-6</v>
      </c>
      <c r="H908" s="16">
        <v>3.1072618922676701E-4</v>
      </c>
      <c r="J908">
        <v>0.95501405465406497</v>
      </c>
      <c r="K908">
        <f t="shared" si="159"/>
        <v>4.750923322543012E-9</v>
      </c>
      <c r="L908">
        <f t="shared" si="160"/>
        <v>1.0816427726282509E-3</v>
      </c>
      <c r="M908" s="16">
        <f t="shared" si="161"/>
        <v>-2.7262326176860099E-4</v>
      </c>
      <c r="N908" s="16">
        <f t="shared" si="162"/>
        <v>3.1896310472657216E-2</v>
      </c>
      <c r="O908" s="16">
        <f t="shared" si="163"/>
        <v>1.0435207088312698E-2</v>
      </c>
      <c r="P908" s="16">
        <f t="shared" si="164"/>
        <v>9.1416175979658378E-3</v>
      </c>
      <c r="Q908" s="16">
        <f t="shared" si="165"/>
        <v>3.0286199015508593E-4</v>
      </c>
      <c r="R908" s="16">
        <f t="shared" si="166"/>
        <v>4.9730944731649206E-2</v>
      </c>
      <c r="S908" s="16">
        <f t="shared" si="167"/>
        <v>1.3231837024603819E-2</v>
      </c>
      <c r="T908" s="16">
        <f t="shared" si="168"/>
        <v>3.0269876989887811E-4</v>
      </c>
      <c r="U908" s="66">
        <f t="shared" si="169"/>
        <v>0.11504147767524275</v>
      </c>
      <c r="V908" s="66"/>
      <c r="W908" s="66"/>
    </row>
    <row r="909" spans="1:23" x14ac:dyDescent="0.25">
      <c r="A909">
        <v>908</v>
      </c>
      <c r="B909">
        <v>5.2098934832063896E-4</v>
      </c>
      <c r="C909" s="16">
        <v>5.7448201220372604E-9</v>
      </c>
      <c r="D909" s="16">
        <v>9.4352815632116696E-4</v>
      </c>
      <c r="E909" s="16">
        <v>1.09111195886611E-5</v>
      </c>
      <c r="F909" s="16">
        <v>9.3045091917146099E-6</v>
      </c>
      <c r="G909" s="16">
        <v>1.9350794108979002E-6</v>
      </c>
      <c r="H909" s="16">
        <v>3.2125396825639799E-4</v>
      </c>
      <c r="J909">
        <v>0.955616537381478</v>
      </c>
      <c r="K909">
        <f t="shared" si="159"/>
        <v>5.4898451129006866E-9</v>
      </c>
      <c r="L909">
        <f t="shared" si="160"/>
        <v>9.6406650929537212E-4</v>
      </c>
      <c r="M909" s="16">
        <f t="shared" si="161"/>
        <v>7.7912187345905833E-5</v>
      </c>
      <c r="N909" s="16">
        <f t="shared" si="162"/>
        <v>3.3558995292867896E-3</v>
      </c>
      <c r="O909" s="16">
        <f t="shared" si="163"/>
        <v>1.356980899553386E-3</v>
      </c>
      <c r="P909" s="16">
        <f t="shared" si="164"/>
        <v>4.1769644199427501E-4</v>
      </c>
      <c r="Q909" s="16">
        <f t="shared" si="165"/>
        <v>2.5263665246423145E-4</v>
      </c>
      <c r="R909" s="16">
        <f t="shared" si="166"/>
        <v>3.1029197354212421E-3</v>
      </c>
      <c r="S909" s="16">
        <f t="shared" si="167"/>
        <v>1.2792235819713588E-3</v>
      </c>
      <c r="T909" s="16">
        <f t="shared" si="168"/>
        <v>2.526031953308902E-4</v>
      </c>
      <c r="U909" s="66">
        <f t="shared" si="169"/>
        <v>1.0017960036022174E-2</v>
      </c>
      <c r="V909" s="66"/>
      <c r="W909" s="66"/>
    </row>
    <row r="910" spans="1:23" x14ac:dyDescent="0.25">
      <c r="A910">
        <v>909</v>
      </c>
      <c r="B910">
        <v>4.4031214963114899E-4</v>
      </c>
      <c r="C910" s="16">
        <v>4.5910226049970603E-9</v>
      </c>
      <c r="D910" s="16">
        <v>8.9124884980775496E-4</v>
      </c>
      <c r="E910" s="16">
        <v>8.2407184748691604E-6</v>
      </c>
      <c r="F910" s="16">
        <v>1.0986627928649699E-5</v>
      </c>
      <c r="G910" s="16">
        <v>2.4201641443936701E-6</v>
      </c>
      <c r="H910" s="16">
        <v>2.4262935240118699E-4</v>
      </c>
      <c r="J910">
        <v>0.95584023329238998</v>
      </c>
      <c r="K910">
        <f t="shared" si="159"/>
        <v>4.3882841178110264E-9</v>
      </c>
      <c r="L910">
        <f t="shared" si="160"/>
        <v>9.156376787868431E-4</v>
      </c>
      <c r="M910" s="16">
        <f t="shared" si="161"/>
        <v>-3.5013379524545097E-5</v>
      </c>
      <c r="N910" s="16">
        <f t="shared" si="162"/>
        <v>1.121362631634896E-2</v>
      </c>
      <c r="O910" s="16">
        <f t="shared" si="163"/>
        <v>2.9378844976381074E-2</v>
      </c>
      <c r="P910" s="16">
        <f t="shared" si="164"/>
        <v>5.5821108474086566E-3</v>
      </c>
      <c r="Q910" s="16">
        <f t="shared" si="165"/>
        <v>5.4166399384904911E-2</v>
      </c>
      <c r="R910" s="16">
        <f t="shared" si="166"/>
        <v>1.3227536900464562E-2</v>
      </c>
      <c r="S910" s="16">
        <f t="shared" si="167"/>
        <v>4.2414331558893341E-2</v>
      </c>
      <c r="T910" s="16">
        <f t="shared" si="168"/>
        <v>5.4167529124466339E-2</v>
      </c>
      <c r="U910" s="66">
        <f t="shared" si="169"/>
        <v>0.21015037910886786</v>
      </c>
      <c r="V910" s="66"/>
      <c r="W910" s="66"/>
    </row>
    <row r="911" spans="1:23" x14ac:dyDescent="0.25">
      <c r="A911">
        <v>910</v>
      </c>
      <c r="B911" s="16">
        <v>3.8553332136790697E-4</v>
      </c>
      <c r="C911" s="16">
        <v>4.2413080446324601E-9</v>
      </c>
      <c r="D911" s="16">
        <v>9.4159671105834898E-4</v>
      </c>
      <c r="E911" s="16">
        <v>8.0379532521052805E-6</v>
      </c>
      <c r="F911" s="16">
        <v>1.25804300611693E-5</v>
      </c>
      <c r="G911" s="16">
        <v>2.6214000986995901E-6</v>
      </c>
      <c r="H911" s="16">
        <v>2.3666002405534501E-4</v>
      </c>
      <c r="J911">
        <v>0.95555795225599804</v>
      </c>
      <c r="K911">
        <f t="shared" si="159"/>
        <v>4.0528156300158846E-9</v>
      </c>
      <c r="L911">
        <f t="shared" si="160"/>
        <v>9.6937472997134244E-4</v>
      </c>
      <c r="M911" s="16">
        <f t="shared" si="161"/>
        <v>-1.9830808723552855E-4</v>
      </c>
      <c r="N911" s="16">
        <f t="shared" si="162"/>
        <v>4.7145116629306531E-2</v>
      </c>
      <c r="O911" s="16">
        <f t="shared" si="163"/>
        <v>5.4999537145962757E-2</v>
      </c>
      <c r="P911" s="16">
        <f t="shared" si="164"/>
        <v>5.0368071524796085E-4</v>
      </c>
      <c r="Q911" s="16">
        <f t="shared" si="165"/>
        <v>6.3310354897616411E-2</v>
      </c>
      <c r="R911" s="16">
        <f t="shared" si="166"/>
        <v>7.6597669479552724E-2</v>
      </c>
      <c r="S911" s="16">
        <f t="shared" si="167"/>
        <v>9.3771656256904257E-2</v>
      </c>
      <c r="T911" s="16">
        <f t="shared" si="168"/>
        <v>6.3310534269830909E-2</v>
      </c>
      <c r="U911" s="66">
        <f t="shared" si="169"/>
        <v>0.39963854939442156</v>
      </c>
      <c r="V911" s="66"/>
      <c r="W911" s="66"/>
    </row>
    <row r="912" spans="1:23" x14ac:dyDescent="0.25">
      <c r="A912">
        <v>911</v>
      </c>
      <c r="B912">
        <v>5.6526558123522305E-4</v>
      </c>
      <c r="C912" s="16">
        <v>8.2964630987089008E-9</v>
      </c>
      <c r="D912" s="16">
        <v>1.2650120163348001E-3</v>
      </c>
      <c r="E912" s="16">
        <v>2.10533616327776E-5</v>
      </c>
      <c r="F912" s="16">
        <v>8.6985165142237092E-6</v>
      </c>
      <c r="G912" s="16">
        <v>1.3446300110073401E-6</v>
      </c>
      <c r="H912" s="16">
        <v>6.1987934316481801E-4</v>
      </c>
      <c r="J912">
        <v>0.95408155689172203</v>
      </c>
      <c r="K912">
        <f t="shared" si="159"/>
        <v>7.9155024299109086E-9</v>
      </c>
      <c r="L912">
        <f t="shared" si="160"/>
        <v>1.2837453829111559E-3</v>
      </c>
      <c r="M912" s="16">
        <f t="shared" si="161"/>
        <v>-1.5321422044070997E-4</v>
      </c>
      <c r="N912" s="16">
        <f t="shared" si="162"/>
        <v>2.1856140152648532E-2</v>
      </c>
      <c r="O912" s="16">
        <f t="shared" si="163"/>
        <v>0.24737006743756135</v>
      </c>
      <c r="P912" s="16">
        <f t="shared" si="164"/>
        <v>9.8171932317578814E-2</v>
      </c>
      <c r="Q912" s="16">
        <f t="shared" si="165"/>
        <v>0.92198732770254777</v>
      </c>
      <c r="R912" s="16">
        <f t="shared" si="166"/>
        <v>1.3736976796379988E-2</v>
      </c>
      <c r="S912" s="16">
        <f t="shared" si="167"/>
        <v>0.10888824957761087</v>
      </c>
      <c r="T912" s="16">
        <f t="shared" si="168"/>
        <v>0.92204001758628107</v>
      </c>
      <c r="U912" s="66">
        <f t="shared" si="169"/>
        <v>2.3340507115706082</v>
      </c>
      <c r="V912" s="66"/>
      <c r="W912" s="66"/>
    </row>
    <row r="913" spans="1:23" x14ac:dyDescent="0.25">
      <c r="A913">
        <v>912</v>
      </c>
      <c r="B913">
        <v>5.5465184451744304E-4</v>
      </c>
      <c r="C913" s="16">
        <v>6.1952352708053501E-9</v>
      </c>
      <c r="D913" s="16">
        <v>9.5597439743045395E-4</v>
      </c>
      <c r="E913" s="16">
        <v>1.19204722816141E-5</v>
      </c>
      <c r="F913" s="16">
        <v>8.7438233819200498E-6</v>
      </c>
      <c r="G913" s="16">
        <v>1.7945954451840099E-6</v>
      </c>
      <c r="H913" s="16">
        <v>3.5097230965810798E-4</v>
      </c>
      <c r="J913">
        <v>0.9555668154436</v>
      </c>
      <c r="K913">
        <f t="shared" si="159"/>
        <v>5.9199612386473376E-9</v>
      </c>
      <c r="L913">
        <f t="shared" si="160"/>
        <v>9.7525044440420732E-4</v>
      </c>
      <c r="M913" s="16">
        <f t="shared" si="161"/>
        <v>1.3405324463067875E-4</v>
      </c>
      <c r="N913" s="16">
        <f t="shared" si="162"/>
        <v>1.5948098889257488E-2</v>
      </c>
      <c r="O913" s="16">
        <f t="shared" si="163"/>
        <v>1.3954483156019255E-2</v>
      </c>
      <c r="P913" s="16">
        <f t="shared" si="164"/>
        <v>5.649098550936345E-5</v>
      </c>
      <c r="Q913" s="16">
        <f t="shared" si="165"/>
        <v>1.2071789500921609E-2</v>
      </c>
      <c r="R913" s="16">
        <f t="shared" si="166"/>
        <v>1.2680279193174595E-2</v>
      </c>
      <c r="S913" s="16">
        <f t="shared" si="167"/>
        <v>1.1186914578549123E-2</v>
      </c>
      <c r="T913" s="16">
        <f t="shared" si="168"/>
        <v>1.2071652672070469E-2</v>
      </c>
      <c r="U913" s="66">
        <f t="shared" si="169"/>
        <v>7.7969708975501914E-2</v>
      </c>
      <c r="V913" s="66"/>
      <c r="W913" s="66"/>
    </row>
    <row r="914" spans="1:23" x14ac:dyDescent="0.25">
      <c r="A914">
        <v>913</v>
      </c>
      <c r="B914">
        <v>4.4607161143885699E-4</v>
      </c>
      <c r="C914" s="16">
        <v>5.1486681972488796E-9</v>
      </c>
      <c r="D914" s="16">
        <v>9.8882625640622996E-4</v>
      </c>
      <c r="E914" s="16">
        <v>1.02424310822934E-5</v>
      </c>
      <c r="F914" s="16">
        <v>1.08928905792384E-5</v>
      </c>
      <c r="G914" s="16">
        <v>2.16039347047807E-6</v>
      </c>
      <c r="H914" s="16">
        <v>3.0156664130218602E-4</v>
      </c>
      <c r="J914">
        <v>0.95536109252059098</v>
      </c>
      <c r="K914">
        <f t="shared" si="159"/>
        <v>4.9188372739497113E-9</v>
      </c>
      <c r="L914">
        <f t="shared" si="160"/>
        <v>1.0127672823669876E-3</v>
      </c>
      <c r="M914" s="16">
        <f t="shared" si="161"/>
        <v>-1.2062405948927355E-4</v>
      </c>
      <c r="N914" s="16">
        <f t="shared" si="162"/>
        <v>8.8734792590789459E-3</v>
      </c>
      <c r="O914" s="16">
        <f t="shared" si="163"/>
        <v>5.0066283233613871E-3</v>
      </c>
      <c r="P914" s="16">
        <f t="shared" si="164"/>
        <v>7.0705222192832663E-4</v>
      </c>
      <c r="Q914" s="16">
        <f t="shared" si="165"/>
        <v>2.1496761313951206E-3</v>
      </c>
      <c r="R914" s="16">
        <f t="shared" si="166"/>
        <v>1.1129788381231296E-2</v>
      </c>
      <c r="S914" s="16">
        <f t="shared" si="167"/>
        <v>5.8531469340664154E-3</v>
      </c>
      <c r="T914" s="16">
        <f t="shared" si="168"/>
        <v>2.149551207667797E-3</v>
      </c>
      <c r="U914" s="66">
        <f t="shared" si="169"/>
        <v>3.5869322458729293E-2</v>
      </c>
      <c r="V914" s="66"/>
      <c r="W914" s="66"/>
    </row>
    <row r="915" spans="1:23" x14ac:dyDescent="0.25">
      <c r="A915">
        <v>914</v>
      </c>
      <c r="B915">
        <v>5.4103325633488605E-4</v>
      </c>
      <c r="C915" s="16">
        <v>5.2072100973420097E-9</v>
      </c>
      <c r="D915" s="16">
        <v>8.2115643837384501E-4</v>
      </c>
      <c r="E915" s="16">
        <v>8.6193222327878499E-6</v>
      </c>
      <c r="F915" s="16">
        <v>8.9088107060441497E-6</v>
      </c>
      <c r="G915" s="16">
        <v>2.1318646873392898E-6</v>
      </c>
      <c r="H915" s="16">
        <v>2.5377554272004802E-4</v>
      </c>
      <c r="J915">
        <v>0.95623492684137001</v>
      </c>
      <c r="K915">
        <f t="shared" si="159"/>
        <v>4.9793161664794794E-9</v>
      </c>
      <c r="L915">
        <f t="shared" si="160"/>
        <v>8.4110071726317519E-4</v>
      </c>
      <c r="M915" s="16">
        <f t="shared" si="161"/>
        <v>2.4096579540659689E-4</v>
      </c>
      <c r="N915" s="16">
        <f t="shared" si="162"/>
        <v>9.7282000383581892E-3</v>
      </c>
      <c r="O915" s="16">
        <f t="shared" si="163"/>
        <v>3.6230487699890363E-3</v>
      </c>
      <c r="P915" s="16">
        <f t="shared" si="164"/>
        <v>2.1751185502042178E-2</v>
      </c>
      <c r="Q915" s="16">
        <f t="shared" si="165"/>
        <v>3.9000856406673411E-2</v>
      </c>
      <c r="R915" s="16">
        <f t="shared" si="166"/>
        <v>9.1896208626925449E-3</v>
      </c>
      <c r="S915" s="16">
        <f t="shared" si="167"/>
        <v>3.8800702425658934E-3</v>
      </c>
      <c r="T915" s="16">
        <f t="shared" si="168"/>
        <v>3.9003036484788756E-2</v>
      </c>
      <c r="U915" s="66">
        <f t="shared" si="169"/>
        <v>0.12617601830711</v>
      </c>
      <c r="V915" s="66"/>
      <c r="W915" s="66"/>
    </row>
    <row r="916" spans="1:23" x14ac:dyDescent="0.25">
      <c r="A916">
        <v>915</v>
      </c>
      <c r="B916" s="16">
        <v>6.05124271888704E-4</v>
      </c>
      <c r="C916" s="16">
        <v>9.4464051999355601E-9</v>
      </c>
      <c r="D916" s="16">
        <v>1.3478765888777101E-3</v>
      </c>
      <c r="E916" s="16">
        <v>2.5520015435952598E-5</v>
      </c>
      <c r="F916" s="16">
        <v>8.1540105323307603E-6</v>
      </c>
      <c r="G916" s="16">
        <v>1.18196036065876E-6</v>
      </c>
      <c r="H916" s="16">
        <v>7.5139499386413504E-4</v>
      </c>
      <c r="J916">
        <v>0.95370545904723603</v>
      </c>
      <c r="K916">
        <f t="shared" si="159"/>
        <v>9.009088207550741E-9</v>
      </c>
      <c r="L916">
        <f t="shared" si="160"/>
        <v>1.3653571238978303E-3</v>
      </c>
      <c r="M916" s="16">
        <f t="shared" si="161"/>
        <v>-1.551085801204224E-4</v>
      </c>
      <c r="N916" s="16">
        <f t="shared" si="162"/>
        <v>5.2338449300783289E-2</v>
      </c>
      <c r="O916" s="16">
        <f t="shared" si="163"/>
        <v>0.49689399702408832</v>
      </c>
      <c r="P916" s="16">
        <f t="shared" si="164"/>
        <v>0.15948302084365898</v>
      </c>
      <c r="Q916" s="16">
        <f t="shared" si="165"/>
        <v>1.8935839358488076</v>
      </c>
      <c r="R916" s="16">
        <f t="shared" si="166"/>
        <v>2.9744410590727119E-2</v>
      </c>
      <c r="S916" s="16">
        <f t="shared" si="167"/>
        <v>0.1689531515159404</v>
      </c>
      <c r="T916" s="16">
        <f t="shared" si="168"/>
        <v>1.8937003231139955</v>
      </c>
      <c r="U916" s="66">
        <f t="shared" si="169"/>
        <v>4.6946972882380011</v>
      </c>
      <c r="V916" s="66"/>
      <c r="W916" s="66"/>
    </row>
    <row r="917" spans="1:23" x14ac:dyDescent="0.25">
      <c r="A917">
        <v>916</v>
      </c>
      <c r="B917">
        <v>5.8862923249094795E-4</v>
      </c>
      <c r="C917" s="16">
        <v>7.7761278109089099E-9</v>
      </c>
      <c r="D917" s="16">
        <v>1.1352618873280301E-3</v>
      </c>
      <c r="E917" s="16">
        <v>1.7733917340094899E-5</v>
      </c>
      <c r="F917" s="16">
        <v>8.3051050615769996E-6</v>
      </c>
      <c r="G917" s="16">
        <v>1.43256472738287E-6</v>
      </c>
      <c r="H917" s="16">
        <v>5.2214088783299401E-4</v>
      </c>
      <c r="J917">
        <v>0.954704659591326</v>
      </c>
      <c r="K917">
        <f t="shared" si="159"/>
        <v>7.423905454652434E-9</v>
      </c>
      <c r="L917">
        <f t="shared" si="160"/>
        <v>1.153296886050756E-3</v>
      </c>
      <c r="M917" s="16">
        <f t="shared" si="161"/>
        <v>2.3961578931139827E-5</v>
      </c>
      <c r="N917" s="16">
        <f t="shared" si="162"/>
        <v>3.8134615738124239E-2</v>
      </c>
      <c r="O917" s="16">
        <f t="shared" si="163"/>
        <v>0.16277344113311082</v>
      </c>
      <c r="P917" s="16">
        <f t="shared" si="164"/>
        <v>3.1904603501011819E-2</v>
      </c>
      <c r="Q917" s="16">
        <f t="shared" si="165"/>
        <v>0.42398376995084081</v>
      </c>
      <c r="R917" s="16">
        <f t="shared" si="166"/>
        <v>2.4690275617406447E-2</v>
      </c>
      <c r="S917" s="16">
        <f t="shared" si="167"/>
        <v>8.18904459425214E-2</v>
      </c>
      <c r="T917" s="16">
        <f t="shared" si="168"/>
        <v>0.42400054630426331</v>
      </c>
      <c r="U917" s="66">
        <f t="shared" si="169"/>
        <v>1.1873776981872788</v>
      </c>
      <c r="V917" s="66"/>
      <c r="W917" s="66"/>
    </row>
    <row r="918" spans="1:23" x14ac:dyDescent="0.25">
      <c r="A918">
        <v>917</v>
      </c>
      <c r="B918">
        <v>5.8889187682523202E-4</v>
      </c>
      <c r="C918" s="16">
        <v>7.7952040849779602E-9</v>
      </c>
      <c r="D918" s="16">
        <v>1.13759918604918E-3</v>
      </c>
      <c r="E918" s="16">
        <v>1.7813574522549401E-5</v>
      </c>
      <c r="F918" s="16">
        <v>8.3022581151750698E-6</v>
      </c>
      <c r="G918" s="16">
        <v>1.4290953047229701E-6</v>
      </c>
      <c r="H918" s="16">
        <v>5.2448629696207505E-4</v>
      </c>
      <c r="J918">
        <v>0.95469352052312495</v>
      </c>
      <c r="K918">
        <f t="shared" si="159"/>
        <v>7.4420308310838539E-9</v>
      </c>
      <c r="L918">
        <f t="shared" si="160"/>
        <v>1.1556250023801681E-3</v>
      </c>
      <c r="M918" s="16">
        <f t="shared" si="161"/>
        <v>2.2158751270295845E-5</v>
      </c>
      <c r="N918" s="16">
        <f t="shared" si="162"/>
        <v>3.8343198543738986E-2</v>
      </c>
      <c r="O918" s="16">
        <f t="shared" si="163"/>
        <v>0.16556340505476699</v>
      </c>
      <c r="P918" s="16">
        <f t="shared" si="164"/>
        <v>3.2777350031271919E-2</v>
      </c>
      <c r="Q918" s="16">
        <f t="shared" si="165"/>
        <v>0.43369725756948724</v>
      </c>
      <c r="R918" s="16">
        <f t="shared" si="166"/>
        <v>2.4781159339647685E-2</v>
      </c>
      <c r="S918" s="16">
        <f t="shared" si="167"/>
        <v>8.2882869861498273E-2</v>
      </c>
      <c r="T918" s="16">
        <f t="shared" si="168"/>
        <v>0.43371454070731247</v>
      </c>
      <c r="U918" s="66">
        <f t="shared" si="169"/>
        <v>1.2117597811077234</v>
      </c>
      <c r="V918" s="66"/>
      <c r="W918" s="66"/>
    </row>
    <row r="919" spans="1:23" x14ac:dyDescent="0.25">
      <c r="A919">
        <v>918</v>
      </c>
      <c r="B919">
        <v>4.3529786246583298E-4</v>
      </c>
      <c r="C919" s="16">
        <v>4.5407753171588901E-9</v>
      </c>
      <c r="D919" s="16">
        <v>8.9166847565091305E-4</v>
      </c>
      <c r="E919" s="16">
        <v>8.1542766765449104E-6</v>
      </c>
      <c r="F919" s="16">
        <v>1.11136731595061E-5</v>
      </c>
      <c r="G919" s="16">
        <v>2.44697164397828E-6</v>
      </c>
      <c r="H919" s="16">
        <v>2.4008427960677301E-4</v>
      </c>
      <c r="J919">
        <v>0.95583547733606999</v>
      </c>
      <c r="K919">
        <f t="shared" si="159"/>
        <v>4.3402341427524127E-9</v>
      </c>
      <c r="L919">
        <f t="shared" si="160"/>
        <v>9.1633825283858638E-4</v>
      </c>
      <c r="M919" s="16">
        <f t="shared" si="161"/>
        <v>-4.5742527906920404E-5</v>
      </c>
      <c r="N919" s="16">
        <f t="shared" si="162"/>
        <v>1.3473756360157007E-2</v>
      </c>
      <c r="O919" s="16">
        <f t="shared" si="163"/>
        <v>3.2569896552772849E-2</v>
      </c>
      <c r="P919" s="16">
        <f t="shared" si="164"/>
        <v>5.5172024845129746E-3</v>
      </c>
      <c r="Q919" s="16">
        <f t="shared" si="165"/>
        <v>5.7977435682610969E-2</v>
      </c>
      <c r="R919" s="16">
        <f t="shared" si="166"/>
        <v>1.6359586039812496E-2</v>
      </c>
      <c r="S919" s="16">
        <f t="shared" si="167"/>
        <v>4.8094837036144387E-2</v>
      </c>
      <c r="T919" s="16">
        <f t="shared" si="168"/>
        <v>5.7978575754203766E-2</v>
      </c>
      <c r="U919" s="66">
        <f t="shared" si="169"/>
        <v>0.23197128991021446</v>
      </c>
      <c r="V919" s="66"/>
      <c r="W919" s="66"/>
    </row>
    <row r="920" spans="1:23" x14ac:dyDescent="0.25">
      <c r="A920">
        <v>919</v>
      </c>
      <c r="B920">
        <v>4.6808147423488299E-4</v>
      </c>
      <c r="C920" s="16">
        <v>6.0083658374761703E-9</v>
      </c>
      <c r="D920" s="16">
        <v>1.10248938165391E-3</v>
      </c>
      <c r="E920" s="16">
        <v>1.33103148129277E-5</v>
      </c>
      <c r="F920" s="16">
        <v>1.04328840747058E-5</v>
      </c>
      <c r="G920" s="16">
        <v>1.8535646552494501E-6</v>
      </c>
      <c r="H920" s="16">
        <v>3.9189602835864299E-4</v>
      </c>
      <c r="J920">
        <v>0.95481924302524501</v>
      </c>
      <c r="K920">
        <f t="shared" si="159"/>
        <v>5.7369033207577394E-9</v>
      </c>
      <c r="L920">
        <f t="shared" si="160"/>
        <v>1.1252027060927336E-3</v>
      </c>
      <c r="M920" s="16">
        <f t="shared" si="161"/>
        <v>-1.8903975762296754E-4</v>
      </c>
      <c r="N920" s="16">
        <f t="shared" si="162"/>
        <v>2.4507977604121245E-3</v>
      </c>
      <c r="O920" s="16">
        <f t="shared" si="163"/>
        <v>7.1237831596271057E-3</v>
      </c>
      <c r="P920" s="16">
        <f t="shared" si="164"/>
        <v>2.0907563536681169E-2</v>
      </c>
      <c r="Q920" s="16">
        <f t="shared" si="165"/>
        <v>5.7252460750928609E-2</v>
      </c>
      <c r="R920" s="16">
        <f t="shared" si="166"/>
        <v>3.4589297358550587E-3</v>
      </c>
      <c r="S920" s="16">
        <f t="shared" si="167"/>
        <v>5.8345690913333623E-3</v>
      </c>
      <c r="T920" s="16">
        <f t="shared" si="168"/>
        <v>5.7256420426502801E-2</v>
      </c>
      <c r="U920" s="66">
        <f t="shared" si="169"/>
        <v>0.15428452446134022</v>
      </c>
      <c r="V920" s="66"/>
      <c r="W920" s="66"/>
    </row>
    <row r="921" spans="1:23" x14ac:dyDescent="0.25">
      <c r="A921">
        <v>920</v>
      </c>
      <c r="B921" s="16">
        <v>5.9596112457279196E-4</v>
      </c>
      <c r="C921" s="16">
        <v>7.1350727547450702E-9</v>
      </c>
      <c r="D921" s="16">
        <v>1.0262895766335899E-3</v>
      </c>
      <c r="E921" s="16">
        <v>1.47276097102225E-5</v>
      </c>
      <c r="F921" s="16">
        <v>8.1628092114958197E-6</v>
      </c>
      <c r="G921" s="16">
        <v>1.55939057038114E-6</v>
      </c>
      <c r="H921" s="16">
        <v>4.3362373616739598E-4</v>
      </c>
      <c r="J921">
        <v>0.95523416640454595</v>
      </c>
      <c r="K921">
        <f t="shared" si="159"/>
        <v>6.8156652751146944E-9</v>
      </c>
      <c r="L921">
        <f t="shared" si="160"/>
        <v>1.0441674505542078E-3</v>
      </c>
      <c r="M921" s="16">
        <f t="shared" si="161"/>
        <v>1.4775479859137605E-4</v>
      </c>
      <c r="N921" s="16">
        <f t="shared" si="162"/>
        <v>4.4171064312655765E-2</v>
      </c>
      <c r="O921" s="16">
        <f t="shared" si="163"/>
        <v>8.280175542432372E-2</v>
      </c>
      <c r="P921" s="16">
        <f t="shared" si="164"/>
        <v>4.2882240572082106E-3</v>
      </c>
      <c r="Q921" s="16">
        <f t="shared" si="165"/>
        <v>0.1378146997645375</v>
      </c>
      <c r="R921" s="16">
        <f t="shared" si="166"/>
        <v>2.9437197904659224E-2</v>
      </c>
      <c r="S921" s="16">
        <f t="shared" si="167"/>
        <v>4.9715094140526349E-2</v>
      </c>
      <c r="T921" s="16">
        <f t="shared" si="168"/>
        <v>0.1378173847551698</v>
      </c>
      <c r="U921" s="66">
        <f t="shared" si="169"/>
        <v>0.48604542035908055</v>
      </c>
      <c r="V921" s="66"/>
      <c r="W921" s="66"/>
    </row>
    <row r="922" spans="1:23" x14ac:dyDescent="0.25">
      <c r="A922">
        <v>921</v>
      </c>
      <c r="B922">
        <v>4.7692074370852801E-4</v>
      </c>
      <c r="C922" s="16">
        <v>5.86065415911436E-9</v>
      </c>
      <c r="D922" s="16">
        <v>1.0542741842646799E-3</v>
      </c>
      <c r="E922" s="16">
        <v>1.24219403761262E-5</v>
      </c>
      <c r="F922" s="16">
        <v>1.02170673534463E-5</v>
      </c>
      <c r="G922" s="16">
        <v>1.8992549363617201E-6</v>
      </c>
      <c r="H922" s="16">
        <v>3.65738744660524E-4</v>
      </c>
      <c r="J922">
        <v>0.95505628670367404</v>
      </c>
      <c r="K922">
        <f t="shared" si="159"/>
        <v>5.5972545988582042E-9</v>
      </c>
      <c r="L922">
        <f t="shared" si="160"/>
        <v>1.0766017132537752E-3</v>
      </c>
      <c r="M922" s="16">
        <f t="shared" si="161"/>
        <v>-1.2276022583671909E-4</v>
      </c>
      <c r="N922" s="16">
        <f t="shared" si="162"/>
        <v>9.95803647852447E-4</v>
      </c>
      <c r="O922" s="16">
        <f t="shared" si="163"/>
        <v>3.3342762643796251E-3</v>
      </c>
      <c r="P922" s="16">
        <f t="shared" si="164"/>
        <v>8.9374143216651731E-3</v>
      </c>
      <c r="Q922" s="16">
        <f t="shared" si="165"/>
        <v>2.4511522340798009E-2</v>
      </c>
      <c r="R922" s="16">
        <f t="shared" si="166"/>
        <v>1.3623375004487496E-3</v>
      </c>
      <c r="S922" s="16">
        <f t="shared" si="167"/>
        <v>2.8748115364916876E-3</v>
      </c>
      <c r="T922" s="16">
        <f t="shared" si="168"/>
        <v>2.4513102092927064E-2</v>
      </c>
      <c r="U922" s="66">
        <f t="shared" si="169"/>
        <v>6.6529267704562758E-2</v>
      </c>
      <c r="V922" s="66"/>
      <c r="W922" s="66"/>
    </row>
    <row r="923" spans="1:23" x14ac:dyDescent="0.25">
      <c r="A923">
        <v>922</v>
      </c>
      <c r="B923">
        <v>5.6025317451234699E-4</v>
      </c>
      <c r="C923" s="16">
        <v>5.7592555007191798E-9</v>
      </c>
      <c r="D923" s="16">
        <v>8.7820933696172298E-4</v>
      </c>
      <c r="E923" s="16">
        <v>1.0189036463065599E-5</v>
      </c>
      <c r="F923" s="16">
        <v>8.6254346645967008E-6</v>
      </c>
      <c r="G923" s="16">
        <v>1.9287443410329899E-6</v>
      </c>
      <c r="H923" s="16">
        <v>2.99992851964887E-4</v>
      </c>
      <c r="J923">
        <v>0.95595493013053401</v>
      </c>
      <c r="K923">
        <f t="shared" si="159"/>
        <v>5.5055886897938976E-9</v>
      </c>
      <c r="L923">
        <f t="shared" si="160"/>
        <v>8.9738319137644873E-4</v>
      </c>
      <c r="M923" s="16">
        <f t="shared" si="161"/>
        <v>2.231231576482453E-4</v>
      </c>
      <c r="N923" s="16">
        <f t="shared" si="162"/>
        <v>1.8950259557535619E-2</v>
      </c>
      <c r="O923" s="16">
        <f t="shared" si="163"/>
        <v>1.5557146852530031E-3</v>
      </c>
      <c r="P923" s="16">
        <f t="shared" si="164"/>
        <v>7.7882441554101012E-3</v>
      </c>
      <c r="Q923" s="16">
        <f t="shared" si="165"/>
        <v>2.6353826604946064E-3</v>
      </c>
      <c r="R923" s="16">
        <f t="shared" si="166"/>
        <v>1.5530588389721467E-2</v>
      </c>
      <c r="S923" s="16">
        <f t="shared" si="167"/>
        <v>1.5149958151794104E-3</v>
      </c>
      <c r="T923" s="16">
        <f t="shared" si="168"/>
        <v>2.6357964166633658E-3</v>
      </c>
      <c r="U923" s="66">
        <f t="shared" si="169"/>
        <v>5.0610981680257572E-2</v>
      </c>
      <c r="V923" s="66"/>
      <c r="W923" s="66"/>
    </row>
    <row r="924" spans="1:23" x14ac:dyDescent="0.25">
      <c r="A924">
        <v>923</v>
      </c>
      <c r="B924">
        <v>5.67921629952177E-4</v>
      </c>
      <c r="C924" s="16">
        <v>6.04975054154099E-9</v>
      </c>
      <c r="D924" s="16">
        <v>9.10733290165248E-4</v>
      </c>
      <c r="E924" s="16">
        <v>1.1095359021675001E-5</v>
      </c>
      <c r="F924" s="16">
        <v>8.5215217197941198E-6</v>
      </c>
      <c r="G924" s="16">
        <v>1.8367973178859999E-6</v>
      </c>
      <c r="H924" s="16">
        <v>3.2667793847375399E-4</v>
      </c>
      <c r="J924">
        <v>0.95579522261601002</v>
      </c>
      <c r="K924">
        <f t="shared" si="159"/>
        <v>5.7823226656234974E-9</v>
      </c>
      <c r="L924">
        <f t="shared" si="160"/>
        <v>9.2960708117218068E-4</v>
      </c>
      <c r="M924" s="16">
        <f t="shared" si="161"/>
        <v>2.0623617873217321E-4</v>
      </c>
      <c r="N924" s="16">
        <f t="shared" si="162"/>
        <v>2.3479936143327888E-2</v>
      </c>
      <c r="O924" s="16">
        <f t="shared" si="163"/>
        <v>8.440410232514765E-3</v>
      </c>
      <c r="P924" s="16">
        <f t="shared" si="164"/>
        <v>2.9686104179080385E-3</v>
      </c>
      <c r="Q924" s="16">
        <f t="shared" si="165"/>
        <v>1.0921973705652686E-3</v>
      </c>
      <c r="R924" s="16">
        <f t="shared" si="166"/>
        <v>1.8270307007968434E-2</v>
      </c>
      <c r="S924" s="16">
        <f t="shared" si="167"/>
        <v>7.1807615075918608E-3</v>
      </c>
      <c r="T924" s="16">
        <f t="shared" si="168"/>
        <v>1.0920105250515849E-3</v>
      </c>
      <c r="U924" s="66">
        <f t="shared" si="169"/>
        <v>6.2524233204927837E-2</v>
      </c>
      <c r="V924" s="66"/>
      <c r="W924" s="66"/>
    </row>
    <row r="925" spans="1:23" x14ac:dyDescent="0.25">
      <c r="A925">
        <v>924</v>
      </c>
      <c r="B925">
        <v>5.7719763186496497E-4</v>
      </c>
      <c r="C925" s="16">
        <v>7.1389476822455303E-9</v>
      </c>
      <c r="D925" s="16">
        <v>1.06110231518714E-3</v>
      </c>
      <c r="E925" s="16">
        <v>1.52294476316928E-5</v>
      </c>
      <c r="F925" s="16">
        <v>8.4418177552036195E-6</v>
      </c>
      <c r="G925" s="16">
        <v>1.55916547936123E-6</v>
      </c>
      <c r="H925" s="16">
        <v>4.4840006704866599E-4</v>
      </c>
      <c r="J925">
        <v>0.95505926183145495</v>
      </c>
      <c r="K925">
        <f t="shared" si="159"/>
        <v>6.8181181036587926E-9</v>
      </c>
      <c r="L925">
        <f t="shared" si="160"/>
        <v>1.0795379772292263E-3</v>
      </c>
      <c r="M925" s="16">
        <f t="shared" si="161"/>
        <v>7.4857286500703578E-5</v>
      </c>
      <c r="N925" s="16">
        <f t="shared" si="162"/>
        <v>2.9607277760894779E-2</v>
      </c>
      <c r="O925" s="16">
        <f t="shared" si="163"/>
        <v>8.3204727477634799E-2</v>
      </c>
      <c r="P925" s="16">
        <f t="shared" si="164"/>
        <v>1.0328006981576829E-2</v>
      </c>
      <c r="Q925" s="16">
        <f t="shared" si="165"/>
        <v>0.17468915841235322</v>
      </c>
      <c r="R925" s="16">
        <f t="shared" si="166"/>
        <v>2.0522481093729266E-2</v>
      </c>
      <c r="S925" s="16">
        <f t="shared" si="167"/>
        <v>4.9765123513473591E-2</v>
      </c>
      <c r="T925" s="16">
        <f t="shared" si="168"/>
        <v>0.17469429455956573</v>
      </c>
      <c r="U925" s="66">
        <f t="shared" si="169"/>
        <v>0.54281106979922822</v>
      </c>
      <c r="V925" s="66"/>
      <c r="W925" s="66"/>
    </row>
    <row r="926" spans="1:23" x14ac:dyDescent="0.25">
      <c r="A926">
        <v>925</v>
      </c>
      <c r="B926">
        <v>5.23757951756219E-4</v>
      </c>
      <c r="C926" s="16">
        <v>5.3893069602545702E-9</v>
      </c>
      <c r="D926" s="16">
        <v>8.7913119509496504E-4</v>
      </c>
      <c r="E926" s="16">
        <v>9.5441754438719603E-6</v>
      </c>
      <c r="F926" s="16">
        <v>9.2279262802061202E-6</v>
      </c>
      <c r="G926" s="16">
        <v>2.0612239825625E-6</v>
      </c>
      <c r="H926" s="16">
        <v>2.8100644154557299E-4</v>
      </c>
      <c r="J926">
        <v>0.95593760762186197</v>
      </c>
      <c r="K926">
        <f t="shared" si="159"/>
        <v>5.1518412023256028E-9</v>
      </c>
      <c r="L926">
        <f t="shared" si="160"/>
        <v>8.9964288233097952E-4</v>
      </c>
      <c r="M926" s="16">
        <f t="shared" si="161"/>
        <v>1.4787302118145852E-4</v>
      </c>
      <c r="N926" s="16">
        <f t="shared" si="162"/>
        <v>4.038869548749823E-3</v>
      </c>
      <c r="O926" s="16">
        <f t="shared" si="163"/>
        <v>7.4673988200122299E-4</v>
      </c>
      <c r="P926" s="16">
        <f t="shared" si="164"/>
        <v>7.6202362290129031E-3</v>
      </c>
      <c r="Q926" s="16">
        <f t="shared" si="165"/>
        <v>1.2404754973103956E-2</v>
      </c>
      <c r="R926" s="16">
        <f t="shared" si="166"/>
        <v>4.0292158951115622E-3</v>
      </c>
      <c r="S926" s="16">
        <f t="shared" si="167"/>
        <v>7.3389746037478502E-4</v>
      </c>
      <c r="T926" s="16">
        <f t="shared" si="168"/>
        <v>1.2405563441337183E-2</v>
      </c>
      <c r="U926" s="66">
        <f t="shared" si="169"/>
        <v>4.1979277429691438E-2</v>
      </c>
      <c r="V926" s="66"/>
      <c r="W926" s="66"/>
    </row>
    <row r="927" spans="1:23" x14ac:dyDescent="0.25">
      <c r="A927">
        <v>926</v>
      </c>
      <c r="B927">
        <v>4.9720834052095395E-4</v>
      </c>
      <c r="C927" s="16">
        <v>5.2912041163403497E-9</v>
      </c>
      <c r="D927" s="16">
        <v>9.0991741312961103E-4</v>
      </c>
      <c r="E927" s="16">
        <v>9.6950099272010793E-6</v>
      </c>
      <c r="F927" s="16">
        <v>9.7353814778068993E-6</v>
      </c>
      <c r="G927" s="16">
        <v>2.1002225863894198E-6</v>
      </c>
      <c r="H927" s="16">
        <v>2.8544786100250397E-4</v>
      </c>
      <c r="J927">
        <v>0.95577382323395099</v>
      </c>
      <c r="K927">
        <f t="shared" si="159"/>
        <v>5.0571943877858355E-9</v>
      </c>
      <c r="L927">
        <f t="shared" si="160"/>
        <v>9.3148310746749789E-4</v>
      </c>
      <c r="M927" s="16">
        <f t="shared" si="161"/>
        <v>6.2933573574410002E-5</v>
      </c>
      <c r="N927" s="16">
        <f t="shared" si="162"/>
        <v>9.2929482681480916E-5</v>
      </c>
      <c r="O927" s="16">
        <f t="shared" si="163"/>
        <v>2.0279124900474048E-3</v>
      </c>
      <c r="P927" s="16">
        <f t="shared" si="164"/>
        <v>3.0616293416556384E-3</v>
      </c>
      <c r="Q927" s="16">
        <f t="shared" si="165"/>
        <v>9.4737103734945111E-3</v>
      </c>
      <c r="R927" s="16">
        <f t="shared" si="166"/>
        <v>1.4341225582381172E-4</v>
      </c>
      <c r="S927" s="16">
        <f t="shared" si="167"/>
        <v>2.1644097730299924E-3</v>
      </c>
      <c r="T927" s="16">
        <f t="shared" si="168"/>
        <v>9.4741555468174088E-3</v>
      </c>
      <c r="U927" s="66">
        <f t="shared" si="169"/>
        <v>2.643815926355025E-2</v>
      </c>
      <c r="V927" s="66"/>
      <c r="W927" s="66"/>
    </row>
    <row r="928" spans="1:23" x14ac:dyDescent="0.25">
      <c r="A928">
        <v>927</v>
      </c>
      <c r="B928">
        <v>5.8588470172980095E-4</v>
      </c>
      <c r="C928" s="16">
        <v>8.5930046804466905E-9</v>
      </c>
      <c r="D928" s="16">
        <v>1.2640536867898E-3</v>
      </c>
      <c r="E928" s="16">
        <v>2.1789872436888301E-5</v>
      </c>
      <c r="F928" s="16">
        <v>8.3915704853764797E-6</v>
      </c>
      <c r="G928" s="16">
        <v>1.2981961513312299E-6</v>
      </c>
      <c r="H928" s="16">
        <v>6.4156454565325897E-4</v>
      </c>
      <c r="J928">
        <v>0.95409205070139902</v>
      </c>
      <c r="K928">
        <f t="shared" si="159"/>
        <v>8.198517457254103E-9</v>
      </c>
      <c r="L928">
        <f t="shared" si="160"/>
        <v>1.2821264309072036E-3</v>
      </c>
      <c r="M928" s="16">
        <f t="shared" si="161"/>
        <v>-1.1035702744760181E-4</v>
      </c>
      <c r="N928" s="16">
        <f t="shared" si="162"/>
        <v>3.5989038504142784E-2</v>
      </c>
      <c r="O928" s="16">
        <f t="shared" si="163"/>
        <v>0.30347269977602243</v>
      </c>
      <c r="P928" s="16">
        <f t="shared" si="164"/>
        <v>9.7549451895004816E-2</v>
      </c>
      <c r="Q928" s="16">
        <f t="shared" si="165"/>
        <v>1.0583791253269355</v>
      </c>
      <c r="R928" s="16">
        <f t="shared" si="166"/>
        <v>2.2009559716585692E-2</v>
      </c>
      <c r="S928" s="16">
        <f t="shared" si="167"/>
        <v>0.12469359093281707</v>
      </c>
      <c r="T928" s="16">
        <f t="shared" si="168"/>
        <v>1.0584371130583732</v>
      </c>
      <c r="U928" s="66">
        <f t="shared" si="169"/>
        <v>2.7005305792098815</v>
      </c>
      <c r="V928" s="66"/>
      <c r="W928" s="66"/>
    </row>
    <row r="929" spans="1:23" x14ac:dyDescent="0.25">
      <c r="A929">
        <v>928</v>
      </c>
      <c r="B929">
        <v>5.8114267664682395E-4</v>
      </c>
      <c r="C929" s="16">
        <v>7.7485608933281095E-9</v>
      </c>
      <c r="D929" s="16">
        <v>1.1461034081042001E-3</v>
      </c>
      <c r="E929" s="16">
        <v>1.7837624891077701E-5</v>
      </c>
      <c r="F929" s="16">
        <v>8.4163162576707105E-6</v>
      </c>
      <c r="G929" s="16">
        <v>1.4378389098305099E-6</v>
      </c>
      <c r="H929" s="16">
        <v>5.2519463596607905E-4</v>
      </c>
      <c r="J929">
        <v>0.95465054031356</v>
      </c>
      <c r="K929">
        <f t="shared" si="159"/>
        <v>7.3971678434682011E-9</v>
      </c>
      <c r="L929">
        <f t="shared" si="160"/>
        <v>1.1643661309684785E-3</v>
      </c>
      <c r="M929" s="16">
        <f t="shared" si="161"/>
        <v>-2.080777674830682E-6</v>
      </c>
      <c r="N929" s="16">
        <f t="shared" si="162"/>
        <v>3.2428277638982081E-2</v>
      </c>
      <c r="O929" s="16">
        <f t="shared" si="163"/>
        <v>0.15878357808196647</v>
      </c>
      <c r="P929" s="16">
        <f t="shared" si="164"/>
        <v>3.6052199076374643E-2</v>
      </c>
      <c r="Q929" s="16">
        <f t="shared" si="165"/>
        <v>0.43665160866453062</v>
      </c>
      <c r="R929" s="16">
        <f t="shared" si="166"/>
        <v>2.1270703586566953E-2</v>
      </c>
      <c r="S929" s="16">
        <f t="shared" si="167"/>
        <v>8.0393222984239787E-2</v>
      </c>
      <c r="T929" s="16">
        <f t="shared" si="168"/>
        <v>0.43666990326820837</v>
      </c>
      <c r="U929" s="66">
        <f t="shared" si="169"/>
        <v>1.2022494933008689</v>
      </c>
      <c r="V929" s="66"/>
      <c r="W929" s="66"/>
    </row>
    <row r="930" spans="1:23" x14ac:dyDescent="0.25">
      <c r="A930">
        <v>929</v>
      </c>
      <c r="B930">
        <v>4.6994614068694203E-4</v>
      </c>
      <c r="C930" s="16">
        <v>6.2772381654436502E-9</v>
      </c>
      <c r="D930" s="16">
        <v>1.14844644341758E-3</v>
      </c>
      <c r="E930" s="16">
        <v>1.44784305888047E-5</v>
      </c>
      <c r="F930" s="16">
        <v>1.0412671837805399E-5</v>
      </c>
      <c r="G930" s="16">
        <v>1.77506091260962E-6</v>
      </c>
      <c r="H930" s="16">
        <v>4.2628982037278099E-4</v>
      </c>
      <c r="J930">
        <v>0.95459951005476595</v>
      </c>
      <c r="K930">
        <f t="shared" si="159"/>
        <v>5.9922484772295861E-9</v>
      </c>
      <c r="L930">
        <f t="shared" si="160"/>
        <v>1.1710405707676351E-3</v>
      </c>
      <c r="M930" s="16">
        <f t="shared" si="161"/>
        <v>-2.3114828939375091E-4</v>
      </c>
      <c r="N930" s="16">
        <f t="shared" si="162"/>
        <v>2.0902368507755803E-3</v>
      </c>
      <c r="O930" s="16">
        <f t="shared" si="163"/>
        <v>1.7670158983946294E-2</v>
      </c>
      <c r="P930" s="16">
        <f t="shared" si="164"/>
        <v>3.6981860882159212E-2</v>
      </c>
      <c r="Q930" s="16">
        <f t="shared" si="165"/>
        <v>0.12112757032664176</v>
      </c>
      <c r="R930" s="16">
        <f t="shared" si="166"/>
        <v>3.2218527510241854E-3</v>
      </c>
      <c r="S930" s="16">
        <f t="shared" si="167"/>
        <v>1.3340736154567967E-2</v>
      </c>
      <c r="T930" s="16">
        <f t="shared" si="168"/>
        <v>0.12113586377600645</v>
      </c>
      <c r="U930" s="66">
        <f t="shared" si="169"/>
        <v>0.31556827972512141</v>
      </c>
      <c r="V930" s="66"/>
      <c r="W930" s="66"/>
    </row>
    <row r="931" spans="1:23" x14ac:dyDescent="0.25">
      <c r="A931">
        <v>930</v>
      </c>
      <c r="B931" s="16">
        <v>4.4183491634397298E-4</v>
      </c>
      <c r="C931" s="16">
        <v>4.66173766649907E-9</v>
      </c>
      <c r="D931" s="16">
        <v>9.0208296915816996E-4</v>
      </c>
      <c r="E931" s="16">
        <v>8.46835557698613E-6</v>
      </c>
      <c r="F931" s="16">
        <v>1.0954132425835701E-5</v>
      </c>
      <c r="G931" s="16">
        <v>2.3837399049498302E-6</v>
      </c>
      <c r="H931" s="16">
        <v>2.4933173854186199E-4</v>
      </c>
      <c r="J931">
        <v>0.955787129178163</v>
      </c>
      <c r="K931">
        <f t="shared" si="159"/>
        <v>4.4556288612448549E-9</v>
      </c>
      <c r="L931">
        <f t="shared" si="160"/>
        <v>9.2637031217712468E-4</v>
      </c>
      <c r="M931" s="16">
        <f t="shared" si="161"/>
        <v>-4.2700479489178784E-5</v>
      </c>
      <c r="N931" s="16">
        <f t="shared" si="162"/>
        <v>1.0568303493160109E-2</v>
      </c>
      <c r="O931" s="16">
        <f t="shared" si="163"/>
        <v>2.5166579329100103E-2</v>
      </c>
      <c r="P931" s="16">
        <f t="shared" si="164"/>
        <v>4.0278875522612332E-3</v>
      </c>
      <c r="Q931" s="16">
        <f t="shared" si="165"/>
        <v>4.475014449890543E-2</v>
      </c>
      <c r="R931" s="16">
        <f t="shared" si="166"/>
        <v>1.2479822405950514E-2</v>
      </c>
      <c r="S931" s="16">
        <f t="shared" si="167"/>
        <v>3.5267904157391401E-2</v>
      </c>
      <c r="T931" s="16">
        <f t="shared" si="168"/>
        <v>4.4751031746388788E-2</v>
      </c>
      <c r="U931" s="66">
        <f t="shared" si="169"/>
        <v>0.17701167318315758</v>
      </c>
      <c r="V931" s="66"/>
      <c r="W931" s="66"/>
    </row>
    <row r="932" spans="1:23" x14ac:dyDescent="0.25">
      <c r="A932">
        <v>931</v>
      </c>
      <c r="B932">
        <v>4.6260940318039798E-4</v>
      </c>
      <c r="C932" s="16">
        <v>5.6723584423916998E-9</v>
      </c>
      <c r="D932" s="16">
        <v>1.0519447323802599E-3</v>
      </c>
      <c r="E932" s="16">
        <v>1.1996405570018601E-5</v>
      </c>
      <c r="F932" s="16">
        <v>1.05326686720849E-5</v>
      </c>
      <c r="G932" s="16">
        <v>1.9622794865659101E-6</v>
      </c>
      <c r="H932" s="16">
        <v>3.5320972189748298E-4</v>
      </c>
      <c r="J932">
        <v>0.95506116011017395</v>
      </c>
      <c r="K932">
        <f t="shared" si="159"/>
        <v>5.4174492345513564E-9</v>
      </c>
      <c r="L932">
        <f t="shared" si="160"/>
        <v>1.0749666768525533E-3</v>
      </c>
      <c r="M932" s="16">
        <f t="shared" si="161"/>
        <v>-1.4974787049175725E-4</v>
      </c>
      <c r="N932" s="16">
        <f t="shared" si="162"/>
        <v>3.6744469083880389E-3</v>
      </c>
      <c r="O932" s="16">
        <f t="shared" si="163"/>
        <v>5.6449888472516105E-4</v>
      </c>
      <c r="P932" s="16">
        <f t="shared" si="164"/>
        <v>8.4859991554230695E-3</v>
      </c>
      <c r="Q932" s="16">
        <f t="shared" si="165"/>
        <v>1.3675330129155271E-2</v>
      </c>
      <c r="R932" s="16">
        <f t="shared" si="166"/>
        <v>4.7526693989390374E-3</v>
      </c>
      <c r="S932" s="16">
        <f t="shared" si="167"/>
        <v>4.9340256256676259E-4</v>
      </c>
      <c r="T932" s="16">
        <f t="shared" si="168"/>
        <v>1.3676457306059146E-2</v>
      </c>
      <c r="U932" s="66">
        <f t="shared" si="169"/>
        <v>4.5322804345256484E-2</v>
      </c>
      <c r="V932" s="66"/>
      <c r="W932" s="66"/>
    </row>
    <row r="933" spans="1:23" x14ac:dyDescent="0.25">
      <c r="A933">
        <v>932</v>
      </c>
      <c r="B933" s="16">
        <v>6.3923134325073305E-4</v>
      </c>
      <c r="C933" s="16">
        <v>8.7713590038437097E-9</v>
      </c>
      <c r="D933" s="16">
        <v>1.1803166852801801E-3</v>
      </c>
      <c r="E933" s="16">
        <v>2.0787977866386598E-5</v>
      </c>
      <c r="F933" s="16">
        <v>7.6620260764395803E-6</v>
      </c>
      <c r="G933" s="16">
        <v>1.2706073025738E-6</v>
      </c>
      <c r="H933" s="16">
        <v>6.1206301429787802E-4</v>
      </c>
      <c r="J933">
        <v>0.95450232021299997</v>
      </c>
      <c r="K933">
        <f t="shared" si="159"/>
        <v>8.3722825205900089E-9</v>
      </c>
      <c r="L933">
        <f t="shared" si="160"/>
        <v>1.1969025733766291E-3</v>
      </c>
      <c r="M933" s="16">
        <f t="shared" si="161"/>
        <v>8.156011312483697E-5</v>
      </c>
      <c r="N933" s="16">
        <f t="shared" si="162"/>
        <v>8.8824503040101699E-2</v>
      </c>
      <c r="O933" s="16">
        <f t="shared" si="163"/>
        <v>0.33997450386896749</v>
      </c>
      <c r="P933" s="16">
        <f t="shared" si="164"/>
        <v>5.0802491558248127E-2</v>
      </c>
      <c r="Q933" s="16">
        <f t="shared" si="165"/>
        <v>0.87514677408840691</v>
      </c>
      <c r="R933" s="16">
        <f t="shared" si="166"/>
        <v>4.9460071521906457E-2</v>
      </c>
      <c r="S933" s="16">
        <f t="shared" si="167"/>
        <v>0.13459146005214759</v>
      </c>
      <c r="T933" s="16">
        <f t="shared" si="168"/>
        <v>0.8751822617165389</v>
      </c>
      <c r="U933" s="66">
        <f t="shared" si="169"/>
        <v>2.4139820658463171</v>
      </c>
      <c r="V933" s="66"/>
      <c r="W933" s="66"/>
    </row>
    <row r="934" spans="1:23" x14ac:dyDescent="0.25">
      <c r="A934">
        <v>933</v>
      </c>
      <c r="B934">
        <v>5.2625029944232404E-4</v>
      </c>
      <c r="C934" s="16">
        <v>4.8831710990917E-9</v>
      </c>
      <c r="D934" s="16">
        <v>7.9114472200859801E-4</v>
      </c>
      <c r="E934" s="16">
        <v>7.7900964264347097E-6</v>
      </c>
      <c r="F934" s="16">
        <v>9.1467199051140002E-6</v>
      </c>
      <c r="G934" s="16">
        <v>2.2725762070759499E-6</v>
      </c>
      <c r="H934" s="16">
        <v>2.29360638388055E-4</v>
      </c>
      <c r="J934">
        <v>0.95638130972998703</v>
      </c>
      <c r="K934">
        <f t="shared" si="159"/>
        <v>4.6701735713849404E-9</v>
      </c>
      <c r="L934">
        <f t="shared" si="160"/>
        <v>8.1170585485480285E-4</v>
      </c>
      <c r="M934" s="16">
        <f t="shared" si="161"/>
        <v>2.4079474402984515E-4</v>
      </c>
      <c r="N934" s="16">
        <f t="shared" si="162"/>
        <v>4.7077583242183616E-3</v>
      </c>
      <c r="O934" s="16">
        <f t="shared" si="163"/>
        <v>1.4083757227494697E-2</v>
      </c>
      <c r="P934" s="16">
        <f t="shared" si="164"/>
        <v>3.191250792161434E-2</v>
      </c>
      <c r="Q934" s="16">
        <f t="shared" si="165"/>
        <v>7.5455988888008169E-2</v>
      </c>
      <c r="R934" s="16">
        <f t="shared" si="166"/>
        <v>5.1434110662055598E-3</v>
      </c>
      <c r="S934" s="16">
        <f t="shared" si="167"/>
        <v>1.7531236143934734E-2</v>
      </c>
      <c r="T934" s="16">
        <f t="shared" si="168"/>
        <v>7.5459273466552915E-2</v>
      </c>
      <c r="U934" s="66">
        <f t="shared" si="169"/>
        <v>0.22429393303802875</v>
      </c>
      <c r="V934" s="66"/>
      <c r="W934" s="66"/>
    </row>
    <row r="935" spans="1:23" x14ac:dyDescent="0.25">
      <c r="A935">
        <v>934</v>
      </c>
      <c r="B935" s="16">
        <v>5.7291787891854498E-4</v>
      </c>
      <c r="C935" s="16">
        <v>6.6804078897606499E-9</v>
      </c>
      <c r="D935" s="16">
        <v>9.9894137118065602E-4</v>
      </c>
      <c r="E935" s="16">
        <v>1.34255246084722E-5</v>
      </c>
      <c r="F935" s="16">
        <v>8.4811513697105508E-6</v>
      </c>
      <c r="G935" s="16">
        <v>1.66503991913472E-6</v>
      </c>
      <c r="H935" s="16">
        <v>3.9528607282490399E-4</v>
      </c>
      <c r="J935">
        <v>0.95536122586300398</v>
      </c>
      <c r="K935">
        <f t="shared" si="159"/>
        <v>6.3822026708266184E-9</v>
      </c>
      <c r="L935">
        <f t="shared" si="160"/>
        <v>1.017562033431322E-3</v>
      </c>
      <c r="M935" s="16">
        <f t="shared" si="161"/>
        <v>1.2827372440576797E-4</v>
      </c>
      <c r="N935" s="16">
        <f t="shared" si="162"/>
        <v>2.6692081072149189E-2</v>
      </c>
      <c r="O935" s="16">
        <f t="shared" si="163"/>
        <v>4.2310050548544198E-2</v>
      </c>
      <c r="P935" s="16">
        <f t="shared" si="164"/>
        <v>1.3758071190666183E-3</v>
      </c>
      <c r="Q935" s="16">
        <f t="shared" si="165"/>
        <v>6.2500814145254255E-2</v>
      </c>
      <c r="R935" s="16">
        <f t="shared" si="166"/>
        <v>1.9394686233667378E-2</v>
      </c>
      <c r="S935" s="16">
        <f t="shared" si="167"/>
        <v>2.9010482486381363E-2</v>
      </c>
      <c r="T935" s="16">
        <f t="shared" si="168"/>
        <v>6.2501696295367989E-2</v>
      </c>
      <c r="U935" s="66">
        <f t="shared" si="169"/>
        <v>0.24378561790043102</v>
      </c>
      <c r="V935" s="66"/>
      <c r="W935" s="66"/>
    </row>
    <row r="936" spans="1:23" x14ac:dyDescent="0.25">
      <c r="A936">
        <v>935</v>
      </c>
      <c r="B936">
        <v>5.0950574462029104E-4</v>
      </c>
      <c r="C936" s="16">
        <v>6.1681171506286096E-9</v>
      </c>
      <c r="D936" s="16">
        <v>1.03817276040363E-3</v>
      </c>
      <c r="E936" s="16">
        <v>1.2876614860485001E-5</v>
      </c>
      <c r="F936" s="16">
        <v>9.5555397669663806E-6</v>
      </c>
      <c r="G936" s="16">
        <v>1.8042058491908299E-6</v>
      </c>
      <c r="H936" s="16">
        <v>3.7912537198060898E-4</v>
      </c>
      <c r="J936">
        <v>0.95514787850101601</v>
      </c>
      <c r="K936">
        <f t="shared" si="159"/>
        <v>5.8914640107686486E-9</v>
      </c>
      <c r="L936">
        <f t="shared" si="160"/>
        <v>1.0590818776696029E-3</v>
      </c>
      <c r="M936" s="16">
        <f t="shared" si="161"/>
        <v>-4.0070388429020787E-5</v>
      </c>
      <c r="N936" s="16">
        <f t="shared" si="162"/>
        <v>1.1979433881495411E-3</v>
      </c>
      <c r="O936" s="16">
        <f t="shared" si="163"/>
        <v>1.2822110853555974E-2</v>
      </c>
      <c r="P936" s="16">
        <f t="shared" si="164"/>
        <v>6.0561931160524494E-3</v>
      </c>
      <c r="Q936" s="16">
        <f t="shared" si="165"/>
        <v>3.9559079305820012E-2</v>
      </c>
      <c r="R936" s="16">
        <f t="shared" si="166"/>
        <v>9.1368745065105829E-4</v>
      </c>
      <c r="S936" s="16">
        <f t="shared" si="167"/>
        <v>1.0196844926328202E-2</v>
      </c>
      <c r="T936" s="16">
        <f t="shared" si="168"/>
        <v>3.9560735477112169E-2</v>
      </c>
      <c r="U936" s="66">
        <f t="shared" si="169"/>
        <v>0.1103065945176694</v>
      </c>
      <c r="V936" s="66"/>
      <c r="W936" s="66"/>
    </row>
    <row r="937" spans="1:23" x14ac:dyDescent="0.25">
      <c r="A937">
        <v>936</v>
      </c>
      <c r="B937">
        <v>4.8901928669642402E-4</v>
      </c>
      <c r="C937" s="16">
        <v>4.59696148171852E-9</v>
      </c>
      <c r="D937" s="16">
        <v>8.0173555698241595E-4</v>
      </c>
      <c r="E937" s="16">
        <v>7.4305334644769199E-6</v>
      </c>
      <c r="F937" s="16">
        <v>9.8493253580958508E-6</v>
      </c>
      <c r="G937" s="16">
        <v>2.4144443810864398E-6</v>
      </c>
      <c r="H937" s="16">
        <v>2.1877431230421499E-4</v>
      </c>
      <c r="J937">
        <v>0.95631266735674503</v>
      </c>
      <c r="K937">
        <f t="shared" si="159"/>
        <v>4.3961324963184525E-9</v>
      </c>
      <c r="L937">
        <f t="shared" si="160"/>
        <v>8.2384405511821241E-4</v>
      </c>
      <c r="M937" s="16">
        <f t="shared" si="161"/>
        <v>1.5419451827463558E-4</v>
      </c>
      <c r="N937" s="16">
        <f t="shared" si="162"/>
        <v>4.8843922156689774E-5</v>
      </c>
      <c r="O937" s="16">
        <f t="shared" si="163"/>
        <v>2.9012554389298326E-2</v>
      </c>
      <c r="P937" s="16">
        <f t="shared" si="164"/>
        <v>2.8104984895603365E-2</v>
      </c>
      <c r="Q937" s="16">
        <f t="shared" si="165"/>
        <v>9.4968829709958125E-2</v>
      </c>
      <c r="R937" s="16">
        <f t="shared" si="166"/>
        <v>1.6937151303472337E-7</v>
      </c>
      <c r="S937" s="16">
        <f t="shared" si="167"/>
        <v>4.1248509254771484E-2</v>
      </c>
      <c r="T937" s="16">
        <f t="shared" si="168"/>
        <v>9.4972071911605088E-2</v>
      </c>
      <c r="U937" s="66">
        <f t="shared" si="169"/>
        <v>0.28835596345490611</v>
      </c>
      <c r="V937" s="66"/>
      <c r="W937" s="66"/>
    </row>
    <row r="938" spans="1:23" x14ac:dyDescent="0.25">
      <c r="A938">
        <v>937</v>
      </c>
      <c r="B938">
        <v>4.7776222389891201E-4</v>
      </c>
      <c r="C938" s="16">
        <v>5.2542063660315799E-9</v>
      </c>
      <c r="D938" s="16">
        <v>9.4105160183224597E-4</v>
      </c>
      <c r="E938" s="16">
        <v>9.9529858576939395E-6</v>
      </c>
      <c r="F938" s="16">
        <v>1.01468631738432E-5</v>
      </c>
      <c r="G938" s="16">
        <v>2.1157938471281802E-6</v>
      </c>
      <c r="H938" s="16">
        <v>2.9304383833718E-4</v>
      </c>
      <c r="J938">
        <v>0.95561122882942195</v>
      </c>
      <c r="K938">
        <f t="shared" si="159"/>
        <v>5.0209786019668094E-9</v>
      </c>
      <c r="L938">
        <f t="shared" si="160"/>
        <v>9.6345586782069453E-4</v>
      </c>
      <c r="M938" s="16">
        <f t="shared" si="161"/>
        <v>-7.9314200228705381E-6</v>
      </c>
      <c r="N938" s="16">
        <f t="shared" si="162"/>
        <v>8.9088114989046988E-4</v>
      </c>
      <c r="O938" s="16">
        <f t="shared" si="163"/>
        <v>2.6739014702074149E-3</v>
      </c>
      <c r="P938" s="16">
        <f t="shared" si="164"/>
        <v>5.2940301894841024E-4</v>
      </c>
      <c r="Q938" s="16">
        <f t="shared" si="165"/>
        <v>5.3749116760519536E-3</v>
      </c>
      <c r="R938" s="16">
        <f t="shared" si="166"/>
        <v>8.8714466282884691E-4</v>
      </c>
      <c r="S938" s="16">
        <f t="shared" si="167"/>
        <v>2.9465621859368057E-3</v>
      </c>
      <c r="T938" s="16">
        <f t="shared" si="168"/>
        <v>5.3750455658702961E-3</v>
      </c>
      <c r="U938" s="66">
        <f t="shared" si="169"/>
        <v>1.8677849729734197E-2</v>
      </c>
      <c r="V938" s="66"/>
      <c r="W938" s="66"/>
    </row>
    <row r="939" spans="1:23" x14ac:dyDescent="0.25">
      <c r="A939">
        <v>938</v>
      </c>
      <c r="B939">
        <v>6.5266398637255595E-4</v>
      </c>
      <c r="C939" s="16">
        <v>7.9902392931169401E-9</v>
      </c>
      <c r="D939" s="16">
        <v>1.0499435157855399E-3</v>
      </c>
      <c r="E939" s="16">
        <v>1.68690640134009E-5</v>
      </c>
      <c r="F939" s="16">
        <v>7.4605860524288799E-6</v>
      </c>
      <c r="G939" s="16">
        <v>1.39281445622113E-6</v>
      </c>
      <c r="H939" s="16">
        <v>4.9667487440014898E-4</v>
      </c>
      <c r="J939">
        <v>0.95513337661966602</v>
      </c>
      <c r="K939">
        <f t="shared" si="159"/>
        <v>7.6317442360339161E-9</v>
      </c>
      <c r="L939">
        <f t="shared" si="160"/>
        <v>1.0662495121073257E-3</v>
      </c>
      <c r="M939" s="16">
        <f t="shared" si="161"/>
        <v>2.3907846063778621E-4</v>
      </c>
      <c r="N939" s="16">
        <f t="shared" si="162"/>
        <v>0.10582722087134024</v>
      </c>
      <c r="O939" s="16">
        <f t="shared" si="163"/>
        <v>0.19544816374099264</v>
      </c>
      <c r="P939" s="16">
        <f t="shared" si="164"/>
        <v>8.1075326112941427E-3</v>
      </c>
      <c r="Q939" s="16">
        <f t="shared" si="165"/>
        <v>0.32560378622560737</v>
      </c>
      <c r="R939" s="16">
        <f t="shared" si="166"/>
        <v>5.8971242067351014E-2</v>
      </c>
      <c r="S939" s="16">
        <f t="shared" si="167"/>
        <v>9.3619043972794747E-2</v>
      </c>
      <c r="T939" s="16">
        <f t="shared" si="168"/>
        <v>0.32561026295673989</v>
      </c>
      <c r="U939" s="66">
        <f t="shared" si="169"/>
        <v>1.1131872524461202</v>
      </c>
      <c r="V939" s="66"/>
      <c r="W939" s="66"/>
    </row>
    <row r="940" spans="1:23" x14ac:dyDescent="0.25">
      <c r="A940">
        <v>939</v>
      </c>
      <c r="B940">
        <v>3.8944547359553999E-4</v>
      </c>
      <c r="C940" s="16">
        <v>4.0762837254198796E-9</v>
      </c>
      <c r="D940" s="16">
        <v>8.9488376748213998E-4</v>
      </c>
      <c r="E940" s="16">
        <v>7.3458236271244997E-6</v>
      </c>
      <c r="F940" s="16">
        <v>1.2427166519376601E-5</v>
      </c>
      <c r="G940" s="16">
        <v>2.7260734451489001E-6</v>
      </c>
      <c r="H940" s="16">
        <v>2.16281292857483E-4</v>
      </c>
      <c r="J940">
        <v>0.95579192773695798</v>
      </c>
      <c r="K940">
        <f t="shared" si="159"/>
        <v>3.8960790799218551E-9</v>
      </c>
      <c r="L940">
        <f t="shared" si="160"/>
        <v>9.2246009768231672E-4</v>
      </c>
      <c r="M940" s="16">
        <f t="shared" si="161"/>
        <v>-1.4356915049123671E-4</v>
      </c>
      <c r="N940" s="16">
        <f t="shared" si="162"/>
        <v>4.3758438454882531E-2</v>
      </c>
      <c r="O940" s="16">
        <f t="shared" si="163"/>
        <v>6.985646565274331E-2</v>
      </c>
      <c r="P940" s="16">
        <f t="shared" si="164"/>
        <v>5.0324533265460663E-3</v>
      </c>
      <c r="Q940" s="16">
        <f t="shared" si="165"/>
        <v>9.9892125289522848E-2</v>
      </c>
      <c r="R940" s="16">
        <f t="shared" si="166"/>
        <v>6.8229842634302082E-2</v>
      </c>
      <c r="S940" s="16">
        <f t="shared" si="167"/>
        <v>0.12843581358634326</v>
      </c>
      <c r="T940" s="16">
        <f t="shared" si="168"/>
        <v>9.9893294860227105E-2</v>
      </c>
      <c r="U940" s="66">
        <f t="shared" si="169"/>
        <v>0.51509843380456721</v>
      </c>
      <c r="V940" s="66"/>
      <c r="W940" s="66"/>
    </row>
    <row r="941" spans="1:23" x14ac:dyDescent="0.25">
      <c r="A941">
        <v>940</v>
      </c>
      <c r="B941">
        <v>5.6661554295487498E-4</v>
      </c>
      <c r="C941" s="16">
        <v>7.1796686229522998E-9</v>
      </c>
      <c r="D941" s="16">
        <v>1.08776403092054E-3</v>
      </c>
      <c r="E941" s="16">
        <v>1.56964752467277E-5</v>
      </c>
      <c r="F941" s="16">
        <v>8.6100210862759398E-6</v>
      </c>
      <c r="G941" s="16">
        <v>1.5507902414401199E-6</v>
      </c>
      <c r="H941" s="16">
        <v>4.6215134007594299E-4</v>
      </c>
      <c r="J941">
        <v>0.95492691319731504</v>
      </c>
      <c r="K941">
        <f t="shared" si="159"/>
        <v>6.856058795895457E-9</v>
      </c>
      <c r="L941">
        <f t="shared" si="160"/>
        <v>1.106527683665909E-3</v>
      </c>
      <c r="M941" s="16">
        <f t="shared" si="161"/>
        <v>2.6703402243840871E-5</v>
      </c>
      <c r="N941" s="16">
        <f t="shared" si="162"/>
        <v>2.2674179465661453E-2</v>
      </c>
      <c r="O941" s="16">
        <f t="shared" si="163"/>
        <v>8.7498644396913641E-2</v>
      </c>
      <c r="P941" s="16">
        <f t="shared" si="164"/>
        <v>1.6720236631468665E-2</v>
      </c>
      <c r="Q941" s="16">
        <f t="shared" si="165"/>
        <v>0.21292831254761077</v>
      </c>
      <c r="R941" s="16">
        <f t="shared" si="166"/>
        <v>1.5922925470022765E-2</v>
      </c>
      <c r="S941" s="16">
        <f t="shared" si="167"/>
        <v>5.1644512416471063E-2</v>
      </c>
      <c r="T941" s="16">
        <f t="shared" si="168"/>
        <v>0.21293589667813581</v>
      </c>
      <c r="U941" s="66">
        <f t="shared" si="169"/>
        <v>0.62032470760628411</v>
      </c>
      <c r="V941" s="66"/>
      <c r="W941" s="66"/>
    </row>
    <row r="942" spans="1:23" x14ac:dyDescent="0.25">
      <c r="A942">
        <v>941</v>
      </c>
      <c r="B942">
        <v>4.4901437293422302E-4</v>
      </c>
      <c r="C942" s="16">
        <v>4.1946856753664699E-9</v>
      </c>
      <c r="D942" s="16">
        <v>7.9673224535228002E-4</v>
      </c>
      <c r="E942" s="16">
        <v>6.7380781701586901E-6</v>
      </c>
      <c r="F942" s="16">
        <v>1.07262176404445E-5</v>
      </c>
      <c r="G942" s="16">
        <v>2.6459542988289901E-6</v>
      </c>
      <c r="H942" s="16">
        <v>1.9838660804193499E-4</v>
      </c>
      <c r="J942">
        <v>0.95631906828124802</v>
      </c>
      <c r="K942">
        <f t="shared" si="159"/>
        <v>4.01145789679916E-9</v>
      </c>
      <c r="L942">
        <f t="shared" si="160"/>
        <v>8.2082644024632256E-4</v>
      </c>
      <c r="M942" s="16">
        <f t="shared" si="161"/>
        <v>7.7202305622123431E-5</v>
      </c>
      <c r="N942" s="16">
        <f t="shared" si="162"/>
        <v>7.783390116337505E-3</v>
      </c>
      <c r="O942" s="16">
        <f t="shared" si="163"/>
        <v>5.9017076288758491E-2</v>
      </c>
      <c r="P942" s="16">
        <f t="shared" si="164"/>
        <v>2.9873598866097379E-2</v>
      </c>
      <c r="Q942" s="16">
        <f t="shared" si="165"/>
        <v>0.13886214804638644</v>
      </c>
      <c r="R942" s="16">
        <f t="shared" si="166"/>
        <v>7.8468605396153652E-3</v>
      </c>
      <c r="S942" s="16">
        <f t="shared" si="167"/>
        <v>0.10141468974037907</v>
      </c>
      <c r="T942" s="16">
        <f t="shared" si="168"/>
        <v>0.13886573108707959</v>
      </c>
      <c r="U942" s="66">
        <f t="shared" si="169"/>
        <v>0.48366349468465386</v>
      </c>
      <c r="V942" s="66"/>
      <c r="W942" s="66"/>
    </row>
    <row r="943" spans="1:23" x14ac:dyDescent="0.25">
      <c r="A943">
        <v>942</v>
      </c>
      <c r="B943" s="16">
        <v>3.8424691265701602E-4</v>
      </c>
      <c r="C943" s="16">
        <v>4.7004315577096403E-9</v>
      </c>
      <c r="D943" s="16">
        <v>1.0496334715411799E-3</v>
      </c>
      <c r="E943" s="16">
        <v>9.9183197887170004E-6</v>
      </c>
      <c r="F943" s="16">
        <v>1.2684496157107499E-5</v>
      </c>
      <c r="G943" s="16">
        <v>2.3682033413917199E-6</v>
      </c>
      <c r="H943" s="16">
        <v>2.9202481210554199E-4</v>
      </c>
      <c r="J943">
        <v>0.95502864447040303</v>
      </c>
      <c r="K943">
        <f t="shared" si="159"/>
        <v>4.4890467789853431E-9</v>
      </c>
      <c r="L943">
        <f t="shared" si="160"/>
        <v>1.0773659667652289E-3</v>
      </c>
      <c r="M943" s="16">
        <f t="shared" si="161"/>
        <v>-3.0887214145119686E-4</v>
      </c>
      <c r="N943" s="16">
        <f t="shared" si="162"/>
        <v>4.8286312154333676E-2</v>
      </c>
      <c r="O943" s="16">
        <f t="shared" si="163"/>
        <v>2.2999610165795093E-2</v>
      </c>
      <c r="P943" s="16">
        <f t="shared" si="164"/>
        <v>8.0496699650014821E-3</v>
      </c>
      <c r="Q943" s="16">
        <f t="shared" si="165"/>
        <v>5.8585890320030122E-3</v>
      </c>
      <c r="R943" s="16">
        <f t="shared" si="166"/>
        <v>8.2555253939285089E-2</v>
      </c>
      <c r="S943" s="16">
        <f t="shared" si="167"/>
        <v>3.2420080196993994E-2</v>
      </c>
      <c r="T943" s="16">
        <f t="shared" si="168"/>
        <v>5.8579343737387825E-3</v>
      </c>
      <c r="U943" s="66">
        <f t="shared" si="169"/>
        <v>0.2060274498271511</v>
      </c>
      <c r="V943" s="66"/>
      <c r="W943" s="66"/>
    </row>
    <row r="944" spans="1:23" x14ac:dyDescent="0.25">
      <c r="A944">
        <v>943</v>
      </c>
      <c r="B944">
        <v>4.6873303519692598E-4</v>
      </c>
      <c r="C944" s="16">
        <v>4.9804297581645401E-9</v>
      </c>
      <c r="D944" s="16">
        <v>9.0852815495047305E-4</v>
      </c>
      <c r="E944" s="16">
        <v>9.1115357970943104E-6</v>
      </c>
      <c r="F944" s="16">
        <v>1.03273271827276E-5</v>
      </c>
      <c r="G944" s="16">
        <v>2.2313025850115799E-6</v>
      </c>
      <c r="H944" s="16">
        <v>2.6826878564156201E-4</v>
      </c>
      <c r="J944">
        <v>0.95576830750362995</v>
      </c>
      <c r="K944">
        <f t="shared" si="159"/>
        <v>4.7601369206016353E-9</v>
      </c>
      <c r="L944">
        <f t="shared" si="160"/>
        <v>9.3140913147118172E-4</v>
      </c>
      <c r="M944" s="16">
        <f t="shared" si="161"/>
        <v>6.0569389226702978E-6</v>
      </c>
      <c r="N944" s="16">
        <f t="shared" si="162"/>
        <v>2.3215495947133051E-3</v>
      </c>
      <c r="O944" s="16">
        <f t="shared" si="163"/>
        <v>1.0225569764971777E-2</v>
      </c>
      <c r="P944" s="16">
        <f t="shared" si="164"/>
        <v>3.2233219661944538E-3</v>
      </c>
      <c r="Q944" s="16">
        <f t="shared" si="165"/>
        <v>2.3000189966078097E-2</v>
      </c>
      <c r="R944" s="16">
        <f t="shared" si="166"/>
        <v>2.3136010836817553E-3</v>
      </c>
      <c r="S944" s="16">
        <f t="shared" si="167"/>
        <v>1.250802373583214E-2</v>
      </c>
      <c r="T944" s="16">
        <f t="shared" si="168"/>
        <v>2.3000828381240172E-2</v>
      </c>
      <c r="U944" s="66">
        <f t="shared" si="169"/>
        <v>7.6593084492711697E-2</v>
      </c>
      <c r="V944" s="66"/>
      <c r="W944" s="66"/>
    </row>
    <row r="945" spans="1:23" x14ac:dyDescent="0.25">
      <c r="A945">
        <v>944</v>
      </c>
      <c r="B945">
        <v>5.8924224272419905E-4</v>
      </c>
      <c r="C945" s="16">
        <v>8.3017443989335095E-9</v>
      </c>
      <c r="D945" s="16">
        <v>1.21285622636693E-3</v>
      </c>
      <c r="E945" s="16">
        <v>2.0209755959906601E-5</v>
      </c>
      <c r="F945" s="16">
        <v>8.3249758718654501E-6</v>
      </c>
      <c r="G945" s="16">
        <v>1.3429971966552599E-6</v>
      </c>
      <c r="H945" s="16">
        <v>5.95039345361233E-4</v>
      </c>
      <c r="J945">
        <v>0.95433474722948197</v>
      </c>
      <c r="K945">
        <f t="shared" si="159"/>
        <v>7.9226431425199782E-9</v>
      </c>
      <c r="L945">
        <f t="shared" si="160"/>
        <v>1.2308408735629173E-3</v>
      </c>
      <c r="M945" s="16">
        <f t="shared" si="161"/>
        <v>-5.2356388114519132E-5</v>
      </c>
      <c r="N945" s="16">
        <f t="shared" si="162"/>
        <v>3.8622332318418759E-2</v>
      </c>
      <c r="O945" s="16">
        <f t="shared" si="163"/>
        <v>0.24831912931101652</v>
      </c>
      <c r="P945" s="16">
        <f t="shared" si="164"/>
        <v>6.7172373707941255E-2</v>
      </c>
      <c r="Q945" s="16">
        <f t="shared" si="165"/>
        <v>0.77731847447616575</v>
      </c>
      <c r="R945" s="16">
        <f t="shared" si="166"/>
        <v>2.4060584733671099E-2</v>
      </c>
      <c r="S945" s="16">
        <f t="shared" si="167"/>
        <v>0.10942587021747717</v>
      </c>
      <c r="T945" s="16">
        <f t="shared" si="168"/>
        <v>0.77735651265814576</v>
      </c>
      <c r="U945" s="66">
        <f t="shared" si="169"/>
        <v>2.0422752774228363</v>
      </c>
      <c r="V945" s="66"/>
      <c r="W945" s="66"/>
    </row>
    <row r="946" spans="1:23" x14ac:dyDescent="0.25">
      <c r="A946">
        <v>945</v>
      </c>
      <c r="B946" s="16">
        <v>5.5916117872152604E-4</v>
      </c>
      <c r="C946" s="16">
        <v>7.5343252498115998E-9</v>
      </c>
      <c r="D946" s="16">
        <v>1.1585879729048201E-3</v>
      </c>
      <c r="E946" s="16">
        <v>1.75307497144047E-5</v>
      </c>
      <c r="F946" s="16">
        <v>8.7525568620945597E-6</v>
      </c>
      <c r="G946" s="16">
        <v>1.478947279783E-6</v>
      </c>
      <c r="H946" s="16">
        <v>5.1615962320539005E-4</v>
      </c>
      <c r="J946">
        <v>0.95458419266596894</v>
      </c>
      <c r="K946">
        <f t="shared" si="159"/>
        <v>7.1921477858742308E-9</v>
      </c>
      <c r="L946">
        <f t="shared" si="160"/>
        <v>1.1775644995835422E-3</v>
      </c>
      <c r="M946" s="16">
        <f t="shared" si="161"/>
        <v>-5.9242142140490241E-5</v>
      </c>
      <c r="N946" s="16">
        <f t="shared" si="162"/>
        <v>1.8344675110236474E-2</v>
      </c>
      <c r="O946" s="16">
        <f t="shared" si="163"/>
        <v>0.12946386354165529</v>
      </c>
      <c r="P946" s="16">
        <f t="shared" si="164"/>
        <v>4.1142251582898283E-2</v>
      </c>
      <c r="Q946" s="16">
        <f t="shared" si="165"/>
        <v>0.39970739427459495</v>
      </c>
      <c r="R946" s="16">
        <f t="shared" si="166"/>
        <v>1.2481448274099766E-2</v>
      </c>
      <c r="S946" s="16">
        <f t="shared" si="167"/>
        <v>6.919689797266397E-2</v>
      </c>
      <c r="T946" s="16">
        <f t="shared" si="168"/>
        <v>0.39972594804497369</v>
      </c>
      <c r="U946" s="66">
        <f t="shared" si="169"/>
        <v>1.0700624788011224</v>
      </c>
      <c r="V946" s="66"/>
      <c r="W946" s="66"/>
    </row>
    <row r="947" spans="1:23" x14ac:dyDescent="0.25">
      <c r="A947">
        <v>946</v>
      </c>
      <c r="B947">
        <v>5.8567930980176798E-4</v>
      </c>
      <c r="C947" s="16">
        <v>6.9475824643853902E-9</v>
      </c>
      <c r="D947" s="16">
        <v>1.01665338432303E-3</v>
      </c>
      <c r="E947" s="16">
        <v>1.4207372483596399E-5</v>
      </c>
      <c r="F947" s="16">
        <v>8.3027192325776998E-6</v>
      </c>
      <c r="G947" s="16">
        <v>1.6013119002244999E-6</v>
      </c>
      <c r="H947" s="16">
        <v>4.1830625820433E-4</v>
      </c>
      <c r="J947">
        <v>0.95527830903977395</v>
      </c>
      <c r="K947">
        <f t="shared" si="159"/>
        <v>6.6368748284924611E-9</v>
      </c>
      <c r="L947">
        <f t="shared" si="160"/>
        <v>1.0348531871059456E-3</v>
      </c>
      <c r="M947" s="16">
        <f t="shared" si="161"/>
        <v>1.3650543249759051E-4</v>
      </c>
      <c r="N947" s="16">
        <f t="shared" si="162"/>
        <v>3.5830968680404342E-2</v>
      </c>
      <c r="O947" s="16">
        <f t="shared" si="163"/>
        <v>6.4472471538504397E-2</v>
      </c>
      <c r="P947" s="16">
        <f t="shared" si="164"/>
        <v>3.0780665150827256E-3</v>
      </c>
      <c r="Q947" s="16">
        <f t="shared" si="165"/>
        <v>0.104197665785854</v>
      </c>
      <c r="R947" s="16">
        <f t="shared" si="166"/>
        <v>2.4766427651843618E-2</v>
      </c>
      <c r="S947" s="16">
        <f t="shared" si="167"/>
        <v>4.083623479561567E-2</v>
      </c>
      <c r="T947" s="16">
        <f t="shared" si="168"/>
        <v>0.10419955378163101</v>
      </c>
      <c r="U947" s="66">
        <f t="shared" si="169"/>
        <v>0.37738138874893579</v>
      </c>
      <c r="V947" s="66"/>
      <c r="W947" s="66"/>
    </row>
    <row r="948" spans="1:23" x14ac:dyDescent="0.25">
      <c r="A948">
        <v>947</v>
      </c>
      <c r="B948">
        <v>6.7755943756869004E-4</v>
      </c>
      <c r="C948" s="16">
        <v>8.5240427940388794E-9</v>
      </c>
      <c r="D948" s="16">
        <v>1.07963738544404E-3</v>
      </c>
      <c r="E948" s="16">
        <v>1.8499205373280201E-5</v>
      </c>
      <c r="F948" s="16">
        <v>7.1956883662491301E-6</v>
      </c>
      <c r="G948" s="16">
        <v>1.3060043547898201E-6</v>
      </c>
      <c r="H948" s="16">
        <v>5.4467176597211803E-4</v>
      </c>
      <c r="J948">
        <v>0.95499478588367603</v>
      </c>
      <c r="K948">
        <f t="shared" si="159"/>
        <v>8.1404164229564515E-9</v>
      </c>
      <c r="L948">
        <f t="shared" si="160"/>
        <v>1.0953262424885338E-3</v>
      </c>
      <c r="M948" s="16">
        <f t="shared" si="161"/>
        <v>2.5979263264884608E-4</v>
      </c>
      <c r="N948" s="16">
        <f t="shared" si="162"/>
        <v>0.14127382239536121</v>
      </c>
      <c r="O948" s="16">
        <f t="shared" si="163"/>
        <v>0.28991459300471262</v>
      </c>
      <c r="P948" s="16">
        <f t="shared" si="164"/>
        <v>1.4609495100987096E-2</v>
      </c>
      <c r="Q948" s="16">
        <f t="shared" si="165"/>
        <v>0.52185242467935089</v>
      </c>
      <c r="R948" s="16">
        <f t="shared" si="166"/>
        <v>7.2750977461904703E-2</v>
      </c>
      <c r="S948" s="16">
        <f t="shared" si="167"/>
        <v>0.12196091879553074</v>
      </c>
      <c r="T948" s="16">
        <f t="shared" si="168"/>
        <v>0.52186476983887742</v>
      </c>
      <c r="U948" s="66">
        <f t="shared" si="169"/>
        <v>1.6842270012767246</v>
      </c>
      <c r="V948" s="66"/>
      <c r="W948" s="66"/>
    </row>
    <row r="949" spans="1:23" x14ac:dyDescent="0.25">
      <c r="A949">
        <v>948</v>
      </c>
      <c r="B949">
        <v>5.1947065097313603E-4</v>
      </c>
      <c r="C949" s="16">
        <v>5.5185823539456702E-9</v>
      </c>
      <c r="D949" s="16">
        <v>9.0827594486946397E-4</v>
      </c>
      <c r="E949" s="16">
        <v>1.00937755565007E-5</v>
      </c>
      <c r="F949" s="16">
        <v>9.3167084745383895E-6</v>
      </c>
      <c r="G949" s="16">
        <v>2.0136111142448001E-6</v>
      </c>
      <c r="H949" s="16">
        <v>2.9718857442011601E-4</v>
      </c>
      <c r="J949">
        <v>0.95579074443982104</v>
      </c>
      <c r="K949">
        <f t="shared" si="159"/>
        <v>5.2746099363301925E-9</v>
      </c>
      <c r="L949">
        <f t="shared" si="160"/>
        <v>9.2891745435043165E-4</v>
      </c>
      <c r="M949" s="16">
        <f t="shared" si="161"/>
        <v>1.100238475958404E-4</v>
      </c>
      <c r="N949" s="16">
        <f t="shared" si="162"/>
        <v>3.008109246235608E-3</v>
      </c>
      <c r="O949" s="16">
        <f t="shared" si="163"/>
        <v>1.5957202165097834E-5</v>
      </c>
      <c r="P949" s="16">
        <f t="shared" si="164"/>
        <v>3.2531223487708041E-3</v>
      </c>
      <c r="Q949" s="16">
        <f t="shared" si="165"/>
        <v>3.6246870324851094E-3</v>
      </c>
      <c r="R949" s="16">
        <f t="shared" si="166"/>
        <v>2.9665208087892728E-3</v>
      </c>
      <c r="S949" s="16">
        <f t="shared" si="167"/>
        <v>1.1326259216854556E-5</v>
      </c>
      <c r="T949" s="16">
        <f t="shared" si="168"/>
        <v>3.6249918997113945E-3</v>
      </c>
      <c r="U949" s="66">
        <f t="shared" si="169"/>
        <v>1.6504714797374139E-2</v>
      </c>
      <c r="V949" s="66"/>
      <c r="W949" s="66"/>
    </row>
    <row r="950" spans="1:23" x14ac:dyDescent="0.25">
      <c r="A950">
        <v>949</v>
      </c>
      <c r="B950">
        <v>4.0238975694024899E-4</v>
      </c>
      <c r="C950" s="16">
        <v>5.24874095432416E-9</v>
      </c>
      <c r="D950" s="16">
        <v>1.1209864625546101E-3</v>
      </c>
      <c r="E950" s="16">
        <v>1.18193149003303E-5</v>
      </c>
      <c r="F950" s="16">
        <v>1.21499551468767E-5</v>
      </c>
      <c r="G950" s="16">
        <v>2.1224185455728302E-6</v>
      </c>
      <c r="H950" s="16">
        <v>3.4799689092024501E-4</v>
      </c>
      <c r="J950">
        <v>0.95469605553105896</v>
      </c>
      <c r="K950">
        <f t="shared" si="159"/>
        <v>5.0109522855976017E-9</v>
      </c>
      <c r="L950">
        <f t="shared" si="160"/>
        <v>1.147403542652982E-3</v>
      </c>
      <c r="M950" s="16">
        <f t="shared" si="161"/>
        <v>-3.4262402877248399E-4</v>
      </c>
      <c r="N950" s="16">
        <f t="shared" si="162"/>
        <v>3.3452515420414275E-2</v>
      </c>
      <c r="O950" s="16">
        <f t="shared" si="163"/>
        <v>2.7768884603542729E-3</v>
      </c>
      <c r="P950" s="16">
        <f t="shared" si="164"/>
        <v>2.6829778676662728E-2</v>
      </c>
      <c r="Q950" s="16">
        <f t="shared" si="165"/>
        <v>1.0090865645560089E-2</v>
      </c>
      <c r="R950" s="16">
        <f t="shared" si="166"/>
        <v>5.4323860722367043E-2</v>
      </c>
      <c r="S950" s="16">
        <f t="shared" si="167"/>
        <v>3.3158337900131346E-3</v>
      </c>
      <c r="T950" s="16">
        <f t="shared" si="168"/>
        <v>1.0092609367577219E-2</v>
      </c>
      <c r="U950" s="66">
        <f t="shared" si="169"/>
        <v>0.14088235208294878</v>
      </c>
      <c r="V950" s="66"/>
      <c r="W950" s="66"/>
    </row>
    <row r="951" spans="1:23" x14ac:dyDescent="0.25">
      <c r="A951">
        <v>950</v>
      </c>
      <c r="B951">
        <v>6.2713337410811698E-4</v>
      </c>
      <c r="C951" s="16">
        <v>7.3453978822054401E-9</v>
      </c>
      <c r="D951" s="16">
        <v>1.0034580104401399E-3</v>
      </c>
      <c r="E951" s="16">
        <v>1.4828455923911999E-5</v>
      </c>
      <c r="F951" s="16">
        <v>7.7484624613403502E-6</v>
      </c>
      <c r="G951" s="16">
        <v>1.51432559481991E-6</v>
      </c>
      <c r="H951" s="16">
        <v>4.3659243688722802E-4</v>
      </c>
      <c r="J951">
        <v>0.95535418991735499</v>
      </c>
      <c r="K951">
        <f t="shared" si="159"/>
        <v>7.0174566433750328E-9</v>
      </c>
      <c r="L951">
        <f t="shared" si="160"/>
        <v>1.0204619155597585E-3</v>
      </c>
      <c r="M951" s="16">
        <f t="shared" si="161"/>
        <v>2.3380483265647562E-4</v>
      </c>
      <c r="N951" s="16">
        <f t="shared" si="162"/>
        <v>7.4784774559416789E-2</v>
      </c>
      <c r="O951" s="16">
        <f t="shared" si="163"/>
        <v>0.10608886920979894</v>
      </c>
      <c r="P951" s="16">
        <f t="shared" si="164"/>
        <v>1.7456526258504766E-3</v>
      </c>
      <c r="Q951" s="16">
        <f t="shared" si="165"/>
        <v>0.14487420767546091</v>
      </c>
      <c r="R951" s="16">
        <f t="shared" si="166"/>
        <v>4.563519074967981E-2</v>
      </c>
      <c r="S951" s="16">
        <f t="shared" si="167"/>
        <v>6.0233095056568375E-2</v>
      </c>
      <c r="T951" s="16">
        <f t="shared" si="168"/>
        <v>0.14487576227884694</v>
      </c>
      <c r="U951" s="66">
        <f t="shared" si="169"/>
        <v>0.57823755215562223</v>
      </c>
      <c r="V951" s="66"/>
      <c r="W951" s="66"/>
    </row>
    <row r="952" spans="1:23" x14ac:dyDescent="0.25">
      <c r="A952">
        <v>951</v>
      </c>
      <c r="B952">
        <v>4.7849670537320502E-4</v>
      </c>
      <c r="C952" s="16">
        <v>4.9588477213856597E-9</v>
      </c>
      <c r="D952" s="16">
        <v>8.8563997311532695E-4</v>
      </c>
      <c r="E952" s="16">
        <v>8.8458591259727701E-6</v>
      </c>
      <c r="F952" s="16">
        <v>1.0105550195671099E-5</v>
      </c>
      <c r="G952" s="16">
        <v>2.2404106485238198E-6</v>
      </c>
      <c r="H952" s="16">
        <v>2.6044623830033699E-4</v>
      </c>
      <c r="J952">
        <v>0.95588667099623703</v>
      </c>
      <c r="K952">
        <f t="shared" si="159"/>
        <v>4.7400964403726135E-9</v>
      </c>
      <c r="L952">
        <f t="shared" si="160"/>
        <v>9.0808652530747157E-4</v>
      </c>
      <c r="M952" s="16">
        <f t="shared" si="161"/>
        <v>4.8906885438938406E-5</v>
      </c>
      <c r="N952" s="16">
        <f t="shared" si="162"/>
        <v>8.0407301471486017E-4</v>
      </c>
      <c r="O952" s="16">
        <f t="shared" si="163"/>
        <v>1.1028513737512407E-2</v>
      </c>
      <c r="P952" s="16">
        <f t="shared" si="164"/>
        <v>6.4861455701010528E-3</v>
      </c>
      <c r="Q952" s="16">
        <f t="shared" si="165"/>
        <v>3.1114956482218948E-2</v>
      </c>
      <c r="R952" s="16">
        <f t="shared" si="166"/>
        <v>6.5496079001918885E-4</v>
      </c>
      <c r="S952" s="16">
        <f t="shared" si="167"/>
        <v>1.3543780149561481E-2</v>
      </c>
      <c r="T952" s="16">
        <f t="shared" si="168"/>
        <v>3.1116003336473533E-2</v>
      </c>
      <c r="U952" s="66">
        <f t="shared" si="169"/>
        <v>9.4748433080601477E-2</v>
      </c>
      <c r="V952" s="66"/>
      <c r="W952" s="66"/>
    </row>
    <row r="953" spans="1:23" x14ac:dyDescent="0.25">
      <c r="A953">
        <v>952</v>
      </c>
      <c r="B953">
        <v>4.3225852951075998E-4</v>
      </c>
      <c r="C953" s="16">
        <v>4.1516783746450901E-9</v>
      </c>
      <c r="D953" s="16">
        <v>8.1960952845006204E-4</v>
      </c>
      <c r="E953" s="16">
        <v>6.8585690397585196E-6</v>
      </c>
      <c r="F953" s="16">
        <v>1.11547884095375E-5</v>
      </c>
      <c r="G953" s="16">
        <v>2.6741191087976702E-6</v>
      </c>
      <c r="H953" s="16">
        <v>2.01934408402889E-4</v>
      </c>
      <c r="J953">
        <v>0.95619466507307604</v>
      </c>
      <c r="K953">
        <f t="shared" si="159"/>
        <v>3.9698127129348946E-9</v>
      </c>
      <c r="L953">
        <f t="shared" si="160"/>
        <v>8.4458907269956E-4</v>
      </c>
      <c r="M953" s="16">
        <f t="shared" si="161"/>
        <v>1.9927986321959932E-5</v>
      </c>
      <c r="N953" s="16">
        <f t="shared" si="162"/>
        <v>1.4944630645918501E-2</v>
      </c>
      <c r="O953" s="16">
        <f t="shared" si="163"/>
        <v>6.2848661199151029E-2</v>
      </c>
      <c r="P953" s="16">
        <f t="shared" si="164"/>
        <v>2.2227475971073517E-2</v>
      </c>
      <c r="Q953" s="16">
        <f t="shared" si="165"/>
        <v>0.13062705660501037</v>
      </c>
      <c r="R953" s="16">
        <f t="shared" si="166"/>
        <v>1.7444413812503796E-2</v>
      </c>
      <c r="S953" s="16">
        <f t="shared" si="167"/>
        <v>0.11055027760119324</v>
      </c>
      <c r="T953" s="16">
        <f t="shared" si="168"/>
        <v>0.13063005749008774</v>
      </c>
      <c r="U953" s="66">
        <f t="shared" si="169"/>
        <v>0.48927257332493823</v>
      </c>
      <c r="V953" s="66"/>
      <c r="W953" s="66"/>
    </row>
    <row r="954" spans="1:23" x14ac:dyDescent="0.25">
      <c r="A954">
        <v>953</v>
      </c>
      <c r="B954">
        <v>5.4409444040795301E-4</v>
      </c>
      <c r="C954" s="16">
        <v>5.40367843905781E-9</v>
      </c>
      <c r="D954" s="16">
        <v>8.4787557974078305E-4</v>
      </c>
      <c r="E954" s="16">
        <v>9.2328011629553004E-6</v>
      </c>
      <c r="F954" s="16">
        <v>8.8695945665481808E-6</v>
      </c>
      <c r="G954" s="16">
        <v>2.0549765233999701E-6</v>
      </c>
      <c r="H954" s="16">
        <v>2.7183831767100901E-4</v>
      </c>
      <c r="J954">
        <v>0.956101497049615</v>
      </c>
      <c r="K954">
        <f t="shared" si="159"/>
        <v>5.1664650451578989E-9</v>
      </c>
      <c r="L954">
        <f t="shared" si="160"/>
        <v>8.6766434171884027E-4</v>
      </c>
      <c r="M954" s="16">
        <f t="shared" si="161"/>
        <v>2.2052453909706562E-4</v>
      </c>
      <c r="N954" s="16">
        <f t="shared" si="162"/>
        <v>1.0993046967379424E-2</v>
      </c>
      <c r="O954" s="16">
        <f t="shared" si="163"/>
        <v>6.1170877336634718E-4</v>
      </c>
      <c r="P954" s="16">
        <f t="shared" si="164"/>
        <v>1.4338448533319744E-2</v>
      </c>
      <c r="Q954" s="16">
        <f t="shared" si="165"/>
        <v>1.9703051694036185E-2</v>
      </c>
      <c r="R954" s="16">
        <f t="shared" si="166"/>
        <v>9.9685204628592594E-3</v>
      </c>
      <c r="S954" s="16">
        <f t="shared" si="167"/>
        <v>5.7491981768919599E-4</v>
      </c>
      <c r="T954" s="16">
        <f t="shared" si="168"/>
        <v>1.9704409813313523E-2</v>
      </c>
      <c r="U954" s="66">
        <f t="shared" si="169"/>
        <v>7.5894106061963687E-2</v>
      </c>
      <c r="V954" s="66"/>
      <c r="W954" s="66"/>
    </row>
    <row r="955" spans="1:23" x14ac:dyDescent="0.25">
      <c r="A955">
        <v>954</v>
      </c>
      <c r="B955">
        <v>5.0183341377935402E-4</v>
      </c>
      <c r="C955" s="16">
        <v>6.0671060098289601E-9</v>
      </c>
      <c r="D955" s="16">
        <v>1.0367646544589401E-3</v>
      </c>
      <c r="E955" s="16">
        <v>1.26486745751636E-5</v>
      </c>
      <c r="F955" s="16">
        <v>9.7012830687360799E-6</v>
      </c>
      <c r="G955" s="16">
        <v>1.8342278597394201E-6</v>
      </c>
      <c r="H955" s="16">
        <v>3.7241412633270499E-4</v>
      </c>
      <c r="J955">
        <v>0.95515174960055704</v>
      </c>
      <c r="K955">
        <f t="shared" si="159"/>
        <v>5.7950069203001857E-9</v>
      </c>
      <c r="L955">
        <f t="shared" si="160"/>
        <v>1.0579953813501417E-3</v>
      </c>
      <c r="M955" s="16">
        <f t="shared" si="161"/>
        <v>-5.4328553791433764E-5</v>
      </c>
      <c r="N955" s="16">
        <f t="shared" si="162"/>
        <v>3.6220746816795256E-4</v>
      </c>
      <c r="O955" s="16">
        <f t="shared" si="163"/>
        <v>9.0257707927317438E-3</v>
      </c>
      <c r="P955" s="16">
        <f t="shared" si="164"/>
        <v>5.8307982527587548E-3</v>
      </c>
      <c r="Q955" s="16">
        <f t="shared" si="165"/>
        <v>3.1567323647625309E-2</v>
      </c>
      <c r="R955" s="16">
        <f t="shared" si="166"/>
        <v>2.3827211429160511E-4</v>
      </c>
      <c r="S955" s="16">
        <f t="shared" si="167"/>
        <v>7.3993910853629363E-3</v>
      </c>
      <c r="T955" s="16">
        <f t="shared" si="168"/>
        <v>3.1568761206031276E-2</v>
      </c>
      <c r="U955" s="66">
        <f t="shared" si="169"/>
        <v>8.5992524566969569E-2</v>
      </c>
      <c r="V955" s="66"/>
      <c r="W955" s="66"/>
    </row>
    <row r="956" spans="1:23" x14ac:dyDescent="0.25">
      <c r="A956">
        <v>955</v>
      </c>
      <c r="B956">
        <v>5.8771361537408005E-4</v>
      </c>
      <c r="C956" s="16">
        <v>7.1146126300378498E-9</v>
      </c>
      <c r="D956" s="16">
        <v>1.0379983764118399E-3</v>
      </c>
      <c r="E956" s="16">
        <v>1.48509306717092E-5</v>
      </c>
      <c r="F956" s="16">
        <v>8.2819142638787298E-6</v>
      </c>
      <c r="G956" s="16">
        <v>1.56408691596043E-6</v>
      </c>
      <c r="H956" s="16">
        <v>4.3725491614412398E-4</v>
      </c>
      <c r="J956">
        <v>0.95517471006696997</v>
      </c>
      <c r="K956">
        <f t="shared" si="159"/>
        <v>6.7956980561352059E-9</v>
      </c>
      <c r="L956">
        <f t="shared" si="160"/>
        <v>1.0561191772429279E-3</v>
      </c>
      <c r="M956" s="16">
        <f t="shared" si="161"/>
        <v>1.1930805350523226E-4</v>
      </c>
      <c r="N956" s="16">
        <f t="shared" si="162"/>
        <v>3.7411913613259684E-2</v>
      </c>
      <c r="O956" s="16">
        <f t="shared" si="163"/>
        <v>8.0690228636418129E-2</v>
      </c>
      <c r="P956" s="16">
        <f t="shared" si="164"/>
        <v>6.0280476635863672E-3</v>
      </c>
      <c r="Q956" s="16">
        <f t="shared" si="165"/>
        <v>0.14647152734340615</v>
      </c>
      <c r="R956" s="16">
        <f t="shared" si="166"/>
        <v>2.5435460117403875E-2</v>
      </c>
      <c r="S956" s="16">
        <f t="shared" si="167"/>
        <v>4.8677009732020229E-2</v>
      </c>
      <c r="T956" s="16">
        <f t="shared" si="168"/>
        <v>0.14647492755411143</v>
      </c>
      <c r="U956" s="66">
        <f t="shared" si="169"/>
        <v>0.49118911466020587</v>
      </c>
      <c r="V956" s="66"/>
      <c r="W956" s="66"/>
    </row>
    <row r="957" spans="1:23" x14ac:dyDescent="0.25">
      <c r="A957">
        <v>956</v>
      </c>
      <c r="B957">
        <v>4.6661329798725401E-4</v>
      </c>
      <c r="C957" s="16">
        <v>4.9541816174756802E-9</v>
      </c>
      <c r="D957" s="16">
        <v>9.0783500190739802E-4</v>
      </c>
      <c r="E957" s="16">
        <v>9.0566508529550704E-6</v>
      </c>
      <c r="F957" s="16">
        <v>1.03740067785615E-5</v>
      </c>
      <c r="G957" s="16">
        <v>2.2431118829077799E-6</v>
      </c>
      <c r="H957" s="16">
        <v>2.6665281503371698E-4</v>
      </c>
      <c r="J957">
        <v>0.95577076610904699</v>
      </c>
      <c r="K957">
        <f t="shared" si="159"/>
        <v>4.7350619599780884E-9</v>
      </c>
      <c r="L957">
        <f t="shared" si="160"/>
        <v>9.308211731658113E-4</v>
      </c>
      <c r="M957" s="16">
        <f t="shared" si="161"/>
        <v>2.4054228086966825E-6</v>
      </c>
      <c r="N957" s="16">
        <f t="shared" si="162"/>
        <v>2.7548680701879216E-3</v>
      </c>
      <c r="O957" s="16">
        <f t="shared" si="163"/>
        <v>1.1206102263292869E-2</v>
      </c>
      <c r="P957" s="16">
        <f t="shared" si="164"/>
        <v>3.3055522715810396E-3</v>
      </c>
      <c r="Q957" s="16">
        <f t="shared" si="165"/>
        <v>2.4576291150333898E-2</v>
      </c>
      <c r="R957" s="16">
        <f t="shared" si="166"/>
        <v>2.7917830935505713E-3</v>
      </c>
      <c r="S957" s="16">
        <f t="shared" si="167"/>
        <v>1.3858881311306071E-2</v>
      </c>
      <c r="T957" s="16">
        <f t="shared" si="168"/>
        <v>2.4576953274453198E-2</v>
      </c>
      <c r="U957" s="66">
        <f t="shared" si="169"/>
        <v>8.3070431434705563E-2</v>
      </c>
      <c r="V957" s="66"/>
      <c r="W957" s="66"/>
    </row>
    <row r="958" spans="1:23" x14ac:dyDescent="0.25">
      <c r="A958">
        <v>957</v>
      </c>
      <c r="B958">
        <v>3.9576157084653498E-4</v>
      </c>
      <c r="C958" s="16">
        <v>3.8317721747854002E-9</v>
      </c>
      <c r="D958" s="16">
        <v>8.26433421295411E-4</v>
      </c>
      <c r="E958" s="16">
        <v>6.3819785887100303E-6</v>
      </c>
      <c r="F958" s="16">
        <v>1.21898115113975E-5</v>
      </c>
      <c r="G958" s="16">
        <v>2.8977463743421599E-6</v>
      </c>
      <c r="H958" s="16">
        <v>1.8790242452183001E-4</v>
      </c>
      <c r="J958">
        <v>0.95613830666440802</v>
      </c>
      <c r="K958">
        <f t="shared" si="159"/>
        <v>3.6637041587231086E-9</v>
      </c>
      <c r="L958">
        <f t="shared" si="160"/>
        <v>8.5370695892037331E-4</v>
      </c>
      <c r="M958" s="16">
        <f t="shared" si="161"/>
        <v>-6.2183817227303364E-5</v>
      </c>
      <c r="N958" s="16">
        <f t="shared" si="162"/>
        <v>3.8557092258069102E-2</v>
      </c>
      <c r="O958" s="16">
        <f t="shared" si="163"/>
        <v>9.5131345172627474E-2</v>
      </c>
      <c r="P958" s="16">
        <f t="shared" si="164"/>
        <v>2.0165225589102252E-2</v>
      </c>
      <c r="Q958" s="16">
        <f t="shared" si="165"/>
        <v>0.16467140901300645</v>
      </c>
      <c r="R958" s="16">
        <f t="shared" si="166"/>
        <v>5.622577091804179E-2</v>
      </c>
      <c r="S958" s="16">
        <f t="shared" si="167"/>
        <v>0.19706727557668</v>
      </c>
      <c r="T958" s="16">
        <f t="shared" si="168"/>
        <v>0.16467428952643443</v>
      </c>
      <c r="U958" s="66">
        <f t="shared" si="169"/>
        <v>0.73649240805396143</v>
      </c>
      <c r="V958" s="66"/>
      <c r="W958" s="66"/>
    </row>
    <row r="959" spans="1:23" x14ac:dyDescent="0.25">
      <c r="A959">
        <v>958</v>
      </c>
      <c r="B959">
        <v>6.0744912177683496E-4</v>
      </c>
      <c r="C959" s="16">
        <v>5.9461454550265499E-9</v>
      </c>
      <c r="D959" s="16">
        <v>8.35360359175869E-4</v>
      </c>
      <c r="E959" s="16">
        <v>1.0011565096300601E-5</v>
      </c>
      <c r="F959" s="16">
        <v>7.9384728958005799E-6</v>
      </c>
      <c r="G959" s="16">
        <v>1.8671502106874E-6</v>
      </c>
      <c r="H959" s="16">
        <v>2.94766978585237E-4</v>
      </c>
      <c r="J959">
        <v>0.95618418585457099</v>
      </c>
      <c r="K959">
        <f t="shared" si="159"/>
        <v>5.6856102508874195E-9</v>
      </c>
      <c r="L959">
        <f t="shared" si="160"/>
        <v>8.5309850903270254E-4</v>
      </c>
      <c r="M959" s="16">
        <f t="shared" si="161"/>
        <v>3.6179973452096732E-4</v>
      </c>
      <c r="N959" s="16">
        <f t="shared" si="162"/>
        <v>5.4520784396306254E-2</v>
      </c>
      <c r="O959" s="16">
        <f t="shared" si="163"/>
        <v>5.3542647050818445E-3</v>
      </c>
      <c r="P959" s="16">
        <f t="shared" si="164"/>
        <v>1.7618965005481185E-2</v>
      </c>
      <c r="Q959" s="16">
        <f t="shared" si="165"/>
        <v>4.6049375106692542E-3</v>
      </c>
      <c r="R959" s="16">
        <f t="shared" si="166"/>
        <v>3.7768100022724002E-2</v>
      </c>
      <c r="S959" s="16">
        <f t="shared" si="167"/>
        <v>4.8462180526985862E-3</v>
      </c>
      <c r="T959" s="16">
        <f t="shared" si="168"/>
        <v>4.6057475858796507E-3</v>
      </c>
      <c r="U959" s="66">
        <f t="shared" si="169"/>
        <v>0.12931901727884079</v>
      </c>
      <c r="V959" s="66"/>
      <c r="W959" s="66"/>
    </row>
    <row r="960" spans="1:23" x14ac:dyDescent="0.25">
      <c r="A960">
        <v>959</v>
      </c>
      <c r="B960">
        <v>5.3441195251622002E-4</v>
      </c>
      <c r="C960" s="16">
        <v>6.5913801971921202E-9</v>
      </c>
      <c r="D960" s="16">
        <v>1.0581484256620699E-3</v>
      </c>
      <c r="E960" s="16">
        <v>1.40222018354659E-5</v>
      </c>
      <c r="F960" s="16">
        <v>9.1176303864992002E-6</v>
      </c>
      <c r="G960" s="16">
        <v>1.68868820643972E-6</v>
      </c>
      <c r="H960" s="16">
        <v>4.12855171067532E-4</v>
      </c>
      <c r="J960">
        <v>0.95505984973206604</v>
      </c>
      <c r="K960">
        <f t="shared" si="159"/>
        <v>6.2951625806572218E-9</v>
      </c>
      <c r="L960">
        <f t="shared" si="160"/>
        <v>1.0780657832613106E-3</v>
      </c>
      <c r="M960" s="16">
        <f t="shared" si="161"/>
        <v>-9.2418782288706844E-6</v>
      </c>
      <c r="N960" s="16">
        <f t="shared" si="162"/>
        <v>7.2567060871883736E-3</v>
      </c>
      <c r="O960" s="16">
        <f t="shared" si="163"/>
        <v>3.5958082463218029E-2</v>
      </c>
      <c r="P960" s="16">
        <f t="shared" si="164"/>
        <v>9.714093539637654E-3</v>
      </c>
      <c r="Q960" s="16">
        <f t="shared" si="165"/>
        <v>9.3364511046756041E-2</v>
      </c>
      <c r="R960" s="16">
        <f t="shared" si="166"/>
        <v>5.5755814099360049E-3</v>
      </c>
      <c r="S960" s="16">
        <f t="shared" si="167"/>
        <v>2.5135215775236051E-2</v>
      </c>
      <c r="T960" s="16">
        <f t="shared" si="168"/>
        <v>9.336796371549351E-2</v>
      </c>
      <c r="U960" s="66">
        <f t="shared" si="169"/>
        <v>0.27037215403746567</v>
      </c>
      <c r="V960" s="66"/>
      <c r="W960" s="66"/>
    </row>
    <row r="961" spans="1:23" x14ac:dyDescent="0.25">
      <c r="A961">
        <v>960</v>
      </c>
      <c r="B961">
        <v>4.0466957105784502E-4</v>
      </c>
      <c r="C961" s="16">
        <v>5.2437199802712698E-9</v>
      </c>
      <c r="D961" s="16">
        <v>1.11340618429106E-3</v>
      </c>
      <c r="E961" s="16">
        <v>1.1729160700880101E-5</v>
      </c>
      <c r="F961" s="16">
        <v>1.20772776154066E-5</v>
      </c>
      <c r="G961" s="16">
        <v>2.1242677523565802E-6</v>
      </c>
      <c r="H961" s="16">
        <v>3.4534234642967298E-4</v>
      </c>
      <c r="J961">
        <v>0.95473381790144995</v>
      </c>
      <c r="K961">
        <f t="shared" si="159"/>
        <v>5.0063567967705056E-9</v>
      </c>
      <c r="L961">
        <f t="shared" si="160"/>
        <v>1.1396797635542493E-3</v>
      </c>
      <c r="M961" s="16">
        <f t="shared" si="161"/>
        <v>-3.3034062143855945E-4</v>
      </c>
      <c r="N961" s="16">
        <f t="shared" si="162"/>
        <v>3.1780498662252278E-2</v>
      </c>
      <c r="O961" s="16">
        <f t="shared" si="163"/>
        <v>2.8732158008121862E-3</v>
      </c>
      <c r="P961" s="16">
        <f t="shared" si="164"/>
        <v>2.4313605156371005E-2</v>
      </c>
      <c r="Q961" s="16">
        <f t="shared" si="165"/>
        <v>8.4749279979977887E-3</v>
      </c>
      <c r="R961" s="16">
        <f t="shared" si="166"/>
        <v>5.0939992653122004E-2</v>
      </c>
      <c r="S961" s="16">
        <f t="shared" si="167"/>
        <v>3.4228023977598402E-3</v>
      </c>
      <c r="T961" s="16">
        <f t="shared" si="168"/>
        <v>8.4764391364964293E-3</v>
      </c>
      <c r="U961" s="66">
        <f t="shared" si="169"/>
        <v>0.13028148180481153</v>
      </c>
      <c r="V961" s="66"/>
      <c r="W961" s="66"/>
    </row>
    <row r="962" spans="1:23" x14ac:dyDescent="0.25">
      <c r="A962">
        <v>961</v>
      </c>
      <c r="B962">
        <v>5.1438084077253205E-4</v>
      </c>
      <c r="C962" s="16">
        <v>5.7547870664427401E-9</v>
      </c>
      <c r="D962" s="16">
        <v>9.5763325421760405E-4</v>
      </c>
      <c r="E962" s="16">
        <v>1.10916446635927E-5</v>
      </c>
      <c r="F962" s="16">
        <v>9.4303327511845008E-6</v>
      </c>
      <c r="G962" s="16">
        <v>1.9320451313924399E-6</v>
      </c>
      <c r="H962" s="16">
        <v>3.2656935800852199E-4</v>
      </c>
      <c r="J962">
        <v>0.955544398569807</v>
      </c>
      <c r="K962">
        <f t="shared" si="159"/>
        <v>5.4989545463013319E-9</v>
      </c>
      <c r="L962">
        <f t="shared" si="160"/>
        <v>9.784202100642991E-4</v>
      </c>
      <c r="M962" s="16">
        <f t="shared" si="161"/>
        <v>5.034147148076497E-5</v>
      </c>
      <c r="N962" s="16">
        <f t="shared" si="162"/>
        <v>1.9812090648839015E-3</v>
      </c>
      <c r="O962" s="16">
        <f t="shared" si="163"/>
        <v>1.4927464269322462E-3</v>
      </c>
      <c r="P962" s="16">
        <f t="shared" si="164"/>
        <v>3.3568564041680666E-5</v>
      </c>
      <c r="Q962" s="16">
        <f t="shared" si="165"/>
        <v>1.0694586842348976E-3</v>
      </c>
      <c r="R962" s="16">
        <f t="shared" si="166"/>
        <v>1.8433519280877358E-3</v>
      </c>
      <c r="S962" s="16">
        <f t="shared" si="167"/>
        <v>1.3896635340640005E-3</v>
      </c>
      <c r="T962" s="16">
        <f t="shared" si="168"/>
        <v>1.0694352720111279E-3</v>
      </c>
      <c r="U962" s="66">
        <f t="shared" si="169"/>
        <v>8.8794334742555905E-3</v>
      </c>
      <c r="V962" s="66"/>
      <c r="W962" s="66"/>
    </row>
    <row r="963" spans="1:23" x14ac:dyDescent="0.25">
      <c r="A963">
        <v>962</v>
      </c>
      <c r="B963">
        <v>4.82188607462786E-4</v>
      </c>
      <c r="C963" s="16">
        <v>4.2911920618307898E-9</v>
      </c>
      <c r="D963" s="16">
        <v>7.5823456358701895E-4</v>
      </c>
      <c r="E963" s="16">
        <v>6.5631437800334001E-6</v>
      </c>
      <c r="F963" s="16">
        <v>9.96883164616534E-6</v>
      </c>
      <c r="G963" s="16">
        <v>2.58520802080776E-6</v>
      </c>
      <c r="H963" s="16">
        <v>1.93235703672461E-4</v>
      </c>
      <c r="J963">
        <v>0.95653040994753302</v>
      </c>
      <c r="K963">
        <f t="shared" ref="K963:K1026" si="170">C963*J963</f>
        <v>4.1046557020666045E-9</v>
      </c>
      <c r="L963">
        <f t="shared" ref="L963:L1026" si="171">SUM($Z$9*B963,$AA$9*C963,$AB$9*D963,$AC$9*E963,$AD$9*F963,$AE$9*G963)</f>
        <v>7.8075314370809558E-4</v>
      </c>
      <c r="M963" s="16">
        <f t="shared" ref="M963:M1026" si="172">$Z$8*B963+$AA$8*C963+$AB$8*D963+$AD$8*F963+$AE$8*G963</f>
        <v>1.8362407121747646E-4</v>
      </c>
      <c r="N963" s="16">
        <f t="shared" si="162"/>
        <v>4.3511206444486386E-4</v>
      </c>
      <c r="O963" s="16">
        <f t="shared" si="163"/>
        <v>5.085774986997068E-2</v>
      </c>
      <c r="P963" s="16">
        <f t="shared" si="164"/>
        <v>4.528713892571521E-2</v>
      </c>
      <c r="Q963" s="16">
        <f t="shared" si="165"/>
        <v>0.15126625003681432</v>
      </c>
      <c r="R963" s="16">
        <f t="shared" si="166"/>
        <v>1.3728593119284336E-4</v>
      </c>
      <c r="S963" s="16">
        <f t="shared" si="167"/>
        <v>8.305196188700821E-2</v>
      </c>
      <c r="T963" s="16">
        <f t="shared" si="168"/>
        <v>0.1512708257025929</v>
      </c>
      <c r="U963" s="66">
        <f t="shared" si="169"/>
        <v>0.48230632441773902</v>
      </c>
      <c r="V963" s="66"/>
      <c r="W963" s="66"/>
    </row>
    <row r="964" spans="1:23" x14ac:dyDescent="0.25">
      <c r="A964">
        <v>963</v>
      </c>
      <c r="B964">
        <v>5.7583783421829302E-4</v>
      </c>
      <c r="C964" s="16">
        <v>5.7001161836064602E-9</v>
      </c>
      <c r="D964" s="16">
        <v>8.4498606401771197E-4</v>
      </c>
      <c r="E964" s="16">
        <v>9.7066521741105193E-6</v>
      </c>
      <c r="F964" s="16">
        <v>8.3787253018393403E-6</v>
      </c>
      <c r="G964" s="16">
        <v>1.94799591972523E-6</v>
      </c>
      <c r="H964" s="16">
        <v>2.8578968970346198E-4</v>
      </c>
      <c r="J964">
        <v>0.95612643899365002</v>
      </c>
      <c r="K964">
        <f t="shared" si="170"/>
        <v>5.4500317884817195E-9</v>
      </c>
      <c r="L964">
        <f t="shared" si="171"/>
        <v>8.6368581042493224E-4</v>
      </c>
      <c r="M964" s="16">
        <f t="shared" si="172"/>
        <v>2.8798985801165369E-4</v>
      </c>
      <c r="N964" s="16">
        <f t="shared" ref="N964:N1027" si="173">(B964-$B$2)^2/$B$2/$B$2</f>
        <v>2.866466575157799E-2</v>
      </c>
      <c r="O964" s="16">
        <f t="shared" ref="O964:O1027" si="174">(C964-$C$2)^2/$C$2/$C$2</f>
        <v>8.2765310563965959E-4</v>
      </c>
      <c r="P964" s="16">
        <f t="shared" ref="P964:P1027" si="175">(D964-$D$2)^2/$D$2/$D$2</f>
        <v>1.506587594597344E-2</v>
      </c>
      <c r="Q964" s="16">
        <f t="shared" ref="Q964:Q1027" si="176">(E964-$E$2)^2/$E$2/$E$2</f>
        <v>9.2638738378349808E-3</v>
      </c>
      <c r="R964" s="16">
        <f t="shared" ref="R964:R1027" si="177">(F964-$F$2)^2/$F$2/$F$2</f>
        <v>2.2398062974695467E-2</v>
      </c>
      <c r="S964" s="16">
        <f t="shared" ref="S964:S1027" si="178">(G964-$G$2)^2/$G$2/$G$2</f>
        <v>8.6025169882907374E-4</v>
      </c>
      <c r="T964" s="16">
        <f t="shared" ref="T964:T1027" si="179">(H964-$H$2)^2/$H$2/$H$2</f>
        <v>9.2648936265231352E-3</v>
      </c>
      <c r="U964" s="66">
        <f t="shared" ref="U964:U1027" si="180">SUM(N964:T964)</f>
        <v>8.6345276941073731E-2</v>
      </c>
      <c r="V964" s="66"/>
      <c r="W964" s="66"/>
    </row>
    <row r="965" spans="1:23" x14ac:dyDescent="0.25">
      <c r="A965">
        <v>964</v>
      </c>
      <c r="B965">
        <v>3.3076383287126401E-4</v>
      </c>
      <c r="C965" s="16">
        <v>3.38255388607462E-9</v>
      </c>
      <c r="D965" s="16">
        <v>8.7409623286289399E-4</v>
      </c>
      <c r="E965" s="16">
        <v>5.9548263349268999E-6</v>
      </c>
      <c r="F965" s="16">
        <v>1.46242079672177E-5</v>
      </c>
      <c r="G965" s="16">
        <v>3.28473982663267E-6</v>
      </c>
      <c r="H965" s="16">
        <v>1.75326404269119E-4</v>
      </c>
      <c r="J965">
        <v>0.95584889269633599</v>
      </c>
      <c r="K965">
        <f t="shared" si="170"/>
        <v>3.233210386490114E-9</v>
      </c>
      <c r="L965">
        <f t="shared" si="171"/>
        <v>9.0662600607007598E-4</v>
      </c>
      <c r="M965" s="16">
        <f t="shared" si="172"/>
        <v>-2.4509834032754795E-4</v>
      </c>
      <c r="N965" s="16">
        <f t="shared" si="173"/>
        <v>0.10781053642424074</v>
      </c>
      <c r="O965" s="16">
        <f t="shared" si="174"/>
        <v>0.15171769606674768</v>
      </c>
      <c r="P965" s="16">
        <f t="shared" si="175"/>
        <v>8.5601755182726953E-3</v>
      </c>
      <c r="Q965" s="16">
        <f t="shared" si="176"/>
        <v>0.19853069957724348</v>
      </c>
      <c r="R965" s="16">
        <f t="shared" si="177"/>
        <v>0.23443201242650469</v>
      </c>
      <c r="S965" s="16">
        <f t="shared" si="178"/>
        <v>0.40546097625148558</v>
      </c>
      <c r="T965" s="16">
        <f t="shared" si="179"/>
        <v>0.1985323029990429</v>
      </c>
      <c r="U965" s="66">
        <f t="shared" si="180"/>
        <v>1.3050443992635379</v>
      </c>
      <c r="V965" s="66"/>
      <c r="W965" s="66"/>
    </row>
    <row r="966" spans="1:23" x14ac:dyDescent="0.25">
      <c r="A966">
        <v>965</v>
      </c>
      <c r="B966">
        <v>4.5581577508438902E-4</v>
      </c>
      <c r="C966" s="16">
        <v>5.0079760636735204E-9</v>
      </c>
      <c r="D966" s="16">
        <v>9.4016233504323797E-4</v>
      </c>
      <c r="E966" s="16">
        <v>9.4774663930786706E-6</v>
      </c>
      <c r="F966" s="16">
        <v>1.06359795770587E-5</v>
      </c>
      <c r="G966" s="16">
        <v>2.21985166126089E-6</v>
      </c>
      <c r="H966" s="16">
        <v>2.7904322610297801E-4</v>
      </c>
      <c r="J966">
        <v>0.95560543834909295</v>
      </c>
      <c r="K966">
        <f t="shared" si="170"/>
        <v>4.7856491615684994E-9</v>
      </c>
      <c r="L966">
        <f t="shared" si="171"/>
        <v>9.6364913788255251E-4</v>
      </c>
      <c r="M966" s="16">
        <f t="shared" si="172"/>
        <v>-5.2017587713774545E-5</v>
      </c>
      <c r="N966" s="16">
        <f t="shared" si="173"/>
        <v>5.5372167138678461E-3</v>
      </c>
      <c r="O966" s="16">
        <f t="shared" si="174"/>
        <v>9.2448117653240788E-3</v>
      </c>
      <c r="P966" s="16">
        <f t="shared" si="175"/>
        <v>5.7274006545969341E-4</v>
      </c>
      <c r="Q966" s="16">
        <f t="shared" si="176"/>
        <v>1.3826860624187183E-2</v>
      </c>
      <c r="R966" s="16">
        <f t="shared" si="177"/>
        <v>6.308239331395119E-3</v>
      </c>
      <c r="S966" s="16">
        <f t="shared" si="178"/>
        <v>1.1264293828177995E-2</v>
      </c>
      <c r="T966" s="16">
        <f t="shared" si="179"/>
        <v>1.3827053635899427E-2</v>
      </c>
      <c r="U966" s="66">
        <f t="shared" si="180"/>
        <v>6.058121596431134E-2</v>
      </c>
      <c r="V966" s="66"/>
      <c r="W966" s="66"/>
    </row>
    <row r="967" spans="1:23" x14ac:dyDescent="0.25">
      <c r="A967">
        <v>966</v>
      </c>
      <c r="B967" s="16">
        <v>5.9718812521786897E-4</v>
      </c>
      <c r="C967" s="16">
        <v>8.3993478749896992E-9</v>
      </c>
      <c r="D967" s="16">
        <v>1.21071779162172E-3</v>
      </c>
      <c r="E967" s="16">
        <v>2.04118789421265E-5</v>
      </c>
      <c r="F967" s="16">
        <v>8.2132683387720493E-6</v>
      </c>
      <c r="G967" s="16">
        <v>1.32735368736206E-6</v>
      </c>
      <c r="H967" s="16">
        <v>6.0099041355347698E-4</v>
      </c>
      <c r="J967">
        <v>0.95434707513573802</v>
      </c>
      <c r="K967">
        <f t="shared" si="170"/>
        <v>8.0158930775439963E-9</v>
      </c>
      <c r="L967">
        <f t="shared" si="171"/>
        <v>1.2284632826387513E-3</v>
      </c>
      <c r="M967" s="16">
        <f t="shared" si="172"/>
        <v>-3.4087032203013281E-5</v>
      </c>
      <c r="N967" s="16">
        <f t="shared" si="173"/>
        <v>4.5224574050833577E-2</v>
      </c>
      <c r="O967" s="16">
        <f t="shared" si="174"/>
        <v>0.26618580297683364</v>
      </c>
      <c r="P967" s="16">
        <f t="shared" si="175"/>
        <v>6.6026505948921843E-2</v>
      </c>
      <c r="Q967" s="16">
        <f t="shared" si="176"/>
        <v>0.8108563033002224</v>
      </c>
      <c r="R967" s="16">
        <f t="shared" si="177"/>
        <v>2.770617591431547E-2</v>
      </c>
      <c r="S967" s="16">
        <f t="shared" si="178"/>
        <v>0.11464375852015203</v>
      </c>
      <c r="T967" s="16">
        <f t="shared" si="179"/>
        <v>0.81089512173297773</v>
      </c>
      <c r="U967" s="66">
        <f t="shared" si="180"/>
        <v>2.1415382424442568</v>
      </c>
      <c r="V967" s="66"/>
      <c r="W967" s="66"/>
    </row>
    <row r="968" spans="1:23" x14ac:dyDescent="0.25">
      <c r="A968">
        <v>967</v>
      </c>
      <c r="B968">
        <v>6.1145643982497605E-4</v>
      </c>
      <c r="C968" s="16">
        <v>6.1680360976606697E-9</v>
      </c>
      <c r="D968" s="16">
        <v>8.6137876278048503E-4</v>
      </c>
      <c r="E968" s="16">
        <v>1.07055023131826E-5</v>
      </c>
      <c r="F968" s="16">
        <v>7.8958836694297693E-6</v>
      </c>
      <c r="G968" s="16">
        <v>1.8005111468545899E-6</v>
      </c>
      <c r="H968" s="16">
        <v>3.1519871079249001E-4</v>
      </c>
      <c r="J968">
        <v>0.95605451680558795</v>
      </c>
      <c r="K968">
        <f t="shared" si="170"/>
        <v>5.8969787709883958E-9</v>
      </c>
      <c r="L968">
        <f t="shared" si="171"/>
        <v>8.789648732301016E-4</v>
      </c>
      <c r="M968" s="16">
        <f t="shared" si="172"/>
        <v>3.4394800641985066E-4</v>
      </c>
      <c r="N968" s="16">
        <f t="shared" si="173"/>
        <v>5.8387082787997716E-2</v>
      </c>
      <c r="O968" s="16">
        <f t="shared" si="174"/>
        <v>1.2818798133230213E-2</v>
      </c>
      <c r="P968" s="16">
        <f t="shared" si="175"/>
        <v>1.1177644254272208E-2</v>
      </c>
      <c r="Q968" s="16">
        <f t="shared" si="176"/>
        <v>1.056072343165469E-5</v>
      </c>
      <c r="R968" s="16">
        <f t="shared" si="177"/>
        <v>3.9466773678265982E-2</v>
      </c>
      <c r="S968" s="16">
        <f t="shared" si="178"/>
        <v>1.0572048490563436E-2</v>
      </c>
      <c r="T968" s="16">
        <f t="shared" si="179"/>
        <v>1.0594347049026773E-5</v>
      </c>
      <c r="U968" s="66">
        <f t="shared" si="180"/>
        <v>0.13244350241481023</v>
      </c>
      <c r="V968" s="66"/>
      <c r="W968" s="66"/>
    </row>
    <row r="969" spans="1:23" x14ac:dyDescent="0.25">
      <c r="A969">
        <v>968</v>
      </c>
      <c r="B969">
        <v>5.0671843110527504E-4</v>
      </c>
      <c r="C969" s="16">
        <v>5.7994669675748297E-9</v>
      </c>
      <c r="D969" s="16">
        <v>9.8018768282386493E-4</v>
      </c>
      <c r="E969" s="16">
        <v>1.14380842839137E-5</v>
      </c>
      <c r="F969" s="16">
        <v>9.5830264480887595E-6</v>
      </c>
      <c r="G969" s="16">
        <v>1.9176579167171499E-6</v>
      </c>
      <c r="H969" s="16">
        <v>3.3676988730346302E-4</v>
      </c>
      <c r="J969">
        <v>0.95543040791906797</v>
      </c>
      <c r="K969">
        <f t="shared" si="170"/>
        <v>5.5409870905431797E-9</v>
      </c>
      <c r="L969">
        <f t="shared" si="171"/>
        <v>1.001265594169792E-3</v>
      </c>
      <c r="M969" s="16">
        <f t="shared" si="172"/>
        <v>1.2171268040758118E-5</v>
      </c>
      <c r="N969" s="16">
        <f t="shared" si="173"/>
        <v>8.381807235898791E-4</v>
      </c>
      <c r="O969" s="16">
        <f t="shared" si="174"/>
        <v>2.1808899354058215E-3</v>
      </c>
      <c r="P969" s="16">
        <f t="shared" si="175"/>
        <v>3.1053364412448567E-4</v>
      </c>
      <c r="Q969" s="16">
        <f t="shared" si="176"/>
        <v>4.2195818585854259E-3</v>
      </c>
      <c r="R969" s="16">
        <f t="shared" si="177"/>
        <v>7.5282709249539369E-4</v>
      </c>
      <c r="S969" s="16">
        <f t="shared" si="178"/>
        <v>1.9755552744104067E-3</v>
      </c>
      <c r="T969" s="16">
        <f t="shared" si="179"/>
        <v>4.2196850954229611E-3</v>
      </c>
      <c r="U969" s="66">
        <f t="shared" si="180"/>
        <v>1.4497253624034374E-2</v>
      </c>
      <c r="V969" s="66"/>
      <c r="W969" s="66"/>
    </row>
    <row r="970" spans="1:23" x14ac:dyDescent="0.25">
      <c r="A970">
        <v>969</v>
      </c>
      <c r="B970">
        <v>4.9772778172715805E-4</v>
      </c>
      <c r="C970" s="16">
        <v>5.7336442258379503E-9</v>
      </c>
      <c r="D970" s="16">
        <v>9.8673332871382401E-4</v>
      </c>
      <c r="E970" s="16">
        <v>1.1382864421854099E-5</v>
      </c>
      <c r="F970" s="16">
        <v>9.7593510461147499E-6</v>
      </c>
      <c r="G970" s="16">
        <v>1.93983056665221E-6</v>
      </c>
      <c r="H970" s="16">
        <v>3.3514417182495802E-4</v>
      </c>
      <c r="J970">
        <v>0.95539468590060905</v>
      </c>
      <c r="K970">
        <f t="shared" si="170"/>
        <v>5.4778932242102896E-9</v>
      </c>
      <c r="L970">
        <f t="shared" si="171"/>
        <v>1.0081861277284798E-3</v>
      </c>
      <c r="M970" s="16">
        <f t="shared" si="172"/>
        <v>-1.273056427416377E-5</v>
      </c>
      <c r="N970" s="16">
        <f t="shared" si="173"/>
        <v>1.1437832687787307E-4</v>
      </c>
      <c r="O970" s="16">
        <f t="shared" si="174"/>
        <v>1.2124444060303387E-3</v>
      </c>
      <c r="P970" s="16">
        <f t="shared" si="175"/>
        <v>5.9621894719301979E-4</v>
      </c>
      <c r="Q970" s="16">
        <f t="shared" si="176"/>
        <v>3.5780721335591545E-3</v>
      </c>
      <c r="R970" s="16">
        <f t="shared" si="177"/>
        <v>9.1066210918184446E-5</v>
      </c>
      <c r="S970" s="16">
        <f t="shared" si="178"/>
        <v>1.1154781277342854E-3</v>
      </c>
      <c r="T970" s="16">
        <f t="shared" si="179"/>
        <v>3.578210269934671E-3</v>
      </c>
      <c r="U970" s="66">
        <f t="shared" si="180"/>
        <v>1.0285868422247527E-2</v>
      </c>
      <c r="V970" s="66"/>
      <c r="W970" s="66"/>
    </row>
    <row r="971" spans="1:23" x14ac:dyDescent="0.25">
      <c r="A971">
        <v>970</v>
      </c>
      <c r="B971">
        <v>5.1890647648659396E-4</v>
      </c>
      <c r="C971" s="16">
        <v>6.6199720820554003E-9</v>
      </c>
      <c r="D971" s="16">
        <v>1.09545562331818E-3</v>
      </c>
      <c r="E971" s="16">
        <v>1.4573434612984799E-5</v>
      </c>
      <c r="F971" s="16">
        <v>9.4062691122309798E-6</v>
      </c>
      <c r="G971" s="16">
        <v>1.6821082580981801E-6</v>
      </c>
      <c r="H971" s="16">
        <v>4.2908587626511798E-4</v>
      </c>
      <c r="J971">
        <v>0.95487376271554503</v>
      </c>
      <c r="K971">
        <f t="shared" si="170"/>
        <v>6.3212376510641005E-9</v>
      </c>
      <c r="L971">
        <f t="shared" si="171"/>
        <v>1.1159436498286582E-3</v>
      </c>
      <c r="M971" s="16">
        <f t="shared" si="172"/>
        <v>-7.8130696855470205E-5</v>
      </c>
      <c r="N971" s="16">
        <f t="shared" si="173"/>
        <v>2.8837555269801891E-3</v>
      </c>
      <c r="O971" s="16">
        <f t="shared" si="174"/>
        <v>3.7941776125579488E-2</v>
      </c>
      <c r="P971" s="16">
        <f t="shared" si="175"/>
        <v>1.8849119484636481E-2</v>
      </c>
      <c r="Q971" s="16">
        <f t="shared" si="176"/>
        <v>0.12736286470331173</v>
      </c>
      <c r="R971" s="16">
        <f t="shared" si="177"/>
        <v>2.0590217970188323E-3</v>
      </c>
      <c r="S971" s="16">
        <f t="shared" si="178"/>
        <v>2.6185592341583339E-2</v>
      </c>
      <c r="T971" s="16">
        <f t="shared" si="179"/>
        <v>0.1273688138652613</v>
      </c>
      <c r="U971" s="66">
        <f t="shared" si="180"/>
        <v>0.34265094384437134</v>
      </c>
      <c r="V971" s="66"/>
      <c r="W971" s="66"/>
    </row>
    <row r="972" spans="1:23" x14ac:dyDescent="0.25">
      <c r="A972">
        <v>971</v>
      </c>
      <c r="B972">
        <v>5.1725777070344705E-4</v>
      </c>
      <c r="C972" s="16">
        <v>6.8591850716362902E-9</v>
      </c>
      <c r="D972" s="16">
        <v>1.13980829037811E-3</v>
      </c>
      <c r="E972" s="16">
        <v>1.5703833367862801E-5</v>
      </c>
      <c r="F972" s="16">
        <v>9.4549690327237105E-6</v>
      </c>
      <c r="G972" s="16">
        <v>1.62423733033415E-6</v>
      </c>
      <c r="H972" s="16">
        <v>4.6236919648861403E-4</v>
      </c>
      <c r="J972">
        <v>0.95465989914978799</v>
      </c>
      <c r="K972">
        <f t="shared" si="170"/>
        <v>6.5481889287380321E-9</v>
      </c>
      <c r="L972">
        <f t="shared" si="171"/>
        <v>1.1603356065888199E-3</v>
      </c>
      <c r="M972" s="16">
        <f t="shared" si="172"/>
        <v>-1.2582006518192576E-4</v>
      </c>
      <c r="N972" s="16">
        <f t="shared" si="173"/>
        <v>2.5353963288932456E-3</v>
      </c>
      <c r="O972" s="16">
        <f t="shared" si="174"/>
        <v>5.6625034025214113E-2</v>
      </c>
      <c r="P972" s="16">
        <f t="shared" si="175"/>
        <v>3.3613054087211755E-2</v>
      </c>
      <c r="Q972" s="16">
        <f t="shared" si="176"/>
        <v>0.21356103787755523</v>
      </c>
      <c r="R972" s="16">
        <f t="shared" si="177"/>
        <v>1.6349073267625952E-3</v>
      </c>
      <c r="S972" s="16">
        <f t="shared" si="178"/>
        <v>3.6349796016995346E-2</v>
      </c>
      <c r="T972" s="16">
        <f t="shared" si="179"/>
        <v>0.21357217705858644</v>
      </c>
      <c r="U972" s="66">
        <f t="shared" si="180"/>
        <v>0.55789140272121873</v>
      </c>
      <c r="V972" s="66"/>
      <c r="W972" s="66"/>
    </row>
    <row r="973" spans="1:23" x14ac:dyDescent="0.25">
      <c r="A973">
        <v>972</v>
      </c>
      <c r="B973">
        <v>4.5190203523359898E-4</v>
      </c>
      <c r="C973" s="16">
        <v>5.9722784522856604E-9</v>
      </c>
      <c r="D973" s="16">
        <v>1.13600663063623E-3</v>
      </c>
      <c r="E973" s="16">
        <v>1.36274086166172E-5</v>
      </c>
      <c r="F973" s="16">
        <v>1.0823300676877899E-5</v>
      </c>
      <c r="G973" s="16">
        <v>1.8654819045690401E-6</v>
      </c>
      <c r="H973" s="16">
        <v>4.0123289604702999E-4</v>
      </c>
      <c r="J973">
        <v>0.954650737588008</v>
      </c>
      <c r="K973">
        <f t="shared" si="170"/>
        <v>5.7014400295554724E-9</v>
      </c>
      <c r="L973">
        <f t="shared" si="171"/>
        <v>1.1595127416161024E-3</v>
      </c>
      <c r="M973" s="16">
        <f t="shared" si="172"/>
        <v>-2.5570867114890463E-4</v>
      </c>
      <c r="N973" s="16">
        <f t="shared" si="173"/>
        <v>6.7831343151143258E-3</v>
      </c>
      <c r="O973" s="16">
        <f t="shared" si="174"/>
        <v>6.0667554594992954E-3</v>
      </c>
      <c r="P973" s="16">
        <f t="shared" si="175"/>
        <v>3.218141202627503E-2</v>
      </c>
      <c r="Q973" s="16">
        <f t="shared" si="176"/>
        <v>7.2252532499426494E-2</v>
      </c>
      <c r="R973" s="16">
        <f t="shared" si="177"/>
        <v>9.6895026456551899E-3</v>
      </c>
      <c r="S973" s="16">
        <f t="shared" si="178"/>
        <v>4.9626510570038021E-3</v>
      </c>
      <c r="T973" s="16">
        <f t="shared" si="179"/>
        <v>7.2258216589064519E-2</v>
      </c>
      <c r="U973" s="66">
        <f t="shared" si="180"/>
        <v>0.20419420459203863</v>
      </c>
      <c r="V973" s="66"/>
      <c r="W973" s="66"/>
    </row>
    <row r="974" spans="1:23" x14ac:dyDescent="0.25">
      <c r="A974">
        <v>973</v>
      </c>
      <c r="B974">
        <v>4.2520536556605101E-4</v>
      </c>
      <c r="C974" s="16">
        <v>4.3705125984178699E-9</v>
      </c>
      <c r="D974" s="16">
        <v>8.7835370506241005E-4</v>
      </c>
      <c r="E974" s="16">
        <v>7.7323806694806903E-6</v>
      </c>
      <c r="F974" s="16">
        <v>1.1371079948038E-5</v>
      </c>
      <c r="G974" s="16">
        <v>2.54194733653459E-6</v>
      </c>
      <c r="H974" s="16">
        <v>2.27662372532549E-4</v>
      </c>
      <c r="J974">
        <v>0.95589626688292195</v>
      </c>
      <c r="K974">
        <f t="shared" si="170"/>
        <v>4.1777566771924207E-9</v>
      </c>
      <c r="L974">
        <f t="shared" si="171"/>
        <v>9.0363344178242221E-4</v>
      </c>
      <c r="M974" s="16">
        <f t="shared" si="172"/>
        <v>-5.3222710650320193E-5</v>
      </c>
      <c r="N974" s="16">
        <f t="shared" si="173"/>
        <v>1.8651504848252461E-2</v>
      </c>
      <c r="O974" s="16">
        <f t="shared" si="174"/>
        <v>4.4605732086452514E-2</v>
      </c>
      <c r="P974" s="16">
        <f t="shared" si="175"/>
        <v>7.761812199625409E-3</v>
      </c>
      <c r="Q974" s="16">
        <f t="shared" si="176"/>
        <v>7.8437098119276627E-2</v>
      </c>
      <c r="R974" s="16">
        <f t="shared" si="177"/>
        <v>2.3724717421019118E-2</v>
      </c>
      <c r="S974" s="16">
        <f t="shared" si="178"/>
        <v>7.1092057331207492E-2</v>
      </c>
      <c r="T974" s="16">
        <f t="shared" si="179"/>
        <v>7.8438587610473606E-2</v>
      </c>
      <c r="U974" s="66">
        <f t="shared" si="180"/>
        <v>0.32271150961630723</v>
      </c>
      <c r="V974" s="66"/>
      <c r="W974" s="66"/>
    </row>
    <row r="975" spans="1:23" x14ac:dyDescent="0.25">
      <c r="A975">
        <v>974</v>
      </c>
      <c r="B975">
        <v>5.3598384266836095E-4</v>
      </c>
      <c r="C975" s="16">
        <v>6.2000263631386004E-9</v>
      </c>
      <c r="D975" s="16">
        <v>9.9086582453938692E-4</v>
      </c>
      <c r="E975" s="16">
        <v>1.2360147033478E-5</v>
      </c>
      <c r="F975" s="16">
        <v>9.0632679531392906E-6</v>
      </c>
      <c r="G975" s="16">
        <v>1.7939355591776499E-6</v>
      </c>
      <c r="H975" s="16">
        <v>3.6391819516907802E-4</v>
      </c>
      <c r="J975">
        <v>0.95538878504896396</v>
      </c>
      <c r="K975">
        <f t="shared" si="170"/>
        <v>5.9234356543505343E-9</v>
      </c>
      <c r="L975">
        <f t="shared" si="171"/>
        <v>1.0107800959784799E-3</v>
      </c>
      <c r="M975" s="16">
        <f t="shared" si="172"/>
        <v>6.1187589358241933E-5</v>
      </c>
      <c r="N975" s="16">
        <f t="shared" si="173"/>
        <v>7.8107080017243528E-3</v>
      </c>
      <c r="O975" s="16">
        <f t="shared" si="174"/>
        <v>1.4159524848320346E-2</v>
      </c>
      <c r="P975" s="16">
        <f t="shared" si="175"/>
        <v>8.2414436809768478E-4</v>
      </c>
      <c r="Q975" s="16">
        <f t="shared" si="176"/>
        <v>2.2743115635134106E-2</v>
      </c>
      <c r="R975" s="16">
        <f t="shared" si="177"/>
        <v>6.4299471465759737E-3</v>
      </c>
      <c r="S975" s="16">
        <f t="shared" si="178"/>
        <v>1.1256579181896162E-2</v>
      </c>
      <c r="T975" s="16">
        <f t="shared" si="179"/>
        <v>2.2743513495886523E-2</v>
      </c>
      <c r="U975" s="66">
        <f t="shared" si="180"/>
        <v>8.5967532677635142E-2</v>
      </c>
      <c r="V975" s="66"/>
      <c r="W975" s="66"/>
    </row>
    <row r="976" spans="1:23" x14ac:dyDescent="0.25">
      <c r="A976">
        <v>975</v>
      </c>
      <c r="B976">
        <v>5.1801254747435295E-4</v>
      </c>
      <c r="C976" s="16">
        <v>5.8060595566538797E-9</v>
      </c>
      <c r="D976" s="16">
        <v>9.5942540127905097E-4</v>
      </c>
      <c r="E976" s="16">
        <v>1.12112198525921E-5</v>
      </c>
      <c r="F976" s="16">
        <v>9.3648641025380704E-6</v>
      </c>
      <c r="G976" s="16">
        <v>1.91501604690158E-6</v>
      </c>
      <c r="H976" s="16">
        <v>3.3009001300701003E-4</v>
      </c>
      <c r="J976">
        <v>0.95553693431520204</v>
      </c>
      <c r="K976">
        <f t="shared" si="170"/>
        <v>5.5479043492165297E-9</v>
      </c>
      <c r="L976">
        <f t="shared" si="171"/>
        <v>9.8006433947147209E-4</v>
      </c>
      <c r="M976" s="16">
        <f t="shared" si="172"/>
        <v>5.5960755477233946E-5</v>
      </c>
      <c r="N976" s="16">
        <f t="shared" si="173"/>
        <v>2.6920928814473831E-3</v>
      </c>
      <c r="O976" s="16">
        <f t="shared" si="174"/>
        <v>2.2934371252986631E-3</v>
      </c>
      <c r="P976" s="16">
        <f t="shared" si="175"/>
        <v>1.5470436882327176E-5</v>
      </c>
      <c r="Q976" s="16">
        <f t="shared" si="176"/>
        <v>1.9215763866739291E-3</v>
      </c>
      <c r="R976" s="16">
        <f t="shared" si="177"/>
        <v>2.4580333665902652E-3</v>
      </c>
      <c r="S976" s="16">
        <f t="shared" si="178"/>
        <v>2.0943107863667506E-3</v>
      </c>
      <c r="T976" s="16">
        <f t="shared" si="179"/>
        <v>1.9215512024768214E-3</v>
      </c>
      <c r="U976" s="66">
        <f t="shared" si="180"/>
        <v>1.3396472185736141E-2</v>
      </c>
      <c r="V976" s="66"/>
      <c r="W976" s="66"/>
    </row>
    <row r="977" spans="1:23" x14ac:dyDescent="0.25">
      <c r="A977">
        <v>976</v>
      </c>
      <c r="B977">
        <v>5.0504597341479601E-4</v>
      </c>
      <c r="C977" s="16">
        <v>4.4377995832953303E-9</v>
      </c>
      <c r="D977" s="16">
        <v>7.4844112543685499E-4</v>
      </c>
      <c r="E977" s="16">
        <v>6.7006045065040497E-6</v>
      </c>
      <c r="F977" s="16">
        <v>9.5124262770181901E-6</v>
      </c>
      <c r="G977" s="16">
        <v>2.49946400669859E-6</v>
      </c>
      <c r="H977" s="16">
        <v>1.9728278929487001E-4</v>
      </c>
      <c r="J977">
        <v>0.95659016577484801</v>
      </c>
      <c r="K977">
        <f t="shared" si="170"/>
        <v>4.245155439060031E-9</v>
      </c>
      <c r="L977">
        <f t="shared" si="171"/>
        <v>7.6996100419800663E-4</v>
      </c>
      <c r="M977" s="16">
        <f t="shared" si="172"/>
        <v>2.4013094263158538E-4</v>
      </c>
      <c r="N977" s="16">
        <f t="shared" si="173"/>
        <v>6.5306972941096006E-4</v>
      </c>
      <c r="O977" s="16">
        <f t="shared" si="174"/>
        <v>3.9623527973749406E-2</v>
      </c>
      <c r="P977" s="16">
        <f t="shared" si="175"/>
        <v>4.9717944177865805E-2</v>
      </c>
      <c r="Q977" s="16">
        <f t="shared" si="176"/>
        <v>0.14147464505458429</v>
      </c>
      <c r="R977" s="16">
        <f t="shared" si="177"/>
        <v>1.1973513983500562E-3</v>
      </c>
      <c r="S977" s="16">
        <f t="shared" si="178"/>
        <v>6.0251521355947163E-2</v>
      </c>
      <c r="T977" s="16">
        <f t="shared" si="179"/>
        <v>0.14147942212996964</v>
      </c>
      <c r="U977" s="66">
        <f t="shared" si="180"/>
        <v>0.43439748181987736</v>
      </c>
      <c r="V977" s="66"/>
      <c r="W977" s="66"/>
    </row>
    <row r="978" spans="1:23" x14ac:dyDescent="0.25">
      <c r="A978">
        <v>977</v>
      </c>
      <c r="B978">
        <v>5.2595850784864604E-4</v>
      </c>
      <c r="C978" s="16">
        <v>6.8067714582602497E-9</v>
      </c>
      <c r="D978" s="16">
        <v>1.1116608363965E-3</v>
      </c>
      <c r="E978" s="16">
        <v>1.52037389698218E-5</v>
      </c>
      <c r="F978" s="16">
        <v>9.2866477668293308E-6</v>
      </c>
      <c r="G978" s="16">
        <v>1.63622783731793E-6</v>
      </c>
      <c r="H978" s="16">
        <v>4.4764426920335598E-4</v>
      </c>
      <c r="J978">
        <v>0.95479821098381501</v>
      </c>
      <c r="K978">
        <f t="shared" si="170"/>
        <v>6.4990932109225799E-9</v>
      </c>
      <c r="L978">
        <f t="shared" si="171"/>
        <v>1.1318635529960184E-3</v>
      </c>
      <c r="M978" s="16">
        <f t="shared" si="172"/>
        <v>-7.9946537298726192E-5</v>
      </c>
      <c r="N978" s="16">
        <f t="shared" si="173"/>
        <v>4.6268005183180702E-3</v>
      </c>
      <c r="O978" s="16">
        <f t="shared" si="174"/>
        <v>5.2212447866897556E-2</v>
      </c>
      <c r="P978" s="16">
        <f t="shared" si="175"/>
        <v>2.3751803341429321E-2</v>
      </c>
      <c r="Q978" s="16">
        <f t="shared" si="176"/>
        <v>0.17269400463017931</v>
      </c>
      <c r="R978" s="16">
        <f t="shared" si="177"/>
        <v>3.3081567405164386E-3</v>
      </c>
      <c r="S978" s="16">
        <f t="shared" si="178"/>
        <v>3.4107240229674256E-2</v>
      </c>
      <c r="T978" s="16">
        <f t="shared" si="179"/>
        <v>0.17270210254180987</v>
      </c>
      <c r="U978" s="66">
        <f t="shared" si="180"/>
        <v>0.46340255586882484</v>
      </c>
      <c r="V978" s="66"/>
      <c r="W978" s="66"/>
    </row>
    <row r="979" spans="1:23" x14ac:dyDescent="0.25">
      <c r="A979">
        <v>978</v>
      </c>
      <c r="B979">
        <v>6.4282355795890905E-4</v>
      </c>
      <c r="C979" s="16">
        <v>8.4221394528704092E-9</v>
      </c>
      <c r="D979" s="16">
        <v>1.1255921828492101E-3</v>
      </c>
      <c r="E979" s="16">
        <v>1.9046186407248598E-5</v>
      </c>
      <c r="F979" s="16">
        <v>7.6006670349024598E-6</v>
      </c>
      <c r="G979" s="16">
        <v>1.32249873912295E-6</v>
      </c>
      <c r="H979" s="16">
        <v>5.6077777832264704E-4</v>
      </c>
      <c r="J979">
        <v>0.95476515250079197</v>
      </c>
      <c r="K979">
        <f t="shared" si="170"/>
        <v>8.0411652591027533E-9</v>
      </c>
      <c r="L979">
        <f t="shared" si="171"/>
        <v>1.142107593518685E-3</v>
      </c>
      <c r="M979" s="16">
        <f t="shared" si="172"/>
        <v>1.4353952239913302E-4</v>
      </c>
      <c r="N979" s="16">
        <f t="shared" si="173"/>
        <v>9.3225684293799224E-2</v>
      </c>
      <c r="O979" s="16">
        <f t="shared" si="174"/>
        <v>0.27044726701820754</v>
      </c>
      <c r="P979" s="16">
        <f t="shared" si="175"/>
        <v>2.8419080978246303E-2</v>
      </c>
      <c r="Q979" s="16">
        <f t="shared" si="176"/>
        <v>0.59802528810770084</v>
      </c>
      <c r="R979" s="16">
        <f t="shared" si="177"/>
        <v>5.2268664096605168E-2</v>
      </c>
      <c r="S979" s="16">
        <f t="shared" si="178"/>
        <v>0.11628783520223655</v>
      </c>
      <c r="T979" s="16">
        <f t="shared" si="179"/>
        <v>0.59804505576556288</v>
      </c>
      <c r="U979" s="66">
        <f t="shared" si="180"/>
        <v>1.7567188754623584</v>
      </c>
      <c r="V979" s="66"/>
      <c r="W979" s="66"/>
    </row>
    <row r="980" spans="1:23" x14ac:dyDescent="0.25">
      <c r="A980">
        <v>979</v>
      </c>
      <c r="B980" s="16">
        <v>4.9358505891663399E-4</v>
      </c>
      <c r="C980" s="16">
        <v>4.9102153315908901E-9</v>
      </c>
      <c r="D980" s="16">
        <v>8.4939651842202599E-4</v>
      </c>
      <c r="E980" s="16">
        <v>8.4042030731627501E-6</v>
      </c>
      <c r="F980" s="16">
        <v>9.7796675189758995E-6</v>
      </c>
      <c r="G980" s="16">
        <v>2.2616345842931401E-6</v>
      </c>
      <c r="H980" s="16">
        <v>2.4744224026068202E-4</v>
      </c>
      <c r="J980">
        <v>0.95607452748668897</v>
      </c>
      <c r="K980">
        <f t="shared" si="170"/>
        <v>4.6945318030086557E-9</v>
      </c>
      <c r="L980">
        <f t="shared" si="171"/>
        <v>8.7121257782893933E-4</v>
      </c>
      <c r="M980" s="16">
        <f t="shared" si="172"/>
        <v>1.1595754000432861E-4</v>
      </c>
      <c r="N980" s="16">
        <f t="shared" si="173"/>
        <v>5.2097816712259949E-6</v>
      </c>
      <c r="O980" s="16">
        <f t="shared" si="174"/>
        <v>1.2949075977708009E-2</v>
      </c>
      <c r="P980" s="16">
        <f t="shared" si="175"/>
        <v>1.3962786707633184E-2</v>
      </c>
      <c r="Q980" s="16">
        <f t="shared" si="176"/>
        <v>4.7312907992921024E-2</v>
      </c>
      <c r="R980" s="16">
        <f t="shared" si="177"/>
        <v>5.5965111617110699E-5</v>
      </c>
      <c r="S980" s="16">
        <f t="shared" si="178"/>
        <v>1.6117179992806173E-2</v>
      </c>
      <c r="T980" s="16">
        <f t="shared" si="179"/>
        <v>4.7314737410910766E-2</v>
      </c>
      <c r="U980" s="66">
        <f t="shared" si="180"/>
        <v>0.1377178629752675</v>
      </c>
      <c r="V980" s="66"/>
      <c r="W980" s="66"/>
    </row>
    <row r="981" spans="1:23" x14ac:dyDescent="0.25">
      <c r="A981">
        <v>980</v>
      </c>
      <c r="B981">
        <v>5.2762402609436395E-4</v>
      </c>
      <c r="C981" s="16">
        <v>5.8928762399354102E-9</v>
      </c>
      <c r="D981" s="16">
        <v>9.5593939042906901E-4</v>
      </c>
      <c r="E981" s="16">
        <v>1.1338043824329E-5</v>
      </c>
      <c r="F981" s="16">
        <v>9.1925067410781704E-6</v>
      </c>
      <c r="G981" s="16">
        <v>1.8867140506715099E-6</v>
      </c>
      <c r="H981" s="16">
        <v>3.3382400309858398E-4</v>
      </c>
      <c r="J981">
        <v>0.95555767438970796</v>
      </c>
      <c r="K981">
        <f t="shared" si="170"/>
        <v>5.6309831152990476E-9</v>
      </c>
      <c r="L981">
        <f t="shared" si="171"/>
        <v>9.7620522508565699E-4</v>
      </c>
      <c r="M981" s="16">
        <f t="shared" si="172"/>
        <v>7.9042827103070962E-5</v>
      </c>
      <c r="N981" s="16">
        <f t="shared" si="173"/>
        <v>5.0983340783348234E-3</v>
      </c>
      <c r="O981" s="16">
        <f t="shared" si="174"/>
        <v>4.0397085109168717E-3</v>
      </c>
      <c r="P981" s="16">
        <f t="shared" si="175"/>
        <v>5.7038632197550784E-5</v>
      </c>
      <c r="Q981" s="16">
        <f t="shared" si="176"/>
        <v>3.0962443096983743E-3</v>
      </c>
      <c r="R981" s="16">
        <f t="shared" si="177"/>
        <v>4.4984873210718547E-3</v>
      </c>
      <c r="S981" s="16">
        <f t="shared" si="178"/>
        <v>3.5839722807529924E-3</v>
      </c>
      <c r="T981" s="16">
        <f t="shared" si="179"/>
        <v>3.0961886685899318E-3</v>
      </c>
      <c r="U981" s="66">
        <f t="shared" si="180"/>
        <v>2.3469973801562398E-2</v>
      </c>
      <c r="V981" s="66"/>
      <c r="W981" s="66"/>
    </row>
    <row r="982" spans="1:23" x14ac:dyDescent="0.25">
      <c r="A982">
        <v>981</v>
      </c>
      <c r="B982">
        <v>6.2189908641586099E-4</v>
      </c>
      <c r="C982" s="16">
        <v>8.6632422449268399E-9</v>
      </c>
      <c r="D982" s="16">
        <v>1.1987797377971401E-3</v>
      </c>
      <c r="E982" s="16">
        <v>2.0848570951711702E-5</v>
      </c>
      <c r="F982" s="16">
        <v>7.8822981729058607E-6</v>
      </c>
      <c r="G982" s="16">
        <v>1.2867350775223701E-6</v>
      </c>
      <c r="H982" s="16">
        <v>6.1384762500725195E-4</v>
      </c>
      <c r="J982">
        <v>0.95441020567393697</v>
      </c>
      <c r="K982">
        <f t="shared" si="170"/>
        <v>8.2682868127837641E-9</v>
      </c>
      <c r="L982">
        <f t="shared" si="171"/>
        <v>1.2158224059782292E-3</v>
      </c>
      <c r="M982" s="16">
        <f t="shared" si="172"/>
        <v>2.7975766853492689E-5</v>
      </c>
      <c r="N982" s="16">
        <f t="shared" si="173"/>
        <v>6.9084452296599735E-2</v>
      </c>
      <c r="O982" s="16">
        <f t="shared" si="174"/>
        <v>0.31760008348756008</v>
      </c>
      <c r="P982" s="16">
        <f t="shared" si="175"/>
        <v>5.9810696224011965E-2</v>
      </c>
      <c r="Q982" s="16">
        <f t="shared" si="176"/>
        <v>0.88573395627067653</v>
      </c>
      <c r="R982" s="16">
        <f t="shared" si="177"/>
        <v>4.0016492384023612E-2</v>
      </c>
      <c r="S982" s="16">
        <f t="shared" si="178"/>
        <v>0.12875950955800353</v>
      </c>
      <c r="T982" s="16">
        <f t="shared" si="179"/>
        <v>0.88577310109210683</v>
      </c>
      <c r="U982" s="66">
        <f t="shared" si="180"/>
        <v>2.3867782913129822</v>
      </c>
      <c r="V982" s="66"/>
      <c r="W982" s="66"/>
    </row>
    <row r="983" spans="1:23" x14ac:dyDescent="0.25">
      <c r="A983">
        <v>982</v>
      </c>
      <c r="B983">
        <v>5.5831895591664296E-4</v>
      </c>
      <c r="C983" s="16">
        <v>5.5699580170836498E-9</v>
      </c>
      <c r="D983" s="16">
        <v>8.5175840811872901E-4</v>
      </c>
      <c r="E983" s="16">
        <v>9.5601756336877996E-6</v>
      </c>
      <c r="F983" s="16">
        <v>8.6447912663797504E-6</v>
      </c>
      <c r="G983" s="16">
        <v>1.99369596530826E-6</v>
      </c>
      <c r="H983" s="16">
        <v>2.8147713500183401E-4</v>
      </c>
      <c r="J983">
        <v>0.95608681149333896</v>
      </c>
      <c r="K983">
        <f t="shared" si="170"/>
        <v>5.3253634007052672E-9</v>
      </c>
      <c r="L983">
        <f t="shared" si="171"/>
        <v>8.710361166587797E-4</v>
      </c>
      <c r="M983" s="16">
        <f t="shared" si="172"/>
        <v>2.4560179517450629E-4</v>
      </c>
      <c r="N983" s="16">
        <f t="shared" si="173"/>
        <v>1.7884323639499621E-2</v>
      </c>
      <c r="O983" s="16">
        <f t="shared" si="174"/>
        <v>2.7854550903235236E-5</v>
      </c>
      <c r="P983" s="16">
        <f t="shared" si="175"/>
        <v>1.3389300198249403E-2</v>
      </c>
      <c r="Q983" s="16">
        <f t="shared" si="176"/>
        <v>1.2075134385957111E-2</v>
      </c>
      <c r="R983" s="16">
        <f t="shared" si="177"/>
        <v>1.5044817738250388E-2</v>
      </c>
      <c r="S983" s="16">
        <f t="shared" si="178"/>
        <v>4.30086767069853E-5</v>
      </c>
      <c r="T983" s="16">
        <f t="shared" si="179"/>
        <v>1.2076208310351468E-2</v>
      </c>
      <c r="U983" s="66">
        <f t="shared" si="180"/>
        <v>7.0540647499918216E-2</v>
      </c>
      <c r="V983" s="66"/>
      <c r="W983" s="66"/>
    </row>
    <row r="984" spans="1:23" x14ac:dyDescent="0.25">
      <c r="A984">
        <v>983</v>
      </c>
      <c r="B984">
        <v>5.1061727502299504E-4</v>
      </c>
      <c r="C984" s="16">
        <v>6.4559345639728497E-9</v>
      </c>
      <c r="D984" s="16">
        <v>1.0854213119071501E-3</v>
      </c>
      <c r="E984" s="16">
        <v>1.4083574102602199E-5</v>
      </c>
      <c r="F984" s="16">
        <v>9.5549517967348096E-6</v>
      </c>
      <c r="G984" s="16">
        <v>1.7246701594402101E-6</v>
      </c>
      <c r="H984" s="16">
        <v>4.14662721227725E-4</v>
      </c>
      <c r="J984">
        <v>0.954919129354449</v>
      </c>
      <c r="K984">
        <f t="shared" si="170"/>
        <v>6.1648954129982482E-9</v>
      </c>
      <c r="L984">
        <f t="shared" si="171"/>
        <v>1.1062494297254958E-3</v>
      </c>
      <c r="M984" s="16">
        <f t="shared" si="172"/>
        <v>-8.5014879679505789E-5</v>
      </c>
      <c r="N984" s="16">
        <f t="shared" si="173"/>
        <v>1.3592798001391484E-3</v>
      </c>
      <c r="O984" s="16">
        <f t="shared" si="174"/>
        <v>2.728464785861686E-2</v>
      </c>
      <c r="P984" s="16">
        <f t="shared" si="175"/>
        <v>1.6097155083480402E-2</v>
      </c>
      <c r="Q984" s="16">
        <f t="shared" si="176"/>
        <v>9.6889147696218161E-2</v>
      </c>
      <c r="R984" s="16">
        <f t="shared" si="177"/>
        <v>9.1729844968053585E-4</v>
      </c>
      <c r="S984" s="16">
        <f t="shared" si="178"/>
        <v>1.9771563627622325E-2</v>
      </c>
      <c r="T984" s="16">
        <f t="shared" si="179"/>
        <v>9.6893800044478298E-2</v>
      </c>
      <c r="U984" s="66">
        <f t="shared" si="180"/>
        <v>0.25921289256023572</v>
      </c>
      <c r="V984" s="66"/>
      <c r="W984" s="66"/>
    </row>
    <row r="985" spans="1:23" x14ac:dyDescent="0.25">
      <c r="A985">
        <v>984</v>
      </c>
      <c r="B985">
        <v>5.09557604912369E-4</v>
      </c>
      <c r="C985" s="16">
        <v>5.0322704362963E-9</v>
      </c>
      <c r="D985" s="16">
        <v>8.4307168179510695E-4</v>
      </c>
      <c r="E985" s="16">
        <v>8.5497099133332096E-6</v>
      </c>
      <c r="F985" s="16">
        <v>9.4697698585781306E-6</v>
      </c>
      <c r="G985" s="16">
        <v>2.2065878691893598E-6</v>
      </c>
      <c r="H985" s="16">
        <v>2.5172626068539598E-4</v>
      </c>
      <c r="J985">
        <v>0.95611281686960103</v>
      </c>
      <c r="K985">
        <f t="shared" si="170"/>
        <v>4.8114182620968714E-9</v>
      </c>
      <c r="L985">
        <f t="shared" si="171"/>
        <v>8.6421277711101622E-4</v>
      </c>
      <c r="M985" s="16">
        <f t="shared" si="172"/>
        <v>1.5490243271372174E-4</v>
      </c>
      <c r="N985" s="16">
        <f t="shared" si="173"/>
        <v>1.2052442046356271E-3</v>
      </c>
      <c r="O985" s="16">
        <f t="shared" si="174"/>
        <v>8.4208601340493312E-3</v>
      </c>
      <c r="P985" s="16">
        <f t="shared" si="175"/>
        <v>1.5557728613189948E-2</v>
      </c>
      <c r="Q985" s="16">
        <f t="shared" si="176"/>
        <v>4.1602820205072534E-2</v>
      </c>
      <c r="R985" s="16">
        <f t="shared" si="177"/>
        <v>1.5156913486560693E-3</v>
      </c>
      <c r="S985" s="16">
        <f t="shared" si="178"/>
        <v>9.9050547844724245E-3</v>
      </c>
      <c r="T985" s="16">
        <f t="shared" si="179"/>
        <v>4.1604682177818458E-2</v>
      </c>
      <c r="U985" s="66">
        <f t="shared" si="180"/>
        <v>0.1198120814678944</v>
      </c>
      <c r="V985" s="66"/>
      <c r="W985" s="66"/>
    </row>
    <row r="986" spans="1:23" x14ac:dyDescent="0.25">
      <c r="A986">
        <v>985</v>
      </c>
      <c r="B986" s="16">
        <v>3.9628342374624701E-4</v>
      </c>
      <c r="C986" s="16">
        <v>4.1974287268956399E-9</v>
      </c>
      <c r="D986" s="16">
        <v>9.0579050925575395E-4</v>
      </c>
      <c r="E986" s="16">
        <v>7.6554727215465203E-6</v>
      </c>
      <c r="F986" s="16">
        <v>1.22183356682236E-5</v>
      </c>
      <c r="G986" s="16">
        <v>2.6476933642504398E-6</v>
      </c>
      <c r="H986" s="16">
        <v>2.25398321918635E-4</v>
      </c>
      <c r="J986">
        <v>0.95574226000550699</v>
      </c>
      <c r="K986">
        <f t="shared" si="170"/>
        <v>4.0116600176552766E-9</v>
      </c>
      <c r="L986">
        <f t="shared" si="171"/>
        <v>9.3287067652772471E-4</v>
      </c>
      <c r="M986" s="16">
        <f t="shared" si="172"/>
        <v>-1.4030382903523073E-4</v>
      </c>
      <c r="N986" s="16">
        <f t="shared" si="173"/>
        <v>3.8142057066215901E-2</v>
      </c>
      <c r="O986" s="16">
        <f t="shared" si="174"/>
        <v>5.8776781581277769E-2</v>
      </c>
      <c r="P986" s="16">
        <f t="shared" si="175"/>
        <v>3.5541278126258449E-3</v>
      </c>
      <c r="Q986" s="16">
        <f t="shared" si="176"/>
        <v>8.2499267569444243E-2</v>
      </c>
      <c r="R986" s="16">
        <f t="shared" si="177"/>
        <v>5.7607008020068247E-2</v>
      </c>
      <c r="S986" s="16">
        <f t="shared" si="178"/>
        <v>0.10196736544775088</v>
      </c>
      <c r="T986" s="16">
        <f t="shared" si="179"/>
        <v>8.250018211657445E-2</v>
      </c>
      <c r="U986" s="66">
        <f t="shared" si="180"/>
        <v>0.42504678961395731</v>
      </c>
      <c r="V986" s="66"/>
      <c r="W986" s="66"/>
    </row>
    <row r="987" spans="1:23" x14ac:dyDescent="0.25">
      <c r="A987">
        <v>986</v>
      </c>
      <c r="B987">
        <v>4.6763645548570802E-4</v>
      </c>
      <c r="C987" s="16">
        <v>5.71102751141625E-9</v>
      </c>
      <c r="D987" s="16">
        <v>1.04761522867668E-3</v>
      </c>
      <c r="E987" s="16">
        <v>1.2029108753967901E-5</v>
      </c>
      <c r="F987" s="16">
        <v>1.04171931482329E-5</v>
      </c>
      <c r="G987" s="16">
        <v>1.9488893615824799E-6</v>
      </c>
      <c r="H987" s="16">
        <v>3.5417252019651898E-4</v>
      </c>
      <c r="J987">
        <v>0.95508449298095399</v>
      </c>
      <c r="K987">
        <f t="shared" si="170"/>
        <v>5.4545138151412685E-9</v>
      </c>
      <c r="L987">
        <f t="shared" si="171"/>
        <v>1.0703927933072171E-3</v>
      </c>
      <c r="M987" s="16">
        <f t="shared" si="172"/>
        <v>-1.3511988233580078E-4</v>
      </c>
      <c r="N987" s="16">
        <f t="shared" si="173"/>
        <v>2.5410869926552637E-3</v>
      </c>
      <c r="O987" s="16">
        <f t="shared" si="174"/>
        <v>9.4484064016816323E-4</v>
      </c>
      <c r="P987" s="16">
        <f t="shared" si="175"/>
        <v>7.6780760543403827E-3</v>
      </c>
      <c r="Q987" s="16">
        <f t="shared" si="176"/>
        <v>1.4396746103905842E-2</v>
      </c>
      <c r="R987" s="16">
        <f t="shared" si="177"/>
        <v>3.2741542085599476E-3</v>
      </c>
      <c r="S987" s="16">
        <f t="shared" si="178"/>
        <v>8.3433474228796075E-4</v>
      </c>
      <c r="T987" s="16">
        <f t="shared" si="179"/>
        <v>1.439784482293369E-2</v>
      </c>
      <c r="U987" s="66">
        <f t="shared" si="180"/>
        <v>4.4067083564851256E-2</v>
      </c>
      <c r="V987" s="66"/>
      <c r="W987" s="66"/>
    </row>
    <row r="988" spans="1:23" x14ac:dyDescent="0.25">
      <c r="A988">
        <v>987</v>
      </c>
      <c r="B988">
        <v>5.3336235401511205E-4</v>
      </c>
      <c r="C988" s="16">
        <v>6.7228062109866198E-9</v>
      </c>
      <c r="D988" s="16">
        <v>1.08196143711758E-3</v>
      </c>
      <c r="E988" s="16">
        <v>1.46198279053861E-5</v>
      </c>
      <c r="F988" s="16">
        <v>9.1453684191827004E-6</v>
      </c>
      <c r="G988" s="16">
        <v>1.6561125337540299E-6</v>
      </c>
      <c r="H988" s="16">
        <v>4.3045153882450898E-4</v>
      </c>
      <c r="J988">
        <v>0.95494410246504402</v>
      </c>
      <c r="K988">
        <f t="shared" si="170"/>
        <v>6.4199041431970406E-9</v>
      </c>
      <c r="L988">
        <f t="shared" si="171"/>
        <v>1.1019015636834883E-3</v>
      </c>
      <c r="M988" s="16">
        <f t="shared" si="172"/>
        <v>-3.5176855653264283E-5</v>
      </c>
      <c r="N988" s="16">
        <f t="shared" si="173"/>
        <v>6.8981278865661013E-3</v>
      </c>
      <c r="O988" s="16">
        <f t="shared" si="174"/>
        <v>4.5516604678557671E-2</v>
      </c>
      <c r="P988" s="16">
        <f t="shared" si="175"/>
        <v>1.5198588054743847E-2</v>
      </c>
      <c r="Q988" s="16">
        <f t="shared" si="176"/>
        <v>0.1304646108169788</v>
      </c>
      <c r="R988" s="16">
        <f t="shared" si="177"/>
        <v>5.1631033906983101E-3</v>
      </c>
      <c r="S988" s="16">
        <f t="shared" si="178"/>
        <v>3.0545629292789683E-2</v>
      </c>
      <c r="T988" s="16">
        <f t="shared" si="179"/>
        <v>0.13046997514125311</v>
      </c>
      <c r="U988" s="66">
        <f t="shared" si="180"/>
        <v>0.36425663926158752</v>
      </c>
      <c r="V988" s="66"/>
      <c r="W988" s="66"/>
    </row>
    <row r="989" spans="1:23" x14ac:dyDescent="0.25">
      <c r="A989">
        <v>988</v>
      </c>
      <c r="B989">
        <v>4.7475190335623501E-4</v>
      </c>
      <c r="C989" s="16">
        <v>5.7638641160602898E-9</v>
      </c>
      <c r="D989" s="16">
        <v>1.04129427791097E-3</v>
      </c>
      <c r="E989" s="16">
        <v>1.2068069952443E-5</v>
      </c>
      <c r="F989" s="16">
        <v>1.02578432719446E-5</v>
      </c>
      <c r="G989" s="16">
        <v>1.9308749019490902E-6</v>
      </c>
      <c r="H989" s="16">
        <v>3.5531953604170499E-4</v>
      </c>
      <c r="J989">
        <v>0.95511840363992195</v>
      </c>
      <c r="K989">
        <f t="shared" si="170"/>
        <v>5.5051726933289339E-9</v>
      </c>
      <c r="L989">
        <f t="shared" si="171"/>
        <v>1.0637350754926923E-3</v>
      </c>
      <c r="M989" s="16">
        <f t="shared" si="172"/>
        <v>-1.1423126878022221E-4</v>
      </c>
      <c r="N989" s="16">
        <f t="shared" si="173"/>
        <v>1.2931533908610551E-3</v>
      </c>
      <c r="O989" s="16">
        <f t="shared" si="174"/>
        <v>1.6220209936539135E-3</v>
      </c>
      <c r="P989" s="16">
        <f t="shared" si="175"/>
        <v>6.5710928786054234E-3</v>
      </c>
      <c r="Q989" s="16">
        <f t="shared" si="176"/>
        <v>1.528041516569225E-2</v>
      </c>
      <c r="R989" s="16">
        <f t="shared" si="177"/>
        <v>1.6849484287581775E-3</v>
      </c>
      <c r="S989" s="16">
        <f t="shared" si="178"/>
        <v>1.4334785376648193E-3</v>
      </c>
      <c r="T989" s="16">
        <f t="shared" si="179"/>
        <v>1.5281459286884496E-2</v>
      </c>
      <c r="U989" s="66">
        <f t="shared" si="180"/>
        <v>4.3166568682120141E-2</v>
      </c>
      <c r="V989" s="66"/>
      <c r="W989" s="66"/>
    </row>
    <row r="990" spans="1:23" x14ac:dyDescent="0.25">
      <c r="A990">
        <v>989</v>
      </c>
      <c r="B990">
        <v>5.9474062471853999E-4</v>
      </c>
      <c r="C990" s="16">
        <v>6.3354754679058699E-9</v>
      </c>
      <c r="D990" s="16">
        <v>9.1070342616097902E-4</v>
      </c>
      <c r="E990" s="16">
        <v>1.16192179872384E-5</v>
      </c>
      <c r="F990" s="16">
        <v>8.1366379760063602E-6</v>
      </c>
      <c r="G990" s="16">
        <v>1.75392642006401E-6</v>
      </c>
      <c r="H990" s="16">
        <v>3.4210176302500297E-4</v>
      </c>
      <c r="J990">
        <v>0.95580344368633496</v>
      </c>
      <c r="K990">
        <f t="shared" si="170"/>
        <v>6.0554692696147247E-9</v>
      </c>
      <c r="L990">
        <f t="shared" si="171"/>
        <v>9.2872429305758777E-4</v>
      </c>
      <c r="M990" s="16">
        <f t="shared" si="172"/>
        <v>2.6075695637949205E-4</v>
      </c>
      <c r="N990" s="16">
        <f t="shared" si="173"/>
        <v>4.3135453526856167E-2</v>
      </c>
      <c r="O990" s="16">
        <f t="shared" si="174"/>
        <v>2.0575016705758554E-2</v>
      </c>
      <c r="P990" s="16">
        <f t="shared" si="175"/>
        <v>2.9719899410090168E-3</v>
      </c>
      <c r="Q990" s="16">
        <f t="shared" si="176"/>
        <v>6.6950044862097392E-3</v>
      </c>
      <c r="R990" s="16">
        <f t="shared" si="177"/>
        <v>3.035566975465049E-2</v>
      </c>
      <c r="S990" s="16">
        <f t="shared" si="178"/>
        <v>1.5884378617040364E-2</v>
      </c>
      <c r="T990" s="16">
        <f t="shared" si="179"/>
        <v>6.6945062239420223E-3</v>
      </c>
      <c r="U990" s="66">
        <f t="shared" si="180"/>
        <v>0.12631201925546637</v>
      </c>
      <c r="V990" s="66"/>
      <c r="W990" s="66"/>
    </row>
    <row r="991" spans="1:23" x14ac:dyDescent="0.25">
      <c r="A991">
        <v>990</v>
      </c>
      <c r="B991">
        <v>2.8180103374590601E-4</v>
      </c>
      <c r="C991" s="16">
        <v>3.0134545595771902E-9</v>
      </c>
      <c r="D991" s="16">
        <v>9.1512284465959702E-4</v>
      </c>
      <c r="E991" s="16">
        <v>5.5508323415226902E-6</v>
      </c>
      <c r="F991" s="16">
        <v>1.72059240767691E-5</v>
      </c>
      <c r="G991" s="16">
        <v>3.6892219645856401E-6</v>
      </c>
      <c r="H991" s="16">
        <v>1.63432113394749E-4</v>
      </c>
      <c r="J991">
        <v>0.95559204659886798</v>
      </c>
      <c r="K991">
        <f t="shared" si="170"/>
        <v>2.8796332099190574E-9</v>
      </c>
      <c r="L991">
        <f t="shared" si="171"/>
        <v>9.5322090132316135E-4</v>
      </c>
      <c r="M991" s="16">
        <f t="shared" si="172"/>
        <v>-3.8961883383134929E-4</v>
      </c>
      <c r="N991" s="16">
        <f t="shared" si="173"/>
        <v>0.18298706053887936</v>
      </c>
      <c r="O991" s="16">
        <f t="shared" si="174"/>
        <v>0.20805036350187561</v>
      </c>
      <c r="P991" s="16">
        <f t="shared" si="175"/>
        <v>2.4927812396572033E-3</v>
      </c>
      <c r="Q991" s="16">
        <f t="shared" si="176"/>
        <v>0.23346508351043432</v>
      </c>
      <c r="R991" s="16">
        <f t="shared" si="177"/>
        <v>0.55680702719879382</v>
      </c>
      <c r="S991" s="16">
        <f t="shared" si="178"/>
        <v>0.70276066877968557</v>
      </c>
      <c r="T991" s="16">
        <f t="shared" si="179"/>
        <v>0.23346548414328516</v>
      </c>
      <c r="U991" s="66">
        <f t="shared" si="180"/>
        <v>2.120028468912611</v>
      </c>
      <c r="V991" s="66"/>
      <c r="W991" s="66"/>
    </row>
    <row r="992" spans="1:23" x14ac:dyDescent="0.25">
      <c r="A992">
        <v>991</v>
      </c>
      <c r="B992">
        <v>4.81262789921258E-4</v>
      </c>
      <c r="C992" s="16">
        <v>7.0248075452822597E-9</v>
      </c>
      <c r="D992" s="16">
        <v>1.25805656770578E-3</v>
      </c>
      <c r="E992" s="16">
        <v>1.7728474526864499E-5</v>
      </c>
      <c r="F992" s="16">
        <v>1.02165277214422E-5</v>
      </c>
      <c r="G992" s="16">
        <v>1.5880287784599801E-6</v>
      </c>
      <c r="H992" s="16">
        <v>5.2198385249426003E-4</v>
      </c>
      <c r="J992">
        <v>0.95408456478522596</v>
      </c>
      <c r="K992">
        <f t="shared" si="170"/>
        <v>6.702260449540596E-9</v>
      </c>
      <c r="L992">
        <f t="shared" si="171"/>
        <v>1.280070627119579E-3</v>
      </c>
      <c r="M992" s="16">
        <f t="shared" si="172"/>
        <v>-3.1754504727706309E-4</v>
      </c>
      <c r="N992" s="16">
        <f t="shared" si="173"/>
        <v>5.1707673548845843E-4</v>
      </c>
      <c r="O992" s="16">
        <f t="shared" si="174"/>
        <v>7.1744717829540366E-2</v>
      </c>
      <c r="P992" s="16">
        <f t="shared" si="175"/>
        <v>9.369899863150076E-2</v>
      </c>
      <c r="Q992" s="16">
        <f t="shared" si="176"/>
        <v>0.42332408234283597</v>
      </c>
      <c r="R992" s="16">
        <f t="shared" si="177"/>
        <v>1.358297676145313E-3</v>
      </c>
      <c r="S992" s="16">
        <f t="shared" si="178"/>
        <v>4.3555122752336285E-2</v>
      </c>
      <c r="T992" s="16">
        <f t="shared" si="179"/>
        <v>0.42335408186009243</v>
      </c>
      <c r="U992" s="66">
        <f t="shared" si="180"/>
        <v>1.0575523778279396</v>
      </c>
      <c r="V992" s="66"/>
      <c r="W992" s="66"/>
    </row>
    <row r="993" spans="1:23" x14ac:dyDescent="0.25">
      <c r="A993">
        <v>992</v>
      </c>
      <c r="B993" s="16">
        <v>5.5064563470089405E-4</v>
      </c>
      <c r="C993" s="16">
        <v>8.1960470686075804E-9</v>
      </c>
      <c r="D993" s="16">
        <v>1.2834342030423999E-3</v>
      </c>
      <c r="E993" s="16">
        <v>2.1097086221610199E-5</v>
      </c>
      <c r="F993" s="16">
        <v>8.9370189758276698E-6</v>
      </c>
      <c r="G993" s="16">
        <v>1.3613873864669301E-6</v>
      </c>
      <c r="H993" s="16">
        <v>6.2116730568762099E-4</v>
      </c>
      <c r="J993">
        <v>0.95399055457121995</v>
      </c>
      <c r="K993">
        <f t="shared" si="170"/>
        <v>7.8189514882727675E-9</v>
      </c>
      <c r="L993">
        <f t="shared" si="171"/>
        <v>1.3026614323334534E-3</v>
      </c>
      <c r="M993" s="16">
        <f t="shared" si="172"/>
        <v>-2.0137016293166542E-4</v>
      </c>
      <c r="N993" s="16">
        <f t="shared" si="173"/>
        <v>1.3959588513778426E-2</v>
      </c>
      <c r="O993" s="16">
        <f t="shared" si="174"/>
        <v>0.22967080306261381</v>
      </c>
      <c r="P993" s="16">
        <f t="shared" si="175"/>
        <v>0.11052283796122374</v>
      </c>
      <c r="Q993" s="16">
        <f t="shared" si="176"/>
        <v>0.92982193441162753</v>
      </c>
      <c r="R993" s="16">
        <f t="shared" si="177"/>
        <v>8.6489458696097712E-3</v>
      </c>
      <c r="S993" s="16">
        <f t="shared" si="178"/>
        <v>0.10344723146213756</v>
      </c>
      <c r="T993" s="16">
        <f t="shared" si="179"/>
        <v>0.92987842546119459</v>
      </c>
      <c r="U993" s="66">
        <f t="shared" si="180"/>
        <v>2.3259497667421853</v>
      </c>
      <c r="V993" s="66"/>
      <c r="W993" s="66"/>
    </row>
    <row r="994" spans="1:23" x14ac:dyDescent="0.25">
      <c r="A994">
        <v>993</v>
      </c>
      <c r="B994">
        <v>3.8567992919991801E-4</v>
      </c>
      <c r="C994" s="16">
        <v>4.8383186185690399E-9</v>
      </c>
      <c r="D994" s="16">
        <v>1.0770800051267901E-3</v>
      </c>
      <c r="E994" s="16">
        <v>1.04731170055032E-5</v>
      </c>
      <c r="F994" s="16">
        <v>1.2652806096786199E-5</v>
      </c>
      <c r="G994" s="16">
        <v>2.3014038421551399E-6</v>
      </c>
      <c r="H994" s="16">
        <v>3.0836008772161701E-4</v>
      </c>
      <c r="J994">
        <v>0.954896783477303</v>
      </c>
      <c r="K994">
        <f t="shared" si="170"/>
        <v>4.6200948863099241E-9</v>
      </c>
      <c r="L994">
        <f t="shared" si="171"/>
        <v>1.1046821828438989E-3</v>
      </c>
      <c r="M994" s="16">
        <f t="shared" si="172"/>
        <v>-3.3332232444406302E-4</v>
      </c>
      <c r="N994" s="16">
        <f t="shared" si="173"/>
        <v>4.7015924566209823E-2</v>
      </c>
      <c r="O994" s="16">
        <f t="shared" si="174"/>
        <v>1.6070652371274904E-2</v>
      </c>
      <c r="P994" s="16">
        <f t="shared" si="175"/>
        <v>1.3974714184866456E-2</v>
      </c>
      <c r="Q994" s="16">
        <f t="shared" si="176"/>
        <v>6.1932668688279317E-4</v>
      </c>
      <c r="R994" s="16">
        <f t="shared" si="177"/>
        <v>8.0717435078280469E-2</v>
      </c>
      <c r="S994" s="16">
        <f t="shared" si="178"/>
        <v>2.1541474609797426E-2</v>
      </c>
      <c r="T994" s="16">
        <f t="shared" si="179"/>
        <v>6.1903952012385441E-4</v>
      </c>
      <c r="U994" s="66">
        <f t="shared" si="180"/>
        <v>0.18055856701743575</v>
      </c>
      <c r="V994" s="66"/>
      <c r="W994" s="66"/>
    </row>
    <row r="995" spans="1:23" x14ac:dyDescent="0.25">
      <c r="A995">
        <v>994</v>
      </c>
      <c r="B995">
        <v>4.0543671237012601E-4</v>
      </c>
      <c r="C995" s="16">
        <v>5.1266920597570003E-9</v>
      </c>
      <c r="D995" s="16">
        <v>1.0858142902319999E-3</v>
      </c>
      <c r="E995" s="16">
        <v>1.1186577269103E-5</v>
      </c>
      <c r="F995" s="16">
        <v>1.20395494777478E-5</v>
      </c>
      <c r="G995" s="16">
        <v>2.1720982607100601E-6</v>
      </c>
      <c r="H995" s="16">
        <v>3.2936660097403799E-4</v>
      </c>
      <c r="J995">
        <v>0.95486709756749699</v>
      </c>
      <c r="K995">
        <f t="shared" si="170"/>
        <v>4.8953095672224996E-9</v>
      </c>
      <c r="L995">
        <f t="shared" si="171"/>
        <v>1.1120603607561459E-3</v>
      </c>
      <c r="M995" s="16">
        <f t="shared" si="172"/>
        <v>-3.0118693601589375E-4</v>
      </c>
      <c r="N995" s="16">
        <f t="shared" si="173"/>
        <v>3.1227515099336176E-2</v>
      </c>
      <c r="O995" s="16">
        <f t="shared" si="174"/>
        <v>5.5836509862542526E-3</v>
      </c>
      <c r="P995" s="16">
        <f t="shared" si="175"/>
        <v>1.6200847763947614E-2</v>
      </c>
      <c r="Q995" s="16">
        <f t="shared" si="176"/>
        <v>1.7256885629672257E-3</v>
      </c>
      <c r="R995" s="16">
        <f t="shared" si="177"/>
        <v>4.9226272278679636E-2</v>
      </c>
      <c r="S995" s="16">
        <f t="shared" si="178"/>
        <v>6.7795891311985424E-3</v>
      </c>
      <c r="T995" s="16">
        <f t="shared" si="179"/>
        <v>1.7262258010119335E-3</v>
      </c>
      <c r="U995" s="66">
        <f t="shared" si="180"/>
        <v>0.11246978962339538</v>
      </c>
      <c r="V995" s="66"/>
      <c r="W995" s="66"/>
    </row>
    <row r="996" spans="1:23" x14ac:dyDescent="0.25">
      <c r="A996">
        <v>995</v>
      </c>
      <c r="B996">
        <v>4.5172049288183497E-4</v>
      </c>
      <c r="C996" s="16">
        <v>5.1786416405788003E-9</v>
      </c>
      <c r="D996" s="16">
        <v>9.8197682034819396E-4</v>
      </c>
      <c r="E996" s="16">
        <v>1.0231536888683601E-5</v>
      </c>
      <c r="F996" s="16">
        <v>1.07530512060982E-5</v>
      </c>
      <c r="G996" s="16">
        <v>2.1477112714571502E-6</v>
      </c>
      <c r="H996" s="16">
        <v>3.0124577936558201E-4</v>
      </c>
      <c r="J996">
        <v>0.955397502710432</v>
      </c>
      <c r="K996">
        <f t="shared" si="170"/>
        <v>4.9476612908412406E-9</v>
      </c>
      <c r="L996">
        <f t="shared" si="171"/>
        <v>1.0056254553902071E-3</v>
      </c>
      <c r="M996" s="16">
        <f t="shared" si="172"/>
        <v>-1.0218446962653694E-4</v>
      </c>
      <c r="N996" s="16">
        <f t="shared" si="173"/>
        <v>6.8439929446607161E-3</v>
      </c>
      <c r="O996" s="16">
        <f t="shared" si="174"/>
        <v>4.2703430429977445E-3</v>
      </c>
      <c r="P996" s="16">
        <f t="shared" si="175"/>
        <v>3.7944823892580238E-4</v>
      </c>
      <c r="Q996" s="16">
        <f t="shared" si="176"/>
        <v>2.2447619289084628E-3</v>
      </c>
      <c r="R996" s="16">
        <f t="shared" si="177"/>
        <v>8.3367476893845167E-3</v>
      </c>
      <c r="S996" s="16">
        <f t="shared" si="178"/>
        <v>4.9261348413462275E-3</v>
      </c>
      <c r="T996" s="16">
        <f t="shared" si="179"/>
        <v>2.2446660296372247E-3</v>
      </c>
      <c r="U996" s="66">
        <f t="shared" si="180"/>
        <v>2.9246094715860697E-2</v>
      </c>
      <c r="V996" s="66"/>
      <c r="W996" s="66"/>
    </row>
    <row r="997" spans="1:23" x14ac:dyDescent="0.25">
      <c r="A997">
        <v>996</v>
      </c>
      <c r="B997">
        <v>5.4173265588803102E-4</v>
      </c>
      <c r="C997" s="16">
        <v>6.8471370446779E-9</v>
      </c>
      <c r="D997" s="16">
        <v>1.0850052942556201E-3</v>
      </c>
      <c r="E997" s="16">
        <v>1.49316963529237E-5</v>
      </c>
      <c r="F997" s="16">
        <v>9.0050522653016898E-6</v>
      </c>
      <c r="G997" s="16">
        <v>1.6260846720847099E-6</v>
      </c>
      <c r="H997" s="16">
        <v>4.3963393126501501E-4</v>
      </c>
      <c r="J997">
        <v>0.95493224562520995</v>
      </c>
      <c r="K997">
        <f t="shared" si="170"/>
        <v>6.5385519541778305E-9</v>
      </c>
      <c r="L997">
        <f t="shared" si="171"/>
        <v>1.1046346363212634E-3</v>
      </c>
      <c r="M997" s="16">
        <f t="shared" si="172"/>
        <v>-2.1169324545201504E-5</v>
      </c>
      <c r="N997" s="16">
        <f t="shared" si="173"/>
        <v>1.0010372917358673E-2</v>
      </c>
      <c r="O997" s="16">
        <f t="shared" si="174"/>
        <v>5.5594895818531304E-2</v>
      </c>
      <c r="P997" s="16">
        <f t="shared" si="175"/>
        <v>1.5987745917354992E-2</v>
      </c>
      <c r="Q997" s="16">
        <f t="shared" si="176"/>
        <v>0.15228396854093579</v>
      </c>
      <c r="R997" s="16">
        <f t="shared" si="177"/>
        <v>7.4123741066426246E-3</v>
      </c>
      <c r="S997" s="16">
        <f t="shared" si="178"/>
        <v>3.5999639600792187E-2</v>
      </c>
      <c r="T997" s="16">
        <f t="shared" si="179"/>
        <v>0.15229001334900277</v>
      </c>
      <c r="U997" s="66">
        <f t="shared" si="180"/>
        <v>0.42957901025061834</v>
      </c>
      <c r="V997" s="66"/>
      <c r="W997" s="66"/>
    </row>
    <row r="998" spans="1:23" x14ac:dyDescent="0.25">
      <c r="A998">
        <v>997</v>
      </c>
      <c r="B998">
        <v>4.7011947325390602E-4</v>
      </c>
      <c r="C998" s="16">
        <v>4.9338538788659501E-9</v>
      </c>
      <c r="D998" s="16">
        <v>8.9713572695145202E-4</v>
      </c>
      <c r="E998" s="16">
        <v>8.9142908341296705E-6</v>
      </c>
      <c r="F998" s="16">
        <v>1.02914252288826E-5</v>
      </c>
      <c r="G998" s="16">
        <v>2.25207278502809E-6</v>
      </c>
      <c r="H998" s="16">
        <v>2.6246120635547201E-4</v>
      </c>
      <c r="J998">
        <v>0.95582559852314497</v>
      </c>
      <c r="K998">
        <f t="shared" si="170"/>
        <v>4.7159038367927875E-9</v>
      </c>
      <c r="L998">
        <f t="shared" si="171"/>
        <v>9.1996571634036649E-4</v>
      </c>
      <c r="M998" s="16">
        <f t="shared" si="172"/>
        <v>2.0273230167445576E-5</v>
      </c>
      <c r="N998" s="16">
        <f t="shared" si="173"/>
        <v>2.0581770289890135E-3</v>
      </c>
      <c r="O998" s="16">
        <f t="shared" si="174"/>
        <v>1.199631094048771E-2</v>
      </c>
      <c r="P998" s="16">
        <f t="shared" si="175"/>
        <v>4.7062100810265272E-3</v>
      </c>
      <c r="Q998" s="16">
        <f t="shared" si="176"/>
        <v>2.8907784570291136E-2</v>
      </c>
      <c r="R998" s="16">
        <f t="shared" si="177"/>
        <v>1.9763616658088163E-3</v>
      </c>
      <c r="S998" s="16">
        <f t="shared" si="178"/>
        <v>1.4930125329915537E-2</v>
      </c>
      <c r="T998" s="16">
        <f t="shared" si="179"/>
        <v>2.8908638207973382E-2</v>
      </c>
      <c r="U998" s="66">
        <f t="shared" si="180"/>
        <v>9.348360782449211E-2</v>
      </c>
      <c r="V998" s="66"/>
      <c r="W998" s="66"/>
    </row>
    <row r="999" spans="1:23" x14ac:dyDescent="0.25">
      <c r="A999">
        <v>998</v>
      </c>
      <c r="B999">
        <v>4.9808391905285299E-4</v>
      </c>
      <c r="C999" s="16">
        <v>5.19356949028528E-9</v>
      </c>
      <c r="D999" s="16">
        <v>8.9116463522648205E-4</v>
      </c>
      <c r="E999" s="16">
        <v>9.3219594342153699E-6</v>
      </c>
      <c r="F999" s="16">
        <v>9.7098653286473394E-6</v>
      </c>
      <c r="G999" s="16">
        <v>2.13924916047267E-6</v>
      </c>
      <c r="H999" s="16">
        <v>2.7446398069609499E-4</v>
      </c>
      <c r="J999">
        <v>0.95586751077505006</v>
      </c>
      <c r="K999">
        <f t="shared" si="170"/>
        <v>4.9643643407162362E-9</v>
      </c>
      <c r="L999">
        <f t="shared" si="171"/>
        <v>9.1271842147475914E-4</v>
      </c>
      <c r="M999" s="16">
        <f t="shared" si="172"/>
        <v>8.3449416630946872E-5</v>
      </c>
      <c r="N999" s="16">
        <f t="shared" si="173"/>
        <v>1.3036978929679104E-4</v>
      </c>
      <c r="O999" s="16">
        <f t="shared" si="174"/>
        <v>3.9254801200235192E-3</v>
      </c>
      <c r="P999" s="16">
        <f t="shared" si="175"/>
        <v>5.5951830203092058E-3</v>
      </c>
      <c r="Q999" s="16">
        <f t="shared" si="176"/>
        <v>1.7441522868443214E-2</v>
      </c>
      <c r="R999" s="16">
        <f t="shared" si="177"/>
        <v>2.1214123139869459E-4</v>
      </c>
      <c r="S999" s="16">
        <f t="shared" si="178"/>
        <v>4.3520185472026391E-3</v>
      </c>
      <c r="T999" s="16">
        <f t="shared" si="179"/>
        <v>1.7442307272345504E-2</v>
      </c>
      <c r="U999" s="66">
        <f t="shared" si="180"/>
        <v>4.9099022849019569E-2</v>
      </c>
      <c r="V999" s="66"/>
      <c r="W999" s="66"/>
    </row>
    <row r="1000" spans="1:23" x14ac:dyDescent="0.25">
      <c r="A1000">
        <v>999</v>
      </c>
      <c r="B1000">
        <v>5.8513844063694503E-4</v>
      </c>
      <c r="C1000" s="16">
        <v>7.3287560951067997E-9</v>
      </c>
      <c r="D1000" s="16">
        <v>1.07485809162142E-3</v>
      </c>
      <c r="E1000" s="16">
        <v>1.5834743446230499E-5</v>
      </c>
      <c r="F1000" s="16">
        <v>8.3322198949097007E-6</v>
      </c>
      <c r="G1000" s="16">
        <v>1.5190073732841299E-6</v>
      </c>
      <c r="H1000" s="16">
        <v>4.6622206166875102E-4</v>
      </c>
      <c r="J1000">
        <v>0.95499488355294404</v>
      </c>
      <c r="K1000">
        <f t="shared" si="170"/>
        <v>6.9989245736344471E-9</v>
      </c>
      <c r="L1000">
        <f t="shared" si="171"/>
        <v>1.0930342100284286E-3</v>
      </c>
      <c r="M1000" s="16">
        <f t="shared" si="172"/>
        <v>7.7242671245461548E-5</v>
      </c>
      <c r="N1000" s="16">
        <f t="shared" si="173"/>
        <v>3.5416379584689496E-2</v>
      </c>
      <c r="O1000" s="16">
        <f t="shared" si="174"/>
        <v>0.10414130417279982</v>
      </c>
      <c r="P1000" s="16">
        <f t="shared" si="175"/>
        <v>1.3434647041892017E-2</v>
      </c>
      <c r="Q1000" s="16">
        <f t="shared" si="176"/>
        <v>0.22497491552385576</v>
      </c>
      <c r="R1000" s="16">
        <f t="shared" si="177"/>
        <v>2.3833050241017967E-2</v>
      </c>
      <c r="S1000" s="16">
        <f t="shared" si="178"/>
        <v>5.909344119686414E-2</v>
      </c>
      <c r="T1000" s="16">
        <f t="shared" si="179"/>
        <v>0.22498185242174637</v>
      </c>
      <c r="U1000" s="66">
        <f t="shared" si="180"/>
        <v>0.68587559018286559</v>
      </c>
      <c r="V1000" s="66"/>
      <c r="W1000" s="66"/>
    </row>
    <row r="1001" spans="1:23" x14ac:dyDescent="0.25">
      <c r="A1001">
        <v>1000</v>
      </c>
      <c r="B1001">
        <v>5.5944135275888898E-4</v>
      </c>
      <c r="C1001" s="16">
        <v>6.6061163579093302E-9</v>
      </c>
      <c r="D1001" s="16">
        <v>1.0119523104424101E-3</v>
      </c>
      <c r="E1001" s="16">
        <v>1.3447082908329301E-5</v>
      </c>
      <c r="F1001" s="16">
        <v>8.6909137351351607E-6</v>
      </c>
      <c r="G1001" s="16">
        <v>1.68402522753571E-6</v>
      </c>
      <c r="H1001" s="16">
        <v>3.9592107039338798E-4</v>
      </c>
      <c r="J1001">
        <v>0.955293302071058</v>
      </c>
      <c r="K1001">
        <f t="shared" si="170"/>
        <v>6.3107787094128356E-9</v>
      </c>
      <c r="L1001">
        <f t="shared" si="171"/>
        <v>1.0310115570238581E-3</v>
      </c>
      <c r="M1001" s="16">
        <f t="shared" si="172"/>
        <v>8.787114849391981E-5</v>
      </c>
      <c r="N1001" s="16">
        <f t="shared" si="173"/>
        <v>1.8499112412723357E-2</v>
      </c>
      <c r="O1001" s="16">
        <f t="shared" si="174"/>
        <v>3.6973820542729609E-2</v>
      </c>
      <c r="P1001" s="16">
        <f t="shared" si="175"/>
        <v>2.5603309759041526E-3</v>
      </c>
      <c r="Q1001" s="16">
        <f t="shared" si="176"/>
        <v>6.3508456926790621E-2</v>
      </c>
      <c r="R1001" s="16">
        <f t="shared" si="177"/>
        <v>1.3918440548586413E-2</v>
      </c>
      <c r="S1001" s="16">
        <f t="shared" si="178"/>
        <v>2.5877361402863345E-2</v>
      </c>
      <c r="T1001" s="16">
        <f t="shared" si="179"/>
        <v>6.3509760702970652E-2</v>
      </c>
      <c r="U1001" s="66">
        <f t="shared" si="180"/>
        <v>0.22484728351256814</v>
      </c>
      <c r="V1001" s="66"/>
      <c r="W1001" s="66"/>
    </row>
    <row r="1002" spans="1:23" x14ac:dyDescent="0.25">
      <c r="A1002">
        <v>1001</v>
      </c>
      <c r="B1002">
        <v>4.79016354901152E-4</v>
      </c>
      <c r="C1002" s="16">
        <v>5.3348768823378699E-9</v>
      </c>
      <c r="D1002" s="16">
        <v>9.5326655051930801E-4</v>
      </c>
      <c r="E1002" s="16">
        <v>1.0235596047144E-5</v>
      </c>
      <c r="F1002" s="16">
        <v>1.01258874364897E-5</v>
      </c>
      <c r="G1002" s="16">
        <v>2.0840836124435102E-6</v>
      </c>
      <c r="H1002" s="16">
        <v>3.01364847623333E-4</v>
      </c>
      <c r="J1002">
        <v>0.955551466003979</v>
      </c>
      <c r="K1002">
        <f t="shared" si="170"/>
        <v>5.0977494258686889E-9</v>
      </c>
      <c r="L1002">
        <f t="shared" si="171"/>
        <v>9.7559707412784853E-4</v>
      </c>
      <c r="M1002" s="16">
        <f t="shared" si="172"/>
        <v>-1.7564364325544542E-5</v>
      </c>
      <c r="N1002" s="16">
        <f t="shared" si="173"/>
        <v>7.4534306013456484E-4</v>
      </c>
      <c r="O1002" s="16">
        <f t="shared" si="174"/>
        <v>1.3801371138334058E-3</v>
      </c>
      <c r="P1002" s="16">
        <f t="shared" si="175"/>
        <v>1.066533450762387E-4</v>
      </c>
      <c r="Q1002" s="16">
        <f t="shared" si="176"/>
        <v>2.2090926073028263E-3</v>
      </c>
      <c r="R1002" s="16">
        <f t="shared" si="177"/>
        <v>7.6486472844211997E-4</v>
      </c>
      <c r="S1002" s="16">
        <f t="shared" si="178"/>
        <v>1.4808106686601246E-3</v>
      </c>
      <c r="T1002" s="16">
        <f t="shared" si="179"/>
        <v>2.2091297165616991E-3</v>
      </c>
      <c r="U1002" s="66">
        <f t="shared" si="180"/>
        <v>8.8960312400109785E-3</v>
      </c>
      <c r="V1002" s="66"/>
      <c r="W1002" s="66"/>
    </row>
    <row r="1003" spans="1:23" x14ac:dyDescent="0.25">
      <c r="A1003">
        <v>1002</v>
      </c>
      <c r="B1003" s="16">
        <v>4.0682983886982998E-4</v>
      </c>
      <c r="C1003" s="16">
        <v>4.2720162549397104E-9</v>
      </c>
      <c r="D1003" s="16">
        <v>8.9779192584044305E-4</v>
      </c>
      <c r="E1003" s="16">
        <v>7.7235122857937895E-6</v>
      </c>
      <c r="F1003" s="16">
        <v>1.1896498552170101E-5</v>
      </c>
      <c r="G1003" s="16">
        <v>2.6011913813630499E-6</v>
      </c>
      <c r="H1003" s="16">
        <v>2.2740149497911099E-4</v>
      </c>
      <c r="J1003">
        <v>0.95578864181864298</v>
      </c>
      <c r="K1003">
        <f t="shared" si="170"/>
        <v>4.0831446141359912E-9</v>
      </c>
      <c r="L1003">
        <f t="shared" si="171"/>
        <v>9.2418184230989137E-4</v>
      </c>
      <c r="M1003" s="16">
        <f t="shared" si="172"/>
        <v>-1.1052216457023137E-4</v>
      </c>
      <c r="N1003" s="16">
        <f t="shared" si="173"/>
        <v>3.0235707983857048E-2</v>
      </c>
      <c r="O1003" s="16">
        <f t="shared" si="174"/>
        <v>5.2430704106807002E-2</v>
      </c>
      <c r="P1003" s="16">
        <f t="shared" si="175"/>
        <v>4.6132028764819906E-3</v>
      </c>
      <c r="Q1003" s="16">
        <f t="shared" si="176"/>
        <v>7.89002828925085E-2</v>
      </c>
      <c r="R1003" s="16">
        <f t="shared" si="177"/>
        <v>4.299484793571702E-2</v>
      </c>
      <c r="S1003" s="16">
        <f t="shared" si="178"/>
        <v>8.7705857110399729E-2</v>
      </c>
      <c r="T1003" s="16">
        <f t="shared" si="179"/>
        <v>7.8901363180866921E-2</v>
      </c>
      <c r="U1003" s="66">
        <f t="shared" si="180"/>
        <v>0.37578196608663822</v>
      </c>
      <c r="V1003" s="66"/>
      <c r="W1003" s="66"/>
    </row>
    <row r="1004" spans="1:23" x14ac:dyDescent="0.25">
      <c r="A1004">
        <v>1003</v>
      </c>
      <c r="B1004">
        <v>5.8796261811961304E-4</v>
      </c>
      <c r="C1004" s="16">
        <v>7.2594546731567997E-9</v>
      </c>
      <c r="D1004" s="16">
        <v>1.05919637521747E-3</v>
      </c>
      <c r="E1004" s="16">
        <v>1.5459139504511101E-5</v>
      </c>
      <c r="F1004" s="16">
        <v>8.2863056910921904E-6</v>
      </c>
      <c r="G1004" s="16">
        <v>1.5332399925168801E-6</v>
      </c>
      <c r="H1004" s="16">
        <v>4.55162821549589E-4</v>
      </c>
      <c r="J1004">
        <v>0.95507166101220098</v>
      </c>
      <c r="K1004">
        <f t="shared" si="170"/>
        <v>6.933299432734649E-9</v>
      </c>
      <c r="L1004">
        <f t="shared" si="171"/>
        <v>1.077294967137498E-3</v>
      </c>
      <c r="M1004" s="16">
        <f t="shared" si="172"/>
        <v>9.8630269101728012E-5</v>
      </c>
      <c r="N1004" s="16">
        <f t="shared" si="173"/>
        <v>3.7607768545889139E-2</v>
      </c>
      <c r="O1004" s="16">
        <f t="shared" si="174"/>
        <v>9.6225064875363336E-2</v>
      </c>
      <c r="P1004" s="16">
        <f t="shared" si="175"/>
        <v>9.9297384289546899E-3</v>
      </c>
      <c r="Q1004" s="16">
        <f t="shared" si="176"/>
        <v>0.19302323283260289</v>
      </c>
      <c r="R1004" s="16">
        <f t="shared" si="177"/>
        <v>2.5293501097411339E-2</v>
      </c>
      <c r="S1004" s="16">
        <f t="shared" si="178"/>
        <v>5.5695731601548067E-2</v>
      </c>
      <c r="T1004" s="16">
        <f t="shared" si="179"/>
        <v>0.19302856073877608</v>
      </c>
      <c r="U1004" s="66">
        <f t="shared" si="180"/>
        <v>0.61080359812054552</v>
      </c>
      <c r="V1004" s="66"/>
      <c r="W1004" s="66"/>
    </row>
    <row r="1005" spans="1:23" x14ac:dyDescent="0.25">
      <c r="A1005">
        <v>1004</v>
      </c>
      <c r="B1005">
        <v>4.8703309732566001E-4</v>
      </c>
      <c r="C1005" s="16">
        <v>4.8148056622916803E-9</v>
      </c>
      <c r="D1005" s="16">
        <v>8.4400045182206904E-4</v>
      </c>
      <c r="E1005" s="16">
        <v>8.1889963804017493E-6</v>
      </c>
      <c r="F1005" s="16">
        <v>9.9090114577032295E-6</v>
      </c>
      <c r="G1005" s="16">
        <v>2.3063236263769502E-6</v>
      </c>
      <c r="H1005" s="16">
        <v>2.4110592400643401E-4</v>
      </c>
      <c r="J1005">
        <v>0.95609881357445703</v>
      </c>
      <c r="K1005">
        <f t="shared" si="170"/>
        <v>4.6034299813086535E-9</v>
      </c>
      <c r="L1005">
        <f t="shared" si="171"/>
        <v>8.6611998355819023E-4</v>
      </c>
      <c r="M1005" s="16">
        <f t="shared" si="172"/>
        <v>1.0794621109312981E-4</v>
      </c>
      <c r="N1005" s="16">
        <f t="shared" si="173"/>
        <v>1.2148522757210464E-4</v>
      </c>
      <c r="O1005" s="16">
        <f t="shared" si="174"/>
        <v>1.7164601277638053E-2</v>
      </c>
      <c r="P1005" s="16">
        <f t="shared" si="175"/>
        <v>1.5318117704164049E-2</v>
      </c>
      <c r="Q1005" s="16">
        <f t="shared" si="176"/>
        <v>5.6431150069226943E-2</v>
      </c>
      <c r="R1005" s="16">
        <f t="shared" si="177"/>
        <v>3.1875914698951675E-5</v>
      </c>
      <c r="S1005" s="16">
        <f t="shared" si="178"/>
        <v>2.2267094595488365E-2</v>
      </c>
      <c r="T1005" s="16">
        <f t="shared" si="179"/>
        <v>5.6433179503754691E-2</v>
      </c>
      <c r="U1005" s="66">
        <f t="shared" si="180"/>
        <v>0.16776750429254317</v>
      </c>
      <c r="V1005" s="66"/>
      <c r="W1005" s="66"/>
    </row>
    <row r="1006" spans="1:23" x14ac:dyDescent="0.25">
      <c r="A1006">
        <v>1005</v>
      </c>
      <c r="B1006">
        <v>5.4826839809583503E-4</v>
      </c>
      <c r="C1006" s="16">
        <v>6.42089710418106E-9</v>
      </c>
      <c r="D1006" s="16">
        <v>1.00344393076908E-3</v>
      </c>
      <c r="E1006" s="16">
        <v>1.2961278126951899E-5</v>
      </c>
      <c r="F1006" s="16">
        <v>8.8649059923060306E-6</v>
      </c>
      <c r="G1006" s="16">
        <v>1.7324531948024301E-6</v>
      </c>
      <c r="H1006" s="16">
        <v>3.8161743063618503E-4</v>
      </c>
      <c r="J1006">
        <v>0.95533130746289197</v>
      </c>
      <c r="K1006">
        <f t="shared" si="170"/>
        <v>6.134084025621989E-9</v>
      </c>
      <c r="L1006">
        <f t="shared" si="171"/>
        <v>1.0228997750513903E-3</v>
      </c>
      <c r="M1006" s="16">
        <f t="shared" si="172"/>
        <v>7.3637021140279726E-5</v>
      </c>
      <c r="N1006" s="16">
        <f t="shared" si="173"/>
        <v>1.2842202988720481E-2</v>
      </c>
      <c r="O1006" s="16">
        <f t="shared" si="174"/>
        <v>2.5235552084167518E-2</v>
      </c>
      <c r="P1006" s="16">
        <f t="shared" si="175"/>
        <v>1.7444313812073988E-3</v>
      </c>
      <c r="Q1006" s="16">
        <f t="shared" si="176"/>
        <v>4.2756864894576481E-2</v>
      </c>
      <c r="R1006" s="16">
        <f t="shared" si="177"/>
        <v>1.0063763788491605E-2</v>
      </c>
      <c r="S1006" s="16">
        <f t="shared" si="178"/>
        <v>1.8695960134159216E-2</v>
      </c>
      <c r="T1006" s="16">
        <f t="shared" si="179"/>
        <v>4.2757713114670359E-2</v>
      </c>
      <c r="U1006" s="66">
        <f t="shared" si="180"/>
        <v>0.15409648838599307</v>
      </c>
      <c r="V1006" s="66"/>
      <c r="W1006" s="66"/>
    </row>
    <row r="1007" spans="1:23" x14ac:dyDescent="0.25">
      <c r="A1007">
        <v>1006</v>
      </c>
      <c r="B1007">
        <v>4.4120494312362298E-4</v>
      </c>
      <c r="C1007" s="16">
        <v>4.808045246827E-9</v>
      </c>
      <c r="D1007" s="16">
        <v>9.3238341329300004E-4</v>
      </c>
      <c r="E1007" s="16">
        <v>9.0244484057490792E-6</v>
      </c>
      <c r="F1007" s="16">
        <v>1.09850399750863E-5</v>
      </c>
      <c r="G1007" s="16">
        <v>2.3119950886195699E-6</v>
      </c>
      <c r="H1007" s="16">
        <v>2.6570502545293298E-4</v>
      </c>
      <c r="J1007">
        <v>0.95563655082641197</v>
      </c>
      <c r="K1007">
        <f t="shared" si="170"/>
        <v>4.5947437758950787E-9</v>
      </c>
      <c r="L1007">
        <f t="shared" si="171"/>
        <v>9.5666068028654532E-4</v>
      </c>
      <c r="M1007" s="16">
        <f t="shared" si="172"/>
        <v>-7.4250794039299375E-5</v>
      </c>
      <c r="N1007" s="16">
        <f t="shared" si="173"/>
        <v>1.083295635484594E-2</v>
      </c>
      <c r="O1007" s="16">
        <f t="shared" si="174"/>
        <v>1.7485798654669933E-2</v>
      </c>
      <c r="P1007" s="16">
        <f t="shared" si="175"/>
        <v>1.0245117029045161E-3</v>
      </c>
      <c r="Q1007" s="16">
        <f t="shared" si="176"/>
        <v>2.5525342365688989E-2</v>
      </c>
      <c r="R1007" s="16">
        <f t="shared" si="177"/>
        <v>1.3190492919816508E-2</v>
      </c>
      <c r="S1007" s="16">
        <f t="shared" si="178"/>
        <v>2.3118494244329643E-2</v>
      </c>
      <c r="T1007" s="16">
        <f t="shared" si="179"/>
        <v>2.5525671796925668E-2</v>
      </c>
      <c r="U1007" s="66">
        <f t="shared" si="180"/>
        <v>0.1167032680391812</v>
      </c>
      <c r="V1007" s="66"/>
      <c r="W1007" s="66"/>
    </row>
    <row r="1008" spans="1:23" x14ac:dyDescent="0.25">
      <c r="A1008">
        <v>1007</v>
      </c>
      <c r="B1008">
        <v>4.5958899458897003E-4</v>
      </c>
      <c r="C1008" s="16">
        <v>5.7957537216482401E-9</v>
      </c>
      <c r="D1008" s="16">
        <v>1.082658984612E-3</v>
      </c>
      <c r="E1008" s="16">
        <v>1.26109870095829E-5</v>
      </c>
      <c r="F1008" s="16">
        <v>1.06166389127601E-5</v>
      </c>
      <c r="G1008" s="16">
        <v>1.92115886959211E-6</v>
      </c>
      <c r="H1008" s="16">
        <v>3.71305363793195E-4</v>
      </c>
      <c r="J1008">
        <v>0.95491100928814698</v>
      </c>
      <c r="K1008">
        <f t="shared" si="170"/>
        <v>5.5344290359246554E-9</v>
      </c>
      <c r="L1008">
        <f t="shared" si="171"/>
        <v>1.1058076255533909E-3</v>
      </c>
      <c r="M1008" s="16">
        <f t="shared" si="172"/>
        <v>-1.866296363754506E-4</v>
      </c>
      <c r="N1008" s="16">
        <f t="shared" si="173"/>
        <v>4.4556307234609087E-3</v>
      </c>
      <c r="O1008" s="16">
        <f t="shared" si="174"/>
        <v>2.1187447777104781E-3</v>
      </c>
      <c r="P1008" s="16">
        <f t="shared" si="175"/>
        <v>1.5377671867061375E-2</v>
      </c>
      <c r="Q1008" s="16">
        <f t="shared" si="176"/>
        <v>3.0332751747026491E-2</v>
      </c>
      <c r="R1008" s="16">
        <f t="shared" si="177"/>
        <v>6.0002963307739616E-3</v>
      </c>
      <c r="S1008" s="16">
        <f t="shared" si="178"/>
        <v>1.8235226075918273E-3</v>
      </c>
      <c r="T1008" s="16">
        <f t="shared" si="179"/>
        <v>3.0335115132962706E-2</v>
      </c>
      <c r="U1008" s="66">
        <f t="shared" si="180"/>
        <v>9.0443733186587744E-2</v>
      </c>
      <c r="V1008" s="66"/>
      <c r="W1008" s="66"/>
    </row>
    <row r="1009" spans="1:23" x14ac:dyDescent="0.25">
      <c r="A1009">
        <v>1008</v>
      </c>
      <c r="B1009">
        <v>6.1733707578758804E-4</v>
      </c>
      <c r="C1009" s="16">
        <v>7.7012824818563604E-9</v>
      </c>
      <c r="D1009" s="16">
        <v>1.07042969157734E-3</v>
      </c>
      <c r="E1009" s="16">
        <v>1.6572212813759199E-5</v>
      </c>
      <c r="F1009" s="16">
        <v>7.8954198422179996E-6</v>
      </c>
      <c r="G1009" s="16">
        <v>1.4454301427779901E-6</v>
      </c>
      <c r="H1009" s="16">
        <v>4.8793521483743701E-4</v>
      </c>
      <c r="J1009">
        <v>0.95502516723154496</v>
      </c>
      <c r="K1009">
        <f t="shared" si="170"/>
        <v>7.3549185901322383E-9</v>
      </c>
      <c r="L1009">
        <f t="shared" si="171"/>
        <v>1.0876582601220721E-3</v>
      </c>
      <c r="M1009" s="16">
        <f t="shared" si="172"/>
        <v>1.4701589145310403E-4</v>
      </c>
      <c r="N1009" s="16">
        <f t="shared" si="173"/>
        <v>6.4300541716574205E-2</v>
      </c>
      <c r="O1009" s="16">
        <f t="shared" si="174"/>
        <v>0.15205606139967998</v>
      </c>
      <c r="P1009" s="16">
        <f t="shared" si="175"/>
        <v>1.2390005164229823E-2</v>
      </c>
      <c r="Q1009" s="16">
        <f t="shared" si="176"/>
        <v>0.29482542331058664</v>
      </c>
      <c r="R1009" s="16">
        <f t="shared" si="177"/>
        <v>3.9485479131197973E-2</v>
      </c>
      <c r="S1009" s="16">
        <f t="shared" si="178"/>
        <v>7.826249050609331E-2</v>
      </c>
      <c r="T1009" s="16">
        <f t="shared" si="179"/>
        <v>0.29483323996627564</v>
      </c>
      <c r="U1009" s="66">
        <f t="shared" si="180"/>
        <v>0.93615324119463761</v>
      </c>
      <c r="V1009" s="66"/>
      <c r="W1009" s="66"/>
    </row>
    <row r="1010" spans="1:23" x14ac:dyDescent="0.25">
      <c r="A1010">
        <v>1009</v>
      </c>
      <c r="B1010" s="16">
        <v>4.8995652524089195E-4</v>
      </c>
      <c r="C1010" s="16">
        <v>5.2427168448679697E-9</v>
      </c>
      <c r="D1010" s="16">
        <v>9.1504602727194998E-4</v>
      </c>
      <c r="E1010" s="16">
        <v>9.6596915184069798E-6</v>
      </c>
      <c r="F1010" s="16">
        <v>9.8820744020014E-6</v>
      </c>
      <c r="G1010" s="16">
        <v>2.1197838785990202E-6</v>
      </c>
      <c r="H1010" s="16">
        <v>2.84408066521634E-4</v>
      </c>
      <c r="J1010">
        <v>0.95574532640794396</v>
      </c>
      <c r="K1010">
        <f t="shared" si="170"/>
        <v>5.0107021221627638E-9</v>
      </c>
      <c r="L1010">
        <f t="shared" si="171"/>
        <v>9.3692471723770695E-4</v>
      </c>
      <c r="M1010" s="16">
        <f t="shared" si="172"/>
        <v>4.2988333244076969E-5</v>
      </c>
      <c r="N1010" s="16">
        <f t="shared" si="173"/>
        <v>2.5864035604916749E-5</v>
      </c>
      <c r="O1010" s="16">
        <f t="shared" si="174"/>
        <v>2.8926577875143006E-3</v>
      </c>
      <c r="P1010" s="16">
        <f t="shared" si="175"/>
        <v>2.5007511890242687E-3</v>
      </c>
      <c r="Q1010" s="16">
        <f t="shared" si="176"/>
        <v>1.012465714259933E-2</v>
      </c>
      <c r="R1010" s="16">
        <f t="shared" si="177"/>
        <v>8.4802545605787982E-6</v>
      </c>
      <c r="S1010" s="16">
        <f t="shared" si="178"/>
        <v>3.1663629407939096E-3</v>
      </c>
      <c r="T1010" s="16">
        <f t="shared" si="179"/>
        <v>1.0125066682197689E-2</v>
      </c>
      <c r="U1010" s="66">
        <f t="shared" si="180"/>
        <v>2.8843840032294996E-2</v>
      </c>
      <c r="V1010" s="66"/>
      <c r="W1010" s="66"/>
    </row>
    <row r="1011" spans="1:23" x14ac:dyDescent="0.25">
      <c r="A1011">
        <v>1010</v>
      </c>
      <c r="B1011">
        <v>5.0969117212822004E-4</v>
      </c>
      <c r="C1011" s="16">
        <v>5.7963185239852401E-9</v>
      </c>
      <c r="D1011" s="16">
        <v>9.7379225883919499E-4</v>
      </c>
      <c r="E1011" s="16">
        <v>1.1358119217195999E-5</v>
      </c>
      <c r="F1011" s="16">
        <v>9.5242634444901208E-6</v>
      </c>
      <c r="G1011" s="16">
        <v>1.9185571597635302E-6</v>
      </c>
      <c r="H1011" s="16">
        <v>3.34415382576928E-4</v>
      </c>
      <c r="J1011">
        <v>0.95546300640503101</v>
      </c>
      <c r="K1011">
        <f t="shared" si="170"/>
        <v>5.5381679230081093E-9</v>
      </c>
      <c r="L1011">
        <f t="shared" si="171"/>
        <v>9.9475354656941464E-4</v>
      </c>
      <c r="M1011" s="16">
        <f t="shared" si="172"/>
        <v>2.4628797687025207E-5</v>
      </c>
      <c r="N1011" s="16">
        <f t="shared" si="173"/>
        <v>1.2241497275924265E-3</v>
      </c>
      <c r="O1011" s="16">
        <f t="shared" si="174"/>
        <v>2.1281394269928805E-3</v>
      </c>
      <c r="P1011" s="16">
        <f t="shared" si="175"/>
        <v>1.2061077331951174E-4</v>
      </c>
      <c r="Q1011" s="16">
        <f t="shared" si="176"/>
        <v>3.3077512561312801E-3</v>
      </c>
      <c r="R1011" s="16">
        <f t="shared" si="177"/>
        <v>1.1156558710506308E-3</v>
      </c>
      <c r="S1011" s="16">
        <f t="shared" si="178"/>
        <v>1.9359237698765314E-3</v>
      </c>
      <c r="T1011" s="16">
        <f t="shared" si="179"/>
        <v>3.3078039549748381E-3</v>
      </c>
      <c r="U1011" s="66">
        <f t="shared" si="180"/>
        <v>1.31400347799381E-2</v>
      </c>
      <c r="V1011" s="66"/>
      <c r="W1011" s="66"/>
    </row>
    <row r="1012" spans="1:23" x14ac:dyDescent="0.25">
      <c r="A1012">
        <v>1011</v>
      </c>
      <c r="B1012">
        <v>5.7304244334541697E-4</v>
      </c>
      <c r="C1012" s="16">
        <v>6.4600351969132697E-9</v>
      </c>
      <c r="D1012" s="16">
        <v>9.6502000598075401E-4</v>
      </c>
      <c r="E1012" s="16">
        <v>1.2546502056385601E-5</v>
      </c>
      <c r="F1012" s="16">
        <v>8.4662428475191902E-6</v>
      </c>
      <c r="G1012" s="16">
        <v>1.7211860680838499E-6</v>
      </c>
      <c r="H1012" s="16">
        <v>3.6940452819136298E-4</v>
      </c>
      <c r="J1012">
        <v>0.95552802701706396</v>
      </c>
      <c r="K1012">
        <f t="shared" si="170"/>
        <v>6.1727446861673272E-9</v>
      </c>
      <c r="L1012">
        <f t="shared" si="171"/>
        <v>9.8366721770867934E-4</v>
      </c>
      <c r="M1012" s="16">
        <f t="shared" si="172"/>
        <v>1.624176689821546E-4</v>
      </c>
      <c r="N1012" s="16">
        <f t="shared" si="173"/>
        <v>2.6774795153007232E-2</v>
      </c>
      <c r="O1012" s="16">
        <f t="shared" si="174"/>
        <v>2.7529692974989126E-2</v>
      </c>
      <c r="P1012" s="16">
        <f t="shared" si="175"/>
        <v>3.5157009340041092E-6</v>
      </c>
      <c r="Q1012" s="16">
        <f t="shared" si="176"/>
        <v>2.8277464277753909E-2</v>
      </c>
      <c r="R1012" s="16">
        <f t="shared" si="177"/>
        <v>1.9818400921590498E-2</v>
      </c>
      <c r="S1012" s="16">
        <f t="shared" si="178"/>
        <v>2.0262806657922836E-2</v>
      </c>
      <c r="T1012" s="16">
        <f t="shared" si="179"/>
        <v>2.8277389658855911E-2</v>
      </c>
      <c r="U1012" s="66">
        <f t="shared" si="180"/>
        <v>0.1509440653450535</v>
      </c>
      <c r="V1012" s="66"/>
      <c r="W1012" s="66"/>
    </row>
    <row r="1013" spans="1:23" x14ac:dyDescent="0.25">
      <c r="A1013">
        <v>1012</v>
      </c>
      <c r="B1013">
        <v>3.6617840294432601E-4</v>
      </c>
      <c r="C1013" s="16">
        <v>5.4552493452424004E-9</v>
      </c>
      <c r="D1013" s="16">
        <v>1.28516924056433E-3</v>
      </c>
      <c r="E1013" s="16">
        <v>1.40580550006837E-5</v>
      </c>
      <c r="F1013" s="16">
        <v>1.3451129094670299E-5</v>
      </c>
      <c r="G1013" s="16">
        <v>2.0458167139456199E-6</v>
      </c>
      <c r="H1013" s="16">
        <v>4.1391557565525903E-4</v>
      </c>
      <c r="J1013">
        <v>0.95389476446014998</v>
      </c>
      <c r="K1013">
        <f t="shared" si="170"/>
        <v>5.203733789251387E-9</v>
      </c>
      <c r="L1013">
        <f t="shared" si="171"/>
        <v>1.3141118602182711E-3</v>
      </c>
      <c r="M1013" s="16">
        <f t="shared" si="172"/>
        <v>-5.8175505432961892E-4</v>
      </c>
      <c r="N1013" s="16">
        <f t="shared" si="173"/>
        <v>6.5757216750932421E-2</v>
      </c>
      <c r="O1013" s="16">
        <f t="shared" si="174"/>
        <v>2.3793436835490667E-4</v>
      </c>
      <c r="P1013" s="16">
        <f t="shared" si="175"/>
        <v>0.11172376627078325</v>
      </c>
      <c r="Q1013" s="16">
        <f t="shared" si="176"/>
        <v>9.5415642871206185E-2</v>
      </c>
      <c r="R1013" s="16">
        <f t="shared" si="177"/>
        <v>0.13331871483998239</v>
      </c>
      <c r="S1013" s="16">
        <f t="shared" si="178"/>
        <v>3.7687349026792327E-4</v>
      </c>
      <c r="T1013" s="16">
        <f t="shared" si="179"/>
        <v>9.5428483155133054E-2</v>
      </c>
      <c r="U1013" s="66">
        <f t="shared" si="180"/>
        <v>0.50225863174666019</v>
      </c>
      <c r="V1013" s="66"/>
      <c r="W1013" s="66"/>
    </row>
    <row r="1014" spans="1:23" x14ac:dyDescent="0.25">
      <c r="A1014">
        <v>1013</v>
      </c>
      <c r="B1014">
        <v>5.6254851044915599E-4</v>
      </c>
      <c r="C1014" s="16">
        <v>5.9633494258271603E-9</v>
      </c>
      <c r="D1014" s="16">
        <v>9.0621237859886004E-4</v>
      </c>
      <c r="E1014" s="16">
        <v>1.08831154422196E-5</v>
      </c>
      <c r="F1014" s="16">
        <v>8.6012637053953002E-6</v>
      </c>
      <c r="G1014" s="16">
        <v>1.8633220495489001E-6</v>
      </c>
      <c r="H1014" s="16">
        <v>3.2042883958725301E-4</v>
      </c>
      <c r="J1014">
        <v>0.95581600230796004</v>
      </c>
      <c r="K1014">
        <f t="shared" si="170"/>
        <v>5.6998648085595852E-9</v>
      </c>
      <c r="L1014">
        <f t="shared" si="171"/>
        <v>9.2527226470977373E-4</v>
      </c>
      <c r="M1014" s="16">
        <f t="shared" si="172"/>
        <v>1.9982475618853825E-4</v>
      </c>
      <c r="N1014" s="16">
        <f t="shared" si="173"/>
        <v>2.0255236078154232E-2</v>
      </c>
      <c r="O1014" s="16">
        <f t="shared" si="174"/>
        <v>5.8183104238146571E-3</v>
      </c>
      <c r="P1014" s="16">
        <f t="shared" si="175"/>
        <v>3.5020978546254698E-3</v>
      </c>
      <c r="Q1014" s="16">
        <f t="shared" si="176"/>
        <v>1.7654925736101452E-4</v>
      </c>
      <c r="R1014" s="16">
        <f t="shared" si="177"/>
        <v>1.6148015968556011E-2</v>
      </c>
      <c r="S1014" s="16">
        <f t="shared" si="178"/>
        <v>5.1154427916223297E-3</v>
      </c>
      <c r="T1014" s="16">
        <f t="shared" si="179"/>
        <v>1.7647027123055448E-4</v>
      </c>
      <c r="U1014" s="66">
        <f t="shared" si="180"/>
        <v>5.1192122645364269E-2</v>
      </c>
      <c r="V1014" s="66"/>
      <c r="W1014" s="66"/>
    </row>
    <row r="1015" spans="1:23" x14ac:dyDescent="0.25">
      <c r="A1015">
        <v>1014</v>
      </c>
      <c r="B1015">
        <v>5.7032360851040696E-4</v>
      </c>
      <c r="C1015" s="16">
        <v>7.5552481936792005E-9</v>
      </c>
      <c r="D1015" s="16">
        <v>1.1385313918487201E-3</v>
      </c>
      <c r="E1015" s="16">
        <v>1.72789903779666E-5</v>
      </c>
      <c r="F1015" s="16">
        <v>8.5733438010734705E-6</v>
      </c>
      <c r="G1015" s="16">
        <v>1.4745168754175899E-6</v>
      </c>
      <c r="H1015" s="16">
        <v>5.0874654882903595E-4</v>
      </c>
      <c r="J1015">
        <v>0.95468363418996105</v>
      </c>
      <c r="K1015">
        <f t="shared" si="170"/>
        <v>7.2128718027487976E-9</v>
      </c>
      <c r="L1015">
        <f t="shared" si="171"/>
        <v>1.1571450410780908E-3</v>
      </c>
      <c r="M1015" s="16">
        <f t="shared" si="172"/>
        <v>-1.6497824057276885E-5</v>
      </c>
      <c r="N1015" s="16">
        <f t="shared" si="173"/>
        <v>2.4998500777660509E-2</v>
      </c>
      <c r="O1015" s="16">
        <f t="shared" si="174"/>
        <v>0.13219557116610636</v>
      </c>
      <c r="P1015" s="16">
        <f t="shared" si="175"/>
        <v>3.3128720449938906E-2</v>
      </c>
      <c r="Q1015" s="16">
        <f t="shared" si="176"/>
        <v>0.37061767986122601</v>
      </c>
      <c r="R1015" s="16">
        <f t="shared" si="177"/>
        <v>1.6876187078683387E-2</v>
      </c>
      <c r="S1015" s="16">
        <f t="shared" si="178"/>
        <v>7.0363220813800822E-2</v>
      </c>
      <c r="T1015" s="16">
        <f t="shared" si="179"/>
        <v>0.37063336795429574</v>
      </c>
      <c r="U1015" s="66">
        <f t="shared" si="180"/>
        <v>1.0188132481017118</v>
      </c>
      <c r="V1015" s="66"/>
      <c r="W1015" s="66"/>
    </row>
    <row r="1016" spans="1:23" x14ac:dyDescent="0.25">
      <c r="A1016">
        <v>1015</v>
      </c>
      <c r="B1016">
        <v>5.1370003660248002E-4</v>
      </c>
      <c r="C1016" s="16">
        <v>6.7524564236403303E-9</v>
      </c>
      <c r="D1016" s="16">
        <v>1.12958956617686E-3</v>
      </c>
      <c r="E1016" s="16">
        <v>1.5322532914189899E-5</v>
      </c>
      <c r="F1016" s="16">
        <v>9.5162439289838793E-6</v>
      </c>
      <c r="G1016" s="16">
        <v>1.6497303092899999E-6</v>
      </c>
      <c r="H1016" s="16">
        <v>4.5114232550214198E-4</v>
      </c>
      <c r="J1016">
        <v>0.95470758887972995</v>
      </c>
      <c r="K1016">
        <f t="shared" si="170"/>
        <v>6.4466213912291044E-9</v>
      </c>
      <c r="L1016">
        <f t="shared" si="171"/>
        <v>1.1502650318876942E-3</v>
      </c>
      <c r="M1016" s="16">
        <f t="shared" si="172"/>
        <v>-1.2286495868273409E-4</v>
      </c>
      <c r="N1016" s="16">
        <f t="shared" si="173"/>
        <v>1.8600521407437975E-3</v>
      </c>
      <c r="O1016" s="16">
        <f t="shared" si="174"/>
        <v>4.7828614549578888E-2</v>
      </c>
      <c r="P1016" s="16">
        <f t="shared" si="175"/>
        <v>2.9835530424616771E-2</v>
      </c>
      <c r="Q1016" s="16">
        <f t="shared" si="176"/>
        <v>0.18200902076070288</v>
      </c>
      <c r="R1016" s="16">
        <f t="shared" si="177"/>
        <v>1.1706881125901482E-3</v>
      </c>
      <c r="S1016" s="16">
        <f t="shared" si="178"/>
        <v>3.1667372745473626E-2</v>
      </c>
      <c r="T1016" s="16">
        <f t="shared" si="179"/>
        <v>0.18201848289874745</v>
      </c>
      <c r="U1016" s="66">
        <f t="shared" si="180"/>
        <v>0.4763897616324535</v>
      </c>
      <c r="V1016" s="66"/>
      <c r="W1016" s="66"/>
    </row>
    <row r="1017" spans="1:23" x14ac:dyDescent="0.25">
      <c r="A1017">
        <v>1016</v>
      </c>
      <c r="B1017" s="16">
        <v>4.4096907503791001E-4</v>
      </c>
      <c r="C1017" s="16">
        <v>3.87017243708562E-9</v>
      </c>
      <c r="D1017" s="16">
        <v>7.4764636375217804E-4</v>
      </c>
      <c r="E1017" s="16">
        <v>5.8370006042864499E-6</v>
      </c>
      <c r="F1017" s="16">
        <v>1.0897289875264599E-5</v>
      </c>
      <c r="G1017" s="16">
        <v>2.8662230294177098E-6</v>
      </c>
      <c r="H1017" s="16">
        <v>1.71856141792945E-4</v>
      </c>
      <c r="J1017">
        <v>0.95656405566495895</v>
      </c>
      <c r="K1017">
        <f t="shared" si="170"/>
        <v>3.7020678425413587E-9</v>
      </c>
      <c r="L1017">
        <f t="shared" si="171"/>
        <v>7.7230329635968778E-4</v>
      </c>
      <c r="M1017" s="16">
        <f t="shared" si="172"/>
        <v>1.0963485371613214E-4</v>
      </c>
      <c r="N1017" s="16">
        <f t="shared" si="173"/>
        <v>1.093288705411557E-2</v>
      </c>
      <c r="O1017" s="16">
        <f t="shared" si="174"/>
        <v>9.0904141277946313E-2</v>
      </c>
      <c r="P1017" s="16">
        <f t="shared" si="175"/>
        <v>5.0086585093241022E-2</v>
      </c>
      <c r="Q1017" s="16">
        <f t="shared" si="176"/>
        <v>0.20842709473443191</v>
      </c>
      <c r="R1017" s="16">
        <f t="shared" si="177"/>
        <v>1.1224192163959404E-2</v>
      </c>
      <c r="S1017" s="16">
        <f t="shared" si="178"/>
        <v>0.1833679010103674</v>
      </c>
      <c r="T1017" s="16">
        <f t="shared" si="179"/>
        <v>0.20843202597553062</v>
      </c>
      <c r="U1017" s="66">
        <f t="shared" si="180"/>
        <v>0.76337482730959216</v>
      </c>
      <c r="V1017" s="66"/>
      <c r="W1017" s="66"/>
    </row>
    <row r="1018" spans="1:23" x14ac:dyDescent="0.25">
      <c r="A1018">
        <v>1017</v>
      </c>
      <c r="B1018">
        <v>5.2070250138479702E-4</v>
      </c>
      <c r="C1018" s="16">
        <v>7.29623857967867E-9</v>
      </c>
      <c r="D1018" s="16">
        <v>1.2062100235365799E-3</v>
      </c>
      <c r="E1018" s="16">
        <v>1.7665016236953599E-5</v>
      </c>
      <c r="F1018" s="16">
        <v>9.4199245017101897E-6</v>
      </c>
      <c r="G1018" s="16">
        <v>1.5280432223559699E-6</v>
      </c>
      <c r="H1018" s="16">
        <v>5.2011408181172397E-4</v>
      </c>
      <c r="J1018">
        <v>0.95434461216656497</v>
      </c>
      <c r="K1018">
        <f t="shared" si="170"/>
        <v>6.9631259775981694E-9</v>
      </c>
      <c r="L1018">
        <f t="shared" si="171"/>
        <v>1.2265706195237766E-3</v>
      </c>
      <c r="M1018" s="16">
        <f t="shared" si="172"/>
        <v>-1.8516561675418252E-4</v>
      </c>
      <c r="N1018" s="16">
        <f t="shared" si="173"/>
        <v>3.2887529419408563E-3</v>
      </c>
      <c r="O1018" s="16">
        <f t="shared" si="174"/>
        <v>0.10038789533679386</v>
      </c>
      <c r="P1018" s="16">
        <f t="shared" si="175"/>
        <v>6.3643336372564016E-2</v>
      </c>
      <c r="Q1018" s="16">
        <f t="shared" si="176"/>
        <v>0.41567062319131881</v>
      </c>
      <c r="R1018" s="16">
        <f t="shared" si="177"/>
        <v>1.9351717502658738E-3</v>
      </c>
      <c r="S1018" s="16">
        <f t="shared" si="178"/>
        <v>5.6924681402706206E-2</v>
      </c>
      <c r="T1018" s="16">
        <f t="shared" si="179"/>
        <v>0.41569472840368316</v>
      </c>
      <c r="U1018" s="66">
        <f t="shared" si="180"/>
        <v>1.0575451893992729</v>
      </c>
      <c r="V1018" s="66"/>
      <c r="W1018" s="66"/>
    </row>
    <row r="1019" spans="1:23" x14ac:dyDescent="0.25">
      <c r="A1019">
        <v>1018</v>
      </c>
      <c r="B1019">
        <v>5.7349267011596098E-4</v>
      </c>
      <c r="C1019" s="16">
        <v>6.6744466695653097E-9</v>
      </c>
      <c r="D1019" s="16">
        <v>9.9700422969088601E-4</v>
      </c>
      <c r="E1019" s="16">
        <v>1.3387824817247599E-5</v>
      </c>
      <c r="F1019" s="16">
        <v>8.4718931445994493E-6</v>
      </c>
      <c r="G1019" s="16">
        <v>1.6664903130853701E-6</v>
      </c>
      <c r="H1019" s="16">
        <v>3.94176045795123E-4</v>
      </c>
      <c r="J1019">
        <v>0.95537089988158297</v>
      </c>
      <c r="K1019">
        <f t="shared" si="170"/>
        <v>6.3765721209142442E-9</v>
      </c>
      <c r="L1019">
        <f t="shared" si="171"/>
        <v>1.0156078318465005E-3</v>
      </c>
      <c r="M1019" s="16">
        <f t="shared" si="172"/>
        <v>1.3137750838542128E-4</v>
      </c>
      <c r="N1019" s="16">
        <f t="shared" si="173"/>
        <v>2.7074824743090628E-2</v>
      </c>
      <c r="O1019" s="16">
        <f t="shared" si="174"/>
        <v>4.1868598243525179E-2</v>
      </c>
      <c r="P1019" s="16">
        <f t="shared" si="175"/>
        <v>1.2306591117553125E-3</v>
      </c>
      <c r="Q1019" s="16">
        <f t="shared" si="176"/>
        <v>6.0758078418894475E-2</v>
      </c>
      <c r="R1019" s="16">
        <f t="shared" si="177"/>
        <v>1.9657275186788586E-2</v>
      </c>
      <c r="S1019" s="16">
        <f t="shared" si="178"/>
        <v>2.8764811075766977E-2</v>
      </c>
      <c r="T1019" s="16">
        <f t="shared" si="179"/>
        <v>6.0758888519352343E-2</v>
      </c>
      <c r="U1019" s="66">
        <f t="shared" si="180"/>
        <v>0.2401131352991735</v>
      </c>
      <c r="V1019" s="66"/>
      <c r="W1019" s="66"/>
    </row>
    <row r="1020" spans="1:23" x14ac:dyDescent="0.25">
      <c r="A1020">
        <v>1019</v>
      </c>
      <c r="B1020">
        <v>4.4915566483187002E-4</v>
      </c>
      <c r="C1020" s="16">
        <v>5.2143093495707104E-9</v>
      </c>
      <c r="D1020" s="16">
        <v>9.9468406728004896E-4</v>
      </c>
      <c r="E1020" s="16">
        <v>1.04338245837127E-5</v>
      </c>
      <c r="F1020" s="16">
        <v>1.0820814083071501E-5</v>
      </c>
      <c r="G1020" s="16">
        <v>2.1333289780721099E-6</v>
      </c>
      <c r="H1020" s="16">
        <v>3.07201897044831E-4</v>
      </c>
      <c r="J1020">
        <v>0.95533392985397803</v>
      </c>
      <c r="K1020">
        <f t="shared" si="170"/>
        <v>4.981406642399727E-9</v>
      </c>
      <c r="L1020">
        <f t="shared" si="171"/>
        <v>1.0184538101149145E-3</v>
      </c>
      <c r="M1020" s="16">
        <f t="shared" si="172"/>
        <v>-1.2014248045117448E-4</v>
      </c>
      <c r="N1020" s="16">
        <f t="shared" si="173"/>
        <v>7.732848044728984E-3</v>
      </c>
      <c r="O1020" s="16">
        <f t="shared" si="174"/>
        <v>3.4704444949877748E-3</v>
      </c>
      <c r="P1020" s="16">
        <f t="shared" si="175"/>
        <v>1.0674582589570714E-3</v>
      </c>
      <c r="Q1020" s="16">
        <f t="shared" si="176"/>
        <v>8.1479699503529831E-4</v>
      </c>
      <c r="R1020" s="16">
        <f t="shared" si="177"/>
        <v>9.6398841865945745E-3</v>
      </c>
      <c r="S1020" s="16">
        <f t="shared" si="178"/>
        <v>3.9715019450909514E-3</v>
      </c>
      <c r="T1020" s="16">
        <f t="shared" si="179"/>
        <v>8.1470413994133085E-4</v>
      </c>
      <c r="U1020" s="66">
        <f t="shared" si="180"/>
        <v>2.7511638065335988E-2</v>
      </c>
      <c r="V1020" s="66"/>
      <c r="W1020" s="66"/>
    </row>
    <row r="1021" spans="1:23" x14ac:dyDescent="0.25">
      <c r="A1021">
        <v>1020</v>
      </c>
      <c r="B1021">
        <v>5.7098429381385602E-4</v>
      </c>
      <c r="C1021" s="16">
        <v>6.8145086194953598E-9</v>
      </c>
      <c r="D1021" s="16">
        <v>1.0230151835116999E-3</v>
      </c>
      <c r="E1021" s="16">
        <v>1.40213249496458E-5</v>
      </c>
      <c r="F1021" s="16">
        <v>8.5191954484460095E-6</v>
      </c>
      <c r="G1021" s="16">
        <v>1.6327142606092999E-6</v>
      </c>
      <c r="H1021" s="16">
        <v>4.1282862058049401E-4</v>
      </c>
      <c r="J1021">
        <v>0.95524283637330998</v>
      </c>
      <c r="K1021">
        <f t="shared" si="170"/>
        <v>6.5095105421771167E-9</v>
      </c>
      <c r="L1021">
        <f t="shared" si="171"/>
        <v>1.0416794741605817E-3</v>
      </c>
      <c r="M1021" s="16">
        <f t="shared" si="172"/>
        <v>1.0028911346713031E-4</v>
      </c>
      <c r="N1021" s="16">
        <f t="shared" si="173"/>
        <v>2.5424538858933459E-2</v>
      </c>
      <c r="O1021" s="16">
        <f t="shared" si="174"/>
        <v>5.2852562608244731E-2</v>
      </c>
      <c r="P1021" s="16">
        <f t="shared" si="175"/>
        <v>3.8545581161903149E-3</v>
      </c>
      <c r="Q1021" s="16">
        <f t="shared" si="176"/>
        <v>9.3314624292886367E-2</v>
      </c>
      <c r="R1021" s="16">
        <f t="shared" si="177"/>
        <v>1.8334185866605658E-2</v>
      </c>
      <c r="S1021" s="16">
        <f t="shared" si="178"/>
        <v>3.4756980772845079E-2</v>
      </c>
      <c r="T1021" s="16">
        <f t="shared" si="179"/>
        <v>9.3316660871638216E-2</v>
      </c>
      <c r="U1021" s="66">
        <f t="shared" si="180"/>
        <v>0.32185411138734382</v>
      </c>
      <c r="V1021" s="66"/>
      <c r="W1021" s="66"/>
    </row>
    <row r="1022" spans="1:23" x14ac:dyDescent="0.25">
      <c r="A1022">
        <v>1021</v>
      </c>
      <c r="B1022">
        <v>4.5326433843782501E-4</v>
      </c>
      <c r="C1022" s="16">
        <v>6.3965430881512102E-9</v>
      </c>
      <c r="D1022" s="16">
        <v>1.21521134788124E-3</v>
      </c>
      <c r="E1022" s="16">
        <v>1.55998420454947E-5</v>
      </c>
      <c r="F1022" s="16">
        <v>1.08285168074342E-5</v>
      </c>
      <c r="G1022" s="16">
        <v>1.7432477877961101E-6</v>
      </c>
      <c r="H1022" s="16">
        <v>4.5930912832601402E-4</v>
      </c>
      <c r="J1022">
        <v>0.95427429414104503</v>
      </c>
      <c r="K1022">
        <f t="shared" si="170"/>
        <v>6.1040566403882765E-9</v>
      </c>
      <c r="L1022">
        <f t="shared" si="171"/>
        <v>1.2386052327408165E-3</v>
      </c>
      <c r="M1022" s="16">
        <f t="shared" si="172"/>
        <v>-3.3207655586516628E-4</v>
      </c>
      <c r="N1022" s="16">
        <f t="shared" si="173"/>
        <v>6.335120301338904E-3</v>
      </c>
      <c r="O1022" s="16">
        <f t="shared" si="174"/>
        <v>2.385837156746785E-2</v>
      </c>
      <c r="P1022" s="16">
        <f t="shared" si="175"/>
        <v>6.8445758451718366E-2</v>
      </c>
      <c r="Q1022" s="16">
        <f t="shared" si="176"/>
        <v>0.2047059299165252</v>
      </c>
      <c r="R1022" s="16">
        <f t="shared" si="177"/>
        <v>9.7940011719907238E-3</v>
      </c>
      <c r="S1022" s="16">
        <f t="shared" si="178"/>
        <v>1.7253956482054154E-2</v>
      </c>
      <c r="T1022" s="16">
        <f t="shared" si="179"/>
        <v>0.2047217898749594</v>
      </c>
      <c r="U1022" s="66">
        <f t="shared" si="180"/>
        <v>0.53511492776605463</v>
      </c>
      <c r="V1022" s="66"/>
      <c r="W1022" s="66"/>
    </row>
    <row r="1023" spans="1:23" x14ac:dyDescent="0.25">
      <c r="A1023">
        <v>1022</v>
      </c>
      <c r="B1023">
        <v>5.2417201910456997E-4</v>
      </c>
      <c r="C1023" s="16">
        <v>4.7867547580250802E-9</v>
      </c>
      <c r="D1023" s="16">
        <v>7.7836473114915904E-4</v>
      </c>
      <c r="E1023" s="16">
        <v>7.5140101647806404E-6</v>
      </c>
      <c r="F1023" s="16">
        <v>9.1775668801106599E-6</v>
      </c>
      <c r="G1023" s="16">
        <v>2.31801409105742E-6</v>
      </c>
      <c r="H1023" s="16">
        <v>2.2123181126179199E-4</v>
      </c>
      <c r="J1023">
        <v>0.95644537242910999</v>
      </c>
      <c r="K1023">
        <f t="shared" si="170"/>
        <v>4.5782694372661124E-9</v>
      </c>
      <c r="L1023">
        <f t="shared" si="171"/>
        <v>7.9903309224567973E-4</v>
      </c>
      <c r="M1023" s="16">
        <f t="shared" si="172"/>
        <v>2.4931094596346011E-4</v>
      </c>
      <c r="N1023" s="16">
        <f t="shared" si="173"/>
        <v>4.146447307868349E-3</v>
      </c>
      <c r="O1023" s="16">
        <f t="shared" si="174"/>
        <v>1.851679502726129E-2</v>
      </c>
      <c r="P1023" s="16">
        <f t="shared" si="175"/>
        <v>3.6828985081682974E-2</v>
      </c>
      <c r="Q1023" s="16">
        <f t="shared" si="176"/>
        <v>9.0238910351556428E-2</v>
      </c>
      <c r="R1023" s="16">
        <f t="shared" si="177"/>
        <v>4.7041738703366915E-3</v>
      </c>
      <c r="S1023" s="16">
        <f t="shared" si="178"/>
        <v>2.4039537837079388E-2</v>
      </c>
      <c r="T1023" s="16">
        <f t="shared" si="179"/>
        <v>9.024262520320589E-2</v>
      </c>
      <c r="U1023" s="66">
        <f t="shared" si="180"/>
        <v>0.26871747467899099</v>
      </c>
      <c r="V1023" s="66"/>
      <c r="W1023" s="66"/>
    </row>
    <row r="1024" spans="1:23" x14ac:dyDescent="0.25">
      <c r="A1024">
        <v>1023</v>
      </c>
      <c r="B1024">
        <v>4.5848362164042298E-4</v>
      </c>
      <c r="C1024" s="16">
        <v>5.0227287998918504E-9</v>
      </c>
      <c r="D1024" s="16">
        <v>9.3737873471546197E-4</v>
      </c>
      <c r="E1024" s="16">
        <v>9.4775634769758393E-6</v>
      </c>
      <c r="F1024" s="16">
        <v>1.0572620268491E-5</v>
      </c>
      <c r="G1024" s="16">
        <v>2.2132557290347701E-6</v>
      </c>
      <c r="H1024" s="16">
        <v>2.7904604443538801E-4</v>
      </c>
      <c r="J1024">
        <v>0.95562048785672404</v>
      </c>
      <c r="K1024">
        <f t="shared" si="170"/>
        <v>4.7998225461246684E-9</v>
      </c>
      <c r="L1024">
        <f t="shared" si="171"/>
        <v>9.6073220825267883E-4</v>
      </c>
      <c r="M1024" s="16">
        <f t="shared" si="172"/>
        <v>-4.3764964971832844E-5</v>
      </c>
      <c r="N1024" s="16">
        <f t="shared" si="173"/>
        <v>4.7603239302226666E-3</v>
      </c>
      <c r="O1024" s="16">
        <f t="shared" si="174"/>
        <v>8.739882610839968E-3</v>
      </c>
      <c r="P1024" s="16">
        <f t="shared" si="175"/>
        <v>7.1941415608832633E-4</v>
      </c>
      <c r="Q1024" s="16">
        <f t="shared" si="176"/>
        <v>1.3824734925957467E-2</v>
      </c>
      <c r="R1024" s="16">
        <f t="shared" si="177"/>
        <v>5.3281554234643367E-3</v>
      </c>
      <c r="S1024" s="16">
        <f t="shared" si="178"/>
        <v>1.0577439605951328E-2</v>
      </c>
      <c r="T1024" s="16">
        <f t="shared" si="179"/>
        <v>1.3824957737362344E-2</v>
      </c>
      <c r="U1024" s="66">
        <f t="shared" si="180"/>
        <v>5.7774908389886435E-2</v>
      </c>
      <c r="V1024" s="66"/>
      <c r="W1024" s="66"/>
    </row>
    <row r="1025" spans="1:23" x14ac:dyDescent="0.25">
      <c r="A1025">
        <v>1024</v>
      </c>
      <c r="B1025">
        <v>5.4393847101534001E-4</v>
      </c>
      <c r="C1025" s="16">
        <v>5.5321866166363304E-9</v>
      </c>
      <c r="D1025" s="16">
        <v>8.6871498491028596E-4</v>
      </c>
      <c r="E1025" s="16">
        <v>9.6824194845550495E-6</v>
      </c>
      <c r="F1025" s="16">
        <v>8.8806992269131793E-6</v>
      </c>
      <c r="G1025" s="16">
        <v>2.0077180162018598E-6</v>
      </c>
      <c r="H1025" s="16">
        <v>2.8507656191916202E-4</v>
      </c>
      <c r="J1025">
        <v>0.95599694610142805</v>
      </c>
      <c r="K1025">
        <f t="shared" si="170"/>
        <v>5.2887535107675236E-9</v>
      </c>
      <c r="L1025">
        <f t="shared" si="171"/>
        <v>8.8847856919369755E-4</v>
      </c>
      <c r="M1025" s="16">
        <f t="shared" si="172"/>
        <v>1.9939837283698242E-4</v>
      </c>
      <c r="N1025" s="16">
        <f t="shared" si="173"/>
        <v>1.0926733746136114E-2</v>
      </c>
      <c r="O1025" s="16">
        <f t="shared" si="174"/>
        <v>2.3695083318008571E-6</v>
      </c>
      <c r="P1025" s="16">
        <f t="shared" si="175"/>
        <v>9.6251756251715375E-3</v>
      </c>
      <c r="Q1025" s="16">
        <f t="shared" si="176"/>
        <v>9.7032817697100798E-3</v>
      </c>
      <c r="R1025" s="16">
        <f t="shared" si="177"/>
        <v>9.7447476385936552E-3</v>
      </c>
      <c r="S1025" s="16">
        <f t="shared" si="178"/>
        <v>1.8401502223708579E-7</v>
      </c>
      <c r="T1025" s="16">
        <f t="shared" si="179"/>
        <v>9.7041065845177386E-3</v>
      </c>
      <c r="U1025" s="66">
        <f t="shared" si="180"/>
        <v>4.9706598887483161E-2</v>
      </c>
      <c r="V1025" s="66"/>
      <c r="W1025" s="66"/>
    </row>
    <row r="1026" spans="1:23" x14ac:dyDescent="0.25">
      <c r="A1026">
        <v>1025</v>
      </c>
      <c r="B1026">
        <v>4.4552361004816701E-4</v>
      </c>
      <c r="C1026" s="16">
        <v>5.2014621376675798E-9</v>
      </c>
      <c r="D1026" s="16">
        <v>1.0004642760448701E-3</v>
      </c>
      <c r="E1026" s="16">
        <v>1.04678895421255E-5</v>
      </c>
      <c r="F1026" s="16">
        <v>1.09120675063268E-5</v>
      </c>
      <c r="G1026" s="16">
        <v>2.13874483242822E-6</v>
      </c>
      <c r="H1026" s="16">
        <v>3.0820495717766901E-4</v>
      </c>
      <c r="J1026">
        <v>0.95530381532276398</v>
      </c>
      <c r="K1026">
        <f t="shared" si="170"/>
        <v>4.9689766253707391E-9</v>
      </c>
      <c r="L1026">
        <f t="shared" si="171"/>
        <v>1.0244219544278141E-3</v>
      </c>
      <c r="M1026" s="16">
        <f t="shared" si="172"/>
        <v>-1.3337473433148024E-4</v>
      </c>
      <c r="N1026" s="16">
        <f t="shared" si="173"/>
        <v>9.0843636306537842E-3</v>
      </c>
      <c r="O1026" s="16">
        <f t="shared" si="174"/>
        <v>3.7490113181897593E-3</v>
      </c>
      <c r="P1026" s="16">
        <f t="shared" si="175"/>
        <v>1.4955962922483816E-3</v>
      </c>
      <c r="Q1026" s="16">
        <f t="shared" si="176"/>
        <v>6.4378837384942815E-4</v>
      </c>
      <c r="R1026" s="16">
        <f t="shared" si="177"/>
        <v>1.1544221822057785E-2</v>
      </c>
      <c r="S1026" s="16">
        <f t="shared" si="178"/>
        <v>4.3189249446339891E-3</v>
      </c>
      <c r="T1026" s="16">
        <f t="shared" si="179"/>
        <v>6.4369120872956862E-4</v>
      </c>
      <c r="U1026" s="66">
        <f t="shared" si="180"/>
        <v>3.1479597590362701E-2</v>
      </c>
      <c r="V1026" s="66"/>
      <c r="W1026" s="66"/>
    </row>
    <row r="1027" spans="1:23" x14ac:dyDescent="0.25">
      <c r="A1027">
        <v>1026</v>
      </c>
      <c r="B1027" s="16">
        <v>5.0460667779909701E-4</v>
      </c>
      <c r="C1027" s="16">
        <v>5.1645427952560498E-9</v>
      </c>
      <c r="D1027" s="16">
        <v>8.7437325885781703E-4</v>
      </c>
      <c r="E1027" s="16">
        <v>9.0969651893043001E-6</v>
      </c>
      <c r="F1027" s="16">
        <v>9.5767059596994894E-6</v>
      </c>
      <c r="G1027" s="16">
        <v>2.1508497593682501E-6</v>
      </c>
      <c r="H1027" s="16">
        <v>2.6783931590351198E-4</v>
      </c>
      <c r="J1027">
        <v>0.95595397425010098</v>
      </c>
      <c r="K1027">
        <f t="shared" ref="K1027:K1090" si="181">C1027*J1027</f>
        <v>4.9370652103097466E-9</v>
      </c>
      <c r="L1027">
        <f t="shared" ref="L1027:L1090" si="182">SUM($Z$9*B1027,$AA$9*C1027,$AB$9*D1027,$AC$9*E1027,$AD$9*F1027,$AE$9*G1027)</f>
        <v>8.9567235599378894E-4</v>
      </c>
      <c r="M1027" s="16">
        <f t="shared" ref="M1027:M1090" si="183">$Z$8*B1027+$AA$8*C1027+$AB$8*D1027+$AD$8*F1027+$AE$8*G1027</f>
        <v>1.1354099960440492E-4</v>
      </c>
      <c r="N1027" s="16">
        <f t="shared" si="173"/>
        <v>6.0827282289518936E-4</v>
      </c>
      <c r="O1027" s="16">
        <f t="shared" si="174"/>
        <v>4.6093849128518065E-3</v>
      </c>
      <c r="P1027" s="16">
        <f t="shared" si="175"/>
        <v>8.5070389443056386E-3</v>
      </c>
      <c r="Q1027" s="16">
        <f t="shared" si="176"/>
        <v>2.341351412339231E-2</v>
      </c>
      <c r="R1027" s="16">
        <f t="shared" si="177"/>
        <v>7.8843858273975123E-4</v>
      </c>
      <c r="S1027" s="16">
        <f t="shared" si="178"/>
        <v>5.1481071662318667E-3</v>
      </c>
      <c r="T1027" s="16">
        <f t="shared" si="179"/>
        <v>2.3414612836016469E-2</v>
      </c>
      <c r="U1027" s="66">
        <f t="shared" si="180"/>
        <v>6.6489369388433028E-2</v>
      </c>
      <c r="V1027" s="66"/>
      <c r="W1027" s="66"/>
    </row>
    <row r="1028" spans="1:23" x14ac:dyDescent="0.25">
      <c r="A1028">
        <v>1027</v>
      </c>
      <c r="B1028">
        <v>4.9013111135493199E-4</v>
      </c>
      <c r="C1028" s="16">
        <v>6.23198372155855E-9</v>
      </c>
      <c r="D1028" s="16">
        <v>1.09176228862235E-3</v>
      </c>
      <c r="E1028" s="16">
        <v>1.36732546582791E-5</v>
      </c>
      <c r="F1028" s="16">
        <v>9.9578915565640895E-6</v>
      </c>
      <c r="G1028" s="16">
        <v>1.78680511128186E-6</v>
      </c>
      <c r="H1028" s="16">
        <v>4.02581836710222E-4</v>
      </c>
      <c r="J1028">
        <v>0.954880431122482</v>
      </c>
      <c r="K1028">
        <f t="shared" si="181"/>
        <v>5.9507993027901178E-9</v>
      </c>
      <c r="L1028">
        <f t="shared" si="182"/>
        <v>1.1134586448630385E-3</v>
      </c>
      <c r="M1028" s="16">
        <f t="shared" si="183"/>
        <v>-1.3319642215317445E-4</v>
      </c>
      <c r="N1028" s="16">
        <f t="shared" ref="N1028:N1091" si="184">(B1028-$B$2)^2/$B$2/$B$2</f>
        <v>2.2383799253377273E-5</v>
      </c>
      <c r="O1028" s="16">
        <f t="shared" ref="O1028:O1091" si="185">(C1028-$C$2)^2/$C$2/$C$2</f>
        <v>1.5565440117071642E-2</v>
      </c>
      <c r="P1028" s="16">
        <f t="shared" ref="P1028:P1091" si="186">(D1028-$D$2)^2/$D$2/$D$2</f>
        <v>1.7810960064548482E-2</v>
      </c>
      <c r="Q1028" s="16">
        <f t="shared" ref="Q1028:Q1091" si="187">(E1028-$E$2)^2/$E$2/$E$2</f>
        <v>7.4565515304127625E-2</v>
      </c>
      <c r="R1028" s="16">
        <f t="shared" ref="R1028:R1091" si="188">(F1028-$F$2)^2/$F$2/$F$2</f>
        <v>1.1250038723712232E-4</v>
      </c>
      <c r="S1028" s="16">
        <f t="shared" ref="S1028:S1091" si="189">(G1028-$G$2)^2/$G$2/$G$2</f>
        <v>1.2023137699360083E-2</v>
      </c>
      <c r="T1028" s="16">
        <f t="shared" ref="T1028:T1091" si="190">(H1028-$H$2)^2/$H$2/$H$2</f>
        <v>7.4569740794471637E-2</v>
      </c>
      <c r="U1028" s="66">
        <f t="shared" ref="U1028:U1091" si="191">SUM(N1028:T1028)</f>
        <v>0.19466967816606995</v>
      </c>
      <c r="V1028" s="66"/>
      <c r="W1028" s="66"/>
    </row>
    <row r="1029" spans="1:23" x14ac:dyDescent="0.25">
      <c r="A1029">
        <v>1028</v>
      </c>
      <c r="B1029">
        <v>5.0739080690782997E-4</v>
      </c>
      <c r="C1029" s="16">
        <v>5.3282580217989903E-9</v>
      </c>
      <c r="D1029" s="16">
        <v>8.9762563856202301E-4</v>
      </c>
      <c r="E1029" s="16">
        <v>9.6324338269138105E-6</v>
      </c>
      <c r="F1029" s="16">
        <v>9.5342632670140194E-6</v>
      </c>
      <c r="G1029" s="16">
        <v>2.08530768759192E-6</v>
      </c>
      <c r="H1029" s="16">
        <v>2.8360527231269998E-4</v>
      </c>
      <c r="J1029">
        <v>0.95583907502201104</v>
      </c>
      <c r="K1029">
        <f t="shared" si="181"/>
        <v>5.0929572190349571E-9</v>
      </c>
      <c r="L1029">
        <f t="shared" si="182"/>
        <v>9.1877414452562131E-4</v>
      </c>
      <c r="M1029" s="16">
        <f t="shared" si="183"/>
        <v>9.600746929003884E-5</v>
      </c>
      <c r="N1029" s="16">
        <f t="shared" si="184"/>
        <v>9.1910163804705342E-4</v>
      </c>
      <c r="O1029" s="16">
        <f t="shared" si="185"/>
        <v>1.470322349669134E-3</v>
      </c>
      <c r="P1029" s="16">
        <f t="shared" si="186"/>
        <v>4.6366840131368851E-3</v>
      </c>
      <c r="Q1029" s="16">
        <f t="shared" si="187"/>
        <v>1.0641824575416278E-2</v>
      </c>
      <c r="R1029" s="16">
        <f t="shared" si="188"/>
        <v>1.0488901141845011E-3</v>
      </c>
      <c r="S1029" s="16">
        <f t="shared" si="189"/>
        <v>1.5281257622266188E-3</v>
      </c>
      <c r="T1029" s="16">
        <f t="shared" si="190"/>
        <v>1.0642407868536447E-2</v>
      </c>
      <c r="U1029" s="66">
        <f t="shared" si="191"/>
        <v>3.0887356321216919E-2</v>
      </c>
      <c r="V1029" s="66"/>
      <c r="W1029" s="66"/>
    </row>
    <row r="1030" spans="1:23" x14ac:dyDescent="0.25">
      <c r="A1030">
        <v>1029</v>
      </c>
      <c r="B1030">
        <v>4.4273345133563098E-4</v>
      </c>
      <c r="C1030" s="16">
        <v>5.8437813829001302E-9</v>
      </c>
      <c r="D1030" s="16">
        <v>1.13457142351183E-3</v>
      </c>
      <c r="E1030" s="16">
        <v>1.3317432588492899E-5</v>
      </c>
      <c r="F1030" s="16">
        <v>1.10471963025471E-5</v>
      </c>
      <c r="G1030" s="16">
        <v>1.90649100640482E-6</v>
      </c>
      <c r="H1030" s="16">
        <v>3.9210623750677898E-4</v>
      </c>
      <c r="J1030">
        <v>0.95465312535400504</v>
      </c>
      <c r="K1030">
        <f t="shared" si="181"/>
        <v>5.5787841610711587E-9</v>
      </c>
      <c r="L1030">
        <f t="shared" si="182"/>
        <v>1.1585664633419462E-3</v>
      </c>
      <c r="M1030" s="16">
        <f t="shared" si="183"/>
        <v>-2.7309956067068415E-4</v>
      </c>
      <c r="N1030" s="16">
        <f t="shared" si="184"/>
        <v>1.0196490520238043E-2</v>
      </c>
      <c r="O1030" s="16">
        <f t="shared" si="185"/>
        <v>2.9918666329573304E-3</v>
      </c>
      <c r="P1030" s="16">
        <f t="shared" si="186"/>
        <v>3.1649037842547779E-2</v>
      </c>
      <c r="Q1030" s="16">
        <f t="shared" si="187"/>
        <v>5.7570039684662337E-2</v>
      </c>
      <c r="R1030" s="16">
        <f t="shared" si="188"/>
        <v>1.4679259350980019E-2</v>
      </c>
      <c r="S1030" s="16">
        <f t="shared" si="189"/>
        <v>2.5011597629720455E-3</v>
      </c>
      <c r="T1030" s="16">
        <f t="shared" si="190"/>
        <v>5.7574984069587179E-2</v>
      </c>
      <c r="U1030" s="66">
        <f t="shared" si="191"/>
        <v>0.17716283786394474</v>
      </c>
      <c r="V1030" s="66"/>
      <c r="W1030" s="66"/>
    </row>
    <row r="1031" spans="1:23" x14ac:dyDescent="0.25">
      <c r="A1031">
        <v>1030</v>
      </c>
      <c r="B1031">
        <v>4.4012794349783201E-4</v>
      </c>
      <c r="C1031" s="16">
        <v>4.4145045341264498E-9</v>
      </c>
      <c r="D1031" s="16">
        <v>8.5664457342557801E-4</v>
      </c>
      <c r="E1031" s="16">
        <v>7.6191759484848699E-6</v>
      </c>
      <c r="F1031" s="16">
        <v>1.09737218797981E-5</v>
      </c>
      <c r="G1031" s="16">
        <v>2.5159487942804798E-6</v>
      </c>
      <c r="H1031" s="16">
        <v>2.2432906986161999E-4</v>
      </c>
      <c r="J1031">
        <v>0.95601292902956503</v>
      </c>
      <c r="K1031">
        <f t="shared" si="181"/>
        <v>4.2203234098845225E-9</v>
      </c>
      <c r="L1031">
        <f t="shared" si="182"/>
        <v>8.8110355147492047E-4</v>
      </c>
      <c r="M1031" s="16">
        <f t="shared" si="183"/>
        <v>-8.4766447925650397E-7</v>
      </c>
      <c r="N1031" s="16">
        <f t="shared" si="184"/>
        <v>1.1292986308759226E-2</v>
      </c>
      <c r="O1031" s="16">
        <f t="shared" si="185"/>
        <v>4.131500744660653E-2</v>
      </c>
      <c r="P1031" s="16">
        <f t="shared" si="186"/>
        <v>1.2241070454191419E-2</v>
      </c>
      <c r="Q1031" s="16">
        <f t="shared" si="187"/>
        <v>8.4452031757962273E-2</v>
      </c>
      <c r="R1031" s="16">
        <f t="shared" si="188"/>
        <v>1.2927967481689602E-2</v>
      </c>
      <c r="S1031" s="16">
        <f t="shared" si="189"/>
        <v>6.435155554472187E-2</v>
      </c>
      <c r="T1031" s="16">
        <f t="shared" si="190"/>
        <v>8.4454008627368377E-2</v>
      </c>
      <c r="U1031" s="66">
        <f t="shared" si="191"/>
        <v>0.3110346276212993</v>
      </c>
      <c r="V1031" s="66"/>
      <c r="W1031" s="66"/>
    </row>
    <row r="1032" spans="1:23" x14ac:dyDescent="0.25">
      <c r="A1032">
        <v>1031</v>
      </c>
      <c r="B1032">
        <v>4.6753039677405899E-4</v>
      </c>
      <c r="C1032" s="16">
        <v>5.3192100251852296E-9</v>
      </c>
      <c r="D1032" s="16">
        <v>9.7431663415444697E-4</v>
      </c>
      <c r="E1032" s="16">
        <v>1.0428340438493299E-5</v>
      </c>
      <c r="F1032" s="16">
        <v>1.0385093262587101E-5</v>
      </c>
      <c r="G1032" s="16">
        <v>2.0907397567516201E-6</v>
      </c>
      <c r="H1032" s="16">
        <v>3.0704010692102701E-4</v>
      </c>
      <c r="J1032">
        <v>0.95544264592564498</v>
      </c>
      <c r="K1032">
        <f t="shared" si="181"/>
        <v>5.0822001006971922E-9</v>
      </c>
      <c r="L1032">
        <f t="shared" si="182"/>
        <v>9.9717224122634765E-4</v>
      </c>
      <c r="M1032" s="16">
        <f t="shared" si="183"/>
        <v>-6.2111447678229681E-5</v>
      </c>
      <c r="N1032" s="16">
        <f t="shared" si="184"/>
        <v>2.5628460954972743E-3</v>
      </c>
      <c r="O1032" s="16">
        <f t="shared" si="185"/>
        <v>1.5982232155814678E-3</v>
      </c>
      <c r="P1032" s="16">
        <f t="shared" si="186"/>
        <v>1.3286470511919297E-4</v>
      </c>
      <c r="Q1032" s="16">
        <f t="shared" si="187"/>
        <v>8.4420801207337848E-4</v>
      </c>
      <c r="R1032" s="16">
        <f t="shared" si="188"/>
        <v>2.9119483771564408E-3</v>
      </c>
      <c r="S1032" s="16">
        <f t="shared" si="189"/>
        <v>1.7470730938125788E-3</v>
      </c>
      <c r="T1032" s="16">
        <f t="shared" si="190"/>
        <v>8.4417254306610144E-4</v>
      </c>
      <c r="U1032" s="66">
        <f t="shared" si="191"/>
        <v>1.0641336042306436E-2</v>
      </c>
      <c r="V1032" s="66"/>
      <c r="W1032" s="66"/>
    </row>
    <row r="1033" spans="1:23" x14ac:dyDescent="0.25">
      <c r="A1033">
        <v>1032</v>
      </c>
      <c r="B1033">
        <v>4.6963342430008498E-4</v>
      </c>
      <c r="C1033" s="16">
        <v>5.1080458303815497E-9</v>
      </c>
      <c r="D1033" s="16">
        <v>9.3049636215695899E-4</v>
      </c>
      <c r="E1033" s="16">
        <v>9.5686298055314104E-6</v>
      </c>
      <c r="F1033" s="16">
        <v>1.03178647394291E-5</v>
      </c>
      <c r="G1033" s="16">
        <v>2.1760943398375001E-6</v>
      </c>
      <c r="H1033" s="16">
        <v>2.81727186933822E-4</v>
      </c>
      <c r="J1033">
        <v>0.95565977651092504</v>
      </c>
      <c r="K1033">
        <f t="shared" si="181"/>
        <v>4.8815539366699939E-9</v>
      </c>
      <c r="L1033">
        <f t="shared" si="182"/>
        <v>9.5330307792982434E-4</v>
      </c>
      <c r="M1033" s="16">
        <f t="shared" si="183"/>
        <v>-1.4036229329654336E-5</v>
      </c>
      <c r="N1033" s="16">
        <f t="shared" si="184"/>
        <v>2.14870402831042E-3</v>
      </c>
      <c r="O1033" s="16">
        <f t="shared" si="185"/>
        <v>6.0979141223136612E-3</v>
      </c>
      <c r="P1033" s="16">
        <f t="shared" si="186"/>
        <v>1.1537648157306959E-3</v>
      </c>
      <c r="Q1033" s="16">
        <f t="shared" si="187"/>
        <v>1.1902761832395884E-2</v>
      </c>
      <c r="R1033" s="16">
        <f t="shared" si="188"/>
        <v>2.2221402621821935E-3</v>
      </c>
      <c r="S1033" s="16">
        <f t="shared" si="189"/>
        <v>7.1114600148064417E-3</v>
      </c>
      <c r="T1033" s="16">
        <f t="shared" si="190"/>
        <v>1.1903043407673827E-2</v>
      </c>
      <c r="U1033" s="66">
        <f t="shared" si="191"/>
        <v>4.2539788483413124E-2</v>
      </c>
      <c r="V1033" s="66"/>
      <c r="W1033" s="66"/>
    </row>
    <row r="1034" spans="1:23" x14ac:dyDescent="0.25">
      <c r="A1034">
        <v>1033</v>
      </c>
      <c r="B1034">
        <v>3.5149134806441599E-4</v>
      </c>
      <c r="C1034" s="16">
        <v>4.4366936668027698E-9</v>
      </c>
      <c r="D1034" s="16">
        <v>1.08403970967405E-3</v>
      </c>
      <c r="E1034" s="16">
        <v>9.6645330397802407E-6</v>
      </c>
      <c r="F1034" s="16">
        <v>1.3891029692882199E-5</v>
      </c>
      <c r="G1034" s="16">
        <v>2.51006960227213E-6</v>
      </c>
      <c r="H1034" s="16">
        <v>2.8455310482025599E-4</v>
      </c>
      <c r="J1034">
        <v>0.95483832091939003</v>
      </c>
      <c r="K1034">
        <f t="shared" si="181"/>
        <v>4.2363251312436483E-9</v>
      </c>
      <c r="L1034">
        <f t="shared" si="182"/>
        <v>1.1143274019684197E-3</v>
      </c>
      <c r="M1034" s="16">
        <f t="shared" si="183"/>
        <v>-4.1134470583958774E-4</v>
      </c>
      <c r="N1034" s="16">
        <f t="shared" si="184"/>
        <v>8.1942206536296996E-2</v>
      </c>
      <c r="O1034" s="16">
        <f t="shared" si="185"/>
        <v>3.9703030463456149E-2</v>
      </c>
      <c r="P1034" s="16">
        <f t="shared" si="186"/>
        <v>1.5735243137902626E-2</v>
      </c>
      <c r="Q1034" s="16">
        <f t="shared" si="187"/>
        <v>1.0034144878114267E-2</v>
      </c>
      <c r="R1034" s="16">
        <f t="shared" si="188"/>
        <v>0.16791390432655628</v>
      </c>
      <c r="S1034" s="16">
        <f t="shared" si="189"/>
        <v>6.2873823343189653E-2</v>
      </c>
      <c r="T1034" s="16">
        <f t="shared" si="190"/>
        <v>1.0032974999279978E-2</v>
      </c>
      <c r="U1034" s="66">
        <f t="shared" si="191"/>
        <v>0.38823532768479596</v>
      </c>
      <c r="V1034" s="66"/>
      <c r="W1034" s="66"/>
    </row>
    <row r="1035" spans="1:23" x14ac:dyDescent="0.25">
      <c r="A1035">
        <v>1034</v>
      </c>
      <c r="B1035" s="16">
        <v>5.5406134819228697E-4</v>
      </c>
      <c r="C1035" s="16">
        <v>6.7771290665311696E-9</v>
      </c>
      <c r="D1035" s="16">
        <v>1.0491343542050201E-3</v>
      </c>
      <c r="E1035" s="16">
        <v>1.4296162212091E-5</v>
      </c>
      <c r="F1035" s="16">
        <v>8.7901801032777104E-6</v>
      </c>
      <c r="G1035" s="16">
        <v>1.6422157086134E-6</v>
      </c>
      <c r="H1035" s="16">
        <v>4.2092117027860701E-4</v>
      </c>
      <c r="J1035">
        <v>0.95511023029125297</v>
      </c>
      <c r="K1035">
        <f t="shared" si="181"/>
        <v>6.4729053034481296E-9</v>
      </c>
      <c r="L1035">
        <f t="shared" si="182"/>
        <v>1.0683501529911224E-3</v>
      </c>
      <c r="M1035" s="16">
        <f t="shared" si="183"/>
        <v>3.9772543393451503E-5</v>
      </c>
      <c r="N1035" s="16">
        <f t="shared" si="184"/>
        <v>1.5646685117305371E-2</v>
      </c>
      <c r="O1035" s="16">
        <f t="shared" si="185"/>
        <v>4.9796150893119527E-2</v>
      </c>
      <c r="P1035" s="16">
        <f t="shared" si="186"/>
        <v>7.956956466870958E-3</v>
      </c>
      <c r="Q1035" s="16">
        <f t="shared" si="187"/>
        <v>0.10960305428187017</v>
      </c>
      <c r="R1035" s="16">
        <f t="shared" si="188"/>
        <v>1.1642861947329415E-2</v>
      </c>
      <c r="S1035" s="16">
        <f t="shared" si="189"/>
        <v>3.3014072462653594E-2</v>
      </c>
      <c r="T1035" s="16">
        <f t="shared" si="190"/>
        <v>0.10960643682986458</v>
      </c>
      <c r="U1035" s="66">
        <f t="shared" si="191"/>
        <v>0.33726621799901363</v>
      </c>
      <c r="V1035" s="66"/>
      <c r="W1035" s="66"/>
    </row>
    <row r="1036" spans="1:23" x14ac:dyDescent="0.25">
      <c r="A1036">
        <v>1035</v>
      </c>
      <c r="B1036">
        <v>4.9669973801369505E-4</v>
      </c>
      <c r="C1036" s="16">
        <v>5.42565299482875E-9</v>
      </c>
      <c r="D1036" s="16">
        <v>9.34531166578391E-4</v>
      </c>
      <c r="E1036" s="16">
        <v>1.0207468507112701E-5</v>
      </c>
      <c r="F1036" s="16">
        <v>9.7563619442932008E-6</v>
      </c>
      <c r="G1036" s="16">
        <v>2.04874836134516E-6</v>
      </c>
      <c r="H1036" s="16">
        <v>3.0053640617294398E-4</v>
      </c>
      <c r="J1036">
        <v>0.95565154956795595</v>
      </c>
      <c r="K1036">
        <f t="shared" si="181"/>
        <v>5.1850336919261156E-9</v>
      </c>
      <c r="L1036">
        <f t="shared" si="182"/>
        <v>9.5608721317532775E-4</v>
      </c>
      <c r="M1036" s="16">
        <f t="shared" si="183"/>
        <v>3.7312262852062339E-5</v>
      </c>
      <c r="N1036" s="16">
        <f t="shared" si="184"/>
        <v>7.4084179766355004E-5</v>
      </c>
      <c r="O1036" s="16">
        <f t="shared" si="185"/>
        <v>4.3125719649930489E-4</v>
      </c>
      <c r="P1036" s="16">
        <f t="shared" si="186"/>
        <v>8.8674217031876499E-4</v>
      </c>
      <c r="Q1036" s="16">
        <f t="shared" si="187"/>
        <v>2.4621283066916634E-3</v>
      </c>
      <c r="R1036" s="16">
        <f t="shared" si="188"/>
        <v>9.6948043964118134E-5</v>
      </c>
      <c r="S1036" s="16">
        <f t="shared" si="189"/>
        <v>4.3572575342342671E-4</v>
      </c>
      <c r="T1036" s="16">
        <f t="shared" si="190"/>
        <v>2.4622575245858507E-3</v>
      </c>
      <c r="U1036" s="66">
        <f t="shared" si="191"/>
        <v>6.8491431752494836E-3</v>
      </c>
      <c r="V1036" s="66"/>
      <c r="W1036" s="66"/>
    </row>
    <row r="1037" spans="1:23" x14ac:dyDescent="0.25">
      <c r="A1037">
        <v>1036</v>
      </c>
      <c r="B1037">
        <v>4.34218004471804E-4</v>
      </c>
      <c r="C1037" s="16">
        <v>5.28256623527204E-9</v>
      </c>
      <c r="D1037" s="16">
        <v>1.0435815053404E-3</v>
      </c>
      <c r="E1037" s="16">
        <v>1.1083882442591599E-5</v>
      </c>
      <c r="F1037" s="16">
        <v>1.12185872086928E-5</v>
      </c>
      <c r="G1037" s="16">
        <v>2.10694530489775E-6</v>
      </c>
      <c r="H1037" s="16">
        <v>3.2634225314419303E-4</v>
      </c>
      <c r="J1037">
        <v>0.955087748493052</v>
      </c>
      <c r="K1037">
        <f t="shared" si="181"/>
        <v>5.0453142919113903E-9</v>
      </c>
      <c r="L1037">
        <f t="shared" si="182"/>
        <v>1.068120342496448E-3</v>
      </c>
      <c r="M1037" s="16">
        <f t="shared" si="183"/>
        <v>-1.9968433355284007E-4</v>
      </c>
      <c r="N1037" s="16">
        <f t="shared" si="184"/>
        <v>1.3987624820455111E-2</v>
      </c>
      <c r="O1037" s="16">
        <f t="shared" si="185"/>
        <v>2.1707522474136579E-3</v>
      </c>
      <c r="P1037" s="16">
        <f t="shared" si="186"/>
        <v>6.9617090321041041E-3</v>
      </c>
      <c r="Q1037" s="16">
        <f t="shared" si="187"/>
        <v>1.022711898601647E-3</v>
      </c>
      <c r="R1037" s="16">
        <f t="shared" si="188"/>
        <v>1.9196688770636208E-2</v>
      </c>
      <c r="S1037" s="16">
        <f t="shared" si="189"/>
        <v>2.4873252611819102E-3</v>
      </c>
      <c r="T1037" s="16">
        <f t="shared" si="190"/>
        <v>1.022979652801977E-3</v>
      </c>
      <c r="U1037" s="66">
        <f t="shared" si="191"/>
        <v>4.6849791683194614E-2</v>
      </c>
      <c r="V1037" s="66"/>
      <c r="W1037" s="66"/>
    </row>
    <row r="1038" spans="1:23" x14ac:dyDescent="0.25">
      <c r="A1038">
        <v>1037</v>
      </c>
      <c r="B1038">
        <v>5.27399026742712E-4</v>
      </c>
      <c r="C1038" s="16">
        <v>6.0921003592846398E-9</v>
      </c>
      <c r="D1038" s="16">
        <v>9.8944743002875703E-4</v>
      </c>
      <c r="E1038" s="16">
        <v>1.2127711463652301E-5</v>
      </c>
      <c r="F1038" s="16">
        <v>9.2104631555534602E-6</v>
      </c>
      <c r="G1038" s="16">
        <v>1.82570016043729E-6</v>
      </c>
      <c r="H1038" s="16">
        <v>3.5707461158944898E-4</v>
      </c>
      <c r="J1038">
        <v>0.95539270084080197</v>
      </c>
      <c r="K1038">
        <f t="shared" si="181"/>
        <v>5.820348216050172E-9</v>
      </c>
      <c r="L1038">
        <f t="shared" si="182"/>
        <v>1.0096879643999418E-3</v>
      </c>
      <c r="M1038" s="16">
        <f t="shared" si="183"/>
        <v>4.5110089085482101E-5</v>
      </c>
      <c r="N1038" s="16">
        <f t="shared" si="184"/>
        <v>5.033296876338569E-3</v>
      </c>
      <c r="O1038" s="16">
        <f t="shared" si="185"/>
        <v>9.9032530362946937E-3</v>
      </c>
      <c r="P1038" s="16">
        <f t="shared" si="186"/>
        <v>7.4176431190133853E-4</v>
      </c>
      <c r="Q1038" s="16">
        <f t="shared" si="187"/>
        <v>1.6684108719901607E-2</v>
      </c>
      <c r="R1038" s="16">
        <f t="shared" si="188"/>
        <v>4.2573540578504359E-3</v>
      </c>
      <c r="S1038" s="16">
        <f t="shared" si="189"/>
        <v>8.1484912882394383E-3</v>
      </c>
      <c r="T1038" s="16">
        <f t="shared" si="190"/>
        <v>1.6684432093103094E-2</v>
      </c>
      <c r="U1038" s="66">
        <f t="shared" si="191"/>
        <v>6.1452700383629183E-2</v>
      </c>
      <c r="V1038" s="66"/>
      <c r="W1038" s="66"/>
    </row>
    <row r="1039" spans="1:23" x14ac:dyDescent="0.25">
      <c r="A1039">
        <v>1038</v>
      </c>
      <c r="B1039" s="16">
        <v>5.5881563484647199E-4</v>
      </c>
      <c r="C1039" s="16">
        <v>6.5905982838756098E-9</v>
      </c>
      <c r="D1039" s="16">
        <v>1.0106768591501901E-3</v>
      </c>
      <c r="E1039" s="16">
        <v>1.3398768697053701E-5</v>
      </c>
      <c r="F1039" s="16">
        <v>8.7001590842003008E-6</v>
      </c>
      <c r="G1039" s="16">
        <v>1.6879671790614E-6</v>
      </c>
      <c r="H1039" s="16">
        <v>3.9449853708219601E-4</v>
      </c>
      <c r="J1039">
        <v>0.95529934197222699</v>
      </c>
      <c r="K1039">
        <f t="shared" si="181"/>
        <v>6.2959942037896581E-9</v>
      </c>
      <c r="L1039">
        <f t="shared" si="182"/>
        <v>1.0297585538993682E-3</v>
      </c>
      <c r="M1039" s="16">
        <f t="shared" si="183"/>
        <v>8.7872715793575821E-5</v>
      </c>
      <c r="N1039" s="16">
        <f t="shared" si="184"/>
        <v>1.8155096233894431E-2</v>
      </c>
      <c r="O1039" s="16">
        <f t="shared" si="185"/>
        <v>3.590458177371763E-2</v>
      </c>
      <c r="P1039" s="16">
        <f t="shared" si="186"/>
        <v>2.4280799493080186E-3</v>
      </c>
      <c r="Q1039" s="16">
        <f t="shared" si="187"/>
        <v>6.1261439176104673E-2</v>
      </c>
      <c r="R1039" s="16">
        <f t="shared" si="188"/>
        <v>1.3697928216412629E-2</v>
      </c>
      <c r="S1039" s="16">
        <f t="shared" si="189"/>
        <v>2.524926659707202E-2</v>
      </c>
      <c r="T1039" s="16">
        <f t="shared" si="190"/>
        <v>6.1262679092391178E-2</v>
      </c>
      <c r="U1039" s="66">
        <f t="shared" si="191"/>
        <v>0.21795907103890061</v>
      </c>
      <c r="V1039" s="66"/>
      <c r="W1039" s="66"/>
    </row>
    <row r="1040" spans="1:23" x14ac:dyDescent="0.25">
      <c r="A1040">
        <v>1039</v>
      </c>
      <c r="B1040">
        <v>5.5781562541860202E-4</v>
      </c>
      <c r="C1040" s="16">
        <v>7.5494062335842102E-9</v>
      </c>
      <c r="D1040" s="16">
        <v>1.1638478874443801E-3</v>
      </c>
      <c r="E1040" s="16">
        <v>1.7644569562657701E-5</v>
      </c>
      <c r="F1040" s="16">
        <v>8.7757485420684595E-6</v>
      </c>
      <c r="G1040" s="16">
        <v>1.4760789781194801E-6</v>
      </c>
      <c r="H1040" s="16">
        <v>5.1951096361094705E-4</v>
      </c>
      <c r="J1040">
        <v>0.954558641671991</v>
      </c>
      <c r="K1040">
        <f t="shared" si="181"/>
        <v>7.2063509597602055E-9</v>
      </c>
      <c r="L1040">
        <f t="shared" si="182"/>
        <v>1.1828679141004028E-3</v>
      </c>
      <c r="M1040" s="16">
        <f t="shared" si="183"/>
        <v>-6.7236663263198844E-5</v>
      </c>
      <c r="N1040" s="16">
        <f t="shared" si="184"/>
        <v>1.761200029097534E-2</v>
      </c>
      <c r="O1040" s="16">
        <f t="shared" si="185"/>
        <v>0.13142997276949867</v>
      </c>
      <c r="P1040" s="16">
        <f t="shared" si="186"/>
        <v>4.3387358586319417E-2</v>
      </c>
      <c r="Q1040" s="16">
        <f t="shared" si="187"/>
        <v>0.41321950079362996</v>
      </c>
      <c r="R1040" s="16">
        <f t="shared" si="188"/>
        <v>1.196108047771448E-2</v>
      </c>
      <c r="S1040" s="16">
        <f t="shared" si="189"/>
        <v>6.9950878112697915E-2</v>
      </c>
      <c r="T1040" s="16">
        <f t="shared" si="190"/>
        <v>0.41323902141686275</v>
      </c>
      <c r="U1040" s="66">
        <f t="shared" si="191"/>
        <v>1.1007998124476988</v>
      </c>
      <c r="V1040" s="66"/>
      <c r="W1040" s="66"/>
    </row>
    <row r="1041" spans="1:23" x14ac:dyDescent="0.25">
      <c r="A1041">
        <v>1040</v>
      </c>
      <c r="B1041" s="16">
        <v>4.6595387653249997E-4</v>
      </c>
      <c r="C1041" s="16">
        <v>4.1011706712641397E-9</v>
      </c>
      <c r="D1041" s="16">
        <v>7.4978229839974095E-4</v>
      </c>
      <c r="E1041" s="16">
        <v>6.2030893350393996E-6</v>
      </c>
      <c r="F1041" s="16">
        <v>1.0312792697087601E-5</v>
      </c>
      <c r="G1041" s="16">
        <v>2.7047717532237E-6</v>
      </c>
      <c r="H1041" s="16">
        <v>1.82634721888209E-4</v>
      </c>
      <c r="J1041">
        <v>0.95656591174314198</v>
      </c>
      <c r="K1041">
        <f t="shared" si="181"/>
        <v>3.9230400623720157E-9</v>
      </c>
      <c r="L1041">
        <f t="shared" si="182"/>
        <v>7.7310855437646856E-4</v>
      </c>
      <c r="M1041" s="16">
        <f t="shared" si="183"/>
        <v>1.5879919868853139E-4</v>
      </c>
      <c r="N1041" s="16">
        <f t="shared" si="184"/>
        <v>2.8972242713422637E-3</v>
      </c>
      <c r="O1041" s="16">
        <f t="shared" si="185"/>
        <v>6.7502321668213114E-2</v>
      </c>
      <c r="P1041" s="16">
        <f t="shared" si="186"/>
        <v>4.9098944423479972E-2</v>
      </c>
      <c r="Q1041" s="16">
        <f t="shared" si="187"/>
        <v>0.17846651781634612</v>
      </c>
      <c r="R1041" s="16">
        <f t="shared" si="188"/>
        <v>2.173874889879363E-3</v>
      </c>
      <c r="S1041" s="16">
        <f t="shared" si="189"/>
        <v>0.12094047662318311</v>
      </c>
      <c r="T1041" s="16">
        <f t="shared" si="190"/>
        <v>0.17847137545746311</v>
      </c>
      <c r="U1041" s="66">
        <f t="shared" si="191"/>
        <v>0.59955073514990698</v>
      </c>
      <c r="V1041" s="66"/>
      <c r="W1041" s="66"/>
    </row>
    <row r="1042" spans="1:23" x14ac:dyDescent="0.25">
      <c r="A1042">
        <v>1041</v>
      </c>
      <c r="B1042">
        <v>4.9114984128362899E-4</v>
      </c>
      <c r="C1042" s="16">
        <v>5.5387258394796997E-9</v>
      </c>
      <c r="D1042" s="16">
        <v>9.6549213357404503E-4</v>
      </c>
      <c r="E1042" s="16">
        <v>1.07616568634996E-5</v>
      </c>
      <c r="F1042" s="16">
        <v>9.8807616756708606E-6</v>
      </c>
      <c r="G1042" s="16">
        <v>2.0076319444318198E-6</v>
      </c>
      <c r="H1042" s="16">
        <v>3.1685373042169299E-4</v>
      </c>
      <c r="J1042">
        <v>0.95549640627063503</v>
      </c>
      <c r="K1042">
        <f t="shared" si="181"/>
        <v>5.2922326349411596E-9</v>
      </c>
      <c r="L1042">
        <f t="shared" si="182"/>
        <v>9.8725575014397887E-4</v>
      </c>
      <c r="M1042" s="16">
        <f t="shared" si="183"/>
        <v>-4.9560675767210707E-6</v>
      </c>
      <c r="N1042" s="16">
        <f t="shared" si="184"/>
        <v>7.0889121334738784E-6</v>
      </c>
      <c r="O1042" s="16">
        <f t="shared" si="185"/>
        <v>1.2895858515618317E-7</v>
      </c>
      <c r="P1042" s="16">
        <f t="shared" si="186"/>
        <v>5.5940709237631665E-6</v>
      </c>
      <c r="Q1042" s="16">
        <f t="shared" si="187"/>
        <v>3.9149319309056061E-6</v>
      </c>
      <c r="R1042" s="16">
        <f t="shared" si="188"/>
        <v>7.7220722240145734E-6</v>
      </c>
      <c r="S1042" s="16">
        <f t="shared" si="189"/>
        <v>1.4905844905139145E-7</v>
      </c>
      <c r="T1042" s="16">
        <f t="shared" si="190"/>
        <v>3.9153798121852485E-6</v>
      </c>
      <c r="U1042" s="66">
        <f t="shared" si="191"/>
        <v>2.8513384058550045E-5</v>
      </c>
      <c r="V1042" s="66"/>
      <c r="W1042" s="66"/>
    </row>
    <row r="1043" spans="1:23" x14ac:dyDescent="0.25">
      <c r="A1043">
        <v>1042</v>
      </c>
      <c r="B1043">
        <v>4.7312156065403601E-4</v>
      </c>
      <c r="C1043" s="16">
        <v>5.9484521922018697E-9</v>
      </c>
      <c r="D1043" s="16">
        <v>1.07928614908397E-3</v>
      </c>
      <c r="E1043" s="16">
        <v>1.29035746039783E-5</v>
      </c>
      <c r="F1043" s="16">
        <v>1.03108303568307E-5</v>
      </c>
      <c r="G1043" s="16">
        <v>1.8717463807380301E-6</v>
      </c>
      <c r="H1043" s="16">
        <v>3.7991993872580899E-4</v>
      </c>
      <c r="J1043">
        <v>0.95493345582164602</v>
      </c>
      <c r="K1043">
        <f t="shared" si="181"/>
        <v>5.6803760086891776E-9</v>
      </c>
      <c r="L1043">
        <f t="shared" si="182"/>
        <v>1.1017736077261774E-3</v>
      </c>
      <c r="M1043" s="16">
        <f t="shared" si="183"/>
        <v>-1.5553048641810525E-4</v>
      </c>
      <c r="N1043" s="16">
        <f t="shared" si="184"/>
        <v>1.5422149416153916E-3</v>
      </c>
      <c r="O1043" s="16">
        <f t="shared" si="185"/>
        <v>5.4153653652801769E-3</v>
      </c>
      <c r="P1043" s="16">
        <f t="shared" si="186"/>
        <v>1.4521477668604739E-2</v>
      </c>
      <c r="Q1043" s="16">
        <f t="shared" si="187"/>
        <v>4.0563880217675305E-2</v>
      </c>
      <c r="R1043" s="16">
        <f t="shared" si="188"/>
        <v>2.1553435077946567E-3</v>
      </c>
      <c r="S1043" s="16">
        <f t="shared" si="189"/>
        <v>4.5325950978828047E-3</v>
      </c>
      <c r="T1043" s="16">
        <f t="shared" si="190"/>
        <v>4.0566570554488313E-2</v>
      </c>
      <c r="U1043" s="66">
        <f t="shared" si="191"/>
        <v>0.10929744735334138</v>
      </c>
      <c r="V1043" s="66"/>
      <c r="W1043" s="66"/>
    </row>
    <row r="1044" spans="1:23" x14ac:dyDescent="0.25">
      <c r="A1044">
        <v>1043</v>
      </c>
      <c r="B1044">
        <v>5.0189348670840199E-4</v>
      </c>
      <c r="C1044" s="16">
        <v>6.0588074758664503E-9</v>
      </c>
      <c r="D1044" s="16">
        <v>1.0351849906424799E-3</v>
      </c>
      <c r="E1044" s="16">
        <v>1.2612347469852599E-5</v>
      </c>
      <c r="F1044" s="16">
        <v>9.6994292874262904E-6</v>
      </c>
      <c r="G1044" s="16">
        <v>1.83670784055011E-6</v>
      </c>
      <c r="H1044" s="16">
        <v>3.7134452189053498E-4</v>
      </c>
      <c r="J1044">
        <v>0.95515946591531897</v>
      </c>
      <c r="K1044">
        <f t="shared" si="181"/>
        <v>5.7871273127323404E-9</v>
      </c>
      <c r="L1044">
        <f t="shared" si="182"/>
        <v>1.0564144982504067E-3</v>
      </c>
      <c r="M1044" s="16">
        <f t="shared" si="183"/>
        <v>-5.2627524833602714E-5</v>
      </c>
      <c r="N1044" s="16">
        <f t="shared" si="184"/>
        <v>3.6686552987033236E-4</v>
      </c>
      <c r="O1044" s="16">
        <f t="shared" si="185"/>
        <v>8.7434318517238801E-3</v>
      </c>
      <c r="P1044" s="16">
        <f t="shared" si="186"/>
        <v>5.5830292537514805E-3</v>
      </c>
      <c r="Q1044" s="16">
        <f t="shared" si="187"/>
        <v>3.0376889373910865E-2</v>
      </c>
      <c r="R1044" s="16">
        <f t="shared" si="188"/>
        <v>2.4411568676820325E-4</v>
      </c>
      <c r="S1044" s="16">
        <f t="shared" si="189"/>
        <v>7.1883198414737955E-3</v>
      </c>
      <c r="T1044" s="16">
        <f t="shared" si="190"/>
        <v>3.0378264898126697E-2</v>
      </c>
      <c r="U1044" s="66">
        <f t="shared" si="191"/>
        <v>8.2880916435625257E-2</v>
      </c>
      <c r="V1044" s="66"/>
      <c r="W1044" s="66"/>
    </row>
    <row r="1045" spans="1:23" x14ac:dyDescent="0.25">
      <c r="A1045">
        <v>1044</v>
      </c>
      <c r="B1045">
        <v>4.9210381777088402E-4</v>
      </c>
      <c r="C1045" s="16">
        <v>4.9192975226262499E-9</v>
      </c>
      <c r="D1045" s="16">
        <v>8.5361645051239895E-4</v>
      </c>
      <c r="E1045" s="16">
        <v>8.4611639271304597E-6</v>
      </c>
      <c r="F1045" s="16">
        <v>9.8110768749489401E-6</v>
      </c>
      <c r="G1045" s="16">
        <v>2.2575708522084098E-6</v>
      </c>
      <c r="H1045" s="16">
        <v>2.49119371363557E-4</v>
      </c>
      <c r="J1045">
        <v>0.95605273265774204</v>
      </c>
      <c r="K1045">
        <f t="shared" si="181"/>
        <v>4.7031078392632871E-9</v>
      </c>
      <c r="L1045">
        <f t="shared" si="182"/>
        <v>8.7549125581698256E-4</v>
      </c>
      <c r="M1045" s="16">
        <f t="shared" si="183"/>
        <v>1.0871637972478552E-4</v>
      </c>
      <c r="N1045" s="16">
        <f t="shared" si="184"/>
        <v>5.2611765896054376E-7</v>
      </c>
      <c r="O1045" s="16">
        <f t="shared" si="185"/>
        <v>1.2578706751168988E-2</v>
      </c>
      <c r="P1045" s="16">
        <f t="shared" si="186"/>
        <v>1.2946603159429968E-2</v>
      </c>
      <c r="Q1045" s="16">
        <f t="shared" si="187"/>
        <v>4.5033885339504469E-2</v>
      </c>
      <c r="R1045" s="16">
        <f t="shared" si="188"/>
        <v>1.8432512726164428E-5</v>
      </c>
      <c r="S1045" s="16">
        <f t="shared" si="189"/>
        <v>1.5607138246180614E-2</v>
      </c>
      <c r="T1045" s="16">
        <f t="shared" si="190"/>
        <v>4.5035613729137551E-2</v>
      </c>
      <c r="U1045" s="66">
        <f t="shared" si="191"/>
        <v>0.13122090585580673</v>
      </c>
      <c r="V1045" s="66"/>
      <c r="W1045" s="66"/>
    </row>
    <row r="1046" spans="1:23" x14ac:dyDescent="0.25">
      <c r="A1046">
        <v>1045</v>
      </c>
      <c r="B1046">
        <v>4.56877007748851E-4</v>
      </c>
      <c r="C1046" s="16">
        <v>5.0382192934958803E-9</v>
      </c>
      <c r="D1046" s="16">
        <v>9.4371874807216603E-4</v>
      </c>
      <c r="E1046" s="16">
        <v>9.5704009624528592E-6</v>
      </c>
      <c r="F1046" s="16">
        <v>1.06129466157205E-5</v>
      </c>
      <c r="G1046" s="16">
        <v>2.2066120546439001E-6</v>
      </c>
      <c r="H1046" s="16">
        <v>2.8177952671447798E-4</v>
      </c>
      <c r="J1046">
        <v>0.95558838355821396</v>
      </c>
      <c r="K1046">
        <f t="shared" si="181"/>
        <v>4.8144638306835352E-9</v>
      </c>
      <c r="L1046">
        <f t="shared" si="182"/>
        <v>9.6714621513895743E-4</v>
      </c>
      <c r="M1046" s="16">
        <f t="shared" si="183"/>
        <v>-5.3392199641255458E-5</v>
      </c>
      <c r="N1046" s="16">
        <f t="shared" si="184"/>
        <v>5.2211490768407079E-3</v>
      </c>
      <c r="O1046" s="16">
        <f t="shared" si="185"/>
        <v>8.2249631241948489E-3</v>
      </c>
      <c r="P1046" s="16">
        <f t="shared" si="186"/>
        <v>4.096475841149809E-4</v>
      </c>
      <c r="Q1046" s="16">
        <f t="shared" si="187"/>
        <v>1.1866806618515715E-2</v>
      </c>
      <c r="R1046" s="16">
        <f t="shared" si="188"/>
        <v>5.9423833402719633E-3</v>
      </c>
      <c r="S1046" s="16">
        <f t="shared" si="189"/>
        <v>9.9074537418244544E-3</v>
      </c>
      <c r="T1046" s="16">
        <f t="shared" si="190"/>
        <v>1.1866955555837728E-2</v>
      </c>
      <c r="U1046" s="66">
        <f t="shared" si="191"/>
        <v>5.3439359041600396E-2</v>
      </c>
      <c r="V1046" s="66"/>
      <c r="W1046" s="66"/>
    </row>
    <row r="1047" spans="1:23" x14ac:dyDescent="0.25">
      <c r="A1047">
        <v>1046</v>
      </c>
      <c r="B1047">
        <v>5.9887058308848802E-4</v>
      </c>
      <c r="C1047" s="16">
        <v>7.1965976334175804E-9</v>
      </c>
      <c r="D1047" s="16">
        <v>1.03019888588734E-3</v>
      </c>
      <c r="E1047" s="16">
        <v>1.4910573681256501E-5</v>
      </c>
      <c r="F1047" s="16">
        <v>8.1245252886436207E-6</v>
      </c>
      <c r="G1047" s="16">
        <v>1.5461234515493701E-6</v>
      </c>
      <c r="H1047" s="16">
        <v>4.3901080607079701E-4</v>
      </c>
      <c r="J1047">
        <v>0.95521589782798799</v>
      </c>
      <c r="K1047">
        <f t="shared" si="181"/>
        <v>6.8743044697117474E-9</v>
      </c>
      <c r="L1047">
        <f t="shared" si="182"/>
        <v>1.0479868633185433E-3</v>
      </c>
      <c r="M1047" s="16">
        <f t="shared" si="183"/>
        <v>1.4975430285843279E-4</v>
      </c>
      <c r="N1047" s="16">
        <f t="shared" si="184"/>
        <v>4.6689326206866867E-2</v>
      </c>
      <c r="O1047" s="16">
        <f t="shared" si="185"/>
        <v>8.9315554973185593E-2</v>
      </c>
      <c r="P1047" s="16">
        <f t="shared" si="186"/>
        <v>4.836248652461292E-3</v>
      </c>
      <c r="Q1047" s="16">
        <f t="shared" si="187"/>
        <v>0.15075291801891638</v>
      </c>
      <c r="R1047" s="16">
        <f t="shared" si="188"/>
        <v>3.0785537215843432E-2</v>
      </c>
      <c r="S1047" s="16">
        <f t="shared" si="189"/>
        <v>5.2706844292073812E-2</v>
      </c>
      <c r="T1047" s="16">
        <f t="shared" si="190"/>
        <v>0.15075595157150212</v>
      </c>
      <c r="U1047" s="66">
        <f t="shared" si="191"/>
        <v>0.52584238093084956</v>
      </c>
      <c r="V1047" s="66"/>
      <c r="W1047" s="66"/>
    </row>
    <row r="1048" spans="1:23" x14ac:dyDescent="0.25">
      <c r="A1048">
        <v>1047</v>
      </c>
      <c r="B1048">
        <v>4.7958792855210003E-4</v>
      </c>
      <c r="C1048" s="16">
        <v>5.4120416248919698E-9</v>
      </c>
      <c r="D1048" s="16">
        <v>9.6619080953382302E-4</v>
      </c>
      <c r="E1048" s="16">
        <v>1.0522922357066199E-5</v>
      </c>
      <c r="F1048" s="16">
        <v>1.01197510416857E-5</v>
      </c>
      <c r="G1048" s="16">
        <v>2.0546654677614299E-6</v>
      </c>
      <c r="H1048" s="16">
        <v>3.0982473367095601E-4</v>
      </c>
      <c r="J1048">
        <v>0.95548802620125095</v>
      </c>
      <c r="K1048">
        <f t="shared" si="181"/>
        <v>5.1711409698870389E-9</v>
      </c>
      <c r="L1048">
        <f t="shared" si="182"/>
        <v>9.8847956504333092E-4</v>
      </c>
      <c r="M1048" s="16">
        <f t="shared" si="183"/>
        <v>-2.9303707939130946E-5</v>
      </c>
      <c r="N1048" s="16">
        <f t="shared" si="184"/>
        <v>6.8331655345932622E-4</v>
      </c>
      <c r="O1048" s="16">
        <f t="shared" si="185"/>
        <v>5.3932359552994239E-4</v>
      </c>
      <c r="P1048" s="16">
        <f t="shared" si="186"/>
        <v>9.5514243996356117E-6</v>
      </c>
      <c r="Q1048" s="16">
        <f t="shared" si="187"/>
        <v>4.1002525889032574E-4</v>
      </c>
      <c r="R1048" s="16">
        <f t="shared" si="188"/>
        <v>7.3080565503409441E-4</v>
      </c>
      <c r="S1048" s="16">
        <f t="shared" si="189"/>
        <v>5.6751099348984098E-4</v>
      </c>
      <c r="T1048" s="16">
        <f t="shared" si="190"/>
        <v>4.1001759004625354E-4</v>
      </c>
      <c r="U1048" s="66">
        <f t="shared" si="191"/>
        <v>3.3505510708494186E-3</v>
      </c>
      <c r="V1048" s="66"/>
      <c r="W1048" s="66"/>
    </row>
    <row r="1049" spans="1:23" x14ac:dyDescent="0.25">
      <c r="A1049">
        <v>1048</v>
      </c>
      <c r="B1049">
        <v>4.9590014366453195E-4</v>
      </c>
      <c r="C1049" s="16">
        <v>6.5582644282477098E-9</v>
      </c>
      <c r="D1049" s="16">
        <v>1.1367035283907599E-3</v>
      </c>
      <c r="E1049" s="16">
        <v>1.4974215319798999E-5</v>
      </c>
      <c r="F1049" s="16">
        <v>9.8615646489064102E-6</v>
      </c>
      <c r="G1049" s="16">
        <v>1.69873805910329E-6</v>
      </c>
      <c r="H1049" s="16">
        <v>4.4088696590621399E-4</v>
      </c>
      <c r="J1049">
        <v>0.95466662455519602</v>
      </c>
      <c r="K1049">
        <f t="shared" si="181"/>
        <v>6.2609561646556534E-9</v>
      </c>
      <c r="L1049">
        <f t="shared" si="182"/>
        <v>1.1581188374832478E-3</v>
      </c>
      <c r="M1049" s="16">
        <f t="shared" si="183"/>
        <v>-1.6631855015418389E-4</v>
      </c>
      <c r="N1049" s="16">
        <f t="shared" si="184"/>
        <v>4.8769920165410258E-5</v>
      </c>
      <c r="O1049" s="16">
        <f t="shared" si="185"/>
        <v>3.3727087935086671E-2</v>
      </c>
      <c r="P1049" s="16">
        <f t="shared" si="186"/>
        <v>3.2441520047149015E-2</v>
      </c>
      <c r="Q1049" s="16">
        <f t="shared" si="187"/>
        <v>0.15538936039799026</v>
      </c>
      <c r="R1049" s="16">
        <f t="shared" si="188"/>
        <v>6.898857132329292E-7</v>
      </c>
      <c r="S1049" s="16">
        <f t="shared" si="189"/>
        <v>2.3572424870849297E-2</v>
      </c>
      <c r="T1049" s="16">
        <f t="shared" si="190"/>
        <v>0.15539834784337517</v>
      </c>
      <c r="U1049" s="66">
        <f t="shared" si="191"/>
        <v>0.40057820090032903</v>
      </c>
      <c r="V1049" s="66"/>
      <c r="W1049" s="66"/>
    </row>
    <row r="1050" spans="1:23" x14ac:dyDescent="0.25">
      <c r="A1050">
        <v>1049</v>
      </c>
      <c r="B1050">
        <v>5.0758380664821202E-4</v>
      </c>
      <c r="C1050" s="16">
        <v>6.3277052136265201E-9</v>
      </c>
      <c r="D1050" s="16">
        <v>1.06984571778805E-3</v>
      </c>
      <c r="E1050" s="16">
        <v>1.3608037575239801E-5</v>
      </c>
      <c r="F1050" s="16">
        <v>9.6054527930491202E-6</v>
      </c>
      <c r="G1050" s="16">
        <v>1.75932248187741E-6</v>
      </c>
      <c r="H1050" s="16">
        <v>4.0066120750426601E-4</v>
      </c>
      <c r="J1050">
        <v>0.95499332941746695</v>
      </c>
      <c r="K1050">
        <f t="shared" si="181"/>
        <v>6.0429162695334546E-9</v>
      </c>
      <c r="L1050">
        <f t="shared" si="182"/>
        <v>1.0908096181508121E-3</v>
      </c>
      <c r="M1050" s="16">
        <f t="shared" si="183"/>
        <v>-7.5642004854388029E-5</v>
      </c>
      <c r="N1050" s="16">
        <f t="shared" si="184"/>
        <v>9.4301797672278521E-4</v>
      </c>
      <c r="O1050" s="16">
        <f t="shared" si="185"/>
        <v>2.0174665402884644E-2</v>
      </c>
      <c r="P1050" s="16">
        <f t="shared" si="186"/>
        <v>1.2255403021700311E-2</v>
      </c>
      <c r="Q1050" s="16">
        <f t="shared" si="187"/>
        <v>7.1286193818379959E-2</v>
      </c>
      <c r="R1050" s="16">
        <f t="shared" si="188"/>
        <v>6.3311062181030788E-4</v>
      </c>
      <c r="S1050" s="16">
        <f t="shared" si="189"/>
        <v>1.5213848896092065E-2</v>
      </c>
      <c r="T1050" s="16">
        <f t="shared" si="190"/>
        <v>7.1289559797442267E-2</v>
      </c>
      <c r="U1050" s="66">
        <f t="shared" si="191"/>
        <v>0.19179579953503234</v>
      </c>
      <c r="V1050" s="66"/>
      <c r="W1050" s="66"/>
    </row>
    <row r="1051" spans="1:23" x14ac:dyDescent="0.25">
      <c r="A1051">
        <v>1050</v>
      </c>
      <c r="B1051">
        <v>5.7987133567730803E-4</v>
      </c>
      <c r="C1051" s="16">
        <v>6.4205692958662899E-9</v>
      </c>
      <c r="D1051" s="16">
        <v>9.4743270497363698E-4</v>
      </c>
      <c r="E1051" s="16">
        <v>1.2245042667173099E-5</v>
      </c>
      <c r="F1051" s="16">
        <v>8.3596695990371798E-6</v>
      </c>
      <c r="G1051" s="16">
        <v>1.7314155303088799E-6</v>
      </c>
      <c r="H1051" s="16">
        <v>3.6052840423588499E-4</v>
      </c>
      <c r="J1051">
        <v>0.95561692544997301</v>
      </c>
      <c r="K1051">
        <f t="shared" si="181"/>
        <v>6.1356046901542421E-9</v>
      </c>
      <c r="L1051">
        <f t="shared" si="182"/>
        <v>9.6587703913272437E-4</v>
      </c>
      <c r="M1051" s="16">
        <f t="shared" si="183"/>
        <v>1.9386563222189169E-4</v>
      </c>
      <c r="N1051" s="16">
        <f t="shared" si="184"/>
        <v>3.150515822520468E-2</v>
      </c>
      <c r="O1051" s="16">
        <f t="shared" si="185"/>
        <v>2.5216758499256801E-2</v>
      </c>
      <c r="P1051" s="16">
        <f t="shared" si="186"/>
        <v>2.6843402044615476E-4</v>
      </c>
      <c r="Q1051" s="16">
        <f t="shared" si="187"/>
        <v>1.962556124012475E-2</v>
      </c>
      <c r="R1051" s="16">
        <f t="shared" si="188"/>
        <v>2.2980664912491931E-2</v>
      </c>
      <c r="S1051" s="16">
        <f t="shared" si="189"/>
        <v>1.883762584775801E-2</v>
      </c>
      <c r="T1051" s="16">
        <f t="shared" si="190"/>
        <v>1.9625229112429123E-2</v>
      </c>
      <c r="U1051" s="66">
        <f t="shared" si="191"/>
        <v>0.13805943185771144</v>
      </c>
      <c r="V1051" s="66"/>
      <c r="W1051" s="66"/>
    </row>
    <row r="1052" spans="1:23" x14ac:dyDescent="0.25">
      <c r="A1052">
        <v>1051</v>
      </c>
      <c r="B1052">
        <v>4.9750852598867104E-4</v>
      </c>
      <c r="C1052" s="16">
        <v>5.5283876332921298E-9</v>
      </c>
      <c r="D1052" s="16">
        <v>9.5104224372785802E-4</v>
      </c>
      <c r="E1052" s="16">
        <v>1.0582567952768699E-5</v>
      </c>
      <c r="F1052" s="16">
        <v>9.7478187091650699E-6</v>
      </c>
      <c r="G1052" s="16">
        <v>2.0110481464000599E-6</v>
      </c>
      <c r="H1052" s="16">
        <v>3.1158062416288299E-4</v>
      </c>
      <c r="J1052">
        <v>0.95557027012001405</v>
      </c>
      <c r="K1052">
        <f t="shared" si="181"/>
        <v>5.2827628640731056E-9</v>
      </c>
      <c r="L1052">
        <f t="shared" si="182"/>
        <v>9.7254340090495493E-4</v>
      </c>
      <c r="M1052" s="16">
        <f t="shared" si="183"/>
        <v>2.2473651072387175E-5</v>
      </c>
      <c r="N1052" s="16">
        <f t="shared" si="184"/>
        <v>1.0505339411874727E-4</v>
      </c>
      <c r="O1052" s="16">
        <f t="shared" si="185"/>
        <v>4.9504881343425408E-6</v>
      </c>
      <c r="P1052" s="16">
        <f t="shared" si="186"/>
        <v>1.5968279480915677E-4</v>
      </c>
      <c r="Q1052" s="16">
        <f t="shared" si="187"/>
        <v>2.1596349796936153E-4</v>
      </c>
      <c r="R1052" s="16">
        <f t="shared" si="188"/>
        <v>1.1477384836822259E-4</v>
      </c>
      <c r="S1052" s="16">
        <f t="shared" si="189"/>
        <v>4.361187089054454E-6</v>
      </c>
      <c r="T1052" s="16">
        <f t="shared" si="190"/>
        <v>2.1598070209730724E-4</v>
      </c>
      <c r="U1052" s="66">
        <f t="shared" si="191"/>
        <v>8.2076591258619237E-4</v>
      </c>
      <c r="V1052" s="66"/>
      <c r="W1052" s="66"/>
    </row>
    <row r="1053" spans="1:23" x14ac:dyDescent="0.25">
      <c r="A1053">
        <v>1052</v>
      </c>
      <c r="B1053">
        <v>5.5767652212094804E-4</v>
      </c>
      <c r="C1053" s="16">
        <v>4.8024523149807198E-9</v>
      </c>
      <c r="D1053" s="16">
        <v>7.3316656005621499E-4</v>
      </c>
      <c r="E1053" s="16">
        <v>7.1047632937752502E-6</v>
      </c>
      <c r="F1053" s="16">
        <v>8.6069485226788903E-6</v>
      </c>
      <c r="G1053" s="16">
        <v>2.3091666392756199E-6</v>
      </c>
      <c r="H1053" s="16">
        <v>2.0918206046894E-4</v>
      </c>
      <c r="J1053">
        <v>0.956687869467716</v>
      </c>
      <c r="K1053">
        <f t="shared" si="181"/>
        <v>4.594447873439205E-9</v>
      </c>
      <c r="L1053">
        <f t="shared" si="182"/>
        <v>7.5268482128853348E-4</v>
      </c>
      <c r="M1053" s="16">
        <f t="shared" si="183"/>
        <v>3.6266822295336266E-4</v>
      </c>
      <c r="N1053" s="16">
        <f t="shared" si="184"/>
        <v>1.7537107938444044E-2</v>
      </c>
      <c r="O1053" s="16">
        <f t="shared" si="185"/>
        <v>1.7753777721140004E-2</v>
      </c>
      <c r="P1053" s="16">
        <f t="shared" si="186"/>
        <v>5.7041261628287175E-2</v>
      </c>
      <c r="Q1053" s="16">
        <f t="shared" si="187"/>
        <v>0.1145832001704889</v>
      </c>
      <c r="R1053" s="16">
        <f t="shared" si="188"/>
        <v>1.6001719503466065E-2</v>
      </c>
      <c r="S1053" s="16">
        <f t="shared" si="189"/>
        <v>2.2691890945025758E-2</v>
      </c>
      <c r="T1053" s="16">
        <f t="shared" si="190"/>
        <v>0.11458816212872769</v>
      </c>
      <c r="U1053" s="66">
        <f t="shared" si="191"/>
        <v>0.36019712003557963</v>
      </c>
      <c r="V1053" s="66"/>
      <c r="W1053" s="66"/>
    </row>
    <row r="1054" spans="1:23" x14ac:dyDescent="0.25">
      <c r="A1054">
        <v>1053</v>
      </c>
      <c r="B1054">
        <v>4.1795011238983501E-4</v>
      </c>
      <c r="C1054" s="16">
        <v>4.4671984142026902E-9</v>
      </c>
      <c r="D1054" s="16">
        <v>9.1415272790952595E-4</v>
      </c>
      <c r="E1054" s="16">
        <v>8.2221871482877593E-6</v>
      </c>
      <c r="F1054" s="16">
        <v>1.1587950203362E-5</v>
      </c>
      <c r="G1054" s="16">
        <v>2.48796135024897E-6</v>
      </c>
      <c r="H1054" s="16">
        <v>2.4208402930843201E-4</v>
      </c>
      <c r="J1054">
        <v>0.95571406128803604</v>
      </c>
      <c r="K1054">
        <f t="shared" si="181"/>
        <v>4.2693643390171272E-9</v>
      </c>
      <c r="L1054">
        <f t="shared" si="182"/>
        <v>9.3981212246808466E-4</v>
      </c>
      <c r="M1054" s="16">
        <f t="shared" si="183"/>
        <v>-1.0391189768841465E-4</v>
      </c>
      <c r="N1054" s="16">
        <f t="shared" si="184"/>
        <v>2.289264530803372E-2</v>
      </c>
      <c r="O1054" s="16">
        <f t="shared" si="185"/>
        <v>3.753930741961465E-2</v>
      </c>
      <c r="P1054" s="16">
        <f t="shared" si="186"/>
        <v>2.594366750238223E-3</v>
      </c>
      <c r="Q1054" s="16">
        <f t="shared" si="187"/>
        <v>5.4972497004691069E-2</v>
      </c>
      <c r="R1054" s="16">
        <f t="shared" si="188"/>
        <v>3.0989388653018649E-2</v>
      </c>
      <c r="S1054" s="16">
        <f t="shared" si="189"/>
        <v>5.747055746480887E-2</v>
      </c>
      <c r="T1054" s="16">
        <f t="shared" si="190"/>
        <v>5.4973202547576872E-2</v>
      </c>
      <c r="U1054" s="66">
        <f t="shared" si="191"/>
        <v>0.26143196514798206</v>
      </c>
      <c r="V1054" s="66"/>
      <c r="W1054" s="66"/>
    </row>
    <row r="1055" spans="1:23" x14ac:dyDescent="0.25">
      <c r="A1055">
        <v>1054</v>
      </c>
      <c r="B1055">
        <v>4.2959415592780701E-4</v>
      </c>
      <c r="C1055" s="16">
        <v>5.1432939881798202E-9</v>
      </c>
      <c r="D1055" s="16">
        <v>1.0266165226718901E-3</v>
      </c>
      <c r="E1055" s="16">
        <v>1.06181434684433E-5</v>
      </c>
      <c r="F1055" s="16">
        <v>1.1330936241401001E-5</v>
      </c>
      <c r="G1055" s="16">
        <v>2.1636031886833401E-6</v>
      </c>
      <c r="H1055" s="16">
        <v>3.1262927855265401E-4</v>
      </c>
      <c r="J1055">
        <v>0.95516782211750795</v>
      </c>
      <c r="K1055">
        <f t="shared" si="181"/>
        <v>4.9127089171997904E-9</v>
      </c>
      <c r="L1055">
        <f t="shared" si="182"/>
        <v>1.0514368550493872E-3</v>
      </c>
      <c r="M1055" s="16">
        <f t="shared" si="183"/>
        <v>-1.9224854319377323E-4</v>
      </c>
      <c r="N1055" s="16">
        <f t="shared" si="184"/>
        <v>1.6296707311301634E-2</v>
      </c>
      <c r="O1055" s="16">
        <f t="shared" si="185"/>
        <v>5.1448314558335557E-3</v>
      </c>
      <c r="P1055" s="16">
        <f t="shared" si="186"/>
        <v>4.3327944175802968E-3</v>
      </c>
      <c r="Q1055" s="16">
        <f t="shared" si="187"/>
        <v>1.2958156955280808E-4</v>
      </c>
      <c r="R1055" s="16">
        <f t="shared" si="188"/>
        <v>2.2486260815491012E-2</v>
      </c>
      <c r="S1055" s="16">
        <f t="shared" si="189"/>
        <v>6.1004281444589324E-3</v>
      </c>
      <c r="T1055" s="16">
        <f t="shared" si="190"/>
        <v>1.2950776890510303E-4</v>
      </c>
      <c r="U1055" s="66">
        <f t="shared" si="191"/>
        <v>5.4620111483123339E-2</v>
      </c>
      <c r="V1055" s="66"/>
      <c r="W1055" s="66"/>
    </row>
    <row r="1056" spans="1:23" x14ac:dyDescent="0.25">
      <c r="A1056">
        <v>1055</v>
      </c>
      <c r="B1056">
        <v>3.8382508471881998E-4</v>
      </c>
      <c r="C1056" s="16">
        <v>3.7089911647412601E-9</v>
      </c>
      <c r="D1056" s="16">
        <v>8.2482982884224702E-4</v>
      </c>
      <c r="E1056" s="16">
        <v>6.1654944548688103E-6</v>
      </c>
      <c r="F1056" s="16">
        <v>1.25689048222639E-5</v>
      </c>
      <c r="G1056" s="16">
        <v>2.9936725088910499E-6</v>
      </c>
      <c r="H1056" s="16">
        <v>1.8152855588881699E-4</v>
      </c>
      <c r="J1056">
        <v>0.95613826284440595</v>
      </c>
      <c r="K1056">
        <f t="shared" si="181"/>
        <v>3.5463083691609583E-9</v>
      </c>
      <c r="L1056">
        <f t="shared" si="182"/>
        <v>8.5295760200450115E-4</v>
      </c>
      <c r="M1056" s="16">
        <f t="shared" si="183"/>
        <v>-8.5307432566861157E-5</v>
      </c>
      <c r="N1056" s="16">
        <f t="shared" si="184"/>
        <v>4.8663494302771559E-2</v>
      </c>
      <c r="O1056" s="16">
        <f t="shared" si="185"/>
        <v>0.10929204343776557</v>
      </c>
      <c r="P1056" s="16">
        <f t="shared" si="186"/>
        <v>2.0640824815135048E-2</v>
      </c>
      <c r="Q1056" s="16">
        <f t="shared" si="187"/>
        <v>0.18143621311416594</v>
      </c>
      <c r="R1056" s="16">
        <f t="shared" si="188"/>
        <v>7.59515932488357E-2</v>
      </c>
      <c r="S1056" s="16">
        <f t="shared" si="189"/>
        <v>0.24179031425950587</v>
      </c>
      <c r="T1056" s="16">
        <f t="shared" si="190"/>
        <v>0.18143913393772917</v>
      </c>
      <c r="U1056" s="66">
        <f t="shared" si="191"/>
        <v>0.85921361711590882</v>
      </c>
      <c r="V1056" s="66"/>
      <c r="W1056" s="66"/>
    </row>
    <row r="1057" spans="1:23" x14ac:dyDescent="0.25">
      <c r="A1057">
        <v>1056</v>
      </c>
      <c r="B1057">
        <v>4.02460788076605E-4</v>
      </c>
      <c r="C1057" s="16">
        <v>4.6343718721838903E-9</v>
      </c>
      <c r="D1057" s="16">
        <v>9.8656131391074999E-4</v>
      </c>
      <c r="E1057" s="16">
        <v>9.1979311866243606E-6</v>
      </c>
      <c r="F1057" s="16">
        <v>1.2074727873568599E-5</v>
      </c>
      <c r="G1057" s="16">
        <v>2.40021409160132E-6</v>
      </c>
      <c r="H1057" s="16">
        <v>2.7081359360864001E-4</v>
      </c>
      <c r="J1057">
        <v>0.95534784623173896</v>
      </c>
      <c r="K1057">
        <f t="shared" si="181"/>
        <v>4.4274371867278318E-9</v>
      </c>
      <c r="L1057">
        <f t="shared" si="182"/>
        <v>1.0131063493776164E-3</v>
      </c>
      <c r="M1057" s="16">
        <f t="shared" si="183"/>
        <v>-2.0818477322440636E-4</v>
      </c>
      <c r="N1057" s="16">
        <f t="shared" si="184"/>
        <v>3.3399774220036156E-2</v>
      </c>
      <c r="O1057" s="16">
        <f t="shared" si="185"/>
        <v>2.6758028602710867E-2</v>
      </c>
      <c r="P1057" s="16">
        <f t="shared" si="186"/>
        <v>5.8752964572968787E-4</v>
      </c>
      <c r="Q1057" s="16">
        <f t="shared" si="187"/>
        <v>2.0625031426704452E-2</v>
      </c>
      <c r="R1057" s="16">
        <f t="shared" si="188"/>
        <v>5.0823252204947614E-2</v>
      </c>
      <c r="S1057" s="16">
        <f t="shared" si="189"/>
        <v>3.841853109975113E-2</v>
      </c>
      <c r="T1057" s="16">
        <f t="shared" si="190"/>
        <v>2.0624652557610146E-2</v>
      </c>
      <c r="U1057" s="66">
        <f t="shared" si="191"/>
        <v>0.19123679975749003</v>
      </c>
      <c r="V1057" s="66"/>
      <c r="W1057" s="66"/>
    </row>
    <row r="1058" spans="1:23" x14ac:dyDescent="0.25">
      <c r="A1058">
        <v>1057</v>
      </c>
      <c r="B1058">
        <v>5.6614016229115797E-4</v>
      </c>
      <c r="C1058" s="16">
        <v>7.0193109602780803E-9</v>
      </c>
      <c r="D1058" s="16">
        <v>1.0637794747950101E-3</v>
      </c>
      <c r="E1058" s="16">
        <v>1.5011454357321001E-5</v>
      </c>
      <c r="F1058" s="16">
        <v>8.6080001297747407E-6</v>
      </c>
      <c r="G1058" s="16">
        <v>1.58579889212919E-6</v>
      </c>
      <c r="H1058" s="16">
        <v>4.4198176935801901E-4</v>
      </c>
      <c r="J1058">
        <v>0.95504291556791798</v>
      </c>
      <c r="K1058">
        <f t="shared" si="181"/>
        <v>6.7037432047818203E-9</v>
      </c>
      <c r="L1058">
        <f t="shared" si="182"/>
        <v>1.0825742546357285E-3</v>
      </c>
      <c r="M1058" s="16">
        <f t="shared" si="183"/>
        <v>4.9706069946587545E-5</v>
      </c>
      <c r="N1058" s="16">
        <f t="shared" si="184"/>
        <v>2.2384397641446039E-2</v>
      </c>
      <c r="O1058" s="16">
        <f t="shared" si="185"/>
        <v>7.1214264636456887E-2</v>
      </c>
      <c r="P1058" s="16">
        <f t="shared" si="186"/>
        <v>1.0900655706636458E-2</v>
      </c>
      <c r="Q1058" s="16">
        <f t="shared" si="187"/>
        <v>0.15813487752142064</v>
      </c>
      <c r="R1058" s="16">
        <f t="shared" si="188"/>
        <v>1.5974729786384551E-2</v>
      </c>
      <c r="S1058" s="16">
        <f t="shared" si="189"/>
        <v>4.4020141501689307E-2</v>
      </c>
      <c r="T1058" s="16">
        <f t="shared" si="190"/>
        <v>0.15813987105579164</v>
      </c>
      <c r="U1058" s="66">
        <f t="shared" si="191"/>
        <v>0.4807689378498255</v>
      </c>
      <c r="V1058" s="66"/>
      <c r="W1058" s="66"/>
    </row>
    <row r="1059" spans="1:23" x14ac:dyDescent="0.25">
      <c r="A1059">
        <v>1058</v>
      </c>
      <c r="B1059">
        <v>5.4645305977944704E-4</v>
      </c>
      <c r="C1059" s="16">
        <v>5.7136737424579203E-9</v>
      </c>
      <c r="D1059" s="16">
        <v>8.93603630625873E-4</v>
      </c>
      <c r="E1059" s="16">
        <v>1.0283702654440699E-5</v>
      </c>
      <c r="F1059" s="16">
        <v>8.8499122308019795E-6</v>
      </c>
      <c r="G1059" s="16">
        <v>1.94449122319789E-6</v>
      </c>
      <c r="H1059" s="16">
        <v>3.02780314317367E-4</v>
      </c>
      <c r="J1059">
        <v>0.95587347375823495</v>
      </c>
      <c r="K1059">
        <f t="shared" si="181"/>
        <v>5.4615491681244667E-9</v>
      </c>
      <c r="L1059">
        <f t="shared" si="182"/>
        <v>9.1324223263693238E-4</v>
      </c>
      <c r="M1059" s="16">
        <f t="shared" si="183"/>
        <v>1.796638869219617E-4</v>
      </c>
      <c r="N1059" s="16">
        <f t="shared" si="184"/>
        <v>1.2020312606549401E-2</v>
      </c>
      <c r="O1059" s="16">
        <f t="shared" si="185"/>
        <v>9.7442976235183765E-4</v>
      </c>
      <c r="P1059" s="16">
        <f t="shared" si="186"/>
        <v>5.222781347321688E-3</v>
      </c>
      <c r="Q1059" s="16">
        <f t="shared" si="187"/>
        <v>1.8081166086745348E-3</v>
      </c>
      <c r="R1059" s="16">
        <f t="shared" si="188"/>
        <v>1.0371385473617198E-2</v>
      </c>
      <c r="S1059" s="16">
        <f t="shared" si="189"/>
        <v>9.6574316280019067E-4</v>
      </c>
      <c r="T1059" s="16">
        <f t="shared" si="190"/>
        <v>1.8083998260465259E-3</v>
      </c>
      <c r="U1059" s="66">
        <f t="shared" si="191"/>
        <v>3.3171168787361378E-2</v>
      </c>
      <c r="V1059" s="66"/>
      <c r="W1059" s="66"/>
    </row>
    <row r="1060" spans="1:23" x14ac:dyDescent="0.25">
      <c r="A1060">
        <v>1059</v>
      </c>
      <c r="B1060" s="16">
        <v>3.4025101136518101E-4</v>
      </c>
      <c r="C1060" s="16">
        <v>4.1942204305015697E-9</v>
      </c>
      <c r="D1060" s="16">
        <v>1.05806950832986E-3</v>
      </c>
      <c r="E1060" s="16">
        <v>8.9198070868110597E-6</v>
      </c>
      <c r="F1060" s="16">
        <v>1.43345009619103E-5</v>
      </c>
      <c r="G1060" s="16">
        <v>2.6544768963441201E-6</v>
      </c>
      <c r="H1060" s="16">
        <v>2.6262582050020299E-4</v>
      </c>
      <c r="J1060">
        <v>0.95495443769383803</v>
      </c>
      <c r="K1060">
        <f t="shared" si="181"/>
        <v>4.0052894127736338E-9</v>
      </c>
      <c r="L1060">
        <f t="shared" si="182"/>
        <v>1.0893887929295941E-3</v>
      </c>
      <c r="M1060" s="16">
        <f t="shared" si="183"/>
        <v>-4.0888677019923221E-4</v>
      </c>
      <c r="N1060" s="16">
        <f t="shared" si="184"/>
        <v>9.5530642323719009E-2</v>
      </c>
      <c r="O1060" s="16">
        <f t="shared" si="185"/>
        <v>5.9057880935547612E-2</v>
      </c>
      <c r="P1060" s="16">
        <f t="shared" si="186"/>
        <v>9.6979499460691839E-3</v>
      </c>
      <c r="Q1060" s="16">
        <f t="shared" si="187"/>
        <v>2.8733401459598077E-2</v>
      </c>
      <c r="R1060" s="16">
        <f t="shared" si="188"/>
        <v>0.20682485638753345</v>
      </c>
      <c r="S1060" s="16">
        <f t="shared" si="189"/>
        <v>0.10413752946909731</v>
      </c>
      <c r="T1060" s="16">
        <f t="shared" si="190"/>
        <v>2.8731893952678639E-2</v>
      </c>
      <c r="U1060" s="66">
        <f t="shared" si="191"/>
        <v>0.5327141544742432</v>
      </c>
      <c r="V1060" s="66"/>
      <c r="W1060" s="66"/>
    </row>
    <row r="1061" spans="1:23" x14ac:dyDescent="0.25">
      <c r="A1061">
        <v>1060</v>
      </c>
      <c r="B1061">
        <v>5.51958592077274E-4</v>
      </c>
      <c r="C1061" s="16">
        <v>4.7432605663789001E-9</v>
      </c>
      <c r="D1061" s="16">
        <v>7.3161095228707097E-4</v>
      </c>
      <c r="E1061" s="16">
        <v>7.0024004550270201E-6</v>
      </c>
      <c r="F1061" s="16">
        <v>8.6956297663684695E-6</v>
      </c>
      <c r="G1061" s="16">
        <v>2.3379511535119599E-6</v>
      </c>
      <c r="H1061" s="16">
        <v>2.06168230214441E-4</v>
      </c>
      <c r="J1061">
        <v>0.95669387994481303</v>
      </c>
      <c r="K1061">
        <f t="shared" si="181"/>
        <v>4.5378483548382616E-9</v>
      </c>
      <c r="L1061">
        <f t="shared" si="182"/>
        <v>7.5133541971275359E-4</v>
      </c>
      <c r="M1061" s="16">
        <f t="shared" si="183"/>
        <v>3.5258176444179456E-4</v>
      </c>
      <c r="N1061" s="16">
        <f t="shared" si="184"/>
        <v>1.4596703239730103E-2</v>
      </c>
      <c r="O1061" s="16">
        <f t="shared" si="185"/>
        <v>2.0714795387642006E-2</v>
      </c>
      <c r="P1061" s="16">
        <f t="shared" si="186"/>
        <v>5.7815309446167543E-2</v>
      </c>
      <c r="Q1061" s="16">
        <f t="shared" si="187"/>
        <v>0.12112629673060304</v>
      </c>
      <c r="R1061" s="16">
        <f t="shared" si="188"/>
        <v>1.3805737708318382E-2</v>
      </c>
      <c r="S1061" s="16">
        <f t="shared" si="189"/>
        <v>2.7218848943094218E-2</v>
      </c>
      <c r="T1061" s="16">
        <f t="shared" si="190"/>
        <v>0.12113134999748548</v>
      </c>
      <c r="U1061" s="66">
        <f t="shared" si="191"/>
        <v>0.37640904145304077</v>
      </c>
      <c r="V1061" s="66"/>
      <c r="W1061" s="66"/>
    </row>
    <row r="1062" spans="1:23" x14ac:dyDescent="0.25">
      <c r="A1062">
        <v>1061</v>
      </c>
      <c r="B1062">
        <v>4.4720887348296E-4</v>
      </c>
      <c r="C1062" s="16">
        <v>4.30375071867806E-9</v>
      </c>
      <c r="D1062" s="16">
        <v>8.2122828842037896E-4</v>
      </c>
      <c r="E1062" s="16">
        <v>7.1238318881395901E-6</v>
      </c>
      <c r="F1062" s="16">
        <v>1.07818964534062E-5</v>
      </c>
      <c r="G1062" s="16">
        <v>2.5796305037440401E-6</v>
      </c>
      <c r="H1062" s="16">
        <v>2.09744448408213E-4</v>
      </c>
      <c r="J1062">
        <v>0.95619450017009699</v>
      </c>
      <c r="K1062">
        <f t="shared" si="181"/>
        <v>4.1152227673030631E-9</v>
      </c>
      <c r="L1062">
        <f t="shared" si="182"/>
        <v>8.4536740808021673E-4</v>
      </c>
      <c r="M1062" s="16">
        <f t="shared" si="183"/>
        <v>4.9050338885703245E-5</v>
      </c>
      <c r="N1062" s="16">
        <f t="shared" si="184"/>
        <v>8.4437358060968255E-3</v>
      </c>
      <c r="O1062" s="16">
        <f t="shared" si="185"/>
        <v>4.9840569644644506E-2</v>
      </c>
      <c r="P1062" s="16">
        <f t="shared" si="186"/>
        <v>2.172918837797936E-2</v>
      </c>
      <c r="Q1062" s="16">
        <f t="shared" si="187"/>
        <v>0.11338439653555392</v>
      </c>
      <c r="R1062" s="16">
        <f t="shared" si="188"/>
        <v>8.8799033346731379E-3</v>
      </c>
      <c r="S1062" s="16">
        <f t="shared" si="189"/>
        <v>8.1457808161771797E-2</v>
      </c>
      <c r="T1062" s="16">
        <f t="shared" si="190"/>
        <v>0.1133872998009459</v>
      </c>
      <c r="U1062" s="66">
        <f t="shared" si="191"/>
        <v>0.39712290166166547</v>
      </c>
      <c r="V1062" s="66"/>
      <c r="W1062" s="66"/>
    </row>
    <row r="1063" spans="1:23" x14ac:dyDescent="0.25">
      <c r="A1063">
        <v>1062</v>
      </c>
      <c r="B1063">
        <v>5.5925718681581495E-4</v>
      </c>
      <c r="C1063" s="16">
        <v>6.4176137891366901E-9</v>
      </c>
      <c r="D1063" s="16">
        <v>9.8273725564983791E-4</v>
      </c>
      <c r="E1063" s="16">
        <v>1.26903302762045E-5</v>
      </c>
      <c r="F1063" s="16">
        <v>8.6822718792044704E-6</v>
      </c>
      <c r="G1063" s="16">
        <v>1.73292441663939E-6</v>
      </c>
      <c r="H1063" s="16">
        <v>3.7363956595343E-4</v>
      </c>
      <c r="J1063">
        <v>0.95543649350596005</v>
      </c>
      <c r="K1063">
        <f t="shared" si="181"/>
        <v>6.1316224153682567E-9</v>
      </c>
      <c r="L1063">
        <f t="shared" si="182"/>
        <v>1.001828306211097E-3</v>
      </c>
      <c r="M1063" s="16">
        <f t="shared" si="183"/>
        <v>1.1668606742053279E-4</v>
      </c>
      <c r="N1063" s="16">
        <f t="shared" si="184"/>
        <v>1.8397523705313581E-2</v>
      </c>
      <c r="O1063" s="16">
        <f t="shared" si="185"/>
        <v>2.5047632376576402E-2</v>
      </c>
      <c r="P1063" s="16">
        <f t="shared" si="186"/>
        <v>4.1082864005882746E-4</v>
      </c>
      <c r="Q1063" s="16">
        <f t="shared" si="187"/>
        <v>3.2960535228412892E-2</v>
      </c>
      <c r="R1063" s="16">
        <f t="shared" si="188"/>
        <v>1.4126150999073241E-2</v>
      </c>
      <c r="S1063" s="16">
        <f t="shared" si="189"/>
        <v>1.8631803765281452E-2</v>
      </c>
      <c r="T1063" s="16">
        <f t="shared" si="190"/>
        <v>3.2960830275495359E-2</v>
      </c>
      <c r="U1063" s="66">
        <f t="shared" si="191"/>
        <v>0.14253530499021178</v>
      </c>
      <c r="V1063" s="66"/>
      <c r="W1063" s="66"/>
    </row>
    <row r="1064" spans="1:23" x14ac:dyDescent="0.25">
      <c r="A1064">
        <v>1063</v>
      </c>
      <c r="B1064" s="16">
        <v>6.1915302943302503E-4</v>
      </c>
      <c r="C1064" s="16">
        <v>7.1732343625130996E-9</v>
      </c>
      <c r="D1064" s="16">
        <v>9.9232347246570396E-4</v>
      </c>
      <c r="E1064" s="16">
        <v>1.4321915885697399E-5</v>
      </c>
      <c r="F1064" s="16">
        <v>7.8445195987017992E-6</v>
      </c>
      <c r="G1064" s="16">
        <v>1.55048504940885E-6</v>
      </c>
      <c r="H1064" s="16">
        <v>4.2167822645897102E-4</v>
      </c>
      <c r="J1064">
        <v>0.955406756220744</v>
      </c>
      <c r="K1064">
        <f t="shared" si="181"/>
        <v>6.8533565738998168E-9</v>
      </c>
      <c r="L1064">
        <f t="shared" si="182"/>
        <v>1.0095558234781536E-3</v>
      </c>
      <c r="M1064" s="16">
        <f t="shared" si="183"/>
        <v>2.2875023538789627E-4</v>
      </c>
      <c r="N1064" s="16">
        <f t="shared" si="184"/>
        <v>6.618426259437496E-2</v>
      </c>
      <c r="O1064" s="16">
        <f t="shared" si="185"/>
        <v>8.6812982341267345E-2</v>
      </c>
      <c r="P1064" s="16">
        <f t="shared" si="186"/>
        <v>9.1332283879213335E-4</v>
      </c>
      <c r="Q1064" s="16">
        <f t="shared" si="187"/>
        <v>0.1111964723617913</v>
      </c>
      <c r="R1064" s="16">
        <f t="shared" si="188"/>
        <v>4.1565137587766546E-2</v>
      </c>
      <c r="S1064" s="16">
        <f t="shared" si="189"/>
        <v>5.1713654761687683E-2</v>
      </c>
      <c r="T1064" s="16">
        <f t="shared" si="190"/>
        <v>0.111197338048214</v>
      </c>
      <c r="U1064" s="66">
        <f t="shared" si="191"/>
        <v>0.46958317053389398</v>
      </c>
      <c r="V1064" s="66"/>
      <c r="W1064" s="66"/>
    </row>
    <row r="1065" spans="1:23" x14ac:dyDescent="0.25">
      <c r="A1065">
        <v>1064</v>
      </c>
      <c r="B1065" s="16">
        <v>4.2443885319143798E-4</v>
      </c>
      <c r="C1065" s="16">
        <v>2.28773004584491E-9</v>
      </c>
      <c r="D1065" s="16">
        <v>4.55923958239118E-4</v>
      </c>
      <c r="E1065" s="16">
        <v>2.1112126526078299E-6</v>
      </c>
      <c r="F1065" s="16">
        <v>1.11655024152732E-5</v>
      </c>
      <c r="G1065" s="16">
        <v>4.8322445861418101E-6</v>
      </c>
      <c r="H1065" s="16">
        <v>6.2158622466727804E-5</v>
      </c>
      <c r="J1065">
        <v>0.95807652349130901</v>
      </c>
      <c r="K1065">
        <f t="shared" si="181"/>
        <v>2.1918204490097045E-9</v>
      </c>
      <c r="L1065">
        <f t="shared" si="182"/>
        <v>4.830849199257604E-4</v>
      </c>
      <c r="M1065" s="16">
        <f t="shared" si="183"/>
        <v>3.6579278645711567E-4</v>
      </c>
      <c r="N1065" s="16">
        <f t="shared" si="184"/>
        <v>1.9079069749335775E-2</v>
      </c>
      <c r="O1065" s="16">
        <f t="shared" si="185"/>
        <v>0.34469306582881692</v>
      </c>
      <c r="P1065" s="16">
        <f t="shared" si="186"/>
        <v>0.27737484299929988</v>
      </c>
      <c r="Q1065" s="16">
        <f t="shared" si="187"/>
        <v>0.64550408786452806</v>
      </c>
      <c r="R1065" s="16">
        <f t="shared" si="188"/>
        <v>1.7732822826401269E-2</v>
      </c>
      <c r="S1065" s="16">
        <f t="shared" si="189"/>
        <v>1.9820888112371355</v>
      </c>
      <c r="T1065" s="16">
        <f t="shared" si="190"/>
        <v>0.64551153074766043</v>
      </c>
      <c r="U1065" s="66">
        <f t="shared" si="191"/>
        <v>3.9319842312531779</v>
      </c>
      <c r="V1065" s="66"/>
      <c r="W1065" s="66"/>
    </row>
    <row r="1066" spans="1:23" x14ac:dyDescent="0.25">
      <c r="A1066">
        <v>1065</v>
      </c>
      <c r="B1066">
        <v>5.4949324827813695E-4</v>
      </c>
      <c r="C1066" s="16">
        <v>6.7413132295077E-9</v>
      </c>
      <c r="D1066" s="16">
        <v>1.0523505175217599E-3</v>
      </c>
      <c r="E1066" s="16">
        <v>1.4263652722733601E-5</v>
      </c>
      <c r="F1066" s="16">
        <v>8.8646602783516001E-6</v>
      </c>
      <c r="G1066" s="16">
        <v>1.6510050611622699E-6</v>
      </c>
      <c r="H1066" s="16">
        <v>4.1996406488785197E-4</v>
      </c>
      <c r="J1066">
        <v>0.95509310621019305</v>
      </c>
      <c r="K1066">
        <f t="shared" si="181"/>
        <v>6.4385817923063771E-9</v>
      </c>
      <c r="L1066">
        <f t="shared" si="182"/>
        <v>1.0717241018263959E-3</v>
      </c>
      <c r="M1066" s="16">
        <f t="shared" si="183"/>
        <v>2.7262394729877959E-5</v>
      </c>
      <c r="N1066" s="16">
        <f t="shared" si="184"/>
        <v>1.3412105826909724E-2</v>
      </c>
      <c r="O1066" s="16">
        <f t="shared" si="185"/>
        <v>4.6952993401722515E-2</v>
      </c>
      <c r="P1066" s="16">
        <f t="shared" si="186"/>
        <v>8.563793278192032E-3</v>
      </c>
      <c r="Q1066" s="16">
        <f t="shared" si="187"/>
        <v>0.10760806344584856</v>
      </c>
      <c r="R1066" s="16">
        <f t="shared" si="188"/>
        <v>1.0068767690030889E-2</v>
      </c>
      <c r="S1066" s="16">
        <f t="shared" si="189"/>
        <v>3.1441705035291791E-2</v>
      </c>
      <c r="T1066" s="16">
        <f t="shared" si="190"/>
        <v>0.10761155233628675</v>
      </c>
      <c r="U1066" s="66">
        <f t="shared" si="191"/>
        <v>0.32565898101428226</v>
      </c>
      <c r="V1066" s="66"/>
      <c r="W1066" s="66"/>
    </row>
    <row r="1067" spans="1:23" x14ac:dyDescent="0.25">
      <c r="A1067">
        <v>1066</v>
      </c>
      <c r="B1067">
        <v>4.9558298416115399E-4</v>
      </c>
      <c r="C1067" s="16">
        <v>5.9000141584921102E-9</v>
      </c>
      <c r="D1067" s="16">
        <v>1.02055921654666E-3</v>
      </c>
      <c r="E1067" s="16">
        <v>1.21101468528788E-5</v>
      </c>
      <c r="F1067" s="16">
        <v>9.8166871730336301E-6</v>
      </c>
      <c r="G1067" s="16">
        <v>1.885845518722E-6</v>
      </c>
      <c r="H1067" s="16">
        <v>3.5655802452197601E-4</v>
      </c>
      <c r="J1067">
        <v>0.95522825151160395</v>
      </c>
      <c r="K1067">
        <f t="shared" si="181"/>
        <v>5.635860208510126E-9</v>
      </c>
      <c r="L1067">
        <f t="shared" si="182"/>
        <v>1.0420725363972907E-3</v>
      </c>
      <c r="M1067" s="16">
        <f t="shared" si="183"/>
        <v>-5.0906568074982871E-5</v>
      </c>
      <c r="N1067" s="16">
        <f t="shared" si="184"/>
        <v>4.0189472341115335E-5</v>
      </c>
      <c r="O1067" s="16">
        <f t="shared" si="185"/>
        <v>4.205129240345943E-3</v>
      </c>
      <c r="P1067" s="16">
        <f t="shared" si="186"/>
        <v>3.5444549320634857E-3</v>
      </c>
      <c r="Q1067" s="16">
        <f t="shared" si="187"/>
        <v>1.6264309801078639E-2</v>
      </c>
      <c r="R1067" s="16">
        <f t="shared" si="188"/>
        <v>1.3867671245146331E-5</v>
      </c>
      <c r="S1067" s="16">
        <f t="shared" si="189"/>
        <v>3.6359777018920483E-3</v>
      </c>
      <c r="T1067" s="16">
        <f t="shared" si="190"/>
        <v>1.6265084709708912E-2</v>
      </c>
      <c r="U1067" s="66">
        <f t="shared" si="191"/>
        <v>4.3969013528675285E-2</v>
      </c>
      <c r="V1067" s="66"/>
      <c r="W1067" s="66"/>
    </row>
    <row r="1068" spans="1:23" x14ac:dyDescent="0.25">
      <c r="A1068">
        <v>1067</v>
      </c>
      <c r="B1068">
        <v>5.5639420730406604E-4</v>
      </c>
      <c r="C1068" s="16">
        <v>4.2726107372482296E-9</v>
      </c>
      <c r="D1068" s="16">
        <v>6.5251121672800895E-4</v>
      </c>
      <c r="E1068" s="16">
        <v>5.63079583403337E-6</v>
      </c>
      <c r="F1068" s="16">
        <v>8.5938928778210505E-6</v>
      </c>
      <c r="G1068" s="16">
        <v>2.5930820872009701E-6</v>
      </c>
      <c r="H1068" s="16">
        <v>1.65784130238656E-4</v>
      </c>
      <c r="J1068">
        <v>0.95710316415225505</v>
      </c>
      <c r="K1068">
        <f t="shared" si="181"/>
        <v>4.0893292558111797E-9</v>
      </c>
      <c r="L1068">
        <f t="shared" si="182"/>
        <v>6.7228781196011474E-4</v>
      </c>
      <c r="M1068" s="16">
        <f t="shared" si="183"/>
        <v>4.4050060264801729E-4</v>
      </c>
      <c r="N1068" s="16">
        <f t="shared" si="184"/>
        <v>1.6854233353844512E-2</v>
      </c>
      <c r="O1068" s="16">
        <f t="shared" si="185"/>
        <v>5.238158005754167E-2</v>
      </c>
      <c r="P1068" s="16">
        <f t="shared" si="186"/>
        <v>0.10405061215085672</v>
      </c>
      <c r="Q1068" s="16">
        <f t="shared" si="187"/>
        <v>0.22632582404761872</v>
      </c>
      <c r="R1068" s="16">
        <f t="shared" si="188"/>
        <v>1.6338692384751437E-2</v>
      </c>
      <c r="S1068" s="16">
        <f t="shared" si="189"/>
        <v>8.532880933766869E-2</v>
      </c>
      <c r="T1068" s="16">
        <f t="shared" si="190"/>
        <v>0.22633324455069373</v>
      </c>
      <c r="U1068" s="66">
        <f t="shared" si="191"/>
        <v>0.72761299588297546</v>
      </c>
      <c r="V1068" s="66"/>
      <c r="W1068" s="66"/>
    </row>
    <row r="1069" spans="1:23" x14ac:dyDescent="0.25">
      <c r="A1069">
        <v>1068</v>
      </c>
      <c r="B1069">
        <v>5.9189513852189604E-4</v>
      </c>
      <c r="C1069" s="16">
        <v>6.7921902442455998E-9</v>
      </c>
      <c r="D1069" s="16">
        <v>9.8269748931051597E-4</v>
      </c>
      <c r="E1069" s="16">
        <v>1.34307880854506E-5</v>
      </c>
      <c r="F1069" s="16">
        <v>8.2027533959027204E-6</v>
      </c>
      <c r="G1069" s="16">
        <v>1.6373192559719901E-6</v>
      </c>
      <c r="H1069" s="16">
        <v>3.95440720219463E-4</v>
      </c>
      <c r="J1069">
        <v>0.95544658881806199</v>
      </c>
      <c r="K1069">
        <f t="shared" si="181"/>
        <v>6.4895749994677778E-9</v>
      </c>
      <c r="L1069">
        <f t="shared" si="182"/>
        <v>1.0007335231680492E-3</v>
      </c>
      <c r="M1069" s="16">
        <f t="shared" si="183"/>
        <v>1.8305675387574294E-4</v>
      </c>
      <c r="N1069" s="16">
        <f t="shared" si="184"/>
        <v>4.0768726268976485E-2</v>
      </c>
      <c r="O1069" s="16">
        <f t="shared" si="185"/>
        <v>5.1016707941247866E-2</v>
      </c>
      <c r="P1069" s="16">
        <f t="shared" si="186"/>
        <v>4.0915673861829303E-4</v>
      </c>
      <c r="Q1069" s="16">
        <f t="shared" si="187"/>
        <v>6.2746087474839271E-2</v>
      </c>
      <c r="R1069" s="16">
        <f t="shared" si="188"/>
        <v>2.8062569502246868E-2</v>
      </c>
      <c r="S1069" s="16">
        <f t="shared" si="189"/>
        <v>3.3906659927685982E-2</v>
      </c>
      <c r="T1069" s="16">
        <f t="shared" si="190"/>
        <v>6.2746457590951432E-2</v>
      </c>
      <c r="U1069" s="66">
        <f t="shared" si="191"/>
        <v>0.27965636544456618</v>
      </c>
      <c r="V1069" s="66"/>
      <c r="W1069" s="66"/>
    </row>
    <row r="1070" spans="1:23" x14ac:dyDescent="0.25">
      <c r="A1070">
        <v>1069</v>
      </c>
      <c r="B1070">
        <v>4.2601300259231502E-4</v>
      </c>
      <c r="C1070" s="16">
        <v>5.08220560583607E-9</v>
      </c>
      <c r="D1070" s="16">
        <v>1.0228719573438299E-3</v>
      </c>
      <c r="E1070" s="16">
        <v>1.04541433034715E-5</v>
      </c>
      <c r="F1070" s="16">
        <v>1.14244634844368E-5</v>
      </c>
      <c r="G1070" s="16">
        <v>2.1895285045857199E-6</v>
      </c>
      <c r="H1070" s="16">
        <v>3.0780058421658001E-4</v>
      </c>
      <c r="J1070">
        <v>0.95518411960024796</v>
      </c>
      <c r="K1070">
        <f t="shared" si="181"/>
        <v>4.8544420872379716E-9</v>
      </c>
      <c r="L1070">
        <f t="shared" si="182"/>
        <v>1.0479053306116834E-3</v>
      </c>
      <c r="M1070" s="16">
        <f t="shared" si="183"/>
        <v>-1.9587932542705343E-4</v>
      </c>
      <c r="N1070" s="16">
        <f t="shared" si="184"/>
        <v>1.8206242644567727E-2</v>
      </c>
      <c r="O1070" s="16">
        <f t="shared" si="185"/>
        <v>6.8480325682470774E-3</v>
      </c>
      <c r="P1070" s="16">
        <f t="shared" si="186"/>
        <v>3.8361166048045277E-3</v>
      </c>
      <c r="Q1070" s="16">
        <f t="shared" si="187"/>
        <v>7.1037426718783094E-4</v>
      </c>
      <c r="R1070" s="16">
        <f t="shared" si="188"/>
        <v>2.5423055523468571E-2</v>
      </c>
      <c r="S1070" s="16">
        <f t="shared" si="189"/>
        <v>8.2852965002879111E-3</v>
      </c>
      <c r="T1070" s="16">
        <f t="shared" si="190"/>
        <v>7.1021231686576832E-4</v>
      </c>
      <c r="U1070" s="66">
        <f t="shared" si="191"/>
        <v>6.4019330425429413E-2</v>
      </c>
      <c r="V1070" s="66"/>
      <c r="W1070" s="66"/>
    </row>
    <row r="1071" spans="1:23" x14ac:dyDescent="0.25">
      <c r="A1071">
        <v>1070</v>
      </c>
      <c r="B1071">
        <v>4.0148038181703801E-4</v>
      </c>
      <c r="C1071" s="16">
        <v>4.8331029349988603E-9</v>
      </c>
      <c r="D1071" s="16">
        <v>1.03247271927336E-3</v>
      </c>
      <c r="E1071" s="16">
        <v>1.00336702323013E-5</v>
      </c>
      <c r="F1071" s="16">
        <v>1.2129408198935299E-5</v>
      </c>
      <c r="G1071" s="16">
        <v>2.3026990768154399E-6</v>
      </c>
      <c r="H1071" s="16">
        <v>2.95420800811286E-4</v>
      </c>
      <c r="J1071">
        <v>0.955123089901456</v>
      </c>
      <c r="K1071">
        <f t="shared" si="181"/>
        <v>4.6162082090879075E-9</v>
      </c>
      <c r="L1071">
        <f t="shared" si="182"/>
        <v>1.059029401645111E-3</v>
      </c>
      <c r="M1071" s="16">
        <f t="shared" si="183"/>
        <v>-2.5606863801103509E-4</v>
      </c>
      <c r="N1071" s="16">
        <f t="shared" si="184"/>
        <v>3.4131410149041898E-2</v>
      </c>
      <c r="O1071" s="16">
        <f t="shared" si="185"/>
        <v>1.6310205353028767E-2</v>
      </c>
      <c r="P1071" s="16">
        <f t="shared" si="186"/>
        <v>5.1701586959596157E-3</v>
      </c>
      <c r="Q1071" s="16">
        <f t="shared" si="187"/>
        <v>4.329845468632831E-3</v>
      </c>
      <c r="R1071" s="16">
        <f t="shared" si="188"/>
        <v>5.3356161818358089E-2</v>
      </c>
      <c r="S1071" s="16">
        <f t="shared" si="189"/>
        <v>2.1731343382156425E-2</v>
      </c>
      <c r="T1071" s="16">
        <f t="shared" si="190"/>
        <v>4.3293889739852223E-3</v>
      </c>
      <c r="U1071" s="66">
        <f t="shared" si="191"/>
        <v>0.13935851384116285</v>
      </c>
      <c r="V1071" s="66"/>
      <c r="W1071" s="66"/>
    </row>
    <row r="1072" spans="1:23" x14ac:dyDescent="0.25">
      <c r="A1072">
        <v>1071</v>
      </c>
      <c r="B1072">
        <v>5.5463972112039701E-4</v>
      </c>
      <c r="C1072" s="16">
        <v>6.6526919717585198E-9</v>
      </c>
      <c r="D1072" s="16">
        <v>1.0283039710337601E-3</v>
      </c>
      <c r="E1072" s="16">
        <v>1.3758181808305299E-5</v>
      </c>
      <c r="F1072" s="16">
        <v>8.7727583731449898E-6</v>
      </c>
      <c r="G1072" s="16">
        <v>1.6725455574046701E-6</v>
      </c>
      <c r="H1072" s="16">
        <v>4.0508104180979202E-4</v>
      </c>
      <c r="J1072">
        <v>0.95521187535492602</v>
      </c>
      <c r="K1072">
        <f t="shared" si="181"/>
        <v>6.354730374502116E-9</v>
      </c>
      <c r="L1072">
        <f t="shared" si="182"/>
        <v>1.047515380645483E-3</v>
      </c>
      <c r="M1072" s="16">
        <f t="shared" si="183"/>
        <v>6.1764061595311046E-5</v>
      </c>
      <c r="N1072" s="16">
        <f t="shared" si="184"/>
        <v>1.5941881692780695E-2</v>
      </c>
      <c r="O1072" s="16">
        <f t="shared" si="185"/>
        <v>4.0277215882981277E-2</v>
      </c>
      <c r="P1072" s="16">
        <f t="shared" si="186"/>
        <v>4.5664967146082569E-3</v>
      </c>
      <c r="Q1072" s="16">
        <f t="shared" si="187"/>
        <v>7.8946459950106351E-2</v>
      </c>
      <c r="R1072" s="16">
        <f t="shared" si="188"/>
        <v>1.2027550800155678E-2</v>
      </c>
      <c r="S1072" s="16">
        <f t="shared" si="189"/>
        <v>2.7750443021419088E-2</v>
      </c>
      <c r="T1072" s="16">
        <f t="shared" si="190"/>
        <v>7.8948513557358185E-2</v>
      </c>
      <c r="U1072" s="66">
        <f t="shared" si="191"/>
        <v>0.2584585616194095</v>
      </c>
      <c r="V1072" s="66"/>
      <c r="W1072" s="66"/>
    </row>
    <row r="1073" spans="1:23" x14ac:dyDescent="0.25">
      <c r="A1073">
        <v>1072</v>
      </c>
      <c r="B1073">
        <v>4.4922221789510099E-4</v>
      </c>
      <c r="C1073" s="16">
        <v>5.5543002368916997E-9</v>
      </c>
      <c r="D1073" s="16">
        <v>1.0609988017750401E-3</v>
      </c>
      <c r="E1073" s="16">
        <v>1.18464853905099E-5</v>
      </c>
      <c r="F1073" s="16">
        <v>1.08516032032812E-5</v>
      </c>
      <c r="G1073" s="16">
        <v>2.0042181183297602E-6</v>
      </c>
      <c r="H1073" s="16">
        <v>3.48795798404684E-4</v>
      </c>
      <c r="J1073">
        <v>0.95501085489989301</v>
      </c>
      <c r="K1073">
        <f t="shared" si="181"/>
        <v>5.3044170176046207E-9</v>
      </c>
      <c r="L1073">
        <f t="shared" si="182"/>
        <v>1.0847006719996953E-3</v>
      </c>
      <c r="M1073" s="16">
        <f t="shared" si="183"/>
        <v>-1.8625623620949341E-4</v>
      </c>
      <c r="N1073" s="16">
        <f t="shared" si="184"/>
        <v>7.7090981288121573E-3</v>
      </c>
      <c r="O1073" s="16">
        <f t="shared" si="185"/>
        <v>6.0112838616647957E-6</v>
      </c>
      <c r="P1073" s="16">
        <f t="shared" si="186"/>
        <v>1.0306175539349432E-2</v>
      </c>
      <c r="Q1073" s="16">
        <f t="shared" si="187"/>
        <v>1.0605507775613848E-2</v>
      </c>
      <c r="R1073" s="16">
        <f t="shared" si="188"/>
        <v>1.0263237617430924E-2</v>
      </c>
      <c r="S1073" s="16">
        <f t="shared" si="189"/>
        <v>1.7292247276762801E-6</v>
      </c>
      <c r="T1073" s="16">
        <f t="shared" si="190"/>
        <v>1.0606599233211569E-2</v>
      </c>
      <c r="U1073" s="66">
        <f t="shared" si="191"/>
        <v>4.9498358803007264E-2</v>
      </c>
      <c r="V1073" s="66"/>
      <c r="W1073" s="66"/>
    </row>
    <row r="1074" spans="1:23" x14ac:dyDescent="0.25">
      <c r="A1074">
        <v>1073</v>
      </c>
      <c r="B1074">
        <v>4.75478099790794E-4</v>
      </c>
      <c r="C1074" s="16">
        <v>5.5164220381795097E-9</v>
      </c>
      <c r="D1074" s="16">
        <v>9.9398526151664402E-4</v>
      </c>
      <c r="E1074" s="16">
        <v>1.1030988483069101E-5</v>
      </c>
      <c r="F1074" s="16">
        <v>1.0220284109887299E-5</v>
      </c>
      <c r="G1074" s="16">
        <v>2.01642257092317E-6</v>
      </c>
      <c r="H1074" s="16">
        <v>3.2478407571162301E-4</v>
      </c>
      <c r="J1074">
        <v>0.95534969696347205</v>
      </c>
      <c r="K1074">
        <f t="shared" si="181"/>
        <v>5.2701121224974138E-9</v>
      </c>
      <c r="L1074">
        <f t="shared" si="182"/>
        <v>1.0164367358853038E-3</v>
      </c>
      <c r="M1074" s="16">
        <f t="shared" si="183"/>
        <v>-6.5480536303715674E-5</v>
      </c>
      <c r="N1074" s="16">
        <f t="shared" si="184"/>
        <v>1.1892714214813301E-3</v>
      </c>
      <c r="O1074" s="16">
        <f t="shared" si="185"/>
        <v>1.9224235056728324E-5</v>
      </c>
      <c r="P1074" s="16">
        <f t="shared" si="186"/>
        <v>1.0205779622936295E-3</v>
      </c>
      <c r="Q1074" s="16">
        <f t="shared" si="187"/>
        <v>7.3197862191149842E-4</v>
      </c>
      <c r="R1074" s="16">
        <f t="shared" si="188"/>
        <v>1.3865434251348694E-3</v>
      </c>
      <c r="S1074" s="16">
        <f t="shared" si="189"/>
        <v>2.2718340094727362E-5</v>
      </c>
      <c r="T1074" s="16">
        <f t="shared" si="190"/>
        <v>7.32063232493798E-4</v>
      </c>
      <c r="U1074" s="66">
        <f t="shared" si="191"/>
        <v>5.1023772384665815E-3</v>
      </c>
      <c r="V1074" s="66"/>
      <c r="W1074" s="66"/>
    </row>
    <row r="1075" spans="1:23" x14ac:dyDescent="0.25">
      <c r="A1075">
        <v>1074</v>
      </c>
      <c r="B1075">
        <v>6.3282914093541699E-4</v>
      </c>
      <c r="C1075" s="16">
        <v>7.7418067923463397E-9</v>
      </c>
      <c r="D1075" s="16">
        <v>1.04918945590638E-3</v>
      </c>
      <c r="E1075" s="16">
        <v>1.63327920885297E-5</v>
      </c>
      <c r="F1075" s="16">
        <v>7.6945026280430305E-6</v>
      </c>
      <c r="G1075" s="16">
        <v>1.43751310159428E-6</v>
      </c>
      <c r="H1075" s="16">
        <v>4.8088545632320997E-4</v>
      </c>
      <c r="J1075">
        <v>0.95513227544754897</v>
      </c>
      <c r="K1075">
        <f t="shared" si="181"/>
        <v>7.3944495376490496E-9</v>
      </c>
      <c r="L1075">
        <f t="shared" si="182"/>
        <v>1.0660082324572681E-3</v>
      </c>
      <c r="M1075" s="16">
        <f t="shared" si="183"/>
        <v>1.9965004941356609E-4</v>
      </c>
      <c r="N1075" s="16">
        <f t="shared" si="184"/>
        <v>8.1244366652615099E-2</v>
      </c>
      <c r="O1075" s="16">
        <f t="shared" si="185"/>
        <v>0.15781358264688927</v>
      </c>
      <c r="P1075" s="16">
        <f t="shared" si="186"/>
        <v>7.9671655082370462E-3</v>
      </c>
      <c r="Q1075" s="16">
        <f t="shared" si="187"/>
        <v>0.27111463897354759</v>
      </c>
      <c r="R1075" s="16">
        <f t="shared" si="188"/>
        <v>4.8004907833785943E-2</v>
      </c>
      <c r="S1075" s="16">
        <f t="shared" si="189"/>
        <v>8.0485312382220217E-2</v>
      </c>
      <c r="T1075" s="16">
        <f t="shared" si="190"/>
        <v>0.27112037801351779</v>
      </c>
      <c r="U1075" s="66">
        <f t="shared" si="191"/>
        <v>0.91775035201081301</v>
      </c>
      <c r="V1075" s="66"/>
      <c r="W1075" s="66"/>
    </row>
    <row r="1076" spans="1:23" x14ac:dyDescent="0.25">
      <c r="A1076">
        <v>1075</v>
      </c>
      <c r="B1076">
        <v>4.5358143086342002E-4</v>
      </c>
      <c r="C1076" s="16">
        <v>4.99291770896543E-9</v>
      </c>
      <c r="D1076" s="16">
        <v>9.41997756304111E-4</v>
      </c>
      <c r="E1076" s="16">
        <v>9.4671989227670992E-6</v>
      </c>
      <c r="F1076" s="16">
        <v>1.0689375939630001E-5</v>
      </c>
      <c r="G1076" s="16">
        <v>2.2265980828470901E-6</v>
      </c>
      <c r="H1076" s="16">
        <v>2.78740949991332E-4</v>
      </c>
      <c r="J1076">
        <v>0.955595277795807</v>
      </c>
      <c r="K1076">
        <f t="shared" si="181"/>
        <v>4.7712085851104244E-9</v>
      </c>
      <c r="L1076">
        <f t="shared" si="182"/>
        <v>9.6559811334850909E-4</v>
      </c>
      <c r="M1076" s="16">
        <f t="shared" si="183"/>
        <v>-5.8435251621669103E-5</v>
      </c>
      <c r="N1076" s="16">
        <f t="shared" si="184"/>
        <v>6.2330354731733005E-3</v>
      </c>
      <c r="O1076" s="16">
        <f t="shared" si="185"/>
        <v>9.7748236288446831E-3</v>
      </c>
      <c r="P1076" s="16">
        <f t="shared" si="186"/>
        <v>4.851654079578413E-4</v>
      </c>
      <c r="Q1076" s="16">
        <f t="shared" si="187"/>
        <v>1.4052594296874589E-2</v>
      </c>
      <c r="R1076" s="16">
        <f t="shared" si="188"/>
        <v>7.1984222037177704E-3</v>
      </c>
      <c r="S1076" s="16">
        <f t="shared" si="189"/>
        <v>1.1989168727043741E-2</v>
      </c>
      <c r="T1076" s="16">
        <f t="shared" si="190"/>
        <v>1.4052768387674984E-2</v>
      </c>
      <c r="U1076" s="66">
        <f t="shared" si="191"/>
        <v>6.3785978125286913E-2</v>
      </c>
      <c r="V1076" s="66"/>
      <c r="W1076" s="66"/>
    </row>
    <row r="1077" spans="1:23" x14ac:dyDescent="0.25">
      <c r="A1077">
        <v>1076</v>
      </c>
      <c r="B1077" s="16">
        <v>3.9941430232836602E-4</v>
      </c>
      <c r="C1077" s="16">
        <v>3.8501127171610704E-9</v>
      </c>
      <c r="D1077" s="16">
        <v>8.2271351925056505E-4</v>
      </c>
      <c r="E1077" s="16">
        <v>6.3839645209758601E-6</v>
      </c>
      <c r="F1077" s="16">
        <v>1.2075984135674101E-5</v>
      </c>
      <c r="G1077" s="16">
        <v>2.8838043629835901E-6</v>
      </c>
      <c r="H1077" s="16">
        <v>1.8796085848244801E-4</v>
      </c>
      <c r="J1077">
        <v>0.95615939726196897</v>
      </c>
      <c r="K1077">
        <f t="shared" si="181"/>
        <v>3.6813214550313706E-9</v>
      </c>
      <c r="L1077">
        <f t="shared" si="182"/>
        <v>8.4974544177217977E-4</v>
      </c>
      <c r="M1077" s="16">
        <f t="shared" si="183"/>
        <v>-5.0916837115447665E-5</v>
      </c>
      <c r="N1077" s="16">
        <f t="shared" si="184"/>
        <v>3.5699192205915858E-2</v>
      </c>
      <c r="O1077" s="16">
        <f t="shared" si="185"/>
        <v>9.3100384966314426E-2</v>
      </c>
      <c r="P1077" s="16">
        <f t="shared" si="186"/>
        <v>2.127697279721617E-2</v>
      </c>
      <c r="Q1077" s="16">
        <f t="shared" si="187"/>
        <v>0.16452137701703692</v>
      </c>
      <c r="R1077" s="16">
        <f t="shared" si="188"/>
        <v>5.0880753684044731E-2</v>
      </c>
      <c r="S1077" s="16">
        <f t="shared" si="189"/>
        <v>0.19094751253276804</v>
      </c>
      <c r="T1077" s="16">
        <f t="shared" si="190"/>
        <v>0.16452435246111935</v>
      </c>
      <c r="U1077" s="66">
        <f t="shared" si="191"/>
        <v>0.72095054566441541</v>
      </c>
      <c r="V1077" s="66"/>
      <c r="W1077" s="66"/>
    </row>
    <row r="1078" spans="1:23" x14ac:dyDescent="0.25">
      <c r="A1078">
        <v>1077</v>
      </c>
      <c r="B1078">
        <v>5.8778243596641305E-4</v>
      </c>
      <c r="C1078" s="16">
        <v>7.7550375019257304E-9</v>
      </c>
      <c r="D1078" s="16">
        <v>1.13377707579308E-3</v>
      </c>
      <c r="E1078" s="16">
        <v>1.7662962956146799E-5</v>
      </c>
      <c r="F1078" s="16">
        <v>8.3165391976147796E-6</v>
      </c>
      <c r="G1078" s="16">
        <v>1.43643809841761E-6</v>
      </c>
      <c r="H1078" s="16">
        <v>5.2005173803550402E-4</v>
      </c>
      <c r="J1078">
        <v>0.95471154526812596</v>
      </c>
      <c r="K1078">
        <f t="shared" si="181"/>
        <v>7.4038238370757816E-9</v>
      </c>
      <c r="L1078">
        <f t="shared" si="182"/>
        <v>1.1518388372492253E-3</v>
      </c>
      <c r="M1078" s="16">
        <f t="shared" si="183"/>
        <v>2.3726034683600839E-5</v>
      </c>
      <c r="N1078" s="16">
        <f t="shared" si="184"/>
        <v>3.7465993822789083E-2</v>
      </c>
      <c r="O1078" s="16">
        <f t="shared" si="185"/>
        <v>0.15971651248592236</v>
      </c>
      <c r="P1078" s="16">
        <f t="shared" si="186"/>
        <v>3.1356292256404475E-2</v>
      </c>
      <c r="Q1078" s="16">
        <f t="shared" si="187"/>
        <v>0.41542415099780311</v>
      </c>
      <c r="R1078" s="16">
        <f t="shared" si="188"/>
        <v>2.4326942949045388E-2</v>
      </c>
      <c r="S1078" s="16">
        <f t="shared" si="189"/>
        <v>8.0789534941185598E-2</v>
      </c>
      <c r="T1078" s="16">
        <f t="shared" si="190"/>
        <v>0.41544054708211853</v>
      </c>
      <c r="U1078" s="66">
        <f t="shared" si="191"/>
        <v>1.1645199745352686</v>
      </c>
      <c r="V1078" s="66"/>
      <c r="W1078" s="66"/>
    </row>
    <row r="1079" spans="1:23" x14ac:dyDescent="0.25">
      <c r="A1079">
        <v>1078</v>
      </c>
      <c r="B1079">
        <v>4.5916323036198199E-4</v>
      </c>
      <c r="C1079" s="16">
        <v>5.1167275653370903E-9</v>
      </c>
      <c r="D1079" s="16">
        <v>9.5387222783400495E-4</v>
      </c>
      <c r="E1079" s="16">
        <v>9.8230206573740393E-6</v>
      </c>
      <c r="F1079" s="16">
        <v>1.05648869832297E-5</v>
      </c>
      <c r="G1079" s="16">
        <v>2.1729973453866699E-6</v>
      </c>
      <c r="H1079" s="16">
        <v>2.8921749670563201E-4</v>
      </c>
      <c r="J1079">
        <v>0.95553937625303997</v>
      </c>
      <c r="K1079">
        <f t="shared" si="181"/>
        <v>4.8892346662389388E-9</v>
      </c>
      <c r="L1079">
        <f t="shared" si="182"/>
        <v>9.7716988241828575E-4</v>
      </c>
      <c r="M1079" s="16">
        <f t="shared" si="183"/>
        <v>-5.8843421694321727E-5</v>
      </c>
      <c r="N1079" s="16">
        <f t="shared" si="184"/>
        <v>4.5717984154870096E-3</v>
      </c>
      <c r="O1079" s="16">
        <f t="shared" si="185"/>
        <v>5.8556538825419871E-3</v>
      </c>
      <c r="P1079" s="16">
        <f t="shared" si="186"/>
        <v>9.4060939970595247E-5</v>
      </c>
      <c r="Q1079" s="16">
        <f t="shared" si="187"/>
        <v>7.2956154387716216E-3</v>
      </c>
      <c r="R1079" s="16">
        <f t="shared" si="188"/>
        <v>5.2141944517991442E-3</v>
      </c>
      <c r="S1079" s="16">
        <f t="shared" si="189"/>
        <v>6.8535659626912139E-3</v>
      </c>
      <c r="T1079" s="16">
        <f t="shared" si="190"/>
        <v>7.2956620857380586E-3</v>
      </c>
      <c r="U1079" s="66">
        <f t="shared" si="191"/>
        <v>3.7180551176999629E-2</v>
      </c>
      <c r="V1079" s="66"/>
      <c r="W1079" s="66"/>
    </row>
    <row r="1080" spans="1:23" x14ac:dyDescent="0.25">
      <c r="A1080">
        <v>1079</v>
      </c>
      <c r="B1080">
        <v>4.5997679157784902E-4</v>
      </c>
      <c r="C1080" s="16">
        <v>5.2485821869446898E-9</v>
      </c>
      <c r="D1080" s="16">
        <v>9.7724985642244004E-4</v>
      </c>
      <c r="E1080" s="16">
        <v>1.03204351541714E-5</v>
      </c>
      <c r="F1080" s="16">
        <v>1.05573853402357E-5</v>
      </c>
      <c r="G1080" s="16">
        <v>2.1189604706835199E-6</v>
      </c>
      <c r="H1080" s="16">
        <v>3.0386311973057802E-4</v>
      </c>
      <c r="J1080">
        <v>0.95542470322163298</v>
      </c>
      <c r="K1080">
        <f t="shared" si="181"/>
        <v>5.0146250782959795E-9</v>
      </c>
      <c r="L1080">
        <f t="shared" si="182"/>
        <v>1.0004783389914083E-3</v>
      </c>
      <c r="M1080" s="16">
        <f t="shared" si="183"/>
        <v>-8.0524755835709996E-5</v>
      </c>
      <c r="N1080" s="16">
        <f t="shared" si="184"/>
        <v>4.3511231281872934E-3</v>
      </c>
      <c r="O1080" s="16">
        <f t="shared" si="185"/>
        <v>2.7799092653945875E-3</v>
      </c>
      <c r="P1080" s="16">
        <f t="shared" si="186"/>
        <v>2.1234143792514697E-4</v>
      </c>
      <c r="Q1080" s="16">
        <f t="shared" si="187"/>
        <v>1.5289605667818138E-3</v>
      </c>
      <c r="R1080" s="16">
        <f t="shared" si="188"/>
        <v>5.1048241939038851E-3</v>
      </c>
      <c r="S1080" s="16">
        <f t="shared" si="189"/>
        <v>3.1203560699225742E-3</v>
      </c>
      <c r="T1080" s="16">
        <f t="shared" si="190"/>
        <v>1.5289003782434729E-3</v>
      </c>
      <c r="U1080" s="66">
        <f t="shared" si="191"/>
        <v>1.8626415040358776E-2</v>
      </c>
      <c r="V1080" s="66"/>
      <c r="W1080" s="66"/>
    </row>
    <row r="1081" spans="1:23" x14ac:dyDescent="0.25">
      <c r="A1081">
        <v>1080</v>
      </c>
      <c r="B1081">
        <v>6.6295288718107596E-4</v>
      </c>
      <c r="C1081" s="16">
        <v>6.1496476778152698E-9</v>
      </c>
      <c r="D1081" s="16">
        <v>7.9072698788906597E-4</v>
      </c>
      <c r="E1081" s="16">
        <v>9.8062637704837203E-6</v>
      </c>
      <c r="F1081" s="16">
        <v>7.2577755648049897E-6</v>
      </c>
      <c r="G1081" s="16">
        <v>1.80437959674663E-6</v>
      </c>
      <c r="H1081" s="16">
        <v>2.8872171783802001E-4</v>
      </c>
      <c r="J1081">
        <v>0.95642417685279302</v>
      </c>
      <c r="K1081">
        <f t="shared" si="181"/>
        <v>5.8816717181891596E-9</v>
      </c>
      <c r="L1081">
        <f t="shared" si="182"/>
        <v>8.070407689677447E-4</v>
      </c>
      <c r="M1081" s="16">
        <f t="shared" si="183"/>
        <v>5.1886500539440722E-4</v>
      </c>
      <c r="N1081" s="16">
        <f t="shared" si="184"/>
        <v>0.11985705940665523</v>
      </c>
      <c r="O1081" s="16">
        <f t="shared" si="185"/>
        <v>1.2078306865403567E-2</v>
      </c>
      <c r="P1081" s="16">
        <f t="shared" si="186"/>
        <v>3.2067644602172915E-2</v>
      </c>
      <c r="Q1081" s="16">
        <f t="shared" si="187"/>
        <v>7.5645719154384819E-3</v>
      </c>
      <c r="R1081" s="16">
        <f t="shared" si="188"/>
        <v>6.9391563548207205E-2</v>
      </c>
      <c r="S1081" s="16">
        <f t="shared" si="189"/>
        <v>1.0179367441491408E-2</v>
      </c>
      <c r="T1081" s="16">
        <f t="shared" si="190"/>
        <v>7.5659443873574402E-3</v>
      </c>
      <c r="U1081" s="66">
        <f t="shared" si="191"/>
        <v>0.25870445816672621</v>
      </c>
      <c r="V1081" s="66"/>
      <c r="W1081" s="66"/>
    </row>
    <row r="1082" spans="1:23" x14ac:dyDescent="0.25">
      <c r="A1082">
        <v>1081</v>
      </c>
      <c r="B1082">
        <v>4.7306032274889898E-4</v>
      </c>
      <c r="C1082" s="16">
        <v>5.8186430100473901E-9</v>
      </c>
      <c r="D1082" s="16">
        <v>1.05529157272368E-3</v>
      </c>
      <c r="E1082" s="16">
        <v>1.23446124202549E-5</v>
      </c>
      <c r="F1082" s="16">
        <v>1.03010766222693E-5</v>
      </c>
      <c r="G1082" s="16">
        <v>1.9129966663891999E-6</v>
      </c>
      <c r="H1082" s="16">
        <v>3.6346200388696898E-4</v>
      </c>
      <c r="J1082">
        <v>0.95504965190310798</v>
      </c>
      <c r="K1082">
        <f t="shared" si="181"/>
        <v>5.5570929812942125E-9</v>
      </c>
      <c r="L1082">
        <f t="shared" si="182"/>
        <v>1.0778009039915976E-3</v>
      </c>
      <c r="M1082" s="16">
        <f t="shared" si="183"/>
        <v>-1.3168025849379981E-4</v>
      </c>
      <c r="N1082" s="16">
        <f t="shared" si="184"/>
        <v>1.5519971737022607E-3</v>
      </c>
      <c r="O1082" s="16">
        <f t="shared" si="185"/>
        <v>2.5161190787122019E-3</v>
      </c>
      <c r="P1082" s="16">
        <f t="shared" si="186"/>
        <v>9.1382400492578137E-3</v>
      </c>
      <c r="Q1082" s="16">
        <f t="shared" si="187"/>
        <v>2.2308958333904665E-2</v>
      </c>
      <c r="R1082" s="16">
        <f t="shared" si="188"/>
        <v>2.0644110232953777E-3</v>
      </c>
      <c r="S1082" s="16">
        <f t="shared" si="189"/>
        <v>2.1874217438527855E-3</v>
      </c>
      <c r="T1082" s="16">
        <f t="shared" si="190"/>
        <v>2.2310478216003928E-2</v>
      </c>
      <c r="U1082" s="66">
        <f t="shared" si="191"/>
        <v>6.2077625618729038E-2</v>
      </c>
      <c r="V1082" s="66"/>
      <c r="W1082" s="66"/>
    </row>
    <row r="1083" spans="1:23" x14ac:dyDescent="0.25">
      <c r="A1083">
        <v>1082</v>
      </c>
      <c r="B1083">
        <v>4.7183794169915601E-4</v>
      </c>
      <c r="C1083" s="16">
        <v>5.4169691282996304E-9</v>
      </c>
      <c r="D1083" s="16">
        <v>9.833615108226989E-4</v>
      </c>
      <c r="E1083" s="16">
        <v>1.0717560980598801E-5</v>
      </c>
      <c r="F1083" s="16">
        <v>1.0294325899221601E-5</v>
      </c>
      <c r="G1083" s="16">
        <v>2.0532070601249402E-6</v>
      </c>
      <c r="H1083" s="16">
        <v>3.1555571392746703E-4</v>
      </c>
      <c r="J1083">
        <v>0.95540017686004097</v>
      </c>
      <c r="K1083">
        <f t="shared" si="181"/>
        <v>5.1753732632228492E-9</v>
      </c>
      <c r="L1083">
        <f t="shared" si="182"/>
        <v>1.0059979527121388E-3</v>
      </c>
      <c r="M1083" s="16">
        <f t="shared" si="183"/>
        <v>-6.2322069313826777E-5</v>
      </c>
      <c r="N1083" s="16">
        <f t="shared" si="184"/>
        <v>1.7537320230260316E-3</v>
      </c>
      <c r="O1083" s="16">
        <f t="shared" si="185"/>
        <v>4.9880824515290427E-4</v>
      </c>
      <c r="P1083" s="16">
        <f t="shared" si="186"/>
        <v>4.3752106767667038E-4</v>
      </c>
      <c r="Q1083" s="16">
        <f t="shared" si="187"/>
        <v>4.5240785040419709E-6</v>
      </c>
      <c r="R1083" s="16">
        <f t="shared" si="188"/>
        <v>2.0026227027148328E-3</v>
      </c>
      <c r="S1083" s="16">
        <f t="shared" si="189"/>
        <v>5.3341491531235647E-4</v>
      </c>
      <c r="T1083" s="16">
        <f t="shared" si="190"/>
        <v>4.5196789448163432E-6</v>
      </c>
      <c r="U1083" s="66">
        <f t="shared" si="191"/>
        <v>5.235142711331655E-3</v>
      </c>
      <c r="V1083" s="66"/>
      <c r="W1083" s="66"/>
    </row>
    <row r="1084" spans="1:23" x14ac:dyDescent="0.25">
      <c r="A1084">
        <v>1083</v>
      </c>
      <c r="B1084">
        <v>5.2477992838123198E-4</v>
      </c>
      <c r="C1084" s="16">
        <v>6.9182185887721801E-9</v>
      </c>
      <c r="D1084" s="16">
        <v>1.1329489584225201E-3</v>
      </c>
      <c r="E1084" s="16">
        <v>1.57449350607384E-5</v>
      </c>
      <c r="F1084" s="16">
        <v>9.3163674695619698E-6</v>
      </c>
      <c r="G1084" s="16">
        <v>1.6102467980508899E-6</v>
      </c>
      <c r="H1084" s="16">
        <v>4.6357919431689497E-4</v>
      </c>
      <c r="J1084">
        <v>0.95469549935170595</v>
      </c>
      <c r="K1084">
        <f t="shared" si="181"/>
        <v>6.6047921502321112E-9</v>
      </c>
      <c r="L1084">
        <f t="shared" si="182"/>
        <v>1.1531850219411062E-3</v>
      </c>
      <c r="M1084" s="16">
        <f t="shared" si="183"/>
        <v>-1.0362516517864226E-4</v>
      </c>
      <c r="N1084" s="16">
        <f t="shared" si="184"/>
        <v>4.3069483791069001E-3</v>
      </c>
      <c r="O1084" s="16">
        <f t="shared" si="185"/>
        <v>6.1809241980744535E-2</v>
      </c>
      <c r="P1084" s="16">
        <f t="shared" si="186"/>
        <v>3.1052549521257553E-2</v>
      </c>
      <c r="Q1084" s="16">
        <f t="shared" si="187"/>
        <v>0.21711264153649348</v>
      </c>
      <c r="R1084" s="16">
        <f t="shared" si="188"/>
        <v>2.9702919006647887E-3</v>
      </c>
      <c r="S1084" s="16">
        <f t="shared" si="189"/>
        <v>3.9056663952874729E-2</v>
      </c>
      <c r="T1084" s="16">
        <f t="shared" si="190"/>
        <v>0.21712342335822662</v>
      </c>
      <c r="U1084" s="66">
        <f t="shared" si="191"/>
        <v>0.57343176062936863</v>
      </c>
      <c r="V1084" s="66"/>
      <c r="W1084" s="66"/>
    </row>
    <row r="1085" spans="1:23" x14ac:dyDescent="0.25">
      <c r="A1085">
        <v>1084</v>
      </c>
      <c r="B1085" s="16">
        <v>5.1749735802021895E-4</v>
      </c>
      <c r="C1085" s="16">
        <v>4.7014715973409998E-9</v>
      </c>
      <c r="D1085" s="16">
        <v>7.7429159916108596E-4</v>
      </c>
      <c r="E1085" s="16">
        <v>7.3418160344096396E-6</v>
      </c>
      <c r="F1085" s="16">
        <v>9.2943863591173705E-6</v>
      </c>
      <c r="G1085" s="16">
        <v>2.35996501765248E-6</v>
      </c>
      <c r="H1085" s="16">
        <v>2.1616193622082201E-4</v>
      </c>
      <c r="J1085">
        <v>0.95646350173980399</v>
      </c>
      <c r="K1085">
        <f t="shared" si="181"/>
        <v>4.4967859873230023E-9</v>
      </c>
      <c r="L1085">
        <f t="shared" si="182"/>
        <v>7.9523563542537577E-4</v>
      </c>
      <c r="M1085" s="16">
        <f t="shared" si="183"/>
        <v>2.3975908061506197E-4</v>
      </c>
      <c r="N1085" s="16">
        <f t="shared" si="184"/>
        <v>2.5846272456334606E-3</v>
      </c>
      <c r="O1085" s="16">
        <f t="shared" si="185"/>
        <v>2.2942711063434519E-2</v>
      </c>
      <c r="P1085" s="16">
        <f t="shared" si="186"/>
        <v>3.846991198348905E-2</v>
      </c>
      <c r="Q1085" s="16">
        <f t="shared" si="187"/>
        <v>0.10012812680926986</v>
      </c>
      <c r="R1085" s="16">
        <f t="shared" si="188"/>
        <v>3.2184294634716951E-3</v>
      </c>
      <c r="S1085" s="16">
        <f t="shared" si="189"/>
        <v>3.0958642631811712E-2</v>
      </c>
      <c r="T1085" s="16">
        <f t="shared" si="190"/>
        <v>0.10013202302321221</v>
      </c>
      <c r="U1085" s="66">
        <f t="shared" si="191"/>
        <v>0.29843447222032254</v>
      </c>
      <c r="V1085" s="66"/>
      <c r="W1085" s="66"/>
    </row>
    <row r="1086" spans="1:23" x14ac:dyDescent="0.25">
      <c r="A1086">
        <v>1085</v>
      </c>
      <c r="B1086" s="16">
        <v>4.6855428022987098E-4</v>
      </c>
      <c r="C1086" s="16">
        <v>6.9870199273010404E-9</v>
      </c>
      <c r="D1086" s="16">
        <v>1.28606079136616E-3</v>
      </c>
      <c r="E1086" s="16">
        <v>1.8020044120772201E-5</v>
      </c>
      <c r="F1086" s="16">
        <v>1.0506975295030799E-5</v>
      </c>
      <c r="G1086" s="16">
        <v>1.5971169053164999E-6</v>
      </c>
      <c r="H1086" s="16">
        <v>5.3056933870778496E-4</v>
      </c>
      <c r="J1086">
        <v>0.95394774873410204</v>
      </c>
      <c r="K1086">
        <f t="shared" si="181"/>
        <v>6.6652519300091371E-9</v>
      </c>
      <c r="L1086">
        <f t="shared" si="182"/>
        <v>1.3086648718416108E-3</v>
      </c>
      <c r="M1086" s="16">
        <f t="shared" si="183"/>
        <v>-3.7155631138186885E-4</v>
      </c>
      <c r="N1086" s="16">
        <f t="shared" si="184"/>
        <v>2.3566601780152215E-3</v>
      </c>
      <c r="O1086" s="16">
        <f t="shared" si="185"/>
        <v>6.8137734191973401E-2</v>
      </c>
      <c r="P1086" s="16">
        <f t="shared" si="186"/>
        <v>0.11234338852729527</v>
      </c>
      <c r="Q1086" s="16">
        <f t="shared" si="187"/>
        <v>0.45938651748556075</v>
      </c>
      <c r="R1086" s="16">
        <f t="shared" si="188"/>
        <v>4.3999391499900424E-3</v>
      </c>
      <c r="S1086" s="16">
        <f t="shared" si="189"/>
        <v>4.1685431351133985E-2</v>
      </c>
      <c r="T1086" s="16">
        <f t="shared" si="190"/>
        <v>0.45942141492026739</v>
      </c>
      <c r="U1086" s="66">
        <f t="shared" si="191"/>
        <v>1.147731085804236</v>
      </c>
      <c r="V1086" s="66"/>
      <c r="W1086" s="66"/>
    </row>
    <row r="1087" spans="1:23" x14ac:dyDescent="0.25">
      <c r="A1087">
        <v>1086</v>
      </c>
      <c r="B1087">
        <v>4.3882322925444699E-4</v>
      </c>
      <c r="C1087" s="16">
        <v>5.67397798894865E-9</v>
      </c>
      <c r="D1087" s="16">
        <v>1.1108325603501701E-3</v>
      </c>
      <c r="E1087" s="16">
        <v>1.26631196253723E-5</v>
      </c>
      <c r="F1087" s="16">
        <v>1.11340755487889E-5</v>
      </c>
      <c r="G1087" s="16">
        <v>1.9630443938765699E-6</v>
      </c>
      <c r="H1087" s="16">
        <v>3.72840837697948E-4</v>
      </c>
      <c r="J1087">
        <v>0.95476508252748404</v>
      </c>
      <c r="K1087">
        <f t="shared" si="181"/>
        <v>5.4173160628776855E-9</v>
      </c>
      <c r="L1087">
        <f t="shared" si="182"/>
        <v>1.1350580818636356E-3</v>
      </c>
      <c r="M1087" s="16">
        <f t="shared" si="183"/>
        <v>-2.574116233547415E-4</v>
      </c>
      <c r="N1087" s="16">
        <f t="shared" si="184"/>
        <v>1.1863095663124129E-2</v>
      </c>
      <c r="O1087" s="16">
        <f t="shared" si="185"/>
        <v>5.7847390379041851E-4</v>
      </c>
      <c r="P1087" s="16">
        <f t="shared" si="186"/>
        <v>2.3487491066444304E-2</v>
      </c>
      <c r="Q1087" s="16">
        <f t="shared" si="187"/>
        <v>3.2047043715398786E-2</v>
      </c>
      <c r="R1087" s="16">
        <f t="shared" si="188"/>
        <v>1.6893551405626688E-2</v>
      </c>
      <c r="S1087" s="16">
        <f t="shared" si="189"/>
        <v>4.7661525882649279E-4</v>
      </c>
      <c r="T1087" s="16">
        <f t="shared" si="190"/>
        <v>3.2050086493142026E-2</v>
      </c>
      <c r="U1087" s="66">
        <f t="shared" si="191"/>
        <v>0.11739635750635286</v>
      </c>
      <c r="V1087" s="66"/>
      <c r="W1087" s="66"/>
    </row>
    <row r="1088" spans="1:23" x14ac:dyDescent="0.25">
      <c r="A1088">
        <v>1087</v>
      </c>
      <c r="B1088" s="16">
        <v>5.8278570639896498E-4</v>
      </c>
      <c r="C1088" s="16">
        <v>9.1532067878521602E-9</v>
      </c>
      <c r="D1088" s="16">
        <v>1.35639548562804E-3</v>
      </c>
      <c r="E1088" s="16">
        <v>2.4881642472071699E-5</v>
      </c>
      <c r="F1088" s="16">
        <v>8.4701474800200907E-6</v>
      </c>
      <c r="G1088" s="16">
        <v>1.2199485245409E-6</v>
      </c>
      <c r="H1088" s="16">
        <v>7.32599488703804E-4</v>
      </c>
      <c r="J1088">
        <v>0.95365990195856398</v>
      </c>
      <c r="K1088">
        <f t="shared" si="181"/>
        <v>8.7290462879095541E-9</v>
      </c>
      <c r="L1088">
        <f t="shared" si="182"/>
        <v>1.3745465759058331E-3</v>
      </c>
      <c r="M1088" s="16">
        <f t="shared" si="183"/>
        <v>-2.0897516310790332E-4</v>
      </c>
      <c r="N1088" s="16">
        <f t="shared" si="184"/>
        <v>3.364102442474478E-2</v>
      </c>
      <c r="O1088" s="16">
        <f t="shared" si="185"/>
        <v>0.42509098320295641</v>
      </c>
      <c r="P1088" s="16">
        <f t="shared" si="186"/>
        <v>0.16662519457082609</v>
      </c>
      <c r="Q1088" s="16">
        <f t="shared" si="187"/>
        <v>1.7335381976857376</v>
      </c>
      <c r="R1088" s="16">
        <f t="shared" si="188"/>
        <v>1.9706984928199688E-2</v>
      </c>
      <c r="S1088" s="16">
        <f t="shared" si="189"/>
        <v>0.15375019716128882</v>
      </c>
      <c r="T1088" s="16">
        <f t="shared" si="190"/>
        <v>1.7336496005301951</v>
      </c>
      <c r="U1088" s="66">
        <f t="shared" si="191"/>
        <v>4.2660021825039482</v>
      </c>
      <c r="V1088" s="66"/>
      <c r="W1088" s="66"/>
    </row>
    <row r="1089" spans="1:23" x14ac:dyDescent="0.25">
      <c r="A1089">
        <v>1088</v>
      </c>
      <c r="B1089">
        <v>6.4051005122053395E-4</v>
      </c>
      <c r="C1089" s="16">
        <v>6.9403418201435099E-9</v>
      </c>
      <c r="D1089" s="16">
        <v>9.2665325850700101E-4</v>
      </c>
      <c r="E1089" s="16">
        <v>1.2949508822559699E-5</v>
      </c>
      <c r="F1089" s="16">
        <v>7.55989158461694E-6</v>
      </c>
      <c r="G1089" s="16">
        <v>1.6013119949639501E-6</v>
      </c>
      <c r="H1089" s="16">
        <v>3.8126943003705398E-4</v>
      </c>
      <c r="J1089">
        <v>0.95573638773031899</v>
      </c>
      <c r="K1089">
        <f t="shared" si="181"/>
        <v>6.6331372207976256E-9</v>
      </c>
      <c r="L1089">
        <f t="shared" si="182"/>
        <v>9.4336741332937872E-4</v>
      </c>
      <c r="M1089" s="16">
        <f t="shared" si="183"/>
        <v>3.3765268911168923E-4</v>
      </c>
      <c r="N1089" s="16">
        <f t="shared" si="184"/>
        <v>9.0378977696059015E-2</v>
      </c>
      <c r="O1089" s="16">
        <f t="shared" si="185"/>
        <v>6.3810545463482055E-2</v>
      </c>
      <c r="P1089" s="16">
        <f t="shared" si="186"/>
        <v>1.440733021694508E-3</v>
      </c>
      <c r="Q1089" s="16">
        <f t="shared" si="187"/>
        <v>4.2304893704226319E-2</v>
      </c>
      <c r="R1089" s="16">
        <f t="shared" si="188"/>
        <v>5.4177976625032417E-2</v>
      </c>
      <c r="S1089" s="16">
        <f t="shared" si="189"/>
        <v>4.0836215716106683E-2</v>
      </c>
      <c r="T1089" s="16">
        <f t="shared" si="190"/>
        <v>4.2303813609774345E-2</v>
      </c>
      <c r="U1089" s="66">
        <f t="shared" si="191"/>
        <v>0.33525315583637538</v>
      </c>
      <c r="V1089" s="66"/>
      <c r="W1089" s="66"/>
    </row>
    <row r="1090" spans="1:23" x14ac:dyDescent="0.25">
      <c r="A1090">
        <v>1089</v>
      </c>
      <c r="B1090">
        <v>5.2838031170593597E-4</v>
      </c>
      <c r="C1090" s="16">
        <v>5.5605300615432203E-9</v>
      </c>
      <c r="D1090" s="16">
        <v>8.9955028886604495E-4</v>
      </c>
      <c r="E1090" s="16">
        <v>1.0073852878680299E-5</v>
      </c>
      <c r="F1090" s="16">
        <v>9.1556579857876693E-6</v>
      </c>
      <c r="G1090" s="16">
        <v>1.99820844360976E-6</v>
      </c>
      <c r="H1090" s="16">
        <v>2.9660186447276102E-4</v>
      </c>
      <c r="J1090">
        <v>0.95583746514318202</v>
      </c>
      <c r="K1090">
        <f t="shared" si="181"/>
        <v>5.3149629588779332E-9</v>
      </c>
      <c r="L1090">
        <f t="shared" si="182"/>
        <v>9.1985425275116842E-4</v>
      </c>
      <c r="M1090" s="16">
        <f t="shared" si="183"/>
        <v>1.3690637066070347E-4</v>
      </c>
      <c r="N1090" s="16">
        <f t="shared" si="184"/>
        <v>5.3200023757873863E-3</v>
      </c>
      <c r="O1090" s="16">
        <f t="shared" si="185"/>
        <v>1.2788947731786355E-5</v>
      </c>
      <c r="P1090" s="16">
        <f t="shared" si="186"/>
        <v>4.368555163536153E-3</v>
      </c>
      <c r="Q1090" s="16">
        <f t="shared" si="187"/>
        <v>3.8514810409346159E-3</v>
      </c>
      <c r="R1090" s="16">
        <f t="shared" si="188"/>
        <v>5.014122726975735E-3</v>
      </c>
      <c r="S1090" s="16">
        <f t="shared" si="189"/>
        <v>1.8572395048067204E-5</v>
      </c>
      <c r="T1090" s="16">
        <f t="shared" si="190"/>
        <v>3.8518462572193525E-3</v>
      </c>
      <c r="U1090" s="66">
        <f t="shared" si="191"/>
        <v>2.2437368907233097E-2</v>
      </c>
      <c r="V1090" s="66"/>
      <c r="W1090" s="66"/>
    </row>
    <row r="1091" spans="1:23" x14ac:dyDescent="0.25">
      <c r="A1091">
        <v>1090</v>
      </c>
      <c r="B1091">
        <v>4.3879454375095399E-4</v>
      </c>
      <c r="C1091" s="16">
        <v>5.2170387152417197E-9</v>
      </c>
      <c r="D1091" s="16">
        <v>1.0193074426544399E-3</v>
      </c>
      <c r="E1091" s="16">
        <v>1.06946823067406E-5</v>
      </c>
      <c r="F1091" s="16">
        <v>1.10892000619832E-5</v>
      </c>
      <c r="G1091" s="16">
        <v>2.1328230816161101E-6</v>
      </c>
      <c r="H1091" s="16">
        <v>3.1488268291419199E-4</v>
      </c>
      <c r="J1091">
        <v>0.95520831646818105</v>
      </c>
      <c r="K1091">
        <f t="shared" ref="K1091:K1154" si="192">C1091*J1091</f>
        <v>4.9833587681353651E-9</v>
      </c>
      <c r="L1091">
        <f t="shared" ref="L1091:L1154" si="193">SUM($Z$9*B1091,$AA$9*C1091,$AB$9*D1091,$AC$9*E1091,$AD$9*F1091,$AE$9*G1091)</f>
        <v>1.043613448821307E-3</v>
      </c>
      <c r="M1091" s="16">
        <f t="shared" ref="M1091:M1154" si="194">$Z$8*B1091+$AA$8*C1091+$AB$8*D1091+$AD$8*F1091+$AE$8*G1091</f>
        <v>-1.6602436131939925E-4</v>
      </c>
      <c r="N1091" s="16">
        <f t="shared" si="184"/>
        <v>1.1875787829143924E-2</v>
      </c>
      <c r="O1091" s="16">
        <f t="shared" si="185"/>
        <v>3.4126483524216994E-3</v>
      </c>
      <c r="P1091" s="16">
        <f t="shared" si="186"/>
        <v>3.391401969198756E-3</v>
      </c>
      <c r="Q1091" s="16">
        <f t="shared" si="187"/>
        <v>1.8123223997216916E-5</v>
      </c>
      <c r="R1091" s="16">
        <f t="shared" si="188"/>
        <v>1.573039498128875E-2</v>
      </c>
      <c r="S1091" s="16">
        <f t="shared" si="189"/>
        <v>3.9397929052814289E-3</v>
      </c>
      <c r="T1091" s="16">
        <f t="shared" si="190"/>
        <v>1.8098753830409534E-5</v>
      </c>
      <c r="U1091" s="66">
        <f t="shared" si="191"/>
        <v>3.8386248015162189E-2</v>
      </c>
      <c r="V1091" s="66"/>
      <c r="W1091" s="66"/>
    </row>
    <row r="1092" spans="1:23" x14ac:dyDescent="0.25">
      <c r="A1092">
        <v>1091</v>
      </c>
      <c r="B1092">
        <v>4.40373433986786E-4</v>
      </c>
      <c r="C1092" s="16">
        <v>5.3188666394518102E-9</v>
      </c>
      <c r="D1092" s="16">
        <v>1.0358666651353601E-3</v>
      </c>
      <c r="E1092" s="16">
        <v>1.10785624364149E-5</v>
      </c>
      <c r="F1092" s="16">
        <v>1.10576093639271E-5</v>
      </c>
      <c r="G1092" s="16">
        <v>2.0923715967016101E-6</v>
      </c>
      <c r="H1092" s="16">
        <v>3.2618548751763498E-4</v>
      </c>
      <c r="J1092">
        <v>0.95512845850744599</v>
      </c>
      <c r="K1092">
        <f t="shared" si="192"/>
        <v>5.0802008943462869E-9</v>
      </c>
      <c r="L1092">
        <f t="shared" si="193"/>
        <v>1.0600689365932764E-3</v>
      </c>
      <c r="M1092" s="16">
        <f t="shared" si="194"/>
        <v>-1.7932206861970444E-4</v>
      </c>
      <c r="N1092" s="16">
        <f t="shared" ref="N1092:N1155" si="195">(B1092-$B$2)^2/$B$2/$B$2</f>
        <v>1.1187285723971999E-2</v>
      </c>
      <c r="O1092" s="16">
        <f t="shared" ref="O1092:O1155" si="196">(C1092-$C$2)^2/$C$2/$C$2</f>
        <v>1.6031823011774008E-3</v>
      </c>
      <c r="P1092" s="16">
        <f t="shared" ref="P1092:P1155" si="197">(D1092-$D$2)^2/$D$2/$D$2</f>
        <v>5.6892895642857138E-3</v>
      </c>
      <c r="Q1092" s="16">
        <f t="shared" ref="Q1092:Q1155" si="198">(E1092-$E$2)^2/$E$2/$E$2</f>
        <v>9.9127630380028476E-4</v>
      </c>
      <c r="R1092" s="16">
        <f t="shared" ref="R1092:R1155" si="199">(F1092-$F$2)^2/$F$2/$F$2</f>
        <v>1.4936455932077658E-2</v>
      </c>
      <c r="S1092" s="16">
        <f t="shared" ref="S1092:S1155" si="200">(G1092-$G$2)^2/$G$2/$G$2</f>
        <v>1.8157088740054414E-3</v>
      </c>
      <c r="T1092" s="16">
        <f t="shared" ref="T1092:T1155" si="201">(H1092-$H$2)^2/$H$2/$H$2</f>
        <v>9.9151410935632584E-4</v>
      </c>
      <c r="U1092" s="66">
        <f t="shared" ref="U1092:U1155" si="202">SUM(N1092:T1092)</f>
        <v>3.7214712808674826E-2</v>
      </c>
      <c r="V1092" s="66"/>
      <c r="W1092" s="66"/>
    </row>
    <row r="1093" spans="1:23" x14ac:dyDescent="0.25">
      <c r="A1093">
        <v>1092</v>
      </c>
      <c r="B1093">
        <v>5.0383841507329003E-4</v>
      </c>
      <c r="C1093" s="16">
        <v>6.2847121844727096E-9</v>
      </c>
      <c r="D1093" s="16">
        <v>1.0704989489083599E-3</v>
      </c>
      <c r="E1093" s="16">
        <v>1.3523690731950301E-5</v>
      </c>
      <c r="F1093" s="16">
        <v>9.67727038072684E-6</v>
      </c>
      <c r="G1093" s="16">
        <v>1.7713764365359899E-6</v>
      </c>
      <c r="H1093" s="16">
        <v>3.9817780280584198E-4</v>
      </c>
      <c r="J1093">
        <v>0.95498871622467796</v>
      </c>
      <c r="K1093">
        <f t="shared" si="192"/>
        <v>6.0018292208911841E-9</v>
      </c>
      <c r="L1093">
        <f t="shared" si="193"/>
        <v>1.0916185813941652E-3</v>
      </c>
      <c r="M1093" s="16">
        <f t="shared" si="194"/>
        <v>-8.3941751247585029E-5</v>
      </c>
      <c r="N1093" s="16">
        <f t="shared" si="195"/>
        <v>5.3375506926984953E-4</v>
      </c>
      <c r="O1093" s="16">
        <f t="shared" si="196"/>
        <v>1.8030601941302005E-2</v>
      </c>
      <c r="P1093" s="16">
        <f t="shared" si="197"/>
        <v>1.2406017289102239E-2</v>
      </c>
      <c r="Q1093" s="16">
        <f t="shared" si="198"/>
        <v>6.715432634769164E-2</v>
      </c>
      <c r="R1093" s="16">
        <f t="shared" si="199"/>
        <v>3.1944646500842768E-4</v>
      </c>
      <c r="S1093" s="16">
        <f t="shared" si="200"/>
        <v>1.3768217491278963E-2</v>
      </c>
      <c r="T1093" s="16">
        <f t="shared" si="201"/>
        <v>6.7157602416657497E-2</v>
      </c>
      <c r="U1093" s="66">
        <f t="shared" si="202"/>
        <v>0.17936996702031061</v>
      </c>
      <c r="V1093" s="66"/>
      <c r="W1093" s="66"/>
    </row>
    <row r="1094" spans="1:23" x14ac:dyDescent="0.25">
      <c r="A1094">
        <v>1093</v>
      </c>
      <c r="B1094">
        <v>5.0621933631585898E-4</v>
      </c>
      <c r="C1094" s="16">
        <v>6.3898843799862303E-9</v>
      </c>
      <c r="D1094" s="16">
        <v>1.08361382440183E-3</v>
      </c>
      <c r="E1094" s="16">
        <v>1.3916495003796399E-5</v>
      </c>
      <c r="F1094" s="16">
        <v>9.6373336735479893E-6</v>
      </c>
      <c r="G1094" s="16">
        <v>1.7424694871398401E-6</v>
      </c>
      <c r="H1094" s="16">
        <v>4.09743382500038E-4</v>
      </c>
      <c r="J1094">
        <v>0.95492618481313396</v>
      </c>
      <c r="K1094">
        <f t="shared" si="192"/>
        <v>6.1018679123772887E-9</v>
      </c>
      <c r="L1094">
        <f t="shared" si="193"/>
        <v>1.1046245713516856E-3</v>
      </c>
      <c r="M1094" s="16">
        <f t="shared" si="194"/>
        <v>-9.2185898719967762E-5</v>
      </c>
      <c r="N1094" s="16">
        <f t="shared" si="195"/>
        <v>7.8052515734456545E-4</v>
      </c>
      <c r="O1094" s="16">
        <f t="shared" si="196"/>
        <v>2.348855894843269E-2</v>
      </c>
      <c r="P1094" s="16">
        <f t="shared" si="197"/>
        <v>1.5624511810899728E-2</v>
      </c>
      <c r="Q1094" s="16">
        <f t="shared" si="198"/>
        <v>8.7446823638147445E-2</v>
      </c>
      <c r="R1094" s="16">
        <f t="shared" si="199"/>
        <v>4.8075659654996344E-4</v>
      </c>
      <c r="S1094" s="16">
        <f t="shared" si="200"/>
        <v>1.7355990722090261E-2</v>
      </c>
      <c r="T1094" s="16">
        <f t="shared" si="201"/>
        <v>8.7451138227591763E-2</v>
      </c>
      <c r="U1094" s="66">
        <f t="shared" si="202"/>
        <v>0.23262830510105642</v>
      </c>
      <c r="V1094" s="66"/>
      <c r="W1094" s="66"/>
    </row>
    <row r="1095" spans="1:23" x14ac:dyDescent="0.25">
      <c r="A1095">
        <v>1094</v>
      </c>
      <c r="B1095" s="16">
        <v>5.4708553879831098E-4</v>
      </c>
      <c r="C1095" s="16">
        <v>6.6504162988033496E-9</v>
      </c>
      <c r="D1095" s="16">
        <v>1.0424983229445799E-3</v>
      </c>
      <c r="E1095" s="16">
        <v>1.3941071952165499E-5</v>
      </c>
      <c r="F1095" s="16">
        <v>8.8997913056032798E-6</v>
      </c>
      <c r="G1095" s="16">
        <v>1.6733910432737E-6</v>
      </c>
      <c r="H1095" s="16">
        <v>4.10466146504509E-4</v>
      </c>
      <c r="J1095">
        <v>0.95514022768237905</v>
      </c>
      <c r="K1095">
        <f t="shared" si="192"/>
        <v>6.352080137821636E-9</v>
      </c>
      <c r="L1095">
        <f t="shared" si="193"/>
        <v>1.0619646461827615E-3</v>
      </c>
      <c r="M1095" s="16">
        <f t="shared" si="194"/>
        <v>3.2206431413860591E-5</v>
      </c>
      <c r="N1095" s="16">
        <f t="shared" si="195"/>
        <v>1.2303581214338891E-2</v>
      </c>
      <c r="O1095" s="16">
        <f t="shared" si="196"/>
        <v>4.0112528970282897E-2</v>
      </c>
      <c r="P1095" s="16">
        <f t="shared" si="197"/>
        <v>6.7753157873498985E-3</v>
      </c>
      <c r="Q1095" s="16">
        <f t="shared" si="198"/>
        <v>8.8805407196537275E-2</v>
      </c>
      <c r="R1095" s="16">
        <f t="shared" si="199"/>
        <v>9.3659563591475346E-3</v>
      </c>
      <c r="S1095" s="16">
        <f t="shared" si="200"/>
        <v>2.761025679933048E-2</v>
      </c>
      <c r="T1095" s="16">
        <f t="shared" si="201"/>
        <v>8.8808151144198641E-2</v>
      </c>
      <c r="U1095" s="66">
        <f t="shared" si="202"/>
        <v>0.27378119747118562</v>
      </c>
      <c r="V1095" s="66"/>
      <c r="W1095" s="66"/>
    </row>
    <row r="1096" spans="1:23" x14ac:dyDescent="0.25">
      <c r="A1096">
        <v>1095</v>
      </c>
      <c r="B1096" s="16">
        <v>4.1910432481905902E-4</v>
      </c>
      <c r="C1096" s="16">
        <v>4.3088640852908001E-9</v>
      </c>
      <c r="D1096" s="16">
        <v>8.7858946744654798E-4</v>
      </c>
      <c r="E1096" s="16">
        <v>7.6252771726121196E-6</v>
      </c>
      <c r="F1096" s="16">
        <v>1.1537110192900299E-5</v>
      </c>
      <c r="G1096" s="16">
        <v>2.5783433112860202E-6</v>
      </c>
      <c r="H1096" s="16">
        <v>2.2450896344373901E-4</v>
      </c>
      <c r="J1096">
        <v>0.95589159346303998</v>
      </c>
      <c r="K1096">
        <f t="shared" si="192"/>
        <v>4.1188069565042874E-9</v>
      </c>
      <c r="L1096">
        <f t="shared" si="193"/>
        <v>9.0423772227954933E-4</v>
      </c>
      <c r="M1096" s="16">
        <f t="shared" si="194"/>
        <v>-6.6029072641431242E-5</v>
      </c>
      <c r="N1096" s="16">
        <f t="shared" si="195"/>
        <v>2.2188900740366276E-2</v>
      </c>
      <c r="O1096" s="16">
        <f t="shared" si="196"/>
        <v>4.9429359331640339E-2</v>
      </c>
      <c r="P1096" s="16">
        <f t="shared" si="197"/>
        <v>7.7187437141276027E-3</v>
      </c>
      <c r="Q1096" s="16">
        <f t="shared" si="198"/>
        <v>8.4122189220006666E-2</v>
      </c>
      <c r="R1096" s="16">
        <f t="shared" si="199"/>
        <v>2.9199420831379497E-2</v>
      </c>
      <c r="S1096" s="16">
        <f t="shared" si="200"/>
        <v>8.1092099609777479E-2</v>
      </c>
      <c r="T1096" s="16">
        <f t="shared" si="201"/>
        <v>8.4123692178482742E-2</v>
      </c>
      <c r="U1096" s="66">
        <f t="shared" si="202"/>
        <v>0.3578744056257806</v>
      </c>
      <c r="V1096" s="66"/>
      <c r="W1096" s="66"/>
    </row>
    <row r="1097" spans="1:23" x14ac:dyDescent="0.25">
      <c r="A1097">
        <v>1096</v>
      </c>
      <c r="B1097" s="16">
        <v>5.7424040072279398E-4</v>
      </c>
      <c r="C1097" s="16">
        <v>6.3602481019436602E-9</v>
      </c>
      <c r="D1097" s="16">
        <v>9.4774934047340902E-4</v>
      </c>
      <c r="E1097" s="16">
        <v>1.21339652263486E-5</v>
      </c>
      <c r="F1097" s="16">
        <v>8.4418989599068205E-6</v>
      </c>
      <c r="G1097" s="16">
        <v>1.7478494336295201E-6</v>
      </c>
      <c r="H1097" s="16">
        <v>3.5725798396231802E-4</v>
      </c>
      <c r="J1097">
        <v>0.955613651943787</v>
      </c>
      <c r="K1097">
        <f t="shared" si="192"/>
        <v>6.0779399159669207E-9</v>
      </c>
      <c r="L1097">
        <f t="shared" si="193"/>
        <v>9.6637462757875024E-4</v>
      </c>
      <c r="M1097" s="16">
        <f t="shared" si="194"/>
        <v>1.8210617386683762E-4</v>
      </c>
      <c r="N1097" s="16">
        <f t="shared" si="195"/>
        <v>2.7576803418787134E-2</v>
      </c>
      <c r="O1097" s="16">
        <f t="shared" si="196"/>
        <v>2.1877651561135577E-2</v>
      </c>
      <c r="P1097" s="16">
        <f t="shared" si="197"/>
        <v>2.577703488750578E-4</v>
      </c>
      <c r="Q1097" s="16">
        <f t="shared" si="198"/>
        <v>1.6834866584669386E-2</v>
      </c>
      <c r="R1097" s="16">
        <f t="shared" si="199"/>
        <v>2.0520119917702053E-2</v>
      </c>
      <c r="S1097" s="16">
        <f t="shared" si="200"/>
        <v>1.6656833413330595E-2</v>
      </c>
      <c r="T1097" s="16">
        <f t="shared" si="201"/>
        <v>1.6834570927009306E-2</v>
      </c>
      <c r="U1097" s="66">
        <f t="shared" si="202"/>
        <v>0.12055861617150911</v>
      </c>
      <c r="V1097" s="66"/>
      <c r="W1097" s="66"/>
    </row>
    <row r="1098" spans="1:23" x14ac:dyDescent="0.25">
      <c r="A1098">
        <v>1097</v>
      </c>
      <c r="B1098">
        <v>4.54475240140447E-4</v>
      </c>
      <c r="C1098" s="16">
        <v>5.2326612976319399E-9</v>
      </c>
      <c r="D1098" s="16">
        <v>9.86298168282413E-4</v>
      </c>
      <c r="E1098" s="16">
        <v>1.03832952521568E-5</v>
      </c>
      <c r="F1098" s="16">
        <v>1.06898362112141E-5</v>
      </c>
      <c r="G1098" s="16">
        <v>2.1256353598110498E-6</v>
      </c>
      <c r="H1098" s="16">
        <v>3.0571403906295801E-4</v>
      </c>
      <c r="J1098">
        <v>0.95537764528540703</v>
      </c>
      <c r="K1098">
        <f t="shared" si="192"/>
        <v>4.9991676291076853E-9</v>
      </c>
      <c r="L1098">
        <f t="shared" si="193"/>
        <v>1.0097982434033547E-3</v>
      </c>
      <c r="M1098" s="16">
        <f t="shared" si="194"/>
        <v>-1.0084776312246061E-4</v>
      </c>
      <c r="N1098" s="16">
        <f t="shared" si="195"/>
        <v>5.9497450800733761E-3</v>
      </c>
      <c r="O1098" s="16">
        <f t="shared" si="196"/>
        <v>3.0911687897365626E-3</v>
      </c>
      <c r="P1098" s="16">
        <f t="shared" si="197"/>
        <v>5.7436030868377472E-4</v>
      </c>
      <c r="Q1098" s="16">
        <f t="shared" si="198"/>
        <v>1.1055126860993259E-3</v>
      </c>
      <c r="R1098" s="16">
        <f t="shared" si="199"/>
        <v>7.2063508145407129E-3</v>
      </c>
      <c r="S1098" s="16">
        <f t="shared" si="200"/>
        <v>3.5030049006914508E-3</v>
      </c>
      <c r="T1098" s="16">
        <f t="shared" si="201"/>
        <v>1.1054321099937946E-3</v>
      </c>
      <c r="U1098" s="66">
        <f t="shared" si="202"/>
        <v>2.2535574689818996E-2</v>
      </c>
      <c r="V1098" s="66"/>
      <c r="W1098" s="66"/>
    </row>
    <row r="1099" spans="1:23" x14ac:dyDescent="0.25">
      <c r="A1099">
        <v>1098</v>
      </c>
      <c r="B1099">
        <v>5.7048395228692704E-4</v>
      </c>
      <c r="C1099" s="16">
        <v>5.6448528987927602E-9</v>
      </c>
      <c r="D1099" s="16">
        <v>8.4464686344029702E-4</v>
      </c>
      <c r="E1099" s="16">
        <v>9.6086869195698199E-6</v>
      </c>
      <c r="F1099" s="16">
        <v>8.45735583351937E-6</v>
      </c>
      <c r="G1099" s="16">
        <v>1.9670667362753601E-6</v>
      </c>
      <c r="H1099" s="16">
        <v>2.8290533164451601E-4</v>
      </c>
      <c r="J1099">
        <v>0.95612646720434102</v>
      </c>
      <c r="K1099">
        <f t="shared" si="192"/>
        <v>5.3971932600109052E-9</v>
      </c>
      <c r="L1099">
        <f t="shared" si="193"/>
        <v>8.6352299699071224E-4</v>
      </c>
      <c r="M1099" s="16">
        <f t="shared" si="194"/>
        <v>2.7744490758314162E-4</v>
      </c>
      <c r="N1099" s="16">
        <f t="shared" si="195"/>
        <v>2.5101566480937681E-2</v>
      </c>
      <c r="O1099" s="16">
        <f t="shared" si="196"/>
        <v>3.5324927700208417E-4</v>
      </c>
      <c r="P1099" s="16">
        <f t="shared" si="197"/>
        <v>1.5152449164073007E-2</v>
      </c>
      <c r="Q1099" s="16">
        <f t="shared" si="198"/>
        <v>1.1102880621311135E-2</v>
      </c>
      <c r="R1099" s="16">
        <f t="shared" si="199"/>
        <v>2.0073156610587527E-2</v>
      </c>
      <c r="S1099" s="16">
        <f t="shared" si="200"/>
        <v>3.931186736796576E-4</v>
      </c>
      <c r="T1099" s="16">
        <f t="shared" si="201"/>
        <v>1.1103985831173346E-2</v>
      </c>
      <c r="U1099" s="66">
        <f t="shared" si="202"/>
        <v>8.3280406658764433E-2</v>
      </c>
      <c r="V1099" s="66"/>
      <c r="W1099" s="66"/>
    </row>
    <row r="1100" spans="1:23" x14ac:dyDescent="0.25">
      <c r="A1100">
        <v>1099</v>
      </c>
      <c r="B1100">
        <v>5.19869707499756E-4</v>
      </c>
      <c r="C1100" s="16">
        <v>6.2835284766186304E-9</v>
      </c>
      <c r="D1100" s="16">
        <v>1.0364540796717499E-3</v>
      </c>
      <c r="E1100" s="16">
        <v>1.30961945719187E-5</v>
      </c>
      <c r="F1100" s="16">
        <v>9.3639808866002507E-6</v>
      </c>
      <c r="G1100" s="16">
        <v>1.7710180191017099E-6</v>
      </c>
      <c r="H1100" s="16">
        <v>3.8559039796117801E-4</v>
      </c>
      <c r="J1100">
        <v>0.95516013993066695</v>
      </c>
      <c r="K1100">
        <f t="shared" si="192"/>
        <v>6.0017759389853815E-9</v>
      </c>
      <c r="L1100">
        <f t="shared" si="193"/>
        <v>1.0569467759355754E-3</v>
      </c>
      <c r="M1100" s="16">
        <f t="shared" si="194"/>
        <v>-1.7207360936063504E-5</v>
      </c>
      <c r="N1100" s="16">
        <f t="shared" si="195"/>
        <v>3.0976531096058163E-3</v>
      </c>
      <c r="O1100" s="16">
        <f t="shared" si="196"/>
        <v>1.797327376043235E-2</v>
      </c>
      <c r="P1100" s="16">
        <f t="shared" si="197"/>
        <v>5.7816600195743943E-3</v>
      </c>
      <c r="Q1100" s="16">
        <f t="shared" si="198"/>
        <v>4.8109557340838674E-2</v>
      </c>
      <c r="R1100" s="16">
        <f t="shared" si="199"/>
        <v>2.4669294314698517E-3</v>
      </c>
      <c r="S1100" s="16">
        <f t="shared" si="200"/>
        <v>1.3810161690864926E-2</v>
      </c>
      <c r="T1100" s="16">
        <f t="shared" si="201"/>
        <v>4.8111351312146187E-2</v>
      </c>
      <c r="U1100" s="66">
        <f t="shared" si="202"/>
        <v>0.13935058666493219</v>
      </c>
      <c r="V1100" s="66"/>
      <c r="W1100" s="66"/>
    </row>
    <row r="1101" spans="1:23" x14ac:dyDescent="0.25">
      <c r="A1101">
        <v>1100</v>
      </c>
      <c r="B1101">
        <v>6.0131754235177002E-4</v>
      </c>
      <c r="C1101" s="16">
        <v>7.2750427719327901E-9</v>
      </c>
      <c r="D1101" s="16">
        <v>1.03735786842821E-3</v>
      </c>
      <c r="E1101" s="16">
        <v>1.5176677204994499E-5</v>
      </c>
      <c r="F1101" s="16">
        <v>8.09402739266465E-6</v>
      </c>
      <c r="G1101" s="16">
        <v>1.5295712586393001E-6</v>
      </c>
      <c r="H1101" s="16">
        <v>4.4684581851795998E-4</v>
      </c>
      <c r="J1101">
        <v>0.95518166208354105</v>
      </c>
      <c r="K1101">
        <f t="shared" si="192"/>
        <v>6.9489874466236142E-9</v>
      </c>
      <c r="L1101">
        <f t="shared" si="193"/>
        <v>1.0550682194294067E-3</v>
      </c>
      <c r="M1101" s="16">
        <f t="shared" si="194"/>
        <v>1.4756686527413339E-4</v>
      </c>
      <c r="N1101" s="16">
        <f t="shared" si="195"/>
        <v>4.8861320281992408E-2</v>
      </c>
      <c r="O1101" s="16">
        <f t="shared" si="196"/>
        <v>9.7978405760657472E-2</v>
      </c>
      <c r="P1101" s="16">
        <f t="shared" si="197"/>
        <v>5.9252327029913933E-3</v>
      </c>
      <c r="Q1101" s="16">
        <f t="shared" si="198"/>
        <v>0.17060622111612114</v>
      </c>
      <c r="R1101" s="16">
        <f t="shared" si="199"/>
        <v>3.1881262753048069E-2</v>
      </c>
      <c r="S1101" s="16">
        <f t="shared" si="200"/>
        <v>5.6561934280689591E-2</v>
      </c>
      <c r="T1101" s="16">
        <f t="shared" si="201"/>
        <v>0.17060989266856372</v>
      </c>
      <c r="U1101" s="66">
        <f t="shared" si="202"/>
        <v>0.5824242695640639</v>
      </c>
      <c r="V1101" s="66"/>
      <c r="W1101" s="66"/>
    </row>
    <row r="1102" spans="1:23" x14ac:dyDescent="0.25">
      <c r="A1102">
        <v>1101</v>
      </c>
      <c r="B1102" s="16">
        <v>3.46226043186408E-4</v>
      </c>
      <c r="C1102" s="16">
        <v>2.86994185665237E-9</v>
      </c>
      <c r="D1102" s="16">
        <v>7.0564057132506603E-4</v>
      </c>
      <c r="E1102" s="16">
        <v>4.0866301726526301E-6</v>
      </c>
      <c r="F1102" s="16">
        <v>1.38602211493512E-5</v>
      </c>
      <c r="G1102" s="16">
        <v>3.8638493760982496E-6</v>
      </c>
      <c r="H1102" s="16">
        <v>1.20320619346705E-4</v>
      </c>
      <c r="J1102">
        <v>0.95671330342234495</v>
      </c>
      <c r="K1102">
        <f t="shared" si="192"/>
        <v>2.7457115543079468E-9</v>
      </c>
      <c r="L1102">
        <f t="shared" si="193"/>
        <v>7.3722199305800999E-4</v>
      </c>
      <c r="M1102" s="16">
        <f t="shared" si="194"/>
        <v>-4.4769906685194038E-5</v>
      </c>
      <c r="N1102" s="16">
        <f t="shared" si="195"/>
        <v>8.8177706299118752E-2</v>
      </c>
      <c r="O1102" s="16">
        <f t="shared" si="196"/>
        <v>0.23234988979647253</v>
      </c>
      <c r="P1102" s="16">
        <f t="shared" si="197"/>
        <v>7.1508299022283506E-2</v>
      </c>
      <c r="Q1102" s="16">
        <f t="shared" si="198"/>
        <v>0.38379111625989132</v>
      </c>
      <c r="R1102" s="16">
        <f t="shared" si="199"/>
        <v>0.16536120791101466</v>
      </c>
      <c r="S1102" s="16">
        <f t="shared" si="200"/>
        <v>0.85622373867856871</v>
      </c>
      <c r="T1102" s="16">
        <f t="shared" si="201"/>
        <v>0.38379644998701179</v>
      </c>
      <c r="U1102" s="66">
        <f t="shared" si="202"/>
        <v>2.1812084079543612</v>
      </c>
      <c r="V1102" s="66"/>
      <c r="W1102" s="66"/>
    </row>
    <row r="1103" spans="1:23" x14ac:dyDescent="0.25">
      <c r="A1103">
        <v>1102</v>
      </c>
      <c r="B1103">
        <v>5.6416757825675495E-4</v>
      </c>
      <c r="C1103" s="16">
        <v>5.6151739158932102E-9</v>
      </c>
      <c r="D1103" s="16">
        <v>8.4972269486915095E-4</v>
      </c>
      <c r="E1103" s="16">
        <v>9.6150112178365202E-6</v>
      </c>
      <c r="F1103" s="16">
        <v>8.5542150514508306E-6</v>
      </c>
      <c r="G1103" s="16">
        <v>1.9775873220618299E-6</v>
      </c>
      <c r="H1103" s="16">
        <v>2.8309160897260099E-4</v>
      </c>
      <c r="J1103">
        <v>0.95609894263866702</v>
      </c>
      <c r="K1103">
        <f t="shared" si="192"/>
        <v>5.3686618437177218E-9</v>
      </c>
      <c r="L1103">
        <f t="shared" si="193"/>
        <v>8.6880309712019863E-4</v>
      </c>
      <c r="M1103" s="16">
        <f t="shared" si="194"/>
        <v>2.5953205939331138E-4</v>
      </c>
      <c r="N1103" s="16">
        <f t="shared" si="195"/>
        <v>2.1201864034140691E-2</v>
      </c>
      <c r="O1103" s="16">
        <f t="shared" si="196"/>
        <v>1.8059063817003093E-4</v>
      </c>
      <c r="P1103" s="16">
        <f t="shared" si="197"/>
        <v>1.3882872659062212E-2</v>
      </c>
      <c r="Q1103" s="16">
        <f t="shared" si="198"/>
        <v>1.097913657223972E-2</v>
      </c>
      <c r="R1103" s="16">
        <f t="shared" si="199"/>
        <v>1.7384348223896253E-2</v>
      </c>
      <c r="S1103" s="16">
        <f t="shared" si="200"/>
        <v>2.127193452344794E-4</v>
      </c>
      <c r="T1103" s="16">
        <f t="shared" si="201"/>
        <v>1.09801878542857E-2</v>
      </c>
      <c r="U1103" s="66">
        <f t="shared" si="202"/>
        <v>7.4821719327029093E-2</v>
      </c>
      <c r="V1103" s="66"/>
      <c r="W1103" s="66"/>
    </row>
    <row r="1104" spans="1:23" x14ac:dyDescent="0.25">
      <c r="A1104">
        <v>1103</v>
      </c>
      <c r="B1104" s="16">
        <v>3.0856190615232999E-4</v>
      </c>
      <c r="C1104" s="16">
        <v>3.1312686629010799E-9</v>
      </c>
      <c r="D1104" s="16">
        <v>8.6733566467333699E-4</v>
      </c>
      <c r="E1104" s="16">
        <v>5.4699561075950697E-6</v>
      </c>
      <c r="F1104" s="16">
        <v>1.56748070224668E-5</v>
      </c>
      <c r="G1104" s="16">
        <v>3.5482488686326701E-6</v>
      </c>
      <c r="H1104" s="16">
        <v>1.6105047872723199E-4</v>
      </c>
      <c r="J1104">
        <v>0.95586033131638903</v>
      </c>
      <c r="K1104">
        <f t="shared" si="192"/>
        <v>2.9930555015612528E-9</v>
      </c>
      <c r="L1104">
        <f t="shared" si="193"/>
        <v>9.0223039631824034E-4</v>
      </c>
      <c r="M1104" s="16">
        <f t="shared" si="194"/>
        <v>-2.8510658401358042E-4</v>
      </c>
      <c r="N1104" s="16">
        <f t="shared" si="195"/>
        <v>0.1394490469192749</v>
      </c>
      <c r="O1104" s="16">
        <f t="shared" si="196"/>
        <v>0.18910499740959696</v>
      </c>
      <c r="P1104" s="16">
        <f t="shared" si="197"/>
        <v>9.9082070569831565E-3</v>
      </c>
      <c r="Q1104" s="16">
        <f t="shared" si="198"/>
        <v>0.24079859850678367</v>
      </c>
      <c r="R1104" s="16">
        <f t="shared" si="199"/>
        <v>0.34905055586295819</v>
      </c>
      <c r="S1104" s="16">
        <f t="shared" si="200"/>
        <v>0.58992002298953772</v>
      </c>
      <c r="T1104" s="16">
        <f t="shared" si="201"/>
        <v>0.24080027473772508</v>
      </c>
      <c r="U1104" s="66">
        <f t="shared" si="202"/>
        <v>1.7590317034828598</v>
      </c>
      <c r="V1104" s="66"/>
      <c r="W1104" s="66"/>
    </row>
    <row r="1105" spans="1:23" x14ac:dyDescent="0.25">
      <c r="A1105">
        <v>1104</v>
      </c>
      <c r="B1105" s="16">
        <v>4.4537021760132699E-4</v>
      </c>
      <c r="C1105" s="16">
        <v>4.7713430445333101E-9</v>
      </c>
      <c r="D1105" s="16">
        <v>9.1625892409908402E-4</v>
      </c>
      <c r="E1105" s="16">
        <v>8.8023090680558193E-6</v>
      </c>
      <c r="F1105" s="16">
        <v>1.08740623500031E-5</v>
      </c>
      <c r="G1105" s="16">
        <v>2.3293448282927501E-6</v>
      </c>
      <c r="H1105" s="16">
        <v>2.59164418986587E-4</v>
      </c>
      <c r="J1105">
        <v>0.95571856642872</v>
      </c>
      <c r="K1105">
        <f t="shared" si="192"/>
        <v>4.5600611344610197E-9</v>
      </c>
      <c r="L1105">
        <f t="shared" si="193"/>
        <v>9.4033162228433851E-4</v>
      </c>
      <c r="M1105" s="16">
        <f t="shared" si="194"/>
        <v>-4.9591187081684488E-5</v>
      </c>
      <c r="N1105" s="16">
        <f t="shared" si="195"/>
        <v>9.1438364365471203E-3</v>
      </c>
      <c r="O1105" s="16">
        <f t="shared" si="196"/>
        <v>1.9281535639160824E-2</v>
      </c>
      <c r="P1105" s="16">
        <f t="shared" si="197"/>
        <v>2.3763960545807108E-3</v>
      </c>
      <c r="Q1105" s="16">
        <f t="shared" si="198"/>
        <v>3.256188059686474E-2</v>
      </c>
      <c r="R1105" s="16">
        <f t="shared" si="199"/>
        <v>1.0730260903193119E-2</v>
      </c>
      <c r="S1105" s="16">
        <f t="shared" si="200"/>
        <v>2.5822208124525223E-2</v>
      </c>
      <c r="T1105" s="16">
        <f t="shared" si="201"/>
        <v>3.2562474593491077E-2</v>
      </c>
      <c r="U1105" s="66">
        <f t="shared" si="202"/>
        <v>0.13247859234836282</v>
      </c>
      <c r="V1105" s="66"/>
      <c r="W1105" s="66"/>
    </row>
    <row r="1106" spans="1:23" x14ac:dyDescent="0.25">
      <c r="A1106">
        <v>1105</v>
      </c>
      <c r="B1106">
        <v>5.6634895975424097E-4</v>
      </c>
      <c r="C1106" s="16">
        <v>8.0168133543748797E-9</v>
      </c>
      <c r="D1106" s="16">
        <v>1.21877278294277E-3</v>
      </c>
      <c r="E1106" s="16">
        <v>1.9609787078995402E-5</v>
      </c>
      <c r="F1106" s="16">
        <v>8.6642807668695607E-6</v>
      </c>
      <c r="G1106" s="16">
        <v>1.39083975997902E-6</v>
      </c>
      <c r="H1106" s="16">
        <v>5.7737455721888601E-4</v>
      </c>
      <c r="J1106">
        <v>0.95430007075338696</v>
      </c>
      <c r="K1106">
        <f t="shared" si="192"/>
        <v>7.6504455512966449E-9</v>
      </c>
      <c r="L1106">
        <f t="shared" si="193"/>
        <v>1.2374841674231336E-3</v>
      </c>
      <c r="M1106" s="16">
        <f t="shared" si="194"/>
        <v>-1.0478624791465175E-4</v>
      </c>
      <c r="N1106" s="16">
        <f t="shared" si="195"/>
        <v>2.2511446565720825E-2</v>
      </c>
      <c r="O1106" s="16">
        <f t="shared" si="196"/>
        <v>0.19971186984093744</v>
      </c>
      <c r="P1106" s="16">
        <f t="shared" si="197"/>
        <v>7.0394093482324949E-2</v>
      </c>
      <c r="Q1106" s="16">
        <f t="shared" si="198"/>
        <v>0.68193862162858421</v>
      </c>
      <c r="R1106" s="16">
        <f t="shared" si="199"/>
        <v>1.4563509778669445E-2</v>
      </c>
      <c r="S1106" s="16">
        <f t="shared" si="200"/>
        <v>9.4222150045030359E-2</v>
      </c>
      <c r="T1106" s="16">
        <f t="shared" si="201"/>
        <v>0.68197423426001824</v>
      </c>
      <c r="U1106" s="66">
        <f t="shared" si="202"/>
        <v>1.7653159256012856</v>
      </c>
      <c r="V1106" s="66"/>
      <c r="W1106" s="66"/>
    </row>
    <row r="1107" spans="1:23" x14ac:dyDescent="0.25">
      <c r="A1107">
        <v>1106</v>
      </c>
      <c r="B1107">
        <v>5.5813139030308403E-4</v>
      </c>
      <c r="C1107" s="16">
        <v>6.3181334588217301E-9</v>
      </c>
      <c r="D1107" s="16">
        <v>9.6915178802330201E-4</v>
      </c>
      <c r="E1107" s="16">
        <v>1.23227477001436E-5</v>
      </c>
      <c r="F1107" s="16">
        <v>8.6944401563318994E-6</v>
      </c>
      <c r="G1107" s="16">
        <v>1.7599432903079901E-6</v>
      </c>
      <c r="H1107" s="16">
        <v>3.62816653757275E-4</v>
      </c>
      <c r="J1107">
        <v>0.95550297401438</v>
      </c>
      <c r="K1107">
        <f t="shared" si="192"/>
        <v>6.0369953101239246E-9</v>
      </c>
      <c r="L1107">
        <f t="shared" si="193"/>
        <v>9.8829429349281493E-4</v>
      </c>
      <c r="M1107" s="16">
        <f t="shared" si="194"/>
        <v>1.2796848711335316E-4</v>
      </c>
      <c r="N1107" s="16">
        <f t="shared" si="195"/>
        <v>1.7782598396757637E-2</v>
      </c>
      <c r="O1107" s="16">
        <f t="shared" si="196"/>
        <v>1.9686901383104891E-2</v>
      </c>
      <c r="P1107" s="16">
        <f t="shared" si="197"/>
        <v>3.800227962418735E-5</v>
      </c>
      <c r="Q1107" s="16">
        <f t="shared" si="198"/>
        <v>2.1704977560426515E-2</v>
      </c>
      <c r="R1107" s="16">
        <f t="shared" si="199"/>
        <v>1.3834123580059719E-2</v>
      </c>
      <c r="S1107" s="16">
        <f t="shared" si="200"/>
        <v>1.5137632965896208E-2</v>
      </c>
      <c r="T1107" s="16">
        <f t="shared" si="201"/>
        <v>2.1704994469233536E-2</v>
      </c>
      <c r="U1107" s="66">
        <f t="shared" si="202"/>
        <v>0.10988923063510268</v>
      </c>
      <c r="V1107" s="66"/>
      <c r="W1107" s="66"/>
    </row>
    <row r="1108" spans="1:23" x14ac:dyDescent="0.25">
      <c r="A1108">
        <v>1107</v>
      </c>
      <c r="B1108">
        <v>4.9882402221834796E-4</v>
      </c>
      <c r="C1108" s="16">
        <v>6.9175965632468201E-9</v>
      </c>
      <c r="D1108" s="16">
        <v>1.1934771069608799E-3</v>
      </c>
      <c r="E1108" s="16">
        <v>1.6573440840164099E-5</v>
      </c>
      <c r="F1108" s="16">
        <v>9.8283162231126195E-6</v>
      </c>
      <c r="G1108" s="16">
        <v>1.6114899183642301E-6</v>
      </c>
      <c r="H1108" s="16">
        <v>4.8797438774561899E-4</v>
      </c>
      <c r="J1108">
        <v>0.95439687723493705</v>
      </c>
      <c r="K1108">
        <f t="shared" si="192"/>
        <v>6.6021325579338981E-9</v>
      </c>
      <c r="L1108">
        <f t="shared" si="193"/>
        <v>1.2147383117289061E-3</v>
      </c>
      <c r="M1108" s="16">
        <f t="shared" si="194"/>
        <v>-2.1709026729221017E-4</v>
      </c>
      <c r="N1108" s="16">
        <f t="shared" si="195"/>
        <v>1.6694773322433262E-4</v>
      </c>
      <c r="O1108" s="16">
        <f t="shared" si="196"/>
        <v>6.1753433398517264E-2</v>
      </c>
      <c r="P1108" s="16">
        <f t="shared" si="197"/>
        <v>5.7148302337197185E-2</v>
      </c>
      <c r="Q1108" s="16">
        <f t="shared" si="198"/>
        <v>0.29494960146560806</v>
      </c>
      <c r="R1108" s="16">
        <f t="shared" si="199"/>
        <v>6.470526967024953E-6</v>
      </c>
      <c r="S1108" s="16">
        <f t="shared" si="200"/>
        <v>3.8812212218726681E-2</v>
      </c>
      <c r="T1108" s="16">
        <f t="shared" si="201"/>
        <v>0.29496778053156475</v>
      </c>
      <c r="U1108" s="66">
        <f t="shared" si="202"/>
        <v>0.74780474821180531</v>
      </c>
      <c r="V1108" s="66"/>
      <c r="W1108" s="66"/>
    </row>
    <row r="1109" spans="1:23" x14ac:dyDescent="0.25">
      <c r="A1109">
        <v>1108</v>
      </c>
      <c r="B1109">
        <v>4.59919249455246E-4</v>
      </c>
      <c r="C1109" s="16">
        <v>5.6250054609419501E-9</v>
      </c>
      <c r="D1109" s="16">
        <v>1.0492050814191001E-3</v>
      </c>
      <c r="E1109" s="16">
        <v>1.18655993137906E-5</v>
      </c>
      <c r="F1109" s="16">
        <v>1.05930946280751E-5</v>
      </c>
      <c r="G1109" s="16">
        <v>1.97874422042633E-6</v>
      </c>
      <c r="H1109" s="16">
        <v>3.4935835725109597E-4</v>
      </c>
      <c r="J1109">
        <v>0.95507320832972797</v>
      </c>
      <c r="K1109">
        <f t="shared" si="192"/>
        <v>5.372292012454069E-9</v>
      </c>
      <c r="L1109">
        <f t="shared" si="193"/>
        <v>1.0723643898902155E-3</v>
      </c>
      <c r="M1109" s="16">
        <f t="shared" si="194"/>
        <v>-1.5252589097972363E-4</v>
      </c>
      <c r="N1109" s="16">
        <f t="shared" si="195"/>
        <v>4.3665518227688233E-3</v>
      </c>
      <c r="O1109" s="16">
        <f t="shared" si="196"/>
        <v>2.3142987886562498E-4</v>
      </c>
      <c r="P1109" s="16">
        <f t="shared" si="197"/>
        <v>7.970061737164906E-3</v>
      </c>
      <c r="Q1109" s="16">
        <f t="shared" si="198"/>
        <v>1.0975217809156132E-2</v>
      </c>
      <c r="R1109" s="16">
        <f t="shared" si="199"/>
        <v>5.6358227592161947E-3</v>
      </c>
      <c r="S1109" s="16">
        <f t="shared" si="200"/>
        <v>1.9623607098792032E-4</v>
      </c>
      <c r="T1109" s="16">
        <f t="shared" si="201"/>
        <v>1.0976189472848249E-2</v>
      </c>
      <c r="U1109" s="66">
        <f t="shared" si="202"/>
        <v>4.0351509551007851E-2</v>
      </c>
      <c r="V1109" s="66"/>
      <c r="W1109" s="66"/>
    </row>
    <row r="1110" spans="1:23" x14ac:dyDescent="0.25">
      <c r="A1110">
        <v>1109</v>
      </c>
      <c r="B1110">
        <v>4.53890824568981E-4</v>
      </c>
      <c r="C1110" s="16">
        <v>4.84290201561472E-9</v>
      </c>
      <c r="D1110" s="16">
        <v>9.12442710805806E-4</v>
      </c>
      <c r="E1110" s="16">
        <v>8.8975766440855306E-6</v>
      </c>
      <c r="F1110" s="16">
        <v>1.0667643235845699E-5</v>
      </c>
      <c r="G1110" s="16">
        <v>2.29480510734075E-6</v>
      </c>
      <c r="H1110" s="16">
        <v>2.61969303112286E-4</v>
      </c>
      <c r="J1110">
        <v>0.95574178056547998</v>
      </c>
      <c r="K1110">
        <f t="shared" si="192"/>
        <v>4.6285637955077644E-9</v>
      </c>
      <c r="L1110">
        <f t="shared" si="193"/>
        <v>9.3606795948282247E-4</v>
      </c>
      <c r="M1110" s="16">
        <f t="shared" si="194"/>
        <v>-2.8286310344860535E-5</v>
      </c>
      <c r="N1110" s="16">
        <f t="shared" si="195"/>
        <v>6.1342284168748222E-3</v>
      </c>
      <c r="O1110" s="16">
        <f t="shared" si="196"/>
        <v>1.5861602890838915E-2</v>
      </c>
      <c r="P1110" s="16">
        <f t="shared" si="197"/>
        <v>2.778370547472913E-3</v>
      </c>
      <c r="Q1110" s="16">
        <f t="shared" si="198"/>
        <v>2.9439384648663899E-2</v>
      </c>
      <c r="R1110" s="16">
        <f t="shared" si="199"/>
        <v>6.8290236852416785E-3</v>
      </c>
      <c r="S1110" s="16">
        <f t="shared" si="200"/>
        <v>2.0587098137762262E-2</v>
      </c>
      <c r="T1110" s="16">
        <f t="shared" si="201"/>
        <v>2.9440018313011546E-2</v>
      </c>
      <c r="U1110" s="66">
        <f t="shared" si="202"/>
        <v>0.11106972663986604</v>
      </c>
      <c r="V1110" s="66"/>
      <c r="W1110" s="66"/>
    </row>
    <row r="1111" spans="1:23" x14ac:dyDescent="0.25">
      <c r="A1111">
        <v>1110</v>
      </c>
      <c r="B1111">
        <v>5.0206712966714901E-4</v>
      </c>
      <c r="C1111" s="16">
        <v>5.1036494467199597E-9</v>
      </c>
      <c r="D1111" s="16">
        <v>8.6831495081198396E-4</v>
      </c>
      <c r="E1111" s="16">
        <v>8.9280063830595607E-6</v>
      </c>
      <c r="F1111" s="16">
        <v>9.6225472545906601E-6</v>
      </c>
      <c r="G1111" s="16">
        <v>2.1763674682520399E-6</v>
      </c>
      <c r="H1111" s="16">
        <v>2.6286463804189099E-4</v>
      </c>
      <c r="J1111">
        <v>0.95598324506586996</v>
      </c>
      <c r="K1111">
        <f t="shared" si="192"/>
        <v>4.8790033597539786E-9</v>
      </c>
      <c r="L1111">
        <f t="shared" si="193"/>
        <v>8.8973130913997051E-4</v>
      </c>
      <c r="M1111" s="16">
        <f t="shared" si="194"/>
        <v>1.1440295019432733E-4</v>
      </c>
      <c r="N1111" s="16">
        <f t="shared" si="195"/>
        <v>3.8049716524450524E-4</v>
      </c>
      <c r="O1111" s="16">
        <f t="shared" si="196"/>
        <v>6.2224662749812594E-3</v>
      </c>
      <c r="P1111" s="16">
        <f t="shared" si="197"/>
        <v>9.7068389069313536E-3</v>
      </c>
      <c r="Q1111" s="16">
        <f t="shared" si="198"/>
        <v>2.8475175229336649E-2</v>
      </c>
      <c r="R1111" s="16">
        <f t="shared" si="199"/>
        <v>5.488152695390853E-4</v>
      </c>
      <c r="S1111" s="16">
        <f t="shared" si="200"/>
        <v>7.1344326130158408E-3</v>
      </c>
      <c r="T1111" s="16">
        <f t="shared" si="201"/>
        <v>2.8476441854143837E-2</v>
      </c>
      <c r="U1111" s="66">
        <f t="shared" si="202"/>
        <v>8.0944667313192525E-2</v>
      </c>
      <c r="V1111" s="66"/>
      <c r="W1111" s="66"/>
    </row>
    <row r="1112" spans="1:23" x14ac:dyDescent="0.25">
      <c r="A1112">
        <v>1111</v>
      </c>
      <c r="B1112">
        <v>4.1855220890595697E-4</v>
      </c>
      <c r="C1112" s="16">
        <v>3.0481389410798802E-9</v>
      </c>
      <c r="D1112" s="16">
        <v>6.1848980799315497E-4</v>
      </c>
      <c r="E1112" s="16">
        <v>3.8086045454799201E-6</v>
      </c>
      <c r="F1112" s="16">
        <v>1.1412254625994601E-5</v>
      </c>
      <c r="G1112" s="16">
        <v>3.6338215951470698E-6</v>
      </c>
      <c r="H1112" s="16">
        <v>1.12134334761642E-4</v>
      </c>
      <c r="J1112">
        <v>0.957216274829784</v>
      </c>
      <c r="K1112">
        <f t="shared" si="192"/>
        <v>2.9177282023440854E-9</v>
      </c>
      <c r="L1112">
        <f t="shared" si="193"/>
        <v>6.4494509070135014E-4</v>
      </c>
      <c r="M1112" s="16">
        <f t="shared" si="194"/>
        <v>1.9215932711056383E-4</v>
      </c>
      <c r="N1112" s="16">
        <f t="shared" si="195"/>
        <v>2.2524165244945944E-2</v>
      </c>
      <c r="O1112" s="16">
        <f t="shared" si="196"/>
        <v>0.20237894217453606</v>
      </c>
      <c r="P1112" s="16">
        <f t="shared" si="197"/>
        <v>0.12808488652849737</v>
      </c>
      <c r="Q1112" s="16">
        <f t="shared" si="198"/>
        <v>0.41653434744877671</v>
      </c>
      <c r="R1112" s="16">
        <f t="shared" si="199"/>
        <v>2.5029466535487953E-2</v>
      </c>
      <c r="S1112" s="16">
        <f t="shared" si="200"/>
        <v>0.65723883694599827</v>
      </c>
      <c r="T1112" s="16">
        <f t="shared" si="201"/>
        <v>0.41654162548931034</v>
      </c>
      <c r="U1112" s="66">
        <f t="shared" si="202"/>
        <v>1.8683322703675527</v>
      </c>
      <c r="V1112" s="66"/>
      <c r="W1112" s="66"/>
    </row>
    <row r="1113" spans="1:23" x14ac:dyDescent="0.25">
      <c r="A1113">
        <v>1112</v>
      </c>
      <c r="B1113">
        <v>6.0769175525518895E-4</v>
      </c>
      <c r="C1113" s="16">
        <v>8.0257462323389093E-9</v>
      </c>
      <c r="D1113" s="16">
        <v>1.1349126226932601E-3</v>
      </c>
      <c r="E1113" s="16">
        <v>1.8297840926251299E-5</v>
      </c>
      <c r="F1113" s="16">
        <v>8.0440700778702793E-6</v>
      </c>
      <c r="G1113" s="16">
        <v>1.38798694192148E-6</v>
      </c>
      <c r="H1113" s="16">
        <v>5.3874449028573504E-4</v>
      </c>
      <c r="J1113">
        <v>0.95471155861080403</v>
      </c>
      <c r="K1113">
        <f t="shared" si="192"/>
        <v>7.6622726944910684E-9</v>
      </c>
      <c r="L1113">
        <f t="shared" si="193"/>
        <v>1.1523807240446898E-3</v>
      </c>
      <c r="M1113" s="16">
        <f t="shared" si="194"/>
        <v>6.3002786465688083E-5</v>
      </c>
      <c r="N1113" s="16">
        <f t="shared" si="195"/>
        <v>5.4751112993906975E-2</v>
      </c>
      <c r="O1113" s="16">
        <f t="shared" si="196"/>
        <v>0.20115544754034745</v>
      </c>
      <c r="P1113" s="16">
        <f t="shared" si="197"/>
        <v>3.1775199568666909E-2</v>
      </c>
      <c r="Q1113" s="16">
        <f t="shared" si="198"/>
        <v>0.49511660890998216</v>
      </c>
      <c r="R1113" s="16">
        <f t="shared" si="199"/>
        <v>3.371752278228294E-2</v>
      </c>
      <c r="S1113" s="16">
        <f t="shared" si="200"/>
        <v>9.5096869084567465E-2</v>
      </c>
      <c r="T1113" s="16">
        <f t="shared" si="201"/>
        <v>0.49513515177001322</v>
      </c>
      <c r="U1113" s="66">
        <f t="shared" si="202"/>
        <v>1.4067479126497671</v>
      </c>
      <c r="V1113" s="66"/>
      <c r="W1113" s="66"/>
    </row>
    <row r="1114" spans="1:23" x14ac:dyDescent="0.25">
      <c r="A1114">
        <v>1113</v>
      </c>
      <c r="B1114" s="16">
        <v>5.7184832063571201E-4</v>
      </c>
      <c r="C1114" s="16">
        <v>5.8645402386057804E-9</v>
      </c>
      <c r="D1114" s="16">
        <v>8.7607195608863802E-4</v>
      </c>
      <c r="E1114" s="16">
        <v>1.0350385497690801E-5</v>
      </c>
      <c r="F1114" s="16">
        <v>8.4494180533455794E-6</v>
      </c>
      <c r="G1114" s="16">
        <v>1.89405608874517E-6</v>
      </c>
      <c r="H1114" s="16">
        <v>3.0474336352573502E-4</v>
      </c>
      <c r="J1114">
        <v>0.955969319312446</v>
      </c>
      <c r="K1114">
        <f t="shared" si="192"/>
        <v>5.6063205399804178E-9</v>
      </c>
      <c r="L1114">
        <f t="shared" si="193"/>
        <v>8.9485898374383574E-4</v>
      </c>
      <c r="M1114" s="16">
        <f t="shared" si="194"/>
        <v>2.4883765752758833E-4</v>
      </c>
      <c r="N1114" s="16">
        <f t="shared" si="195"/>
        <v>2.5987132374820129E-2</v>
      </c>
      <c r="O1114" s="16">
        <f t="shared" si="196"/>
        <v>3.4157666130142672E-3</v>
      </c>
      <c r="P1114" s="16">
        <f t="shared" si="197"/>
        <v>8.1848278925455847E-3</v>
      </c>
      <c r="Q1114" s="16">
        <f t="shared" si="198"/>
        <v>1.318659977533722E-3</v>
      </c>
      <c r="R1114" s="16">
        <f t="shared" si="199"/>
        <v>2.0302077060584348E-2</v>
      </c>
      <c r="S1114" s="16">
        <f t="shared" si="200"/>
        <v>3.1593180144566442E-3</v>
      </c>
      <c r="T1114" s="16">
        <f t="shared" si="201"/>
        <v>1.318966797600349E-3</v>
      </c>
      <c r="U1114" s="66">
        <f t="shared" si="202"/>
        <v>6.3686748730555034E-2</v>
      </c>
      <c r="V1114" s="66"/>
      <c r="W1114" s="66"/>
    </row>
    <row r="1115" spans="1:23" x14ac:dyDescent="0.25">
      <c r="A1115">
        <v>1114</v>
      </c>
      <c r="B1115" s="16">
        <v>5.5293211375434504E-4</v>
      </c>
      <c r="C1115" s="16">
        <v>6.7966911143258099E-9</v>
      </c>
      <c r="D1115" s="16">
        <v>1.0544415319748001E-3</v>
      </c>
      <c r="E1115" s="16">
        <v>1.44091053938328E-5</v>
      </c>
      <c r="F1115" s="16">
        <v>8.8102650037046293E-6</v>
      </c>
      <c r="G1115" s="16">
        <v>1.63758677844157E-6</v>
      </c>
      <c r="H1115" s="16">
        <v>4.2424665837812597E-4</v>
      </c>
      <c r="J1115">
        <v>0.95508406893389497</v>
      </c>
      <c r="K1115">
        <f t="shared" si="192"/>
        <v>6.4914114047571435E-9</v>
      </c>
      <c r="L1115">
        <f t="shared" si="193"/>
        <v>1.0736928520695367E-3</v>
      </c>
      <c r="M1115" s="16">
        <f t="shared" si="194"/>
        <v>3.217137543915361E-5</v>
      </c>
      <c r="N1115" s="16">
        <f t="shared" si="195"/>
        <v>1.5078284679927166E-2</v>
      </c>
      <c r="O1115" s="16">
        <f t="shared" si="196"/>
        <v>5.1384326214886616E-2</v>
      </c>
      <c r="P1115" s="16">
        <f t="shared" si="197"/>
        <v>8.9702943233026505E-3</v>
      </c>
      <c r="Q1115" s="16">
        <f t="shared" si="198"/>
        <v>0.11667638247009425</v>
      </c>
      <c r="R1115" s="16">
        <f t="shared" si="199"/>
        <v>1.1207126714176164E-2</v>
      </c>
      <c r="S1115" s="16">
        <f t="shared" si="200"/>
        <v>3.3857585066558456E-2</v>
      </c>
      <c r="T1115" s="16">
        <f t="shared" si="201"/>
        <v>0.11668013291017497</v>
      </c>
      <c r="U1115" s="66">
        <f t="shared" si="202"/>
        <v>0.35385413237912028</v>
      </c>
      <c r="V1115" s="66"/>
      <c r="W1115" s="66"/>
    </row>
    <row r="1116" spans="1:23" x14ac:dyDescent="0.25">
      <c r="A1116">
        <v>1115</v>
      </c>
      <c r="B1116">
        <v>4.7350604465451999E-4</v>
      </c>
      <c r="C1116" s="16">
        <v>4.5915618877318403E-9</v>
      </c>
      <c r="D1116" s="16">
        <v>8.2756295178328001E-4</v>
      </c>
      <c r="E1116" s="16">
        <v>7.6585317126413406E-6</v>
      </c>
      <c r="F1116" s="16">
        <v>1.0184892499178801E-5</v>
      </c>
      <c r="G1116" s="16">
        <v>2.4180372440662701E-6</v>
      </c>
      <c r="H1116" s="16">
        <v>2.2548746544066601E-4</v>
      </c>
      <c r="J1116">
        <v>0.956175420775491</v>
      </c>
      <c r="K1116">
        <f t="shared" si="192"/>
        <v>4.3903386200187001E-9</v>
      </c>
      <c r="L1116">
        <f t="shared" si="193"/>
        <v>8.5034618246381606E-4</v>
      </c>
      <c r="M1116" s="16">
        <f t="shared" si="194"/>
        <v>9.6665906845223856E-5</v>
      </c>
      <c r="N1116" s="16">
        <f t="shared" si="195"/>
        <v>1.4815035483448675E-3</v>
      </c>
      <c r="O1116" s="16">
        <f t="shared" si="196"/>
        <v>2.9345488920615392E-2</v>
      </c>
      <c r="P1116" s="16">
        <f t="shared" si="197"/>
        <v>1.9833552818731982E-2</v>
      </c>
      <c r="Q1116" s="16">
        <f t="shared" si="198"/>
        <v>8.2335737660857541E-2</v>
      </c>
      <c r="R1116" s="16">
        <f t="shared" si="199"/>
        <v>1.1319520041192578E-3</v>
      </c>
      <c r="S1116" s="16">
        <f t="shared" si="200"/>
        <v>4.1978921860087025E-2</v>
      </c>
      <c r="T1116" s="16">
        <f t="shared" si="201"/>
        <v>8.2338324273591071E-2</v>
      </c>
      <c r="U1116" s="66">
        <f t="shared" si="202"/>
        <v>0.25844548108634713</v>
      </c>
      <c r="V1116" s="66"/>
      <c r="W1116" s="66"/>
    </row>
    <row r="1117" spans="1:23" x14ac:dyDescent="0.25">
      <c r="A1117">
        <v>1116</v>
      </c>
      <c r="B1117">
        <v>4.3127087036822398E-4</v>
      </c>
      <c r="C1117" s="16">
        <v>5.0639982831906901E-9</v>
      </c>
      <c r="D1117" s="16">
        <v>1.0063863691590999E-3</v>
      </c>
      <c r="E1117" s="16">
        <v>1.02507300883988E-5</v>
      </c>
      <c r="F1117" s="16">
        <v>1.12764856541347E-5</v>
      </c>
      <c r="G1117" s="16">
        <v>2.1969837735009999E-6</v>
      </c>
      <c r="H1117" s="16">
        <v>3.0181126046926598E-4</v>
      </c>
      <c r="J1117">
        <v>0.95526743803866399</v>
      </c>
      <c r="K1117">
        <f t="shared" si="192"/>
        <v>4.8374726662157632E-9</v>
      </c>
      <c r="L1117">
        <f t="shared" si="193"/>
        <v>1.031131260242587E-3</v>
      </c>
      <c r="M1117" s="16">
        <f t="shared" si="194"/>
        <v>-1.6858951950613917E-4</v>
      </c>
      <c r="N1117" s="16">
        <f t="shared" si="195"/>
        <v>1.5439004757857044E-2</v>
      </c>
      <c r="O1117" s="16">
        <f t="shared" si="196"/>
        <v>7.4026985318690992E-3</v>
      </c>
      <c r="P1117" s="16">
        <f t="shared" si="197"/>
        <v>2.0089402766079976E-3</v>
      </c>
      <c r="Q1117" s="16">
        <f t="shared" si="198"/>
        <v>2.0786222384941424E-3</v>
      </c>
      <c r="R1117" s="16">
        <f t="shared" si="199"/>
        <v>2.085948007287617E-2</v>
      </c>
      <c r="S1117" s="16">
        <f t="shared" si="200"/>
        <v>8.9753837162745414E-3</v>
      </c>
      <c r="T1117" s="16">
        <f t="shared" si="201"/>
        <v>2.078420711240184E-3</v>
      </c>
      <c r="U1117" s="66">
        <f t="shared" si="202"/>
        <v>5.8842550305219184E-2</v>
      </c>
      <c r="V1117" s="66"/>
      <c r="W1117" s="66"/>
    </row>
    <row r="1118" spans="1:23" x14ac:dyDescent="0.25">
      <c r="A1118">
        <v>1117</v>
      </c>
      <c r="B1118">
        <v>3.9569820562962698E-4</v>
      </c>
      <c r="C1118" s="16">
        <v>3.7217708293760199E-9</v>
      </c>
      <c r="D1118" s="16">
        <v>8.0238051990127296E-4</v>
      </c>
      <c r="E1118" s="16">
        <v>6.0199934241123901E-6</v>
      </c>
      <c r="F1118" s="16">
        <v>1.2178156991271201E-5</v>
      </c>
      <c r="G1118" s="16">
        <v>2.9825721571084199E-6</v>
      </c>
      <c r="H1118" s="16">
        <v>1.77244417544933E-4</v>
      </c>
      <c r="J1118">
        <v>0.95625941482450505</v>
      </c>
      <c r="K1118">
        <f t="shared" si="192"/>
        <v>3.5589783954100256E-9</v>
      </c>
      <c r="L1118">
        <f t="shared" si="193"/>
        <v>8.2971568427009444E-4</v>
      </c>
      <c r="M1118" s="16">
        <f t="shared" si="194"/>
        <v>-3.831927301084048E-5</v>
      </c>
      <c r="N1118" s="16">
        <f t="shared" si="195"/>
        <v>3.8607640198861148E-2</v>
      </c>
      <c r="O1118" s="16">
        <f t="shared" si="196"/>
        <v>0.10777233519716158</v>
      </c>
      <c r="P1118" s="16">
        <f t="shared" si="197"/>
        <v>2.7880924306266697E-2</v>
      </c>
      <c r="Q1118" s="16">
        <f t="shared" si="198"/>
        <v>0.19316057478478368</v>
      </c>
      <c r="R1118" s="16">
        <f t="shared" si="199"/>
        <v>5.5666242270860297E-2</v>
      </c>
      <c r="S1118" s="16">
        <f t="shared" si="200"/>
        <v>0.23638127392087652</v>
      </c>
      <c r="T1118" s="16">
        <f t="shared" si="201"/>
        <v>0.19316407606851776</v>
      </c>
      <c r="U1118" s="66">
        <f t="shared" si="202"/>
        <v>0.85263306674732764</v>
      </c>
      <c r="V1118" s="66"/>
      <c r="W1118" s="66"/>
    </row>
    <row r="1119" spans="1:23" x14ac:dyDescent="0.25">
      <c r="A1119">
        <v>1118</v>
      </c>
      <c r="B1119">
        <v>4.4134803396664502E-4</v>
      </c>
      <c r="C1119" s="16">
        <v>4.2310810153521398E-9</v>
      </c>
      <c r="D1119" s="16">
        <v>8.1803291183992399E-4</v>
      </c>
      <c r="E1119" s="16">
        <v>6.9764982868696902E-6</v>
      </c>
      <c r="F1119" s="16">
        <v>1.09237611051724E-5</v>
      </c>
      <c r="G1119" s="16">
        <v>2.6238585354425502E-6</v>
      </c>
      <c r="H1119" s="16">
        <v>2.0540653254012999E-4</v>
      </c>
      <c r="J1119">
        <v>0.95620753089449795</v>
      </c>
      <c r="K1119">
        <f t="shared" si="192"/>
        <v>4.0457915307044547E-9</v>
      </c>
      <c r="L1119">
        <f t="shared" si="193"/>
        <v>8.4250006150469602E-4</v>
      </c>
      <c r="M1119" s="16">
        <f t="shared" si="194"/>
        <v>4.0196006428594093E-5</v>
      </c>
      <c r="N1119" s="16">
        <f t="shared" si="195"/>
        <v>1.0772556367896988E-2</v>
      </c>
      <c r="O1119" s="16">
        <f t="shared" si="196"/>
        <v>5.5868695417394913E-2</v>
      </c>
      <c r="P1119" s="16">
        <f t="shared" si="197"/>
        <v>2.2718221006379637E-2</v>
      </c>
      <c r="Q1119" s="16">
        <f t="shared" si="198"/>
        <v>0.1228107801833075</v>
      </c>
      <c r="R1119" s="16">
        <f t="shared" si="199"/>
        <v>1.1800650822452312E-2</v>
      </c>
      <c r="S1119" s="16">
        <f t="shared" si="200"/>
        <v>9.4523411014453898E-2</v>
      </c>
      <c r="T1119" s="16">
        <f t="shared" si="201"/>
        <v>0.12281379475482423</v>
      </c>
      <c r="U1119" s="66">
        <f t="shared" si="202"/>
        <v>0.44130810956670952</v>
      </c>
      <c r="V1119" s="66"/>
      <c r="W1119" s="66"/>
    </row>
    <row r="1120" spans="1:23" x14ac:dyDescent="0.25">
      <c r="A1120">
        <v>1119</v>
      </c>
      <c r="B1120">
        <v>4.44305860813856E-4</v>
      </c>
      <c r="C1120" s="16">
        <v>4.7652073223730401E-9</v>
      </c>
      <c r="D1120" s="16">
        <v>9.1729738174016397E-4</v>
      </c>
      <c r="E1120" s="16">
        <v>8.8008404048049194E-6</v>
      </c>
      <c r="F1120" s="16">
        <v>1.09006852612877E-5</v>
      </c>
      <c r="G1120" s="16">
        <v>2.3323743050575099E-6</v>
      </c>
      <c r="H1120" s="16">
        <v>2.5912119150393398E-4</v>
      </c>
      <c r="J1120">
        <v>0.95571287054395204</v>
      </c>
      <c r="K1120">
        <f t="shared" si="192"/>
        <v>4.5541699688021977E-9</v>
      </c>
      <c r="L1120">
        <f t="shared" si="193"/>
        <v>9.4142636136047451E-4</v>
      </c>
      <c r="M1120" s="16">
        <f t="shared" si="194"/>
        <v>-5.2814639732762511E-5</v>
      </c>
      <c r="N1120" s="16">
        <f t="shared" si="195"/>
        <v>9.561849716294861E-3</v>
      </c>
      <c r="O1120" s="16">
        <f t="shared" si="196"/>
        <v>1.9590301257456255E-2</v>
      </c>
      <c r="P1120" s="16">
        <f t="shared" si="197"/>
        <v>2.2724456351051222E-3</v>
      </c>
      <c r="Q1120" s="16">
        <f t="shared" si="198"/>
        <v>3.2611249195229355E-2</v>
      </c>
      <c r="R1120" s="16">
        <f t="shared" si="199"/>
        <v>1.1297325798588803E-2</v>
      </c>
      <c r="S1120" s="16">
        <f t="shared" si="200"/>
        <v>2.6309638934603696E-2</v>
      </c>
      <c r="T1120" s="16">
        <f t="shared" si="201"/>
        <v>3.2611827505776757E-2</v>
      </c>
      <c r="U1120" s="66">
        <f t="shared" si="202"/>
        <v>0.13425463804305485</v>
      </c>
      <c r="V1120" s="66"/>
      <c r="W1120" s="66"/>
    </row>
    <row r="1121" spans="1:23" x14ac:dyDescent="0.25">
      <c r="A1121">
        <v>1120</v>
      </c>
      <c r="B1121" s="16">
        <v>5.3575890943724795E-4</v>
      </c>
      <c r="C1121" s="16">
        <v>6.2455904711938003E-9</v>
      </c>
      <c r="D1121" s="16">
        <v>9.9874902858782108E-4</v>
      </c>
      <c r="E1121" s="16">
        <v>1.2548945141746801E-5</v>
      </c>
      <c r="F1121" s="16">
        <v>9.0703215160601198E-6</v>
      </c>
      <c r="G1121" s="16">
        <v>1.78100517692083E-6</v>
      </c>
      <c r="H1121" s="16">
        <v>3.69477090971311E-4</v>
      </c>
      <c r="J1121">
        <v>0.95535004740528595</v>
      </c>
      <c r="K1121">
        <f t="shared" si="192"/>
        <v>5.9667251527289994E-9</v>
      </c>
      <c r="L1121">
        <f t="shared" si="193"/>
        <v>1.018664431206391E-3</v>
      </c>
      <c r="M1121" s="16">
        <f t="shared" si="194"/>
        <v>5.2853387668104985E-5</v>
      </c>
      <c r="N1121" s="16">
        <f t="shared" si="195"/>
        <v>7.730182534524759E-3</v>
      </c>
      <c r="O1121" s="16">
        <f t="shared" si="196"/>
        <v>1.6184243404514125E-2</v>
      </c>
      <c r="P1121" s="16">
        <f t="shared" si="197"/>
        <v>1.3610333652981504E-3</v>
      </c>
      <c r="Q1121" s="16">
        <f t="shared" si="198"/>
        <v>2.8354017207353262E-2</v>
      </c>
      <c r="R1121" s="16">
        <f t="shared" si="199"/>
        <v>6.3156555991474668E-3</v>
      </c>
      <c r="S1121" s="16">
        <f t="shared" si="200"/>
        <v>1.2665280349097852E-2</v>
      </c>
      <c r="T1121" s="16">
        <f t="shared" si="201"/>
        <v>2.835461493241619E-2</v>
      </c>
      <c r="U1121" s="66">
        <f t="shared" si="202"/>
        <v>0.1009650273923518</v>
      </c>
      <c r="V1121" s="66"/>
      <c r="W1121" s="66"/>
    </row>
    <row r="1122" spans="1:23" x14ac:dyDescent="0.25">
      <c r="A1122">
        <v>1121</v>
      </c>
      <c r="B1122" s="16">
        <v>3.3942700833179798E-4</v>
      </c>
      <c r="C1122" s="16">
        <v>4.0755787278473597E-9</v>
      </c>
      <c r="D1122" s="16">
        <v>1.0299773426693699E-3</v>
      </c>
      <c r="E1122" s="16">
        <v>8.4399462845506892E-6</v>
      </c>
      <c r="F1122" s="16">
        <v>1.43512861808841E-5</v>
      </c>
      <c r="G1122" s="16">
        <v>2.7309060802585301E-6</v>
      </c>
      <c r="H1122" s="16">
        <v>2.48496954271576E-4</v>
      </c>
      <c r="J1122">
        <v>0.95508993204548298</v>
      </c>
      <c r="K1122">
        <f t="shared" si="192"/>
        <v>3.8925442102257506E-9</v>
      </c>
      <c r="L1122">
        <f t="shared" si="193"/>
        <v>1.061406745532669E-3</v>
      </c>
      <c r="M1122" s="16">
        <f t="shared" si="194"/>
        <v>-3.8255272886907288E-4</v>
      </c>
      <c r="N1122" s="16">
        <f t="shared" si="195"/>
        <v>9.6567770072284898E-2</v>
      </c>
      <c r="O1122" s="16">
        <f t="shared" si="196"/>
        <v>6.9923741564397943E-2</v>
      </c>
      <c r="P1122" s="16">
        <f t="shared" si="197"/>
        <v>4.8043111302611026E-3</v>
      </c>
      <c r="Q1122" s="16">
        <f t="shared" si="198"/>
        <v>4.5876235957028375E-2</v>
      </c>
      <c r="R1122" s="16">
        <f t="shared" si="199"/>
        <v>0.20837719242784719</v>
      </c>
      <c r="S1122" s="16">
        <f t="shared" si="200"/>
        <v>0.13016761164126101</v>
      </c>
      <c r="T1122" s="16">
        <f t="shared" si="201"/>
        <v>4.587487766717966E-2</v>
      </c>
      <c r="U1122" s="66">
        <f t="shared" si="202"/>
        <v>0.6015917404602602</v>
      </c>
      <c r="V1122" s="66"/>
      <c r="W1122" s="66"/>
    </row>
    <row r="1123" spans="1:23" x14ac:dyDescent="0.25">
      <c r="A1123">
        <v>1122</v>
      </c>
      <c r="B1123">
        <v>4.58351481340396E-4</v>
      </c>
      <c r="C1123" s="16">
        <v>5.7068765282153099E-9</v>
      </c>
      <c r="D1123" s="16">
        <v>1.0685946721609701E-3</v>
      </c>
      <c r="E1123" s="16">
        <v>1.22581524186857E-5</v>
      </c>
      <c r="F1123" s="16">
        <v>1.0638656809314501E-5</v>
      </c>
      <c r="G1123" s="16">
        <v>1.9507784302888E-6</v>
      </c>
      <c r="H1123" s="16">
        <v>3.6091661528390301E-4</v>
      </c>
      <c r="J1123">
        <v>0.95497844842934498</v>
      </c>
      <c r="K1123">
        <f t="shared" si="192"/>
        <v>5.4499440922929038E-9</v>
      </c>
      <c r="L1123">
        <f t="shared" si="193"/>
        <v>1.0918170573333598E-3</v>
      </c>
      <c r="M1123" s="16">
        <f t="shared" si="194"/>
        <v>-1.7511409465256769E-4</v>
      </c>
      <c r="N1123" s="16">
        <f t="shared" si="195"/>
        <v>4.7974223454262076E-3</v>
      </c>
      <c r="O1123" s="16">
        <f t="shared" si="196"/>
        <v>8.9934504038630104E-4</v>
      </c>
      <c r="P1123" s="16">
        <f t="shared" si="197"/>
        <v>1.196951957016483E-2</v>
      </c>
      <c r="Q1123" s="16">
        <f t="shared" si="198"/>
        <v>1.9969042213560505E-2</v>
      </c>
      <c r="R1123" s="16">
        <f t="shared" si="199"/>
        <v>6.3514734975239897E-3</v>
      </c>
      <c r="S1123" s="16">
        <f t="shared" si="200"/>
        <v>7.8084177117457439E-4</v>
      </c>
      <c r="T1123" s="16">
        <f t="shared" si="201"/>
        <v>1.9970693806495379E-2</v>
      </c>
      <c r="U1123" s="66">
        <f t="shared" si="202"/>
        <v>6.4738338244731783E-2</v>
      </c>
      <c r="V1123" s="66"/>
      <c r="W1123" s="66"/>
    </row>
    <row r="1124" spans="1:23" x14ac:dyDescent="0.25">
      <c r="A1124">
        <v>1123</v>
      </c>
      <c r="B1124">
        <v>5.0474211805661296E-4</v>
      </c>
      <c r="C1124" s="16">
        <v>5.7662811277943898E-9</v>
      </c>
      <c r="D1124" s="16">
        <v>9.7835690311106195E-4</v>
      </c>
      <c r="E1124" s="16">
        <v>1.1351601612591599E-5</v>
      </c>
      <c r="F1124" s="16">
        <v>9.6198175439385502E-6</v>
      </c>
      <c r="G1124" s="16">
        <v>1.9286582340809702E-6</v>
      </c>
      <c r="H1124" s="16">
        <v>3.3422356393519301E-4</v>
      </c>
      <c r="J1124">
        <v>0.95543862903083399</v>
      </c>
      <c r="K1124">
        <f t="shared" si="192"/>
        <v>5.5093277353462433E-9</v>
      </c>
      <c r="L1124">
        <f t="shared" si="193"/>
        <v>9.9951943015189233E-4</v>
      </c>
      <c r="M1124" s="16">
        <f t="shared" si="194"/>
        <v>9.9648059613336164E-6</v>
      </c>
      <c r="N1124" s="16">
        <f t="shared" si="195"/>
        <v>6.2191456604911307E-4</v>
      </c>
      <c r="O1124" s="16">
        <f t="shared" si="196"/>
        <v>1.6573488103034096E-3</v>
      </c>
      <c r="P1124" s="16">
        <f t="shared" si="197"/>
        <v>2.4715820219923043E-4</v>
      </c>
      <c r="Q1124" s="16">
        <f t="shared" si="198"/>
        <v>3.2383181622995111E-3</v>
      </c>
      <c r="R1124" s="16">
        <f t="shared" si="199"/>
        <v>5.6187200951152421E-4</v>
      </c>
      <c r="S1124" s="16">
        <f t="shared" si="200"/>
        <v>1.5183377407729044E-3</v>
      </c>
      <c r="T1124" s="16">
        <f t="shared" si="201"/>
        <v>3.2383984211446742E-3</v>
      </c>
      <c r="U1124" s="66">
        <f t="shared" si="202"/>
        <v>1.1083347912280366E-2</v>
      </c>
      <c r="V1124" s="66"/>
      <c r="W1124" s="66"/>
    </row>
    <row r="1125" spans="1:23" x14ac:dyDescent="0.25">
      <c r="A1125">
        <v>1124</v>
      </c>
      <c r="B1125">
        <v>5.6432115781086605E-4</v>
      </c>
      <c r="C1125" s="16">
        <v>5.8629483070497396E-9</v>
      </c>
      <c r="D1125" s="16">
        <v>8.8777023669800697E-4</v>
      </c>
      <c r="E1125" s="16">
        <v>1.0484313419039601E-5</v>
      </c>
      <c r="F1125" s="16">
        <v>8.5669283994198694E-6</v>
      </c>
      <c r="G1125" s="16">
        <v>1.8948323760488799E-6</v>
      </c>
      <c r="H1125" s="16">
        <v>3.0868674133624398E-4</v>
      </c>
      <c r="J1125">
        <v>0.95590848545462404</v>
      </c>
      <c r="K1125">
        <f t="shared" si="192"/>
        <v>5.6044420364906686E-9</v>
      </c>
      <c r="L1125">
        <f t="shared" si="193"/>
        <v>9.0679306292458853E-4</v>
      </c>
      <c r="M1125" s="16">
        <f t="shared" si="194"/>
        <v>2.2184925269714349E-4</v>
      </c>
      <c r="N1125" s="16">
        <f t="shared" si="195"/>
        <v>2.1292780677525266E-2</v>
      </c>
      <c r="O1125" s="16">
        <f t="shared" si="196"/>
        <v>3.3822651471280153E-3</v>
      </c>
      <c r="P1125" s="16">
        <f t="shared" si="197"/>
        <v>6.1348040251048286E-3</v>
      </c>
      <c r="Q1125" s="16">
        <f t="shared" si="198"/>
        <v>5.6852764936263266E-4</v>
      </c>
      <c r="R1125" s="16">
        <f t="shared" si="199"/>
        <v>1.7045774140456892E-2</v>
      </c>
      <c r="S1125" s="16">
        <f t="shared" si="200"/>
        <v>3.1159833210821107E-3</v>
      </c>
      <c r="T1125" s="16">
        <f t="shared" si="201"/>
        <v>5.6870498074437228E-4</v>
      </c>
      <c r="U1125" s="66">
        <f t="shared" si="202"/>
        <v>5.2108839941404118E-2</v>
      </c>
      <c r="V1125" s="66"/>
      <c r="W1125" s="66"/>
    </row>
    <row r="1126" spans="1:23" x14ac:dyDescent="0.25">
      <c r="A1126">
        <v>1125</v>
      </c>
      <c r="B1126">
        <v>4.3316012818458402E-4</v>
      </c>
      <c r="C1126" s="16">
        <v>3.9791172067192896E-9</v>
      </c>
      <c r="D1126" s="16">
        <v>7.8323019414847203E-4</v>
      </c>
      <c r="E1126" s="16">
        <v>6.2843274053406397E-6</v>
      </c>
      <c r="F1126" s="16">
        <v>1.11126776895184E-5</v>
      </c>
      <c r="G1126" s="16">
        <v>2.7889196119385398E-6</v>
      </c>
      <c r="H1126" s="16">
        <v>1.8502689803924399E-4</v>
      </c>
      <c r="J1126">
        <v>0.95637894698076398</v>
      </c>
      <c r="K1126">
        <f t="shared" si="192"/>
        <v>3.8055439240752328E-9</v>
      </c>
      <c r="L1126">
        <f t="shared" si="193"/>
        <v>8.0824049002224067E-4</v>
      </c>
      <c r="M1126" s="16">
        <f t="shared" si="194"/>
        <v>5.8079766346927408E-5</v>
      </c>
      <c r="N1126" s="16">
        <f t="shared" si="195"/>
        <v>1.4500357833534455E-2</v>
      </c>
      <c r="O1126" s="16">
        <f t="shared" si="196"/>
        <v>7.9434098560139041E-2</v>
      </c>
      <c r="P1126" s="16">
        <f t="shared" si="197"/>
        <v>3.4915730569562202E-2</v>
      </c>
      <c r="Q1126" s="16">
        <f t="shared" si="198"/>
        <v>0.17213304547866326</v>
      </c>
      <c r="R1126" s="16">
        <f t="shared" si="199"/>
        <v>1.6333752286049646E-2</v>
      </c>
      <c r="S1126" s="16">
        <f t="shared" si="200"/>
        <v>0.1518623038486501</v>
      </c>
      <c r="T1126" s="16">
        <f t="shared" si="201"/>
        <v>0.17213703682189438</v>
      </c>
      <c r="U1126" s="66">
        <f t="shared" si="202"/>
        <v>0.64131632539849315</v>
      </c>
      <c r="V1126" s="66"/>
      <c r="W1126" s="66"/>
    </row>
    <row r="1127" spans="1:23" x14ac:dyDescent="0.25">
      <c r="A1127">
        <v>1126</v>
      </c>
      <c r="B1127">
        <v>5.3661833785305401E-4</v>
      </c>
      <c r="C1127" s="16">
        <v>6.7272774776725701E-9</v>
      </c>
      <c r="D1127" s="16">
        <v>1.0759585822491199E-3</v>
      </c>
      <c r="E1127" s="16">
        <v>1.45493749471243E-5</v>
      </c>
      <c r="F1127" s="16">
        <v>9.0873388992720805E-6</v>
      </c>
      <c r="G1127" s="16">
        <v>1.6548979568938701E-6</v>
      </c>
      <c r="H1127" s="16">
        <v>4.2837706653559498E-4</v>
      </c>
      <c r="J1127">
        <v>0.95497427215878095</v>
      </c>
      <c r="K1127">
        <f t="shared" si="192"/>
        <v>6.4243769128505225E-9</v>
      </c>
      <c r="L1127">
        <f t="shared" si="193"/>
        <v>1.0957814307270804E-3</v>
      </c>
      <c r="M1127" s="16">
        <f t="shared" si="194"/>
        <v>-2.2544755020972229E-5</v>
      </c>
      <c r="N1127" s="16">
        <f t="shared" si="195"/>
        <v>8.040104009425798E-3</v>
      </c>
      <c r="O1127" s="16">
        <f t="shared" si="196"/>
        <v>4.5861589691633967E-2</v>
      </c>
      <c r="P1127" s="16">
        <f t="shared" si="197"/>
        <v>1.3700806495953861E-2</v>
      </c>
      <c r="Q1127" s="16">
        <f t="shared" si="198"/>
        <v>0.12576898643836429</v>
      </c>
      <c r="R1127" s="16">
        <f t="shared" si="199"/>
        <v>6.0441355609424869E-3</v>
      </c>
      <c r="S1127" s="16">
        <f t="shared" si="200"/>
        <v>3.0757545600554076E-2</v>
      </c>
      <c r="T1127" s="16">
        <f t="shared" si="201"/>
        <v>0.12577394512273818</v>
      </c>
      <c r="U1127" s="66">
        <f t="shared" si="202"/>
        <v>0.35594711291961267</v>
      </c>
      <c r="V1127" s="66"/>
      <c r="W1127" s="66"/>
    </row>
    <row r="1128" spans="1:23" x14ac:dyDescent="0.25">
      <c r="A1128">
        <v>1127</v>
      </c>
      <c r="B1128">
        <v>5.5713901307021495E-4</v>
      </c>
      <c r="C1128" s="16">
        <v>7.39626133709658E-9</v>
      </c>
      <c r="D1128" s="16">
        <v>1.14103578802243E-3</v>
      </c>
      <c r="E1128" s="16">
        <v>1.6951977853169301E-5</v>
      </c>
      <c r="F1128" s="16">
        <v>8.7775377301134894E-6</v>
      </c>
      <c r="G1128" s="16">
        <v>1.5062676965056799E-6</v>
      </c>
      <c r="H1128" s="16">
        <v>4.9911837468049301E-4</v>
      </c>
      <c r="J1128">
        <v>0.954667565155215</v>
      </c>
      <c r="K1128">
        <f t="shared" si="192"/>
        <v>7.0609708019376467E-9</v>
      </c>
      <c r="L1128">
        <f t="shared" si="193"/>
        <v>1.1600897349178254E-3</v>
      </c>
      <c r="M1128" s="16">
        <f t="shared" si="194"/>
        <v>-4.5811708777395606E-5</v>
      </c>
      <c r="N1128" s="16">
        <f t="shared" si="195"/>
        <v>1.7249216022576872E-2</v>
      </c>
      <c r="O1128" s="16">
        <f t="shared" si="196"/>
        <v>0.11215319183087459</v>
      </c>
      <c r="P1128" s="16">
        <f t="shared" si="197"/>
        <v>3.4081963168440949E-2</v>
      </c>
      <c r="Q1128" s="16">
        <f t="shared" si="198"/>
        <v>0.33447348613384614</v>
      </c>
      <c r="R1128" s="16">
        <f t="shared" si="199"/>
        <v>1.1921395580714681E-2</v>
      </c>
      <c r="S1128" s="16">
        <f t="shared" si="200"/>
        <v>6.222006375250369E-2</v>
      </c>
      <c r="T1128" s="16">
        <f t="shared" si="201"/>
        <v>0.33448839651840251</v>
      </c>
      <c r="U1128" s="66">
        <f t="shared" si="202"/>
        <v>0.90658771300735941</v>
      </c>
      <c r="V1128" s="66"/>
      <c r="W1128" s="66"/>
    </row>
    <row r="1129" spans="1:23" x14ac:dyDescent="0.25">
      <c r="A1129">
        <v>1128</v>
      </c>
      <c r="B1129">
        <v>5.6004635414062202E-4</v>
      </c>
      <c r="C1129" s="16">
        <v>7.3911887335668102E-9</v>
      </c>
      <c r="D1129" s="16">
        <v>1.1341521478397899E-3</v>
      </c>
      <c r="E1129" s="16">
        <v>1.6839443411971399E-5</v>
      </c>
      <c r="F1129" s="16">
        <v>8.7292263022110596E-6</v>
      </c>
      <c r="G1129" s="16">
        <v>1.5071847673533299E-6</v>
      </c>
      <c r="H1129" s="16">
        <v>4.9580484895748295E-4</v>
      </c>
      <c r="J1129">
        <v>0.95470148708190505</v>
      </c>
      <c r="K1129">
        <f t="shared" si="192"/>
        <v>7.0563788752392562E-9</v>
      </c>
      <c r="L1129">
        <f t="shared" si="193"/>
        <v>1.1531103940228319E-3</v>
      </c>
      <c r="M1129" s="16">
        <f t="shared" si="194"/>
        <v>-3.3017685741587801E-5</v>
      </c>
      <c r="N1129" s="16">
        <f t="shared" si="195"/>
        <v>1.8834808995105118E-2</v>
      </c>
      <c r="O1129" s="16">
        <f t="shared" si="196"/>
        <v>0.11154083178631799</v>
      </c>
      <c r="P1129" s="16">
        <f t="shared" si="197"/>
        <v>3.1494350240213222E-2</v>
      </c>
      <c r="Q1129" s="16">
        <f t="shared" si="198"/>
        <v>0.32246402129703317</v>
      </c>
      <c r="R1129" s="16">
        <f t="shared" si="199"/>
        <v>1.3016111532232144E-2</v>
      </c>
      <c r="S1129" s="16">
        <f t="shared" si="200"/>
        <v>6.1992300497598775E-2</v>
      </c>
      <c r="T1129" s="16">
        <f t="shared" si="201"/>
        <v>0.32247796959918801</v>
      </c>
      <c r="U1129" s="66">
        <f t="shared" si="202"/>
        <v>0.8818203939476883</v>
      </c>
      <c r="V1129" s="66"/>
      <c r="W1129" s="66"/>
    </row>
    <row r="1130" spans="1:23" x14ac:dyDescent="0.25">
      <c r="A1130">
        <v>1129</v>
      </c>
      <c r="B1130">
        <v>3.7613426634126098E-4</v>
      </c>
      <c r="C1130" s="16">
        <v>3.9761294221487901E-9</v>
      </c>
      <c r="D1130" s="16">
        <v>9.0402007953097399E-4</v>
      </c>
      <c r="E1130" s="16">
        <v>7.2376015179375997E-6</v>
      </c>
      <c r="F1130" s="16">
        <v>1.2873449200826099E-5</v>
      </c>
      <c r="G1130" s="16">
        <v>2.7950874122638201E-6</v>
      </c>
      <c r="H1130" s="16">
        <v>2.13095046250108E-4</v>
      </c>
      <c r="J1130">
        <v>0.95573730714913596</v>
      </c>
      <c r="K1130">
        <f t="shared" si="192"/>
        <v>3.8001352268009349E-9</v>
      </c>
      <c r="L1130">
        <f t="shared" si="193"/>
        <v>9.3255808921546791E-4</v>
      </c>
      <c r="M1130" s="16">
        <f t="shared" si="194"/>
        <v>-1.8028955653294593E-4</v>
      </c>
      <c r="N1130" s="16">
        <f t="shared" si="195"/>
        <v>5.5797596522774565E-2</v>
      </c>
      <c r="O1130" s="16">
        <f t="shared" si="196"/>
        <v>7.9738349670942565E-2</v>
      </c>
      <c r="P1130" s="16">
        <f t="shared" si="197"/>
        <v>3.776661752211463E-3</v>
      </c>
      <c r="Q1130" s="16">
        <f t="shared" si="198"/>
        <v>0.10636294303940147</v>
      </c>
      <c r="R1130" s="16">
        <f t="shared" si="199"/>
        <v>9.3942721887762815E-2</v>
      </c>
      <c r="S1130" s="16">
        <f t="shared" si="200"/>
        <v>0.15426709861637533</v>
      </c>
      <c r="T1130" s="16">
        <f t="shared" si="201"/>
        <v>0.1063639040902138</v>
      </c>
      <c r="U1130" s="66">
        <f t="shared" si="202"/>
        <v>0.600249275579682</v>
      </c>
      <c r="V1130" s="66"/>
      <c r="W1130" s="66"/>
    </row>
    <row r="1131" spans="1:23" x14ac:dyDescent="0.25">
      <c r="A1131">
        <v>1130</v>
      </c>
      <c r="B1131" s="16">
        <v>3.85559085115316E-4</v>
      </c>
      <c r="C1131" s="16">
        <v>5.1146483817703796E-9</v>
      </c>
      <c r="D1131" s="16">
        <v>1.1405950301011901E-3</v>
      </c>
      <c r="E1131" s="16">
        <v>1.17160590686493E-5</v>
      </c>
      <c r="F1131" s="16">
        <v>1.2692626927741E-5</v>
      </c>
      <c r="G1131" s="16">
        <v>2.1785824970665202E-6</v>
      </c>
      <c r="H1131" s="16">
        <v>3.4495707800501798E-4</v>
      </c>
      <c r="J1131">
        <v>0.95459151846797896</v>
      </c>
      <c r="K1131">
        <f t="shared" si="192"/>
        <v>4.8823999651839784E-9</v>
      </c>
      <c r="L1131">
        <f t="shared" si="193"/>
        <v>1.1681537518053568E-3</v>
      </c>
      <c r="M1131" s="16">
        <f t="shared" si="194"/>
        <v>-3.970355815747248E-4</v>
      </c>
      <c r="N1131" s="16">
        <f t="shared" si="195"/>
        <v>4.7122400559109816E-2</v>
      </c>
      <c r="O1131" s="16">
        <f t="shared" si="196"/>
        <v>5.9132254737355346E-3</v>
      </c>
      <c r="P1131" s="16">
        <f t="shared" si="197"/>
        <v>3.3913218100118797E-2</v>
      </c>
      <c r="Q1131" s="16">
        <f t="shared" si="198"/>
        <v>8.2518196556320665E-3</v>
      </c>
      <c r="R1131" s="16">
        <f t="shared" si="199"/>
        <v>8.3030120945086203E-2</v>
      </c>
      <c r="S1131" s="16">
        <f t="shared" si="200"/>
        <v>7.3221052344935554E-3</v>
      </c>
      <c r="T1131" s="16">
        <f t="shared" si="201"/>
        <v>8.2535870161958725E-3</v>
      </c>
      <c r="U1131" s="66">
        <f t="shared" si="202"/>
        <v>0.19380647698437187</v>
      </c>
      <c r="V1131" s="66"/>
      <c r="W1131" s="66"/>
    </row>
    <row r="1132" spans="1:23" x14ac:dyDescent="0.25">
      <c r="A1132">
        <v>1131</v>
      </c>
      <c r="B1132">
        <v>5.2572552172354295E-4</v>
      </c>
      <c r="C1132" s="16">
        <v>7.4866959111625295E-9</v>
      </c>
      <c r="D1132" s="16">
        <v>1.2264155000900701E-3</v>
      </c>
      <c r="E1132" s="16">
        <v>1.8425858376919901E-5</v>
      </c>
      <c r="F1132" s="16">
        <v>9.3380573872833199E-6</v>
      </c>
      <c r="G1132" s="16">
        <v>1.4894902497922299E-6</v>
      </c>
      <c r="H1132" s="16">
        <v>5.4251619458342299E-4</v>
      </c>
      <c r="J1132">
        <v>0.95425071015187501</v>
      </c>
      <c r="K1132">
        <f t="shared" si="192"/>
        <v>7.1441848899179831E-9</v>
      </c>
      <c r="L1132">
        <f t="shared" si="193"/>
        <v>1.2465736184185177E-3</v>
      </c>
      <c r="M1132" s="16">
        <f t="shared" si="194"/>
        <v>-1.9512257497143181E-4</v>
      </c>
      <c r="N1132" s="16">
        <f t="shared" si="195"/>
        <v>4.5626624879399414E-3</v>
      </c>
      <c r="O1132" s="16">
        <f t="shared" si="196"/>
        <v>0.12335171538702994</v>
      </c>
      <c r="P1132" s="16">
        <f t="shared" si="197"/>
        <v>7.4667449099188002E-2</v>
      </c>
      <c r="Q1132" s="16">
        <f t="shared" si="198"/>
        <v>0.51203250692051649</v>
      </c>
      <c r="R1132" s="16">
        <f t="shared" si="199"/>
        <v>2.7351977199042313E-3</v>
      </c>
      <c r="S1132" s="16">
        <f t="shared" si="200"/>
        <v>6.6460612882110512E-2</v>
      </c>
      <c r="T1132" s="16">
        <f t="shared" si="201"/>
        <v>0.51206271230736689</v>
      </c>
      <c r="U1132" s="66">
        <f t="shared" si="202"/>
        <v>1.2958728568040561</v>
      </c>
      <c r="V1132" s="66"/>
      <c r="W1132" s="66"/>
    </row>
    <row r="1133" spans="1:23" x14ac:dyDescent="0.25">
      <c r="A1133">
        <v>1132</v>
      </c>
      <c r="B1133" s="16">
        <v>4.7630586613111898E-4</v>
      </c>
      <c r="C1133" s="16">
        <v>6.15072333742484E-9</v>
      </c>
      <c r="D1133" s="16">
        <v>1.1092751999754399E-3</v>
      </c>
      <c r="E1133" s="16">
        <v>1.37086465657356E-5</v>
      </c>
      <c r="F1133" s="16">
        <v>1.0255497837370301E-5</v>
      </c>
      <c r="G1133" s="16">
        <v>1.8107841538457699E-6</v>
      </c>
      <c r="H1133" s="16">
        <v>4.0362423795640799E-4</v>
      </c>
      <c r="J1133">
        <v>0.95479020324378505</v>
      </c>
      <c r="K1133">
        <f t="shared" si="192"/>
        <v>5.8726503854361545E-9</v>
      </c>
      <c r="L1133">
        <f t="shared" si="193"/>
        <v>1.1315908290806889E-3</v>
      </c>
      <c r="M1133" s="16">
        <f t="shared" si="194"/>
        <v>-1.7897909681845089E-4</v>
      </c>
      <c r="N1133" s="16">
        <f t="shared" si="195"/>
        <v>1.0761639512158968E-3</v>
      </c>
      <c r="O1133" s="16">
        <f t="shared" si="196"/>
        <v>1.2121016459694357E-2</v>
      </c>
      <c r="P1133" s="16">
        <f t="shared" si="197"/>
        <v>2.2994524213792118E-2</v>
      </c>
      <c r="Q1133" s="16">
        <f t="shared" si="198"/>
        <v>7.6375999854568943E-2</v>
      </c>
      <c r="R1133" s="16">
        <f t="shared" si="199"/>
        <v>1.6654634323697304E-3</v>
      </c>
      <c r="S1133" s="16">
        <f t="shared" si="200"/>
        <v>9.5455859267841552E-3</v>
      </c>
      <c r="T1133" s="16">
        <f t="shared" si="201"/>
        <v>7.6380911057803494E-2</v>
      </c>
      <c r="U1133" s="66">
        <f t="shared" si="202"/>
        <v>0.20015966489622869</v>
      </c>
      <c r="V1133" s="66"/>
      <c r="W1133" s="66"/>
    </row>
    <row r="1134" spans="1:23" x14ac:dyDescent="0.25">
      <c r="A1134">
        <v>1133</v>
      </c>
      <c r="B1134">
        <v>6.77302925777696E-4</v>
      </c>
      <c r="C1134" s="16">
        <v>8.8818773241689704E-9</v>
      </c>
      <c r="D1134" s="16">
        <v>1.12659067057384E-3</v>
      </c>
      <c r="E1134" s="16">
        <v>2.01038100100862E-5</v>
      </c>
      <c r="F1134" s="16">
        <v>7.2135422218959603E-6</v>
      </c>
      <c r="G1134" s="16">
        <v>1.2540359195843E-6</v>
      </c>
      <c r="H1134" s="16">
        <v>5.9191742341981697E-4</v>
      </c>
      <c r="J1134">
        <v>0.95476812552068802</v>
      </c>
      <c r="K1134">
        <f t="shared" si="192"/>
        <v>8.4801333639015122E-9</v>
      </c>
      <c r="L1134">
        <f t="shared" si="193"/>
        <v>1.142262909059892E-3</v>
      </c>
      <c r="M1134" s="16">
        <f t="shared" si="194"/>
        <v>2.1234294249549993E-4</v>
      </c>
      <c r="N1134" s="16">
        <f t="shared" si="195"/>
        <v>0.14088253551439414</v>
      </c>
      <c r="O1134" s="16">
        <f t="shared" si="196"/>
        <v>0.3636330061698857</v>
      </c>
      <c r="P1134" s="16">
        <f t="shared" si="197"/>
        <v>2.8769661831831533E-2</v>
      </c>
      <c r="Q1134" s="16">
        <f t="shared" si="198"/>
        <v>0.76002203015162972</v>
      </c>
      <c r="R1134" s="16">
        <f t="shared" si="199"/>
        <v>7.1776806972398535E-2</v>
      </c>
      <c r="S1134" s="16">
        <f t="shared" si="200"/>
        <v>0.14071836666277457</v>
      </c>
      <c r="T1134" s="16">
        <f t="shared" si="201"/>
        <v>0.76004545710984206</v>
      </c>
      <c r="U1134" s="66">
        <f t="shared" si="202"/>
        <v>2.2658478644127564</v>
      </c>
      <c r="V1134" s="66"/>
      <c r="W1134" s="66"/>
    </row>
    <row r="1135" spans="1:23" x14ac:dyDescent="0.25">
      <c r="A1135">
        <v>1134</v>
      </c>
      <c r="B1135">
        <v>5.3400356200793001E-4</v>
      </c>
      <c r="C1135" s="16">
        <v>5.4706012079580798E-9</v>
      </c>
      <c r="D1135" s="16">
        <v>8.75173728782692E-4</v>
      </c>
      <c r="E1135" s="16">
        <v>9.6450416808964594E-6</v>
      </c>
      <c r="F1135" s="16">
        <v>9.0489107345968805E-6</v>
      </c>
      <c r="G1135" s="16">
        <v>2.0304852112475201E-6</v>
      </c>
      <c r="H1135" s="16">
        <v>2.8397615439964999E-4</v>
      </c>
      <c r="J1135">
        <v>0.95596113275652495</v>
      </c>
      <c r="K1135">
        <f t="shared" si="192"/>
        <v>5.2296821276188194E-9</v>
      </c>
      <c r="L1135">
        <f t="shared" si="193"/>
        <v>8.9529656486192542E-4</v>
      </c>
      <c r="M1135" s="16">
        <f t="shared" si="194"/>
        <v>1.7271055915393468E-4</v>
      </c>
      <c r="N1135" s="16">
        <f t="shared" si="195"/>
        <v>7.1161063651387592E-3</v>
      </c>
      <c r="O1135" s="16">
        <f t="shared" si="196"/>
        <v>1.6013345617606195E-4</v>
      </c>
      <c r="P1135" s="16">
        <f t="shared" si="197"/>
        <v>8.3544298191198622E-3</v>
      </c>
      <c r="Q1135" s="16">
        <f t="shared" si="198"/>
        <v>1.0401011255227211E-2</v>
      </c>
      <c r="R1135" s="16">
        <f t="shared" si="199"/>
        <v>6.6657487441373203E-3</v>
      </c>
      <c r="S1135" s="16">
        <f t="shared" si="200"/>
        <v>1.3861933278457768E-4</v>
      </c>
      <c r="T1135" s="16">
        <f t="shared" si="201"/>
        <v>1.0401800053288369E-2</v>
      </c>
      <c r="U1135" s="66">
        <f t="shared" si="202"/>
        <v>4.323784902587216E-2</v>
      </c>
      <c r="V1135" s="66"/>
      <c r="W1135" s="66"/>
    </row>
    <row r="1136" spans="1:23" x14ac:dyDescent="0.25">
      <c r="A1136">
        <v>1135</v>
      </c>
      <c r="B1136">
        <v>4.7131143170226403E-4</v>
      </c>
      <c r="C1136" s="16">
        <v>4.5546065861593704E-9</v>
      </c>
      <c r="D1136" s="16">
        <v>8.2467229408701302E-4</v>
      </c>
      <c r="E1136" s="16">
        <v>7.5705864770229698E-6</v>
      </c>
      <c r="F1136" s="16">
        <v>1.0231039884266501E-5</v>
      </c>
      <c r="G1136" s="16">
        <v>2.4375818156655798E-6</v>
      </c>
      <c r="H1136" s="16">
        <v>2.2289809642080401E-4</v>
      </c>
      <c r="J1136">
        <v>0.95618896151830901</v>
      </c>
      <c r="K1136">
        <f t="shared" si="192"/>
        <v>4.355064541744179E-9</v>
      </c>
      <c r="L1136">
        <f t="shared" si="193"/>
        <v>8.4756740106462544E-4</v>
      </c>
      <c r="M1136" s="16">
        <f t="shared" si="194"/>
        <v>9.505546233990264E-5</v>
      </c>
      <c r="N1136" s="16">
        <f t="shared" si="195"/>
        <v>1.8444211220522303E-3</v>
      </c>
      <c r="O1136" s="16">
        <f t="shared" si="196"/>
        <v>3.1675108201146794E-2</v>
      </c>
      <c r="P1136" s="16">
        <f t="shared" si="197"/>
        <v>2.0687846074985774E-2</v>
      </c>
      <c r="Q1136" s="16">
        <f t="shared" si="198"/>
        <v>8.7101897484947108E-2</v>
      </c>
      <c r="R1136" s="16">
        <f t="shared" si="199"/>
        <v>1.4690279791132791E-3</v>
      </c>
      <c r="S1136" s="16">
        <f t="shared" si="200"/>
        <v>4.6064525405586677E-2</v>
      </c>
      <c r="T1136" s="16">
        <f t="shared" si="201"/>
        <v>8.7104580120178368E-2</v>
      </c>
      <c r="U1136" s="66">
        <f t="shared" si="202"/>
        <v>0.27594740638801019</v>
      </c>
      <c r="V1136" s="66"/>
      <c r="W1136" s="66"/>
    </row>
    <row r="1137" spans="1:23" x14ac:dyDescent="0.25">
      <c r="A1137">
        <v>1136</v>
      </c>
      <c r="B1137" s="16">
        <v>4.5734826462084E-4</v>
      </c>
      <c r="C1137" s="16">
        <v>5.02343188971972E-9</v>
      </c>
      <c r="D1137" s="16">
        <v>9.3989473603720702E-4</v>
      </c>
      <c r="E1137" s="16">
        <v>9.5040544543317307E-6</v>
      </c>
      <c r="F1137" s="16">
        <v>1.0600138103168001E-5</v>
      </c>
      <c r="G1137" s="16">
        <v>2.2130113367287502E-6</v>
      </c>
      <c r="H1137" s="16">
        <v>2.7982604777466698E-4</v>
      </c>
      <c r="J1137">
        <v>0.95560750377335102</v>
      </c>
      <c r="K1137">
        <f t="shared" si="192"/>
        <v>4.8004292085105092E-9</v>
      </c>
      <c r="L1137">
        <f t="shared" si="193"/>
        <v>9.6330300014838206E-4</v>
      </c>
      <c r="M1137" s="16">
        <f t="shared" si="194"/>
        <v>-4.8606470906702028E-5</v>
      </c>
      <c r="N1137" s="16">
        <f t="shared" si="195"/>
        <v>5.0837722357258749E-3</v>
      </c>
      <c r="O1137" s="16">
        <f t="shared" si="196"/>
        <v>8.7161725368208424E-3</v>
      </c>
      <c r="P1137" s="16">
        <f t="shared" si="197"/>
        <v>5.8611476429243207E-4</v>
      </c>
      <c r="Q1137" s="16">
        <f t="shared" si="198"/>
        <v>1.3250808152597321E-2</v>
      </c>
      <c r="R1137" s="16">
        <f t="shared" si="199"/>
        <v>5.7436610842620051E-3</v>
      </c>
      <c r="S1137" s="16">
        <f t="shared" si="200"/>
        <v>1.0552405381049922E-2</v>
      </c>
      <c r="T1137" s="16">
        <f t="shared" si="201"/>
        <v>1.3251001648791991E-2</v>
      </c>
      <c r="U1137" s="66">
        <f t="shared" si="202"/>
        <v>5.7183935803540385E-2</v>
      </c>
      <c r="V1137" s="66"/>
      <c r="W1137" s="66"/>
    </row>
    <row r="1138" spans="1:23" x14ac:dyDescent="0.25">
      <c r="A1138">
        <v>1137</v>
      </c>
      <c r="B1138">
        <v>4.5438949105900198E-4</v>
      </c>
      <c r="C1138" s="16">
        <v>4.9135836249073601E-9</v>
      </c>
      <c r="D1138" s="16">
        <v>9.2501392441444704E-4</v>
      </c>
      <c r="E1138" s="16">
        <v>9.1505327143690707E-6</v>
      </c>
      <c r="F1138" s="16">
        <v>1.0662048715761801E-5</v>
      </c>
      <c r="G1138" s="16">
        <v>2.2621139474440699E-6</v>
      </c>
      <c r="H1138" s="16">
        <v>2.69417189693269E-4</v>
      </c>
      <c r="J1138">
        <v>0.95567969006042497</v>
      </c>
      <c r="K1138">
        <f t="shared" si="192"/>
        <v>4.6958120757374451E-9</v>
      </c>
      <c r="L1138">
        <f t="shared" si="193"/>
        <v>9.4859522220978984E-4</v>
      </c>
      <c r="M1138" s="16">
        <f t="shared" si="194"/>
        <v>-3.9816240091785814E-5</v>
      </c>
      <c r="N1138" s="16">
        <f t="shared" si="195"/>
        <v>5.9766373030451991E-3</v>
      </c>
      <c r="O1138" s="16">
        <f t="shared" si="196"/>
        <v>1.281109099441132E-2</v>
      </c>
      <c r="P1138" s="16">
        <f t="shared" si="197"/>
        <v>1.5728307995682054E-3</v>
      </c>
      <c r="Q1138" s="16">
        <f t="shared" si="198"/>
        <v>2.191207398066064E-2</v>
      </c>
      <c r="R1138" s="16">
        <f t="shared" si="199"/>
        <v>6.7355062955626729E-3</v>
      </c>
      <c r="S1138" s="16">
        <f t="shared" si="200"/>
        <v>1.6177885918098961E-2</v>
      </c>
      <c r="T1138" s="16">
        <f t="shared" si="201"/>
        <v>2.1912487188752487E-2</v>
      </c>
      <c r="U1138" s="66">
        <f t="shared" si="202"/>
        <v>8.7098512480099477E-2</v>
      </c>
      <c r="V1138" s="66"/>
      <c r="W1138" s="66"/>
    </row>
    <row r="1139" spans="1:23" x14ac:dyDescent="0.25">
      <c r="A1139">
        <v>1138</v>
      </c>
      <c r="B1139">
        <v>5.6765079567807296E-4</v>
      </c>
      <c r="C1139" s="16">
        <v>5.9376555946777299E-9</v>
      </c>
      <c r="D1139" s="16">
        <v>8.9393352131315505E-4</v>
      </c>
      <c r="E1139" s="16">
        <v>1.06909074941306E-5</v>
      </c>
      <c r="F1139" s="16">
        <v>8.51901201085745E-6</v>
      </c>
      <c r="G1139" s="16">
        <v>1.8711179699510899E-6</v>
      </c>
      <c r="H1139" s="16">
        <v>3.1476952194518998E-4</v>
      </c>
      <c r="J1139">
        <v>0.95587879689517297</v>
      </c>
      <c r="K1139">
        <f t="shared" si="192"/>
        <v>5.6756790862184415E-9</v>
      </c>
      <c r="L1139">
        <f t="shared" si="193"/>
        <v>9.1283672564922635E-4</v>
      </c>
      <c r="M1139" s="16">
        <f t="shared" si="194"/>
        <v>2.2246486570691952E-4</v>
      </c>
      <c r="N1139" s="16">
        <f t="shared" si="195"/>
        <v>2.3311695796110549E-2</v>
      </c>
      <c r="O1139" s="16">
        <f t="shared" si="196"/>
        <v>5.1323717644067767E-3</v>
      </c>
      <c r="P1139" s="16">
        <f t="shared" si="197"/>
        <v>5.1733960241177931E-3</v>
      </c>
      <c r="Q1139" s="16">
        <f t="shared" si="198"/>
        <v>2.1239166671184041E-5</v>
      </c>
      <c r="R1139" s="16">
        <f t="shared" si="199"/>
        <v>1.8339227760991401E-2</v>
      </c>
      <c r="S1139" s="16">
        <f t="shared" si="200"/>
        <v>4.5748560647503904E-3</v>
      </c>
      <c r="T1139" s="16">
        <f t="shared" si="201"/>
        <v>2.1271550885132064E-5</v>
      </c>
      <c r="U1139" s="66">
        <f t="shared" si="202"/>
        <v>5.6574058127933223E-2</v>
      </c>
      <c r="V1139" s="66"/>
      <c r="W1139" s="66"/>
    </row>
    <row r="1140" spans="1:23" x14ac:dyDescent="0.25">
      <c r="A1140">
        <v>1139</v>
      </c>
      <c r="B1140">
        <v>5.6882222137270995E-4</v>
      </c>
      <c r="C1140" s="16">
        <v>7.7141625295957292E-9</v>
      </c>
      <c r="D1140" s="16">
        <v>1.16628109212451E-3</v>
      </c>
      <c r="E1140" s="16">
        <v>1.8066997875109199E-5</v>
      </c>
      <c r="F1140" s="16">
        <v>8.6065967380263704E-6</v>
      </c>
      <c r="G1140" s="16">
        <v>1.44458057493187E-6</v>
      </c>
      <c r="H1140" s="16">
        <v>5.3194860926615995E-4</v>
      </c>
      <c r="J1140">
        <v>0.95455040710623695</v>
      </c>
      <c r="K1140">
        <f t="shared" si="192"/>
        <v>7.3635569831092821E-9</v>
      </c>
      <c r="L1140">
        <f t="shared" si="193"/>
        <v>1.1849311520129649E-3</v>
      </c>
      <c r="M1140" s="16">
        <f t="shared" si="194"/>
        <v>-4.7286709267544993E-5</v>
      </c>
      <c r="N1140" s="16">
        <f t="shared" si="195"/>
        <v>2.4043727298873021E-2</v>
      </c>
      <c r="O1140" s="16">
        <f t="shared" si="196"/>
        <v>0.15387440545982162</v>
      </c>
      <c r="P1140" s="16">
        <f t="shared" si="197"/>
        <v>4.4446107542053345E-2</v>
      </c>
      <c r="Q1140" s="16">
        <f t="shared" si="198"/>
        <v>0.46533172617608221</v>
      </c>
      <c r="R1140" s="16">
        <f t="shared" si="199"/>
        <v>1.6010753215424681E-2</v>
      </c>
      <c r="S1140" s="16">
        <f t="shared" si="200"/>
        <v>7.8499527923824017E-2</v>
      </c>
      <c r="T1140" s="16">
        <f t="shared" si="201"/>
        <v>0.46535312397346562</v>
      </c>
      <c r="U1140" s="66">
        <f t="shared" si="202"/>
        <v>1.2475593715895443</v>
      </c>
      <c r="V1140" s="66"/>
      <c r="W1140" s="66"/>
    </row>
    <row r="1141" spans="1:23" x14ac:dyDescent="0.25">
      <c r="A1141">
        <v>1140</v>
      </c>
      <c r="B1141">
        <v>3.4197425189740402E-4</v>
      </c>
      <c r="C1141" s="16">
        <v>3.3393477279368702E-9</v>
      </c>
      <c r="D1141" s="16">
        <v>8.3381402217658999E-4</v>
      </c>
      <c r="E1141" s="16">
        <v>5.6105118097155597E-6</v>
      </c>
      <c r="F1141" s="16">
        <v>1.41172351128493E-5</v>
      </c>
      <c r="G1141" s="16">
        <v>3.3256409395335498E-6</v>
      </c>
      <c r="H1141" s="16">
        <v>1.6518851159216401E-4</v>
      </c>
      <c r="J1141">
        <v>0.95606030982468304</v>
      </c>
      <c r="K1141">
        <f t="shared" si="192"/>
        <v>3.1926178233836757E-9</v>
      </c>
      <c r="L1141">
        <f t="shared" si="193"/>
        <v>8.6537079399409418E-4</v>
      </c>
      <c r="M1141" s="16">
        <f t="shared" si="194"/>
        <v>-1.8142229019928619E-4</v>
      </c>
      <c r="N1141" s="16">
        <f t="shared" si="195"/>
        <v>9.3379793054977359E-2</v>
      </c>
      <c r="O1141" s="16">
        <f t="shared" si="196"/>
        <v>0.15785324693008265</v>
      </c>
      <c r="P1141" s="16">
        <f t="shared" si="197"/>
        <v>1.8047730639585355E-2</v>
      </c>
      <c r="Q1141" s="16">
        <f t="shared" si="198"/>
        <v>0.22812631796861224</v>
      </c>
      <c r="R1141" s="16">
        <f t="shared" si="199"/>
        <v>0.18725536509599081</v>
      </c>
      <c r="S1141" s="16">
        <f t="shared" si="200"/>
        <v>0.43183147754631868</v>
      </c>
      <c r="T1141" s="16">
        <f t="shared" si="201"/>
        <v>0.22812893299068801</v>
      </c>
      <c r="U1141" s="66">
        <f t="shared" si="202"/>
        <v>1.344622864226255</v>
      </c>
      <c r="V1141" s="66"/>
      <c r="W1141" s="66"/>
    </row>
    <row r="1142" spans="1:23" x14ac:dyDescent="0.25">
      <c r="A1142">
        <v>1141</v>
      </c>
      <c r="B1142">
        <v>4.7535256245015401E-4</v>
      </c>
      <c r="C1142" s="16">
        <v>5.38682800307953E-9</v>
      </c>
      <c r="D1142" s="16">
        <v>9.7036041894307899E-4</v>
      </c>
      <c r="E1142" s="16">
        <v>1.0518568003508701E-5</v>
      </c>
      <c r="F1142" s="16">
        <v>1.02120305629869E-5</v>
      </c>
      <c r="G1142" s="16">
        <v>2.0643877553026201E-6</v>
      </c>
      <c r="H1142" s="16">
        <v>3.0969659562189901E-4</v>
      </c>
      <c r="J1142">
        <v>0.95546563832905296</v>
      </c>
      <c r="K1142">
        <f t="shared" si="192"/>
        <v>5.1469290565312008E-9</v>
      </c>
      <c r="L1142">
        <f t="shared" si="193"/>
        <v>9.9284348099635232E-4</v>
      </c>
      <c r="M1142" s="16">
        <f t="shared" si="194"/>
        <v>-4.2138356096044296E-5</v>
      </c>
      <c r="N1142" s="16">
        <f t="shared" si="195"/>
        <v>1.2069185374660766E-3</v>
      </c>
      <c r="O1142" s="16">
        <f t="shared" si="196"/>
        <v>7.713922496858592E-4</v>
      </c>
      <c r="P1142" s="16">
        <f t="shared" si="197"/>
        <v>5.5047326667092407E-5</v>
      </c>
      <c r="Q1142" s="16">
        <f t="shared" si="198"/>
        <v>4.2660830511808171E-4</v>
      </c>
      <c r="R1142" s="16">
        <f t="shared" si="199"/>
        <v>1.324864092219175E-3</v>
      </c>
      <c r="S1142" s="16">
        <f t="shared" si="200"/>
        <v>8.2179821893120519E-4</v>
      </c>
      <c r="T1142" s="16">
        <f t="shared" si="201"/>
        <v>4.2659180021515774E-4</v>
      </c>
      <c r="U1142" s="66">
        <f t="shared" si="202"/>
        <v>5.0332205303026479E-3</v>
      </c>
      <c r="V1142" s="66"/>
      <c r="W1142" s="66"/>
    </row>
    <row r="1143" spans="1:23" x14ac:dyDescent="0.25">
      <c r="A1143">
        <v>1142</v>
      </c>
      <c r="B1143" s="16">
        <v>3.6844452018268702E-4</v>
      </c>
      <c r="C1143" s="16">
        <v>4.92215724494419E-9</v>
      </c>
      <c r="D1143" s="16">
        <v>1.14893631975217E-3</v>
      </c>
      <c r="E1143" s="16">
        <v>1.1356254196902899E-5</v>
      </c>
      <c r="F1143" s="16">
        <v>1.32885696572665E-5</v>
      </c>
      <c r="G1143" s="16">
        <v>2.26404729843151E-6</v>
      </c>
      <c r="H1143" s="16">
        <v>3.3436347844524101E-4</v>
      </c>
      <c r="J1143">
        <v>0.95453989656705696</v>
      </c>
      <c r="K1143">
        <f t="shared" si="192"/>
        <v>4.6983954674758171E-9</v>
      </c>
      <c r="L1143">
        <f t="shared" si="193"/>
        <v>1.1777725842078896E-3</v>
      </c>
      <c r="M1143" s="16">
        <f t="shared" si="194"/>
        <v>-4.4088354384251555E-4</v>
      </c>
      <c r="N1143" s="16">
        <f t="shared" si="195"/>
        <v>6.341839044446701E-2</v>
      </c>
      <c r="O1143" s="16">
        <f t="shared" si="196"/>
        <v>1.2463200482778989E-2</v>
      </c>
      <c r="P1143" s="16">
        <f t="shared" si="197"/>
        <v>3.7177728196172488E-2</v>
      </c>
      <c r="Q1143" s="16">
        <f t="shared" si="198"/>
        <v>3.2878076733842362E-3</v>
      </c>
      <c r="R1143" s="16">
        <f t="shared" si="199"/>
        <v>0.12154323930490855</v>
      </c>
      <c r="S1143" s="16">
        <f t="shared" si="200"/>
        <v>1.642388117014934E-2</v>
      </c>
      <c r="T1143" s="16">
        <f t="shared" si="201"/>
        <v>3.2889509172568891E-3</v>
      </c>
      <c r="U1143" s="66">
        <f t="shared" si="202"/>
        <v>0.25760319818911748</v>
      </c>
      <c r="V1143" s="66"/>
      <c r="W1143" s="66"/>
    </row>
    <row r="1144" spans="1:23" x14ac:dyDescent="0.25">
      <c r="A1144">
        <v>1143</v>
      </c>
      <c r="B1144">
        <v>3.9202240975676401E-4</v>
      </c>
      <c r="C1144" s="16">
        <v>4.0768813191042302E-9</v>
      </c>
      <c r="D1144" s="16">
        <v>8.8900212189243696E-4</v>
      </c>
      <c r="E1144" s="16">
        <v>7.2991215234386398E-6</v>
      </c>
      <c r="F1144" s="16">
        <v>1.2341947376978699E-5</v>
      </c>
      <c r="G1144" s="16">
        <v>2.7254818903601802E-6</v>
      </c>
      <c r="H1144" s="16">
        <v>2.14906191084179E-4</v>
      </c>
      <c r="J1144">
        <v>0.95582290001049397</v>
      </c>
      <c r="K1144">
        <f t="shared" si="192"/>
        <v>3.8967765254248131E-9</v>
      </c>
      <c r="L1144">
        <f t="shared" si="193"/>
        <v>9.1640742165543544E-4</v>
      </c>
      <c r="M1144" s="16">
        <f t="shared" si="194"/>
        <v>-1.3236260214190745E-4</v>
      </c>
      <c r="N1144" s="16">
        <f t="shared" si="195"/>
        <v>4.1596583738503404E-2</v>
      </c>
      <c r="O1144" s="16">
        <f t="shared" si="196"/>
        <v>6.9799464344523915E-2</v>
      </c>
      <c r="P1144" s="16">
        <f t="shared" si="197"/>
        <v>5.936095014449588E-3</v>
      </c>
      <c r="Q1144" s="16">
        <f t="shared" si="198"/>
        <v>0.10265963164870383</v>
      </c>
      <c r="R1144" s="16">
        <f t="shared" si="199"/>
        <v>6.3786405199038818E-2</v>
      </c>
      <c r="S1144" s="16">
        <f t="shared" si="200"/>
        <v>0.12822462378407934</v>
      </c>
      <c r="T1144" s="16">
        <f t="shared" si="201"/>
        <v>0.10266093769797938</v>
      </c>
      <c r="U1144" s="66">
        <f t="shared" si="202"/>
        <v>0.51466374142727822</v>
      </c>
      <c r="V1144" s="66"/>
      <c r="W1144" s="66"/>
    </row>
    <row r="1145" spans="1:23" x14ac:dyDescent="0.25">
      <c r="A1145">
        <v>1144</v>
      </c>
      <c r="B1145">
        <v>4.3367525126852602E-4</v>
      </c>
      <c r="C1145" s="16">
        <v>4.5214202491265299E-9</v>
      </c>
      <c r="D1145" s="16">
        <v>8.9118327323395796E-4</v>
      </c>
      <c r="E1145" s="16">
        <v>8.1151289181062803E-6</v>
      </c>
      <c r="F1145" s="16">
        <v>1.1155096810034199E-5</v>
      </c>
      <c r="G1145" s="16">
        <v>2.45743791270818E-6</v>
      </c>
      <c r="H1145" s="16">
        <v>2.38931658696644E-4</v>
      </c>
      <c r="J1145">
        <v>0.95583701691980305</v>
      </c>
      <c r="K1145">
        <f t="shared" si="192"/>
        <v>4.3217408431658949E-9</v>
      </c>
      <c r="L1145">
        <f t="shared" si="193"/>
        <v>9.1594638334648536E-4</v>
      </c>
      <c r="M1145" s="16">
        <f t="shared" si="194"/>
        <v>-4.8595880809433336E-5</v>
      </c>
      <c r="N1145" s="16">
        <f t="shared" si="195"/>
        <v>1.4249534388420937E-2</v>
      </c>
      <c r="O1145" s="16">
        <f t="shared" si="196"/>
        <v>3.3842959781140332E-2</v>
      </c>
      <c r="P1145" s="16">
        <f t="shared" si="197"/>
        <v>5.5922886260959702E-3</v>
      </c>
      <c r="Q1145" s="16">
        <f t="shared" si="198"/>
        <v>5.9745998211151723E-2</v>
      </c>
      <c r="R1145" s="16">
        <f t="shared" si="199"/>
        <v>1.7452682554789128E-2</v>
      </c>
      <c r="S1145" s="16">
        <f t="shared" si="200"/>
        <v>5.0409501912352599E-2</v>
      </c>
      <c r="T1145" s="16">
        <f t="shared" si="201"/>
        <v>5.9747155372618571E-2</v>
      </c>
      <c r="U1145" s="66">
        <f t="shared" si="202"/>
        <v>0.24104012084656926</v>
      </c>
      <c r="V1145" s="66"/>
      <c r="W1145" s="66"/>
    </row>
    <row r="1146" spans="1:23" x14ac:dyDescent="0.25">
      <c r="A1146">
        <v>1145</v>
      </c>
      <c r="B1146">
        <v>5.4516554159790196E-4</v>
      </c>
      <c r="C1146" s="16">
        <v>5.0811538025132803E-9</v>
      </c>
      <c r="D1146" s="16">
        <v>7.9469969625735001E-4</v>
      </c>
      <c r="E1146" s="16">
        <v>8.1421566374206305E-6</v>
      </c>
      <c r="F1146" s="16">
        <v>8.8302707230063906E-6</v>
      </c>
      <c r="G1146" s="16">
        <v>2.1840826141620901E-6</v>
      </c>
      <c r="H1146" s="16">
        <v>2.3972622878839199E-4</v>
      </c>
      <c r="J1146">
        <v>0.95637014485123595</v>
      </c>
      <c r="K1146">
        <f t="shared" si="192"/>
        <v>4.8594637981210341E-9</v>
      </c>
      <c r="L1146">
        <f t="shared" si="193"/>
        <v>8.1453923916372233E-4</v>
      </c>
      <c r="M1146" s="16">
        <f t="shared" si="194"/>
        <v>2.7579184403208164E-4</v>
      </c>
      <c r="N1146" s="16">
        <f t="shared" si="195"/>
        <v>1.1453864564155578E-2</v>
      </c>
      <c r="O1146" s="16">
        <f t="shared" si="196"/>
        <v>6.8794868251086279E-3</v>
      </c>
      <c r="P1146" s="16">
        <f t="shared" si="197"/>
        <v>3.060749584832078E-2</v>
      </c>
      <c r="Q1146" s="16">
        <f t="shared" si="198"/>
        <v>5.8522138115290806E-2</v>
      </c>
      <c r="R1146" s="16">
        <f t="shared" si="199"/>
        <v>1.0781370171471898E-2</v>
      </c>
      <c r="S1146" s="16">
        <f t="shared" si="200"/>
        <v>7.7986495251611727E-3</v>
      </c>
      <c r="T1146" s="16">
        <f t="shared" si="201"/>
        <v>5.8525123377313581E-2</v>
      </c>
      <c r="U1146" s="66">
        <f t="shared" si="202"/>
        <v>0.18456812842682246</v>
      </c>
      <c r="V1146" s="66"/>
      <c r="W1146" s="66"/>
    </row>
    <row r="1147" spans="1:23" x14ac:dyDescent="0.25">
      <c r="A1147">
        <v>1146</v>
      </c>
      <c r="B1147">
        <v>3.2893728696916697E-4</v>
      </c>
      <c r="C1147" s="16">
        <v>3.68623399557083E-9</v>
      </c>
      <c r="D1147" s="16">
        <v>9.5978038400046199E-4</v>
      </c>
      <c r="E1147" s="16">
        <v>7.1187534370409497E-6</v>
      </c>
      <c r="F1147" s="16">
        <v>1.4763324627012601E-5</v>
      </c>
      <c r="G1147" s="16">
        <v>3.0170546754126502E-6</v>
      </c>
      <c r="H1147" s="16">
        <v>2.0959645803957899E-4</v>
      </c>
      <c r="J1147">
        <v>0.95542346318053795</v>
      </c>
      <c r="K1147">
        <f t="shared" si="192"/>
        <v>3.5219144501421142E-9</v>
      </c>
      <c r="L1147">
        <f t="shared" si="193"/>
        <v>9.9232040169590406E-4</v>
      </c>
      <c r="M1147" s="16">
        <f t="shared" si="194"/>
        <v>-3.3444582775757033E-4</v>
      </c>
      <c r="N1147" s="16">
        <f t="shared" si="195"/>
        <v>0.11025996817897861</v>
      </c>
      <c r="O1147" s="16">
        <f t="shared" si="196"/>
        <v>0.11202458089046069</v>
      </c>
      <c r="P1147" s="16">
        <f t="shared" si="197"/>
        <v>1.2707141575726203E-5</v>
      </c>
      <c r="Q1147" s="16">
        <f t="shared" si="198"/>
        <v>0.11370305249535964</v>
      </c>
      <c r="R1147" s="16">
        <f t="shared" si="199"/>
        <v>0.24830335854736343</v>
      </c>
      <c r="S1147" s="16">
        <f t="shared" si="200"/>
        <v>0.25338429857676337</v>
      </c>
      <c r="T1147" s="16">
        <f t="shared" si="201"/>
        <v>0.11370268914678273</v>
      </c>
      <c r="U1147" s="66">
        <f t="shared" si="202"/>
        <v>0.95139065497728414</v>
      </c>
      <c r="V1147" s="66"/>
      <c r="W1147" s="66"/>
    </row>
    <row r="1148" spans="1:23" x14ac:dyDescent="0.25">
      <c r="A1148">
        <v>1147</v>
      </c>
      <c r="B1148">
        <v>4.4588843435195802E-4</v>
      </c>
      <c r="C1148" s="16">
        <v>4.2417324369343099E-9</v>
      </c>
      <c r="D1148" s="16">
        <v>8.1160885667195095E-4</v>
      </c>
      <c r="E1148" s="16">
        <v>6.9396787070291097E-6</v>
      </c>
      <c r="F1148" s="16">
        <v>1.08090602650663E-5</v>
      </c>
      <c r="G1148" s="16">
        <v>2.6170630675798401E-6</v>
      </c>
      <c r="H1148" s="16">
        <v>2.04322400431275E-4</v>
      </c>
      <c r="J1148">
        <v>0.95624230664869703</v>
      </c>
      <c r="K1148">
        <f t="shared" si="192"/>
        <v>4.0561240096806633E-9</v>
      </c>
      <c r="L1148">
        <f t="shared" si="193"/>
        <v>8.3583979853722637E-4</v>
      </c>
      <c r="M1148" s="16">
        <f t="shared" si="194"/>
        <v>5.5937070166689628E-5</v>
      </c>
      <c r="N1148" s="16">
        <f t="shared" si="195"/>
        <v>8.9436947365966746E-3</v>
      </c>
      <c r="O1148" s="16">
        <f t="shared" si="196"/>
        <v>5.4963616823378046E-2</v>
      </c>
      <c r="P1148" s="16">
        <f t="shared" si="197"/>
        <v>2.477319986469986E-2</v>
      </c>
      <c r="Q1148" s="16">
        <f t="shared" si="198"/>
        <v>0.12522527011702297</v>
      </c>
      <c r="R1148" s="16">
        <f t="shared" si="199"/>
        <v>9.4070679099434104E-3</v>
      </c>
      <c r="S1148" s="16">
        <f t="shared" si="200"/>
        <v>9.245277200945079E-2</v>
      </c>
      <c r="T1148" s="16">
        <f t="shared" si="201"/>
        <v>0.12522844683029349</v>
      </c>
      <c r="U1148" s="66">
        <f t="shared" si="202"/>
        <v>0.44099406829138527</v>
      </c>
      <c r="V1148" s="66"/>
      <c r="W1148" s="66"/>
    </row>
    <row r="1149" spans="1:23" x14ac:dyDescent="0.25">
      <c r="A1149">
        <v>1148</v>
      </c>
      <c r="B1149">
        <v>5.2451612210588599E-4</v>
      </c>
      <c r="C1149" s="16">
        <v>6.2993572481030404E-9</v>
      </c>
      <c r="D1149" s="16">
        <v>1.0296922575912799E-3</v>
      </c>
      <c r="E1149" s="16">
        <v>1.3044549200287401E-5</v>
      </c>
      <c r="F1149" s="16">
        <v>9.2780552524609808E-6</v>
      </c>
      <c r="G1149" s="16">
        <v>1.7664284045756801E-6</v>
      </c>
      <c r="H1149" s="16">
        <v>3.84069677770048E-4</v>
      </c>
      <c r="J1149">
        <v>0.95519478835445504</v>
      </c>
      <c r="K1149">
        <f t="shared" si="192"/>
        <v>6.0171132133708856E-9</v>
      </c>
      <c r="L1149">
        <f t="shared" si="193"/>
        <v>1.0500084971435295E-3</v>
      </c>
      <c r="M1149" s="16">
        <f t="shared" si="194"/>
        <v>-9.7625293175750846E-7</v>
      </c>
      <c r="N1149" s="16">
        <f t="shared" si="195"/>
        <v>4.2369235626952741E-3</v>
      </c>
      <c r="O1149" s="16">
        <f t="shared" si="196"/>
        <v>1.8747428376888461E-2</v>
      </c>
      <c r="P1149" s="16">
        <f t="shared" si="197"/>
        <v>4.7633691308108829E-3</v>
      </c>
      <c r="Q1149" s="16">
        <f t="shared" si="198"/>
        <v>4.602329149087963E-2</v>
      </c>
      <c r="R1149" s="16">
        <f t="shared" si="199"/>
        <v>3.4092303809695641E-3</v>
      </c>
      <c r="S1149" s="16">
        <f t="shared" si="200"/>
        <v>1.4352905102915352E-2</v>
      </c>
      <c r="T1149" s="16">
        <f t="shared" si="201"/>
        <v>4.6024864317115048E-2</v>
      </c>
      <c r="U1149" s="66">
        <f t="shared" si="202"/>
        <v>0.13755801236227422</v>
      </c>
      <c r="V1149" s="66"/>
      <c r="W1149" s="66"/>
    </row>
    <row r="1150" spans="1:23" x14ac:dyDescent="0.25">
      <c r="A1150">
        <v>1149</v>
      </c>
      <c r="B1150">
        <v>4.1287689854926099E-4</v>
      </c>
      <c r="C1150" s="16">
        <v>5.1733555498097702E-9</v>
      </c>
      <c r="D1150" s="16">
        <v>1.0756818841756301E-3</v>
      </c>
      <c r="E1150" s="16">
        <v>1.1184404450515E-5</v>
      </c>
      <c r="F1150" s="16">
        <v>1.18167560739279E-5</v>
      </c>
      <c r="G1150" s="16">
        <v>2.1522442946510099E-6</v>
      </c>
      <c r="H1150" s="16">
        <v>3.2930245497639397E-4</v>
      </c>
      <c r="J1150">
        <v>0.95492040794844602</v>
      </c>
      <c r="K1150">
        <f t="shared" si="192"/>
        <v>4.940142792086703E-9</v>
      </c>
      <c r="L1150">
        <f t="shared" si="193"/>
        <v>1.101462467262587E-3</v>
      </c>
      <c r="M1150" s="16">
        <f t="shared" si="194"/>
        <v>-2.7570867016406508E-4</v>
      </c>
      <c r="N1150" s="16">
        <f t="shared" si="195"/>
        <v>2.6116148275788183E-2</v>
      </c>
      <c r="O1150" s="16">
        <f t="shared" si="196"/>
        <v>4.395942817716692E-3</v>
      </c>
      <c r="P1150" s="16">
        <f t="shared" si="197"/>
        <v>1.3633639924747655E-2</v>
      </c>
      <c r="Q1150" s="16">
        <f t="shared" si="198"/>
        <v>1.7089215689594435E-3</v>
      </c>
      <c r="R1150" s="16">
        <f t="shared" si="199"/>
        <v>3.9704182885214899E-2</v>
      </c>
      <c r="S1150" s="16">
        <f t="shared" si="200"/>
        <v>5.2483064876373015E-3</v>
      </c>
      <c r="T1150" s="16">
        <f t="shared" si="201"/>
        <v>1.7094111996424632E-3</v>
      </c>
      <c r="U1150" s="66">
        <f t="shared" si="202"/>
        <v>9.2516553159706638E-2</v>
      </c>
      <c r="V1150" s="66"/>
      <c r="W1150" s="66"/>
    </row>
    <row r="1151" spans="1:23" x14ac:dyDescent="0.25">
      <c r="A1151">
        <v>1150</v>
      </c>
      <c r="B1151">
        <v>3.3375464218906198E-4</v>
      </c>
      <c r="C1151" s="16">
        <v>4.28261463253737E-9</v>
      </c>
      <c r="D1151" s="16">
        <v>1.10254203564378E-3</v>
      </c>
      <c r="E1151" s="16">
        <v>9.4859001476451595E-6</v>
      </c>
      <c r="F1151" s="16">
        <v>1.46433318263257E-5</v>
      </c>
      <c r="G1151" s="16">
        <v>2.6009928897499E-6</v>
      </c>
      <c r="H1151" s="16">
        <v>2.7929389659465899E-4</v>
      </c>
      <c r="J1151">
        <v>0.95473440952053501</v>
      </c>
      <c r="K1151">
        <f t="shared" si="192"/>
        <v>4.0887595523995688E-9</v>
      </c>
      <c r="L1151">
        <f t="shared" si="193"/>
        <v>1.1344254095715489E-3</v>
      </c>
      <c r="M1151" s="16">
        <f t="shared" si="194"/>
        <v>-4.6691612519342485E-4</v>
      </c>
      <c r="N1151" s="16">
        <f t="shared" si="195"/>
        <v>0.10385921514450074</v>
      </c>
      <c r="O1151" s="16">
        <f t="shared" si="196"/>
        <v>5.1558378573965565E-2</v>
      </c>
      <c r="P1151" s="16">
        <f t="shared" si="197"/>
        <v>2.0923375008984214E-2</v>
      </c>
      <c r="Q1151" s="16">
        <f t="shared" si="198"/>
        <v>1.3642809043656419E-2</v>
      </c>
      <c r="R1151" s="16">
        <f t="shared" si="199"/>
        <v>0.23631522046263367</v>
      </c>
      <c r="S1151" s="16">
        <f t="shared" si="200"/>
        <v>8.7647284110015711E-2</v>
      </c>
      <c r="T1151" s="16">
        <f t="shared" si="201"/>
        <v>1.3641259756682384E-2</v>
      </c>
      <c r="U1151" s="66">
        <f t="shared" si="202"/>
        <v>0.52758754210043879</v>
      </c>
      <c r="V1151" s="66"/>
      <c r="W1151" s="66"/>
    </row>
    <row r="1152" spans="1:23" x14ac:dyDescent="0.25">
      <c r="A1152">
        <v>1151</v>
      </c>
      <c r="B1152">
        <v>4.7029513634738799E-4</v>
      </c>
      <c r="C1152" s="16">
        <v>5.1040984968166497E-9</v>
      </c>
      <c r="D1152" s="16">
        <v>9.2842291218510104E-4</v>
      </c>
      <c r="E1152" s="16">
        <v>9.5401568860719693E-6</v>
      </c>
      <c r="F1152" s="16">
        <v>1.03023413968729E-5</v>
      </c>
      <c r="G1152" s="16">
        <v>2.1777248932457E-6</v>
      </c>
      <c r="H1152" s="16">
        <v>2.8088883636614097E-4</v>
      </c>
      <c r="J1152">
        <v>0.95567034628103897</v>
      </c>
      <c r="K1152">
        <f t="shared" si="192"/>
        <v>4.8778355779052982E-9</v>
      </c>
      <c r="L1152">
        <f t="shared" si="193"/>
        <v>9.5120021577359574E-4</v>
      </c>
      <c r="M1152" s="16">
        <f t="shared" si="194"/>
        <v>-1.0609943078819722E-5</v>
      </c>
      <c r="N1152" s="16">
        <f t="shared" si="195"/>
        <v>2.0259389381438184E-3</v>
      </c>
      <c r="O1152" s="16">
        <f t="shared" si="196"/>
        <v>6.2096866811269264E-3</v>
      </c>
      <c r="P1152" s="16">
        <f t="shared" si="197"/>
        <v>1.3046363905681391E-3</v>
      </c>
      <c r="Q1152" s="16">
        <f t="shared" si="198"/>
        <v>1.2488238826311298E-2</v>
      </c>
      <c r="R1152" s="16">
        <f t="shared" si="199"/>
        <v>2.0760917264525205E-3</v>
      </c>
      <c r="S1152" s="16">
        <f t="shared" si="200"/>
        <v>7.2491540361421837E-3</v>
      </c>
      <c r="T1152" s="16">
        <f t="shared" si="201"/>
        <v>1.248854638235616E-2</v>
      </c>
      <c r="U1152" s="66">
        <f t="shared" si="202"/>
        <v>4.3842292981101053E-2</v>
      </c>
      <c r="V1152" s="66"/>
      <c r="W1152" s="66"/>
    </row>
    <row r="1153" spans="1:23" x14ac:dyDescent="0.25">
      <c r="A1153">
        <v>1152</v>
      </c>
      <c r="B1153">
        <v>4.3268639419321501E-4</v>
      </c>
      <c r="C1153" s="16">
        <v>3.8900246917251201E-9</v>
      </c>
      <c r="D1153" s="16">
        <v>7.6622264395144295E-4</v>
      </c>
      <c r="E1153" s="16">
        <v>6.0113763096762898E-6</v>
      </c>
      <c r="F1153" s="16">
        <v>1.11160301481149E-5</v>
      </c>
      <c r="G1153" s="16">
        <v>2.8522367285698302E-6</v>
      </c>
      <c r="H1153" s="16">
        <v>1.7699036840027599E-4</v>
      </c>
      <c r="J1153">
        <v>0.95646497799032804</v>
      </c>
      <c r="K1153">
        <f t="shared" si="192"/>
        <v>3.7206723811526997E-9</v>
      </c>
      <c r="L1153">
        <f t="shared" si="193"/>
        <v>7.9130305095155085E-4</v>
      </c>
      <c r="M1153" s="16">
        <f t="shared" si="194"/>
        <v>7.4069737434879137E-5</v>
      </c>
      <c r="N1153" s="16">
        <f t="shared" si="195"/>
        <v>1.4732959756576193E-2</v>
      </c>
      <c r="O1153" s="16">
        <f t="shared" si="196"/>
        <v>8.8756421584612125E-2</v>
      </c>
      <c r="P1153" s="16">
        <f t="shared" si="197"/>
        <v>4.1826220994983516E-2</v>
      </c>
      <c r="Q1153" s="16">
        <f t="shared" si="198"/>
        <v>0.19386644789167592</v>
      </c>
      <c r="R1153" s="16">
        <f t="shared" si="199"/>
        <v>1.6420834376321934E-2</v>
      </c>
      <c r="S1153" s="16">
        <f t="shared" si="200"/>
        <v>0.17744779475673747</v>
      </c>
      <c r="T1153" s="16">
        <f t="shared" si="201"/>
        <v>0.19387089363710136</v>
      </c>
      <c r="U1153" s="66">
        <f t="shared" si="202"/>
        <v>0.72692157299800852</v>
      </c>
      <c r="V1153" s="66"/>
      <c r="W1153" s="66"/>
    </row>
    <row r="1154" spans="1:23" x14ac:dyDescent="0.25">
      <c r="A1154">
        <v>1153</v>
      </c>
      <c r="B1154">
        <v>4.3519382623244401E-4</v>
      </c>
      <c r="C1154" s="16">
        <v>5.28742435810134E-9</v>
      </c>
      <c r="D1154" s="16">
        <v>1.04216268670401E-3</v>
      </c>
      <c r="E1154" s="16">
        <v>1.1079177675866001E-5</v>
      </c>
      <c r="F1154" s="16">
        <v>1.1192664693594E-5</v>
      </c>
      <c r="G1154" s="16">
        <v>2.1049738890282602E-6</v>
      </c>
      <c r="H1154" s="16">
        <v>3.2620370743509001E-4</v>
      </c>
      <c r="J1154">
        <v>0.95509515620834795</v>
      </c>
      <c r="K1154">
        <f t="shared" si="192"/>
        <v>5.0499933932406234E-9</v>
      </c>
      <c r="L1154">
        <f t="shared" si="193"/>
        <v>1.0666477025558681E-3</v>
      </c>
      <c r="M1154" s="16">
        <f t="shared" si="194"/>
        <v>-1.9626005009098016E-4</v>
      </c>
      <c r="N1154" s="16">
        <f t="shared" si="195"/>
        <v>1.3522845127504873E-2</v>
      </c>
      <c r="O1154" s="16">
        <f t="shared" si="196"/>
        <v>2.0898180786591671E-3</v>
      </c>
      <c r="P1154" s="16">
        <f t="shared" si="197"/>
        <v>6.7180730204579814E-3</v>
      </c>
      <c r="Q1154" s="16">
        <f t="shared" si="198"/>
        <v>9.9488662418909185E-4</v>
      </c>
      <c r="R1154" s="16">
        <f t="shared" si="199"/>
        <v>1.8474597399145105E-2</v>
      </c>
      <c r="S1154" s="16">
        <f t="shared" si="200"/>
        <v>2.3903055957650776E-3</v>
      </c>
      <c r="T1154" s="16">
        <f t="shared" si="201"/>
        <v>9.9514591564836986E-4</v>
      </c>
      <c r="U1154" s="66">
        <f t="shared" si="202"/>
        <v>4.5185671761369672E-2</v>
      </c>
      <c r="V1154" s="66"/>
      <c r="W1154" s="66"/>
    </row>
    <row r="1155" spans="1:23" x14ac:dyDescent="0.25">
      <c r="A1155">
        <v>1154</v>
      </c>
      <c r="B1155" s="16">
        <v>4.1219819239334801E-4</v>
      </c>
      <c r="C1155" s="16">
        <v>3.5985328333630401E-9</v>
      </c>
      <c r="D1155" s="16">
        <v>7.4367991890370705E-4</v>
      </c>
      <c r="E1155" s="16">
        <v>5.3985639741562702E-6</v>
      </c>
      <c r="F1155" s="16">
        <v>1.1657517372473101E-5</v>
      </c>
      <c r="G1155" s="16">
        <v>3.0825580202498401E-6</v>
      </c>
      <c r="H1155" s="16">
        <v>1.5894744709825601E-4</v>
      </c>
      <c r="J1155">
        <v>0.95656767698693901</v>
      </c>
      <c r="K1155">
        <f t="shared" ref="K1155:K1218" si="203">C1155*J1155</f>
        <v>3.442240192971311E-9</v>
      </c>
      <c r="L1155">
        <f t="shared" ref="L1155:L1218" si="204">SUM($Z$9*B1155,$AA$9*C1155,$AB$9*D1155,$AC$9*E1155,$AD$9*F1155,$AE$9*G1155)</f>
        <v>7.7007391313606971E-4</v>
      </c>
      <c r="M1155" s="16">
        <f t="shared" ref="M1155:M1218" si="205">$Z$8*B1155+$AA$8*C1155+$AB$8*D1155+$AD$8*F1155+$AE$8*G1155</f>
        <v>5.4322471650626296E-5</v>
      </c>
      <c r="N1155" s="16">
        <f t="shared" si="195"/>
        <v>2.6563493099674169E-2</v>
      </c>
      <c r="O1155" s="16">
        <f t="shared" si="196"/>
        <v>0.12287073659091956</v>
      </c>
      <c r="P1155" s="16">
        <f t="shared" si="197"/>
        <v>5.1946729246226557E-2</v>
      </c>
      <c r="Q1155" s="16">
        <f t="shared" si="198"/>
        <v>0.247366371762199</v>
      </c>
      <c r="R1155" s="16">
        <f t="shared" si="199"/>
        <v>3.3524974845859992E-2</v>
      </c>
      <c r="S1155" s="16">
        <f t="shared" si="200"/>
        <v>0.28730960035891723</v>
      </c>
      <c r="T1155" s="16">
        <f t="shared" si="201"/>
        <v>0.24737135714075373</v>
      </c>
      <c r="U1155" s="66">
        <f t="shared" si="202"/>
        <v>1.0169532630445501</v>
      </c>
      <c r="V1155" s="66"/>
      <c r="W1155" s="66"/>
    </row>
    <row r="1156" spans="1:23" x14ac:dyDescent="0.25">
      <c r="A1156">
        <v>1155</v>
      </c>
      <c r="B1156">
        <v>4.5720065047374101E-4</v>
      </c>
      <c r="C1156" s="16">
        <v>4.5313025593096703E-9</v>
      </c>
      <c r="D1156" s="16">
        <v>8.4623226856381402E-4</v>
      </c>
      <c r="E1156" s="16">
        <v>7.7267611720349296E-6</v>
      </c>
      <c r="F1156" s="16">
        <v>1.0558009214938901E-5</v>
      </c>
      <c r="G1156" s="16">
        <v>2.4507589548391698E-6</v>
      </c>
      <c r="H1156" s="16">
        <v>2.2749653836293501E-4</v>
      </c>
      <c r="J1156">
        <v>0.95607383325330797</v>
      </c>
      <c r="K1156">
        <f t="shared" si="203"/>
        <v>4.3322598075097218E-9</v>
      </c>
      <c r="L1156">
        <f t="shared" si="204"/>
        <v>8.6979451464597169E-4</v>
      </c>
      <c r="M1156" s="16">
        <f t="shared" si="205"/>
        <v>4.4606786301510318E-5</v>
      </c>
      <c r="N1156" s="16">
        <f t="shared" ref="N1156:N1219" si="206">(B1156-$B$2)^2/$B$2/$B$2</f>
        <v>5.1266064780958543E-3</v>
      </c>
      <c r="O1156" s="16">
        <f t="shared" ref="O1156:O1219" si="207">(C1156-$C$2)^2/$C$2/$C$2</f>
        <v>3.3189909866350932E-2</v>
      </c>
      <c r="P1156" s="16">
        <f t="shared" ref="P1156:P1219" si="208">(D1156-$D$2)^2/$D$2/$D$2</f>
        <v>1.4749940163975368E-2</v>
      </c>
      <c r="Q1156" s="16">
        <f t="shared" ref="Q1156:Q1219" si="209">(E1156-$E$2)^2/$E$2/$E$2</f>
        <v>7.8730439292671789E-2</v>
      </c>
      <c r="R1156" s="16">
        <f t="shared" ref="R1156:R1219" si="210">(F1156-$F$2)^2/$F$2/$F$2</f>
        <v>5.1138757844894547E-3</v>
      </c>
      <c r="S1156" s="16">
        <f t="shared" ref="S1156:S1219" si="211">(G1156-$G$2)^2/$G$2/$G$2</f>
        <v>4.8926138080787877E-2</v>
      </c>
      <c r="T1156" s="16">
        <f t="shared" ref="T1156:T1219" si="212">(H1156-$H$2)^2/$H$2/$H$2</f>
        <v>7.8732606330839214E-2</v>
      </c>
      <c r="U1156" s="66">
        <f t="shared" ref="U1156:U1219" si="213">SUM(N1156:T1156)</f>
        <v>0.26456951599721051</v>
      </c>
      <c r="V1156" s="66"/>
      <c r="W1156" s="66"/>
    </row>
    <row r="1157" spans="1:23" x14ac:dyDescent="0.25">
      <c r="A1157">
        <v>1156</v>
      </c>
      <c r="B1157">
        <v>5.0057541680759501E-4</v>
      </c>
      <c r="C1157" s="16">
        <v>3.8382537299465198E-9</v>
      </c>
      <c r="D1157" s="16">
        <v>6.5159143463943401E-4</v>
      </c>
      <c r="E1157" s="16">
        <v>5.0510451819391697E-6</v>
      </c>
      <c r="F1157" s="16">
        <v>9.5536583207791408E-6</v>
      </c>
      <c r="G1157" s="16">
        <v>2.88663813344222E-6</v>
      </c>
      <c r="H1157" s="16">
        <v>1.48714903533957E-4</v>
      </c>
      <c r="J1157">
        <v>0.95708646007787401</v>
      </c>
      <c r="K1157">
        <f t="shared" si="203"/>
        <v>3.6735406752752108E-9</v>
      </c>
      <c r="L1157">
        <f t="shared" si="204"/>
        <v>6.7358155116070467E-4</v>
      </c>
      <c r="M1157" s="16">
        <f t="shared" si="205"/>
        <v>3.2756928245448558E-4</v>
      </c>
      <c r="N1157" s="16">
        <f t="shared" si="206"/>
        <v>2.7149937849279708E-4</v>
      </c>
      <c r="O1157" s="16">
        <f t="shared" si="207"/>
        <v>9.4411099232872761E-2</v>
      </c>
      <c r="P1157" s="16">
        <f t="shared" si="208"/>
        <v>0.10466757192224382</v>
      </c>
      <c r="Q1157" s="16">
        <f t="shared" si="209"/>
        <v>0.2805986234499574</v>
      </c>
      <c r="R1157" s="16">
        <f t="shared" si="210"/>
        <v>9.2526735362871519E-4</v>
      </c>
      <c r="S1157" s="16">
        <f t="shared" si="211"/>
        <v>0.19218356337271578</v>
      </c>
      <c r="T1157" s="16">
        <f t="shared" si="212"/>
        <v>0.28060595962449497</v>
      </c>
      <c r="U1157" s="66">
        <f t="shared" si="213"/>
        <v>0.95366358433440623</v>
      </c>
      <c r="V1157" s="66"/>
      <c r="W1157" s="66"/>
    </row>
    <row r="1158" spans="1:23" x14ac:dyDescent="0.25">
      <c r="A1158">
        <v>1157</v>
      </c>
      <c r="B1158">
        <v>5.5800436144507902E-4</v>
      </c>
      <c r="C1158" s="16">
        <v>5.1937133125544201E-9</v>
      </c>
      <c r="D1158" s="16">
        <v>7.9357677121698095E-4</v>
      </c>
      <c r="E1158" s="16">
        <v>8.3109527626895899E-6</v>
      </c>
      <c r="F1158" s="16">
        <v>8.6262988395872196E-6</v>
      </c>
      <c r="G1158" s="16">
        <v>2.1366997447134399E-6</v>
      </c>
      <c r="H1158" s="16">
        <v>2.4469600197686201E-4</v>
      </c>
      <c r="J1158">
        <v>0.95638022136522005</v>
      </c>
      <c r="K1158">
        <f t="shared" si="203"/>
        <v>4.9671646875682863E-9</v>
      </c>
      <c r="L1158">
        <f t="shared" si="204"/>
        <v>8.1296087492755634E-4</v>
      </c>
      <c r="M1158" s="16">
        <f t="shared" si="205"/>
        <v>3.0304784796260175E-4</v>
      </c>
      <c r="N1158" s="16">
        <f t="shared" si="206"/>
        <v>1.7713869733038901E-2</v>
      </c>
      <c r="O1158" s="16">
        <f t="shared" si="207"/>
        <v>3.9222281487928416E-3</v>
      </c>
      <c r="P1158" s="16">
        <f t="shared" si="208"/>
        <v>3.1016772045602485E-2</v>
      </c>
      <c r="Q1158" s="16">
        <f t="shared" si="209"/>
        <v>5.1165309676270261E-2</v>
      </c>
      <c r="R1158" s="16">
        <f t="shared" si="210"/>
        <v>1.5508736573231397E-2</v>
      </c>
      <c r="S1158" s="16">
        <f t="shared" si="211"/>
        <v>4.1860224784293484E-3</v>
      </c>
      <c r="T1158" s="16">
        <f t="shared" si="212"/>
        <v>5.1168191691085371E-2</v>
      </c>
      <c r="U1158" s="66">
        <f t="shared" si="213"/>
        <v>0.17468113034645061</v>
      </c>
      <c r="V1158" s="66"/>
      <c r="W1158" s="66"/>
    </row>
    <row r="1159" spans="1:23" x14ac:dyDescent="0.25">
      <c r="A1159">
        <v>1158</v>
      </c>
      <c r="B1159">
        <v>4.89314314478523E-4</v>
      </c>
      <c r="C1159" s="16">
        <v>5.3908539643671601E-9</v>
      </c>
      <c r="D1159" s="16">
        <v>9.4274594813713601E-4</v>
      </c>
      <c r="E1159" s="16">
        <v>1.02301442580957E-5</v>
      </c>
      <c r="F1159" s="16">
        <v>9.9076180260180797E-6</v>
      </c>
      <c r="G1159" s="16">
        <v>2.0621784800409602E-6</v>
      </c>
      <c r="H1159" s="16">
        <v>3.01204169256887E-4</v>
      </c>
      <c r="J1159">
        <v>0.95560784835517598</v>
      </c>
      <c r="K1159">
        <f t="shared" si="203"/>
        <v>5.151542357685872E-9</v>
      </c>
      <c r="L1159">
        <f t="shared" si="204"/>
        <v>9.6461797181524869E-4</v>
      </c>
      <c r="M1159" s="16">
        <f t="shared" si="205"/>
        <v>1.401065714179727E-5</v>
      </c>
      <c r="N1159" s="16">
        <f t="shared" si="206"/>
        <v>4.0828957353894581E-5</v>
      </c>
      <c r="O1159" s="16">
        <f t="shared" si="207"/>
        <v>7.3155833905794707E-4</v>
      </c>
      <c r="P1159" s="16">
        <f t="shared" si="208"/>
        <v>4.5154994739536874E-4</v>
      </c>
      <c r="Q1159" s="16">
        <f t="shared" si="209"/>
        <v>2.2570653035314946E-3</v>
      </c>
      <c r="R1159" s="16">
        <f t="shared" si="210"/>
        <v>3.0299072074697924E-5</v>
      </c>
      <c r="S1159" s="16">
        <f t="shared" si="211"/>
        <v>7.5989317435895922E-4</v>
      </c>
      <c r="T1159" s="16">
        <f t="shared" si="212"/>
        <v>2.2571515617539045E-3</v>
      </c>
      <c r="U1159" s="66">
        <f t="shared" si="213"/>
        <v>6.5283463555262664E-3</v>
      </c>
      <c r="V1159" s="66"/>
      <c r="W1159" s="66"/>
    </row>
    <row r="1160" spans="1:23" x14ac:dyDescent="0.25">
      <c r="A1160">
        <v>1159</v>
      </c>
      <c r="B1160" s="16">
        <v>5.3137330043804198E-4</v>
      </c>
      <c r="C1160" s="16">
        <v>7.4549373465675995E-9</v>
      </c>
      <c r="D1160" s="16">
        <v>1.2077160461569801E-3</v>
      </c>
      <c r="E1160" s="16">
        <v>1.8071640021311899E-5</v>
      </c>
      <c r="F1160" s="16">
        <v>9.2310496723133903E-6</v>
      </c>
      <c r="G1160" s="16">
        <v>1.4955262936755999E-6</v>
      </c>
      <c r="H1160" s="16">
        <v>5.32086393185208E-4</v>
      </c>
      <c r="J1160">
        <v>0.95434120870232897</v>
      </c>
      <c r="K1160">
        <f t="shared" si="203"/>
        <v>7.1145539181234557E-9</v>
      </c>
      <c r="L1160">
        <f t="shared" si="204"/>
        <v>1.227666216857936E-3</v>
      </c>
      <c r="M1160" s="16">
        <f t="shared" si="205"/>
        <v>-1.6491961598185203E-4</v>
      </c>
      <c r="N1160" s="16">
        <f t="shared" si="206"/>
        <v>6.2435222378253233E-3</v>
      </c>
      <c r="O1160" s="16">
        <f t="shared" si="207"/>
        <v>0.11935834858935711</v>
      </c>
      <c r="P1160" s="16">
        <f t="shared" si="208"/>
        <v>6.4434668739184145E-2</v>
      </c>
      <c r="Q1160" s="16">
        <f t="shared" si="209"/>
        <v>0.46592158355782243</v>
      </c>
      <c r="R1160" s="16">
        <f t="shared" si="210"/>
        <v>3.989074193878471E-3</v>
      </c>
      <c r="S1160" s="16">
        <f t="shared" si="211"/>
        <v>6.4918886674563414E-2</v>
      </c>
      <c r="T1160" s="16">
        <f t="shared" si="212"/>
        <v>0.46594776955685124</v>
      </c>
      <c r="U1160" s="66">
        <f t="shared" si="213"/>
        <v>1.1908138535494821</v>
      </c>
      <c r="V1160" s="66"/>
      <c r="W1160" s="66"/>
    </row>
    <row r="1161" spans="1:23" x14ac:dyDescent="0.25">
      <c r="A1161">
        <v>1160</v>
      </c>
      <c r="B1161">
        <v>4.8204035040392299E-4</v>
      </c>
      <c r="C1161" s="16">
        <v>4.8626735760929802E-9</v>
      </c>
      <c r="D1161" s="16">
        <v>8.6158576862155605E-4</v>
      </c>
      <c r="E1161" s="16">
        <v>8.44101409014008E-6</v>
      </c>
      <c r="F1161" s="16">
        <v>1.00199939391865E-5</v>
      </c>
      <c r="G1161" s="16">
        <v>2.2840892531461701E-6</v>
      </c>
      <c r="H1161" s="16">
        <v>2.4852620969487301E-4</v>
      </c>
      <c r="J1161">
        <v>0.95600844693526399</v>
      </c>
      <c r="K1161">
        <f t="shared" si="203"/>
        <v>4.6487570134337964E-9</v>
      </c>
      <c r="L1161">
        <f t="shared" si="204"/>
        <v>8.8390498307949913E-4</v>
      </c>
      <c r="M1161" s="16">
        <f t="shared" si="205"/>
        <v>8.0175717728346832E-5</v>
      </c>
      <c r="N1161" s="16">
        <f t="shared" si="206"/>
        <v>4.4776224757980338E-4</v>
      </c>
      <c r="O1161" s="16">
        <f t="shared" si="207"/>
        <v>1.4975504256826451E-2</v>
      </c>
      <c r="P1161" s="16">
        <f t="shared" si="208"/>
        <v>1.1132247653181739E-2</v>
      </c>
      <c r="Q1161" s="16">
        <f t="shared" si="209"/>
        <v>4.5833657042754453E-2</v>
      </c>
      <c r="R1161" s="16">
        <f t="shared" si="210"/>
        <v>2.8592332193346182E-4</v>
      </c>
      <c r="S1161" s="16">
        <f t="shared" si="211"/>
        <v>1.9083330493325883E-2</v>
      </c>
      <c r="T1161" s="16">
        <f t="shared" si="212"/>
        <v>4.583525627634822E-2</v>
      </c>
      <c r="U1161" s="66">
        <f t="shared" si="213"/>
        <v>0.13759368129194999</v>
      </c>
      <c r="V1161" s="66"/>
      <c r="W1161" s="66"/>
    </row>
    <row r="1162" spans="1:23" x14ac:dyDescent="0.25">
      <c r="A1162">
        <v>1161</v>
      </c>
      <c r="B1162">
        <v>4.2324917622029302E-4</v>
      </c>
      <c r="C1162" s="16">
        <v>4.9145948283850001E-9</v>
      </c>
      <c r="D1162" s="16">
        <v>9.9496448397850103E-4</v>
      </c>
      <c r="E1162" s="16">
        <v>9.83653586077138E-6</v>
      </c>
      <c r="F1162" s="16">
        <v>1.14847358432211E-5</v>
      </c>
      <c r="G1162" s="16">
        <v>2.2635065675315202E-6</v>
      </c>
      <c r="H1162" s="16">
        <v>2.8961603579805102E-4</v>
      </c>
      <c r="J1162">
        <v>0.95531891305323902</v>
      </c>
      <c r="K1162">
        <f t="shared" si="203"/>
        <v>4.6950053895498279E-9</v>
      </c>
      <c r="L1162">
        <f t="shared" si="204"/>
        <v>1.0201925476376464E-3</v>
      </c>
      <c r="M1162" s="16">
        <f t="shared" si="205"/>
        <v>-1.7369419519706026E-4</v>
      </c>
      <c r="N1162" s="16">
        <f t="shared" si="206"/>
        <v>1.9752274367684272E-2</v>
      </c>
      <c r="O1162" s="16">
        <f t="shared" si="207"/>
        <v>1.2769810444129023E-2</v>
      </c>
      <c r="P1162" s="16">
        <f t="shared" si="208"/>
        <v>1.0865663437046966E-3</v>
      </c>
      <c r="Q1162" s="16">
        <f t="shared" si="209"/>
        <v>7.0822363085296918E-3</v>
      </c>
      <c r="R1162" s="16">
        <f t="shared" si="210"/>
        <v>2.7411110807984279E-2</v>
      </c>
      <c r="S1162" s="16">
        <f t="shared" si="211"/>
        <v>1.6354892806925446E-2</v>
      </c>
      <c r="T1162" s="16">
        <f t="shared" si="212"/>
        <v>7.0819559066965087E-3</v>
      </c>
      <c r="U1162" s="66">
        <f t="shared" si="213"/>
        <v>9.1538846985653913E-2</v>
      </c>
      <c r="V1162" s="66"/>
      <c r="W1162" s="66"/>
    </row>
    <row r="1163" spans="1:23" x14ac:dyDescent="0.25">
      <c r="A1163">
        <v>1162</v>
      </c>
      <c r="B1163">
        <v>4.9846997899463002E-4</v>
      </c>
      <c r="C1163" s="16">
        <v>5.1643788417567597E-9</v>
      </c>
      <c r="D1163" s="16">
        <v>8.8534807865111003E-4</v>
      </c>
      <c r="E1163" s="16">
        <v>9.2096675435948397E-6</v>
      </c>
      <c r="F1163" s="16">
        <v>9.6997335748284792E-6</v>
      </c>
      <c r="G1163" s="16">
        <v>2.1511982179361701E-6</v>
      </c>
      <c r="H1163" s="16">
        <v>2.71157725510652E-4</v>
      </c>
      <c r="J1163">
        <v>0.955896675026362</v>
      </c>
      <c r="K1163">
        <f t="shared" si="203"/>
        <v>4.9366125634117811E-9</v>
      </c>
      <c r="L1163">
        <f t="shared" si="204"/>
        <v>9.0689357963986137E-4</v>
      </c>
      <c r="M1163" s="16">
        <f t="shared" si="205"/>
        <v>9.0046378349398562E-5</v>
      </c>
      <c r="N1163" s="16">
        <f t="shared" si="206"/>
        <v>1.488863433784589E-4</v>
      </c>
      <c r="O1163" s="16">
        <f t="shared" si="207"/>
        <v>4.6134037550268426E-3</v>
      </c>
      <c r="P1163" s="16">
        <f t="shared" si="208"/>
        <v>6.535049385453991E-3</v>
      </c>
      <c r="Q1163" s="16">
        <f t="shared" si="209"/>
        <v>2.0312362623119789E-2</v>
      </c>
      <c r="R1163" s="16">
        <f t="shared" si="210"/>
        <v>2.4315164211408311E-4</v>
      </c>
      <c r="S1163" s="16">
        <f t="shared" si="211"/>
        <v>5.1730538975088046E-3</v>
      </c>
      <c r="T1163" s="16">
        <f t="shared" si="212"/>
        <v>2.0313266365067632E-2</v>
      </c>
      <c r="U1163" s="66">
        <f t="shared" si="213"/>
        <v>5.7339174011669602E-2</v>
      </c>
      <c r="V1163" s="66"/>
      <c r="W1163" s="66"/>
    </row>
    <row r="1164" spans="1:23" x14ac:dyDescent="0.25">
      <c r="A1164">
        <v>1163</v>
      </c>
      <c r="B1164">
        <v>5.0184232315522205E-4</v>
      </c>
      <c r="C1164" s="16">
        <v>5.8903389271245499E-9</v>
      </c>
      <c r="D1164" s="16">
        <v>1.0058239992820699E-3</v>
      </c>
      <c r="E1164" s="16">
        <v>1.1917725284168799E-5</v>
      </c>
      <c r="F1164" s="16">
        <v>9.6875654128761994E-6</v>
      </c>
      <c r="G1164" s="16">
        <v>1.88862247342879E-6</v>
      </c>
      <c r="H1164" s="16">
        <v>3.5089232005812898E-4</v>
      </c>
      <c r="J1164">
        <v>0.95530277986989998</v>
      </c>
      <c r="K1164">
        <f t="shared" si="203"/>
        <v>5.6270571514579668E-9</v>
      </c>
      <c r="L1164">
        <f t="shared" si="204"/>
        <v>1.027081862242324E-3</v>
      </c>
      <c r="M1164" s="16">
        <f t="shared" si="205"/>
        <v>-2.3397215931879914E-5</v>
      </c>
      <c r="N1164" s="16">
        <f t="shared" si="206"/>
        <v>3.628964225839833E-4</v>
      </c>
      <c r="O1164" s="16">
        <f t="shared" si="207"/>
        <v>3.9817061328824011E-3</v>
      </c>
      <c r="P1164" s="16">
        <f t="shared" si="208"/>
        <v>1.9569436764293015E-3</v>
      </c>
      <c r="Q1164" s="16">
        <f t="shared" si="209"/>
        <v>1.2015652705774671E-2</v>
      </c>
      <c r="R1164" s="16">
        <f t="shared" si="210"/>
        <v>2.831897625179355E-4</v>
      </c>
      <c r="S1164" s="16">
        <f t="shared" si="211"/>
        <v>3.4710167806761005E-3</v>
      </c>
      <c r="T1164" s="16">
        <f t="shared" si="212"/>
        <v>1.2016133068969674E-2</v>
      </c>
      <c r="U1164" s="66">
        <f t="shared" si="213"/>
        <v>3.4087538549834068E-2</v>
      </c>
      <c r="V1164" s="66"/>
      <c r="W1164" s="66"/>
    </row>
    <row r="1165" spans="1:23" x14ac:dyDescent="0.25">
      <c r="A1165">
        <v>1164</v>
      </c>
      <c r="B1165" s="16">
        <v>4.5350174705972998E-4</v>
      </c>
      <c r="C1165" s="16">
        <v>3.7623869609474799E-9</v>
      </c>
      <c r="D1165" s="16">
        <v>7.0601112447181598E-4</v>
      </c>
      <c r="E1165" s="16">
        <v>5.3610794538265501E-6</v>
      </c>
      <c r="F1165" s="16">
        <v>1.05747431769924E-5</v>
      </c>
      <c r="G1165" s="16">
        <v>2.9468672526072802E-6</v>
      </c>
      <c r="H1165" s="16">
        <v>1.5784349359100001E-4</v>
      </c>
      <c r="J1165">
        <v>0.95678363453189796</v>
      </c>
      <c r="K1165">
        <f t="shared" si="203"/>
        <v>3.599790271010752E-9</v>
      </c>
      <c r="L1165">
        <f t="shared" si="204"/>
        <v>7.3010371569144715E-4</v>
      </c>
      <c r="M1165" s="16">
        <f t="shared" si="205"/>
        <v>1.7689977842801281E-4</v>
      </c>
      <c r="N1165" s="16">
        <f t="shared" si="206"/>
        <v>6.258610895151815E-3</v>
      </c>
      <c r="O1165" s="16">
        <f t="shared" si="207"/>
        <v>0.10301306585756659</v>
      </c>
      <c r="P1165" s="16">
        <f t="shared" si="208"/>
        <v>7.1302698861724856E-2</v>
      </c>
      <c r="Q1165" s="16">
        <f t="shared" si="209"/>
        <v>0.25085016751448475</v>
      </c>
      <c r="R1165" s="16">
        <f t="shared" si="210"/>
        <v>5.3596550148452314E-3</v>
      </c>
      <c r="S1165" s="16">
        <f t="shared" si="211"/>
        <v>0.21939773619251529</v>
      </c>
      <c r="T1165" s="16">
        <f t="shared" si="212"/>
        <v>0.25085614747726431</v>
      </c>
      <c r="U1165" s="66">
        <f t="shared" si="213"/>
        <v>0.90703808181355283</v>
      </c>
      <c r="V1165" s="66"/>
      <c r="W1165" s="66"/>
    </row>
    <row r="1166" spans="1:23" x14ac:dyDescent="0.25">
      <c r="A1166">
        <v>1165</v>
      </c>
      <c r="B1166">
        <v>4.2223422578491801E-4</v>
      </c>
      <c r="C1166" s="16">
        <v>3.8447466477478504E-9</v>
      </c>
      <c r="D1166" s="16">
        <v>7.7625803165037898E-4</v>
      </c>
      <c r="E1166" s="16">
        <v>6.01845330247117E-6</v>
      </c>
      <c r="F1166" s="16">
        <v>1.1397174984417601E-5</v>
      </c>
      <c r="G1166" s="16">
        <v>2.8861991363379198E-6</v>
      </c>
      <c r="H1166" s="16">
        <v>1.7719882688627201E-4</v>
      </c>
      <c r="J1166">
        <v>0.95640806989752802</v>
      </c>
      <c r="K1166">
        <f t="shared" si="203"/>
        <v>3.6771467206175128E-9</v>
      </c>
      <c r="L1166">
        <f t="shared" si="204"/>
        <v>8.0193473600890435E-4</v>
      </c>
      <c r="M1166" s="16">
        <f t="shared" si="205"/>
        <v>4.2533715560931703E-5</v>
      </c>
      <c r="N1166" s="16">
        <f t="shared" si="206"/>
        <v>2.0335832657025387E-2</v>
      </c>
      <c r="O1166" s="16">
        <f t="shared" si="207"/>
        <v>9.3692334736585975E-2</v>
      </c>
      <c r="P1166" s="16">
        <f t="shared" si="208"/>
        <v>3.7673237795450412E-2</v>
      </c>
      <c r="Q1166" s="16">
        <f t="shared" si="209"/>
        <v>0.19328663975336988</v>
      </c>
      <c r="R1166" s="16">
        <f t="shared" si="210"/>
        <v>2.4547567668371972E-2</v>
      </c>
      <c r="S1166" s="16">
        <f t="shared" si="211"/>
        <v>0.19199181797512638</v>
      </c>
      <c r="T1166" s="16">
        <f t="shared" si="212"/>
        <v>0.19329082372737685</v>
      </c>
      <c r="U1166" s="66">
        <f t="shared" si="213"/>
        <v>0.75481825431330674</v>
      </c>
      <c r="V1166" s="66"/>
      <c r="W1166" s="66"/>
    </row>
    <row r="1167" spans="1:23" x14ac:dyDescent="0.25">
      <c r="A1167">
        <v>1166</v>
      </c>
      <c r="B1167">
        <v>3.4596608474023801E-4</v>
      </c>
      <c r="C1167" s="16">
        <v>4.4098916018938098E-9</v>
      </c>
      <c r="D1167" s="16">
        <v>1.09499495791588E-3</v>
      </c>
      <c r="E1167" s="16">
        <v>9.7019758050891492E-6</v>
      </c>
      <c r="F1167" s="16">
        <v>1.4120361661931299E-5</v>
      </c>
      <c r="G1167" s="16">
        <v>2.5256547929336202E-6</v>
      </c>
      <c r="H1167" s="16">
        <v>2.85655693458448E-4</v>
      </c>
      <c r="J1167">
        <v>0.95478109260073096</v>
      </c>
      <c r="K1167">
        <f t="shared" si="203"/>
        <v>4.2104811219069592E-9</v>
      </c>
      <c r="L1167">
        <f t="shared" si="204"/>
        <v>1.1257569261410743E-3</v>
      </c>
      <c r="M1167" s="16">
        <f t="shared" si="205"/>
        <v>-4.3382475666059841E-4</v>
      </c>
      <c r="N1167" s="16">
        <f t="shared" si="206"/>
        <v>8.8491487783612127E-2</v>
      </c>
      <c r="O1167" s="16">
        <f t="shared" si="207"/>
        <v>4.1654151067624434E-2</v>
      </c>
      <c r="P1167" s="16">
        <f t="shared" si="208"/>
        <v>1.8718025953189919E-2</v>
      </c>
      <c r="Q1167" s="16">
        <f t="shared" si="209"/>
        <v>9.3478769924014021E-3</v>
      </c>
      <c r="R1167" s="16">
        <f t="shared" si="210"/>
        <v>0.18753008259598242</v>
      </c>
      <c r="S1167" s="16">
        <f t="shared" si="211"/>
        <v>6.6828713300642106E-2</v>
      </c>
      <c r="T1167" s="16">
        <f t="shared" si="212"/>
        <v>9.3466454411664374E-3</v>
      </c>
      <c r="U1167" s="66">
        <f t="shared" si="213"/>
        <v>0.42191698313461884</v>
      </c>
      <c r="V1167" s="66"/>
      <c r="W1167" s="66"/>
    </row>
    <row r="1168" spans="1:23" x14ac:dyDescent="0.25">
      <c r="A1168">
        <v>1167</v>
      </c>
      <c r="B1168">
        <v>5.2828154191919801E-4</v>
      </c>
      <c r="C1168" s="16">
        <v>5.3125640525255298E-9</v>
      </c>
      <c r="D1168" s="16">
        <v>8.5877379271564699E-4</v>
      </c>
      <c r="E1168" s="16">
        <v>9.1925479575952099E-6</v>
      </c>
      <c r="F1168" s="16">
        <v>9.1401715310612908E-6</v>
      </c>
      <c r="G1168" s="16">
        <v>2.0905074514039798E-6</v>
      </c>
      <c r="H1168" s="16">
        <v>2.7065330934256999E-4</v>
      </c>
      <c r="J1168">
        <v>0.95604115950356905</v>
      </c>
      <c r="K1168">
        <f t="shared" si="203"/>
        <v>5.0790298967134873E-9</v>
      </c>
      <c r="L1168">
        <f t="shared" si="204"/>
        <v>8.7913933066512107E-4</v>
      </c>
      <c r="M1168" s="16">
        <f t="shared" si="205"/>
        <v>1.7742375317327501E-4</v>
      </c>
      <c r="N1168" s="16">
        <f t="shared" si="206"/>
        <v>5.2907850374719501E-3</v>
      </c>
      <c r="O1168" s="16">
        <f t="shared" si="207"/>
        <v>1.6955670007642479E-3</v>
      </c>
      <c r="P1168" s="16">
        <f t="shared" si="208"/>
        <v>1.1756812262671633E-2</v>
      </c>
      <c r="Q1168" s="16">
        <f t="shared" si="209"/>
        <v>2.0769245172923185E-2</v>
      </c>
      <c r="R1168" s="16">
        <f t="shared" si="210"/>
        <v>5.2391770816307562E-3</v>
      </c>
      <c r="S1168" s="16">
        <f t="shared" si="211"/>
        <v>1.7374097707884009E-3</v>
      </c>
      <c r="T1168" s="16">
        <f t="shared" si="212"/>
        <v>2.0770493548197204E-2</v>
      </c>
      <c r="U1168" s="66">
        <f t="shared" si="213"/>
        <v>6.7259489874447381E-2</v>
      </c>
      <c r="V1168" s="66"/>
      <c r="W1168" s="66"/>
    </row>
    <row r="1169" spans="1:23" x14ac:dyDescent="0.25">
      <c r="A1169">
        <v>1168</v>
      </c>
      <c r="B1169">
        <v>6.0722638785324495E-4</v>
      </c>
      <c r="C1169" s="16">
        <v>8.0716272282866402E-9</v>
      </c>
      <c r="D1169" s="16">
        <v>1.1424716573718099E-3</v>
      </c>
      <c r="E1169" s="16">
        <v>1.8523491851719501E-5</v>
      </c>
      <c r="F1169" s="16">
        <v>8.0529498944636205E-6</v>
      </c>
      <c r="G1169" s="16">
        <v>1.38021189906984E-6</v>
      </c>
      <c r="H1169" s="16">
        <v>5.4538854010202197E-4</v>
      </c>
      <c r="J1169">
        <v>0.95467517722918205</v>
      </c>
      <c r="K1169">
        <f t="shared" si="203"/>
        <v>7.705782154692439E-9</v>
      </c>
      <c r="L1169">
        <f t="shared" si="204"/>
        <v>1.1599496974325784E-3</v>
      </c>
      <c r="M1169" s="16">
        <f t="shared" si="205"/>
        <v>5.4503078273911268E-5</v>
      </c>
      <c r="N1169" s="16">
        <f t="shared" si="206"/>
        <v>5.4309773574218109E-2</v>
      </c>
      <c r="O1169" s="16">
        <f t="shared" si="207"/>
        <v>0.2086518632574724</v>
      </c>
      <c r="P1169" s="16">
        <f t="shared" si="208"/>
        <v>3.4634593014561954E-2</v>
      </c>
      <c r="Q1169" s="16">
        <f t="shared" si="209"/>
        <v>0.52512452709328949</v>
      </c>
      <c r="R1169" s="16">
        <f t="shared" si="210"/>
        <v>3.3387374127003079E-2</v>
      </c>
      <c r="S1169" s="16">
        <f t="shared" si="211"/>
        <v>9.7501337017254858E-2</v>
      </c>
      <c r="T1169" s="16">
        <f t="shared" si="212"/>
        <v>0.5251447542682911</v>
      </c>
      <c r="U1169" s="66">
        <f t="shared" si="213"/>
        <v>1.4787542223520909</v>
      </c>
      <c r="V1169" s="66"/>
      <c r="W1169" s="66"/>
    </row>
    <row r="1170" spans="1:23" x14ac:dyDescent="0.25">
      <c r="A1170">
        <v>1169</v>
      </c>
      <c r="B1170">
        <v>6.8993374263459899E-4</v>
      </c>
      <c r="C1170" s="16">
        <v>6.9645712660190396E-9</v>
      </c>
      <c r="D1170" s="16">
        <v>8.6191880653490704E-4</v>
      </c>
      <c r="E1170" s="16">
        <v>1.20960263048915E-5</v>
      </c>
      <c r="F1170" s="16">
        <v>6.9967001017826099E-6</v>
      </c>
      <c r="G1170" s="16">
        <v>1.5945280723516899E-6</v>
      </c>
      <c r="H1170" s="16">
        <v>3.56139413013839E-4</v>
      </c>
      <c r="J1170">
        <v>0.95607089526961497</v>
      </c>
      <c r="K1170">
        <f t="shared" si="203"/>
        <v>6.6586238854718591E-9</v>
      </c>
      <c r="L1170">
        <f t="shared" si="204"/>
        <v>8.7749977023955791E-4</v>
      </c>
      <c r="M1170" s="16">
        <f t="shared" si="205"/>
        <v>5.0236771502964008E-4</v>
      </c>
      <c r="N1170" s="16">
        <f t="shared" si="206"/>
        <v>0.16079424906924766</v>
      </c>
      <c r="O1170" s="16">
        <f t="shared" si="207"/>
        <v>6.6038964148068521E-2</v>
      </c>
      <c r="P1170" s="16">
        <f t="shared" si="208"/>
        <v>1.1059405939645597E-2</v>
      </c>
      <c r="Q1170" s="16">
        <f t="shared" si="209"/>
        <v>1.5930703428879481E-2</v>
      </c>
      <c r="R1170" s="16">
        <f t="shared" si="210"/>
        <v>8.4052919044348917E-2</v>
      </c>
      <c r="S1170" s="16">
        <f t="shared" si="211"/>
        <v>4.221385171080138E-2</v>
      </c>
      <c r="T1170" s="16">
        <f t="shared" si="212"/>
        <v>1.5929185314966784E-2</v>
      </c>
      <c r="U1170" s="66">
        <f t="shared" si="213"/>
        <v>0.39601927865595837</v>
      </c>
      <c r="V1170" s="66"/>
      <c r="W1170" s="66"/>
    </row>
    <row r="1171" spans="1:23" x14ac:dyDescent="0.25">
      <c r="A1171">
        <v>1170</v>
      </c>
      <c r="B1171">
        <v>4.6698699850419102E-4</v>
      </c>
      <c r="C1171" s="16">
        <v>5.3184058989171201E-9</v>
      </c>
      <c r="D1171" s="16">
        <v>9.7532686955152301E-4</v>
      </c>
      <c r="E1171" s="16">
        <v>1.04374524757137E-5</v>
      </c>
      <c r="F1171" s="16">
        <v>1.0397678948434301E-5</v>
      </c>
      <c r="G1171" s="16">
        <v>2.0910806994340499E-6</v>
      </c>
      <c r="H1171" s="16">
        <v>3.0730840669379399E-4</v>
      </c>
      <c r="J1171">
        <v>0.95543743041291196</v>
      </c>
      <c r="K1171">
        <f t="shared" si="203"/>
        <v>5.081404065954246E-9</v>
      </c>
      <c r="L1171">
        <f t="shared" si="204"/>
        <v>9.9820798974192674E-4</v>
      </c>
      <c r="M1171" s="16">
        <f t="shared" si="205"/>
        <v>-6.4233992733544668E-5</v>
      </c>
      <c r="N1171" s="16">
        <f t="shared" si="206"/>
        <v>2.6757853918897034E-3</v>
      </c>
      <c r="O1171" s="16">
        <f t="shared" si="207"/>
        <v>1.6098482620361082E-3</v>
      </c>
      <c r="P1171" s="16">
        <f t="shared" si="208"/>
        <v>1.5814351600777998E-4</v>
      </c>
      <c r="Q1171" s="16">
        <f t="shared" si="209"/>
        <v>7.9562747892395163E-4</v>
      </c>
      <c r="R1171" s="16">
        <f t="shared" si="210"/>
        <v>3.0514319877393797E-3</v>
      </c>
      <c r="S1171" s="16">
        <f t="shared" si="211"/>
        <v>1.7613039868384305E-3</v>
      </c>
      <c r="T1171" s="16">
        <f t="shared" si="212"/>
        <v>7.9559027013484417E-4</v>
      </c>
      <c r="U1171" s="66">
        <f t="shared" si="213"/>
        <v>1.0847730893570199E-2</v>
      </c>
      <c r="V1171" s="66"/>
      <c r="W1171" s="66"/>
    </row>
    <row r="1172" spans="1:23" x14ac:dyDescent="0.25">
      <c r="A1172">
        <v>1171</v>
      </c>
      <c r="B1172">
        <v>5.6326468772481704E-4</v>
      </c>
      <c r="C1172" s="16">
        <v>6.1416017825938701E-9</v>
      </c>
      <c r="D1172" s="16">
        <v>9.3268927256933397E-4</v>
      </c>
      <c r="E1172" s="16">
        <v>1.15324969572034E-5</v>
      </c>
      <c r="F1172" s="16">
        <v>8.6007455016944098E-6</v>
      </c>
      <c r="G1172" s="16">
        <v>1.8097815875791201E-6</v>
      </c>
      <c r="H1172" s="16">
        <v>3.3954884020678702E-4</v>
      </c>
      <c r="J1172">
        <v>0.95568475615887705</v>
      </c>
      <c r="K1172">
        <f t="shared" si="203"/>
        <v>5.8694352020231474E-9</v>
      </c>
      <c r="L1172">
        <f t="shared" si="204"/>
        <v>9.5169440355851928E-4</v>
      </c>
      <c r="M1172" s="16">
        <f t="shared" si="205"/>
        <v>1.7483497189111486E-4</v>
      </c>
      <c r="N1172" s="16">
        <f t="shared" si="206"/>
        <v>2.0671300481426205E-2</v>
      </c>
      <c r="O1172" s="16">
        <f t="shared" si="207"/>
        <v>1.1761231260482072E-2</v>
      </c>
      <c r="P1172" s="16">
        <f t="shared" si="208"/>
        <v>1.00428487674595E-3</v>
      </c>
      <c r="Q1172" s="16">
        <f t="shared" si="209"/>
        <v>5.4388749213743681E-3</v>
      </c>
      <c r="R1172" s="16">
        <f t="shared" si="210"/>
        <v>1.616138483846143E-2</v>
      </c>
      <c r="S1172" s="16">
        <f t="shared" si="211"/>
        <v>9.643453051498347E-3</v>
      </c>
      <c r="T1172" s="16">
        <f t="shared" si="212"/>
        <v>5.4386078312355307E-3</v>
      </c>
      <c r="U1172" s="66">
        <f t="shared" si="213"/>
        <v>7.0119137261223902E-2</v>
      </c>
      <c r="V1172" s="66"/>
      <c r="W1172" s="66"/>
    </row>
    <row r="1173" spans="1:23" x14ac:dyDescent="0.25">
      <c r="A1173">
        <v>1172</v>
      </c>
      <c r="B1173">
        <v>5.49296858118871E-4</v>
      </c>
      <c r="C1173" s="16">
        <v>6.8711031442269201E-9</v>
      </c>
      <c r="D1173" s="16">
        <v>1.0735149894292701E-3</v>
      </c>
      <c r="E1173" s="16">
        <v>1.48272216317396E-5</v>
      </c>
      <c r="F1173" s="16">
        <v>8.8762685154073096E-6</v>
      </c>
      <c r="G1173" s="16">
        <v>1.6201982720652999E-6</v>
      </c>
      <c r="H1173" s="16">
        <v>4.3655763456495902E-4</v>
      </c>
      <c r="J1173">
        <v>0.95499035861150705</v>
      </c>
      <c r="K1173">
        <f t="shared" si="203"/>
        <v>6.5618372557619198E-9</v>
      </c>
      <c r="L1173">
        <f t="shared" si="204"/>
        <v>1.0928808536290059E-3</v>
      </c>
      <c r="M1173" s="16">
        <f t="shared" si="205"/>
        <v>5.7128626087361265E-6</v>
      </c>
      <c r="N1173" s="16">
        <f t="shared" si="206"/>
        <v>1.3319895841277322E-2</v>
      </c>
      <c r="O1173" s="16">
        <f t="shared" si="207"/>
        <v>5.765336483161794E-2</v>
      </c>
      <c r="P1173" s="16">
        <f t="shared" si="208"/>
        <v>1.311334816995976E-2</v>
      </c>
      <c r="Q1173" s="16">
        <f t="shared" si="209"/>
        <v>0.14478673805267897</v>
      </c>
      <c r="R1173" s="16">
        <f t="shared" si="210"/>
        <v>9.8337274595231249E-3</v>
      </c>
      <c r="S1173" s="16">
        <f t="shared" si="211"/>
        <v>3.7121287070924824E-2</v>
      </c>
      <c r="T1173" s="16">
        <f t="shared" si="212"/>
        <v>0.14479199527637954</v>
      </c>
      <c r="U1173" s="66">
        <f t="shared" si="213"/>
        <v>0.42062035670236153</v>
      </c>
      <c r="V1173" s="66"/>
      <c r="W1173" s="66"/>
    </row>
    <row r="1174" spans="1:23" x14ac:dyDescent="0.25">
      <c r="A1174">
        <v>1173</v>
      </c>
      <c r="B1174">
        <v>4.4862174957569802E-4</v>
      </c>
      <c r="C1174" s="16">
        <v>4.5764552944160398E-9</v>
      </c>
      <c r="D1174" s="16">
        <v>8.7154471555058604E-4</v>
      </c>
      <c r="E1174" s="16">
        <v>8.0348130791900406E-6</v>
      </c>
      <c r="F1174" s="16">
        <v>1.07729233900805E-5</v>
      </c>
      <c r="G1174" s="16">
        <v>2.42730165768849E-6</v>
      </c>
      <c r="H1174" s="16">
        <v>2.3656670335341E-4</v>
      </c>
      <c r="J1174">
        <v>0.95594280892368799</v>
      </c>
      <c r="K1174">
        <f t="shared" si="203"/>
        <v>4.3748295290577528E-9</v>
      </c>
      <c r="L1174">
        <f t="shared" si="204"/>
        <v>8.9551328753314108E-4</v>
      </c>
      <c r="M1174" s="16">
        <f t="shared" si="205"/>
        <v>1.7302116182548756E-6</v>
      </c>
      <c r="N1174" s="16">
        <f t="shared" si="206"/>
        <v>7.9247013177205904E-3</v>
      </c>
      <c r="O1174" s="16">
        <f t="shared" si="207"/>
        <v>3.0287039723662194E-2</v>
      </c>
      <c r="P1174" s="16">
        <f t="shared" si="208"/>
        <v>9.057362918203072E-3</v>
      </c>
      <c r="Q1174" s="16">
        <f t="shared" si="209"/>
        <v>6.3457570043103151E-2</v>
      </c>
      <c r="R1174" s="16">
        <f t="shared" si="210"/>
        <v>8.7091040594467223E-3</v>
      </c>
      <c r="S1174" s="16">
        <f t="shared" si="211"/>
        <v>4.3891910392225911E-2</v>
      </c>
      <c r="T1174" s="16">
        <f t="shared" si="212"/>
        <v>6.3459127924804237E-2</v>
      </c>
      <c r="U1174" s="66">
        <f t="shared" si="213"/>
        <v>0.22678681637916587</v>
      </c>
      <c r="V1174" s="66"/>
      <c r="W1174" s="66"/>
    </row>
    <row r="1175" spans="1:23" x14ac:dyDescent="0.25">
      <c r="A1175">
        <v>1174</v>
      </c>
      <c r="B1175">
        <v>5.2174339225202098E-4</v>
      </c>
      <c r="C1175" s="16">
        <v>4.9643512720445396E-9</v>
      </c>
      <c r="D1175" s="16">
        <v>8.1164633712691098E-4</v>
      </c>
      <c r="E1175" s="16">
        <v>8.1229055955500292E-6</v>
      </c>
      <c r="F1175" s="16">
        <v>9.2347007797298996E-6</v>
      </c>
      <c r="G1175" s="16">
        <v>2.23594882026663E-6</v>
      </c>
      <c r="H1175" s="16">
        <v>2.3915963829865099E-4</v>
      </c>
      <c r="J1175">
        <v>0.95627586643905305</v>
      </c>
      <c r="K1175">
        <f t="shared" si="203"/>
        <v>4.7472893139822076E-9</v>
      </c>
      <c r="L1175">
        <f t="shared" si="204"/>
        <v>8.3234672315536532E-4</v>
      </c>
      <c r="M1175" s="16">
        <f t="shared" si="205"/>
        <v>2.1114006134867661E-4</v>
      </c>
      <c r="N1175" s="16">
        <f t="shared" si="206"/>
        <v>3.53564633147711E-3</v>
      </c>
      <c r="O1175" s="16">
        <f t="shared" si="207"/>
        <v>1.0820875725966361E-2</v>
      </c>
      <c r="P1175" s="16">
        <f t="shared" si="208"/>
        <v>2.4760952308326929E-2</v>
      </c>
      <c r="Q1175" s="16">
        <f t="shared" si="209"/>
        <v>5.939255952108833E-2</v>
      </c>
      <c r="R1175" s="16">
        <f t="shared" si="210"/>
        <v>3.9424050781994933E-3</v>
      </c>
      <c r="S1175" s="16">
        <f t="shared" si="211"/>
        <v>1.3031239877792748E-2</v>
      </c>
      <c r="T1175" s="16">
        <f t="shared" si="212"/>
        <v>5.9395235857853758E-2</v>
      </c>
      <c r="U1175" s="66">
        <f t="shared" si="213"/>
        <v>0.17487891470070471</v>
      </c>
      <c r="V1175" s="66"/>
      <c r="W1175" s="66"/>
    </row>
    <row r="1176" spans="1:23" x14ac:dyDescent="0.25">
      <c r="A1176">
        <v>1175</v>
      </c>
      <c r="B1176">
        <v>6.5228905132172195E-4</v>
      </c>
      <c r="C1176" s="16">
        <v>8.8218461400822708E-9</v>
      </c>
      <c r="D1176" s="16">
        <v>1.16287202857694E-3</v>
      </c>
      <c r="E1176" s="16">
        <v>2.0602640355778599E-5</v>
      </c>
      <c r="F1176" s="16">
        <v>7.5026371287543302E-6</v>
      </c>
      <c r="G1176" s="16">
        <v>1.2630866980105399E-6</v>
      </c>
      <c r="H1176" s="16">
        <v>6.0660558097873699E-4</v>
      </c>
      <c r="J1176">
        <v>0.95458864369025298</v>
      </c>
      <c r="K1176">
        <f t="shared" si="203"/>
        <v>8.4212341417052288E-9</v>
      </c>
      <c r="L1176">
        <f t="shared" si="204"/>
        <v>1.1791315676863191E-3</v>
      </c>
      <c r="M1176" s="16">
        <f t="shared" si="205"/>
        <v>1.254465349571248E-4</v>
      </c>
      <c r="N1176" s="16">
        <f t="shared" si="206"/>
        <v>0.10533244971866765</v>
      </c>
      <c r="O1176" s="16">
        <f t="shared" si="207"/>
        <v>0.35068348980461755</v>
      </c>
      <c r="P1176" s="16">
        <f t="shared" si="208"/>
        <v>4.2966323409738869E-2</v>
      </c>
      <c r="Q1176" s="16">
        <f t="shared" si="209"/>
        <v>0.84315863325632789</v>
      </c>
      <c r="R1176" s="16">
        <f t="shared" si="210"/>
        <v>5.6916728680500121E-2</v>
      </c>
      <c r="S1176" s="16">
        <f t="shared" si="211"/>
        <v>0.13735513844727132</v>
      </c>
      <c r="T1176" s="16">
        <f t="shared" si="212"/>
        <v>0.84319014756412169</v>
      </c>
      <c r="U1176" s="66">
        <f t="shared" si="213"/>
        <v>2.3796029108812453</v>
      </c>
      <c r="V1176" s="66"/>
      <c r="W1176" s="66"/>
    </row>
    <row r="1177" spans="1:23" x14ac:dyDescent="0.25">
      <c r="A1177">
        <v>1176</v>
      </c>
      <c r="B1177">
        <v>5.2199700375153897E-4</v>
      </c>
      <c r="C1177" s="16">
        <v>5.8118469987175204E-9</v>
      </c>
      <c r="D1177" s="16">
        <v>9.5289996208349403E-4</v>
      </c>
      <c r="E1177" s="16">
        <v>1.11469124651617E-5</v>
      </c>
      <c r="F1177" s="16">
        <v>9.2904891633586405E-6</v>
      </c>
      <c r="G1177" s="16">
        <v>1.9129624328786699E-6</v>
      </c>
      <c r="H1177" s="16">
        <v>3.28196515955368E-4</v>
      </c>
      <c r="J1177">
        <v>0.95557061419539402</v>
      </c>
      <c r="K1177">
        <f t="shared" si="203"/>
        <v>5.553630206174158E-9</v>
      </c>
      <c r="L1177">
        <f t="shared" si="204"/>
        <v>9.7338809099609136E-4</v>
      </c>
      <c r="M1177" s="16">
        <f t="shared" si="205"/>
        <v>7.0605916506986629E-5</v>
      </c>
      <c r="N1177" s="16">
        <f t="shared" si="206"/>
        <v>3.5971552533355473E-3</v>
      </c>
      <c r="O1177" s="16">
        <f t="shared" si="207"/>
        <v>2.3945728975384023E-3</v>
      </c>
      <c r="P1177" s="16">
        <f t="shared" si="208"/>
        <v>1.1465911022833309E-4</v>
      </c>
      <c r="Q1177" s="16">
        <f t="shared" si="209"/>
        <v>1.4324985506886259E-3</v>
      </c>
      <c r="R1177" s="16">
        <f t="shared" si="210"/>
        <v>3.2634623966961286E-3</v>
      </c>
      <c r="S1177" s="16">
        <f t="shared" si="211"/>
        <v>2.1890176613286101E-3</v>
      </c>
      <c r="T1177" s="16">
        <f t="shared" si="212"/>
        <v>1.4324516219397776E-3</v>
      </c>
      <c r="U1177" s="66">
        <f t="shared" si="213"/>
        <v>1.4423817491755423E-2</v>
      </c>
      <c r="V1177" s="66"/>
      <c r="W1177" s="66"/>
    </row>
    <row r="1178" spans="1:23" x14ac:dyDescent="0.25">
      <c r="A1178">
        <v>1177</v>
      </c>
      <c r="B1178">
        <v>4.9188528933795795E-4</v>
      </c>
      <c r="C1178" s="16">
        <v>5.5131500179702301E-9</v>
      </c>
      <c r="D1178" s="16">
        <v>9.5946131841244398E-4</v>
      </c>
      <c r="E1178" s="16">
        <v>1.0645772295175099E-5</v>
      </c>
      <c r="F1178" s="16">
        <v>9.8632514712478595E-6</v>
      </c>
      <c r="G1178" s="16">
        <v>2.0168076584067799E-6</v>
      </c>
      <c r="H1178" s="16">
        <v>3.13441669604982E-4</v>
      </c>
      <c r="J1178">
        <v>0.95552642479230598</v>
      </c>
      <c r="K1178">
        <f t="shared" si="203"/>
        <v>5.2679605260147312E-9</v>
      </c>
      <c r="L1178">
        <f t="shared" si="204"/>
        <v>9.8119911586332857E-4</v>
      </c>
      <c r="M1178" s="16">
        <f t="shared" si="205"/>
        <v>2.5714628125873264E-6</v>
      </c>
      <c r="N1178" s="16">
        <f t="shared" si="206"/>
        <v>1.3667652586234444E-6</v>
      </c>
      <c r="O1178" s="16">
        <f t="shared" si="207"/>
        <v>2.4751481840388899E-5</v>
      </c>
      <c r="P1178" s="16">
        <f t="shared" si="208"/>
        <v>1.5178494839827345E-5</v>
      </c>
      <c r="Q1178" s="16">
        <f t="shared" si="209"/>
        <v>7.7633206241387419E-5</v>
      </c>
      <c r="R1178" s="16">
        <f t="shared" si="210"/>
        <v>1.0035748638033514E-6</v>
      </c>
      <c r="S1178" s="16">
        <f t="shared" si="211"/>
        <v>2.4584360473477589E-5</v>
      </c>
      <c r="T1178" s="16">
        <f t="shared" si="212"/>
        <v>7.7636255812774582E-5</v>
      </c>
      <c r="U1178" s="66">
        <f t="shared" si="213"/>
        <v>2.2215413933028262E-4</v>
      </c>
      <c r="V1178" s="66"/>
      <c r="W1178" s="66"/>
    </row>
    <row r="1179" spans="1:23" x14ac:dyDescent="0.25">
      <c r="A1179">
        <v>1178</v>
      </c>
      <c r="B1179">
        <v>5.9094611676692704E-4</v>
      </c>
      <c r="C1179" s="16">
        <v>5.6834122530784099E-9</v>
      </c>
      <c r="D1179" s="16">
        <v>8.2047647949832104E-4</v>
      </c>
      <c r="E1179" s="16">
        <v>9.40018728959607E-6</v>
      </c>
      <c r="F1179" s="16">
        <v>8.1548778491925298E-6</v>
      </c>
      <c r="G1179" s="16">
        <v>1.9531530640828599E-6</v>
      </c>
      <c r="H1179" s="16">
        <v>2.7676621553114898E-4</v>
      </c>
      <c r="J1179">
        <v>0.95625449610802804</v>
      </c>
      <c r="K1179">
        <f t="shared" si="203"/>
        <v>5.4347885202416869E-9</v>
      </c>
      <c r="L1179">
        <f t="shared" si="204"/>
        <v>8.3873370484853591E-4</v>
      </c>
      <c r="M1179" s="16">
        <f t="shared" si="205"/>
        <v>3.4315852868531811E-4</v>
      </c>
      <c r="N1179" s="16">
        <f t="shared" si="206"/>
        <v>3.9994228069757359E-2</v>
      </c>
      <c r="O1179" s="16">
        <f t="shared" si="207"/>
        <v>6.6327883198778585E-4</v>
      </c>
      <c r="P1179" s="16">
        <f t="shared" si="208"/>
        <v>2.1959908101432009E-2</v>
      </c>
      <c r="Q1179" s="16">
        <f t="shared" si="209"/>
        <v>1.5570759038847132E-2</v>
      </c>
      <c r="R1179" s="16">
        <f t="shared" si="210"/>
        <v>2.9714056699418293E-2</v>
      </c>
      <c r="S1179" s="16">
        <f t="shared" si="211"/>
        <v>7.1611291403973168E-4</v>
      </c>
      <c r="T1179" s="16">
        <f t="shared" si="212"/>
        <v>1.5572301290146166E-2</v>
      </c>
      <c r="U1179" s="66">
        <f t="shared" si="213"/>
        <v>0.12419064494562849</v>
      </c>
      <c r="V1179" s="66"/>
      <c r="W1179" s="66"/>
    </row>
    <row r="1180" spans="1:23" x14ac:dyDescent="0.25">
      <c r="A1180">
        <v>1179</v>
      </c>
      <c r="B1180">
        <v>4.3144646564535099E-4</v>
      </c>
      <c r="C1180" s="16">
        <v>5.0945775122488099E-9</v>
      </c>
      <c r="D1180" s="16">
        <v>1.01218614987352E-3</v>
      </c>
      <c r="E1180" s="16">
        <v>1.0371401052568599E-5</v>
      </c>
      <c r="F1180" s="16">
        <v>1.12748412841345E-5</v>
      </c>
      <c r="G1180" s="16">
        <v>2.18393727714571E-6</v>
      </c>
      <c r="H1180" s="16">
        <v>3.0536424738157602E-4</v>
      </c>
      <c r="J1180">
        <v>0.95523919930809198</v>
      </c>
      <c r="K1180">
        <f t="shared" si="203"/>
        <v>4.866540143613564E-9</v>
      </c>
      <c r="L1180">
        <f t="shared" si="204"/>
        <v>1.0369146751414225E-3</v>
      </c>
      <c r="M1180" s="16">
        <f t="shared" si="205"/>
        <v>-1.7402174385072055E-4</v>
      </c>
      <c r="N1180" s="16">
        <f t="shared" si="206"/>
        <v>1.5350522330170332E-2</v>
      </c>
      <c r="O1180" s="16">
        <f t="shared" si="207"/>
        <v>6.4834595370863498E-3</v>
      </c>
      <c r="P1180" s="16">
        <f t="shared" si="208"/>
        <v>2.5849580955981792E-3</v>
      </c>
      <c r="Q1180" s="16">
        <f t="shared" si="209"/>
        <v>1.180381216780888E-3</v>
      </c>
      <c r="R1180" s="16">
        <f t="shared" si="210"/>
        <v>2.081130248583132E-2</v>
      </c>
      <c r="S1180" s="16">
        <f t="shared" si="211"/>
        <v>7.7858639176436413E-3</v>
      </c>
      <c r="T1180" s="16">
        <f t="shared" si="212"/>
        <v>1.1802094630219649E-3</v>
      </c>
      <c r="U1180" s="66">
        <f t="shared" si="213"/>
        <v>5.537669704613267E-2</v>
      </c>
      <c r="V1180" s="66"/>
      <c r="W1180" s="66"/>
    </row>
    <row r="1181" spans="1:23" x14ac:dyDescent="0.25">
      <c r="A1181">
        <v>1180</v>
      </c>
      <c r="B1181">
        <v>3.4370621694532303E-4</v>
      </c>
      <c r="C1181" s="16">
        <v>3.77608002359179E-9</v>
      </c>
      <c r="D1181" s="16">
        <v>9.4044718160899397E-4</v>
      </c>
      <c r="E1181" s="16">
        <v>7.1471138510018204E-6</v>
      </c>
      <c r="F1181" s="16">
        <v>1.41148146155385E-5</v>
      </c>
      <c r="G1181" s="16">
        <v>2.9445425697336001E-6</v>
      </c>
      <c r="H1181" s="16">
        <v>2.10431251202939E-4</v>
      </c>
      <c r="J1181">
        <v>0.95553175069251794</v>
      </c>
      <c r="K1181">
        <f t="shared" si="203"/>
        <v>3.6081643556977076E-9</v>
      </c>
      <c r="L1181">
        <f t="shared" si="204"/>
        <v>9.7161757732978091E-4</v>
      </c>
      <c r="M1181" s="16">
        <f t="shared" si="205"/>
        <v>-2.8420514343913491E-4</v>
      </c>
      <c r="N1181" s="16">
        <f t="shared" si="206"/>
        <v>9.1242730039307968E-2</v>
      </c>
      <c r="O1181" s="16">
        <f t="shared" si="207"/>
        <v>0.10143278005137837</v>
      </c>
      <c r="P1181" s="16">
        <f t="shared" si="208"/>
        <v>5.5867293847804513E-4</v>
      </c>
      <c r="Q1181" s="16">
        <f t="shared" si="209"/>
        <v>0.11192925448218564</v>
      </c>
      <c r="R1181" s="16">
        <f t="shared" si="210"/>
        <v>0.18704282386380069</v>
      </c>
      <c r="S1181" s="16">
        <f t="shared" si="211"/>
        <v>0.21831391914015474</v>
      </c>
      <c r="T1181" s="16">
        <f t="shared" si="212"/>
        <v>0.11192935492274768</v>
      </c>
      <c r="U1181" s="66">
        <f t="shared" si="213"/>
        <v>0.82244953543805321</v>
      </c>
      <c r="V1181" s="66"/>
      <c r="W1181" s="66"/>
    </row>
    <row r="1182" spans="1:23" x14ac:dyDescent="0.25">
      <c r="A1182">
        <v>1181</v>
      </c>
      <c r="B1182">
        <v>5.2595731038088697E-4</v>
      </c>
      <c r="C1182" s="16">
        <v>5.1124728102069099E-9</v>
      </c>
      <c r="D1182" s="16">
        <v>8.2951133501118297E-4</v>
      </c>
      <c r="E1182" s="16">
        <v>8.5476946749658694E-6</v>
      </c>
      <c r="F1182" s="16">
        <v>9.1681929944463105E-6</v>
      </c>
      <c r="G1182" s="16">
        <v>2.1716041491243599E-6</v>
      </c>
      <c r="H1182" s="16">
        <v>2.5166675085851702E-4</v>
      </c>
      <c r="J1182">
        <v>0.95618733986668203</v>
      </c>
      <c r="K1182">
        <f t="shared" si="203"/>
        <v>4.8884817765324859E-9</v>
      </c>
      <c r="L1182">
        <f t="shared" si="204"/>
        <v>8.5001421267638969E-4</v>
      </c>
      <c r="M1182" s="16">
        <f t="shared" si="205"/>
        <v>2.0190040808538409E-4</v>
      </c>
      <c r="N1182" s="16">
        <f t="shared" si="206"/>
        <v>4.6264697266284781E-3</v>
      </c>
      <c r="O1182" s="16">
        <f t="shared" si="207"/>
        <v>5.9737675221946144E-3</v>
      </c>
      <c r="P1182" s="16">
        <f t="shared" si="208"/>
        <v>1.9267897748113803E-2</v>
      </c>
      <c r="Q1182" s="16">
        <f t="shared" si="209"/>
        <v>4.1679396936980938E-2</v>
      </c>
      <c r="R1182" s="16">
        <f t="shared" si="210"/>
        <v>4.8355775798078924E-3</v>
      </c>
      <c r="S1182" s="16">
        <f t="shared" si="211"/>
        <v>6.7391044751649136E-3</v>
      </c>
      <c r="T1182" s="16">
        <f t="shared" si="212"/>
        <v>4.1681487225154315E-2</v>
      </c>
      <c r="U1182" s="66">
        <f t="shared" si="213"/>
        <v>0.12480370121404495</v>
      </c>
      <c r="V1182" s="66"/>
      <c r="W1182" s="66"/>
    </row>
    <row r="1183" spans="1:23" x14ac:dyDescent="0.25">
      <c r="A1183">
        <v>1182</v>
      </c>
      <c r="B1183">
        <v>5.8127848574230495E-4</v>
      </c>
      <c r="C1183" s="16">
        <v>6.9934784945946498E-9</v>
      </c>
      <c r="D1183" s="16">
        <v>1.0314754241375599E-3</v>
      </c>
      <c r="E1183" s="16">
        <v>1.4507318950823E-5</v>
      </c>
      <c r="F1183" s="16">
        <v>8.3712821068994693E-6</v>
      </c>
      <c r="G1183" s="16">
        <v>1.5910700080479401E-6</v>
      </c>
      <c r="H1183" s="16">
        <v>4.2713785644213099E-4</v>
      </c>
      <c r="J1183">
        <v>0.95520463586667403</v>
      </c>
      <c r="K1183">
        <f t="shared" si="203"/>
        <v>6.6802030788706981E-9</v>
      </c>
      <c r="L1183">
        <f t="shared" si="204"/>
        <v>1.0498020648809121E-3</v>
      </c>
      <c r="M1183" s="16">
        <f t="shared" si="205"/>
        <v>1.1275490660369775E-4</v>
      </c>
      <c r="N1183" s="16">
        <f t="shared" si="206"/>
        <v>3.2527676486959249E-2</v>
      </c>
      <c r="O1183" s="16">
        <f t="shared" si="207"/>
        <v>6.8747640011939712E-2</v>
      </c>
      <c r="P1183" s="16">
        <f t="shared" si="208"/>
        <v>5.0223347702987821E-3</v>
      </c>
      <c r="Q1183" s="16">
        <f t="shared" si="209"/>
        <v>0.12300701117947699</v>
      </c>
      <c r="R1183" s="16">
        <f t="shared" si="210"/>
        <v>2.2624738179831749E-2</v>
      </c>
      <c r="S1183" s="16">
        <f t="shared" si="211"/>
        <v>4.292488744342688E-2</v>
      </c>
      <c r="T1183" s="16">
        <f t="shared" si="212"/>
        <v>0.12300978052534745</v>
      </c>
      <c r="U1183" s="66">
        <f t="shared" si="213"/>
        <v>0.41786406859728081</v>
      </c>
      <c r="V1183" s="66"/>
      <c r="W1183" s="66"/>
    </row>
    <row r="1184" spans="1:23" x14ac:dyDescent="0.25">
      <c r="A1184">
        <v>1183</v>
      </c>
      <c r="B1184">
        <v>5.4338803010121699E-4</v>
      </c>
      <c r="C1184" s="16">
        <v>6.1085715297881497E-9</v>
      </c>
      <c r="D1184" s="16">
        <v>9.6229894516926999E-4</v>
      </c>
      <c r="E1184" s="16">
        <v>1.18305484183336E-5</v>
      </c>
      <c r="F1184" s="16">
        <v>8.92795730399423E-6</v>
      </c>
      <c r="G1184" s="16">
        <v>1.82020062780187E-6</v>
      </c>
      <c r="H1184" s="16">
        <v>3.4832481413274202E-4</v>
      </c>
      <c r="J1184">
        <v>0.95553184935323898</v>
      </c>
      <c r="K1184">
        <f t="shared" si="203"/>
        <v>5.8369346507650149E-9</v>
      </c>
      <c r="L1184">
        <f t="shared" si="204"/>
        <v>9.8196895183353056E-4</v>
      </c>
      <c r="M1184" s="16">
        <f t="shared" si="205"/>
        <v>1.0480710836890334E-4</v>
      </c>
      <c r="N1184" s="16">
        <f t="shared" si="206"/>
        <v>1.0694307123997828E-2</v>
      </c>
      <c r="O1184" s="16">
        <f t="shared" si="207"/>
        <v>1.050375755186083E-2</v>
      </c>
      <c r="P1184" s="16">
        <f t="shared" si="208"/>
        <v>9.0242478686871217E-7</v>
      </c>
      <c r="Q1184" s="16">
        <f t="shared" si="209"/>
        <v>1.0302090180343202E-2</v>
      </c>
      <c r="R1184" s="16">
        <f t="shared" si="210"/>
        <v>8.8208461898914691E-3</v>
      </c>
      <c r="S1184" s="16">
        <f t="shared" si="211"/>
        <v>8.6507419459267067E-3</v>
      </c>
      <c r="T1184" s="16">
        <f t="shared" si="212"/>
        <v>1.0302039529347709E-2</v>
      </c>
      <c r="U1184" s="66">
        <f t="shared" si="213"/>
        <v>5.9274684946154621E-2</v>
      </c>
      <c r="V1184" s="66"/>
      <c r="W1184" s="66"/>
    </row>
    <row r="1185" spans="1:23" x14ac:dyDescent="0.25">
      <c r="A1185">
        <v>1184</v>
      </c>
      <c r="B1185">
        <v>6.0926407960128898E-4</v>
      </c>
      <c r="C1185" s="16">
        <v>7.0763805550450702E-9</v>
      </c>
      <c r="D1185" s="16">
        <v>9.9488516320212503E-4</v>
      </c>
      <c r="E1185" s="16">
        <v>1.41645275838176E-5</v>
      </c>
      <c r="F1185" s="16">
        <v>7.9729644464774104E-6</v>
      </c>
      <c r="G1185" s="16">
        <v>1.57176081240226E-6</v>
      </c>
      <c r="H1185" s="16">
        <v>4.17044325000331E-4</v>
      </c>
      <c r="J1185">
        <v>0.95539155331737202</v>
      </c>
      <c r="K1185">
        <f t="shared" si="203"/>
        <v>6.7607142103493571E-9</v>
      </c>
      <c r="L1185">
        <f t="shared" si="204"/>
        <v>1.0123957765269271E-3</v>
      </c>
      <c r="M1185" s="16">
        <f t="shared" si="205"/>
        <v>2.0613238267565094E-4</v>
      </c>
      <c r="N1185" s="16">
        <f t="shared" si="206"/>
        <v>5.6255465678428394E-2</v>
      </c>
      <c r="O1185" s="16">
        <f t="shared" si="207"/>
        <v>7.6817693295980899E-2</v>
      </c>
      <c r="P1185" s="16">
        <f t="shared" si="208"/>
        <v>1.0811440944148132E-3</v>
      </c>
      <c r="Q1185" s="16">
        <f t="shared" si="209"/>
        <v>0.10163822198857336</v>
      </c>
      <c r="R1185" s="16">
        <f t="shared" si="210"/>
        <v>3.6419786069691311E-2</v>
      </c>
      <c r="S1185" s="16">
        <f t="shared" si="211"/>
        <v>4.7004334918328776E-2</v>
      </c>
      <c r="T1185" s="16">
        <f t="shared" si="212"/>
        <v>0.10163916345602401</v>
      </c>
      <c r="U1185" s="66">
        <f t="shared" si="213"/>
        <v>0.42085580950144158</v>
      </c>
      <c r="V1185" s="66"/>
      <c r="W1185" s="66"/>
    </row>
    <row r="1186" spans="1:23" x14ac:dyDescent="0.25">
      <c r="A1186">
        <v>1185</v>
      </c>
      <c r="B1186">
        <v>5.1897514781124097E-4</v>
      </c>
      <c r="C1186" s="16">
        <v>5.5015250886813297E-9</v>
      </c>
      <c r="D1186" s="16">
        <v>9.0629184529037495E-4</v>
      </c>
      <c r="E1186" s="16">
        <v>1.00408143548638E-5</v>
      </c>
      <c r="F1186" s="16">
        <v>9.3247704340765694E-6</v>
      </c>
      <c r="G1186" s="16">
        <v>2.0198097548680399E-6</v>
      </c>
      <c r="H1186" s="16">
        <v>2.9562922351323098E-4</v>
      </c>
      <c r="J1186">
        <v>0.95580042405422205</v>
      </c>
      <c r="K1186">
        <f t="shared" si="203"/>
        <v>5.2583600127065567E-9</v>
      </c>
      <c r="L1186">
        <f t="shared" si="204"/>
        <v>9.2695569438830741E-4</v>
      </c>
      <c r="M1186" s="16">
        <f t="shared" si="205"/>
        <v>1.1099460123417439E-4</v>
      </c>
      <c r="N1186" s="16">
        <f t="shared" si="206"/>
        <v>2.8987515564311206E-3</v>
      </c>
      <c r="O1186" s="16">
        <f t="shared" si="207"/>
        <v>5.0029844312323491E-5</v>
      </c>
      <c r="P1186" s="16">
        <f t="shared" si="208"/>
        <v>3.4923400152624905E-3</v>
      </c>
      <c r="Q1186" s="16">
        <f t="shared" si="209"/>
        <v>4.2427503572882719E-3</v>
      </c>
      <c r="R1186" s="16">
        <f t="shared" si="210"/>
        <v>2.8780632951179272E-3</v>
      </c>
      <c r="S1186" s="16">
        <f t="shared" si="211"/>
        <v>4.1656455089612434E-5</v>
      </c>
      <c r="T1186" s="16">
        <f t="shared" si="212"/>
        <v>4.2430896484248956E-3</v>
      </c>
      <c r="U1186" s="66">
        <f t="shared" si="213"/>
        <v>1.7846681171926643E-2</v>
      </c>
      <c r="V1186" s="66"/>
      <c r="W1186" s="66"/>
    </row>
    <row r="1187" spans="1:23" x14ac:dyDescent="0.25">
      <c r="A1187">
        <v>1186</v>
      </c>
      <c r="B1187">
        <v>5.6106856501578304E-4</v>
      </c>
      <c r="C1187" s="16">
        <v>6.2911164826069004E-9</v>
      </c>
      <c r="D1187" s="16">
        <v>9.5974192468898897E-4</v>
      </c>
      <c r="E1187" s="16">
        <v>1.2152214925798501E-5</v>
      </c>
      <c r="F1187" s="16">
        <v>8.6451427369548607E-6</v>
      </c>
      <c r="G1187" s="16">
        <v>1.76731091319808E-6</v>
      </c>
      <c r="H1187" s="16">
        <v>3.5779552292443699E-4</v>
      </c>
      <c r="J1187">
        <v>0.95555030336895297</v>
      </c>
      <c r="K1187">
        <f t="shared" si="203"/>
        <v>6.0114782634844439E-9</v>
      </c>
      <c r="L1187">
        <f t="shared" si="204"/>
        <v>9.7879322995961422E-4</v>
      </c>
      <c r="M1187" s="16">
        <f t="shared" si="205"/>
        <v>1.4334390007195188E-4</v>
      </c>
      <c r="N1187" s="16">
        <f t="shared" si="206"/>
        <v>1.9408860927660501E-2</v>
      </c>
      <c r="O1187" s="16">
        <f t="shared" si="207"/>
        <v>1.8342351594853038E-2</v>
      </c>
      <c r="P1187" s="16">
        <f t="shared" si="208"/>
        <v>1.2993399907489157E-5</v>
      </c>
      <c r="Q1187" s="16">
        <f t="shared" si="209"/>
        <v>1.7278683959844506E-2</v>
      </c>
      <c r="R1187" s="16">
        <f t="shared" si="210"/>
        <v>1.5036068625242656E-2</v>
      </c>
      <c r="S1187" s="16">
        <f t="shared" si="211"/>
        <v>1.4247732016728763E-2</v>
      </c>
      <c r="T1187" s="16">
        <f t="shared" si="212"/>
        <v>1.7278564051225721E-2</v>
      </c>
      <c r="U1187" s="66">
        <f t="shared" si="213"/>
        <v>0.10160525457546268</v>
      </c>
      <c r="V1187" s="66"/>
      <c r="W1187" s="66"/>
    </row>
    <row r="1188" spans="1:23" x14ac:dyDescent="0.25">
      <c r="A1188">
        <v>1187</v>
      </c>
      <c r="B1188">
        <v>4.9956690094099597E-4</v>
      </c>
      <c r="C1188" s="16">
        <v>5.4750468795595699E-9</v>
      </c>
      <c r="D1188" s="16">
        <v>9.3769036273756799E-4</v>
      </c>
      <c r="E1188" s="16">
        <v>1.03348790591371E-5</v>
      </c>
      <c r="F1188" s="16">
        <v>9.7016634687768807E-6</v>
      </c>
      <c r="G1188" s="16">
        <v>2.0303321078713199E-6</v>
      </c>
      <c r="H1188" s="16">
        <v>3.04287770949427E-4</v>
      </c>
      <c r="J1188">
        <v>0.95563708635560995</v>
      </c>
      <c r="K1188">
        <f t="shared" si="203"/>
        <v>5.2321578476426817E-9</v>
      </c>
      <c r="L1188">
        <f t="shared" si="204"/>
        <v>9.5911854673611354E-4</v>
      </c>
      <c r="M1188" s="16">
        <f t="shared" si="205"/>
        <v>4.0015255145878494E-5</v>
      </c>
      <c r="N1188" s="16">
        <f t="shared" si="206"/>
        <v>2.0820551091616944E-4</v>
      </c>
      <c r="O1188" s="16">
        <f t="shared" si="207"/>
        <v>1.4047039458180916E-4</v>
      </c>
      <c r="P1188" s="16">
        <f t="shared" si="208"/>
        <v>7.0216348359575177E-4</v>
      </c>
      <c r="Q1188" s="16">
        <f t="shared" si="209"/>
        <v>1.425599057277579E-3</v>
      </c>
      <c r="R1188" s="16">
        <f t="shared" si="210"/>
        <v>2.3708175388039113E-4</v>
      </c>
      <c r="S1188" s="16">
        <f t="shared" si="211"/>
        <v>1.36828723341619E-4</v>
      </c>
      <c r="T1188" s="16">
        <f t="shared" si="212"/>
        <v>1.4256885880104724E-3</v>
      </c>
      <c r="U1188" s="66">
        <f t="shared" si="213"/>
        <v>4.2760375116037922E-3</v>
      </c>
      <c r="V1188" s="66"/>
      <c r="W1188" s="66"/>
    </row>
    <row r="1189" spans="1:23" x14ac:dyDescent="0.25">
      <c r="A1189">
        <v>1188</v>
      </c>
      <c r="B1189">
        <v>5.1106858801694302E-4</v>
      </c>
      <c r="C1189" s="16">
        <v>6.0051744204514798E-9</v>
      </c>
      <c r="D1189" s="16">
        <v>1.0069296940280999E-3</v>
      </c>
      <c r="E1189" s="16">
        <v>1.21633749093082E-5</v>
      </c>
      <c r="F1189" s="16">
        <v>9.51283650408135E-6</v>
      </c>
      <c r="G1189" s="16">
        <v>1.8525144484128701E-6</v>
      </c>
      <c r="H1189" s="16">
        <v>3.5812496215284202E-4</v>
      </c>
      <c r="J1189">
        <v>0.95530096603352799</v>
      </c>
      <c r="K1189">
        <f t="shared" si="203"/>
        <v>5.7367489250571302E-9</v>
      </c>
      <c r="L1189">
        <f t="shared" si="204"/>
        <v>1.0278018763102549E-3</v>
      </c>
      <c r="M1189" s="16">
        <f t="shared" si="205"/>
        <v>-5.6647002763689886E-6</v>
      </c>
      <c r="N1189" s="16">
        <f t="shared" si="206"/>
        <v>1.4276953468990053E-3</v>
      </c>
      <c r="O1189" s="16">
        <f t="shared" si="207"/>
        <v>7.0268843108832581E-3</v>
      </c>
      <c r="P1189" s="16">
        <f t="shared" si="208"/>
        <v>2.0598234935567572E-3</v>
      </c>
      <c r="Q1189" s="16">
        <f t="shared" si="209"/>
        <v>1.7552930591346043E-2</v>
      </c>
      <c r="R1189" s="16">
        <f t="shared" si="210"/>
        <v>1.1944718888323355E-3</v>
      </c>
      <c r="S1189" s="16">
        <f t="shared" si="211"/>
        <v>5.9147882138273905E-3</v>
      </c>
      <c r="T1189" s="16">
        <f t="shared" si="212"/>
        <v>1.7553528399953305E-2</v>
      </c>
      <c r="U1189" s="66">
        <f t="shared" si="213"/>
        <v>5.2730122245298092E-2</v>
      </c>
      <c r="V1189" s="66"/>
      <c r="W1189" s="66"/>
    </row>
    <row r="1190" spans="1:23" x14ac:dyDescent="0.25">
      <c r="A1190">
        <v>1189</v>
      </c>
      <c r="B1190">
        <v>5.4554241532104903E-4</v>
      </c>
      <c r="C1190" s="16">
        <v>6.3490034065061599E-9</v>
      </c>
      <c r="D1190" s="16">
        <v>9.9702290575829993E-4</v>
      </c>
      <c r="E1190" s="16">
        <v>1.273501916266E-5</v>
      </c>
      <c r="F1190" s="16">
        <v>8.9066855494628203E-6</v>
      </c>
      <c r="G1190" s="16">
        <v>1.75194892847088E-6</v>
      </c>
      <c r="H1190" s="16">
        <v>3.7495560346509702E-4</v>
      </c>
      <c r="J1190">
        <v>0.95536186042690996</v>
      </c>
      <c r="K1190">
        <f t="shared" si="203"/>
        <v>6.0655957062965134E-9</v>
      </c>
      <c r="L1190">
        <f t="shared" si="204"/>
        <v>1.0165818767822899E-3</v>
      </c>
      <c r="M1190" s="16">
        <f t="shared" si="205"/>
        <v>7.4502953859808169E-5</v>
      </c>
      <c r="N1190" s="16">
        <f t="shared" si="206"/>
        <v>1.1618256306833484E-2</v>
      </c>
      <c r="O1190" s="16">
        <f t="shared" si="207"/>
        <v>2.1281409687507018E-2</v>
      </c>
      <c r="P1190" s="16">
        <f t="shared" si="208"/>
        <v>1.2320198717969552E-3</v>
      </c>
      <c r="Q1190" s="16">
        <f t="shared" si="209"/>
        <v>3.4488644145853446E-2</v>
      </c>
      <c r="R1190" s="16">
        <f t="shared" si="210"/>
        <v>9.2310182327130803E-3</v>
      </c>
      <c r="S1190" s="16">
        <f t="shared" si="211"/>
        <v>1.6133727665489806E-2</v>
      </c>
      <c r="T1190" s="16">
        <f t="shared" si="212"/>
        <v>3.4489263048945729E-2</v>
      </c>
      <c r="U1190" s="66">
        <f t="shared" si="213"/>
        <v>0.12847433895913951</v>
      </c>
      <c r="V1190" s="66"/>
      <c r="W1190" s="66"/>
    </row>
    <row r="1191" spans="1:23" x14ac:dyDescent="0.25">
      <c r="A1191">
        <v>1190</v>
      </c>
      <c r="B1191">
        <v>5.2181690762739602E-4</v>
      </c>
      <c r="C1191" s="16">
        <v>6.3608963768408602E-9</v>
      </c>
      <c r="D1191" s="16">
        <v>1.04551437662006E-3</v>
      </c>
      <c r="E1191" s="16">
        <v>1.33720293161041E-5</v>
      </c>
      <c r="F1191" s="16">
        <v>9.3327846888595303E-6</v>
      </c>
      <c r="G1191" s="16">
        <v>1.74964999945329E-6</v>
      </c>
      <c r="H1191" s="16">
        <v>3.9371194790941799E-4</v>
      </c>
      <c r="J1191">
        <v>0.95511675669923002</v>
      </c>
      <c r="K1191">
        <f t="shared" si="203"/>
        <v>6.0753987171481253E-9</v>
      </c>
      <c r="L1191">
        <f t="shared" si="204"/>
        <v>1.0659232351008553E-3</v>
      </c>
      <c r="M1191" s="16">
        <f t="shared" si="205"/>
        <v>-2.2289419846063419E-5</v>
      </c>
      <c r="N1191" s="16">
        <f t="shared" si="206"/>
        <v>3.5534215743814185E-3</v>
      </c>
      <c r="O1191" s="16">
        <f t="shared" si="207"/>
        <v>2.1912277011591298E-2</v>
      </c>
      <c r="P1191" s="16">
        <f t="shared" si="208"/>
        <v>7.3005995520109158E-3</v>
      </c>
      <c r="Q1191" s="16">
        <f t="shared" si="209"/>
        <v>6.0035230033807348E-2</v>
      </c>
      <c r="R1191" s="16">
        <f t="shared" si="210"/>
        <v>2.791456224854915E-3</v>
      </c>
      <c r="S1191" s="16">
        <f t="shared" si="211"/>
        <v>1.6426048948014468E-2</v>
      </c>
      <c r="T1191" s="16">
        <f t="shared" si="212"/>
        <v>6.0037532990351195E-2</v>
      </c>
      <c r="U1191" s="66">
        <f t="shared" si="213"/>
        <v>0.17205656633501154</v>
      </c>
      <c r="V1191" s="66"/>
      <c r="W1191" s="66"/>
    </row>
    <row r="1192" spans="1:23" x14ac:dyDescent="0.25">
      <c r="A1192">
        <v>1191</v>
      </c>
      <c r="B1192">
        <v>3.96763728880492E-4</v>
      </c>
      <c r="C1192" s="16">
        <v>5.2218296289716501E-9</v>
      </c>
      <c r="D1192" s="16">
        <v>1.13133636380465E-3</v>
      </c>
      <c r="E1192" s="16">
        <v>1.1865859856665E-5</v>
      </c>
      <c r="F1192" s="16">
        <v>1.2328301447906101E-5</v>
      </c>
      <c r="G1192" s="16">
        <v>2.13361505770446E-6</v>
      </c>
      <c r="H1192" s="16">
        <v>3.4936749986052E-4</v>
      </c>
      <c r="J1192">
        <v>0.95464299124725305</v>
      </c>
      <c r="K1192">
        <f t="shared" si="203"/>
        <v>4.9849830567850292E-9</v>
      </c>
      <c r="L1192">
        <f t="shared" si="204"/>
        <v>1.1581213599285375E-3</v>
      </c>
      <c r="M1192" s="16">
        <f t="shared" si="205"/>
        <v>-3.6459390216755369E-4</v>
      </c>
      <c r="N1192" s="16">
        <f t="shared" si="206"/>
        <v>3.7762050024427979E-2</v>
      </c>
      <c r="O1192" s="16">
        <f t="shared" si="207"/>
        <v>3.3123711530304548E-3</v>
      </c>
      <c r="P1192" s="16">
        <f t="shared" si="208"/>
        <v>3.0465312932905105E-2</v>
      </c>
      <c r="Q1192" s="16">
        <f t="shared" si="209"/>
        <v>1.0980301104716612E-2</v>
      </c>
      <c r="R1192" s="16">
        <f t="shared" si="210"/>
        <v>6.3088784168756407E-2</v>
      </c>
      <c r="S1192" s="16">
        <f t="shared" si="211"/>
        <v>3.9894893610403787E-3</v>
      </c>
      <c r="T1192" s="16">
        <f t="shared" si="212"/>
        <v>1.0982248258083796E-2</v>
      </c>
      <c r="U1192" s="66">
        <f t="shared" si="213"/>
        <v>0.16058055700296076</v>
      </c>
      <c r="V1192" s="66"/>
      <c r="W1192" s="66"/>
    </row>
    <row r="1193" spans="1:23" x14ac:dyDescent="0.25">
      <c r="A1193">
        <v>1192</v>
      </c>
      <c r="B1193">
        <v>5.0918799236634397E-4</v>
      </c>
      <c r="C1193" s="16">
        <v>5.8177651758168702E-9</v>
      </c>
      <c r="D1193" s="16">
        <v>9.7846803490362201E-4</v>
      </c>
      <c r="E1193" s="16">
        <v>1.1454285654566599E-5</v>
      </c>
      <c r="F1193" s="16">
        <v>9.5357189666211907E-6</v>
      </c>
      <c r="G1193" s="16">
        <v>1.9115854818812198E-6</v>
      </c>
      <c r="H1193" s="16">
        <v>3.3724687146903802E-4</v>
      </c>
      <c r="J1193">
        <v>0.955439820326484</v>
      </c>
      <c r="K1193">
        <f t="shared" si="203"/>
        <v>5.5585245142841462E-9</v>
      </c>
      <c r="L1193">
        <f t="shared" si="204"/>
        <v>9.9944524055356975E-4</v>
      </c>
      <c r="M1193" s="16">
        <f t="shared" si="205"/>
        <v>1.8930744179118183E-5</v>
      </c>
      <c r="N1193" s="16">
        <f t="shared" si="206"/>
        <v>1.1536949625471228E-3</v>
      </c>
      <c r="O1193" s="16">
        <f t="shared" si="207"/>
        <v>2.5002498490387308E-3</v>
      </c>
      <c r="P1193" s="16">
        <f t="shared" si="208"/>
        <v>2.5079922798883892E-4</v>
      </c>
      <c r="Q1193" s="16">
        <f t="shared" si="209"/>
        <v>4.4178300715694771E-3</v>
      </c>
      <c r="R1193" s="16">
        <f t="shared" si="210"/>
        <v>1.0393426107590366E-3</v>
      </c>
      <c r="S1193" s="16">
        <f t="shared" si="211"/>
        <v>2.2536916235333694E-3</v>
      </c>
      <c r="T1193" s="16">
        <f t="shared" si="212"/>
        <v>4.4179230405001751E-3</v>
      </c>
      <c r="U1193" s="66">
        <f t="shared" si="213"/>
        <v>1.6033531385936751E-2</v>
      </c>
      <c r="V1193" s="66"/>
      <c r="W1193" s="66"/>
    </row>
    <row r="1194" spans="1:23" x14ac:dyDescent="0.25">
      <c r="A1194">
        <v>1193</v>
      </c>
      <c r="B1194">
        <v>4.8601836177067403E-4</v>
      </c>
      <c r="C1194" s="16">
        <v>5.8405611690743497E-9</v>
      </c>
      <c r="D1194" s="16">
        <v>1.0304095980141099E-3</v>
      </c>
      <c r="E1194" s="16">
        <v>1.21024058384424E-5</v>
      </c>
      <c r="F1194" s="16">
        <v>1.00146920904646E-5</v>
      </c>
      <c r="G1194" s="16">
        <v>1.9052678813884699E-6</v>
      </c>
      <c r="H1194" s="16">
        <v>3.5633028582214798E-4</v>
      </c>
      <c r="J1194">
        <v>0.95517625223923897</v>
      </c>
      <c r="K1194">
        <f t="shared" si="203"/>
        <v>5.5787653284504656E-9</v>
      </c>
      <c r="L1194">
        <f t="shared" si="204"/>
        <v>1.0523384095152586E-3</v>
      </c>
      <c r="M1194" s="16">
        <f t="shared" si="205"/>
        <v>-8.030168597391053E-5</v>
      </c>
      <c r="N1194" s="16">
        <f t="shared" si="206"/>
        <v>1.7115373151669426E-4</v>
      </c>
      <c r="O1194" s="16">
        <f t="shared" si="207"/>
        <v>2.9286244975482816E-3</v>
      </c>
      <c r="P1194" s="16">
        <f t="shared" si="208"/>
        <v>4.8667229430548352E-3</v>
      </c>
      <c r="Q1194" s="16">
        <f t="shared" si="209"/>
        <v>1.6080995615608343E-2</v>
      </c>
      <c r="R1194" s="16">
        <f t="shared" si="210"/>
        <v>2.6801596845767725E-4</v>
      </c>
      <c r="S1194" s="16">
        <f t="shared" si="211"/>
        <v>2.5624926443330357E-3</v>
      </c>
      <c r="T1194" s="16">
        <f t="shared" si="212"/>
        <v>1.6081909482959587E-2</v>
      </c>
      <c r="U1194" s="66">
        <f t="shared" si="213"/>
        <v>4.2959914883478459E-2</v>
      </c>
      <c r="V1194" s="66"/>
      <c r="W1194" s="66"/>
    </row>
    <row r="1195" spans="1:23" x14ac:dyDescent="0.25">
      <c r="A1195">
        <v>1194</v>
      </c>
      <c r="B1195">
        <v>4.9658710165176399E-4</v>
      </c>
      <c r="C1195" s="16">
        <v>4.0667525684111799E-9</v>
      </c>
      <c r="D1195" s="16">
        <v>6.9669177569290004E-4</v>
      </c>
      <c r="E1195" s="16">
        <v>5.7191579246193196E-6</v>
      </c>
      <c r="F1195" s="16">
        <v>9.6511928380633798E-6</v>
      </c>
      <c r="G1195" s="16">
        <v>2.7258953586237999E-6</v>
      </c>
      <c r="H1195" s="16">
        <v>1.6838610788199099E-4</v>
      </c>
      <c r="J1195">
        <v>0.95685179459292202</v>
      </c>
      <c r="K1195">
        <f t="shared" si="203"/>
        <v>3.8912794932496128E-9</v>
      </c>
      <c r="L1195">
        <f t="shared" si="204"/>
        <v>7.1871598997508225E-4</v>
      </c>
      <c r="M1195" s="16">
        <f t="shared" si="205"/>
        <v>2.7445821332844578E-4</v>
      </c>
      <c r="N1195" s="16">
        <f t="shared" si="206"/>
        <v>7.0199184328986831E-5</v>
      </c>
      <c r="O1195" s="16">
        <f t="shared" si="207"/>
        <v>7.0768737058365797E-2</v>
      </c>
      <c r="P1195" s="16">
        <f t="shared" si="208"/>
        <v>7.656339662159628E-2</v>
      </c>
      <c r="Q1195" s="16">
        <f t="shared" si="209"/>
        <v>0.21856566142732639</v>
      </c>
      <c r="R1195" s="16">
        <f t="shared" si="210"/>
        <v>4.2105494113589645E-4</v>
      </c>
      <c r="S1195" s="16">
        <f t="shared" si="211"/>
        <v>0.12837221698640405</v>
      </c>
      <c r="T1195" s="16">
        <f t="shared" si="212"/>
        <v>0.21857192719884938</v>
      </c>
      <c r="U1195" s="66">
        <f t="shared" si="213"/>
        <v>0.71333319341800672</v>
      </c>
      <c r="V1195" s="66"/>
      <c r="W1195" s="66"/>
    </row>
    <row r="1196" spans="1:23" x14ac:dyDescent="0.25">
      <c r="A1196">
        <v>1195</v>
      </c>
      <c r="B1196">
        <v>5.0513671306658798E-4</v>
      </c>
      <c r="C1196" s="16">
        <v>6.1558239277627704E-9</v>
      </c>
      <c r="D1196" s="16">
        <v>1.0452429891062199E-3</v>
      </c>
      <c r="E1196" s="16">
        <v>1.29374170827267E-5</v>
      </c>
      <c r="F1196" s="16">
        <v>9.6414071642259493E-6</v>
      </c>
      <c r="G1196" s="16">
        <v>1.8079575462802E-6</v>
      </c>
      <c r="H1196" s="16">
        <v>3.8091570140399002E-4</v>
      </c>
      <c r="J1196">
        <v>0.955111789716801</v>
      </c>
      <c r="K1196">
        <f t="shared" si="203"/>
        <v>5.8795000088270071E-9</v>
      </c>
      <c r="L1196">
        <f t="shared" si="204"/>
        <v>1.0663276051570243E-3</v>
      </c>
      <c r="M1196" s="16">
        <f t="shared" si="205"/>
        <v>-5.6054179023848225E-5</v>
      </c>
      <c r="N1196" s="16">
        <f t="shared" si="206"/>
        <v>6.6252116707681517E-4</v>
      </c>
      <c r="O1196" s="16">
        <f t="shared" si="207"/>
        <v>1.2324564066315311E-2</v>
      </c>
      <c r="P1196" s="16">
        <f t="shared" si="208"/>
        <v>7.2525311466927348E-3</v>
      </c>
      <c r="Q1196" s="16">
        <f t="shared" si="209"/>
        <v>4.1843041307221135E-2</v>
      </c>
      <c r="R1196" s="16">
        <f t="shared" si="210"/>
        <v>4.6279849450697416E-4</v>
      </c>
      <c r="S1196" s="16">
        <f t="shared" si="211"/>
        <v>9.8227899566137658E-3</v>
      </c>
      <c r="T1196" s="16">
        <f t="shared" si="212"/>
        <v>4.184492520552361E-2</v>
      </c>
      <c r="U1196" s="66">
        <f t="shared" si="213"/>
        <v>0.11421317134395034</v>
      </c>
      <c r="V1196" s="66"/>
      <c r="W1196" s="66"/>
    </row>
    <row r="1197" spans="1:23" x14ac:dyDescent="0.25">
      <c r="A1197">
        <v>1196</v>
      </c>
      <c r="B1197">
        <v>4.7551008520081901E-4</v>
      </c>
      <c r="C1197" s="16">
        <v>3.9747823289233604E-9</v>
      </c>
      <c r="D1197" s="16">
        <v>7.1140187985829697E-4</v>
      </c>
      <c r="E1197" s="16">
        <v>5.7067539872969598E-6</v>
      </c>
      <c r="F1197" s="16">
        <v>1.00868719964611E-5</v>
      </c>
      <c r="G1197" s="16">
        <v>2.7895060007207301E-6</v>
      </c>
      <c r="H1197" s="16">
        <v>1.6802103638300899E-4</v>
      </c>
      <c r="J1197">
        <v>0.956766756615967</v>
      </c>
      <c r="K1197">
        <f t="shared" si="203"/>
        <v>3.802939597098463E-9</v>
      </c>
      <c r="L1197">
        <f t="shared" si="204"/>
        <v>7.3436115506961101E-4</v>
      </c>
      <c r="M1197" s="16">
        <f t="shared" si="205"/>
        <v>2.1665901533202703E-4</v>
      </c>
      <c r="N1197" s="16">
        <f t="shared" si="206"/>
        <v>1.1847959233019457E-3</v>
      </c>
      <c r="O1197" s="16">
        <f t="shared" si="207"/>
        <v>7.9875716646165912E-2</v>
      </c>
      <c r="P1197" s="16">
        <f t="shared" si="208"/>
        <v>6.8345131820156543E-2</v>
      </c>
      <c r="Q1197" s="16">
        <f t="shared" si="209"/>
        <v>0.21964683625038092</v>
      </c>
      <c r="R1197" s="16">
        <f t="shared" si="210"/>
        <v>5.6152830334642507E-4</v>
      </c>
      <c r="S1197" s="16">
        <f t="shared" si="211"/>
        <v>0.15209012129022906</v>
      </c>
      <c r="T1197" s="16">
        <f t="shared" si="212"/>
        <v>0.21965271559480631</v>
      </c>
      <c r="U1197" s="66">
        <f t="shared" si="213"/>
        <v>0.74135684582838701</v>
      </c>
      <c r="V1197" s="66"/>
      <c r="W1197" s="66"/>
    </row>
    <row r="1198" spans="1:23" x14ac:dyDescent="0.25">
      <c r="A1198">
        <v>1197</v>
      </c>
      <c r="B1198">
        <v>5.1405391262270505E-4</v>
      </c>
      <c r="C1198" s="16">
        <v>6.2775041939187203E-9</v>
      </c>
      <c r="D1198" s="16">
        <v>1.04745008833748E-3</v>
      </c>
      <c r="E1198" s="16">
        <v>1.3220786899069101E-5</v>
      </c>
      <c r="F1198" s="16">
        <v>9.4748012910148697E-6</v>
      </c>
      <c r="G1198" s="16">
        <v>1.77294251539267E-6</v>
      </c>
      <c r="H1198" s="16">
        <v>3.8925897190196003E-4</v>
      </c>
      <c r="J1198">
        <v>0.95510446938433902</v>
      </c>
      <c r="K1198">
        <f t="shared" si="203"/>
        <v>5.9956723121907018E-9</v>
      </c>
      <c r="L1198">
        <f t="shared" si="204"/>
        <v>1.0681663559307085E-3</v>
      </c>
      <c r="M1198" s="16">
        <f t="shared" si="205"/>
        <v>-4.005853068529836E-5</v>
      </c>
      <c r="N1198" s="16">
        <f t="shared" si="206"/>
        <v>1.922551398969593E-3</v>
      </c>
      <c r="O1198" s="16">
        <f t="shared" si="207"/>
        <v>1.7682926044533722E-2</v>
      </c>
      <c r="P1198" s="16">
        <f t="shared" si="208"/>
        <v>7.6480594525308058E-3</v>
      </c>
      <c r="Q1198" s="16">
        <f t="shared" si="209"/>
        <v>5.3332935767611889E-2</v>
      </c>
      <c r="R1198" s="16">
        <f t="shared" si="210"/>
        <v>1.4761925131003136E-3</v>
      </c>
      <c r="S1198" s="16">
        <f t="shared" si="211"/>
        <v>1.358569370617801E-2</v>
      </c>
      <c r="T1198" s="16">
        <f t="shared" si="212"/>
        <v>5.3335149641960906E-2</v>
      </c>
      <c r="U1198" s="66">
        <f t="shared" si="213"/>
        <v>0.14898350852488523</v>
      </c>
      <c r="V1198" s="66"/>
      <c r="W1198" s="66"/>
    </row>
    <row r="1199" spans="1:23" x14ac:dyDescent="0.25">
      <c r="A1199">
        <v>1198</v>
      </c>
      <c r="B1199" s="16">
        <v>3.5890919690412601E-4</v>
      </c>
      <c r="C1199" s="16">
        <v>3.5275587395883899E-9</v>
      </c>
      <c r="D1199" s="16">
        <v>8.3930105624871302E-4</v>
      </c>
      <c r="E1199" s="16">
        <v>5.9655524173871599E-6</v>
      </c>
      <c r="F1199" s="16">
        <v>1.3452771902846699E-5</v>
      </c>
      <c r="G1199" s="16">
        <v>3.1482983735180402E-6</v>
      </c>
      <c r="H1199" s="16">
        <v>1.7564188106672301E-4</v>
      </c>
      <c r="J1199">
        <v>0.95604700178651003</v>
      </c>
      <c r="K1199">
        <f t="shared" si="203"/>
        <v>3.3725119566092804E-9</v>
      </c>
      <c r="L1199">
        <f t="shared" si="204"/>
        <v>8.6935137086918495E-4</v>
      </c>
      <c r="M1199" s="16">
        <f t="shared" si="205"/>
        <v>-1.5153297706093288E-4</v>
      </c>
      <c r="N1199" s="16">
        <f t="shared" si="206"/>
        <v>7.3545468331168956E-2</v>
      </c>
      <c r="O1199" s="16">
        <f t="shared" si="207"/>
        <v>0.13201506712706038</v>
      </c>
      <c r="P1199" s="16">
        <f t="shared" si="208"/>
        <v>1.6549601235984684E-2</v>
      </c>
      <c r="Q1199" s="16">
        <f t="shared" si="209"/>
        <v>0.19764174963739389</v>
      </c>
      <c r="R1199" s="16">
        <f t="shared" si="210"/>
        <v>0.13344049493250768</v>
      </c>
      <c r="S1199" s="16">
        <f t="shared" si="211"/>
        <v>0.32349993949555439</v>
      </c>
      <c r="T1199" s="16">
        <f t="shared" si="212"/>
        <v>0.19764427588530981</v>
      </c>
      <c r="U1199" s="66">
        <f t="shared" si="213"/>
        <v>1.0743365966449798</v>
      </c>
      <c r="V1199" s="66"/>
      <c r="W1199" s="66"/>
    </row>
    <row r="1200" spans="1:23" x14ac:dyDescent="0.25">
      <c r="A1200">
        <v>1199</v>
      </c>
      <c r="B1200">
        <v>5.7603058902682401E-4</v>
      </c>
      <c r="C1200" s="16">
        <v>7.1106898974165399E-9</v>
      </c>
      <c r="D1200" s="16">
        <v>1.05899410937189E-3</v>
      </c>
      <c r="E1200" s="16">
        <v>1.5139364984404099E-5</v>
      </c>
      <c r="F1200" s="16">
        <v>8.4581467720245294E-6</v>
      </c>
      <c r="G1200" s="16">
        <v>1.5653262955667401E-6</v>
      </c>
      <c r="H1200" s="16">
        <v>4.45747724120369E-4</v>
      </c>
      <c r="J1200">
        <v>0.95506914968111301</v>
      </c>
      <c r="K1200">
        <f t="shared" si="203"/>
        <v>6.7912005539716958E-9</v>
      </c>
      <c r="L1200">
        <f t="shared" si="204"/>
        <v>1.0774686185216085E-3</v>
      </c>
      <c r="M1200" s="16">
        <f t="shared" si="205"/>
        <v>7.4592559532039605E-5</v>
      </c>
      <c r="N1200" s="16">
        <f t="shared" si="206"/>
        <v>2.8797355851204756E-2</v>
      </c>
      <c r="O1200" s="16">
        <f t="shared" si="207"/>
        <v>8.0288510192390514E-2</v>
      </c>
      <c r="P1200" s="16">
        <f t="shared" si="208"/>
        <v>9.8879322143610518E-3</v>
      </c>
      <c r="Q1200" s="16">
        <f t="shared" si="209"/>
        <v>0.16774844881415835</v>
      </c>
      <c r="R1200" s="16">
        <f t="shared" si="210"/>
        <v>2.0050417563980016E-2</v>
      </c>
      <c r="S1200" s="16">
        <f t="shared" si="211"/>
        <v>4.8404882767708809E-2</v>
      </c>
      <c r="T1200" s="16">
        <f t="shared" si="212"/>
        <v>0.16775334111406062</v>
      </c>
      <c r="U1200" s="66">
        <f t="shared" si="213"/>
        <v>0.52293088851786418</v>
      </c>
      <c r="V1200" s="66"/>
      <c r="W1200" s="66"/>
    </row>
    <row r="1201" spans="1:23" x14ac:dyDescent="0.25">
      <c r="A1201">
        <v>1200</v>
      </c>
      <c r="B1201">
        <v>4.7647588245775798E-4</v>
      </c>
      <c r="C1201" s="16">
        <v>5.8427039098737097E-9</v>
      </c>
      <c r="D1201" s="16">
        <v>1.05197192862393E-3</v>
      </c>
      <c r="E1201" s="16">
        <v>1.23571568578793E-5</v>
      </c>
      <c r="F1201" s="16">
        <v>1.0225566933273999E-5</v>
      </c>
      <c r="G1201" s="16">
        <v>1.9050422293921201E-6</v>
      </c>
      <c r="H1201" s="16">
        <v>3.6383128700241902E-4</v>
      </c>
      <c r="J1201">
        <v>0.95506726958694799</v>
      </c>
      <c r="K1201">
        <f t="shared" si="203"/>
        <v>5.5801752702080693E-9</v>
      </c>
      <c r="L1201">
        <f t="shared" si="204"/>
        <v>1.0743222620159601E-3</v>
      </c>
      <c r="M1201" s="16">
        <f t="shared" si="205"/>
        <v>-1.2137049710044426E-4</v>
      </c>
      <c r="N1201" s="16">
        <f t="shared" si="206"/>
        <v>1.05363210905445E-3</v>
      </c>
      <c r="O1201" s="16">
        <f t="shared" si="207"/>
        <v>2.9706308164589245E-3</v>
      </c>
      <c r="P1201" s="16">
        <f t="shared" si="208"/>
        <v>8.4912019202339883E-3</v>
      </c>
      <c r="Q1201" s="16">
        <f t="shared" si="209"/>
        <v>2.2659221823707342E-2</v>
      </c>
      <c r="R1201" s="16">
        <f t="shared" si="210"/>
        <v>1.4267588760749727E-3</v>
      </c>
      <c r="S1201" s="16">
        <f t="shared" si="211"/>
        <v>2.573889002674596E-3</v>
      </c>
      <c r="T1201" s="16">
        <f t="shared" si="212"/>
        <v>2.2660695800142686E-2</v>
      </c>
      <c r="U1201" s="66">
        <f t="shared" si="213"/>
        <v>6.1836030348346949E-2</v>
      </c>
      <c r="V1201" s="66"/>
      <c r="W1201" s="66"/>
    </row>
    <row r="1202" spans="1:23" x14ac:dyDescent="0.25">
      <c r="A1202">
        <v>1201</v>
      </c>
      <c r="B1202">
        <v>4.8106973758257399E-4</v>
      </c>
      <c r="C1202" s="16">
        <v>5.6863935665189202E-9</v>
      </c>
      <c r="D1202" s="16">
        <v>1.0131381423185001E-3</v>
      </c>
      <c r="E1202" s="16">
        <v>1.15875936271886E-5</v>
      </c>
      <c r="F1202" s="16">
        <v>1.0110021941907001E-5</v>
      </c>
      <c r="G1202" s="16">
        <v>1.9565565569050898E-6</v>
      </c>
      <c r="H1202" s="16">
        <v>3.4117243483385902E-4</v>
      </c>
      <c r="J1202">
        <v>0.95525841907197595</v>
      </c>
      <c r="K1202">
        <f t="shared" si="203"/>
        <v>5.4319753285739185E-9</v>
      </c>
      <c r="L1202">
        <f t="shared" si="204"/>
        <v>1.0353090563656527E-3</v>
      </c>
      <c r="M1202" s="16">
        <f t="shared" si="205"/>
        <v>-7.3169581200504679E-5</v>
      </c>
      <c r="N1202" s="16">
        <f t="shared" si="206"/>
        <v>5.3505874318112681E-4</v>
      </c>
      <c r="O1202" s="16">
        <f t="shared" si="207"/>
        <v>6.9128367211342243E-4</v>
      </c>
      <c r="P1202" s="16">
        <f t="shared" si="208"/>
        <v>2.6864352599943035E-3</v>
      </c>
      <c r="Q1202" s="16">
        <f t="shared" si="209"/>
        <v>6.2218301072601507E-3</v>
      </c>
      <c r="R1202" s="16">
        <f t="shared" si="210"/>
        <v>6.7839569850083165E-4</v>
      </c>
      <c r="S1202" s="16">
        <f t="shared" si="211"/>
        <v>6.2822185852968537E-4</v>
      </c>
      <c r="T1202" s="16">
        <f t="shared" si="212"/>
        <v>6.2222390838881075E-3</v>
      </c>
      <c r="U1202" s="66">
        <f t="shared" si="213"/>
        <v>1.7663464423467626E-2</v>
      </c>
      <c r="V1202" s="66"/>
      <c r="W1202" s="66"/>
    </row>
    <row r="1203" spans="1:23" x14ac:dyDescent="0.25">
      <c r="A1203">
        <v>1202</v>
      </c>
      <c r="B1203">
        <v>4.4929191871565199E-4</v>
      </c>
      <c r="C1203" s="16">
        <v>4.4564162210105603E-9</v>
      </c>
      <c r="D1203" s="16">
        <v>8.4692641962133596E-4</v>
      </c>
      <c r="E1203" s="16">
        <v>7.6051714255192799E-6</v>
      </c>
      <c r="F1203" s="16">
        <v>1.07445956283788E-5</v>
      </c>
      <c r="G1203" s="16">
        <v>2.4919840293126301E-6</v>
      </c>
      <c r="H1203" s="16">
        <v>2.2391662631347301E-4</v>
      </c>
      <c r="J1203">
        <v>0.95606639322211395</v>
      </c>
      <c r="K1203">
        <f t="shared" si="203"/>
        <v>4.2606297831180894E-9</v>
      </c>
      <c r="L1203">
        <f t="shared" si="204"/>
        <v>8.7090313849118523E-4</v>
      </c>
      <c r="M1203" s="16">
        <f t="shared" si="205"/>
        <v>2.768069894011876E-5</v>
      </c>
      <c r="N1203" s="16">
        <f t="shared" si="206"/>
        <v>7.684264074195377E-3</v>
      </c>
      <c r="O1203" s="16">
        <f t="shared" si="207"/>
        <v>3.8297169020982819E-2</v>
      </c>
      <c r="P1203" s="16">
        <f t="shared" si="208"/>
        <v>1.4575411841988059E-2</v>
      </c>
      <c r="Q1203" s="16">
        <f t="shared" si="209"/>
        <v>8.5211580937322839E-2</v>
      </c>
      <c r="R1203" s="16">
        <f t="shared" si="210"/>
        <v>8.1807778293239708E-3</v>
      </c>
      <c r="S1203" s="16">
        <f t="shared" si="211"/>
        <v>5.8435637846764914E-2</v>
      </c>
      <c r="T1203" s="16">
        <f t="shared" si="212"/>
        <v>8.5213771016189363E-2</v>
      </c>
      <c r="U1203" s="66">
        <f t="shared" si="213"/>
        <v>0.29759861256676734</v>
      </c>
      <c r="V1203" s="66"/>
      <c r="W1203" s="66"/>
    </row>
    <row r="1204" spans="1:23" x14ac:dyDescent="0.25">
      <c r="A1204">
        <v>1203</v>
      </c>
      <c r="B1204">
        <v>5.7382411380412499E-4</v>
      </c>
      <c r="C1204" s="16">
        <v>8.5080308515736498E-9</v>
      </c>
      <c r="D1204" s="16">
        <v>1.27828434108852E-3</v>
      </c>
      <c r="E1204" s="16">
        <v>2.1813813182776002E-5</v>
      </c>
      <c r="F1204" s="16">
        <v>8.57354103964191E-6</v>
      </c>
      <c r="G1204" s="16">
        <v>1.3113726765524099E-6</v>
      </c>
      <c r="H1204" s="16">
        <v>6.4226989279038004E-4</v>
      </c>
      <c r="J1204">
        <v>0.95402174714642596</v>
      </c>
      <c r="K1204">
        <f t="shared" si="203"/>
        <v>8.1168464577939876E-9</v>
      </c>
      <c r="L1204">
        <f t="shared" si="204"/>
        <v>1.2967342878135045E-3</v>
      </c>
      <c r="M1204" s="16">
        <f t="shared" si="205"/>
        <v>-1.4908606020525462E-4</v>
      </c>
      <c r="N1204" s="16">
        <f t="shared" si="206"/>
        <v>2.729676598208567E-2</v>
      </c>
      <c r="O1204" s="16">
        <f t="shared" si="207"/>
        <v>0.28681091847139212</v>
      </c>
      <c r="P1204" s="16">
        <f t="shared" si="208"/>
        <v>0.10699651166046853</v>
      </c>
      <c r="Q1204" s="16">
        <f t="shared" si="209"/>
        <v>1.0629704484150129</v>
      </c>
      <c r="R1204" s="16">
        <f t="shared" si="210"/>
        <v>1.6870986636311341E-2</v>
      </c>
      <c r="S1204" s="16">
        <f t="shared" si="211"/>
        <v>0.1200997063623821</v>
      </c>
      <c r="T1204" s="16">
        <f t="shared" si="212"/>
        <v>1.0630315854266754</v>
      </c>
      <c r="U1204" s="66">
        <f t="shared" si="213"/>
        <v>2.6840769229543282</v>
      </c>
      <c r="V1204" s="66"/>
      <c r="W1204" s="66"/>
    </row>
    <row r="1205" spans="1:23" x14ac:dyDescent="0.25">
      <c r="A1205">
        <v>1204</v>
      </c>
      <c r="B1205" s="16">
        <v>6.12031125303557E-4</v>
      </c>
      <c r="C1205" s="16">
        <v>8.5277862345233407E-9</v>
      </c>
      <c r="D1205" s="16">
        <v>1.19908451958946E-3</v>
      </c>
      <c r="E1205" s="16">
        <v>2.05276224405798E-5</v>
      </c>
      <c r="F1205" s="16">
        <v>8.0096815247777601E-6</v>
      </c>
      <c r="G1205" s="16">
        <v>1.3071855136742101E-6</v>
      </c>
      <c r="H1205" s="16">
        <v>6.0439791331007796E-4</v>
      </c>
      <c r="J1205">
        <v>0.95440624022010601</v>
      </c>
      <c r="K1205">
        <f t="shared" si="203"/>
        <v>8.1389723974921973E-9</v>
      </c>
      <c r="L1205">
        <f t="shared" si="204"/>
        <v>1.2164025403664552E-3</v>
      </c>
      <c r="M1205" s="16">
        <f t="shared" si="205"/>
        <v>7.6597102406588074E-6</v>
      </c>
      <c r="N1205" s="16">
        <f t="shared" si="206"/>
        <v>5.8952402580640106E-2</v>
      </c>
      <c r="O1205" s="16">
        <f t="shared" si="207"/>
        <v>0.29064261164557692</v>
      </c>
      <c r="P1205" s="16">
        <f t="shared" si="208"/>
        <v>5.9965565951935695E-2</v>
      </c>
      <c r="Q1205" s="16">
        <f t="shared" si="209"/>
        <v>0.83038030477602642</v>
      </c>
      <c r="R1205" s="16">
        <f t="shared" si="210"/>
        <v>3.5011403330578755E-2</v>
      </c>
      <c r="S1205" s="16">
        <f t="shared" si="211"/>
        <v>0.12155017965755378</v>
      </c>
      <c r="T1205" s="16">
        <f t="shared" si="212"/>
        <v>0.83041776048595983</v>
      </c>
      <c r="U1205" s="66">
        <f t="shared" si="213"/>
        <v>2.2269202284282716</v>
      </c>
      <c r="V1205" s="66"/>
      <c r="W1205" s="66"/>
    </row>
    <row r="1206" spans="1:23" x14ac:dyDescent="0.25">
      <c r="A1206">
        <v>1205</v>
      </c>
      <c r="B1206" s="16">
        <v>6.4068307108073696E-4</v>
      </c>
      <c r="C1206" s="16">
        <v>8.6208069092159496E-9</v>
      </c>
      <c r="D1206" s="16">
        <v>1.1568133963366499E-3</v>
      </c>
      <c r="E1206" s="16">
        <v>2.0029423850812599E-5</v>
      </c>
      <c r="F1206" s="16">
        <v>7.63668782735912E-6</v>
      </c>
      <c r="G1206" s="16">
        <v>1.2924646965994299E-6</v>
      </c>
      <c r="H1206" s="16">
        <v>5.8972815772806897E-4</v>
      </c>
      <c r="J1206">
        <v>0.95461490515046399</v>
      </c>
      <c r="K1206">
        <f t="shared" si="203"/>
        <v>8.2295507699616481E-9</v>
      </c>
      <c r="L1206">
        <f t="shared" si="204"/>
        <v>1.1733706158810584E-3</v>
      </c>
      <c r="M1206" s="16">
        <f t="shared" si="205"/>
        <v>1.0799552628041558E-4</v>
      </c>
      <c r="N1206" s="16">
        <f t="shared" si="206"/>
        <v>9.0590346798663096E-2</v>
      </c>
      <c r="O1206" s="16">
        <f t="shared" si="207"/>
        <v>0.30902633044464495</v>
      </c>
      <c r="P1206" s="16">
        <f t="shared" si="208"/>
        <v>4.0398258045191537E-2</v>
      </c>
      <c r="Q1206" s="16">
        <f t="shared" si="209"/>
        <v>0.74799423544929233</v>
      </c>
      <c r="R1206" s="16">
        <f t="shared" si="210"/>
        <v>5.0610480648653228E-2</v>
      </c>
      <c r="S1206" s="16">
        <f t="shared" si="211"/>
        <v>0.12671872209705556</v>
      </c>
      <c r="T1206" s="16">
        <f t="shared" si="212"/>
        <v>0.74802225581953097</v>
      </c>
      <c r="U1206" s="66">
        <f t="shared" si="213"/>
        <v>2.1133606293030316</v>
      </c>
      <c r="V1206" s="66"/>
      <c r="W1206" s="66"/>
    </row>
    <row r="1207" spans="1:23" x14ac:dyDescent="0.25">
      <c r="A1207">
        <v>1206</v>
      </c>
      <c r="B1207">
        <v>6.1059577853074499E-4</v>
      </c>
      <c r="C1207" s="16">
        <v>7.0651583854563698E-9</v>
      </c>
      <c r="D1207" s="16">
        <v>9.9105149556573207E-4</v>
      </c>
      <c r="E1207" s="16">
        <v>1.4088178575735201E-5</v>
      </c>
      <c r="F1207" s="16">
        <v>7.9541649950183605E-6</v>
      </c>
      <c r="G1207" s="16">
        <v>1.57418862159326E-6</v>
      </c>
      <c r="H1207" s="16">
        <v>4.1479631469794602E-4</v>
      </c>
      <c r="J1207">
        <v>0.95541073252790798</v>
      </c>
      <c r="K1207">
        <f t="shared" si="203"/>
        <v>6.7501281484745619E-9</v>
      </c>
      <c r="L1207">
        <f t="shared" si="204"/>
        <v>1.0085269490189765E-3</v>
      </c>
      <c r="M1207" s="16">
        <f t="shared" si="205"/>
        <v>2.1266460804251333E-4</v>
      </c>
      <c r="N1207" s="16">
        <f t="shared" si="206"/>
        <v>5.7545541586896433E-2</v>
      </c>
      <c r="O1207" s="16">
        <f t="shared" si="207"/>
        <v>7.5699075183337905E-2</v>
      </c>
      <c r="P1207" s="16">
        <f t="shared" si="208"/>
        <v>8.3524911401995129E-4</v>
      </c>
      <c r="Q1207" s="16">
        <f t="shared" si="209"/>
        <v>9.7156218116391579E-2</v>
      </c>
      <c r="R1207" s="16">
        <f t="shared" si="210"/>
        <v>3.7151639537865884E-2</v>
      </c>
      <c r="S1207" s="16">
        <f t="shared" si="211"/>
        <v>4.6481236164869572E-2</v>
      </c>
      <c r="T1207" s="16">
        <f t="shared" si="212"/>
        <v>9.7156982847143733E-2</v>
      </c>
      <c r="U1207" s="66">
        <f t="shared" si="213"/>
        <v>0.4120259425505251</v>
      </c>
      <c r="V1207" s="66"/>
      <c r="W1207" s="66"/>
    </row>
    <row r="1208" spans="1:23" x14ac:dyDescent="0.25">
      <c r="A1208">
        <v>1207</v>
      </c>
      <c r="B1208">
        <v>5.0044576654743802E-4</v>
      </c>
      <c r="C1208" s="16">
        <v>4.1482028292666397E-9</v>
      </c>
      <c r="D1208" s="16">
        <v>7.0530687888320195E-4</v>
      </c>
      <c r="E1208" s="16">
        <v>5.90527592571733E-6</v>
      </c>
      <c r="F1208" s="16">
        <v>9.5805371139728506E-6</v>
      </c>
      <c r="G1208" s="16">
        <v>2.6726306193154502E-6</v>
      </c>
      <c r="H1208" s="16">
        <v>1.7386594859052901E-4</v>
      </c>
      <c r="J1208">
        <v>0.956809136660705</v>
      </c>
      <c r="K1208">
        <f t="shared" si="203"/>
        <v>3.969038367764107E-9</v>
      </c>
      <c r="L1208">
        <f t="shared" si="204"/>
        <v>7.2713643552763379E-4</v>
      </c>
      <c r="M1208" s="16">
        <f t="shared" si="205"/>
        <v>2.7375509756724214E-4</v>
      </c>
      <c r="N1208" s="16">
        <f t="shared" si="206"/>
        <v>2.6289276145223924E-4</v>
      </c>
      <c r="O1208" s="16">
        <f t="shared" si="207"/>
        <v>6.3163565149782816E-2</v>
      </c>
      <c r="P1208" s="16">
        <f t="shared" si="208"/>
        <v>7.1693700439408342E-2</v>
      </c>
      <c r="Q1208" s="16">
        <f t="shared" si="209"/>
        <v>0.2026632004841144</v>
      </c>
      <c r="R1208" s="16">
        <f t="shared" si="210"/>
        <v>7.6675450335181327E-4</v>
      </c>
      <c r="S1208" s="16">
        <f t="shared" si="211"/>
        <v>0.11005760937072052</v>
      </c>
      <c r="T1208" s="16">
        <f t="shared" si="212"/>
        <v>0.20266923689708508</v>
      </c>
      <c r="U1208" s="66">
        <f t="shared" si="213"/>
        <v>0.65127695960591525</v>
      </c>
      <c r="V1208" s="66"/>
      <c r="W1208" s="66"/>
    </row>
    <row r="1209" spans="1:23" x14ac:dyDescent="0.25">
      <c r="A1209">
        <v>1208</v>
      </c>
      <c r="B1209" s="16">
        <v>4.6015705916887698E-4</v>
      </c>
      <c r="C1209" s="16">
        <v>5.6912578435929301E-9</v>
      </c>
      <c r="D1209" s="16">
        <v>1.0613075948953401E-3</v>
      </c>
      <c r="E1209" s="16">
        <v>1.2142230645487499E-5</v>
      </c>
      <c r="F1209" s="16">
        <v>1.0593366357811601E-5</v>
      </c>
      <c r="G1209" s="16">
        <v>1.9559708035812798E-6</v>
      </c>
      <c r="H1209" s="16">
        <v>3.5750340614836701E-4</v>
      </c>
      <c r="J1209">
        <v>0.95501459831464197</v>
      </c>
      <c r="K1209">
        <f t="shared" si="203"/>
        <v>5.4352343234039577E-9</v>
      </c>
      <c r="L1209">
        <f t="shared" si="204"/>
        <v>1.0844446071567009E-3</v>
      </c>
      <c r="M1209" s="16">
        <f t="shared" si="205"/>
        <v>-1.6413048881894701E-4</v>
      </c>
      <c r="N1209" s="16">
        <f t="shared" si="206"/>
        <v>4.3029649811377737E-3</v>
      </c>
      <c r="O1209" s="16">
        <f t="shared" si="207"/>
        <v>7.3821916813716167E-4</v>
      </c>
      <c r="P1209" s="16">
        <f t="shared" si="208"/>
        <v>1.0371369714626868E-2</v>
      </c>
      <c r="Q1209" s="16">
        <f t="shared" si="209"/>
        <v>1.7035159255919793E-2</v>
      </c>
      <c r="R1209" s="16">
        <f t="shared" si="210"/>
        <v>5.6399640939359327E-3</v>
      </c>
      <c r="S1209" s="16">
        <f t="shared" si="211"/>
        <v>6.4293841433982776E-4</v>
      </c>
      <c r="T1209" s="16">
        <f t="shared" si="212"/>
        <v>1.7036566315734237E-2</v>
      </c>
      <c r="U1209" s="66">
        <f t="shared" si="213"/>
        <v>5.5767181943831595E-2</v>
      </c>
      <c r="V1209" s="66"/>
      <c r="W1209" s="66"/>
    </row>
    <row r="1210" spans="1:23" x14ac:dyDescent="0.25">
      <c r="A1210">
        <v>1209</v>
      </c>
      <c r="B1210">
        <v>4.3330608706532798E-4</v>
      </c>
      <c r="C1210" s="16">
        <v>4.7359124377300697E-9</v>
      </c>
      <c r="D1210" s="16">
        <v>9.3521705961000195E-4</v>
      </c>
      <c r="E1210" s="16">
        <v>8.9157088558330998E-6</v>
      </c>
      <c r="F1210" s="16">
        <v>1.11871693969851E-5</v>
      </c>
      <c r="G1210" s="16">
        <v>2.3473063111655599E-6</v>
      </c>
      <c r="H1210" s="16">
        <v>2.6250347424909001E-4</v>
      </c>
      <c r="J1210">
        <v>0.95561835839523401</v>
      </c>
      <c r="K1210">
        <f t="shared" si="203"/>
        <v>4.5257248692471804E-9</v>
      </c>
      <c r="L1210">
        <f t="shared" si="204"/>
        <v>9.5993396880270001E-4</v>
      </c>
      <c r="M1210" s="16">
        <f t="shared" si="205"/>
        <v>-9.3321794672044026E-5</v>
      </c>
      <c r="N1210" s="16">
        <f t="shared" si="206"/>
        <v>1.4429065435891663E-2</v>
      </c>
      <c r="O1210" s="16">
        <f t="shared" si="207"/>
        <v>2.1098306116544334E-2</v>
      </c>
      <c r="P1210" s="16">
        <f t="shared" si="208"/>
        <v>8.4483982284031347E-4</v>
      </c>
      <c r="Q1210" s="16">
        <f t="shared" si="209"/>
        <v>2.886290683429163E-2</v>
      </c>
      <c r="R1210" s="16">
        <f t="shared" si="210"/>
        <v>1.8323299998410515E-2</v>
      </c>
      <c r="S1210" s="16">
        <f t="shared" si="211"/>
        <v>2.877873238794338E-2</v>
      </c>
      <c r="T1210" s="16">
        <f t="shared" si="212"/>
        <v>2.8863203958678162E-2</v>
      </c>
      <c r="U1210" s="66">
        <f t="shared" si="213"/>
        <v>0.1412003545546</v>
      </c>
      <c r="V1210" s="66"/>
      <c r="W1210" s="66"/>
    </row>
    <row r="1211" spans="1:23" x14ac:dyDescent="0.25">
      <c r="A1211">
        <v>1210</v>
      </c>
      <c r="B1211" s="16">
        <v>5.81590068962074E-4</v>
      </c>
      <c r="C1211" s="16">
        <v>9.2458867879717492E-9</v>
      </c>
      <c r="D1211" s="16">
        <v>1.37346338443739E-3</v>
      </c>
      <c r="E1211" s="16">
        <v>2.5445267133748699E-5</v>
      </c>
      <c r="F1211" s="16">
        <v>8.4938316090136005E-6</v>
      </c>
      <c r="G1211" s="16">
        <v>1.2079394420086701E-6</v>
      </c>
      <c r="H1211" s="16">
        <v>7.4919510656196403E-4</v>
      </c>
      <c r="J1211">
        <v>0.95358051035075897</v>
      </c>
      <c r="K1211">
        <f t="shared" si="203"/>
        <v>8.8166974419194405E-9</v>
      </c>
      <c r="L1211">
        <f t="shared" si="204"/>
        <v>1.3916497412106378E-3</v>
      </c>
      <c r="M1211" s="16">
        <f t="shared" si="205"/>
        <v>-2.2846960328648993E-4</v>
      </c>
      <c r="N1211" s="16">
        <f t="shared" si="206"/>
        <v>3.2756299440598859E-2</v>
      </c>
      <c r="O1211" s="16">
        <f t="shared" si="207"/>
        <v>0.44718255865592138</v>
      </c>
      <c r="P1211" s="16">
        <f t="shared" si="208"/>
        <v>0.18140548881617582</v>
      </c>
      <c r="Q1211" s="16">
        <f t="shared" si="209"/>
        <v>1.8744786604144061</v>
      </c>
      <c r="R1211" s="16">
        <f t="shared" si="210"/>
        <v>1.9037904717204106E-2</v>
      </c>
      <c r="S1211" s="16">
        <f t="shared" si="211"/>
        <v>0.1584787966713454</v>
      </c>
      <c r="T1211" s="16">
        <f t="shared" si="212"/>
        <v>1.8746023795348057</v>
      </c>
      <c r="U1211" s="66">
        <f t="shared" si="213"/>
        <v>4.5879420882504576</v>
      </c>
      <c r="V1211" s="66"/>
      <c r="W1211" s="66"/>
    </row>
    <row r="1212" spans="1:23" x14ac:dyDescent="0.25">
      <c r="A1212">
        <v>1211</v>
      </c>
      <c r="B1212">
        <v>4.7704933130107398E-4</v>
      </c>
      <c r="C1212" s="16">
        <v>5.8401399848599202E-9</v>
      </c>
      <c r="D1212" s="16">
        <v>1.05020248652769E-3</v>
      </c>
      <c r="E1212" s="16">
        <v>1.2331204190825401E-5</v>
      </c>
      <c r="F1212" s="16">
        <v>1.02124389357954E-5</v>
      </c>
      <c r="G1212" s="16">
        <v>1.90584016357612E-6</v>
      </c>
      <c r="H1212" s="16">
        <v>3.6306713242870799E-4</v>
      </c>
      <c r="J1212">
        <v>0.95507611308348395</v>
      </c>
      <c r="K1212">
        <f t="shared" si="203"/>
        <v>5.5777781966034492E-9</v>
      </c>
      <c r="L1212">
        <f t="shared" si="204"/>
        <v>1.0725273644228719E-3</v>
      </c>
      <c r="M1212" s="16">
        <f t="shared" si="205"/>
        <v>-1.1842870182072403E-4</v>
      </c>
      <c r="N1212" s="16">
        <f t="shared" si="206"/>
        <v>9.7939232641824588E-4</v>
      </c>
      <c r="O1212" s="16">
        <f t="shared" si="207"/>
        <v>2.9204027725884128E-3</v>
      </c>
      <c r="P1212" s="16">
        <f t="shared" si="208"/>
        <v>8.1560223886025518E-3</v>
      </c>
      <c r="Q1212" s="16">
        <f t="shared" si="209"/>
        <v>2.193759276813291E-2</v>
      </c>
      <c r="R1212" s="16">
        <f t="shared" si="210"/>
        <v>1.3278828926656431E-3</v>
      </c>
      <c r="S1212" s="16">
        <f t="shared" si="211"/>
        <v>2.5337034109234229E-3</v>
      </c>
      <c r="T1212" s="16">
        <f t="shared" si="212"/>
        <v>2.1939010800514702E-2</v>
      </c>
      <c r="U1212" s="66">
        <f t="shared" si="213"/>
        <v>5.9794007359845899E-2</v>
      </c>
      <c r="V1212" s="66"/>
      <c r="W1212" s="66"/>
    </row>
    <row r="1213" spans="1:23" x14ac:dyDescent="0.25">
      <c r="A1213">
        <v>1212</v>
      </c>
      <c r="B1213" s="16">
        <v>5.8760954883742603E-4</v>
      </c>
      <c r="C1213" s="16">
        <v>6.0943626236994703E-9</v>
      </c>
      <c r="D1213" s="16">
        <v>8.8617479845732195E-4</v>
      </c>
      <c r="E1213" s="16">
        <v>1.0878921067384199E-5</v>
      </c>
      <c r="F1213" s="16">
        <v>8.2262509665495699E-6</v>
      </c>
      <c r="G1213" s="16">
        <v>1.8228193246224499E-6</v>
      </c>
      <c r="H1213" s="16">
        <v>3.2030501941284297E-4</v>
      </c>
      <c r="J1213">
        <v>0.95592362171302703</v>
      </c>
      <c r="K1213">
        <f t="shared" si="203"/>
        <v>5.825745191279303E-9</v>
      </c>
      <c r="L1213">
        <f t="shared" si="204"/>
        <v>9.0444402535241983E-4</v>
      </c>
      <c r="M1213" s="16">
        <f t="shared" si="205"/>
        <v>2.7077507232243223E-4</v>
      </c>
      <c r="N1213" s="16">
        <f t="shared" si="206"/>
        <v>3.7330210822029995E-2</v>
      </c>
      <c r="O1213" s="16">
        <f t="shared" si="207"/>
        <v>9.9846834157266157E-3</v>
      </c>
      <c r="P1213" s="16">
        <f t="shared" si="208"/>
        <v>6.3970178358359105E-3</v>
      </c>
      <c r="Q1213" s="16">
        <f t="shared" si="209"/>
        <v>1.6632386518264619E-4</v>
      </c>
      <c r="R1213" s="16">
        <f t="shared" si="210"/>
        <v>2.7269284651534387E-2</v>
      </c>
      <c r="S1213" s="16">
        <f t="shared" si="211"/>
        <v>8.4097135355995795E-3</v>
      </c>
      <c r="T1213" s="16">
        <f t="shared" si="212"/>
        <v>1.6622062694705245E-4</v>
      </c>
      <c r="U1213" s="66">
        <f t="shared" si="213"/>
        <v>8.9723454752856188E-2</v>
      </c>
      <c r="V1213" s="66"/>
      <c r="W1213" s="66"/>
    </row>
    <row r="1214" spans="1:23" x14ac:dyDescent="0.25">
      <c r="A1214">
        <v>1213</v>
      </c>
      <c r="B1214">
        <v>5.84253136907789E-4</v>
      </c>
      <c r="C1214" s="16">
        <v>6.9027965103340099E-9</v>
      </c>
      <c r="D1214" s="16">
        <v>1.01246977169165E-3</v>
      </c>
      <c r="E1214" s="16">
        <v>1.40583352755821E-5</v>
      </c>
      <c r="F1214" s="16">
        <v>8.3214432055330094E-6</v>
      </c>
      <c r="G1214" s="16">
        <v>1.61162778240831E-6</v>
      </c>
      <c r="H1214" s="16">
        <v>4.13918090402797E-4</v>
      </c>
      <c r="J1214">
        <v>0.95529835502899296</v>
      </c>
      <c r="K1214">
        <f t="shared" si="203"/>
        <v>6.5942301514219524E-9</v>
      </c>
      <c r="L1214">
        <f t="shared" si="204"/>
        <v>1.030717383088614E-3</v>
      </c>
      <c r="M1214" s="16">
        <f t="shared" si="205"/>
        <v>1.3778889072696402E-4</v>
      </c>
      <c r="N1214" s="16">
        <f t="shared" si="206"/>
        <v>3.4742979391507813E-2</v>
      </c>
      <c r="O1214" s="16">
        <f t="shared" si="207"/>
        <v>6.043299678300252E-2</v>
      </c>
      <c r="P1214" s="16">
        <f t="shared" si="208"/>
        <v>2.6149863029241069E-3</v>
      </c>
      <c r="Q1214" s="16">
        <f t="shared" si="209"/>
        <v>9.5431764972587582E-2</v>
      </c>
      <c r="R1214" s="16">
        <f t="shared" si="210"/>
        <v>2.4171937769564639E-2</v>
      </c>
      <c r="S1214" s="16">
        <f t="shared" si="211"/>
        <v>3.8785149400174433E-2</v>
      </c>
      <c r="T1214" s="16">
        <f t="shared" si="212"/>
        <v>9.5433396402909196E-2</v>
      </c>
      <c r="U1214" s="66">
        <f t="shared" si="213"/>
        <v>0.35161321102267029</v>
      </c>
      <c r="V1214" s="66"/>
      <c r="W1214" s="66"/>
    </row>
    <row r="1215" spans="1:23" x14ac:dyDescent="0.25">
      <c r="A1215">
        <v>1214</v>
      </c>
      <c r="B1215">
        <v>4.4869187754318702E-4</v>
      </c>
      <c r="C1215" s="16">
        <v>5.0469819461657702E-9</v>
      </c>
      <c r="D1215" s="16">
        <v>9.6305601001391201E-4</v>
      </c>
      <c r="E1215" s="16">
        <v>9.78130023226902E-6</v>
      </c>
      <c r="F1215" s="16">
        <v>1.08164792089229E-5</v>
      </c>
      <c r="G1215" s="16">
        <v>2.20327918595516E-6</v>
      </c>
      <c r="H1215" s="16">
        <v>2.8798926838776698E-4</v>
      </c>
      <c r="J1215">
        <v>0.95548900742492704</v>
      </c>
      <c r="K1215">
        <f t="shared" si="203"/>
        <v>4.8223357702334586E-9</v>
      </c>
      <c r="L1215">
        <f t="shared" si="204"/>
        <v>9.8688720063576678E-4</v>
      </c>
      <c r="M1215" s="16">
        <f t="shared" si="205"/>
        <v>-8.950344554939275E-5</v>
      </c>
      <c r="N1215" s="16">
        <f t="shared" si="206"/>
        <v>7.8993679260092216E-3</v>
      </c>
      <c r="O1215" s="16">
        <f t="shared" si="207"/>
        <v>7.9406064367554732E-3</v>
      </c>
      <c r="P1215" s="16">
        <f t="shared" si="208"/>
        <v>2.6890278676691674E-8</v>
      </c>
      <c r="Q1215" s="16">
        <f t="shared" si="209"/>
        <v>7.9742777364950578E-3</v>
      </c>
      <c r="R1215" s="16">
        <f t="shared" si="210"/>
        <v>9.5536889910656057E-3</v>
      </c>
      <c r="S1215" s="16">
        <f t="shared" si="211"/>
        <v>9.579604249330664E-3</v>
      </c>
      <c r="T1215" s="16">
        <f t="shared" si="212"/>
        <v>7.974247830066377E-3</v>
      </c>
      <c r="U1215" s="66">
        <f t="shared" si="213"/>
        <v>5.092182006000108E-2</v>
      </c>
      <c r="V1215" s="66"/>
      <c r="W1215" s="66"/>
    </row>
    <row r="1216" spans="1:23" x14ac:dyDescent="0.25">
      <c r="A1216">
        <v>1215</v>
      </c>
      <c r="B1216">
        <v>4.8291169555667198E-4</v>
      </c>
      <c r="C1216" s="16">
        <v>5.0661970872862799E-9</v>
      </c>
      <c r="D1216" s="16">
        <v>8.96765683891212E-4</v>
      </c>
      <c r="E1216" s="16">
        <v>9.1497838120989404E-6</v>
      </c>
      <c r="F1216" s="16">
        <v>1.0018106437814599E-5</v>
      </c>
      <c r="G1216" s="16">
        <v>2.1932045540192901E-6</v>
      </c>
      <c r="H1216" s="16">
        <v>2.6939474708089601E-4</v>
      </c>
      <c r="J1216">
        <v>0.95583318000552797</v>
      </c>
      <c r="K1216">
        <f t="shared" si="203"/>
        <v>4.8424392724755881E-9</v>
      </c>
      <c r="L1216">
        <f t="shared" si="204"/>
        <v>9.189900351237732E-4</v>
      </c>
      <c r="M1216" s="16">
        <f t="shared" si="205"/>
        <v>4.6833355989570745E-5</v>
      </c>
      <c r="N1216" s="16">
        <f t="shared" si="206"/>
        <v>3.7601183466810421E-4</v>
      </c>
      <c r="O1216" s="16">
        <f t="shared" si="207"/>
        <v>7.33456781073213E-3</v>
      </c>
      <c r="P1216" s="16">
        <f t="shared" si="208"/>
        <v>4.759067930225209E-3</v>
      </c>
      <c r="Q1216" s="16">
        <f t="shared" si="209"/>
        <v>2.1932722003571041E-2</v>
      </c>
      <c r="R1216" s="16">
        <f t="shared" si="210"/>
        <v>2.7948178004739987E-4</v>
      </c>
      <c r="S1216" s="16">
        <f t="shared" si="211"/>
        <v>8.622115752521706E-3</v>
      </c>
      <c r="T1216" s="16">
        <f t="shared" si="212"/>
        <v>2.1933503331772051E-2</v>
      </c>
      <c r="U1216" s="66">
        <f t="shared" si="213"/>
        <v>6.5237470443537643E-2</v>
      </c>
      <c r="V1216" s="66"/>
      <c r="W1216" s="66"/>
    </row>
    <row r="1217" spans="1:23" x14ac:dyDescent="0.25">
      <c r="A1217">
        <v>1216</v>
      </c>
      <c r="B1217">
        <v>5.5530724746074905E-4</v>
      </c>
      <c r="C1217" s="16">
        <v>5.61077762507333E-9</v>
      </c>
      <c r="D1217" s="16">
        <v>8.6288417935118295E-4</v>
      </c>
      <c r="E1217" s="16">
        <v>9.7547829770762395E-6</v>
      </c>
      <c r="F1217" s="16">
        <v>8.6962320432075698E-6</v>
      </c>
      <c r="G1217" s="16">
        <v>1.9794468782791402E-6</v>
      </c>
      <c r="H1217" s="16">
        <v>2.8720704900887399E-4</v>
      </c>
      <c r="J1217">
        <v>0.95603000750695899</v>
      </c>
      <c r="K1217">
        <f t="shared" si="203"/>
        <v>5.3640717750187334E-9</v>
      </c>
      <c r="L1217">
        <f t="shared" si="204"/>
        <v>8.822504795382521E-4</v>
      </c>
      <c r="M1217" s="16">
        <f t="shared" si="205"/>
        <v>2.2836401538324594E-4</v>
      </c>
      <c r="N1217" s="16">
        <f t="shared" si="206"/>
        <v>1.6286010721114529E-2</v>
      </c>
      <c r="O1217" s="16">
        <f t="shared" si="207"/>
        <v>1.5989475560737059E-4</v>
      </c>
      <c r="P1217" s="16">
        <f t="shared" si="208"/>
        <v>1.0849611599075142E-2</v>
      </c>
      <c r="Q1217" s="16">
        <f t="shared" si="209"/>
        <v>8.4213174474809752E-3</v>
      </c>
      <c r="R1217" s="16">
        <f t="shared" si="210"/>
        <v>1.3791377599331817E-2</v>
      </c>
      <c r="S1217" s="16">
        <f t="shared" si="211"/>
        <v>1.8654916113903432E-4</v>
      </c>
      <c r="T1217" s="16">
        <f t="shared" si="212"/>
        <v>8.4221435008685376E-3</v>
      </c>
      <c r="U1217" s="66">
        <f t="shared" si="213"/>
        <v>5.811690478461741E-2</v>
      </c>
      <c r="V1217" s="66"/>
      <c r="W1217" s="66"/>
    </row>
    <row r="1218" spans="1:23" x14ac:dyDescent="0.25">
      <c r="A1218">
        <v>1217</v>
      </c>
      <c r="B1218" s="16">
        <v>5.3041515937416904E-4</v>
      </c>
      <c r="C1218" s="16">
        <v>6.6937551819315804E-9</v>
      </c>
      <c r="D1218" s="16">
        <v>1.08331042116651E-3</v>
      </c>
      <c r="E1218" s="16">
        <v>1.45745525977547E-5</v>
      </c>
      <c r="F1218" s="16">
        <v>9.1968268346352996E-6</v>
      </c>
      <c r="G1218" s="16">
        <v>1.6633287404565401E-6</v>
      </c>
      <c r="H1218" s="16">
        <v>4.291185297498E-4</v>
      </c>
      <c r="J1218">
        <v>0.95493655032549896</v>
      </c>
      <c r="K1218">
        <f t="shared" si="203"/>
        <v>6.3921114821571759E-9</v>
      </c>
      <c r="L1218">
        <f t="shared" si="204"/>
        <v>1.1033607098210553E-3</v>
      </c>
      <c r="M1218" s="16">
        <f t="shared" si="205"/>
        <v>-4.2530391072717159E-5</v>
      </c>
      <c r="N1218" s="16">
        <f t="shared" si="206"/>
        <v>5.9398378989793128E-3</v>
      </c>
      <c r="O1218" s="16">
        <f t="shared" si="207"/>
        <v>4.3306865955741534E-2</v>
      </c>
      <c r="P1218" s="16">
        <f t="shared" si="208"/>
        <v>1.5545864638137903E-2</v>
      </c>
      <c r="Q1218" s="16">
        <f t="shared" si="209"/>
        <v>0.12743717173912053</v>
      </c>
      <c r="R1218" s="16">
        <f t="shared" si="210"/>
        <v>4.4398668450580684E-3</v>
      </c>
      <c r="S1218" s="16">
        <f t="shared" si="211"/>
        <v>2.930166955349852E-2</v>
      </c>
      <c r="T1218" s="16">
        <f t="shared" si="212"/>
        <v>0.12744252847735346</v>
      </c>
      <c r="U1218" s="66">
        <f t="shared" si="213"/>
        <v>0.35341380510788933</v>
      </c>
      <c r="V1218" s="66"/>
      <c r="W1218" s="66"/>
    </row>
    <row r="1219" spans="1:23" x14ac:dyDescent="0.25">
      <c r="A1219">
        <v>1218</v>
      </c>
      <c r="B1219">
        <v>4.2050781166771202E-4</v>
      </c>
      <c r="C1219" s="16">
        <v>4.0803662428535004E-9</v>
      </c>
      <c r="D1219" s="16">
        <v>8.2823600660348403E-4</v>
      </c>
      <c r="E1219" s="16">
        <v>6.8109418501175303E-6</v>
      </c>
      <c r="F1219" s="16">
        <v>1.1471796330909399E-5</v>
      </c>
      <c r="G1219" s="16">
        <v>2.72116397135896E-6</v>
      </c>
      <c r="H1219" s="16">
        <v>2.0053223210492801E-4</v>
      </c>
      <c r="J1219">
        <v>0.956144578463064</v>
      </c>
      <c r="K1219">
        <f t="shared" ref="K1219:K1282" si="214">C1219*J1219</f>
        <v>3.901420061248076E-9</v>
      </c>
      <c r="L1219">
        <f t="shared" ref="L1219:L1282" si="215">SUM($Z$9*B1219,$AA$9*C1219,$AB$9*D1219,$AC$9*E1219,$AD$9*F1219,$AE$9*G1219)</f>
        <v>8.53896682870419E-4</v>
      </c>
      <c r="M1219" s="16">
        <f t="shared" ref="M1219:M1282" si="216">$Z$8*B1219+$AA$8*C1219+$AB$8*D1219+$AD$8*F1219+$AE$8*G1219</f>
        <v>-1.2881059534994934E-5</v>
      </c>
      <c r="N1219" s="16">
        <f t="shared" si="206"/>
        <v>2.134797075550943E-2</v>
      </c>
      <c r="O1219" s="16">
        <f t="shared" si="207"/>
        <v>6.9467519292866542E-2</v>
      </c>
      <c r="P1219" s="16">
        <f t="shared" si="208"/>
        <v>1.9637226205736175E-2</v>
      </c>
      <c r="Q1219" s="16">
        <f t="shared" si="209"/>
        <v>0.13385211014389309</v>
      </c>
      <c r="R1219" s="16">
        <f t="shared" si="210"/>
        <v>2.6977998840062876E-2</v>
      </c>
      <c r="S1219" s="16">
        <f t="shared" si="211"/>
        <v>0.12668835560543412</v>
      </c>
      <c r="T1219" s="16">
        <f t="shared" si="212"/>
        <v>0.13385490900445518</v>
      </c>
      <c r="U1219" s="66">
        <f t="shared" si="213"/>
        <v>0.53182608984795743</v>
      </c>
      <c r="V1219" s="66"/>
      <c r="W1219" s="66"/>
    </row>
    <row r="1220" spans="1:23" x14ac:dyDescent="0.25">
      <c r="A1220">
        <v>1219</v>
      </c>
      <c r="B1220">
        <v>4.0330878628005502E-4</v>
      </c>
      <c r="C1220" s="16">
        <v>5.2238516805779002E-9</v>
      </c>
      <c r="D1220" s="16">
        <v>1.1129220600243201E-3</v>
      </c>
      <c r="E1220" s="16">
        <v>1.16796783047714E-5</v>
      </c>
      <c r="F1220" s="16">
        <v>1.21178577978743E-5</v>
      </c>
      <c r="G1220" s="16">
        <v>2.1323398214054402E-6</v>
      </c>
      <c r="H1220" s="16">
        <v>3.4388542833066401E-4</v>
      </c>
      <c r="J1220">
        <v>0.954735324413581</v>
      </c>
      <c r="K1220">
        <f t="shared" si="214"/>
        <v>4.9873957289449718E-9</v>
      </c>
      <c r="L1220">
        <f t="shared" si="215"/>
        <v>1.1392848915897933E-3</v>
      </c>
      <c r="M1220" s="16">
        <f t="shared" si="216"/>
        <v>-3.3266731902968356E-4</v>
      </c>
      <c r="N1220" s="16">
        <f t="shared" ref="N1220:N1283" si="217">(B1220-$B$2)^2/$B$2/$B$2</f>
        <v>3.2773342127104574E-2</v>
      </c>
      <c r="O1220" s="16">
        <f t="shared" ref="O1220:O1283" si="218">(C1220-$C$2)^2/$C$2/$C$2</f>
        <v>3.2704969304345093E-3</v>
      </c>
      <c r="P1220" s="16">
        <f t="shared" ref="P1220:P1283" si="219">(D1220-$D$2)^2/$D$2/$D$2</f>
        <v>2.4157114558428668E-2</v>
      </c>
      <c r="Q1220" s="16">
        <f t="shared" ref="Q1220:Q1283" si="220">(E1220-$E$2)^2/$E$2/$E$2</f>
        <v>7.6478954555146183E-3</v>
      </c>
      <c r="R1220" s="16">
        <f t="shared" ref="R1220:R1283" si="221">(F1220-$F$2)^2/$F$2/$F$2</f>
        <v>5.28159915006143E-2</v>
      </c>
      <c r="S1220" s="16">
        <f t="shared" ref="S1220:S1283" si="222">(G1220-$G$2)^2/$G$2/$G$2</f>
        <v>3.9096213704651051E-3</v>
      </c>
      <c r="T1220" s="16">
        <f t="shared" ref="T1220:T1283" si="223">(H1220-$H$2)^2/$H$2/$H$2</f>
        <v>7.6493220988853479E-3</v>
      </c>
      <c r="U1220" s="66">
        <f t="shared" ref="U1220:U1283" si="224">SUM(N1220:T1220)</f>
        <v>0.13222378404144713</v>
      </c>
      <c r="V1220" s="66"/>
      <c r="W1220" s="66"/>
    </row>
    <row r="1221" spans="1:23" x14ac:dyDescent="0.25">
      <c r="A1221">
        <v>1220</v>
      </c>
      <c r="B1221" s="16">
        <v>3.29822521975677E-4</v>
      </c>
      <c r="C1221" s="16">
        <v>4.1725243704964099E-9</v>
      </c>
      <c r="D1221" s="16">
        <v>1.0866316300240501E-3</v>
      </c>
      <c r="E1221" s="16">
        <v>9.1101845021424806E-6</v>
      </c>
      <c r="F1221" s="16">
        <v>1.48078887542522E-5</v>
      </c>
      <c r="G1221" s="16">
        <v>2.6691743806707599E-6</v>
      </c>
      <c r="H1221" s="16">
        <v>2.6823148726378999E-4</v>
      </c>
      <c r="J1221">
        <v>0.95480740965130595</v>
      </c>
      <c r="K1221">
        <f t="shared" si="214"/>
        <v>3.9839571859006228E-9</v>
      </c>
      <c r="L1221">
        <f t="shared" si="215"/>
        <v>1.1189124093888547E-3</v>
      </c>
      <c r="M1221" s="16">
        <f t="shared" si="216"/>
        <v>-4.5926736543750075E-4</v>
      </c>
      <c r="N1221" s="16">
        <f t="shared" si="217"/>
        <v>0.10906941574375235</v>
      </c>
      <c r="O1221" s="16">
        <f t="shared" si="218"/>
        <v>6.0976411911085264E-2</v>
      </c>
      <c r="P1221" s="16">
        <f t="shared" si="219"/>
        <v>1.6417580238295672E-2</v>
      </c>
      <c r="Q1221" s="16">
        <f t="shared" si="220"/>
        <v>2.3038367272277378E-2</v>
      </c>
      <c r="R1221" s="16">
        <f t="shared" si="221"/>
        <v>0.25283116526455729</v>
      </c>
      <c r="S1221" s="16">
        <f t="shared" si="222"/>
        <v>0.10891788836360813</v>
      </c>
      <c r="T1221" s="16">
        <f t="shared" si="223"/>
        <v>2.3036618257862535E-2</v>
      </c>
      <c r="U1221" s="66">
        <f t="shared" si="224"/>
        <v>0.59428744705143866</v>
      </c>
      <c r="V1221" s="66"/>
      <c r="W1221" s="66"/>
    </row>
    <row r="1222" spans="1:23" x14ac:dyDescent="0.25">
      <c r="A1222">
        <v>1221</v>
      </c>
      <c r="B1222" s="16">
        <v>4.5762787596542699E-4</v>
      </c>
      <c r="C1222" s="16">
        <v>5.31480008035182E-9</v>
      </c>
      <c r="D1222" s="16">
        <v>9.9507350003715704E-4</v>
      </c>
      <c r="E1222" s="16">
        <v>1.06391232184526E-5</v>
      </c>
      <c r="F1222" s="16">
        <v>1.0620266744947101E-5</v>
      </c>
      <c r="G1222" s="16">
        <v>2.0929820350418001E-6</v>
      </c>
      <c r="H1222" s="16">
        <v>3.1324647443288901E-4</v>
      </c>
      <c r="J1222">
        <v>0.95533614952132895</v>
      </c>
      <c r="K1222">
        <f t="shared" si="214"/>
        <v>5.0774206442389573E-9</v>
      </c>
      <c r="L1222">
        <f t="shared" si="215"/>
        <v>1.0184017007620128E-3</v>
      </c>
      <c r="M1222" s="16">
        <f t="shared" si="216"/>
        <v>-1.0314594883115868E-4</v>
      </c>
      <c r="N1222" s="16">
        <f t="shared" si="217"/>
        <v>5.0031280021489545E-3</v>
      </c>
      <c r="O1222" s="16">
        <f t="shared" si="218"/>
        <v>1.6624946236478855E-3</v>
      </c>
      <c r="P1222" s="16">
        <f t="shared" si="219"/>
        <v>1.0940406478860988E-3</v>
      </c>
      <c r="Q1222" s="16">
        <f t="shared" si="220"/>
        <v>8.89256934557333E-5</v>
      </c>
      <c r="R1222" s="16">
        <f t="shared" si="221"/>
        <v>6.0574717260793451E-3</v>
      </c>
      <c r="S1222" s="16">
        <f t="shared" si="222"/>
        <v>1.8417239907175082E-3</v>
      </c>
      <c r="T1222" s="16">
        <f t="shared" si="223"/>
        <v>8.8894815523260772E-5</v>
      </c>
      <c r="U1222" s="66">
        <f t="shared" si="224"/>
        <v>1.5836679499458786E-2</v>
      </c>
      <c r="V1222" s="66"/>
      <c r="W1222" s="66"/>
    </row>
    <row r="1223" spans="1:23" x14ac:dyDescent="0.25">
      <c r="A1223">
        <v>1222</v>
      </c>
      <c r="B1223" s="16">
        <v>4.8976871945120197E-4</v>
      </c>
      <c r="C1223" s="16">
        <v>5.4309977501101499E-9</v>
      </c>
      <c r="D1223" s="16">
        <v>9.4902269306202205E-4</v>
      </c>
      <c r="E1223" s="16">
        <v>1.03742236186814E-5</v>
      </c>
      <c r="F1223" s="16">
        <v>9.9012444132130206E-6</v>
      </c>
      <c r="G1223" s="16">
        <v>2.0470792102403702E-6</v>
      </c>
      <c r="H1223" s="16">
        <v>3.0544636006450102E-4</v>
      </c>
      <c r="J1223">
        <v>0.95557703437739505</v>
      </c>
      <c r="K1223">
        <f t="shared" si="214"/>
        <v>5.1897367237605622E-9</v>
      </c>
      <c r="L1223">
        <f t="shared" si="215"/>
        <v>9.7086683010093832E-4</v>
      </c>
      <c r="M1223" s="16">
        <f t="shared" si="216"/>
        <v>8.6706088014655358E-6</v>
      </c>
      <c r="N1223" s="16">
        <f t="shared" si="217"/>
        <v>2.9888431987922717E-5</v>
      </c>
      <c r="O1223" s="16">
        <f t="shared" si="218"/>
        <v>3.9212317432511898E-4</v>
      </c>
      <c r="P1223" s="16">
        <f t="shared" si="219"/>
        <v>2.1706850745150587E-4</v>
      </c>
      <c r="Q1223" s="16">
        <f t="shared" si="220"/>
        <v>1.1623924908631023E-3</v>
      </c>
      <c r="R1223" s="16">
        <f t="shared" si="221"/>
        <v>2.3596413731284024E-5</v>
      </c>
      <c r="S1223" s="16">
        <f t="shared" si="222"/>
        <v>4.0169463265761208E-4</v>
      </c>
      <c r="T1223" s="16">
        <f t="shared" si="223"/>
        <v>1.1624358767683561E-3</v>
      </c>
      <c r="U1223" s="66">
        <f t="shared" si="224"/>
        <v>3.389199527784902E-3</v>
      </c>
      <c r="V1223" s="66"/>
      <c r="W1223" s="66"/>
    </row>
    <row r="1224" spans="1:23" x14ac:dyDescent="0.25">
      <c r="A1224">
        <v>1223</v>
      </c>
      <c r="B1224">
        <v>4.3121636203753802E-4</v>
      </c>
      <c r="C1224" s="16">
        <v>4.8632902203506896E-9</v>
      </c>
      <c r="D1224" s="16">
        <v>9.6571349804212402E-4</v>
      </c>
      <c r="E1224" s="16">
        <v>9.4508332724188398E-6</v>
      </c>
      <c r="F1224" s="16">
        <v>1.1257135376705399E-5</v>
      </c>
      <c r="G1224" s="16">
        <v>2.2866147871645902E-6</v>
      </c>
      <c r="H1224" s="16">
        <v>2.78259441354893E-4</v>
      </c>
      <c r="J1224">
        <v>0.95546684024417206</v>
      </c>
      <c r="K1224">
        <f t="shared" si="214"/>
        <v>4.6467125400288567E-9</v>
      </c>
      <c r="L1224">
        <f t="shared" si="215"/>
        <v>9.9050952029247912E-4</v>
      </c>
      <c r="M1224" s="16">
        <f t="shared" si="216"/>
        <v>-1.2807679621740307E-4</v>
      </c>
      <c r="N1224" s="16">
        <f t="shared" si="217"/>
        <v>1.5466523213717684E-2</v>
      </c>
      <c r="O1224" s="16">
        <f t="shared" si="218"/>
        <v>1.4948277743377991E-2</v>
      </c>
      <c r="P1224" s="16">
        <f t="shared" si="219"/>
        <v>6.7340116050902072E-6</v>
      </c>
      <c r="Q1224" s="16">
        <f t="shared" si="220"/>
        <v>1.4416176892520765E-2</v>
      </c>
      <c r="R1224" s="16">
        <f t="shared" si="221"/>
        <v>2.0296074685061088E-2</v>
      </c>
      <c r="S1224" s="16">
        <f t="shared" si="222"/>
        <v>1.9432605514397031E-2</v>
      </c>
      <c r="T1224" s="16">
        <f t="shared" si="223"/>
        <v>1.4416093122358043E-2</v>
      </c>
      <c r="U1224" s="66">
        <f t="shared" si="224"/>
        <v>9.8982485183037691E-2</v>
      </c>
      <c r="V1224" s="66"/>
      <c r="W1224" s="66"/>
    </row>
    <row r="1225" spans="1:23" x14ac:dyDescent="0.25">
      <c r="A1225">
        <v>1224</v>
      </c>
      <c r="B1225">
        <v>5.425461665506E-4</v>
      </c>
      <c r="C1225" s="16">
        <v>5.0563339096100996E-9</v>
      </c>
      <c r="D1225" s="16">
        <v>7.9463811027064197E-4</v>
      </c>
      <c r="E1225" s="16">
        <v>8.10174570223872E-6</v>
      </c>
      <c r="F1225" s="16">
        <v>8.8729523729001394E-6</v>
      </c>
      <c r="G1225" s="16">
        <v>2.1948065935580501E-6</v>
      </c>
      <c r="H1225" s="16">
        <v>2.38536427297772E-4</v>
      </c>
      <c r="J1225">
        <v>0.95636953685537496</v>
      </c>
      <c r="K1225">
        <f t="shared" si="214"/>
        <v>4.835723719319938E-9</v>
      </c>
      <c r="L1225">
        <f t="shared" si="215"/>
        <v>8.1457376527609073E-4</v>
      </c>
      <c r="M1225" s="16">
        <f t="shared" si="216"/>
        <v>2.7051856782510917E-4</v>
      </c>
      <c r="N1225" s="16">
        <f t="shared" si="217"/>
        <v>1.0343658905275187E-2</v>
      </c>
      <c r="O1225" s="16">
        <f t="shared" si="218"/>
        <v>7.6426442711807667E-3</v>
      </c>
      <c r="P1225" s="16">
        <f t="shared" si="219"/>
        <v>3.0629871844705316E-2</v>
      </c>
      <c r="Q1225" s="16">
        <f t="shared" si="220"/>
        <v>6.035670081919664E-2</v>
      </c>
      <c r="R1225" s="16">
        <f t="shared" si="221"/>
        <v>9.9005885330787722E-3</v>
      </c>
      <c r="S1225" s="16">
        <f t="shared" si="222"/>
        <v>8.7710026637311256E-3</v>
      </c>
      <c r="T1225" s="16">
        <f t="shared" si="223"/>
        <v>6.0359715366734588E-2</v>
      </c>
      <c r="U1225" s="66">
        <f t="shared" si="224"/>
        <v>0.1880041824039024</v>
      </c>
      <c r="V1225" s="66"/>
      <c r="W1225" s="66"/>
    </row>
    <row r="1226" spans="1:23" x14ac:dyDescent="0.25">
      <c r="A1226">
        <v>1225</v>
      </c>
      <c r="B1226">
        <v>5.5482487840066198E-4</v>
      </c>
      <c r="C1226" s="16">
        <v>6.5769908095423997E-9</v>
      </c>
      <c r="D1226" s="16">
        <v>1.0159749490920599E-3</v>
      </c>
      <c r="E1226" s="16">
        <v>1.3440373693601899E-5</v>
      </c>
      <c r="F1226" s="16">
        <v>8.7649423763713106E-6</v>
      </c>
      <c r="G1226" s="16">
        <v>1.6915642881431099E-6</v>
      </c>
      <c r="H1226" s="16">
        <v>3.9572361249079902E-4</v>
      </c>
      <c r="J1226">
        <v>0.95527214538659999</v>
      </c>
      <c r="K1226">
        <f t="shared" si="214"/>
        <v>6.282816120819519E-9</v>
      </c>
      <c r="L1226">
        <f t="shared" si="215"/>
        <v>1.0351898211421362E-3</v>
      </c>
      <c r="M1226" s="16">
        <f t="shared" si="216"/>
        <v>7.4459935659187891E-5</v>
      </c>
      <c r="N1226" s="16">
        <f t="shared" si="217"/>
        <v>1.6036967317758197E-2</v>
      </c>
      <c r="O1226" s="16">
        <f t="shared" si="218"/>
        <v>3.4979898488089786E-2</v>
      </c>
      <c r="P1226" s="16">
        <f t="shared" si="219"/>
        <v>3.0004080038150238E-3</v>
      </c>
      <c r="Q1226" s="16">
        <f t="shared" si="220"/>
        <v>6.3194002154024514E-2</v>
      </c>
      <c r="R1226" s="16">
        <f t="shared" si="221"/>
        <v>1.2202167379961271E-2</v>
      </c>
      <c r="S1226" s="16">
        <f t="shared" si="222"/>
        <v>2.4682851062949283E-2</v>
      </c>
      <c r="T1226" s="16">
        <f t="shared" si="223"/>
        <v>6.3195430533746905E-2</v>
      </c>
      <c r="U1226" s="66">
        <f t="shared" si="224"/>
        <v>0.21729172494034499</v>
      </c>
      <c r="V1226" s="66"/>
      <c r="W1226" s="66"/>
    </row>
    <row r="1227" spans="1:23" x14ac:dyDescent="0.25">
      <c r="A1227">
        <v>1226</v>
      </c>
      <c r="B1227">
        <v>6.5071984525581295E-4</v>
      </c>
      <c r="C1227" s="16">
        <v>6.7983824038032501E-9</v>
      </c>
      <c r="D1227" s="16">
        <v>8.9273794121066399E-4</v>
      </c>
      <c r="E1227" s="16">
        <v>1.22250927494202E-5</v>
      </c>
      <c r="F1227" s="16">
        <v>7.4295168329501099E-6</v>
      </c>
      <c r="G1227" s="16">
        <v>1.63411286534345E-6</v>
      </c>
      <c r="H1227" s="16">
        <v>3.59940028550239E-4</v>
      </c>
      <c r="J1227">
        <v>0.95590769972690104</v>
      </c>
      <c r="K1227">
        <f t="shared" si="214"/>
        <v>6.4986260854834045E-9</v>
      </c>
      <c r="L1227">
        <f t="shared" si="215"/>
        <v>9.0922428935950384E-4</v>
      </c>
      <c r="M1227" s="16">
        <f t="shared" si="216"/>
        <v>3.9221540115212211E-4</v>
      </c>
      <c r="N1227" s="16">
        <f t="shared" si="217"/>
        <v>0.10327427620407492</v>
      </c>
      <c r="O1227" s="16">
        <f t="shared" si="218"/>
        <v>5.1522807068262656E-2</v>
      </c>
      <c r="P1227" s="16">
        <f t="shared" si="219"/>
        <v>5.3534924223657635E-3</v>
      </c>
      <c r="Q1227" s="16">
        <f t="shared" si="220"/>
        <v>1.9108582445533887E-2</v>
      </c>
      <c r="R1227" s="16">
        <f t="shared" si="221"/>
        <v>6.0512607645114375E-2</v>
      </c>
      <c r="S1227" s="16">
        <f t="shared" si="222"/>
        <v>3.4497612371883292E-2</v>
      </c>
      <c r="T1227" s="16">
        <f t="shared" si="223"/>
        <v>1.9107386123894812E-2</v>
      </c>
      <c r="U1227" s="66">
        <f t="shared" si="224"/>
        <v>0.29337676428112969</v>
      </c>
      <c r="V1227" s="66"/>
      <c r="W1227" s="66"/>
    </row>
    <row r="1228" spans="1:23" x14ac:dyDescent="0.25">
      <c r="A1228">
        <v>1227</v>
      </c>
      <c r="B1228" s="16">
        <v>5.9728919424788501E-4</v>
      </c>
      <c r="C1228" s="16">
        <v>7.8054598131575703E-9</v>
      </c>
      <c r="D1228" s="16">
        <v>1.12268910034035E-3</v>
      </c>
      <c r="E1228" s="16">
        <v>1.7606166238275601E-5</v>
      </c>
      <c r="F1228" s="16">
        <v>8.1799286724687295E-6</v>
      </c>
      <c r="G1228" s="16">
        <v>1.4269767997529501E-6</v>
      </c>
      <c r="H1228" s="16">
        <v>5.18379183755947E-4</v>
      </c>
      <c r="J1228">
        <v>0.95476746733502904</v>
      </c>
      <c r="K1228">
        <f t="shared" si="214"/>
        <v>7.4523990971938023E-9</v>
      </c>
      <c r="L1228">
        <f t="shared" si="215"/>
        <v>1.1404681290252273E-3</v>
      </c>
      <c r="M1228" s="16">
        <f t="shared" si="216"/>
        <v>5.4110259470542798E-5</v>
      </c>
      <c r="N1228" s="16">
        <f t="shared" si="217"/>
        <v>4.5311905966778386E-2</v>
      </c>
      <c r="O1228" s="16">
        <f t="shared" si="218"/>
        <v>0.16707313581529881</v>
      </c>
      <c r="P1228" s="16">
        <f t="shared" si="219"/>
        <v>2.7411982607963011E-2</v>
      </c>
      <c r="Q1228" s="16">
        <f t="shared" si="220"/>
        <v>0.40863534884655972</v>
      </c>
      <c r="R1228" s="16">
        <f t="shared" si="221"/>
        <v>2.8844028764151916E-2</v>
      </c>
      <c r="S1228" s="16">
        <f t="shared" si="222"/>
        <v>8.3491804824580046E-2</v>
      </c>
      <c r="T1228" s="16">
        <f t="shared" si="223"/>
        <v>0.40865040620208942</v>
      </c>
      <c r="U1228" s="66">
        <f t="shared" si="224"/>
        <v>1.1694186130274213</v>
      </c>
      <c r="V1228" s="66"/>
      <c r="W1228" s="66"/>
    </row>
    <row r="1229" spans="1:23" x14ac:dyDescent="0.25">
      <c r="A1229">
        <v>1228</v>
      </c>
      <c r="B1229">
        <v>4.5188777183215401E-4</v>
      </c>
      <c r="C1229" s="16">
        <v>5.29054632156544E-9</v>
      </c>
      <c r="D1229" s="16">
        <v>1.00331872819439E-3</v>
      </c>
      <c r="E1229" s="16">
        <v>1.06772883899402E-5</v>
      </c>
      <c r="F1229" s="16">
        <v>1.07594626441635E-5</v>
      </c>
      <c r="G1229" s="16">
        <v>2.10278358634841E-6</v>
      </c>
      <c r="H1229" s="16">
        <v>3.1437029792333402E-4</v>
      </c>
      <c r="J1229">
        <v>0.95529301162676805</v>
      </c>
      <c r="K1229">
        <f t="shared" si="214"/>
        <v>5.0540219286791688E-9</v>
      </c>
      <c r="L1229">
        <f t="shared" si="215"/>
        <v>1.0269351465227439E-3</v>
      </c>
      <c r="M1229" s="16">
        <f t="shared" si="216"/>
        <v>-1.2315960285843582E-4</v>
      </c>
      <c r="N1229" s="16">
        <f t="shared" si="217"/>
        <v>6.7879060115561005E-3</v>
      </c>
      <c r="O1229" s="16">
        <f t="shared" si="218"/>
        <v>2.0386190822135972E-3</v>
      </c>
      <c r="P1229" s="16">
        <f t="shared" si="219"/>
        <v>1.7335903372168884E-3</v>
      </c>
      <c r="Q1229" s="16">
        <f t="shared" si="220"/>
        <v>3.4534687969778542E-5</v>
      </c>
      <c r="R1229" s="16">
        <f t="shared" si="221"/>
        <v>8.4559935344954203E-3</v>
      </c>
      <c r="S1229" s="16">
        <f t="shared" si="222"/>
        <v>2.2847771213756912E-3</v>
      </c>
      <c r="T1229" s="16">
        <f t="shared" si="223"/>
        <v>3.4510518986444342E-5</v>
      </c>
      <c r="U1229" s="66">
        <f t="shared" si="224"/>
        <v>2.1369931293813923E-2</v>
      </c>
      <c r="V1229" s="66"/>
      <c r="W1229" s="66"/>
    </row>
    <row r="1230" spans="1:23" x14ac:dyDescent="0.25">
      <c r="A1230">
        <v>1229</v>
      </c>
      <c r="B1230">
        <v>4.11314740907103E-4</v>
      </c>
      <c r="C1230" s="16">
        <v>5.0155724634438698E-9</v>
      </c>
      <c r="D1230" s="16">
        <v>1.0461331034756301E-3</v>
      </c>
      <c r="E1230" s="16">
        <v>1.0548809219627499E-5</v>
      </c>
      <c r="F1230" s="16">
        <v>1.1846026964299999E-5</v>
      </c>
      <c r="G1230" s="16">
        <v>2.2192313145614602E-6</v>
      </c>
      <c r="H1230" s="16">
        <v>3.1058819211186303E-4</v>
      </c>
      <c r="J1230">
        <v>0.95506262246729001</v>
      </c>
      <c r="K1230">
        <f t="shared" si="214"/>
        <v>4.7901857901114287E-9</v>
      </c>
      <c r="L1230">
        <f t="shared" si="215"/>
        <v>1.072039373146328E-3</v>
      </c>
      <c r="M1230" s="16">
        <f t="shared" si="216"/>
        <v>-2.4940989133212207E-4</v>
      </c>
      <c r="N1230" s="16">
        <f t="shared" si="217"/>
        <v>2.715147914156275E-2</v>
      </c>
      <c r="O1230" s="16">
        <f t="shared" si="218"/>
        <v>8.9830455653995295E-3</v>
      </c>
      <c r="P1230" s="16">
        <f t="shared" si="219"/>
        <v>7.4107826273644463E-3</v>
      </c>
      <c r="Q1230" s="16">
        <f t="shared" si="220"/>
        <v>3.1822453691749379E-4</v>
      </c>
      <c r="R1230" s="16">
        <f t="shared" si="221"/>
        <v>4.0896863414592477E-2</v>
      </c>
      <c r="S1230" s="16">
        <f t="shared" si="222"/>
        <v>1.1198774852739504E-2</v>
      </c>
      <c r="T1230" s="16">
        <f t="shared" si="223"/>
        <v>3.1807385945249955E-4</v>
      </c>
      <c r="U1230" s="66">
        <f t="shared" si="224"/>
        <v>9.62772439980287E-2</v>
      </c>
      <c r="V1230" s="66"/>
      <c r="W1230" s="66"/>
    </row>
    <row r="1231" spans="1:23" x14ac:dyDescent="0.25">
      <c r="A1231">
        <v>1230</v>
      </c>
      <c r="B1231">
        <v>5.6155572664694296E-4</v>
      </c>
      <c r="C1231" s="16">
        <v>5.1633581543829799E-9</v>
      </c>
      <c r="D1231" s="16">
        <v>7.8376178435786903E-4</v>
      </c>
      <c r="E1231" s="16">
        <v>8.1611235762012098E-6</v>
      </c>
      <c r="F1231" s="16">
        <v>8.56771991643801E-6</v>
      </c>
      <c r="G1231" s="16">
        <v>2.14901266478681E-6</v>
      </c>
      <c r="H1231" s="16">
        <v>2.4028452833626599E-4</v>
      </c>
      <c r="J1231">
        <v>0.95643119447391201</v>
      </c>
      <c r="K1231">
        <f t="shared" si="214"/>
        <v>4.9383968070931276E-9</v>
      </c>
      <c r="L1231">
        <f t="shared" si="215"/>
        <v>8.0304107349737745E-4</v>
      </c>
      <c r="M1231" s="16">
        <f t="shared" si="216"/>
        <v>3.2007037979650852E-4</v>
      </c>
      <c r="N1231" s="16">
        <f t="shared" si="217"/>
        <v>1.9685472536650286E-2</v>
      </c>
      <c r="O1231" s="16">
        <f t="shared" si="218"/>
        <v>4.6384623176244019E-3</v>
      </c>
      <c r="P1231" s="16">
        <f t="shared" si="219"/>
        <v>3.4709784769565134E-2</v>
      </c>
      <c r="Q1231" s="16">
        <f t="shared" si="220"/>
        <v>5.7670846035542553E-2</v>
      </c>
      <c r="R1231" s="16">
        <f t="shared" si="221"/>
        <v>1.7024805042971151E-2</v>
      </c>
      <c r="S1231" s="16">
        <f t="shared" si="222"/>
        <v>5.0175834139341924E-3</v>
      </c>
      <c r="T1231" s="16">
        <f t="shared" si="223"/>
        <v>5.767402353507671E-2</v>
      </c>
      <c r="U1231" s="66">
        <f t="shared" si="224"/>
        <v>0.1964209776513644</v>
      </c>
      <c r="V1231" s="66"/>
      <c r="W1231" s="66"/>
    </row>
    <row r="1232" spans="1:23" x14ac:dyDescent="0.25">
      <c r="A1232">
        <v>1231</v>
      </c>
      <c r="B1232">
        <v>5.2387764920730799E-4</v>
      </c>
      <c r="C1232" s="16">
        <v>5.8107480950781296E-9</v>
      </c>
      <c r="D1232" s="16">
        <v>9.4921526030916701E-4</v>
      </c>
      <c r="E1232" s="16">
        <v>1.11021819312926E-5</v>
      </c>
      <c r="F1232" s="16">
        <v>9.2555220929275593E-6</v>
      </c>
      <c r="G1232" s="16">
        <v>1.91324196022455E-6</v>
      </c>
      <c r="H1232" s="16">
        <v>3.2687946397605698E-4</v>
      </c>
      <c r="J1232">
        <v>0.95558950288187605</v>
      </c>
      <c r="K1232">
        <f t="shared" si="214"/>
        <v>5.552689883547518E-9</v>
      </c>
      <c r="L1232">
        <f t="shared" si="215"/>
        <v>9.6963373570715158E-4</v>
      </c>
      <c r="M1232" s="16">
        <f t="shared" si="216"/>
        <v>7.8121562707464439E-5</v>
      </c>
      <c r="N1232" s="16">
        <f t="shared" si="217"/>
        <v>4.0698225420850399E-3</v>
      </c>
      <c r="O1232" s="16">
        <f t="shared" si="218"/>
        <v>2.3752016858819662E-3</v>
      </c>
      <c r="P1232" s="16">
        <f t="shared" si="219"/>
        <v>2.1121748915437017E-4</v>
      </c>
      <c r="Q1232" s="16">
        <f t="shared" si="220"/>
        <v>1.1345893370127563E-3</v>
      </c>
      <c r="R1232" s="16">
        <f t="shared" si="221"/>
        <v>3.681511535499395E-3</v>
      </c>
      <c r="S1232" s="16">
        <f t="shared" si="222"/>
        <v>2.1760035194524738E-3</v>
      </c>
      <c r="T1232" s="16">
        <f t="shared" si="223"/>
        <v>1.134535169401872E-3</v>
      </c>
      <c r="U1232" s="66">
        <f t="shared" si="224"/>
        <v>1.4782881278487873E-2</v>
      </c>
      <c r="V1232" s="66"/>
      <c r="W1232" s="66"/>
    </row>
    <row r="1233" spans="1:23" x14ac:dyDescent="0.25">
      <c r="A1233">
        <v>1232</v>
      </c>
      <c r="B1233">
        <v>6.0745192628390001E-4</v>
      </c>
      <c r="C1233" s="16">
        <v>7.7825018394092097E-9</v>
      </c>
      <c r="D1233" s="16">
        <v>1.1000794092118E-3</v>
      </c>
      <c r="E1233" s="16">
        <v>1.7205191305899899E-5</v>
      </c>
      <c r="F1233" s="16">
        <v>8.0347611245660795E-6</v>
      </c>
      <c r="G1233" s="16">
        <v>1.43082178306717E-6</v>
      </c>
      <c r="H1233" s="16">
        <v>5.0657270546118204E-4</v>
      </c>
      <c r="J1233">
        <v>0.95487913502586397</v>
      </c>
      <c r="K1233">
        <f t="shared" si="214"/>
        <v>7.4313486247522614E-9</v>
      </c>
      <c r="L1233">
        <f t="shared" si="215"/>
        <v>1.11757197074216E-3</v>
      </c>
      <c r="M1233" s="16">
        <f t="shared" si="216"/>
        <v>9.733188182564009E-5</v>
      </c>
      <c r="N1233" s="16">
        <f t="shared" si="217"/>
        <v>5.4523443902574395E-2</v>
      </c>
      <c r="O1233" s="16">
        <f t="shared" si="218"/>
        <v>0.16370302514160068</v>
      </c>
      <c r="P1233" s="16">
        <f t="shared" si="219"/>
        <v>2.019026948577218E-2</v>
      </c>
      <c r="Q1233" s="16">
        <f t="shared" si="220"/>
        <v>0.36229878838736579</v>
      </c>
      <c r="R1233" s="16">
        <f t="shared" si="221"/>
        <v>3.4065370547653885E-2</v>
      </c>
      <c r="S1233" s="16">
        <f t="shared" si="222"/>
        <v>8.2388265780298175E-2</v>
      </c>
      <c r="T1233" s="16">
        <f t="shared" si="223"/>
        <v>0.3623105328094226</v>
      </c>
      <c r="U1233" s="66">
        <f t="shared" si="224"/>
        <v>1.0794796960546877</v>
      </c>
      <c r="V1233" s="66"/>
      <c r="W1233" s="66"/>
    </row>
    <row r="1234" spans="1:23" x14ac:dyDescent="0.25">
      <c r="A1234">
        <v>1233</v>
      </c>
      <c r="B1234">
        <v>5.0490648416425898E-4</v>
      </c>
      <c r="C1234" s="16">
        <v>6.8714136118435003E-9</v>
      </c>
      <c r="D1234" s="16">
        <v>1.17061235938968E-3</v>
      </c>
      <c r="E1234" s="16">
        <v>1.6151453941883301E-5</v>
      </c>
      <c r="F1234" s="16">
        <v>9.6999092994050995E-6</v>
      </c>
      <c r="G1234" s="16">
        <v>1.6219089357652699E-6</v>
      </c>
      <c r="H1234" s="16">
        <v>4.7554923753740101E-4</v>
      </c>
      <c r="J1234">
        <v>0.95450804605274797</v>
      </c>
      <c r="K1234">
        <f t="shared" si="214"/>
        <v>6.5588195802609954E-9</v>
      </c>
      <c r="L1234">
        <f t="shared" si="215"/>
        <v>1.1916272155106436E-3</v>
      </c>
      <c r="M1234" s="16">
        <f t="shared" si="216"/>
        <v>-1.818142471821256E-4</v>
      </c>
      <c r="N1234" s="16">
        <f t="shared" si="217"/>
        <v>6.3867295693889711E-4</v>
      </c>
      <c r="O1234" s="16">
        <f t="shared" si="218"/>
        <v>5.7680276675177194E-2</v>
      </c>
      <c r="P1234" s="16">
        <f t="shared" si="219"/>
        <v>4.636233094181124E-2</v>
      </c>
      <c r="Q1234" s="16">
        <f t="shared" si="220"/>
        <v>0.25381742856549372</v>
      </c>
      <c r="R1234" s="16">
        <f t="shared" si="221"/>
        <v>2.4259577954445418E-4</v>
      </c>
      <c r="S1234" s="16">
        <f t="shared" si="222"/>
        <v>3.6793548224923762E-2</v>
      </c>
      <c r="T1234" s="16">
        <f t="shared" si="223"/>
        <v>0.25383219167345905</v>
      </c>
      <c r="U1234" s="66">
        <f t="shared" si="224"/>
        <v>0.6493670448173483</v>
      </c>
      <c r="V1234" s="66"/>
      <c r="W1234" s="66"/>
    </row>
    <row r="1235" spans="1:23" x14ac:dyDescent="0.25">
      <c r="A1235">
        <v>1234</v>
      </c>
      <c r="B1235">
        <v>5.5732539859077801E-4</v>
      </c>
      <c r="C1235" s="16">
        <v>6.2732365974262998E-9</v>
      </c>
      <c r="D1235" s="16">
        <v>9.6353209764099795E-4</v>
      </c>
      <c r="E1235" s="16">
        <v>1.21649867210886E-5</v>
      </c>
      <c r="F1235" s="16">
        <v>8.7048066122868104E-6</v>
      </c>
      <c r="G1235" s="16">
        <v>1.77242835804971E-6</v>
      </c>
      <c r="H1235" s="16">
        <v>3.5817162884386198E-4</v>
      </c>
      <c r="J1235">
        <v>0.95553040565474801</v>
      </c>
      <c r="K1235">
        <f t="shared" si="214"/>
        <v>5.9942683107069631E-9</v>
      </c>
      <c r="L1235">
        <f t="shared" si="215"/>
        <v>9.8270786598702383E-4</v>
      </c>
      <c r="M1235" s="16">
        <f t="shared" si="216"/>
        <v>1.3194293119453225E-4</v>
      </c>
      <c r="N1235" s="16">
        <f t="shared" si="217"/>
        <v>1.73487749708825E-2</v>
      </c>
      <c r="O1235" s="16">
        <f t="shared" si="218"/>
        <v>1.7478674674070854E-2</v>
      </c>
      <c r="P1235" s="16">
        <f t="shared" si="219"/>
        <v>1.0908970165078278E-7</v>
      </c>
      <c r="Q1235" s="16">
        <f t="shared" si="220"/>
        <v>1.7592717880310207E-2</v>
      </c>
      <c r="R1235" s="16">
        <f t="shared" si="221"/>
        <v>1.358774429793571E-2</v>
      </c>
      <c r="S1235" s="16">
        <f t="shared" si="222"/>
        <v>1.3645483565349715E-2</v>
      </c>
      <c r="T1235" s="16">
        <f t="shared" si="223"/>
        <v>1.7592653971603454E-2</v>
      </c>
      <c r="U1235" s="66">
        <f t="shared" si="224"/>
        <v>9.7246158449854084E-2</v>
      </c>
      <c r="V1235" s="66"/>
      <c r="W1235" s="66"/>
    </row>
    <row r="1236" spans="1:23" x14ac:dyDescent="0.25">
      <c r="A1236">
        <v>1235</v>
      </c>
      <c r="B1236">
        <v>6.3407837771362898E-4</v>
      </c>
      <c r="C1236" s="16">
        <v>7.2481558787485702E-9</v>
      </c>
      <c r="D1236" s="16">
        <v>9.7876098748199501E-4</v>
      </c>
      <c r="E1236" s="16">
        <v>1.4275981131788701E-5</v>
      </c>
      <c r="F1236" s="16">
        <v>7.6548804419608893E-6</v>
      </c>
      <c r="G1236" s="16">
        <v>1.53421202999582E-6</v>
      </c>
      <c r="H1236" s="16">
        <v>4.20325491269979E-4</v>
      </c>
      <c r="J1236">
        <v>0.95547724354179797</v>
      </c>
      <c r="K1236">
        <f t="shared" si="214"/>
        <v>6.9254479997879627E-9</v>
      </c>
      <c r="L1236">
        <f t="shared" si="215"/>
        <v>9.9559771224003407E-4</v>
      </c>
      <c r="M1236" s="16">
        <f t="shared" si="216"/>
        <v>2.7255904318722405E-4</v>
      </c>
      <c r="N1236" s="16">
        <f t="shared" si="217"/>
        <v>8.2696905608405341E-2</v>
      </c>
      <c r="O1236" s="16">
        <f t="shared" si="218"/>
        <v>9.4964078190683185E-2</v>
      </c>
      <c r="P1236" s="16">
        <f t="shared" si="219"/>
        <v>2.6052486462891202E-4</v>
      </c>
      <c r="Q1236" s="16">
        <f t="shared" si="220"/>
        <v>0.10836245691906676</v>
      </c>
      <c r="R1236" s="16">
        <f t="shared" si="221"/>
        <v>4.9783159212934427E-2</v>
      </c>
      <c r="S1236" s="16">
        <f t="shared" si="222"/>
        <v>5.5467349739025534E-2</v>
      </c>
      <c r="T1236" s="16">
        <f t="shared" si="223"/>
        <v>0.10836271652755114</v>
      </c>
      <c r="U1236" s="66">
        <f t="shared" si="224"/>
        <v>0.49989719106229524</v>
      </c>
      <c r="V1236" s="66"/>
      <c r="W1236" s="66"/>
    </row>
    <row r="1237" spans="1:23" x14ac:dyDescent="0.25">
      <c r="A1237">
        <v>1236</v>
      </c>
      <c r="B1237">
        <v>5.4831881003680001E-4</v>
      </c>
      <c r="C1237" s="16">
        <v>6.0127488659364402E-9</v>
      </c>
      <c r="D1237" s="16">
        <v>9.3815169170766198E-4</v>
      </c>
      <c r="E1237" s="16">
        <v>1.1355848996248901E-5</v>
      </c>
      <c r="F1237" s="16">
        <v>8.8377894605495099E-6</v>
      </c>
      <c r="G1237" s="16">
        <v>1.8486994937532401E-6</v>
      </c>
      <c r="H1237" s="16">
        <v>3.3434793387887303E-4</v>
      </c>
      <c r="J1237">
        <v>0.95565280622324</v>
      </c>
      <c r="K1237">
        <f t="shared" si="214"/>
        <v>5.7461003268477626E-9</v>
      </c>
      <c r="L1237">
        <f t="shared" si="215"/>
        <v>9.5766995737364821E-4</v>
      </c>
      <c r="M1237" s="16">
        <f t="shared" si="216"/>
        <v>1.3896766269995162E-4</v>
      </c>
      <c r="N1237" s="16">
        <f t="shared" si="217"/>
        <v>1.2865414714401712E-2</v>
      </c>
      <c r="O1237" s="16">
        <f t="shared" si="218"/>
        <v>7.2579435225526611E-3</v>
      </c>
      <c r="P1237" s="16">
        <f t="shared" si="219"/>
        <v>6.7701021770422121E-4</v>
      </c>
      <c r="Q1237" s="16">
        <f t="shared" si="220"/>
        <v>3.2834826371244664E-3</v>
      </c>
      <c r="R1237" s="16">
        <f t="shared" si="221"/>
        <v>1.0623489882646209E-2</v>
      </c>
      <c r="S1237" s="16">
        <f t="shared" si="222"/>
        <v>6.2107985969067532E-3</v>
      </c>
      <c r="T1237" s="16">
        <f t="shared" si="223"/>
        <v>3.2833151789661715E-3</v>
      </c>
      <c r="U1237" s="66">
        <f t="shared" si="224"/>
        <v>4.4201454750302197E-2</v>
      </c>
      <c r="V1237" s="66"/>
      <c r="W1237" s="66"/>
    </row>
    <row r="1238" spans="1:23" x14ac:dyDescent="0.25">
      <c r="A1238">
        <v>1237</v>
      </c>
      <c r="B1238">
        <v>4.3971234142578698E-4</v>
      </c>
      <c r="C1238" s="16">
        <v>5.5061048170107502E-9</v>
      </c>
      <c r="D1238" s="16">
        <v>1.0749055568125799E-3</v>
      </c>
      <c r="E1238" s="16">
        <v>1.1895684707602E-5</v>
      </c>
      <c r="F1238" s="16">
        <v>1.10936987766256E-5</v>
      </c>
      <c r="G1238" s="16">
        <v>2.0220935424965402E-6</v>
      </c>
      <c r="H1238" s="16">
        <v>3.5024461899262603E-4</v>
      </c>
      <c r="J1238">
        <v>0.95493876743051598</v>
      </c>
      <c r="K1238">
        <f t="shared" si="214"/>
        <v>5.2579929472994729E-9</v>
      </c>
      <c r="L1238">
        <f t="shared" si="215"/>
        <v>1.0991095418035107E-3</v>
      </c>
      <c r="M1238" s="16">
        <f t="shared" si="216"/>
        <v>-2.196848589519367E-4</v>
      </c>
      <c r="N1238" s="16">
        <f t="shared" si="217"/>
        <v>1.1473064573351734E-2</v>
      </c>
      <c r="O1238" s="16">
        <f t="shared" si="218"/>
        <v>3.9020246492816639E-5</v>
      </c>
      <c r="P1238" s="16">
        <f t="shared" si="219"/>
        <v>1.3446072875672926E-2</v>
      </c>
      <c r="Q1238" s="16">
        <f t="shared" si="220"/>
        <v>1.1569974302707307E-2</v>
      </c>
      <c r="R1238" s="16">
        <f t="shared" si="221"/>
        <v>1.5845129145898595E-2</v>
      </c>
      <c r="S1238" s="16">
        <f t="shared" si="222"/>
        <v>5.7641096041629428E-5</v>
      </c>
      <c r="T1238" s="16">
        <f t="shared" si="223"/>
        <v>1.1571286553242167E-2</v>
      </c>
      <c r="U1238" s="66">
        <f t="shared" si="224"/>
        <v>6.4002188793407189E-2</v>
      </c>
      <c r="V1238" s="66"/>
      <c r="W1238" s="66"/>
    </row>
    <row r="1239" spans="1:23" x14ac:dyDescent="0.25">
      <c r="A1239">
        <v>1238</v>
      </c>
      <c r="B1239">
        <v>5.5736785827068295E-4</v>
      </c>
      <c r="C1239" s="16">
        <v>7.2428238539084201E-9</v>
      </c>
      <c r="D1239" s="16">
        <v>1.11627858954479E-3</v>
      </c>
      <c r="E1239" s="16">
        <v>1.6244486600018301E-5</v>
      </c>
      <c r="F1239" s="16">
        <v>8.7642665365711999E-6</v>
      </c>
      <c r="G1239" s="16">
        <v>1.53776016127907E-6</v>
      </c>
      <c r="H1239" s="16">
        <v>4.7828709642374202E-4</v>
      </c>
      <c r="J1239">
        <v>0.95478652110394902</v>
      </c>
      <c r="K1239">
        <f t="shared" si="214"/>
        <v>6.9153505904419167E-9</v>
      </c>
      <c r="L1239">
        <f t="shared" si="215"/>
        <v>1.1353376399553575E-3</v>
      </c>
      <c r="M1239" s="16">
        <f t="shared" si="216"/>
        <v>-2.0601923413991662E-5</v>
      </c>
      <c r="N1239" s="16">
        <f t="shared" si="217"/>
        <v>1.7371495130505864E-2</v>
      </c>
      <c r="O1239" s="16">
        <f t="shared" si="218"/>
        <v>9.4371893273710483E-2</v>
      </c>
      <c r="P1239" s="16">
        <f t="shared" si="219"/>
        <v>2.5252486695535106E-2</v>
      </c>
      <c r="Q1239" s="16">
        <f t="shared" si="220"/>
        <v>0.26262027115773412</v>
      </c>
      <c r="R1239" s="16">
        <f t="shared" si="221"/>
        <v>1.2217325376593684E-2</v>
      </c>
      <c r="S1239" s="16">
        <f t="shared" si="222"/>
        <v>5.4637692431064637E-2</v>
      </c>
      <c r="T1239" s="16">
        <f t="shared" si="223"/>
        <v>0.26263111868476247</v>
      </c>
      <c r="U1239" s="66">
        <f t="shared" si="224"/>
        <v>0.72910228274990641</v>
      </c>
      <c r="V1239" s="66"/>
      <c r="W1239" s="66"/>
    </row>
    <row r="1240" spans="1:23" x14ac:dyDescent="0.25">
      <c r="A1240">
        <v>1239</v>
      </c>
      <c r="B1240">
        <v>4.73081342267438E-4</v>
      </c>
      <c r="C1240" s="16">
        <v>5.1045914863200197E-9</v>
      </c>
      <c r="D1240" s="16">
        <v>9.2292021342116001E-4</v>
      </c>
      <c r="E1240" s="16">
        <v>9.4851382122717292E-6</v>
      </c>
      <c r="F1240" s="16">
        <v>1.0238967096934401E-5</v>
      </c>
      <c r="G1240" s="16">
        <v>2.17737323310331E-6</v>
      </c>
      <c r="H1240" s="16">
        <v>2.7926885721918702E-4</v>
      </c>
      <c r="J1240">
        <v>0.95569887852422097</v>
      </c>
      <c r="K1240">
        <f t="shared" si="214"/>
        <v>4.8784523588003292E-9</v>
      </c>
      <c r="L1240">
        <f t="shared" si="215"/>
        <v>9.4557041625664587E-4</v>
      </c>
      <c r="M1240" s="16">
        <f t="shared" si="216"/>
        <v>5.9226827823015171E-7</v>
      </c>
      <c r="N1240" s="16">
        <f t="shared" si="217"/>
        <v>1.5486359994110505E-3</v>
      </c>
      <c r="O1240" s="16">
        <f t="shared" si="218"/>
        <v>6.1956717359257871E-3</v>
      </c>
      <c r="P1240" s="16">
        <f t="shared" si="219"/>
        <v>1.7499666454925957E-3</v>
      </c>
      <c r="Q1240" s="16">
        <f t="shared" si="220"/>
        <v>1.365938624500424E-2</v>
      </c>
      <c r="R1240" s="16">
        <f t="shared" si="221"/>
        <v>1.5313461266304692E-3</v>
      </c>
      <c r="S1240" s="16">
        <f t="shared" si="222"/>
        <v>7.2193460103636992E-3</v>
      </c>
      <c r="T1240" s="16">
        <f t="shared" si="223"/>
        <v>1.3659762136662803E-2</v>
      </c>
      <c r="U1240" s="66">
        <f t="shared" si="224"/>
        <v>4.5564114899490644E-2</v>
      </c>
      <c r="V1240" s="66"/>
      <c r="W1240" s="66"/>
    </row>
    <row r="1241" spans="1:23" x14ac:dyDescent="0.25">
      <c r="A1241">
        <v>1240</v>
      </c>
      <c r="B1241">
        <v>4.9389564041799896E-4</v>
      </c>
      <c r="C1241" s="16">
        <v>4.7385100906210404E-9</v>
      </c>
      <c r="D1241" s="16">
        <v>8.1858179995028795E-4</v>
      </c>
      <c r="E1241" s="16">
        <v>7.8188141410482402E-6</v>
      </c>
      <c r="F1241" s="16">
        <v>9.7595436379342698E-6</v>
      </c>
      <c r="G1241" s="16">
        <v>2.34276161171219E-6</v>
      </c>
      <c r="H1241" s="16">
        <v>2.3020648791335701E-4</v>
      </c>
      <c r="J1241">
        <v>0.95622968018434695</v>
      </c>
      <c r="K1241">
        <f t="shared" si="214"/>
        <v>4.5311039885048582E-9</v>
      </c>
      <c r="L1241">
        <f t="shared" si="215"/>
        <v>8.404389103277781E-4</v>
      </c>
      <c r="M1241" s="16">
        <f t="shared" si="216"/>
        <v>1.4735237050821984E-4</v>
      </c>
      <c r="N1241" s="16">
        <f t="shared" si="217"/>
        <v>8.4865412151897397E-6</v>
      </c>
      <c r="O1241" s="16">
        <f t="shared" si="218"/>
        <v>2.0962328443833552E-2</v>
      </c>
      <c r="P1241" s="16">
        <f t="shared" si="219"/>
        <v>2.2546763516212445E-2</v>
      </c>
      <c r="Q1241" s="16">
        <f t="shared" si="220"/>
        <v>7.399419138843058E-2</v>
      </c>
      <c r="R1241" s="16">
        <f t="shared" si="221"/>
        <v>9.0693547965091143E-5</v>
      </c>
      <c r="S1241" s="16">
        <f t="shared" si="222"/>
        <v>2.8015518799828595E-2</v>
      </c>
      <c r="T1241" s="16">
        <f t="shared" si="223"/>
        <v>7.3996895913158195E-2</v>
      </c>
      <c r="U1241" s="66">
        <f t="shared" si="224"/>
        <v>0.21961487815064365</v>
      </c>
      <c r="V1241" s="66"/>
      <c r="W1241" s="66"/>
    </row>
    <row r="1242" spans="1:23" x14ac:dyDescent="0.25">
      <c r="A1242">
        <v>1241</v>
      </c>
      <c r="B1242">
        <v>4.8139169338088701E-4</v>
      </c>
      <c r="C1242" s="16">
        <v>4.3845421581058403E-9</v>
      </c>
      <c r="D1242" s="16">
        <v>7.7634831492332196E-4</v>
      </c>
      <c r="E1242" s="16">
        <v>6.8646922610739903E-6</v>
      </c>
      <c r="F1242" s="16">
        <v>9.9938433230783493E-6</v>
      </c>
      <c r="G1242" s="16">
        <v>2.5306979786588801E-6</v>
      </c>
      <c r="H1242" s="16">
        <v>2.02114233828359E-4</v>
      </c>
      <c r="J1242">
        <v>0.95643794175307195</v>
      </c>
      <c r="K1242">
        <f t="shared" si="214"/>
        <v>4.1935424772283224E-9</v>
      </c>
      <c r="L1242">
        <f t="shared" si="215"/>
        <v>7.9886231500597943E-4</v>
      </c>
      <c r="M1242" s="16">
        <f t="shared" si="216"/>
        <v>1.6392107175579453E-4</v>
      </c>
      <c r="N1242" s="16">
        <f t="shared" si="217"/>
        <v>5.0524105061884898E-4</v>
      </c>
      <c r="O1242" s="16">
        <f t="shared" si="218"/>
        <v>4.3542587565410296E-2</v>
      </c>
      <c r="P1242" s="16">
        <f t="shared" si="219"/>
        <v>3.7636860859136506E-2</v>
      </c>
      <c r="Q1242" s="16">
        <f t="shared" si="220"/>
        <v>0.13021527857383799</v>
      </c>
      <c r="R1242" s="16">
        <f t="shared" si="221"/>
        <v>2.0321338683024128E-4</v>
      </c>
      <c r="S1242" s="16">
        <f t="shared" si="222"/>
        <v>6.8134300268261075E-2</v>
      </c>
      <c r="T1242" s="16">
        <f t="shared" si="223"/>
        <v>0.13021932359499575</v>
      </c>
      <c r="U1242" s="66">
        <f t="shared" si="224"/>
        <v>0.41045680529909068</v>
      </c>
      <c r="V1242" s="66"/>
      <c r="W1242" s="66"/>
    </row>
    <row r="1243" spans="1:23" x14ac:dyDescent="0.25">
      <c r="A1243">
        <v>1242</v>
      </c>
      <c r="B1243">
        <v>4.5115123212358002E-4</v>
      </c>
      <c r="C1243" s="16">
        <v>5.03320312084566E-9</v>
      </c>
      <c r="D1243" s="16">
        <v>9.5500740575361399E-4</v>
      </c>
      <c r="E1243" s="16">
        <v>9.6739640373427493E-6</v>
      </c>
      <c r="F1243" s="16">
        <v>1.07534525722248E-5</v>
      </c>
      <c r="G1243" s="16">
        <v>2.2091053060638402E-6</v>
      </c>
      <c r="H1243" s="16">
        <v>2.84828874334508E-4</v>
      </c>
      <c r="J1243">
        <v>0.95552988017611196</v>
      </c>
      <c r="K1243">
        <f t="shared" si="214"/>
        <v>4.8093759749636865E-9</v>
      </c>
      <c r="L1243">
        <f t="shared" si="215"/>
        <v>9.7871838300100651E-4</v>
      </c>
      <c r="M1243" s="16">
        <f t="shared" si="216"/>
        <v>-7.64159187538465E-5</v>
      </c>
      <c r="N1243" s="16">
        <f t="shared" si="217"/>
        <v>7.036589170707111E-3</v>
      </c>
      <c r="O1243" s="16">
        <f t="shared" si="218"/>
        <v>8.3899942560543752E-3</v>
      </c>
      <c r="P1243" s="16">
        <f t="shared" si="219"/>
        <v>7.2589897684279428E-5</v>
      </c>
      <c r="Q1243" s="16">
        <f t="shared" si="220"/>
        <v>9.8589991900166502E-3</v>
      </c>
      <c r="R1243" s="16">
        <f t="shared" si="221"/>
        <v>8.3441878215842445E-3</v>
      </c>
      <c r="S1243" s="16">
        <f t="shared" si="222"/>
        <v>1.0156318014293786E-2</v>
      </c>
      <c r="T1243" s="16">
        <f t="shared" si="223"/>
        <v>9.8590363357772531E-3</v>
      </c>
      <c r="U1243" s="66">
        <f t="shared" si="224"/>
        <v>5.3717714686117704E-2</v>
      </c>
      <c r="V1243" s="66"/>
      <c r="W1243" s="66"/>
    </row>
    <row r="1244" spans="1:23" x14ac:dyDescent="0.25">
      <c r="A1244">
        <v>1243</v>
      </c>
      <c r="B1244">
        <v>4.8674599404252398E-4</v>
      </c>
      <c r="C1244" s="16">
        <v>5.23186752474631E-9</v>
      </c>
      <c r="D1244" s="16">
        <v>9.1927209375340104E-4</v>
      </c>
      <c r="E1244" s="16">
        <v>9.6837349793049108E-6</v>
      </c>
      <c r="F1244" s="16">
        <v>9.9493080232945106E-6</v>
      </c>
      <c r="G1244" s="16">
        <v>2.1242876091378601E-6</v>
      </c>
      <c r="H1244" s="16">
        <v>2.8511603314395402E-4</v>
      </c>
      <c r="J1244">
        <v>0.95572298755015805</v>
      </c>
      <c r="K1244">
        <f t="shared" si="214"/>
        <v>5.0002160612171939E-9</v>
      </c>
      <c r="L1244">
        <f t="shared" si="215"/>
        <v>9.4128976554160319E-4</v>
      </c>
      <c r="M1244" s="16">
        <f t="shared" si="216"/>
        <v>3.220222254344476E-5</v>
      </c>
      <c r="N1244" s="16">
        <f t="shared" si="217"/>
        <v>1.3467673762550391E-4</v>
      </c>
      <c r="O1244" s="16">
        <f t="shared" si="218"/>
        <v>3.1071195331890695E-3</v>
      </c>
      <c r="P1244" s="16">
        <f t="shared" si="219"/>
        <v>2.0811887269029765E-3</v>
      </c>
      <c r="Q1244" s="16">
        <f t="shared" si="220"/>
        <v>9.6791667474984411E-3</v>
      </c>
      <c r="R1244" s="16">
        <f t="shared" si="221"/>
        <v>9.4779848154836194E-5</v>
      </c>
      <c r="S1244" s="16">
        <f t="shared" si="222"/>
        <v>3.4239602417015904E-3</v>
      </c>
      <c r="T1244" s="16">
        <f t="shared" si="223"/>
        <v>9.6795304923606267E-3</v>
      </c>
      <c r="U1244" s="66">
        <f t="shared" si="224"/>
        <v>2.8200422327433045E-2</v>
      </c>
      <c r="V1244" s="66"/>
      <c r="W1244" s="66"/>
    </row>
    <row r="1245" spans="1:23" x14ac:dyDescent="0.25">
      <c r="A1245">
        <v>1244</v>
      </c>
      <c r="B1245">
        <v>4.4382056761938697E-4</v>
      </c>
      <c r="C1245" s="16">
        <v>4.2466545237315998E-9</v>
      </c>
      <c r="D1245" s="16">
        <v>8.1643392393663497E-4</v>
      </c>
      <c r="E1245" s="16">
        <v>6.9886370408876804E-6</v>
      </c>
      <c r="F1245" s="16">
        <v>1.0861966812372201E-5</v>
      </c>
      <c r="G1245" s="16">
        <v>2.6141806256987698E-6</v>
      </c>
      <c r="H1245" s="16">
        <v>2.05763911488268E-4</v>
      </c>
      <c r="J1245">
        <v>0.95621689429926304</v>
      </c>
      <c r="K1245">
        <f t="shared" si="214"/>
        <v>4.0607227998445464E-9</v>
      </c>
      <c r="L1245">
        <f t="shared" si="215"/>
        <v>8.4076779153255453E-4</v>
      </c>
      <c r="M1245" s="16">
        <f t="shared" si="216"/>
        <v>4.6873343706219495E-5</v>
      </c>
      <c r="N1245" s="16">
        <f t="shared" si="217"/>
        <v>9.7555437053794911E-3</v>
      </c>
      <c r="O1245" s="16">
        <f t="shared" si="218"/>
        <v>5.4547871408203025E-2</v>
      </c>
      <c r="P1245" s="16">
        <f t="shared" si="219"/>
        <v>2.3221402442282883E-2</v>
      </c>
      <c r="Q1245" s="16">
        <f t="shared" si="220"/>
        <v>0.12201991803235604</v>
      </c>
      <c r="R1245" s="16">
        <f t="shared" si="221"/>
        <v>1.047745098168861E-2</v>
      </c>
      <c r="S1245" s="16">
        <f t="shared" si="222"/>
        <v>9.158139296662636E-2</v>
      </c>
      <c r="T1245" s="16">
        <f t="shared" si="223"/>
        <v>0.12202296793280873</v>
      </c>
      <c r="U1245" s="66">
        <f t="shared" si="224"/>
        <v>0.43362654746934515</v>
      </c>
      <c r="V1245" s="66"/>
      <c r="W1245" s="66"/>
    </row>
    <row r="1246" spans="1:23" x14ac:dyDescent="0.25">
      <c r="A1246">
        <v>1245</v>
      </c>
      <c r="B1246">
        <v>5.6069570026262799E-4</v>
      </c>
      <c r="C1246" s="16">
        <v>5.9753481120269702E-9</v>
      </c>
      <c r="D1246" s="16">
        <v>9.1114400893124205E-4</v>
      </c>
      <c r="E1246" s="16">
        <v>1.09637384345966E-5</v>
      </c>
      <c r="F1246" s="16">
        <v>8.6316889038879395E-6</v>
      </c>
      <c r="G1246" s="16">
        <v>1.8596867106643599E-6</v>
      </c>
      <c r="H1246" s="16">
        <v>3.2280267908324901E-4</v>
      </c>
      <c r="J1246">
        <v>0.955790873463635</v>
      </c>
      <c r="K1246">
        <f t="shared" si="214"/>
        <v>5.71118319124354E-9</v>
      </c>
      <c r="L1246">
        <f t="shared" si="215"/>
        <v>9.3026109810157021E-4</v>
      </c>
      <c r="M1246" s="16">
        <f t="shared" si="216"/>
        <v>1.9113030242368564E-4</v>
      </c>
      <c r="N1246" s="16">
        <f t="shared" si="217"/>
        <v>1.9198469643405863E-2</v>
      </c>
      <c r="O1246" s="16">
        <f t="shared" si="218"/>
        <v>6.1533667337729699E-3</v>
      </c>
      <c r="P1246" s="16">
        <f t="shared" si="219"/>
        <v>2.9223269780894985E-3</v>
      </c>
      <c r="Q1246" s="16">
        <f t="shared" si="220"/>
        <v>4.3237782282233626E-4</v>
      </c>
      <c r="R1246" s="16">
        <f t="shared" si="221"/>
        <v>1.5372788827559386E-2</v>
      </c>
      <c r="S1246" s="16">
        <f t="shared" si="222"/>
        <v>5.3778436502841019E-3</v>
      </c>
      <c r="T1246" s="16">
        <f t="shared" si="223"/>
        <v>4.3226341079643583E-4</v>
      </c>
      <c r="U1246" s="66">
        <f t="shared" si="224"/>
        <v>4.9889437066730588E-2</v>
      </c>
      <c r="V1246" s="66"/>
      <c r="W1246" s="66"/>
    </row>
    <row r="1247" spans="1:23" x14ac:dyDescent="0.25">
      <c r="A1247">
        <v>1246</v>
      </c>
      <c r="B1247">
        <v>3.5497243736165698E-4</v>
      </c>
      <c r="C1247" s="16">
        <v>3.6950993604078499E-9</v>
      </c>
      <c r="D1247" s="16">
        <v>8.8998463011460797E-4</v>
      </c>
      <c r="E1247" s="16">
        <v>6.6224252853467698E-6</v>
      </c>
      <c r="F1247" s="16">
        <v>1.36341583622581E-5</v>
      </c>
      <c r="G1247" s="16">
        <v>3.0073007927523701E-6</v>
      </c>
      <c r="H1247" s="16">
        <v>1.94982453904814E-4</v>
      </c>
      <c r="J1247">
        <v>0.955790882849474</v>
      </c>
      <c r="K1247">
        <f t="shared" si="214"/>
        <v>3.5317422799007456E-9</v>
      </c>
      <c r="L1247">
        <f t="shared" si="215"/>
        <v>9.202565525325161E-4</v>
      </c>
      <c r="M1247" s="16">
        <f t="shared" si="216"/>
        <v>-2.1031167780920218E-4</v>
      </c>
      <c r="N1247" s="16">
        <f t="shared" si="217"/>
        <v>7.7945230549896355E-2</v>
      </c>
      <c r="O1247" s="16">
        <f t="shared" si="218"/>
        <v>0.11095607209770215</v>
      </c>
      <c r="P1247" s="16">
        <f t="shared" si="219"/>
        <v>5.7799567236082481E-3</v>
      </c>
      <c r="Q1247" s="16">
        <f t="shared" si="220"/>
        <v>0.14700333253523892</v>
      </c>
      <c r="R1247" s="16">
        <f t="shared" si="221"/>
        <v>0.14722847603621658</v>
      </c>
      <c r="S1247" s="16">
        <f t="shared" si="222"/>
        <v>0.24851485666079248</v>
      </c>
      <c r="T1247" s="16">
        <f t="shared" si="223"/>
        <v>0.1470046069359012</v>
      </c>
      <c r="U1247" s="66">
        <f t="shared" si="224"/>
        <v>0.88443253153935597</v>
      </c>
      <c r="V1247" s="66"/>
      <c r="W1247" s="66"/>
    </row>
    <row r="1248" spans="1:23" x14ac:dyDescent="0.25">
      <c r="A1248">
        <v>1247</v>
      </c>
      <c r="B1248">
        <v>5.5468932007635596E-4</v>
      </c>
      <c r="C1248" s="16">
        <v>6.7454773089579104E-9</v>
      </c>
      <c r="D1248" s="16">
        <v>1.04290218181371E-3</v>
      </c>
      <c r="E1248" s="16">
        <v>1.41458402231229E-5</v>
      </c>
      <c r="F1248" s="16">
        <v>8.7777487191344894E-6</v>
      </c>
      <c r="G1248" s="16">
        <v>1.6498067108656499E-6</v>
      </c>
      <c r="H1248" s="16">
        <v>4.1649512432075401E-4</v>
      </c>
      <c r="J1248">
        <v>0.95514075282393796</v>
      </c>
      <c r="K1248">
        <f t="shared" si="214"/>
        <v>6.4428802750348496E-9</v>
      </c>
      <c r="L1248">
        <f t="shared" si="215"/>
        <v>1.0621007404855358E-3</v>
      </c>
      <c r="M1248" s="16">
        <f t="shared" si="216"/>
        <v>4.7277899667176201E-5</v>
      </c>
      <c r="N1248" s="16">
        <f t="shared" si="217"/>
        <v>1.5967325004698246E-2</v>
      </c>
      <c r="O1248" s="16">
        <f t="shared" si="218"/>
        <v>4.7279255990695525E-2</v>
      </c>
      <c r="P1248" s="16">
        <f t="shared" si="219"/>
        <v>6.8445158236022877E-3</v>
      </c>
      <c r="Q1248" s="16">
        <f t="shared" si="220"/>
        <v>0.10053185529641308</v>
      </c>
      <c r="R1248" s="16">
        <f t="shared" si="221"/>
        <v>1.1916720107636489E-2</v>
      </c>
      <c r="S1248" s="16">
        <f t="shared" si="222"/>
        <v>3.1653824738443012E-2</v>
      </c>
      <c r="T1248" s="16">
        <f t="shared" si="223"/>
        <v>0.10053481342009714</v>
      </c>
      <c r="U1248" s="66">
        <f t="shared" si="224"/>
        <v>0.31472831038158577</v>
      </c>
      <c r="V1248" s="66"/>
      <c r="W1248" s="66"/>
    </row>
    <row r="1249" spans="1:23" x14ac:dyDescent="0.25">
      <c r="A1249">
        <v>1248</v>
      </c>
      <c r="B1249">
        <v>3.0431914262622799E-4</v>
      </c>
      <c r="C1249" s="16">
        <v>2.9620229021112298E-9</v>
      </c>
      <c r="D1249" s="16">
        <v>8.3120746925418199E-4</v>
      </c>
      <c r="E1249" s="16">
        <v>4.9607333237109703E-6</v>
      </c>
      <c r="F1249" s="16">
        <v>1.5867578377764101E-5</v>
      </c>
      <c r="G1249" s="16">
        <v>3.7494921564596799E-6</v>
      </c>
      <c r="H1249" s="16">
        <v>1.46057323882723E-4</v>
      </c>
      <c r="J1249">
        <v>0.95603613214509897</v>
      </c>
      <c r="K1249">
        <f t="shared" si="214"/>
        <v>2.8318009186596213E-9</v>
      </c>
      <c r="L1249">
        <f t="shared" si="215"/>
        <v>8.6668915614326783E-4</v>
      </c>
      <c r="M1249" s="16">
        <f t="shared" si="216"/>
        <v>-2.5805087089081179E-4</v>
      </c>
      <c r="N1249" s="16">
        <f t="shared" si="217"/>
        <v>0.14595777155879588</v>
      </c>
      <c r="O1249" s="16">
        <f t="shared" si="218"/>
        <v>0.21660449018774042</v>
      </c>
      <c r="P1249" s="16">
        <f t="shared" si="219"/>
        <v>1.878213842976709E-2</v>
      </c>
      <c r="Q1249" s="16">
        <f t="shared" si="220"/>
        <v>0.28957766960277626</v>
      </c>
      <c r="R1249" s="16">
        <f t="shared" si="221"/>
        <v>0.37255030187257321</v>
      </c>
      <c r="S1249" s="16">
        <f t="shared" si="222"/>
        <v>0.75401495822657771</v>
      </c>
      <c r="T1249" s="16">
        <f t="shared" si="223"/>
        <v>0.28958016156980559</v>
      </c>
      <c r="U1249" s="66">
        <f t="shared" si="224"/>
        <v>2.0870674914480363</v>
      </c>
      <c r="V1249" s="66"/>
      <c r="W1249" s="66"/>
    </row>
    <row r="1250" spans="1:23" x14ac:dyDescent="0.25">
      <c r="A1250">
        <v>1249</v>
      </c>
      <c r="B1250">
        <v>5.9931081791936302E-4</v>
      </c>
      <c r="C1250" s="16">
        <v>6.1521265824484898E-9</v>
      </c>
      <c r="D1250" s="16">
        <v>8.7690300028528097E-4</v>
      </c>
      <c r="E1250" s="16">
        <v>1.08683482214156E-5</v>
      </c>
      <c r="F1250" s="16">
        <v>8.0619358021911795E-6</v>
      </c>
      <c r="G1250" s="16">
        <v>1.80550024664734E-6</v>
      </c>
      <c r="H1250" s="16">
        <v>3.1999357584000998E-4</v>
      </c>
      <c r="J1250">
        <v>0.95597336015761503</v>
      </c>
      <c r="K1250">
        <f t="shared" si="214"/>
        <v>5.8812691211382676E-9</v>
      </c>
      <c r="L1250">
        <f t="shared" si="215"/>
        <v>8.9482622000972814E-4</v>
      </c>
      <c r="M1250" s="16">
        <f t="shared" si="216"/>
        <v>3.0379541582899785E-4</v>
      </c>
      <c r="N1250" s="16">
        <f t="shared" si="217"/>
        <v>4.7076449040142604E-2</v>
      </c>
      <c r="O1250" s="16">
        <f t="shared" si="218"/>
        <v>1.2176846302377696E-2</v>
      </c>
      <c r="P1250" s="16">
        <f t="shared" si="219"/>
        <v>8.0294603450327476E-3</v>
      </c>
      <c r="Q1250" s="16">
        <f t="shared" si="220"/>
        <v>1.4190198319604007E-4</v>
      </c>
      <c r="R1250" s="16">
        <f t="shared" si="221"/>
        <v>3.3054934568295488E-2</v>
      </c>
      <c r="S1250" s="16">
        <f t="shared" si="222"/>
        <v>1.0067000028266987E-2</v>
      </c>
      <c r="T1250" s="16">
        <f t="shared" si="223"/>
        <v>1.4179540423415782E-4</v>
      </c>
      <c r="U1250" s="66">
        <f t="shared" si="224"/>
        <v>0.11068838767154572</v>
      </c>
      <c r="V1250" s="66"/>
      <c r="W1250" s="66"/>
    </row>
    <row r="1251" spans="1:23" x14ac:dyDescent="0.25">
      <c r="A1251">
        <v>1250</v>
      </c>
      <c r="B1251">
        <v>5.6814667754460999E-4</v>
      </c>
      <c r="C1251" s="16">
        <v>8.2349326407385201E-9</v>
      </c>
      <c r="D1251" s="16">
        <v>1.24880653669198E-3</v>
      </c>
      <c r="E1251" s="16">
        <v>2.0633114991677602E-5</v>
      </c>
      <c r="F1251" s="16">
        <v>8.6482069772736999E-6</v>
      </c>
      <c r="G1251" s="16">
        <v>1.35443798636592E-6</v>
      </c>
      <c r="H1251" s="16">
        <v>6.0750544698279403E-4</v>
      </c>
      <c r="J1251">
        <v>0.95415871296330601</v>
      </c>
      <c r="K1251">
        <f t="shared" si="214"/>
        <v>7.8574327298265855E-9</v>
      </c>
      <c r="L1251">
        <f t="shared" si="215"/>
        <v>1.2674491537002527E-3</v>
      </c>
      <c r="M1251" s="16">
        <f t="shared" si="216"/>
        <v>-1.311557986110326E-4</v>
      </c>
      <c r="N1251" s="16">
        <f t="shared" si="217"/>
        <v>2.3620194285768805E-2</v>
      </c>
      <c r="O1251" s="16">
        <f t="shared" si="218"/>
        <v>0.2364468112179372</v>
      </c>
      <c r="P1251" s="16">
        <f t="shared" si="219"/>
        <v>8.7912026619682879E-2</v>
      </c>
      <c r="Q1251" s="16">
        <f t="shared" si="220"/>
        <v>0.84837746091025079</v>
      </c>
      <c r="R1251" s="16">
        <f t="shared" si="221"/>
        <v>1.4959898678392758E-2</v>
      </c>
      <c r="S1251" s="16">
        <f t="shared" si="222"/>
        <v>0.10568673586117895</v>
      </c>
      <c r="T1251" s="16">
        <f t="shared" si="223"/>
        <v>0.84842425567599344</v>
      </c>
      <c r="U1251" s="66">
        <f t="shared" si="224"/>
        <v>2.165427383249205</v>
      </c>
      <c r="V1251" s="66"/>
      <c r="W1251" s="66"/>
    </row>
    <row r="1252" spans="1:23" x14ac:dyDescent="0.25">
      <c r="A1252">
        <v>1251</v>
      </c>
      <c r="B1252">
        <v>4.9041198046919005E-4</v>
      </c>
      <c r="C1252" s="16">
        <v>5.4027142480090304E-9</v>
      </c>
      <c r="D1252" s="16">
        <v>9.4270230777009404E-4</v>
      </c>
      <c r="E1252" s="16">
        <v>1.02521924001339E-5</v>
      </c>
      <c r="F1252" s="16">
        <v>9.8853803645195994E-6</v>
      </c>
      <c r="G1252" s="16">
        <v>2.0576483159569101E-6</v>
      </c>
      <c r="H1252" s="16">
        <v>3.0185332650741403E-4</v>
      </c>
      <c r="J1252">
        <v>0.955608526254075</v>
      </c>
      <c r="K1252">
        <f t="shared" si="214"/>
        <v>5.1628798003118026E-9</v>
      </c>
      <c r="L1252">
        <f t="shared" si="215"/>
        <v>9.6452531410084216E-4</v>
      </c>
      <c r="M1252" s="16">
        <f t="shared" si="216"/>
        <v>1.6298646837537948E-5</v>
      </c>
      <c r="N1252" s="16">
        <f t="shared" si="217"/>
        <v>1.73123751515903E-5</v>
      </c>
      <c r="O1252" s="16">
        <f t="shared" si="218"/>
        <v>6.2034700317889827E-4</v>
      </c>
      <c r="P1252" s="16">
        <f t="shared" si="219"/>
        <v>4.534775222773334E-4</v>
      </c>
      <c r="Q1252" s="16">
        <f t="shared" si="220"/>
        <v>2.0662260517293231E-3</v>
      </c>
      <c r="R1252" s="16">
        <f t="shared" si="221"/>
        <v>1.0546926726899303E-5</v>
      </c>
      <c r="S1252" s="16">
        <f t="shared" si="222"/>
        <v>6.4053623611928941E-4</v>
      </c>
      <c r="T1252" s="16">
        <f t="shared" si="223"/>
        <v>2.0663093223773493E-3</v>
      </c>
      <c r="U1252" s="66">
        <f t="shared" si="224"/>
        <v>5.8747554375606836E-3</v>
      </c>
      <c r="V1252" s="66"/>
      <c r="W1252" s="66"/>
    </row>
    <row r="1253" spans="1:23" x14ac:dyDescent="0.25">
      <c r="A1253">
        <v>1252</v>
      </c>
      <c r="B1253">
        <v>5.1855801102335597E-4</v>
      </c>
      <c r="C1253" s="16">
        <v>5.8031468110997203E-9</v>
      </c>
      <c r="D1253" s="16">
        <v>9.5790054777238802E-4</v>
      </c>
      <c r="E1253" s="16">
        <v>1.11879805893617E-5</v>
      </c>
      <c r="F1253" s="16">
        <v>9.3543455503675494E-6</v>
      </c>
      <c r="G1253" s="16">
        <v>1.9159435575508002E-6</v>
      </c>
      <c r="H1253" s="16">
        <v>3.2940575903714299E-4</v>
      </c>
      <c r="J1253">
        <v>0.95554465883283601</v>
      </c>
      <c r="K1253">
        <f t="shared" si="214"/>
        <v>5.5451659397691425E-9</v>
      </c>
      <c r="L1253">
        <f t="shared" si="215"/>
        <v>9.7851937928386274E-4</v>
      </c>
      <c r="M1253" s="16">
        <f t="shared" si="216"/>
        <v>5.8596642762849191E-5</v>
      </c>
      <c r="N1253" s="16">
        <f t="shared" si="217"/>
        <v>2.8082591114048116E-3</v>
      </c>
      <c r="O1253" s="16">
        <f t="shared" si="218"/>
        <v>2.2433622514258949E-3</v>
      </c>
      <c r="P1253" s="16">
        <f t="shared" si="219"/>
        <v>3.0429970697274317E-5</v>
      </c>
      <c r="Q1253" s="16">
        <f t="shared" si="220"/>
        <v>1.7365610715744805E-3</v>
      </c>
      <c r="R1253" s="16">
        <f t="shared" si="221"/>
        <v>2.565023847266324E-3</v>
      </c>
      <c r="S1253" s="16">
        <f t="shared" si="222"/>
        <v>2.0522231569368912E-3</v>
      </c>
      <c r="T1253" s="16">
        <f t="shared" si="223"/>
        <v>1.7365307626223546E-3</v>
      </c>
      <c r="U1253" s="66">
        <f t="shared" si="224"/>
        <v>1.3172390171928032E-2</v>
      </c>
      <c r="V1253" s="66"/>
      <c r="W1253" s="66"/>
    </row>
    <row r="1254" spans="1:23" x14ac:dyDescent="0.25">
      <c r="A1254">
        <v>1253</v>
      </c>
      <c r="B1254">
        <v>4.6421492250971202E-4</v>
      </c>
      <c r="C1254" s="16">
        <v>4.5286685276333297E-9</v>
      </c>
      <c r="D1254" s="16">
        <v>8.3268162416445595E-4</v>
      </c>
      <c r="E1254" s="16">
        <v>7.5998346349230801E-6</v>
      </c>
      <c r="F1254" s="16">
        <v>1.0391625475337799E-5</v>
      </c>
      <c r="G1254" s="16">
        <v>2.4517862673853702E-6</v>
      </c>
      <c r="H1254" s="16">
        <v>2.2375933110517E-4</v>
      </c>
      <c r="J1254">
        <v>0.95614530557864197</v>
      </c>
      <c r="K1254">
        <f t="shared" si="214"/>
        <v>4.3300651532183487E-9</v>
      </c>
      <c r="L1254">
        <f t="shared" si="215"/>
        <v>8.5591213271398933E-4</v>
      </c>
      <c r="M1254" s="16">
        <f t="shared" si="216"/>
        <v>7.2517712305434766E-5</v>
      </c>
      <c r="N1254" s="16">
        <f t="shared" si="217"/>
        <v>3.2898278013200862E-3</v>
      </c>
      <c r="O1254" s="16">
        <f t="shared" si="218"/>
        <v>3.3363351933074055E-2</v>
      </c>
      <c r="P1254" s="16">
        <f t="shared" si="219"/>
        <v>1.8364989506027125E-2</v>
      </c>
      <c r="Q1254" s="16">
        <f t="shared" si="220"/>
        <v>8.5501921860730898E-2</v>
      </c>
      <c r="R1254" s="16">
        <f t="shared" si="221"/>
        <v>2.9839357695433887E-3</v>
      </c>
      <c r="S1254" s="16">
        <f t="shared" si="222"/>
        <v>4.915285756654135E-2</v>
      </c>
      <c r="T1254" s="16">
        <f t="shared" si="223"/>
        <v>8.550442073895502E-2</v>
      </c>
      <c r="U1254" s="66">
        <f t="shared" si="224"/>
        <v>0.27816130517619192</v>
      </c>
      <c r="V1254" s="66"/>
      <c r="W1254" s="66"/>
    </row>
    <row r="1255" spans="1:23" x14ac:dyDescent="0.25">
      <c r="A1255">
        <v>1254</v>
      </c>
      <c r="B1255">
        <v>5.4087682373067203E-4</v>
      </c>
      <c r="C1255" s="16">
        <v>7.0412866229820399E-9</v>
      </c>
      <c r="D1255" s="16">
        <v>1.11838688297093E-3</v>
      </c>
      <c r="E1255" s="16">
        <v>1.5821744027605802E-5</v>
      </c>
      <c r="F1255" s="16">
        <v>9.0327827211900992E-6</v>
      </c>
      <c r="G1255" s="16">
        <v>1.58183025247447E-6</v>
      </c>
      <c r="H1255" s="16">
        <v>4.6584034018027498E-4</v>
      </c>
      <c r="J1255">
        <v>0.95477100535666104</v>
      </c>
      <c r="K1255">
        <f t="shared" si="214"/>
        <v>6.7228163080289709E-9</v>
      </c>
      <c r="L1255">
        <f t="shared" si="215"/>
        <v>1.1380272373791617E-3</v>
      </c>
      <c r="M1255" s="16">
        <f t="shared" si="216"/>
        <v>-5.6273589917817572E-5</v>
      </c>
      <c r="N1255" s="16">
        <f t="shared" si="217"/>
        <v>9.6656393173174104E-3</v>
      </c>
      <c r="O1255" s="16">
        <f t="shared" si="218"/>
        <v>7.3346843212877572E-2</v>
      </c>
      <c r="P1255" s="16">
        <f t="shared" si="219"/>
        <v>2.5952926897486593E-2</v>
      </c>
      <c r="Q1255" s="16">
        <f t="shared" si="220"/>
        <v>0.22382822603631031</v>
      </c>
      <c r="R1255" s="16">
        <f t="shared" si="221"/>
        <v>6.9356977808433182E-3</v>
      </c>
      <c r="S1255" s="16">
        <f t="shared" si="222"/>
        <v>4.4853866481720239E-2</v>
      </c>
      <c r="T1255" s="16">
        <f t="shared" si="223"/>
        <v>0.22383819209747308</v>
      </c>
      <c r="U1255" s="66">
        <f t="shared" si="224"/>
        <v>0.60842139182402843</v>
      </c>
      <c r="V1255" s="66"/>
      <c r="W1255" s="66"/>
    </row>
    <row r="1256" spans="1:23" x14ac:dyDescent="0.25">
      <c r="A1256">
        <v>1255</v>
      </c>
      <c r="B1256" s="16">
        <v>4.4184085583661201E-4</v>
      </c>
      <c r="C1256" s="16">
        <v>4.0935070976454504E-9</v>
      </c>
      <c r="D1256" s="16">
        <v>7.9002598516172105E-4</v>
      </c>
      <c r="E1256" s="16">
        <v>6.5206455922376496E-6</v>
      </c>
      <c r="F1256" s="16">
        <v>1.0897332169974001E-5</v>
      </c>
      <c r="G1256" s="16">
        <v>2.7111681946294899E-6</v>
      </c>
      <c r="H1256" s="16">
        <v>1.9198477145817799E-4</v>
      </c>
      <c r="J1256">
        <v>0.95634924571257296</v>
      </c>
      <c r="K1256">
        <f t="shared" si="214"/>
        <v>3.9148224251522904E-9</v>
      </c>
      <c r="L1256">
        <f t="shared" si="215"/>
        <v>8.1452772418920091E-4</v>
      </c>
      <c r="M1256" s="16">
        <f t="shared" si="216"/>
        <v>6.915398748402312E-5</v>
      </c>
      <c r="N1256" s="16">
        <f t="shared" si="217"/>
        <v>1.0565823875926424E-2</v>
      </c>
      <c r="O1256" s="16">
        <f t="shared" si="218"/>
        <v>6.8222946627906345E-2</v>
      </c>
      <c r="P1256" s="16">
        <f t="shared" si="219"/>
        <v>3.2328825900548225E-2</v>
      </c>
      <c r="Q1256" s="16">
        <f t="shared" si="220"/>
        <v>0.15435978002883341</v>
      </c>
      <c r="R1256" s="16">
        <f t="shared" si="221"/>
        <v>1.1225101694175999E-2</v>
      </c>
      <c r="S1256" s="16">
        <f t="shared" si="222"/>
        <v>0.12316749308703361</v>
      </c>
      <c r="T1256" s="16">
        <f t="shared" si="223"/>
        <v>0.15436356995156877</v>
      </c>
      <c r="U1256" s="66">
        <f t="shared" si="224"/>
        <v>0.55423354116599277</v>
      </c>
      <c r="V1256" s="66"/>
      <c r="W1256" s="66"/>
    </row>
    <row r="1257" spans="1:23" x14ac:dyDescent="0.25">
      <c r="A1257">
        <v>1256</v>
      </c>
      <c r="B1257">
        <v>5.9325624018766805E-4</v>
      </c>
      <c r="C1257" s="16">
        <v>7.2084914147285698E-9</v>
      </c>
      <c r="D1257" s="16">
        <v>1.04195623367119E-3</v>
      </c>
      <c r="E1257" s="16">
        <v>1.51036624418241E-5</v>
      </c>
      <c r="F1257" s="16">
        <v>8.2058825118726195E-6</v>
      </c>
      <c r="G1257" s="16">
        <v>1.5437795116082E-6</v>
      </c>
      <c r="H1257" s="16">
        <v>4.4469615629661802E-4</v>
      </c>
      <c r="J1257">
        <v>0.955157010815739</v>
      </c>
      <c r="K1257">
        <f t="shared" si="214"/>
        <v>6.8852411121830586E-9</v>
      </c>
      <c r="L1257">
        <f t="shared" si="215"/>
        <v>1.0599045697151288E-3</v>
      </c>
      <c r="M1257" s="16">
        <f t="shared" si="216"/>
        <v>1.2660791066020739E-4</v>
      </c>
      <c r="N1257" s="16">
        <f t="shared" si="217"/>
        <v>4.1892488838112377E-2</v>
      </c>
      <c r="O1257" s="16">
        <f t="shared" si="218"/>
        <v>9.0603224919122524E-2</v>
      </c>
      <c r="P1257" s="16">
        <f t="shared" si="219"/>
        <v>6.6829830795415383E-3</v>
      </c>
      <c r="Q1257" s="16">
        <f t="shared" si="220"/>
        <v>0.16503656093554162</v>
      </c>
      <c r="R1257" s="16">
        <f t="shared" si="221"/>
        <v>2.7956273171359715E-2</v>
      </c>
      <c r="S1257" s="16">
        <f t="shared" si="222"/>
        <v>5.324449081244044E-2</v>
      </c>
      <c r="T1257" s="16">
        <f t="shared" si="223"/>
        <v>0.16504042758909643</v>
      </c>
      <c r="U1257" s="66">
        <f t="shared" si="224"/>
        <v>0.55045644934521465</v>
      </c>
      <c r="V1257" s="66"/>
      <c r="W1257" s="66"/>
    </row>
    <row r="1258" spans="1:23" x14ac:dyDescent="0.25">
      <c r="A1258">
        <v>1257</v>
      </c>
      <c r="B1258">
        <v>5.1751040926664704E-4</v>
      </c>
      <c r="C1258" s="16">
        <v>4.51722171045119E-9</v>
      </c>
      <c r="D1258" s="16">
        <v>7.4337914870338301E-4</v>
      </c>
      <c r="E1258" s="16">
        <v>6.7748629796628996E-6</v>
      </c>
      <c r="F1258" s="16">
        <v>9.2806794422308195E-6</v>
      </c>
      <c r="G1258" s="16">
        <v>2.4553464251758599E-6</v>
      </c>
      <c r="H1258" s="16">
        <v>1.99469090258219E-4</v>
      </c>
      <c r="J1258">
        <v>0.95662101356510998</v>
      </c>
      <c r="K1258">
        <f t="shared" si="214"/>
        <v>4.3212692111501375E-9</v>
      </c>
      <c r="L1258">
        <f t="shared" si="215"/>
        <v>7.6439133679131002E-4</v>
      </c>
      <c r="M1258" s="16">
        <f t="shared" si="216"/>
        <v>2.7062948174198396E-4</v>
      </c>
      <c r="N1258" s="16">
        <f t="shared" si="217"/>
        <v>2.5873226396960374E-3</v>
      </c>
      <c r="O1258" s="16">
        <f t="shared" si="218"/>
        <v>3.4122336356991682E-2</v>
      </c>
      <c r="P1258" s="16">
        <f t="shared" si="219"/>
        <v>5.2089164841417797E-2</v>
      </c>
      <c r="Q1258" s="16">
        <f t="shared" si="220"/>
        <v>0.13632135441713131</v>
      </c>
      <c r="R1258" s="16">
        <f t="shared" si="221"/>
        <v>3.3782007532022428E-3</v>
      </c>
      <c r="S1258" s="16">
        <f t="shared" si="222"/>
        <v>4.9942610479254017E-2</v>
      </c>
      <c r="T1258" s="16">
        <f t="shared" si="223"/>
        <v>0.13632622829988794</v>
      </c>
      <c r="U1258" s="66">
        <f t="shared" si="224"/>
        <v>0.41476721778758102</v>
      </c>
      <c r="V1258" s="66"/>
      <c r="W1258" s="66"/>
    </row>
    <row r="1259" spans="1:23" x14ac:dyDescent="0.25">
      <c r="A1259">
        <v>1258</v>
      </c>
      <c r="B1259">
        <v>4.4135368533768402E-4</v>
      </c>
      <c r="C1259" s="16">
        <v>5.27952974262832E-9</v>
      </c>
      <c r="D1259" s="16">
        <v>1.0256796810692199E-3</v>
      </c>
      <c r="E1259" s="16">
        <v>1.08897146520771E-5</v>
      </c>
      <c r="F1259" s="16">
        <v>1.1027935905234799E-5</v>
      </c>
      <c r="G1259" s="16">
        <v>2.1077208470011402E-6</v>
      </c>
      <c r="H1259" s="16">
        <v>3.2062509714074001E-4</v>
      </c>
      <c r="J1259">
        <v>0.95517856447441496</v>
      </c>
      <c r="K1259">
        <f t="shared" si="214"/>
        <v>5.042893640663696E-9</v>
      </c>
      <c r="L1259">
        <f t="shared" si="215"/>
        <v>1.0498379941969479E-3</v>
      </c>
      <c r="M1259" s="16">
        <f t="shared" si="216"/>
        <v>-1.6713062352158E-4</v>
      </c>
      <c r="N1259" s="16">
        <f t="shared" si="217"/>
        <v>1.077017433730082E-2</v>
      </c>
      <c r="O1259" s="16">
        <f t="shared" si="218"/>
        <v>2.2221197232893462E-3</v>
      </c>
      <c r="P1259" s="16">
        <f t="shared" si="219"/>
        <v>4.2056969375104591E-3</v>
      </c>
      <c r="Q1259" s="16">
        <f t="shared" si="220"/>
        <v>1.9325482485915531E-4</v>
      </c>
      <c r="R1259" s="16">
        <f t="shared" si="221"/>
        <v>1.4209425277930171E-2</v>
      </c>
      <c r="S1259" s="16">
        <f t="shared" si="222"/>
        <v>2.5260211247321363E-3</v>
      </c>
      <c r="T1259" s="16">
        <f t="shared" si="223"/>
        <v>1.9334434653234199E-4</v>
      </c>
      <c r="U1259" s="66">
        <f t="shared" si="224"/>
        <v>3.4320036572154433E-2</v>
      </c>
      <c r="V1259" s="66"/>
      <c r="W1259" s="66"/>
    </row>
    <row r="1260" spans="1:23" x14ac:dyDescent="0.25">
      <c r="A1260">
        <v>1259</v>
      </c>
      <c r="B1260">
        <v>4.7316891847863001E-4</v>
      </c>
      <c r="C1260" s="16">
        <v>5.80228995237852E-9</v>
      </c>
      <c r="D1260" s="16">
        <v>1.05200479159402E-3</v>
      </c>
      <c r="E1260" s="16">
        <v>1.2272021104712999E-5</v>
      </c>
      <c r="F1260" s="16">
        <v>1.0297186963228101E-5</v>
      </c>
      <c r="G1260" s="16">
        <v>1.9183182443591699E-6</v>
      </c>
      <c r="H1260" s="16">
        <v>3.6132464401825599E-4</v>
      </c>
      <c r="J1260">
        <v>0.95506565467656102</v>
      </c>
      <c r="K1260">
        <f t="shared" si="214"/>
        <v>5.5415678519916231E-9</v>
      </c>
      <c r="L1260">
        <f t="shared" si="215"/>
        <v>1.074511681474883E-3</v>
      </c>
      <c r="M1260" s="16">
        <f t="shared" si="216"/>
        <v>-1.2817384451762302E-4</v>
      </c>
      <c r="N1260" s="16">
        <f t="shared" si="217"/>
        <v>1.5346711398927712E-3</v>
      </c>
      <c r="O1260" s="16">
        <f t="shared" si="218"/>
        <v>2.2287366584342553E-3</v>
      </c>
      <c r="P1260" s="16">
        <f t="shared" si="219"/>
        <v>8.4974908828801803E-3</v>
      </c>
      <c r="Q1260" s="16">
        <f t="shared" si="220"/>
        <v>2.0335651065109019E-2</v>
      </c>
      <c r="R1260" s="16">
        <f t="shared" si="221"/>
        <v>2.0286949554665697E-3</v>
      </c>
      <c r="S1260" s="16">
        <f t="shared" si="222"/>
        <v>1.9464140952990304E-3</v>
      </c>
      <c r="T1260" s="16">
        <f t="shared" si="223"/>
        <v>2.0337042921523441E-2</v>
      </c>
      <c r="U1260" s="66">
        <f t="shared" si="224"/>
        <v>5.6908701718605272E-2</v>
      </c>
      <c r="V1260" s="66"/>
      <c r="W1260" s="66"/>
    </row>
    <row r="1261" spans="1:23" x14ac:dyDescent="0.25">
      <c r="A1261">
        <v>1260</v>
      </c>
      <c r="B1261">
        <v>3.99189156315705E-4</v>
      </c>
      <c r="C1261" s="16">
        <v>4.8192159418335198E-9</v>
      </c>
      <c r="D1261" s="16">
        <v>1.03549384641109E-3</v>
      </c>
      <c r="E1261" s="16">
        <v>1.0033751107190899E-5</v>
      </c>
      <c r="F1261" s="16">
        <v>1.22008468009822E-5</v>
      </c>
      <c r="G1261" s="16">
        <v>2.3094193155877902E-6</v>
      </c>
      <c r="H1261" s="16">
        <v>2.9542322821392601E-4</v>
      </c>
      <c r="J1261">
        <v>0.95510697588337101</v>
      </c>
      <c r="K1261">
        <f t="shared" si="214"/>
        <v>4.6028667643335449E-9</v>
      </c>
      <c r="L1261">
        <f t="shared" si="215"/>
        <v>1.0622001401127002E-3</v>
      </c>
      <c r="M1261" s="16">
        <f t="shared" si="216"/>
        <v>-2.6382182748129043E-4</v>
      </c>
      <c r="N1261" s="16">
        <f t="shared" si="217"/>
        <v>3.5872164564044767E-2</v>
      </c>
      <c r="O1261" s="16">
        <f t="shared" si="218"/>
        <v>1.6956667124603777E-2</v>
      </c>
      <c r="P1261" s="16">
        <f t="shared" si="219"/>
        <v>5.6310499841514608E-3</v>
      </c>
      <c r="Q1261" s="16">
        <f t="shared" si="220"/>
        <v>4.3288545582960865E-3</v>
      </c>
      <c r="R1261" s="16">
        <f t="shared" si="221"/>
        <v>5.6758149522239398E-2</v>
      </c>
      <c r="S1261" s="16">
        <f t="shared" si="222"/>
        <v>2.2729839467421888E-2</v>
      </c>
      <c r="T1261" s="16">
        <f t="shared" si="223"/>
        <v>4.3283788853979918E-3</v>
      </c>
      <c r="U1261" s="66">
        <f t="shared" si="224"/>
        <v>0.14660510410615538</v>
      </c>
      <c r="V1261" s="66"/>
      <c r="W1261" s="66"/>
    </row>
    <row r="1262" spans="1:23" x14ac:dyDescent="0.25">
      <c r="A1262">
        <v>1261</v>
      </c>
      <c r="B1262">
        <v>5.4542389642479297E-4</v>
      </c>
      <c r="C1262" s="16">
        <v>4.9096947570496601E-9</v>
      </c>
      <c r="D1262" s="16">
        <v>7.67013023938994E-4</v>
      </c>
      <c r="E1262" s="16">
        <v>7.5957129569070401E-6</v>
      </c>
      <c r="F1262" s="16">
        <v>8.8146541708834503E-6</v>
      </c>
      <c r="G1262" s="16">
        <v>2.2596346643055802E-6</v>
      </c>
      <c r="H1262" s="16">
        <v>2.2363721611103E-4</v>
      </c>
      <c r="J1262">
        <v>0.95651085170625105</v>
      </c>
      <c r="K1262">
        <f t="shared" si="214"/>
        <v>4.6961763136832857E-9</v>
      </c>
      <c r="L1262">
        <f t="shared" si="215"/>
        <v>7.8689705725030936E-4</v>
      </c>
      <c r="M1262" s="16">
        <f t="shared" si="216"/>
        <v>3.0395073559927652E-4</v>
      </c>
      <c r="N1262" s="16">
        <f t="shared" si="217"/>
        <v>1.1566432286773296E-2</v>
      </c>
      <c r="O1262" s="16">
        <f t="shared" si="218"/>
        <v>1.2970467697753668E-2</v>
      </c>
      <c r="P1262" s="16">
        <f t="shared" si="219"/>
        <v>4.1491259141758732E-2</v>
      </c>
      <c r="Q1262" s="16">
        <f t="shared" si="220"/>
        <v>8.572649416732063E-2</v>
      </c>
      <c r="R1262" s="16">
        <f t="shared" si="221"/>
        <v>1.1113011606644812E-2</v>
      </c>
      <c r="S1262" s="16">
        <f t="shared" si="222"/>
        <v>1.5865143864961264E-2</v>
      </c>
      <c r="T1262" s="16">
        <f t="shared" si="223"/>
        <v>8.5730405744455812E-2</v>
      </c>
      <c r="U1262" s="66">
        <f t="shared" si="224"/>
        <v>0.26446321450966825</v>
      </c>
      <c r="V1262" s="66"/>
      <c r="W1262" s="66"/>
    </row>
    <row r="1263" spans="1:23" x14ac:dyDescent="0.25">
      <c r="A1263">
        <v>1262</v>
      </c>
      <c r="B1263" s="16">
        <v>4.0637796132008498E-4</v>
      </c>
      <c r="C1263" s="16">
        <v>3.6899932740309201E-9</v>
      </c>
      <c r="D1263" s="16">
        <v>7.7407729232903595E-4</v>
      </c>
      <c r="E1263" s="16">
        <v>5.7599983477175597E-6</v>
      </c>
      <c r="F1263" s="16">
        <v>1.18417198182968E-5</v>
      </c>
      <c r="G1263" s="16">
        <v>3.0072326988746899E-6</v>
      </c>
      <c r="H1263" s="16">
        <v>1.6958924248856901E-4</v>
      </c>
      <c r="J1263">
        <v>0.95640949978593304</v>
      </c>
      <c r="K1263">
        <f t="shared" si="214"/>
        <v>3.5291446214293697E-9</v>
      </c>
      <c r="L1263">
        <f t="shared" si="215"/>
        <v>8.0076427467123013E-4</v>
      </c>
      <c r="M1263" s="16">
        <f t="shared" si="216"/>
        <v>1.199164796893977E-5</v>
      </c>
      <c r="N1263" s="16">
        <f t="shared" si="217"/>
        <v>3.0555658896892143E-2</v>
      </c>
      <c r="O1263" s="16">
        <f t="shared" si="218"/>
        <v>0.11157086405818287</v>
      </c>
      <c r="P1263" s="16">
        <f t="shared" si="219"/>
        <v>3.8557239295876927E-2</v>
      </c>
      <c r="Q1263" s="16">
        <f t="shared" si="220"/>
        <v>0.21502470375640578</v>
      </c>
      <c r="R1263" s="16">
        <f t="shared" si="221"/>
        <v>4.0720255682242398E-2</v>
      </c>
      <c r="S1263" s="16">
        <f t="shared" si="222"/>
        <v>0.24848102814036357</v>
      </c>
      <c r="T1263" s="16">
        <f t="shared" si="223"/>
        <v>0.21502893383654512</v>
      </c>
      <c r="U1263" s="66">
        <f t="shared" si="224"/>
        <v>0.89993868366650875</v>
      </c>
      <c r="V1263" s="66"/>
      <c r="W1263" s="66"/>
    </row>
    <row r="1264" spans="1:23" x14ac:dyDescent="0.25">
      <c r="A1264">
        <v>1263</v>
      </c>
      <c r="B1264">
        <v>5.1922057486916001E-4</v>
      </c>
      <c r="C1264" s="16">
        <v>5.6537542466246804E-9</v>
      </c>
      <c r="D1264" s="16">
        <v>9.3147619414010198E-4</v>
      </c>
      <c r="E1264" s="16">
        <v>1.0602404306214601E-5</v>
      </c>
      <c r="F1264" s="16">
        <v>9.3311204029785208E-6</v>
      </c>
      <c r="G1264" s="16">
        <v>1.9659842186456399E-6</v>
      </c>
      <c r="H1264" s="16">
        <v>3.1216434877877401E-4</v>
      </c>
      <c r="J1264">
        <v>0.95567551556681596</v>
      </c>
      <c r="K1264">
        <f t="shared" si="214"/>
        <v>5.4031545045311168E-9</v>
      </c>
      <c r="L1264">
        <f t="shared" si="215"/>
        <v>9.5209876541045796E-4</v>
      </c>
      <c r="M1264" s="16">
        <f t="shared" si="216"/>
        <v>8.6342384327862037E-5</v>
      </c>
      <c r="N1264" s="16">
        <f t="shared" si="217"/>
        <v>2.9526643024611224E-3</v>
      </c>
      <c r="O1264" s="16">
        <f t="shared" si="218"/>
        <v>4.1621960599126407E-4</v>
      </c>
      <c r="P1264" s="16">
        <f t="shared" si="219"/>
        <v>1.0856933437388028E-3</v>
      </c>
      <c r="Q1264" s="16">
        <f t="shared" si="220"/>
        <v>1.6509181720166793E-4</v>
      </c>
      <c r="R1264" s="16">
        <f t="shared" si="221"/>
        <v>2.8093326931358559E-3</v>
      </c>
      <c r="S1264" s="16">
        <f t="shared" si="222"/>
        <v>4.1479961497075665E-4</v>
      </c>
      <c r="T1264" s="16">
        <f t="shared" si="223"/>
        <v>1.6513236810823068E-4</v>
      </c>
      <c r="U1264" s="66">
        <f t="shared" si="224"/>
        <v>8.0089337456077016E-3</v>
      </c>
      <c r="V1264" s="66"/>
      <c r="W1264" s="66"/>
    </row>
    <row r="1265" spans="1:23" x14ac:dyDescent="0.25">
      <c r="A1265">
        <v>1264</v>
      </c>
      <c r="B1265">
        <v>4.1342361134419098E-4</v>
      </c>
      <c r="C1265" s="16">
        <v>4.8072657458158698E-9</v>
      </c>
      <c r="D1265" s="16">
        <v>9.9642581795276693E-4</v>
      </c>
      <c r="E1265" s="16">
        <v>9.63557161563603E-6</v>
      </c>
      <c r="F1265" s="16">
        <v>1.1759074950088799E-5</v>
      </c>
      <c r="G1265" s="16">
        <v>2.3141099118689398E-6</v>
      </c>
      <c r="H1265" s="16">
        <v>2.8369910273069298E-4</v>
      </c>
      <c r="J1265">
        <v>0.95530614023114402</v>
      </c>
      <c r="K1265">
        <f t="shared" si="214"/>
        <v>4.5924104847007503E-9</v>
      </c>
      <c r="L1265">
        <f t="shared" si="215"/>
        <v>1.0222532704990675E-3</v>
      </c>
      <c r="M1265" s="16">
        <f t="shared" si="216"/>
        <v>-1.9540604781068566E-4</v>
      </c>
      <c r="N1265" s="16">
        <f t="shared" si="217"/>
        <v>2.575856462859865E-2</v>
      </c>
      <c r="O1265" s="16">
        <f t="shared" si="218"/>
        <v>1.7523025353459485E-2</v>
      </c>
      <c r="P1265" s="16">
        <f t="shared" si="219"/>
        <v>1.1888876040495322E-3</v>
      </c>
      <c r="Q1265" s="16">
        <f t="shared" si="220"/>
        <v>1.058163439352662E-2</v>
      </c>
      <c r="R1265" s="16">
        <f t="shared" si="221"/>
        <v>3.7405549038601382E-2</v>
      </c>
      <c r="S1265" s="16">
        <f t="shared" si="222"/>
        <v>2.3440059982901735E-2</v>
      </c>
      <c r="T1265" s="16">
        <f t="shared" si="223"/>
        <v>1.0581275916975942E-2</v>
      </c>
      <c r="U1265" s="66">
        <f t="shared" si="224"/>
        <v>0.12647899691811335</v>
      </c>
      <c r="V1265" s="66"/>
      <c r="W1265" s="66"/>
    </row>
    <row r="1266" spans="1:23" x14ac:dyDescent="0.25">
      <c r="A1266">
        <v>1265</v>
      </c>
      <c r="B1266" s="16">
        <v>3.9204538647016901E-4</v>
      </c>
      <c r="C1266" s="16">
        <v>6.3216797420768604E-9</v>
      </c>
      <c r="D1266" s="16">
        <v>1.3942521359796799E-3</v>
      </c>
      <c r="E1266" s="16">
        <v>1.7654014434269298E-5</v>
      </c>
      <c r="F1266" s="16">
        <v>1.26208814941066E-5</v>
      </c>
      <c r="G1266" s="16">
        <v>1.7674000478970601E-6</v>
      </c>
      <c r="H1266" s="16">
        <v>5.1979508764366997E-4</v>
      </c>
      <c r="J1266">
        <v>0.95340599461464404</v>
      </c>
      <c r="K1266">
        <f t="shared" si="214"/>
        <v>6.0271273621300354E-9</v>
      </c>
      <c r="L1266">
        <f t="shared" si="215"/>
        <v>1.4212549773360481E-3</v>
      </c>
      <c r="M1266" s="16">
        <f t="shared" si="216"/>
        <v>-6.3716420439571006E-4</v>
      </c>
      <c r="N1266" s="16">
        <f t="shared" si="217"/>
        <v>4.1577554334038029E-2</v>
      </c>
      <c r="O1266" s="16">
        <f t="shared" si="218"/>
        <v>1.9866919269994881E-2</v>
      </c>
      <c r="P1266" s="16">
        <f t="shared" si="219"/>
        <v>0.20025618351137384</v>
      </c>
      <c r="Q1266" s="16">
        <f t="shared" si="220"/>
        <v>0.41435083971304559</v>
      </c>
      <c r="R1266" s="16">
        <f t="shared" si="221"/>
        <v>7.8886931892893281E-2</v>
      </c>
      <c r="S1266" s="16">
        <f t="shared" si="222"/>
        <v>1.4237130880819926E-2</v>
      </c>
      <c r="T1266" s="16">
        <f t="shared" si="223"/>
        <v>0.41439497847899115</v>
      </c>
      <c r="U1266" s="66">
        <f t="shared" si="224"/>
        <v>1.1835705380811568</v>
      </c>
      <c r="V1266" s="66"/>
      <c r="W1266" s="66"/>
    </row>
    <row r="1267" spans="1:23" x14ac:dyDescent="0.25">
      <c r="A1267">
        <v>1266</v>
      </c>
      <c r="B1267">
        <v>6.2688720812442201E-4</v>
      </c>
      <c r="C1267" s="16">
        <v>8.3961287461594402E-9</v>
      </c>
      <c r="D1267" s="16">
        <v>1.1513342042108799E-3</v>
      </c>
      <c r="E1267" s="16">
        <v>1.9416017378130702E-5</v>
      </c>
      <c r="F1267" s="16">
        <v>7.8030935786642399E-6</v>
      </c>
      <c r="G1267" s="16">
        <v>1.32698143433035E-6</v>
      </c>
      <c r="H1267" s="16">
        <v>5.7166744590924398E-4</v>
      </c>
      <c r="J1267">
        <v>0.95463777166240904</v>
      </c>
      <c r="K1267">
        <f t="shared" si="214"/>
        <v>8.0152616368243438E-9</v>
      </c>
      <c r="L1267">
        <f t="shared" si="215"/>
        <v>1.1682589766737925E-3</v>
      </c>
      <c r="M1267" s="16">
        <f t="shared" si="216"/>
        <v>8.5515439575051513E-5</v>
      </c>
      <c r="N1267" s="16">
        <f t="shared" si="217"/>
        <v>7.4511628041747754E-2</v>
      </c>
      <c r="O1267" s="16">
        <f t="shared" si="218"/>
        <v>0.26558663258807835</v>
      </c>
      <c r="P1267" s="16">
        <f t="shared" si="219"/>
        <v>3.8143938152820134E-2</v>
      </c>
      <c r="Q1267" s="16">
        <f t="shared" si="220"/>
        <v>0.65246742993714768</v>
      </c>
      <c r="R1267" s="16">
        <f t="shared" si="221"/>
        <v>4.3297096439474846E-2</v>
      </c>
      <c r="S1267" s="16">
        <f t="shared" si="222"/>
        <v>0.11476940372933721</v>
      </c>
      <c r="T1267" s="16">
        <f t="shared" si="223"/>
        <v>0.65249213968024788</v>
      </c>
      <c r="U1267" s="66">
        <f t="shared" si="224"/>
        <v>1.8412682685688537</v>
      </c>
      <c r="V1267" s="66"/>
      <c r="W1267" s="66"/>
    </row>
    <row r="1268" spans="1:23" x14ac:dyDescent="0.25">
      <c r="A1268">
        <v>1267</v>
      </c>
      <c r="B1268">
        <v>4.2514327632119602E-4</v>
      </c>
      <c r="C1268" s="16">
        <v>5.11088453833068E-9</v>
      </c>
      <c r="D1268" s="16">
        <v>1.0309417100133899E-3</v>
      </c>
      <c r="E1268" s="16">
        <v>1.0595127202415701E-5</v>
      </c>
      <c r="F1268" s="16">
        <v>1.1452049971993299E-5</v>
      </c>
      <c r="G1268" s="16">
        <v>2.1774396956427602E-6</v>
      </c>
      <c r="H1268" s="16">
        <v>3.1195168321778902E-4</v>
      </c>
      <c r="J1268">
        <v>0.95514433348483696</v>
      </c>
      <c r="K1268">
        <f t="shared" si="214"/>
        <v>4.8816324058818164E-9</v>
      </c>
      <c r="L1268">
        <f t="shared" si="215"/>
        <v>1.0560181387684812E-3</v>
      </c>
      <c r="M1268" s="16">
        <f t="shared" si="216"/>
        <v>-2.0573158612608897E-4</v>
      </c>
      <c r="N1268" s="16">
        <f t="shared" si="217"/>
        <v>1.8685958231325839E-2</v>
      </c>
      <c r="O1268" s="16">
        <f t="shared" si="218"/>
        <v>6.0181608556943997E-3</v>
      </c>
      <c r="P1268" s="16">
        <f t="shared" si="219"/>
        <v>4.9441057986165399E-3</v>
      </c>
      <c r="Q1268" s="16">
        <f t="shared" si="220"/>
        <v>1.8296216200609119E-4</v>
      </c>
      <c r="R1268" s="16">
        <f t="shared" si="221"/>
        <v>2.6323695559923446E-2</v>
      </c>
      <c r="S1268" s="16">
        <f t="shared" si="222"/>
        <v>7.2249749167802024E-3</v>
      </c>
      <c r="T1268" s="16">
        <f t="shared" si="223"/>
        <v>1.8286858160195048E-4</v>
      </c>
      <c r="U1268" s="66">
        <f t="shared" si="224"/>
        <v>6.3562726105948472E-2</v>
      </c>
      <c r="V1268" s="66"/>
      <c r="W1268" s="66"/>
    </row>
    <row r="1269" spans="1:23" x14ac:dyDescent="0.25">
      <c r="A1269">
        <v>1268</v>
      </c>
      <c r="B1269">
        <v>4.1852448778157097E-4</v>
      </c>
      <c r="C1269" s="16">
        <v>4.6750872346680603E-9</v>
      </c>
      <c r="D1269" s="16">
        <v>9.5631746024431199E-4</v>
      </c>
      <c r="E1269" s="16">
        <v>8.9974974158067594E-6</v>
      </c>
      <c r="F1269" s="16">
        <v>1.15943126457646E-5</v>
      </c>
      <c r="G1269" s="16">
        <v>2.3784539761713299E-6</v>
      </c>
      <c r="H1269" s="16">
        <v>2.6491184345062602E-4</v>
      </c>
      <c r="J1269">
        <v>0.95550601044125305</v>
      </c>
      <c r="K1269">
        <f t="shared" si="214"/>
        <v>4.4670739520625087E-9</v>
      </c>
      <c r="L1269">
        <f t="shared" si="215"/>
        <v>9.8187986442477781E-4</v>
      </c>
      <c r="M1269" s="16">
        <f t="shared" si="216"/>
        <v>-1.4483088886163591E-4</v>
      </c>
      <c r="N1269" s="16">
        <f t="shared" si="217"/>
        <v>2.2541064780461639E-2</v>
      </c>
      <c r="O1269" s="16">
        <f t="shared" si="218"/>
        <v>2.4407944249787171E-2</v>
      </c>
      <c r="P1269" s="16">
        <f t="shared" si="219"/>
        <v>5.1263936423531701E-5</v>
      </c>
      <c r="Q1269" s="16">
        <f t="shared" si="220"/>
        <v>2.6333445949735582E-2</v>
      </c>
      <c r="R1269" s="16">
        <f t="shared" si="221"/>
        <v>3.1217145206299479E-2</v>
      </c>
      <c r="S1269" s="16">
        <f t="shared" si="222"/>
        <v>3.4285549366254608E-2</v>
      </c>
      <c r="T1269" s="16">
        <f t="shared" si="223"/>
        <v>2.6333440260720344E-2</v>
      </c>
      <c r="U1269" s="66">
        <f t="shared" si="224"/>
        <v>0.16516985374968238</v>
      </c>
      <c r="V1269" s="66"/>
      <c r="W1269" s="66"/>
    </row>
    <row r="1270" spans="1:23" x14ac:dyDescent="0.25">
      <c r="A1270">
        <v>1269</v>
      </c>
      <c r="B1270">
        <v>4.8029914910007002E-4</v>
      </c>
      <c r="C1270" s="16">
        <v>5.18219061946074E-9</v>
      </c>
      <c r="D1270" s="16">
        <v>9.2285465469263298E-4</v>
      </c>
      <c r="E1270" s="16">
        <v>9.6287224978284596E-6</v>
      </c>
      <c r="F1270" s="16">
        <v>1.00847683644985E-5</v>
      </c>
      <c r="G1270" s="16">
        <v>2.1447515247297101E-6</v>
      </c>
      <c r="H1270" s="16">
        <v>2.8349636847875998E-4</v>
      </c>
      <c r="J1270">
        <v>0.95570242419756302</v>
      </c>
      <c r="K1270">
        <f t="shared" si="214"/>
        <v>4.9526321376725E-9</v>
      </c>
      <c r="L1270">
        <f t="shared" si="215"/>
        <v>9.4516376075574025E-4</v>
      </c>
      <c r="M1270" s="16">
        <f t="shared" si="216"/>
        <v>1.5434537444399797E-5</v>
      </c>
      <c r="N1270" s="16">
        <f t="shared" si="217"/>
        <v>6.0989771758238412E-4</v>
      </c>
      <c r="O1270" s="16">
        <f t="shared" si="218"/>
        <v>4.1870391554255761E-3</v>
      </c>
      <c r="P1270" s="16">
        <f t="shared" si="219"/>
        <v>1.7556657391506554E-3</v>
      </c>
      <c r="Q1270" s="16">
        <f t="shared" si="220"/>
        <v>1.0713236967926847E-2</v>
      </c>
      <c r="R1270" s="16">
        <f t="shared" si="221"/>
        <v>5.5145575107608789E-4</v>
      </c>
      <c r="S1270" s="16">
        <f t="shared" si="222"/>
        <v>4.721285668684622E-3</v>
      </c>
      <c r="T1270" s="16">
        <f t="shared" si="223"/>
        <v>1.0713581166036377E-2</v>
      </c>
      <c r="U1270" s="66">
        <f t="shared" si="224"/>
        <v>3.3252162165882553E-2</v>
      </c>
      <c r="V1270" s="66"/>
      <c r="W1270" s="66"/>
    </row>
    <row r="1271" spans="1:23" x14ac:dyDescent="0.25">
      <c r="A1271">
        <v>1270</v>
      </c>
      <c r="B1271">
        <v>6.1573501664014701E-4</v>
      </c>
      <c r="C1271" s="16">
        <v>7.2235809281386399E-9</v>
      </c>
      <c r="D1271" s="16">
        <v>1.00513725614454E-3</v>
      </c>
      <c r="E1271" s="16">
        <v>1.4606574304562599E-5</v>
      </c>
      <c r="F1271" s="16">
        <v>7.8927166662855E-6</v>
      </c>
      <c r="G1271" s="16">
        <v>1.5399020781769401E-6</v>
      </c>
      <c r="H1271" s="16">
        <v>4.3005964948764899E-4</v>
      </c>
      <c r="J1271">
        <v>0.955343006561306</v>
      </c>
      <c r="K1271">
        <f t="shared" si="214"/>
        <v>6.9009975220268776E-9</v>
      </c>
      <c r="L1271">
        <f t="shared" si="215"/>
        <v>1.0224553679743598E-3</v>
      </c>
      <c r="M1271" s="16">
        <f t="shared" si="216"/>
        <v>2.0901466530593419E-4</v>
      </c>
      <c r="N1271" s="16">
        <f t="shared" si="217"/>
        <v>6.2661276587644324E-2</v>
      </c>
      <c r="O1271" s="16">
        <f t="shared" si="218"/>
        <v>9.2250140936774139E-2</v>
      </c>
      <c r="P1271" s="16">
        <f t="shared" si="219"/>
        <v>1.8943721436632678E-3</v>
      </c>
      <c r="Q1271" s="16">
        <f t="shared" si="220"/>
        <v>0.12957469881455286</v>
      </c>
      <c r="R1271" s="16">
        <f t="shared" si="221"/>
        <v>3.9594582321989355E-2</v>
      </c>
      <c r="S1271" s="16">
        <f t="shared" si="222"/>
        <v>5.4139875465555674E-2</v>
      </c>
      <c r="T1271" s="16">
        <f t="shared" si="223"/>
        <v>0.1295762524986683</v>
      </c>
      <c r="U1271" s="66">
        <f t="shared" si="224"/>
        <v>0.50969119876884794</v>
      </c>
      <c r="V1271" s="66"/>
      <c r="W1271" s="66"/>
    </row>
    <row r="1272" spans="1:23" x14ac:dyDescent="0.25">
      <c r="A1272">
        <v>1271</v>
      </c>
      <c r="B1272" s="16">
        <v>4.3131652551820399E-4</v>
      </c>
      <c r="C1272" s="16">
        <v>4.1631858216762699E-9</v>
      </c>
      <c r="D1272" s="16">
        <v>8.2375913617751997E-4</v>
      </c>
      <c r="E1272" s="16">
        <v>6.9120671612321997E-6</v>
      </c>
      <c r="F1272" s="16">
        <v>1.1181358464926499E-5</v>
      </c>
      <c r="G1272" s="16">
        <v>2.6668573022742402E-6</v>
      </c>
      <c r="H1272" s="16">
        <v>2.0350957537568001E-4</v>
      </c>
      <c r="J1272">
        <v>0.95617324966916195</v>
      </c>
      <c r="K1272">
        <f t="shared" si="214"/>
        <v>3.9807269160887796E-9</v>
      </c>
      <c r="L1272">
        <f t="shared" si="215"/>
        <v>8.4878454722382549E-4</v>
      </c>
      <c r="M1272" s="16">
        <f t="shared" si="216"/>
        <v>1.3848503812582457E-5</v>
      </c>
      <c r="N1272" s="16">
        <f t="shared" si="217"/>
        <v>1.5415974674368733E-2</v>
      </c>
      <c r="O1272" s="16">
        <f t="shared" si="218"/>
        <v>6.1811638046093742E-2</v>
      </c>
      <c r="P1272" s="16">
        <f t="shared" si="219"/>
        <v>2.096146092319362E-2</v>
      </c>
      <c r="Q1272" s="16">
        <f t="shared" si="220"/>
        <v>0.12705135387310479</v>
      </c>
      <c r="R1272" s="16">
        <f t="shared" si="221"/>
        <v>1.8163989166233629E-2</v>
      </c>
      <c r="S1272" s="16">
        <f t="shared" si="222"/>
        <v>0.10815713561339425</v>
      </c>
      <c r="T1272" s="16">
        <f t="shared" si="223"/>
        <v>0.12705424447793193</v>
      </c>
      <c r="U1272" s="66">
        <f t="shared" si="224"/>
        <v>0.47861579677432065</v>
      </c>
      <c r="V1272" s="66"/>
      <c r="W1272" s="66"/>
    </row>
    <row r="1273" spans="1:23" x14ac:dyDescent="0.25">
      <c r="A1273">
        <v>1272</v>
      </c>
      <c r="B1273">
        <v>4.7128380717253402E-4</v>
      </c>
      <c r="C1273" s="16">
        <v>4.9130010736165899E-9</v>
      </c>
      <c r="D1273" s="16">
        <v>8.9100681268118001E-4</v>
      </c>
      <c r="E1273" s="16">
        <v>8.8165889579368905E-6</v>
      </c>
      <c r="F1273" s="16">
        <v>1.02630567202241E-5</v>
      </c>
      <c r="G1273" s="16">
        <v>2.2614718099683001E-6</v>
      </c>
      <c r="H1273" s="16">
        <v>2.5958451839624302E-4</v>
      </c>
      <c r="J1273">
        <v>0.955856655136478</v>
      </c>
      <c r="K1273">
        <f t="shared" si="214"/>
        <v>4.6961247729090785E-9</v>
      </c>
      <c r="L1273">
        <f t="shared" si="215"/>
        <v>9.1378948493052296E-4</v>
      </c>
      <c r="M1273" s="16">
        <f t="shared" si="216"/>
        <v>2.8778129414545098E-5</v>
      </c>
      <c r="N1273" s="16">
        <f t="shared" si="217"/>
        <v>1.8492424492671086E-3</v>
      </c>
      <c r="O1273" s="16">
        <f t="shared" si="218"/>
        <v>1.28349028385609E-2</v>
      </c>
      <c r="P1273" s="16">
        <f t="shared" si="219"/>
        <v>5.6197221307516688E-3</v>
      </c>
      <c r="Q1273" s="16">
        <f t="shared" si="220"/>
        <v>3.2083816627594769E-2</v>
      </c>
      <c r="R1273" s="16">
        <f t="shared" si="221"/>
        <v>1.7286657077842137E-3</v>
      </c>
      <c r="S1273" s="16">
        <f t="shared" si="222"/>
        <v>1.6096592416851949E-2</v>
      </c>
      <c r="T1273" s="16">
        <f t="shared" si="223"/>
        <v>3.2084792601592069E-2</v>
      </c>
      <c r="U1273" s="66">
        <f t="shared" si="224"/>
        <v>0.10229773477240267</v>
      </c>
      <c r="V1273" s="66"/>
      <c r="W1273" s="66"/>
    </row>
    <row r="1274" spans="1:23" x14ac:dyDescent="0.25">
      <c r="A1274">
        <v>1273</v>
      </c>
      <c r="B1274">
        <v>4.7889894052773301E-4</v>
      </c>
      <c r="C1274" s="16">
        <v>5.4548760645086297E-9</v>
      </c>
      <c r="D1274" s="16">
        <v>9.75449496017256E-4</v>
      </c>
      <c r="E1274" s="16">
        <v>1.0706737642061299E-5</v>
      </c>
      <c r="F1274" s="16">
        <v>1.01386060031641E-5</v>
      </c>
      <c r="G1274" s="16">
        <v>2.0387439897756101E-6</v>
      </c>
      <c r="H1274" s="16">
        <v>3.1523691660354099E-4</v>
      </c>
      <c r="J1274">
        <v>0.95544217927323405</v>
      </c>
      <c r="K1274">
        <f t="shared" si="214"/>
        <v>5.2118186747395277E-9</v>
      </c>
      <c r="L1274">
        <f t="shared" si="215"/>
        <v>9.9775999713729523E-4</v>
      </c>
      <c r="M1274" s="16">
        <f t="shared" si="216"/>
        <v>-3.9962116081829263E-5</v>
      </c>
      <c r="N1274" s="16">
        <f t="shared" si="217"/>
        <v>7.5841830285733347E-4</v>
      </c>
      <c r="O1274" s="16">
        <f t="shared" si="218"/>
        <v>2.400173031702432E-4</v>
      </c>
      <c r="P1274" s="16">
        <f t="shared" si="219"/>
        <v>1.6136169284401548E-4</v>
      </c>
      <c r="Q1274" s="16">
        <f t="shared" si="220"/>
        <v>9.8264049290999169E-6</v>
      </c>
      <c r="R1274" s="16">
        <f t="shared" si="221"/>
        <v>8.379270685384744E-4</v>
      </c>
      <c r="S1274" s="16">
        <f t="shared" si="222"/>
        <v>2.5245876126334295E-4</v>
      </c>
      <c r="T1274" s="16">
        <f t="shared" si="223"/>
        <v>9.8224484517149651E-6</v>
      </c>
      <c r="U1274" s="66">
        <f t="shared" si="224"/>
        <v>2.2698319820542243E-3</v>
      </c>
      <c r="V1274" s="66"/>
      <c r="W1274" s="66"/>
    </row>
    <row r="1275" spans="1:23" x14ac:dyDescent="0.25">
      <c r="A1275">
        <v>1274</v>
      </c>
      <c r="B1275">
        <v>5.3069581336397402E-4</v>
      </c>
      <c r="C1275" s="16">
        <v>6.7504191707733396E-9</v>
      </c>
      <c r="D1275" s="16">
        <v>1.0921220257380101E-3</v>
      </c>
      <c r="E1275" s="16">
        <v>1.4816061707811101E-5</v>
      </c>
      <c r="F1275" s="16">
        <v>9.1955799472504396E-6</v>
      </c>
      <c r="G1275" s="16">
        <v>1.6495262920384099E-6</v>
      </c>
      <c r="H1275" s="16">
        <v>4.3622946316201802E-4</v>
      </c>
      <c r="J1275">
        <v>0.95489407403884696</v>
      </c>
      <c r="K1275">
        <f t="shared" si="214"/>
        <v>6.4459352634496891E-9</v>
      </c>
      <c r="L1275">
        <f t="shared" si="215"/>
        <v>1.1121559615053787E-3</v>
      </c>
      <c r="M1275" s="16">
        <f t="shared" si="216"/>
        <v>-5.0764334777430648E-5</v>
      </c>
      <c r="N1275" s="16">
        <f t="shared" si="217"/>
        <v>6.0280076063337368E-3</v>
      </c>
      <c r="O1275" s="16">
        <f t="shared" si="218"/>
        <v>4.7667924959179465E-2</v>
      </c>
      <c r="P1275" s="16">
        <f t="shared" si="219"/>
        <v>1.7910786001046543E-2</v>
      </c>
      <c r="Q1275" s="16">
        <f t="shared" si="220"/>
        <v>0.14399707546346116</v>
      </c>
      <c r="R1275" s="16">
        <f t="shared" si="221"/>
        <v>4.4567467168301154E-3</v>
      </c>
      <c r="S1275" s="16">
        <f t="shared" si="222"/>
        <v>3.1703564570308908E-2</v>
      </c>
      <c r="T1275" s="16">
        <f t="shared" si="223"/>
        <v>0.1440032985084104</v>
      </c>
      <c r="U1275" s="66">
        <f t="shared" si="224"/>
        <v>0.3957674038255703</v>
      </c>
      <c r="V1275" s="66"/>
      <c r="W1275" s="66"/>
    </row>
    <row r="1276" spans="1:23" x14ac:dyDescent="0.25">
      <c r="A1276">
        <v>1275</v>
      </c>
      <c r="B1276">
        <v>4.6216273670927498E-4</v>
      </c>
      <c r="C1276" s="16">
        <v>6.4060634887489399E-9</v>
      </c>
      <c r="D1276" s="16">
        <v>1.19296938236209E-3</v>
      </c>
      <c r="E1276" s="16">
        <v>1.53409095366258E-5</v>
      </c>
      <c r="F1276" s="16">
        <v>1.0609234836638299E-5</v>
      </c>
      <c r="G1276" s="16">
        <v>1.74022142675021E-6</v>
      </c>
      <c r="H1276" s="16">
        <v>4.5168483603692501E-4</v>
      </c>
      <c r="J1276">
        <v>0.95438384663619302</v>
      </c>
      <c r="K1276">
        <f t="shared" si="214"/>
        <v>6.1138435141878837E-9</v>
      </c>
      <c r="L1276">
        <f t="shared" si="215"/>
        <v>1.2159216673986281E-3</v>
      </c>
      <c r="M1276" s="16">
        <f t="shared" si="216"/>
        <v>-2.9159619398007818E-4</v>
      </c>
      <c r="N1276" s="16">
        <f t="shared" si="217"/>
        <v>3.7852302687721531E-3</v>
      </c>
      <c r="O1276" s="16">
        <f t="shared" si="218"/>
        <v>2.4392134805924191E-2</v>
      </c>
      <c r="P1276" s="16">
        <f t="shared" si="219"/>
        <v>5.6896558973539735E-2</v>
      </c>
      <c r="Q1276" s="16">
        <f t="shared" si="220"/>
        <v>0.18347184266728364</v>
      </c>
      <c r="R1276" s="16">
        <f t="shared" si="221"/>
        <v>5.8844478401625204E-3</v>
      </c>
      <c r="S1276" s="16">
        <f t="shared" si="222"/>
        <v>1.7652397877343792E-2</v>
      </c>
      <c r="T1276" s="16">
        <f t="shared" si="223"/>
        <v>0.18348527276249782</v>
      </c>
      <c r="U1276" s="66">
        <f t="shared" si="224"/>
        <v>0.47556788519552384</v>
      </c>
      <c r="V1276" s="66"/>
      <c r="W1276" s="66"/>
    </row>
    <row r="1277" spans="1:23" x14ac:dyDescent="0.25">
      <c r="A1277">
        <v>1276</v>
      </c>
      <c r="B1277">
        <v>4.11218589904664E-4</v>
      </c>
      <c r="C1277" s="16">
        <v>4.0103317450591301E-9</v>
      </c>
      <c r="D1277" s="16">
        <v>8.3251439848353904E-4</v>
      </c>
      <c r="E1277" s="16">
        <v>6.7282105278635103E-6</v>
      </c>
      <c r="F1277" s="16">
        <v>1.17338644323335E-5</v>
      </c>
      <c r="G1277" s="16">
        <v>2.7688551505119802E-6</v>
      </c>
      <c r="H1277" s="16">
        <v>1.9809645232540999E-4</v>
      </c>
      <c r="J1277">
        <v>0.95611753713806202</v>
      </c>
      <c r="K1277">
        <f t="shared" si="214"/>
        <v>3.8343485111925222E-9</v>
      </c>
      <c r="L1277">
        <f t="shared" si="215"/>
        <v>8.5874697216697298E-4</v>
      </c>
      <c r="M1277" s="16">
        <f t="shared" si="216"/>
        <v>-3.6309792357644958E-5</v>
      </c>
      <c r="N1277" s="16">
        <f t="shared" si="217"/>
        <v>2.7215861357888262E-2</v>
      </c>
      <c r="O1277" s="16">
        <f t="shared" si="218"/>
        <v>7.6290245895191691E-2</v>
      </c>
      <c r="P1277" s="16">
        <f t="shared" si="219"/>
        <v>1.8412074621733603E-2</v>
      </c>
      <c r="Q1277" s="16">
        <f t="shared" si="220"/>
        <v>0.13954771470516553</v>
      </c>
      <c r="R1277" s="16">
        <f t="shared" si="221"/>
        <v>3.6422415910544487E-2</v>
      </c>
      <c r="S1277" s="16">
        <f t="shared" si="222"/>
        <v>0.14416995619585787</v>
      </c>
      <c r="T1277" s="16">
        <f t="shared" si="223"/>
        <v>0.1395504190476472</v>
      </c>
      <c r="U1277" s="66">
        <f t="shared" si="224"/>
        <v>0.58160868773402874</v>
      </c>
      <c r="V1277" s="66"/>
      <c r="W1277" s="66"/>
    </row>
    <row r="1278" spans="1:23" x14ac:dyDescent="0.25">
      <c r="A1278">
        <v>1277</v>
      </c>
      <c r="B1278" s="16">
        <v>6.2505117897659196E-4</v>
      </c>
      <c r="C1278" s="16">
        <v>6.6120276816887802E-9</v>
      </c>
      <c r="D1278" s="16">
        <v>9.0419336691101196E-4</v>
      </c>
      <c r="E1278" s="16">
        <v>1.20408311626208E-5</v>
      </c>
      <c r="F1278" s="16">
        <v>7.7391599764457494E-6</v>
      </c>
      <c r="G1278" s="16">
        <v>1.6804118182823899E-6</v>
      </c>
      <c r="H1278" s="16">
        <v>3.5451507875198802E-4</v>
      </c>
      <c r="J1278">
        <v>0.95584414532183004</v>
      </c>
      <c r="K1278">
        <f t="shared" si="214"/>
        <v>6.3200679482480933E-9</v>
      </c>
      <c r="L1278">
        <f t="shared" si="215"/>
        <v>9.2134548665450419E-4</v>
      </c>
      <c r="M1278" s="16">
        <f t="shared" si="216"/>
        <v>3.2875687129867973E-4</v>
      </c>
      <c r="N1278" s="16">
        <f t="shared" si="217"/>
        <v>7.2490128231883513E-2</v>
      </c>
      <c r="O1278" s="16">
        <f t="shared" si="218"/>
        <v>3.7385253630442213E-2</v>
      </c>
      <c r="P1278" s="16">
        <f t="shared" si="219"/>
        <v>3.7545821088838267E-3</v>
      </c>
      <c r="Q1278" s="16">
        <f t="shared" si="220"/>
        <v>1.4659851099476619E-2</v>
      </c>
      <c r="R1278" s="16">
        <f t="shared" si="221"/>
        <v>4.6039442820609164E-2</v>
      </c>
      <c r="S1278" s="16">
        <f t="shared" si="222"/>
        <v>2.6459886186924266E-2</v>
      </c>
      <c r="T1278" s="16">
        <f t="shared" si="223"/>
        <v>1.4658982300660961E-2</v>
      </c>
      <c r="U1278" s="66">
        <f t="shared" si="224"/>
        <v>0.21544812637888056</v>
      </c>
      <c r="V1278" s="66"/>
      <c r="W1278" s="66"/>
    </row>
    <row r="1279" spans="1:23" x14ac:dyDescent="0.25">
      <c r="A1279">
        <v>1278</v>
      </c>
      <c r="B1279">
        <v>4.3348441302996303E-4</v>
      </c>
      <c r="C1279" s="16">
        <v>4.35629848521697E-9</v>
      </c>
      <c r="D1279" s="16">
        <v>8.5835422226407398E-4</v>
      </c>
      <c r="E1279" s="16">
        <v>7.53351571646033E-6</v>
      </c>
      <c r="F1279" s="16">
        <v>1.1143150988566E-5</v>
      </c>
      <c r="G1279" s="16">
        <v>2.5496355552671102E-6</v>
      </c>
      <c r="H1279" s="16">
        <v>2.21807027166856E-4</v>
      </c>
      <c r="J1279">
        <v>0.95600079833342599</v>
      </c>
      <c r="K1279">
        <f t="shared" si="214"/>
        <v>4.1646248296461175E-9</v>
      </c>
      <c r="L1279">
        <f t="shared" si="215"/>
        <v>8.8318580349798785E-4</v>
      </c>
      <c r="M1279" s="16">
        <f t="shared" si="216"/>
        <v>-1.6216977438061796E-5</v>
      </c>
      <c r="N1279" s="16">
        <f t="shared" si="217"/>
        <v>1.4342202056247472E-2</v>
      </c>
      <c r="O1279" s="16">
        <f t="shared" si="218"/>
        <v>4.5695938902028027E-2</v>
      </c>
      <c r="P1279" s="16">
        <f t="shared" si="219"/>
        <v>1.1851463956656911E-2</v>
      </c>
      <c r="Q1279" s="16">
        <f t="shared" si="220"/>
        <v>8.915110875587777E-2</v>
      </c>
      <c r="R1279" s="16">
        <f t="shared" si="221"/>
        <v>1.7133826612287406E-2</v>
      </c>
      <c r="S1279" s="16">
        <f t="shared" si="222"/>
        <v>7.3149646408840724E-2</v>
      </c>
      <c r="T1279" s="16">
        <f t="shared" si="223"/>
        <v>8.9153069175295266E-2</v>
      </c>
      <c r="U1279" s="66">
        <f t="shared" si="224"/>
        <v>0.3404772558672336</v>
      </c>
      <c r="V1279" s="66"/>
      <c r="W1279" s="66"/>
    </row>
    <row r="1280" spans="1:23" x14ac:dyDescent="0.25">
      <c r="A1280">
        <v>1279</v>
      </c>
      <c r="B1280">
        <v>4.4350812064185199E-4</v>
      </c>
      <c r="C1280" s="16">
        <v>5.8293961842390497E-9</v>
      </c>
      <c r="D1280" s="16">
        <v>1.1296743515705201E-3</v>
      </c>
      <c r="E1280" s="16">
        <v>1.32280228044632E-5</v>
      </c>
      <c r="F1280" s="16">
        <v>1.1025461975058601E-5</v>
      </c>
      <c r="G1280" s="16">
        <v>1.9110916075086102E-6</v>
      </c>
      <c r="H1280" s="16">
        <v>3.8947364651013898E-4</v>
      </c>
      <c r="J1280">
        <v>0.95467698106543197</v>
      </c>
      <c r="K1280">
        <f t="shared" si="214"/>
        <v>5.5651903506036847E-9</v>
      </c>
      <c r="L1280">
        <f t="shared" si="215"/>
        <v>1.1536305377319615E-3</v>
      </c>
      <c r="M1280" s="16">
        <f t="shared" si="216"/>
        <v>-2.6661429644825774E-4</v>
      </c>
      <c r="N1280" s="16">
        <f t="shared" si="217"/>
        <v>9.8812777354368372E-3</v>
      </c>
      <c r="O1280" s="16">
        <f t="shared" si="218"/>
        <v>2.7145858192444529E-3</v>
      </c>
      <c r="P1280" s="16">
        <f t="shared" si="219"/>
        <v>2.9865946683396732E-2</v>
      </c>
      <c r="Q1280" s="16">
        <f t="shared" si="220"/>
        <v>5.3644561238060162E-2</v>
      </c>
      <c r="R1280" s="16">
        <f t="shared" si="221"/>
        <v>1.4149630559563439E-2</v>
      </c>
      <c r="S1280" s="16">
        <f t="shared" si="222"/>
        <v>2.2771178036638485E-3</v>
      </c>
      <c r="T1280" s="16">
        <f t="shared" si="223"/>
        <v>5.3649167934697671E-2</v>
      </c>
      <c r="U1280" s="66">
        <f t="shared" si="224"/>
        <v>0.16618228777406313</v>
      </c>
      <c r="V1280" s="66"/>
      <c r="W1280" s="66"/>
    </row>
    <row r="1281" spans="1:23" x14ac:dyDescent="0.25">
      <c r="A1281">
        <v>1280</v>
      </c>
      <c r="B1281">
        <v>3.91945759445747E-4</v>
      </c>
      <c r="C1281" s="16">
        <v>4.3946701972082701E-9</v>
      </c>
      <c r="D1281" s="16">
        <v>9.6007409314389201E-4</v>
      </c>
      <c r="E1281" s="16">
        <v>8.4903758898011493E-6</v>
      </c>
      <c r="F1281" s="16">
        <v>1.2384533423087101E-5</v>
      </c>
      <c r="G1281" s="16">
        <v>2.5304199021255201E-6</v>
      </c>
      <c r="H1281" s="16">
        <v>2.4998083079910103E-4</v>
      </c>
      <c r="J1281">
        <v>0.95547120011199704</v>
      </c>
      <c r="K1281">
        <f t="shared" si="214"/>
        <v>4.1989808074230127E-9</v>
      </c>
      <c r="L1281">
        <f t="shared" si="215"/>
        <v>9.8736918522199452E-4</v>
      </c>
      <c r="M1281" s="16">
        <f t="shared" si="216"/>
        <v>-2.0347766633050052E-4</v>
      </c>
      <c r="N1281" s="16">
        <f t="shared" si="217"/>
        <v>4.1660097315905635E-2</v>
      </c>
      <c r="O1281" s="16">
        <f t="shared" si="218"/>
        <v>4.2783065760534124E-2</v>
      </c>
      <c r="P1281" s="16">
        <f t="shared" si="219"/>
        <v>1.0626176164747367E-5</v>
      </c>
      <c r="Q1281" s="16">
        <f t="shared" si="220"/>
        <v>4.38869267812865E-2</v>
      </c>
      <c r="R1281" s="16">
        <f t="shared" si="221"/>
        <v>6.5988197198098258E-2</v>
      </c>
      <c r="S1281" s="16">
        <f t="shared" si="222"/>
        <v>6.806198242038361E-2</v>
      </c>
      <c r="T1281" s="16">
        <f t="shared" si="223"/>
        <v>4.3886809325869455E-2</v>
      </c>
      <c r="U1281" s="66">
        <f t="shared" si="224"/>
        <v>0.30627770497824236</v>
      </c>
      <c r="V1281" s="66"/>
      <c r="W1281" s="66"/>
    </row>
    <row r="1282" spans="1:23" x14ac:dyDescent="0.25">
      <c r="A1282">
        <v>1281</v>
      </c>
      <c r="B1282">
        <v>5.2515988313830595E-4</v>
      </c>
      <c r="C1282" s="16">
        <v>6.26211538599777E-9</v>
      </c>
      <c r="D1282" s="16">
        <v>1.0221719967971399E-3</v>
      </c>
      <c r="E1282" s="16">
        <v>1.28737946873063E-5</v>
      </c>
      <c r="F1282" s="16">
        <v>9.2635167154886297E-6</v>
      </c>
      <c r="G1282" s="16">
        <v>1.77678417865216E-6</v>
      </c>
      <c r="H1282" s="16">
        <v>3.7904203012225198E-4</v>
      </c>
      <c r="J1282">
        <v>0.955231712426867</v>
      </c>
      <c r="K1282">
        <f t="shared" si="214"/>
        <v>5.981771203581281E-9</v>
      </c>
      <c r="L1282">
        <f t="shared" si="215"/>
        <v>1.0424695522913835E-3</v>
      </c>
      <c r="M1282" s="16">
        <f t="shared" si="216"/>
        <v>7.8502139852284567E-6</v>
      </c>
      <c r="N1282" s="16">
        <f t="shared" si="217"/>
        <v>4.4088122689568687E-3</v>
      </c>
      <c r="O1282" s="16">
        <f t="shared" si="218"/>
        <v>1.6951977293566803E-2</v>
      </c>
      <c r="P1282" s="16">
        <f t="shared" si="219"/>
        <v>3.7466272406643337E-3</v>
      </c>
      <c r="Q1282" s="16">
        <f t="shared" si="220"/>
        <v>3.9454698316766464E-2</v>
      </c>
      <c r="R1282" s="16">
        <f t="shared" si="221"/>
        <v>3.5837107541958372E-3</v>
      </c>
      <c r="S1282" s="16">
        <f t="shared" si="222"/>
        <v>1.3143112739956324E-2</v>
      </c>
      <c r="T1282" s="16">
        <f t="shared" si="223"/>
        <v>3.9455965413475937E-2</v>
      </c>
      <c r="U1282" s="66">
        <f t="shared" si="224"/>
        <v>0.12074490402758256</v>
      </c>
      <c r="V1282" s="66"/>
      <c r="W1282" s="66"/>
    </row>
    <row r="1283" spans="1:23" x14ac:dyDescent="0.25">
      <c r="A1283">
        <v>1282</v>
      </c>
      <c r="B1283">
        <v>4.3735283835437302E-4</v>
      </c>
      <c r="C1283" s="16">
        <v>4.5979854900777398E-9</v>
      </c>
      <c r="D1283" s="16">
        <v>8.9880581049477798E-4</v>
      </c>
      <c r="E1283" s="16">
        <v>8.3224626546703196E-6</v>
      </c>
      <c r="F1283" s="16">
        <v>1.10649688855483E-5</v>
      </c>
      <c r="G1283" s="16">
        <v>2.4167144576849802E-6</v>
      </c>
      <c r="H1283" s="16">
        <v>2.4503621623296802E-4</v>
      </c>
      <c r="J1283">
        <v>0.95580106263734599</v>
      </c>
      <c r="K1283">
        <f t="shared" ref="K1283:K1346" si="225">C1283*J1283</f>
        <v>4.3947594174074014E-9</v>
      </c>
      <c r="L1283">
        <f t="shared" ref="L1283:L1346" si="226">SUM($Z$9*B1283,$AA$9*C1283,$AB$9*D1283,$AC$9*E1283,$AD$9*F1283,$AE$9*G1283)</f>
        <v>9.2334786473806949E-4</v>
      </c>
      <c r="M1283" s="16">
        <f t="shared" ref="M1283:M1346" si="227">$Z$8*B1283+$AA$8*C1283+$AB$8*D1283+$AD$8*F1283+$AE$8*G1283</f>
        <v>-4.8642188029323448E-5</v>
      </c>
      <c r="N1283" s="16">
        <f t="shared" si="217"/>
        <v>1.2522424790855588E-2</v>
      </c>
      <c r="O1283" s="16">
        <f t="shared" si="218"/>
        <v>2.8949629139345429E-2</v>
      </c>
      <c r="P1283" s="16">
        <f t="shared" si="219"/>
        <v>4.4713236910033016E-3</v>
      </c>
      <c r="Q1283" s="16">
        <f t="shared" si="220"/>
        <v>5.0681651678951653E-2</v>
      </c>
      <c r="R1283" s="16">
        <f t="shared" si="221"/>
        <v>1.5119579043256993E-2</v>
      </c>
      <c r="S1283" s="16">
        <f t="shared" si="222"/>
        <v>4.1709259855677777E-2</v>
      </c>
      <c r="T1283" s="16">
        <f t="shared" si="223"/>
        <v>5.0682625757141476E-2</v>
      </c>
      <c r="U1283" s="66">
        <f t="shared" si="224"/>
        <v>0.20413649395623221</v>
      </c>
      <c r="V1283" s="66"/>
      <c r="W1283" s="66"/>
    </row>
    <row r="1284" spans="1:23" x14ac:dyDescent="0.25">
      <c r="A1284">
        <v>1283</v>
      </c>
      <c r="B1284">
        <v>5.0922759383024605E-4</v>
      </c>
      <c r="C1284" s="16">
        <v>6.6028680722706499E-9</v>
      </c>
      <c r="D1284" s="16">
        <v>1.11387841498882E-3</v>
      </c>
      <c r="E1284" s="16">
        <v>1.4777156138771299E-5</v>
      </c>
      <c r="F1284" s="16">
        <v>9.5932591867523703E-6</v>
      </c>
      <c r="G1284" s="16">
        <v>1.6868209309841199E-6</v>
      </c>
      <c r="H1284" s="16">
        <v>4.3508444632902698E-4</v>
      </c>
      <c r="J1284">
        <v>0.95478139937328499</v>
      </c>
      <c r="K1284">
        <f t="shared" si="225"/>
        <v>6.3042956179197559E-9</v>
      </c>
      <c r="L1284">
        <f t="shared" si="226"/>
        <v>1.1347451514252367E-3</v>
      </c>
      <c r="M1284" s="16">
        <f t="shared" si="227"/>
        <v>-1.1628996376474458E-4</v>
      </c>
      <c r="N1284" s="16">
        <f t="shared" ref="N1284:N1347" si="228">(B1284-$B$2)^2/$B$2/$B$2</f>
        <v>1.1591642238265071E-3</v>
      </c>
      <c r="O1284" s="16">
        <f t="shared" ref="O1284:O1347" si="229">(C1284-$C$2)^2/$C$2/$C$2</f>
        <v>3.6748706309649194E-2</v>
      </c>
      <c r="P1284" s="16">
        <f t="shared" ref="P1284:P1347" si="230">(D1284-$D$2)^2/$D$2/$D$2</f>
        <v>2.4466737995782674E-2</v>
      </c>
      <c r="Q1284" s="16">
        <f t="shared" ref="Q1284:Q1347" si="231">(E1284-$E$2)^2/$E$2/$E$2</f>
        <v>0.1412610502122866</v>
      </c>
      <c r="R1284" s="16">
        <f t="shared" ref="R1284:R1347" si="232">(F1284-$F$2)^2/$F$2/$F$2</f>
        <v>6.9691746659176265E-4</v>
      </c>
      <c r="S1284" s="16">
        <f t="shared" ref="S1284:S1347" si="233">(G1284-$G$2)^2/$G$2/$G$2</f>
        <v>2.5431109508792956E-2</v>
      </c>
      <c r="T1284" s="16">
        <f t="shared" ref="T1284:T1347" si="234">(H1284-$H$2)^2/$H$2/$H$2</f>
        <v>0.14126833928510954</v>
      </c>
      <c r="U1284" s="66">
        <f t="shared" ref="U1284:U1347" si="235">SUM(N1284:T1284)</f>
        <v>0.37103202500203925</v>
      </c>
      <c r="V1284" s="66"/>
      <c r="W1284" s="66"/>
    </row>
    <row r="1285" spans="1:23" x14ac:dyDescent="0.25">
      <c r="A1285">
        <v>1284</v>
      </c>
      <c r="B1285">
        <v>4.8319802399055499E-4</v>
      </c>
      <c r="C1285" s="16">
        <v>5.2094377776822703E-9</v>
      </c>
      <c r="D1285" s="16">
        <v>9.2211994278830196E-4</v>
      </c>
      <c r="E1285" s="16">
        <v>9.6717496850915895E-6</v>
      </c>
      <c r="F1285" s="16">
        <v>1.00238117786993E-5</v>
      </c>
      <c r="G1285" s="16">
        <v>2.1335099086154299E-6</v>
      </c>
      <c r="H1285" s="16">
        <v>2.8476319522906799E-4</v>
      </c>
      <c r="J1285">
        <v>0.95570733336555103</v>
      </c>
      <c r="K1285">
        <f t="shared" si="225"/>
        <v>4.9786978868424846E-9</v>
      </c>
      <c r="L1285">
        <f t="shared" si="226"/>
        <v>9.442958668165383E-4</v>
      </c>
      <c r="M1285" s="16">
        <f t="shared" si="227"/>
        <v>2.2100181164571624E-5</v>
      </c>
      <c r="N1285" s="16">
        <f t="shared" si="228"/>
        <v>3.5380109131606934E-4</v>
      </c>
      <c r="O1285" s="16">
        <f t="shared" si="229"/>
        <v>3.5748094452185751E-3</v>
      </c>
      <c r="P1285" s="16">
        <f t="shared" si="230"/>
        <v>1.8201688034999448E-3</v>
      </c>
      <c r="Q1285" s="16">
        <f t="shared" si="231"/>
        <v>9.8999840147401246E-3</v>
      </c>
      <c r="R1285" s="16">
        <f t="shared" si="232"/>
        <v>2.9917694763107025E-4</v>
      </c>
      <c r="S1285" s="16">
        <f t="shared" si="233"/>
        <v>3.9828733298791176E-3</v>
      </c>
      <c r="T1285" s="16">
        <f t="shared" si="234"/>
        <v>9.9003247418320908E-3</v>
      </c>
      <c r="U1285" s="66">
        <f t="shared" si="235"/>
        <v>2.9831138374116991E-2</v>
      </c>
      <c r="V1285" s="66"/>
      <c r="W1285" s="66"/>
    </row>
    <row r="1286" spans="1:23" x14ac:dyDescent="0.25">
      <c r="A1286">
        <v>1285</v>
      </c>
      <c r="B1286">
        <v>4.8532652838074298E-4</v>
      </c>
      <c r="C1286" s="16">
        <v>5.9315236210578902E-9</v>
      </c>
      <c r="D1286" s="16">
        <v>1.04838291094469E-3</v>
      </c>
      <c r="E1286" s="16">
        <v>1.25028067309244E-5</v>
      </c>
      <c r="F1286" s="16">
        <v>1.00371157561429E-5</v>
      </c>
      <c r="G1286" s="16">
        <v>1.8764249812161099E-6</v>
      </c>
      <c r="H1286" s="16">
        <v>3.6811957456936E-4</v>
      </c>
      <c r="J1286">
        <v>0.95508850158428604</v>
      </c>
      <c r="K1286">
        <f t="shared" si="225"/>
        <v>5.6651300073479792E-9</v>
      </c>
      <c r="L1286">
        <f t="shared" si="226"/>
        <v>1.0703276359145708E-3</v>
      </c>
      <c r="M1286" s="16">
        <f t="shared" si="227"/>
        <v>-9.9674579153084887E-5</v>
      </c>
      <c r="N1286" s="16">
        <f t="shared" si="228"/>
        <v>2.0988541420023519E-4</v>
      </c>
      <c r="O1286" s="16">
        <f t="shared" si="229"/>
        <v>4.9750256818198932E-3</v>
      </c>
      <c r="P1286" s="16">
        <f t="shared" si="230"/>
        <v>7.8183850621964517E-3</v>
      </c>
      <c r="Q1286" s="16">
        <f t="shared" si="231"/>
        <v>2.6925768397481696E-2</v>
      </c>
      <c r="R1286" s="16">
        <f t="shared" si="232"/>
        <v>3.4770786816656918E-4</v>
      </c>
      <c r="S1286" s="16">
        <f t="shared" si="233"/>
        <v>4.224121673276772E-3</v>
      </c>
      <c r="T1286" s="16">
        <f t="shared" si="234"/>
        <v>2.692731526475628E-2</v>
      </c>
      <c r="U1286" s="66">
        <f t="shared" si="235"/>
        <v>7.1428209361897893E-2</v>
      </c>
      <c r="V1286" s="66"/>
      <c r="W1286" s="66"/>
    </row>
    <row r="1287" spans="1:23" x14ac:dyDescent="0.25">
      <c r="A1287">
        <v>1286</v>
      </c>
      <c r="B1287">
        <v>4.8662506025687601E-4</v>
      </c>
      <c r="C1287" s="16">
        <v>3.6837775100223001E-9</v>
      </c>
      <c r="D1287" s="16">
        <v>6.4318210265355803E-4</v>
      </c>
      <c r="E1287" s="16">
        <v>4.78559608553711E-6</v>
      </c>
      <c r="F1287" s="16">
        <v>9.8241532404044808E-6</v>
      </c>
      <c r="G1287" s="16">
        <v>3.0074316589768899E-6</v>
      </c>
      <c r="H1287" s="16">
        <v>1.4089939655691599E-4</v>
      </c>
      <c r="J1287">
        <v>0.95712394152088198</v>
      </c>
      <c r="K1287">
        <f t="shared" si="225"/>
        <v>3.5258316500785244E-9</v>
      </c>
      <c r="L1287">
        <f t="shared" si="226"/>
        <v>6.6583415701583384E-4</v>
      </c>
      <c r="M1287" s="16">
        <f t="shared" si="227"/>
        <v>3.0741596349791818E-4</v>
      </c>
      <c r="N1287" s="16">
        <f t="shared" si="228"/>
        <v>1.4043674343784096E-4</v>
      </c>
      <c r="O1287" s="16">
        <f t="shared" si="229"/>
        <v>0.11232155771586712</v>
      </c>
      <c r="P1287" s="16">
        <f t="shared" si="230"/>
        <v>0.1103928353694312</v>
      </c>
      <c r="Q1287" s="16">
        <f t="shared" si="231"/>
        <v>0.30739329395334453</v>
      </c>
      <c r="R1287" s="16">
        <f t="shared" si="232"/>
        <v>8.7984367197128301E-6</v>
      </c>
      <c r="S1287" s="16">
        <f t="shared" si="233"/>
        <v>0.24857987647049323</v>
      </c>
      <c r="T1287" s="16">
        <f t="shared" si="234"/>
        <v>0.30740073694911557</v>
      </c>
      <c r="U1287" s="66">
        <f t="shared" si="235"/>
        <v>1.0862375356384093</v>
      </c>
      <c r="V1287" s="66"/>
      <c r="W1287" s="66"/>
    </row>
    <row r="1288" spans="1:23" x14ac:dyDescent="0.25">
      <c r="A1288">
        <v>1287</v>
      </c>
      <c r="B1288" s="16">
        <v>3.89815338083366E-4</v>
      </c>
      <c r="C1288" s="16">
        <v>4.8009516350821804E-9</v>
      </c>
      <c r="D1288" s="16">
        <v>1.05692356164116E-3</v>
      </c>
      <c r="E1288" s="16">
        <v>1.0200057346619101E-5</v>
      </c>
      <c r="F1288" s="16">
        <v>1.2506965285713E-5</v>
      </c>
      <c r="G1288" s="16">
        <v>2.31878630551102E-6</v>
      </c>
      <c r="H1288" s="16">
        <v>3.0032009571924202E-4</v>
      </c>
      <c r="J1288">
        <v>0.95499699431440099</v>
      </c>
      <c r="K1288">
        <f t="shared" si="225"/>
        <v>4.5848943813522914E-9</v>
      </c>
      <c r="L1288">
        <f t="shared" si="226"/>
        <v>1.0842514775664619E-3</v>
      </c>
      <c r="M1288" s="16">
        <f t="shared" si="227"/>
        <v>-3.0462080139972996E-4</v>
      </c>
      <c r="N1288" s="16">
        <f t="shared" si="228"/>
        <v>4.3444784088316472E-2</v>
      </c>
      <c r="O1288" s="16">
        <f t="shared" si="229"/>
        <v>1.7826027873850837E-2</v>
      </c>
      <c r="P1288" s="16">
        <f t="shared" si="230"/>
        <v>9.4650441445140298E-3</v>
      </c>
      <c r="Q1288" s="16">
        <f t="shared" si="231"/>
        <v>2.5310824113138094E-3</v>
      </c>
      <c r="R1288" s="16">
        <f t="shared" si="232"/>
        <v>7.2526284887578049E-2</v>
      </c>
      <c r="S1288" s="16">
        <f t="shared" si="233"/>
        <v>2.4159006249749815E-2</v>
      </c>
      <c r="T1288" s="16">
        <f t="shared" si="234"/>
        <v>2.5306104411590242E-3</v>
      </c>
      <c r="U1288" s="66">
        <f t="shared" si="235"/>
        <v>0.17248284009648204</v>
      </c>
      <c r="V1288" s="66"/>
      <c r="W1288" s="66"/>
    </row>
    <row r="1289" spans="1:23" x14ac:dyDescent="0.25">
      <c r="A1289">
        <v>1288</v>
      </c>
      <c r="B1289" s="16">
        <v>6.4973604472355704E-4</v>
      </c>
      <c r="C1289" s="16">
        <v>7.0215938094500897E-9</v>
      </c>
      <c r="D1289" s="16">
        <v>9.2412528157799695E-4</v>
      </c>
      <c r="E1289" s="16">
        <v>1.3065805750084E-5</v>
      </c>
      <c r="F1289" s="16">
        <v>7.4515256212691704E-6</v>
      </c>
      <c r="G1289" s="16">
        <v>1.5827287669573499E-6</v>
      </c>
      <c r="H1289" s="16">
        <v>3.8469347979360499E-4</v>
      </c>
      <c r="J1289">
        <v>0.95575118755283694</v>
      </c>
      <c r="K1289">
        <f t="shared" si="225"/>
        <v>6.7108966218955715E-9</v>
      </c>
      <c r="L1289">
        <f t="shared" si="226"/>
        <v>9.4060403999368322E-4</v>
      </c>
      <c r="M1289" s="16">
        <f t="shared" si="227"/>
        <v>3.5886804945343086E-4</v>
      </c>
      <c r="N1289" s="16">
        <f t="shared" si="228"/>
        <v>0.10199427820029702</v>
      </c>
      <c r="O1289" s="16">
        <f t="shared" si="229"/>
        <v>7.1434334202484129E-2</v>
      </c>
      <c r="P1289" s="16">
        <f t="shared" si="230"/>
        <v>1.6468591022679125E-3</v>
      </c>
      <c r="Q1289" s="16">
        <f t="shared" si="231"/>
        <v>4.6876371130227405E-2</v>
      </c>
      <c r="R1289" s="16">
        <f t="shared" si="232"/>
        <v>5.9418682478743788E-2</v>
      </c>
      <c r="S1289" s="16">
        <f t="shared" si="233"/>
        <v>4.4664423174196784E-2</v>
      </c>
      <c r="T1289" s="16">
        <f t="shared" si="234"/>
        <v>4.6875149865963563E-2</v>
      </c>
      <c r="U1289" s="66">
        <f t="shared" si="235"/>
        <v>0.37291009815418064</v>
      </c>
      <c r="V1289" s="66"/>
      <c r="W1289" s="66"/>
    </row>
    <row r="1290" spans="1:23" x14ac:dyDescent="0.25">
      <c r="A1290">
        <v>1289</v>
      </c>
      <c r="B1290" s="16">
        <v>6.1160782041485401E-4</v>
      </c>
      <c r="C1290" s="16">
        <v>8.3150093319034993E-9</v>
      </c>
      <c r="D1290" s="16">
        <v>1.1691886598667999E-3</v>
      </c>
      <c r="E1290" s="16">
        <v>1.9522681179024601E-5</v>
      </c>
      <c r="F1290" s="16">
        <v>8.0046543070765999E-6</v>
      </c>
      <c r="G1290" s="16">
        <v>1.34020021116464E-6</v>
      </c>
      <c r="H1290" s="16">
        <v>5.74808463915983E-4</v>
      </c>
      <c r="J1290">
        <v>0.95454851994039702</v>
      </c>
      <c r="K1290">
        <f t="shared" si="225"/>
        <v>7.9370798510590741E-9</v>
      </c>
      <c r="L1290">
        <f t="shared" si="226"/>
        <v>1.1865298536827857E-3</v>
      </c>
      <c r="M1290" s="16">
        <f t="shared" si="227"/>
        <v>3.6685787146922172E-5</v>
      </c>
      <c r="N1290" s="16">
        <f t="shared" si="228"/>
        <v>5.8535732090176616E-2</v>
      </c>
      <c r="O1290" s="16">
        <f t="shared" si="229"/>
        <v>0.2507108820921331</v>
      </c>
      <c r="P1290" s="16">
        <f t="shared" si="230"/>
        <v>4.5728001289924221E-2</v>
      </c>
      <c r="Q1290" s="16">
        <f t="shared" si="231"/>
        <v>0.66860980244994772</v>
      </c>
      <c r="R1290" s="16">
        <f t="shared" si="232"/>
        <v>3.5202594965249578E-2</v>
      </c>
      <c r="S1290" s="16">
        <f t="shared" si="233"/>
        <v>0.11034988236933381</v>
      </c>
      <c r="T1290" s="16">
        <f t="shared" si="234"/>
        <v>0.66863757371342281</v>
      </c>
      <c r="U1290" s="66">
        <f t="shared" si="235"/>
        <v>1.837774468970188</v>
      </c>
      <c r="V1290" s="66"/>
      <c r="W1290" s="66"/>
    </row>
    <row r="1291" spans="1:23" x14ac:dyDescent="0.25">
      <c r="A1291">
        <v>1290</v>
      </c>
      <c r="B1291">
        <v>4.0860244224756598E-4</v>
      </c>
      <c r="C1291" s="16">
        <v>4.2085702119529999E-9</v>
      </c>
      <c r="D1291" s="16">
        <v>8.8025542567068396E-4</v>
      </c>
      <c r="E1291" s="16">
        <v>7.4616676175314096E-6</v>
      </c>
      <c r="F1291" s="16">
        <v>1.18352281331559E-5</v>
      </c>
      <c r="G1291" s="16">
        <v>2.63987490769037E-6</v>
      </c>
      <c r="H1291" s="16">
        <v>2.1969188205859901E-4</v>
      </c>
      <c r="J1291">
        <v>0.95587702325181001</v>
      </c>
      <c r="K1291">
        <f t="shared" si="225"/>
        <v>4.0228755663478723E-9</v>
      </c>
      <c r="L1291">
        <f t="shared" si="226"/>
        <v>9.0656154827447417E-4</v>
      </c>
      <c r="M1291" s="16">
        <f t="shared" si="227"/>
        <v>-8.9356663779342231E-5</v>
      </c>
      <c r="N1291" s="16">
        <f t="shared" si="228"/>
        <v>2.8996879131733072E-2</v>
      </c>
      <c r="O1291" s="16">
        <f t="shared" si="229"/>
        <v>5.7805812688195041E-2</v>
      </c>
      <c r="P1291" s="16">
        <f t="shared" si="230"/>
        <v>7.4178254125606292E-3</v>
      </c>
      <c r="Q1291" s="16">
        <f t="shared" si="231"/>
        <v>9.3190593272089492E-2</v>
      </c>
      <c r="R1291" s="16">
        <f t="shared" si="232"/>
        <v>4.0454796410164695E-2</v>
      </c>
      <c r="S1291" s="16">
        <f t="shared" si="233"/>
        <v>9.9494458530647548E-2</v>
      </c>
      <c r="T1291" s="16">
        <f t="shared" si="234"/>
        <v>9.3192082762589071E-2</v>
      </c>
      <c r="U1291" s="66">
        <f t="shared" si="235"/>
        <v>0.42055244820797955</v>
      </c>
      <c r="V1291" s="66"/>
      <c r="W1291" s="66"/>
    </row>
    <row r="1292" spans="1:23" x14ac:dyDescent="0.25">
      <c r="A1292">
        <v>1291</v>
      </c>
      <c r="B1292">
        <v>4.7423842004947403E-4</v>
      </c>
      <c r="C1292" s="16">
        <v>5.6114135967927702E-9</v>
      </c>
      <c r="D1292" s="16">
        <v>1.0142202437617E-3</v>
      </c>
      <c r="E1292" s="16">
        <v>1.1446800933801E-5</v>
      </c>
      <c r="F1292" s="16">
        <v>1.02564401451328E-5</v>
      </c>
      <c r="G1292" s="16">
        <v>1.9827375356372999E-6</v>
      </c>
      <c r="H1292" s="16">
        <v>3.3702711568600298E-4</v>
      </c>
      <c r="J1292">
        <v>0.95525014305374401</v>
      </c>
      <c r="K1292">
        <f t="shared" si="225"/>
        <v>5.3603036410700175E-9</v>
      </c>
      <c r="L1292">
        <f t="shared" si="226"/>
        <v>1.0367102501740062E-3</v>
      </c>
      <c r="M1292" s="16">
        <f t="shared" si="227"/>
        <v>-8.8233410075058024E-5</v>
      </c>
      <c r="N1292" s="16">
        <f t="shared" si="228"/>
        <v>1.369231648634043E-3</v>
      </c>
      <c r="O1292" s="16">
        <f t="shared" si="229"/>
        <v>1.628107433670157E-4</v>
      </c>
      <c r="P1292" s="16">
        <f t="shared" si="230"/>
        <v>2.8041537589315003E-3</v>
      </c>
      <c r="Q1292" s="16">
        <f t="shared" si="231"/>
        <v>4.325677654084089E-3</v>
      </c>
      <c r="R1292" s="16">
        <f t="shared" si="232"/>
        <v>1.6732781559144897E-3</v>
      </c>
      <c r="S1292" s="16">
        <f t="shared" si="233"/>
        <v>1.4444658368537489E-4</v>
      </c>
      <c r="T1292" s="16">
        <f t="shared" si="234"/>
        <v>4.3260257313714372E-3</v>
      </c>
      <c r="U1292" s="66">
        <f t="shared" si="235"/>
        <v>1.4805624275987951E-2</v>
      </c>
      <c r="V1292" s="66"/>
      <c r="W1292" s="66"/>
    </row>
    <row r="1293" spans="1:23" x14ac:dyDescent="0.25">
      <c r="A1293">
        <v>1292</v>
      </c>
      <c r="B1293">
        <v>6.2216151572972703E-4</v>
      </c>
      <c r="C1293" s="16">
        <v>8.6722878086682099E-9</v>
      </c>
      <c r="D1293" s="16">
        <v>1.19954551385918E-3</v>
      </c>
      <c r="E1293" s="16">
        <v>2.08835029135813E-5</v>
      </c>
      <c r="F1293" s="16">
        <v>7.8792346015544901E-6</v>
      </c>
      <c r="G1293" s="16">
        <v>1.2854034487470001E-6</v>
      </c>
      <c r="H1293" s="16">
        <v>6.1487615387079196E-4</v>
      </c>
      <c r="J1293">
        <v>0.95440663246191704</v>
      </c>
      <c r="K1293">
        <f t="shared" si="225"/>
        <v>8.2768890032115647E-9</v>
      </c>
      <c r="L1293">
        <f t="shared" si="226"/>
        <v>1.2165807142232273E-3</v>
      </c>
      <c r="M1293" s="16">
        <f t="shared" si="227"/>
        <v>2.7742317236226708E-5</v>
      </c>
      <c r="N1293" s="16">
        <f t="shared" si="228"/>
        <v>6.9364866929516586E-2</v>
      </c>
      <c r="O1293" s="16">
        <f t="shared" si="229"/>
        <v>0.31944284305872245</v>
      </c>
      <c r="P1293" s="16">
        <f t="shared" si="230"/>
        <v>6.0200192913354038E-2</v>
      </c>
      <c r="Q1293" s="16">
        <f t="shared" si="231"/>
        <v>0.89186640191528621</v>
      </c>
      <c r="R1293" s="16">
        <f t="shared" si="232"/>
        <v>4.0140980995403697E-2</v>
      </c>
      <c r="S1293" s="16">
        <f t="shared" si="233"/>
        <v>0.1292361465266646</v>
      </c>
      <c r="T1293" s="16">
        <f t="shared" si="234"/>
        <v>0.89190587822632761</v>
      </c>
      <c r="U1293" s="66">
        <f t="shared" si="235"/>
        <v>2.4021573105652752</v>
      </c>
      <c r="V1293" s="66"/>
      <c r="W1293" s="66"/>
    </row>
    <row r="1294" spans="1:23" x14ac:dyDescent="0.25">
      <c r="A1294">
        <v>1293</v>
      </c>
      <c r="B1294" s="16">
        <v>4.43790729358734E-4</v>
      </c>
      <c r="C1294" s="16">
        <v>4.9412227039436804E-9</v>
      </c>
      <c r="D1294" s="16">
        <v>9.5307871363329503E-4</v>
      </c>
      <c r="E1294" s="16">
        <v>9.4781187318430098E-6</v>
      </c>
      <c r="F1294" s="16">
        <v>1.0931218110350199E-5</v>
      </c>
      <c r="G1294" s="16">
        <v>2.2501978869566498E-6</v>
      </c>
      <c r="H1294" s="16">
        <v>2.7906261888623399E-4</v>
      </c>
      <c r="J1294">
        <v>0.95553568205536399</v>
      </c>
      <c r="K1294">
        <f t="shared" si="225"/>
        <v>4.7215146066002743E-9</v>
      </c>
      <c r="L1294">
        <f t="shared" si="226"/>
        <v>9.7718640651824821E-4</v>
      </c>
      <c r="M1294" s="16">
        <f t="shared" si="227"/>
        <v>-8.9604947800780166E-5</v>
      </c>
      <c r="N1294" s="16">
        <f t="shared" si="228"/>
        <v>9.7675163630879316E-3</v>
      </c>
      <c r="O1294" s="16">
        <f t="shared" si="229"/>
        <v>1.170674898881764E-2</v>
      </c>
      <c r="P1294" s="16">
        <f t="shared" si="230"/>
        <v>1.10719243287458E-4</v>
      </c>
      <c r="Q1294" s="16">
        <f t="shared" si="231"/>
        <v>1.3812580495789394E-2</v>
      </c>
      <c r="R1294" s="16">
        <f t="shared" si="232"/>
        <v>1.1965646411662662E-2</v>
      </c>
      <c r="S1294" s="16">
        <f t="shared" si="233"/>
        <v>1.4702689200020195E-2</v>
      </c>
      <c r="T1294" s="16">
        <f t="shared" si="234"/>
        <v>1.3812635092824837E-2</v>
      </c>
      <c r="U1294" s="66">
        <f t="shared" si="235"/>
        <v>7.5878535795490115E-2</v>
      </c>
      <c r="V1294" s="66"/>
      <c r="W1294" s="66"/>
    </row>
    <row r="1295" spans="1:23" x14ac:dyDescent="0.25">
      <c r="A1295">
        <v>1294</v>
      </c>
      <c r="B1295">
        <v>6.0310861730483896E-4</v>
      </c>
      <c r="C1295" s="16">
        <v>6.5237708784442398E-9</v>
      </c>
      <c r="D1295" s="16">
        <v>9.2505894124263102E-4</v>
      </c>
      <c r="E1295" s="16">
        <v>1.2151263040058099E-5</v>
      </c>
      <c r="F1295" s="16">
        <v>8.02885517182441E-6</v>
      </c>
      <c r="G1295" s="16">
        <v>1.70357005788816E-6</v>
      </c>
      <c r="H1295" s="16">
        <v>3.5776686829798498E-4</v>
      </c>
      <c r="J1295">
        <v>0.95573448220650503</v>
      </c>
      <c r="K1295">
        <f t="shared" si="225"/>
        <v>6.234992782543782E-9</v>
      </c>
      <c r="L1295">
        <f t="shared" si="226"/>
        <v>9.4281369787328957E-4</v>
      </c>
      <c r="M1295" s="16">
        <f t="shared" si="227"/>
        <v>2.6340353673638851E-4</v>
      </c>
      <c r="N1295" s="16">
        <f t="shared" si="228"/>
        <v>5.048243115856773E-2</v>
      </c>
      <c r="O1295" s="16">
        <f t="shared" si="229"/>
        <v>3.1479237787021157E-2</v>
      </c>
      <c r="P1295" s="16">
        <f t="shared" si="230"/>
        <v>1.5691259792544451E-3</v>
      </c>
      <c r="Q1295" s="16">
        <f t="shared" si="231"/>
        <v>1.7255392161100669E-2</v>
      </c>
      <c r="R1295" s="16">
        <f t="shared" si="232"/>
        <v>3.4286983878034874E-2</v>
      </c>
      <c r="S1295" s="16">
        <f t="shared" si="233"/>
        <v>2.2838885027868516E-2</v>
      </c>
      <c r="T1295" s="16">
        <f t="shared" si="234"/>
        <v>1.7254750260503791E-2</v>
      </c>
      <c r="U1295" s="66">
        <f t="shared" si="235"/>
        <v>0.17516680625235118</v>
      </c>
      <c r="V1295" s="66"/>
      <c r="W1295" s="66"/>
    </row>
    <row r="1296" spans="1:23" x14ac:dyDescent="0.25">
      <c r="A1296">
        <v>1295</v>
      </c>
      <c r="B1296">
        <v>5.2932965924068801E-4</v>
      </c>
      <c r="C1296" s="16">
        <v>6.3832658248456497E-9</v>
      </c>
      <c r="D1296" s="16">
        <v>1.0340138288365301E-3</v>
      </c>
      <c r="E1296" s="16">
        <v>1.3273202908055001E-5</v>
      </c>
      <c r="F1296" s="16">
        <v>9.1953291554102806E-6</v>
      </c>
      <c r="G1296" s="16">
        <v>1.7432853688963999E-6</v>
      </c>
      <c r="H1296" s="16">
        <v>3.90801984822773E-4</v>
      </c>
      <c r="J1296">
        <v>0.95517544920931197</v>
      </c>
      <c r="K1296">
        <f t="shared" si="225"/>
        <v>6.0971388016693931E-9</v>
      </c>
      <c r="L1296">
        <f t="shared" si="226"/>
        <v>1.0541413892504225E-3</v>
      </c>
      <c r="M1296" s="16">
        <f t="shared" si="227"/>
        <v>4.5179292309537514E-6</v>
      </c>
      <c r="N1296" s="16">
        <f t="shared" si="228"/>
        <v>5.604934155347515E-3</v>
      </c>
      <c r="O1296" s="16">
        <f t="shared" si="229"/>
        <v>2.312383881991685E-2</v>
      </c>
      <c r="P1296" s="16">
        <f t="shared" si="230"/>
        <v>5.4028059039109098E-3</v>
      </c>
      <c r="Q1296" s="16">
        <f t="shared" si="231"/>
        <v>5.5610841454501223E-2</v>
      </c>
      <c r="R1296" s="16">
        <f t="shared" si="232"/>
        <v>4.4601457069480682E-3</v>
      </c>
      <c r="S1296" s="16">
        <f t="shared" si="233"/>
        <v>1.7249037260073142E-2</v>
      </c>
      <c r="T1296" s="16">
        <f t="shared" si="234"/>
        <v>5.5612709825559284E-2</v>
      </c>
      <c r="U1296" s="66">
        <f t="shared" si="235"/>
        <v>0.16706431312625697</v>
      </c>
      <c r="V1296" s="66"/>
      <c r="W1296" s="66"/>
    </row>
    <row r="1297" spans="1:23" x14ac:dyDescent="0.25">
      <c r="A1297">
        <v>1296</v>
      </c>
      <c r="B1297">
        <v>4.3570233795753999E-4</v>
      </c>
      <c r="C1297" s="16">
        <v>4.3502189259342202E-9</v>
      </c>
      <c r="D1297" s="16">
        <v>8.5267418918028005E-4</v>
      </c>
      <c r="E1297" s="16">
        <v>7.4737180296743799E-6</v>
      </c>
      <c r="F1297" s="16">
        <v>1.1083394921162099E-5</v>
      </c>
      <c r="G1297" s="16">
        <v>2.5530267204188399E-6</v>
      </c>
      <c r="H1297" s="16">
        <v>2.2004636049613999E-4</v>
      </c>
      <c r="J1297">
        <v>0.95603044756960398</v>
      </c>
      <c r="K1297">
        <f t="shared" si="225"/>
        <v>4.1589417467866546E-9</v>
      </c>
      <c r="L1297">
        <f t="shared" si="226"/>
        <v>8.7738965552409715E-4</v>
      </c>
      <c r="M1297" s="16">
        <f t="shared" si="227"/>
        <v>-5.9849796090171367E-6</v>
      </c>
      <c r="N1297" s="16">
        <f t="shared" si="228"/>
        <v>1.3283755539777262E-2</v>
      </c>
      <c r="O1297" s="16">
        <f t="shared" si="229"/>
        <v>4.6166253241009078E-2</v>
      </c>
      <c r="P1297" s="16">
        <f t="shared" si="230"/>
        <v>1.3170176198490193E-2</v>
      </c>
      <c r="Q1297" s="16">
        <f t="shared" si="231"/>
        <v>9.2506841557170039E-2</v>
      </c>
      <c r="R1297" s="16">
        <f t="shared" si="232"/>
        <v>1.5582958116341885E-2</v>
      </c>
      <c r="S1297" s="16">
        <f t="shared" si="233"/>
        <v>7.4066548937725657E-2</v>
      </c>
      <c r="T1297" s="16">
        <f t="shared" si="234"/>
        <v>9.2508940878073764E-2</v>
      </c>
      <c r="U1297" s="66">
        <f t="shared" si="235"/>
        <v>0.34728547446858787</v>
      </c>
      <c r="V1297" s="66"/>
      <c r="W1297" s="66"/>
    </row>
    <row r="1298" spans="1:23" x14ac:dyDescent="0.25">
      <c r="A1298">
        <v>1297</v>
      </c>
      <c r="B1298">
        <v>6.1644066057838301E-4</v>
      </c>
      <c r="C1298" s="16">
        <v>8.4264813879512906E-9</v>
      </c>
      <c r="D1298" s="16">
        <v>1.17574050887761E-3</v>
      </c>
      <c r="E1298" s="16">
        <v>1.9893923192829899E-5</v>
      </c>
      <c r="F1298" s="16">
        <v>7.9441093631444395E-6</v>
      </c>
      <c r="G1298" s="16">
        <v>1.32256162416279E-6</v>
      </c>
      <c r="H1298" s="16">
        <v>5.8573915760625698E-4</v>
      </c>
      <c r="J1298">
        <v>0.95451850649306202</v>
      </c>
      <c r="K1298">
        <f t="shared" si="225"/>
        <v>8.0432324294188498E-9</v>
      </c>
      <c r="L1298">
        <f t="shared" si="226"/>
        <v>1.1929428627466738E-3</v>
      </c>
      <c r="M1298" s="16">
        <f t="shared" si="227"/>
        <v>3.9938458410092264E-5</v>
      </c>
      <c r="N1298" s="16">
        <f t="shared" si="228"/>
        <v>6.3380700033536463E-2</v>
      </c>
      <c r="O1298" s="16">
        <f t="shared" si="229"/>
        <v>0.27126293958190029</v>
      </c>
      <c r="P1298" s="16">
        <f t="shared" si="230"/>
        <v>4.8683393343278855E-2</v>
      </c>
      <c r="Q1298" s="16">
        <f t="shared" si="231"/>
        <v>0.72633113251328107</v>
      </c>
      <c r="R1298" s="16">
        <f t="shared" si="232"/>
        <v>3.7546088932545837E-2</v>
      </c>
      <c r="S1298" s="16">
        <f t="shared" si="233"/>
        <v>0.11626646502775073</v>
      </c>
      <c r="T1298" s="16">
        <f t="shared" si="234"/>
        <v>0.72636156584374734</v>
      </c>
      <c r="U1298" s="66">
        <f t="shared" si="235"/>
        <v>1.9898322852760404</v>
      </c>
      <c r="V1298" s="66"/>
      <c r="W1298" s="66"/>
    </row>
    <row r="1299" spans="1:23" x14ac:dyDescent="0.25">
      <c r="A1299">
        <v>1298</v>
      </c>
      <c r="B1299">
        <v>5.2823291878783803E-4</v>
      </c>
      <c r="C1299" s="16">
        <v>6.5154512282002198E-9</v>
      </c>
      <c r="D1299" s="16">
        <v>1.0582065717125199E-3</v>
      </c>
      <c r="E1299" s="16">
        <v>1.38613590719081E-5</v>
      </c>
      <c r="F1299" s="16">
        <v>9.22449383736222E-6</v>
      </c>
      <c r="G1299" s="16">
        <v>1.7083771762548301E-6</v>
      </c>
      <c r="H1299" s="16">
        <v>4.0811949325108898E-4</v>
      </c>
      <c r="J1299">
        <v>0.95505739712694404</v>
      </c>
      <c r="K1299">
        <f t="shared" si="225"/>
        <v>6.2226298911124522E-9</v>
      </c>
      <c r="L1299">
        <f t="shared" si="226"/>
        <v>1.078357421112271E-3</v>
      </c>
      <c r="M1299" s="16">
        <f t="shared" si="227"/>
        <v>-2.1891583536594873E-5</v>
      </c>
      <c r="N1299" s="16">
        <f t="shared" si="228"/>
        <v>5.2764312582921948E-3</v>
      </c>
      <c r="O1299" s="16">
        <f t="shared" si="229"/>
        <v>3.0948671457591368E-2</v>
      </c>
      <c r="P1299" s="16">
        <f t="shared" si="230"/>
        <v>9.7259966803582686E-3</v>
      </c>
      <c r="Q1299" s="16">
        <f t="shared" si="231"/>
        <v>8.4437076681830578E-2</v>
      </c>
      <c r="R1299" s="16">
        <f t="shared" si="232"/>
        <v>4.0735612750599391E-3</v>
      </c>
      <c r="S1299" s="16">
        <f t="shared" si="233"/>
        <v>2.2120627318062729E-2</v>
      </c>
      <c r="T1299" s="16">
        <f t="shared" si="234"/>
        <v>8.4440340360956045E-2</v>
      </c>
      <c r="U1299" s="66">
        <f t="shared" si="235"/>
        <v>0.24102270503215112</v>
      </c>
      <c r="V1299" s="66"/>
      <c r="W1299" s="66"/>
    </row>
    <row r="1300" spans="1:23" x14ac:dyDescent="0.25">
      <c r="A1300">
        <v>1299</v>
      </c>
      <c r="B1300" s="16">
        <v>5.4372285460564001E-4</v>
      </c>
      <c r="C1300" s="16">
        <v>4.4614167102976896E-9</v>
      </c>
      <c r="D1300" s="16">
        <v>6.9800685271698896E-4</v>
      </c>
      <c r="E1300" s="16">
        <v>6.2861908995369903E-6</v>
      </c>
      <c r="F1300" s="16">
        <v>8.8135715734955599E-6</v>
      </c>
      <c r="G1300" s="16">
        <v>2.48469215040489E-6</v>
      </c>
      <c r="H1300" s="16">
        <v>1.85080936595479E-4</v>
      </c>
      <c r="J1300">
        <v>0.95686353552280301</v>
      </c>
      <c r="K1300">
        <f t="shared" si="225"/>
        <v>4.26896696685596E-9</v>
      </c>
      <c r="L1300">
        <f t="shared" si="226"/>
        <v>7.181142265976746E-4</v>
      </c>
      <c r="M1300" s="16">
        <f t="shared" si="227"/>
        <v>3.6933148261360531E-4</v>
      </c>
      <c r="N1300" s="16">
        <f t="shared" si="228"/>
        <v>1.0835390879201356E-2</v>
      </c>
      <c r="O1300" s="16">
        <f t="shared" si="229"/>
        <v>3.7944751576305724E-2</v>
      </c>
      <c r="P1300" s="16">
        <f t="shared" si="230"/>
        <v>7.5809700571865549E-2</v>
      </c>
      <c r="Q1300" s="16">
        <f t="shared" si="231"/>
        <v>0.17198910641884232</v>
      </c>
      <c r="R1300" s="16">
        <f t="shared" si="232"/>
        <v>1.1136188427315945E-2</v>
      </c>
      <c r="S1300" s="16">
        <f t="shared" si="233"/>
        <v>5.6692163174406354E-2</v>
      </c>
      <c r="T1300" s="16">
        <f t="shared" si="234"/>
        <v>0.17199526787081729</v>
      </c>
      <c r="U1300" s="66">
        <f t="shared" si="235"/>
        <v>0.5364025689187546</v>
      </c>
      <c r="V1300" s="66"/>
      <c r="W1300" s="66"/>
    </row>
    <row r="1301" spans="1:23" x14ac:dyDescent="0.25">
      <c r="A1301">
        <v>1300</v>
      </c>
      <c r="B1301">
        <v>5.01463591909316E-4</v>
      </c>
      <c r="C1301" s="16">
        <v>6.24207489881563E-9</v>
      </c>
      <c r="D1301" s="16">
        <v>1.06822070367488E-3</v>
      </c>
      <c r="E1301" s="16">
        <v>1.34036616848779E-5</v>
      </c>
      <c r="F1301" s="16">
        <v>9.7221901078325805E-6</v>
      </c>
      <c r="G1301" s="16">
        <v>1.7834349561616301E-6</v>
      </c>
      <c r="H1301" s="16">
        <v>3.9464375068756498E-4</v>
      </c>
      <c r="J1301">
        <v>0.95499882203213204</v>
      </c>
      <c r="K1301">
        <f t="shared" si="225"/>
        <v>5.9611741754052665E-9</v>
      </c>
      <c r="L1301">
        <f t="shared" si="226"/>
        <v>1.0894422767718079E-3</v>
      </c>
      <c r="M1301" s="16">
        <f t="shared" si="227"/>
        <v>-8.6515092953175953E-5</v>
      </c>
      <c r="N1301" s="16">
        <f t="shared" si="228"/>
        <v>3.3418699651149831E-4</v>
      </c>
      <c r="O1301" s="16">
        <f t="shared" si="229"/>
        <v>1.6023207763083219E-2</v>
      </c>
      <c r="P1301" s="16">
        <f t="shared" si="230"/>
        <v>1.1884716942367684E-2</v>
      </c>
      <c r="Q1301" s="16">
        <f t="shared" si="231"/>
        <v>6.1487162553554617E-2</v>
      </c>
      <c r="R1301" s="16">
        <f t="shared" si="232"/>
        <v>1.7726929398211247E-4</v>
      </c>
      <c r="S1301" s="16">
        <f t="shared" si="233"/>
        <v>1.2394232901154977E-2</v>
      </c>
      <c r="T1301" s="16">
        <f t="shared" si="234"/>
        <v>6.1490208563273238E-2</v>
      </c>
      <c r="U1301" s="66">
        <f t="shared" si="235"/>
        <v>0.16379098501392736</v>
      </c>
      <c r="V1301" s="66"/>
      <c r="W1301" s="66"/>
    </row>
    <row r="1302" spans="1:23" x14ac:dyDescent="0.25">
      <c r="A1302">
        <v>1301</v>
      </c>
      <c r="B1302" s="16">
        <v>4.4981802503723601E-4</v>
      </c>
      <c r="C1302" s="16">
        <v>4.6432483233028197E-9</v>
      </c>
      <c r="D1302" s="16">
        <v>8.8212976192499504E-4</v>
      </c>
      <c r="E1302" s="16">
        <v>8.2501194632482696E-6</v>
      </c>
      <c r="F1302" s="16">
        <v>1.07494541143703E-5</v>
      </c>
      <c r="G1302" s="16">
        <v>2.3926690620614601E-6</v>
      </c>
      <c r="H1302" s="16">
        <v>2.4290602753025901E-4</v>
      </c>
      <c r="J1302">
        <v>0.95589057531897803</v>
      </c>
      <c r="K1302">
        <f t="shared" si="225"/>
        <v>4.4384373111108126E-9</v>
      </c>
      <c r="L1302">
        <f t="shared" si="226"/>
        <v>9.060166959674738E-4</v>
      </c>
      <c r="M1302" s="16">
        <f t="shared" si="227"/>
        <v>-6.3806458930018261E-6</v>
      </c>
      <c r="N1302" s="16">
        <f t="shared" si="228"/>
        <v>7.4981075313648561E-3</v>
      </c>
      <c r="O1302" s="16">
        <f t="shared" si="229"/>
        <v>2.6236475341010625E-2</v>
      </c>
      <c r="P1302" s="16">
        <f t="shared" si="230"/>
        <v>7.0864204823584825E-3</v>
      </c>
      <c r="Q1302" s="16">
        <f t="shared" si="231"/>
        <v>5.3759740394024293E-2</v>
      </c>
      <c r="R1302" s="16">
        <f t="shared" si="232"/>
        <v>8.2702164659459766E-3</v>
      </c>
      <c r="S1302" s="16">
        <f t="shared" si="233"/>
        <v>3.6958844467165165E-2</v>
      </c>
      <c r="T1302" s="16">
        <f t="shared" si="234"/>
        <v>5.3761036910801696E-2</v>
      </c>
      <c r="U1302" s="66">
        <f t="shared" si="235"/>
        <v>0.1935708415926711</v>
      </c>
      <c r="V1302" s="66"/>
      <c r="W1302" s="66"/>
    </row>
    <row r="1303" spans="1:23" x14ac:dyDescent="0.25">
      <c r="A1303">
        <v>1302</v>
      </c>
      <c r="B1303">
        <v>3.4643060207596097E-4</v>
      </c>
      <c r="C1303" s="16">
        <v>4.9962217240245097E-9</v>
      </c>
      <c r="D1303" s="16">
        <v>1.24304950456442E-3</v>
      </c>
      <c r="E1303" s="16">
        <v>1.24583278999125E-5</v>
      </c>
      <c r="F1303" s="16">
        <v>1.41937997993005E-5</v>
      </c>
      <c r="G1303" s="16">
        <v>2.2328436499057699E-6</v>
      </c>
      <c r="H1303" s="16">
        <v>3.6681365098851002E-4</v>
      </c>
      <c r="J1303">
        <v>0.95407729546047404</v>
      </c>
      <c r="K1303">
        <f t="shared" si="225"/>
        <v>4.766781709978171E-9</v>
      </c>
      <c r="L1303">
        <f t="shared" si="226"/>
        <v>1.2736649515912026E-3</v>
      </c>
      <c r="M1303" s="16">
        <f t="shared" si="227"/>
        <v>-5.8080374743928079E-4</v>
      </c>
      <c r="N1303" s="16">
        <f t="shared" si="228"/>
        <v>8.79311863709928E-2</v>
      </c>
      <c r="O1303" s="16">
        <f t="shared" si="229"/>
        <v>9.6572665104283032E-3</v>
      </c>
      <c r="P1303" s="16">
        <f t="shared" si="230"/>
        <v>8.4403453595798192E-2</v>
      </c>
      <c r="Q1303" s="16">
        <f t="shared" si="231"/>
        <v>2.5583833108931531E-2</v>
      </c>
      <c r="R1303" s="16">
        <f t="shared" si="232"/>
        <v>0.19404071470269105</v>
      </c>
      <c r="S1303" s="16">
        <f t="shared" si="233"/>
        <v>1.2680376088317107E-2</v>
      </c>
      <c r="T1303" s="16">
        <f t="shared" si="234"/>
        <v>2.5589042991624074E-2</v>
      </c>
      <c r="U1303" s="66">
        <f t="shared" si="235"/>
        <v>0.43988587336878304</v>
      </c>
      <c r="V1303" s="66"/>
      <c r="W1303" s="66"/>
    </row>
    <row r="1304" spans="1:23" x14ac:dyDescent="0.25">
      <c r="A1304">
        <v>1303</v>
      </c>
      <c r="B1304">
        <v>5.2236769760132505E-4</v>
      </c>
      <c r="C1304" s="16">
        <v>5.2866533567532597E-9</v>
      </c>
      <c r="D1304" s="16">
        <v>8.6438338520182197E-4</v>
      </c>
      <c r="E1304" s="16">
        <v>9.2068399841097999E-6</v>
      </c>
      <c r="F1304" s="16">
        <v>9.2462342800664899E-6</v>
      </c>
      <c r="G1304" s="16">
        <v>2.1008980081216899E-6</v>
      </c>
      <c r="H1304" s="16">
        <v>2.71074182340382E-4</v>
      </c>
      <c r="J1304">
        <v>0.95601085527749696</v>
      </c>
      <c r="K1304">
        <f t="shared" si="225"/>
        <v>5.0540979971453343E-9</v>
      </c>
      <c r="L1304">
        <f t="shared" si="226"/>
        <v>8.849714651167199E-4</v>
      </c>
      <c r="M1304" s="16">
        <f t="shared" si="227"/>
        <v>1.5976393008593031E-4</v>
      </c>
      <c r="N1304" s="16">
        <f t="shared" si="228"/>
        <v>3.6880146643105353E-3</v>
      </c>
      <c r="O1304" s="16">
        <f t="shared" si="229"/>
        <v>2.1025599729520808E-3</v>
      </c>
      <c r="P1304" s="16">
        <f t="shared" si="230"/>
        <v>1.052778745296838E-2</v>
      </c>
      <c r="Q1304" s="16">
        <f t="shared" si="231"/>
        <v>2.0387473391811368E-2</v>
      </c>
      <c r="R1304" s="16">
        <f t="shared" si="232"/>
        <v>3.7967856140433934E-3</v>
      </c>
      <c r="S1304" s="16">
        <f t="shared" si="233"/>
        <v>2.1958384687646116E-3</v>
      </c>
      <c r="T1304" s="16">
        <f t="shared" si="234"/>
        <v>2.0388642320451851E-2</v>
      </c>
      <c r="U1304" s="66">
        <f t="shared" si="235"/>
        <v>6.3087101885302227E-2</v>
      </c>
      <c r="V1304" s="66"/>
      <c r="W1304" s="66"/>
    </row>
    <row r="1305" spans="1:23" x14ac:dyDescent="0.25">
      <c r="A1305">
        <v>1304</v>
      </c>
      <c r="B1305">
        <v>4.1761908087274501E-4</v>
      </c>
      <c r="C1305" s="16">
        <v>3.5110108088727199E-9</v>
      </c>
      <c r="D1305" s="16">
        <v>7.1568273591295095E-4</v>
      </c>
      <c r="E1305" s="16">
        <v>5.0706322599727102E-6</v>
      </c>
      <c r="F1305" s="16">
        <v>1.1490704643497001E-5</v>
      </c>
      <c r="G1305" s="16">
        <v>3.15835105578715E-6</v>
      </c>
      <c r="H1305" s="16">
        <v>1.4929210233162999E-4</v>
      </c>
      <c r="J1305">
        <v>0.95671402907798198</v>
      </c>
      <c r="K1305">
        <f t="shared" si="225"/>
        <v>3.3590332970929643E-9</v>
      </c>
      <c r="L1305">
        <f t="shared" si="226"/>
        <v>7.4181898524492318E-4</v>
      </c>
      <c r="M1305" s="16">
        <f t="shared" si="227"/>
        <v>9.3419176500566828E-5</v>
      </c>
      <c r="N1305" s="16">
        <f t="shared" si="228"/>
        <v>2.3096508643629502E-2</v>
      </c>
      <c r="O1305" s="16">
        <f t="shared" si="229"/>
        <v>0.13419428601068847</v>
      </c>
      <c r="P1305" s="16">
        <f t="shared" si="230"/>
        <v>6.6041122034799379E-2</v>
      </c>
      <c r="Q1305" s="16">
        <f t="shared" si="231"/>
        <v>0.27866988427334755</v>
      </c>
      <c r="R1305" s="16">
        <f t="shared" si="232"/>
        <v>2.7612061209744933E-2</v>
      </c>
      <c r="S1305" s="16">
        <f t="shared" si="233"/>
        <v>0.32922316444480015</v>
      </c>
      <c r="T1305" s="16">
        <f t="shared" si="234"/>
        <v>0.27867552690825326</v>
      </c>
      <c r="U1305" s="66">
        <f t="shared" si="235"/>
        <v>1.1375125535252633</v>
      </c>
      <c r="V1305" s="66"/>
      <c r="W1305" s="66"/>
    </row>
    <row r="1306" spans="1:23" x14ac:dyDescent="0.25">
      <c r="A1306">
        <v>1305</v>
      </c>
      <c r="B1306">
        <v>5.5774487089273704E-4</v>
      </c>
      <c r="C1306" s="16">
        <v>5.5806291499640703E-9</v>
      </c>
      <c r="D1306" s="16">
        <v>8.5432101900366703E-4</v>
      </c>
      <c r="E1306" s="16">
        <v>9.6070273972449304E-6</v>
      </c>
      <c r="F1306" s="16">
        <v>8.6547313034317692E-6</v>
      </c>
      <c r="G1306" s="16">
        <v>1.9899426862057001E-6</v>
      </c>
      <c r="H1306" s="16">
        <v>2.8285661090061802E-4</v>
      </c>
      <c r="J1306">
        <v>0.956073758817097</v>
      </c>
      <c r="K1306">
        <f t="shared" si="225"/>
        <v>5.3354930879704094E-9</v>
      </c>
      <c r="L1306">
        <f t="shared" si="226"/>
        <v>8.736148436675863E-4</v>
      </c>
      <c r="M1306" s="16">
        <f t="shared" si="227"/>
        <v>2.4187489811788781E-4</v>
      </c>
      <c r="N1306" s="16">
        <f t="shared" si="228"/>
        <v>1.7573886552436784E-2</v>
      </c>
      <c r="O1306" s="16">
        <f t="shared" si="229"/>
        <v>5.1893143736916113E-5</v>
      </c>
      <c r="P1306" s="16">
        <f t="shared" si="230"/>
        <v>1.2780678802973656E-2</v>
      </c>
      <c r="Q1306" s="16">
        <f t="shared" si="231"/>
        <v>1.1135466433194831E-2</v>
      </c>
      <c r="R1306" s="16">
        <f t="shared" si="232"/>
        <v>1.4798363323608265E-2</v>
      </c>
      <c r="S1306" s="16">
        <f t="shared" si="233"/>
        <v>7.1036703334154415E-5</v>
      </c>
      <c r="T1306" s="16">
        <f t="shared" si="234"/>
        <v>1.1136479624015497E-2</v>
      </c>
      <c r="U1306" s="66">
        <f t="shared" si="235"/>
        <v>6.7547804583300092E-2</v>
      </c>
      <c r="V1306" s="66"/>
      <c r="W1306" s="66"/>
    </row>
    <row r="1307" spans="1:23" x14ac:dyDescent="0.25">
      <c r="A1307">
        <v>1306</v>
      </c>
      <c r="B1307">
        <v>4.85806098481068E-4</v>
      </c>
      <c r="C1307" s="16">
        <v>6.5226266347690903E-9</v>
      </c>
      <c r="D1307" s="16">
        <v>1.15450358309385E-3</v>
      </c>
      <c r="E1307" s="16">
        <v>1.51230086215767E-5</v>
      </c>
      <c r="F1307" s="16">
        <v>1.00748033549013E-5</v>
      </c>
      <c r="G1307" s="16">
        <v>1.7083675966591001E-6</v>
      </c>
      <c r="H1307" s="16">
        <v>4.4526829071151499E-4</v>
      </c>
      <c r="J1307">
        <v>0.95457734160836105</v>
      </c>
      <c r="K1307">
        <f t="shared" si="225"/>
        <v>6.2263515933217683E-9</v>
      </c>
      <c r="L1307">
        <f t="shared" si="226"/>
        <v>1.1763550347736768E-3</v>
      </c>
      <c r="M1307" s="16">
        <f t="shared" si="227"/>
        <v>-2.047428378115409E-4</v>
      </c>
      <c r="N1307" s="16">
        <f t="shared" si="228"/>
        <v>1.8261736192249606E-4</v>
      </c>
      <c r="O1307" s="16">
        <f t="shared" si="229"/>
        <v>3.1405998865702764E-2</v>
      </c>
      <c r="P1307" s="16">
        <f t="shared" si="230"/>
        <v>3.9440034372427164E-2</v>
      </c>
      <c r="Q1307" s="16">
        <f t="shared" si="231"/>
        <v>0.1665033117935609</v>
      </c>
      <c r="R1307" s="16">
        <f t="shared" si="232"/>
        <v>5.0498026673438093E-4</v>
      </c>
      <c r="S1307" s="16">
        <f t="shared" si="233"/>
        <v>2.2122047246343625E-2</v>
      </c>
      <c r="T1307" s="16">
        <f t="shared" si="234"/>
        <v>0.16651371985545985</v>
      </c>
      <c r="U1307" s="66">
        <f t="shared" si="235"/>
        <v>0.42667270976215121</v>
      </c>
      <c r="V1307" s="66"/>
      <c r="W1307" s="66"/>
    </row>
    <row r="1308" spans="1:23" x14ac:dyDescent="0.25">
      <c r="A1308">
        <v>1307</v>
      </c>
      <c r="B1308">
        <v>5.71767825372428E-4</v>
      </c>
      <c r="C1308" s="16">
        <v>5.1984897645646904E-9</v>
      </c>
      <c r="D1308" s="16">
        <v>7.7482367111870998E-4</v>
      </c>
      <c r="E1308" s="16">
        <v>8.1238375130510694E-6</v>
      </c>
      <c r="F1308" s="16">
        <v>8.4109185311835501E-6</v>
      </c>
      <c r="G1308" s="16">
        <v>2.1342534918434301E-6</v>
      </c>
      <c r="H1308" s="16">
        <v>2.3918662230174801E-4</v>
      </c>
      <c r="J1308">
        <v>0.95647992947625204</v>
      </c>
      <c r="K1308">
        <f t="shared" si="225"/>
        <v>4.9722511233938535E-9</v>
      </c>
      <c r="L1308">
        <f t="shared" si="226"/>
        <v>7.9377456318315595E-4</v>
      </c>
      <c r="M1308" s="16">
        <f t="shared" si="227"/>
        <v>3.497610875617E-4</v>
      </c>
      <c r="N1308" s="16">
        <f t="shared" si="228"/>
        <v>2.593445945335086E-2</v>
      </c>
      <c r="O1308" s="16">
        <f t="shared" si="229"/>
        <v>3.8149931277618948E-3</v>
      </c>
      <c r="P1308" s="16">
        <f t="shared" si="230"/>
        <v>3.8253527457781801E-2</v>
      </c>
      <c r="Q1308" s="16">
        <f t="shared" si="231"/>
        <v>5.9350275578024775E-2</v>
      </c>
      <c r="R1308" s="16">
        <f t="shared" si="232"/>
        <v>2.1430792553208039E-2</v>
      </c>
      <c r="S1308" s="16">
        <f t="shared" si="233"/>
        <v>4.029777816136562E-3</v>
      </c>
      <c r="T1308" s="16">
        <f t="shared" si="234"/>
        <v>5.9353650942540373E-2</v>
      </c>
      <c r="U1308" s="66">
        <f t="shared" si="235"/>
        <v>0.21216747692880433</v>
      </c>
      <c r="V1308" s="66"/>
      <c r="W1308" s="66"/>
    </row>
    <row r="1309" spans="1:23" x14ac:dyDescent="0.25">
      <c r="A1309">
        <v>1308</v>
      </c>
      <c r="B1309">
        <v>5.2246373175447399E-4</v>
      </c>
      <c r="C1309" s="16">
        <v>5.4039535333421798E-9</v>
      </c>
      <c r="D1309" s="16">
        <v>8.8380301312096596E-4</v>
      </c>
      <c r="E1309" s="16">
        <v>9.6204552310272596E-6</v>
      </c>
      <c r="F1309" s="16">
        <v>9.2528186509472304E-6</v>
      </c>
      <c r="G1309" s="16">
        <v>2.05574863805806E-6</v>
      </c>
      <c r="H1309" s="16">
        <v>2.8325238933330898E-4</v>
      </c>
      <c r="J1309">
        <v>0.95591379320602499</v>
      </c>
      <c r="K1309">
        <f t="shared" si="225"/>
        <v>5.1657137203662243E-9</v>
      </c>
      <c r="L1309">
        <f t="shared" si="226"/>
        <v>9.0435899510738513E-4</v>
      </c>
      <c r="M1309" s="16">
        <f t="shared" si="227"/>
        <v>1.4056846840156286E-4</v>
      </c>
      <c r="N1309" s="16">
        <f t="shared" si="228"/>
        <v>3.7117380623099866E-3</v>
      </c>
      <c r="O1309" s="16">
        <f t="shared" si="229"/>
        <v>6.0925529669726708E-4</v>
      </c>
      <c r="P1309" s="16">
        <f t="shared" si="230"/>
        <v>6.7969678468119297E-3</v>
      </c>
      <c r="Q1309" s="16">
        <f t="shared" si="231"/>
        <v>1.0873171956953441E-2</v>
      </c>
      <c r="R1309" s="16">
        <f t="shared" si="232"/>
        <v>3.71488149525978E-3</v>
      </c>
      <c r="S1309" s="16">
        <f t="shared" si="233"/>
        <v>5.9351795186905981E-4</v>
      </c>
      <c r="T1309" s="16">
        <f t="shared" si="234"/>
        <v>1.0873892896790199E-2</v>
      </c>
      <c r="U1309" s="66">
        <f t="shared" si="235"/>
        <v>3.7173425506691664E-2</v>
      </c>
      <c r="V1309" s="66"/>
      <c r="W1309" s="66"/>
    </row>
    <row r="1310" spans="1:23" x14ac:dyDescent="0.25">
      <c r="A1310">
        <v>1309</v>
      </c>
      <c r="B1310">
        <v>4.81851261017329E-4</v>
      </c>
      <c r="C1310" s="16">
        <v>5.4636713069967598E-9</v>
      </c>
      <c r="D1310" s="16">
        <v>9.7092849743205098E-4</v>
      </c>
      <c r="E1310" s="16">
        <v>1.06748629061639E-5</v>
      </c>
      <c r="F1310" s="16">
        <v>1.0074296076599001E-5</v>
      </c>
      <c r="G1310" s="16">
        <v>2.03535309275013E-6</v>
      </c>
      <c r="H1310" s="16">
        <v>3.1429836245871199E-4</v>
      </c>
      <c r="J1310">
        <v>0.95546569685109095</v>
      </c>
      <c r="K1310">
        <f t="shared" si="225"/>
        <v>5.2203505127049696E-9</v>
      </c>
      <c r="L1310">
        <f t="shared" si="226"/>
        <v>9.9310697900669201E-4</v>
      </c>
      <c r="M1310" s="16">
        <f t="shared" si="227"/>
        <v>-2.9404456972034064E-5</v>
      </c>
      <c r="N1310" s="16">
        <f t="shared" si="228"/>
        <v>4.6415951681718872E-4</v>
      </c>
      <c r="O1310" s="16">
        <f t="shared" si="229"/>
        <v>1.9335202750077191E-4</v>
      </c>
      <c r="P1310" s="16">
        <f t="shared" si="230"/>
        <v>6.4146683961731048E-5</v>
      </c>
      <c r="Q1310" s="16">
        <f t="shared" si="231"/>
        <v>3.7239897274314053E-5</v>
      </c>
      <c r="R1310" s="16">
        <f t="shared" si="232"/>
        <v>5.0266910432911487E-4</v>
      </c>
      <c r="S1310" s="16">
        <f t="shared" si="233"/>
        <v>2.0161999277476292E-4</v>
      </c>
      <c r="T1310" s="16">
        <f t="shared" si="234"/>
        <v>3.7234955305703964E-5</v>
      </c>
      <c r="U1310" s="66">
        <f t="shared" si="235"/>
        <v>1.5004221779635876E-3</v>
      </c>
      <c r="V1310" s="66"/>
      <c r="W1310" s="66"/>
    </row>
    <row r="1311" spans="1:23" x14ac:dyDescent="0.25">
      <c r="A1311">
        <v>1310</v>
      </c>
      <c r="B1311">
        <v>4.5163890982578001E-4</v>
      </c>
      <c r="C1311" s="16">
        <v>5.1803525217321901E-9</v>
      </c>
      <c r="D1311" s="16">
        <v>9.8249054810910707E-4</v>
      </c>
      <c r="E1311" s="16">
        <v>1.0240212519858399E-5</v>
      </c>
      <c r="F1311" s="16">
        <v>1.0755248447696299E-5</v>
      </c>
      <c r="G1311" s="16">
        <v>2.14701447516588E-6</v>
      </c>
      <c r="H1311" s="16">
        <v>3.0150122224643097E-4</v>
      </c>
      <c r="J1311">
        <v>0.95539494118278301</v>
      </c>
      <c r="K1311">
        <f t="shared" si="225"/>
        <v>4.9492825928064074E-9</v>
      </c>
      <c r="L1311">
        <f t="shared" si="226"/>
        <v>1.0061428791271439E-3</v>
      </c>
      <c r="M1311" s="16">
        <f t="shared" si="227"/>
        <v>-1.0286505947558379E-4</v>
      </c>
      <c r="N1311" s="16">
        <f t="shared" si="228"/>
        <v>6.8714306320025974E-3</v>
      </c>
      <c r="O1311" s="16">
        <f t="shared" si="229"/>
        <v>4.2300817163871797E-3</v>
      </c>
      <c r="P1311" s="16">
        <f t="shared" si="230"/>
        <v>4.0051131045330216E-4</v>
      </c>
      <c r="Q1311" s="16">
        <f t="shared" si="231"/>
        <v>2.1688731521372737E-3</v>
      </c>
      <c r="R1311" s="16">
        <f t="shared" si="232"/>
        <v>8.3775186451769523E-3</v>
      </c>
      <c r="S1311" s="16">
        <f t="shared" si="233"/>
        <v>4.8775168543767847E-3</v>
      </c>
      <c r="T1311" s="16">
        <f t="shared" si="234"/>
        <v>2.1687766205877599E-3</v>
      </c>
      <c r="U1311" s="66">
        <f t="shared" si="235"/>
        <v>2.909470893112185E-2</v>
      </c>
      <c r="V1311" s="66"/>
      <c r="W1311" s="66"/>
    </row>
    <row r="1312" spans="1:23" x14ac:dyDescent="0.25">
      <c r="A1312">
        <v>1311</v>
      </c>
      <c r="B1312" s="16">
        <v>4.8065421124715899E-4</v>
      </c>
      <c r="C1312" s="16">
        <v>6.19455125145929E-9</v>
      </c>
      <c r="D1312" s="16">
        <v>1.10700585456811E-3</v>
      </c>
      <c r="E1312" s="16">
        <v>1.37784825263587E-5</v>
      </c>
      <c r="F1312" s="16">
        <v>1.0161514988586501E-5</v>
      </c>
      <c r="G1312" s="16">
        <v>1.7979199557483901E-6</v>
      </c>
      <c r="H1312" s="16">
        <v>4.0568037008156002E-4</v>
      </c>
      <c r="J1312">
        <v>0.95480299368543498</v>
      </c>
      <c r="K1312">
        <f t="shared" si="225"/>
        <v>5.914576079431188E-9</v>
      </c>
      <c r="L1312">
        <f t="shared" si="226"/>
        <v>1.1291206099497797E-3</v>
      </c>
      <c r="M1312" s="16">
        <f t="shared" si="227"/>
        <v>-1.6781218745546186E-4</v>
      </c>
      <c r="N1312" s="16">
        <f t="shared" si="228"/>
        <v>5.7480599066998133E-4</v>
      </c>
      <c r="O1312" s="16">
        <f t="shared" si="229"/>
        <v>1.3925331555108037E-2</v>
      </c>
      <c r="P1312" s="16">
        <f t="shared" si="230"/>
        <v>2.2285545711548935E-2</v>
      </c>
      <c r="Q1312" s="16">
        <f t="shared" si="231"/>
        <v>8.0012185425800186E-2</v>
      </c>
      <c r="R1312" s="16">
        <f t="shared" si="232"/>
        <v>9.779353152223121E-4</v>
      </c>
      <c r="S1312" s="16">
        <f t="shared" si="233"/>
        <v>1.0839232744036767E-2</v>
      </c>
      <c r="T1312" s="16">
        <f t="shared" si="234"/>
        <v>8.0017146719509352E-2</v>
      </c>
      <c r="U1312" s="66">
        <f t="shared" si="235"/>
        <v>0.20863218346189558</v>
      </c>
      <c r="V1312" s="66"/>
      <c r="W1312" s="66"/>
    </row>
    <row r="1313" spans="1:23" x14ac:dyDescent="0.25">
      <c r="A1313">
        <v>1312</v>
      </c>
      <c r="B1313">
        <v>5.2789672213433196E-4</v>
      </c>
      <c r="C1313" s="16">
        <v>6.4126191542989001E-9</v>
      </c>
      <c r="D1313" s="16">
        <v>1.04177655549505E-3</v>
      </c>
      <c r="E1313" s="16">
        <v>1.34331841938343E-5</v>
      </c>
      <c r="F1313" s="16">
        <v>9.2235587633354408E-6</v>
      </c>
      <c r="G1313" s="16">
        <v>1.73545711552612E-6</v>
      </c>
      <c r="H1313" s="16">
        <v>3.95512449517195E-4</v>
      </c>
      <c r="J1313">
        <v>0.95513713545592804</v>
      </c>
      <c r="K1313">
        <f t="shared" si="225"/>
        <v>6.1249306898068672E-9</v>
      </c>
      <c r="L1313">
        <f t="shared" si="226"/>
        <v>1.0619527175180928E-3</v>
      </c>
      <c r="M1313" s="16">
        <f t="shared" si="227"/>
        <v>-6.1592732494288938E-6</v>
      </c>
      <c r="N1313" s="16">
        <f t="shared" si="228"/>
        <v>5.1777178767184965E-3</v>
      </c>
      <c r="O1313" s="16">
        <f t="shared" si="229"/>
        <v>2.4763112486996159E-2</v>
      </c>
      <c r="P1313" s="16">
        <f t="shared" si="230"/>
        <v>6.6525187266176945E-3</v>
      </c>
      <c r="Q1313" s="16">
        <f t="shared" si="231"/>
        <v>6.2857903087074521E-2</v>
      </c>
      <c r="R1313" s="16">
        <f t="shared" si="232"/>
        <v>4.0856840100921927E-3</v>
      </c>
      <c r="S1313" s="16">
        <f t="shared" si="233"/>
        <v>1.8288868445557792E-2</v>
      </c>
      <c r="T1313" s="16">
        <f t="shared" si="234"/>
        <v>6.2860146329487485E-2</v>
      </c>
      <c r="U1313" s="66">
        <f t="shared" si="235"/>
        <v>0.18468595096254437</v>
      </c>
      <c r="V1313" s="66"/>
      <c r="W1313" s="66"/>
    </row>
    <row r="1314" spans="1:23" x14ac:dyDescent="0.25">
      <c r="A1314">
        <v>1313</v>
      </c>
      <c r="B1314">
        <v>4.3467273507720298E-4</v>
      </c>
      <c r="C1314" s="16">
        <v>5.4810377964392597E-9</v>
      </c>
      <c r="D1314" s="16">
        <v>1.08262147324944E-3</v>
      </c>
      <c r="E1314" s="16">
        <v>1.1925456625935301E-5</v>
      </c>
      <c r="F1314" s="16">
        <v>1.1226465802755001E-5</v>
      </c>
      <c r="G1314" s="16">
        <v>2.03152617794568E-6</v>
      </c>
      <c r="H1314" s="16">
        <v>3.5112133036105701E-4</v>
      </c>
      <c r="J1314">
        <v>0.95489887771866899</v>
      </c>
      <c r="K1314">
        <f t="shared" si="225"/>
        <v>5.2338368405534552E-9</v>
      </c>
      <c r="L1314">
        <f t="shared" si="226"/>
        <v>1.1071004499950993E-3</v>
      </c>
      <c r="M1314" s="16">
        <f t="shared" si="227"/>
        <v>-2.377549798406933E-4</v>
      </c>
      <c r="N1314" s="16">
        <f t="shared" si="228"/>
        <v>1.3770061529119129E-2</v>
      </c>
      <c r="O1314" s="16">
        <f t="shared" si="229"/>
        <v>1.1600943068479036E-4</v>
      </c>
      <c r="P1314" s="16">
        <f t="shared" si="230"/>
        <v>1.5368014757424485E-2</v>
      </c>
      <c r="Q1314" s="16">
        <f t="shared" si="231"/>
        <v>1.2173982086623753E-2</v>
      </c>
      <c r="R1314" s="16">
        <f t="shared" si="232"/>
        <v>1.9418895894620165E-2</v>
      </c>
      <c r="S1314" s="16">
        <f t="shared" si="233"/>
        <v>1.5110251024925907E-4</v>
      </c>
      <c r="T1314" s="16">
        <f t="shared" si="234"/>
        <v>1.2175427019174711E-2</v>
      </c>
      <c r="U1314" s="66">
        <f t="shared" si="235"/>
        <v>7.3173493227896291E-2</v>
      </c>
      <c r="V1314" s="66"/>
      <c r="W1314" s="66"/>
    </row>
    <row r="1315" spans="1:23" x14ac:dyDescent="0.25">
      <c r="A1315">
        <v>1314</v>
      </c>
      <c r="B1315">
        <v>5.2913185730237196E-4</v>
      </c>
      <c r="C1315" s="16">
        <v>4.9719112277131102E-9</v>
      </c>
      <c r="D1315" s="16">
        <v>8.0132502233256795E-4</v>
      </c>
      <c r="E1315" s="16">
        <v>8.03281507085683E-6</v>
      </c>
      <c r="F1315" s="16">
        <v>9.1011417936979698E-6</v>
      </c>
      <c r="G1315" s="16">
        <v>2.2322704218113E-6</v>
      </c>
      <c r="H1315" s="16">
        <v>2.36507015811291E-4</v>
      </c>
      <c r="J1315">
        <v>0.95633082439338701</v>
      </c>
      <c r="K1315">
        <f t="shared" si="225"/>
        <v>4.7547919632096154E-9</v>
      </c>
      <c r="L1315">
        <f t="shared" si="226"/>
        <v>8.2175460443054745E-4</v>
      </c>
      <c r="M1315" s="16">
        <f t="shared" si="227"/>
        <v>2.3650911017419652E-4</v>
      </c>
      <c r="N1315" s="16">
        <f t="shared" si="228"/>
        <v>5.5449540303710784E-3</v>
      </c>
      <c r="O1315" s="16">
        <f t="shared" si="229"/>
        <v>1.053887061880604E-2</v>
      </c>
      <c r="P1315" s="16">
        <f t="shared" si="230"/>
        <v>2.8248071980973101E-2</v>
      </c>
      <c r="Q1315" s="16">
        <f t="shared" si="231"/>
        <v>6.3551328111503394E-2</v>
      </c>
      <c r="R1315" s="16">
        <f t="shared" si="232"/>
        <v>5.8282857788254216E-3</v>
      </c>
      <c r="S1315" s="16">
        <f t="shared" si="233"/>
        <v>1.2616128635055039E-2</v>
      </c>
      <c r="T1315" s="16">
        <f t="shared" si="234"/>
        <v>6.3554259150029033E-2</v>
      </c>
      <c r="U1315" s="66">
        <f t="shared" si="235"/>
        <v>0.18988189830556312</v>
      </c>
      <c r="V1315" s="66"/>
      <c r="W1315" s="66"/>
    </row>
    <row r="1316" spans="1:23" x14ac:dyDescent="0.25">
      <c r="A1316">
        <v>1315</v>
      </c>
      <c r="B1316">
        <v>5.5482873008129104E-4</v>
      </c>
      <c r="C1316" s="16">
        <v>7.3248148949451398E-9</v>
      </c>
      <c r="D1316" s="16">
        <v>1.13455633763582E-3</v>
      </c>
      <c r="E1316" s="16">
        <v>1.6694035244233401E-5</v>
      </c>
      <c r="F1316" s="16">
        <v>8.8116089199389304E-6</v>
      </c>
      <c r="G1316" s="16">
        <v>1.52085457263951E-6</v>
      </c>
      <c r="H1316" s="16">
        <v>4.9152360397362795E-4</v>
      </c>
      <c r="J1316">
        <v>0.95469790232177698</v>
      </c>
      <c r="K1316">
        <f t="shared" si="225"/>
        <v>6.9929854150994323E-9</v>
      </c>
      <c r="L1316">
        <f t="shared" si="226"/>
        <v>1.1536930852334424E-3</v>
      </c>
      <c r="M1316" s="16">
        <f t="shared" si="227"/>
        <v>-4.4035625070860266E-5</v>
      </c>
      <c r="N1316" s="16">
        <f t="shared" si="228"/>
        <v>1.6038948310747678E-2</v>
      </c>
      <c r="O1316" s="16">
        <f t="shared" si="229"/>
        <v>0.10368271347792531</v>
      </c>
      <c r="P1316" s="16">
        <f t="shared" si="230"/>
        <v>3.1643465485967713E-2</v>
      </c>
      <c r="Q1316" s="16">
        <f t="shared" si="231"/>
        <v>0.30727147400906629</v>
      </c>
      <c r="R1316" s="16">
        <f t="shared" si="232"/>
        <v>1.1178267518176622E-2</v>
      </c>
      <c r="S1316" s="16">
        <f t="shared" si="233"/>
        <v>5.8646784386954261E-2</v>
      </c>
      <c r="T1316" s="16">
        <f t="shared" si="234"/>
        <v>0.30728503299210691</v>
      </c>
      <c r="U1316" s="66">
        <f t="shared" si="235"/>
        <v>0.83574668618094483</v>
      </c>
      <c r="V1316" s="66"/>
      <c r="W1316" s="66"/>
    </row>
    <row r="1317" spans="1:23" x14ac:dyDescent="0.25">
      <c r="A1317">
        <v>1316</v>
      </c>
      <c r="B1317" s="16">
        <v>5.6432573091412595E-4</v>
      </c>
      <c r="C1317" s="16">
        <v>5.4287630068366501E-9</v>
      </c>
      <c r="D1317" s="16">
        <v>8.2072039817209202E-4</v>
      </c>
      <c r="E1317" s="16">
        <v>8.9814833695472007E-6</v>
      </c>
      <c r="F1317" s="16">
        <v>8.5403064893557398E-6</v>
      </c>
      <c r="G1317" s="16">
        <v>2.0448144463406101E-6</v>
      </c>
      <c r="H1317" s="16">
        <v>2.6443849529154799E-4</v>
      </c>
      <c r="J1317">
        <v>0.95624501243873605</v>
      </c>
      <c r="K1317">
        <f t="shared" si="225"/>
        <v>5.1912275489994627E-9</v>
      </c>
      <c r="L1317">
        <f t="shared" si="226"/>
        <v>8.3984039683413728E-4</v>
      </c>
      <c r="M1317" s="16">
        <f t="shared" si="227"/>
        <v>2.8881106499411467E-4</v>
      </c>
      <c r="N1317" s="16">
        <f t="shared" si="228"/>
        <v>2.1295490863871329E-2</v>
      </c>
      <c r="O1317" s="16">
        <f t="shared" si="229"/>
        <v>4.0825945878107363E-4</v>
      </c>
      <c r="P1317" s="16">
        <f t="shared" si="230"/>
        <v>2.1884919318828341E-2</v>
      </c>
      <c r="Q1317" s="16">
        <f t="shared" si="231"/>
        <v>2.6819578655729145E-2</v>
      </c>
      <c r="R1317" s="16">
        <f t="shared" si="232"/>
        <v>1.7758566255413579E-2</v>
      </c>
      <c r="S1317" s="16">
        <f t="shared" si="233"/>
        <v>3.5773214335535426E-4</v>
      </c>
      <c r="T1317" s="16">
        <f t="shared" si="234"/>
        <v>2.6821488287956496E-2</v>
      </c>
      <c r="U1317" s="66">
        <f t="shared" si="235"/>
        <v>0.11534603498393532</v>
      </c>
      <c r="V1317" s="66"/>
      <c r="W1317" s="66"/>
    </row>
    <row r="1318" spans="1:23" x14ac:dyDescent="0.25">
      <c r="A1318">
        <v>1317</v>
      </c>
      <c r="B1318" s="16">
        <v>3.96150778739172E-4</v>
      </c>
      <c r="C1318" s="16">
        <v>4.0934070782539202E-9</v>
      </c>
      <c r="D1318" s="16">
        <v>8.8317186702546095E-4</v>
      </c>
      <c r="E1318" s="16">
        <v>7.2811654991394701E-6</v>
      </c>
      <c r="F1318" s="16">
        <v>1.2209751374570099E-5</v>
      </c>
      <c r="G1318" s="16">
        <v>2.7142827855616401E-6</v>
      </c>
      <c r="H1318" s="16">
        <v>2.14377451934765E-4</v>
      </c>
      <c r="J1318">
        <v>0.95585463796466696</v>
      </c>
      <c r="K1318">
        <f t="shared" si="225"/>
        <v>3.9127021408264059E-9</v>
      </c>
      <c r="L1318">
        <f t="shared" si="226"/>
        <v>9.1030155915308459E-4</v>
      </c>
      <c r="M1318" s="16">
        <f t="shared" si="227"/>
        <v>-1.1800000167474053E-4</v>
      </c>
      <c r="N1318" s="16">
        <f t="shared" si="228"/>
        <v>3.824733818181094E-2</v>
      </c>
      <c r="O1318" s="16">
        <f t="shared" si="229"/>
        <v>6.8232376994861746E-2</v>
      </c>
      <c r="P1318" s="16">
        <f t="shared" si="230"/>
        <v>6.9054397269633014E-3</v>
      </c>
      <c r="Q1318" s="16">
        <f t="shared" si="231"/>
        <v>0.10373374695635687</v>
      </c>
      <c r="R1318" s="16">
        <f t="shared" si="232"/>
        <v>5.7189564184519301E-2</v>
      </c>
      <c r="S1318" s="16">
        <f t="shared" si="233"/>
        <v>0.12425923958868414</v>
      </c>
      <c r="T1318" s="16">
        <f t="shared" si="234"/>
        <v>0.10373518790040698</v>
      </c>
      <c r="U1318" s="66">
        <f t="shared" si="235"/>
        <v>0.50230289353360325</v>
      </c>
      <c r="V1318" s="66"/>
      <c r="W1318" s="66"/>
    </row>
    <row r="1319" spans="1:23" x14ac:dyDescent="0.25">
      <c r="A1319">
        <v>1318</v>
      </c>
      <c r="B1319">
        <v>4.5817199498714498E-4</v>
      </c>
      <c r="C1319" s="16">
        <v>4.5541457597097396E-9</v>
      </c>
      <c r="D1319" s="16">
        <v>8.4874353606904896E-4</v>
      </c>
      <c r="E1319" s="16">
        <v>7.7885464688237197E-6</v>
      </c>
      <c r="F1319" s="16">
        <v>1.0536803886638601E-5</v>
      </c>
      <c r="G1319" s="16">
        <v>2.4385333207558899E-6</v>
      </c>
      <c r="H1319" s="16">
        <v>2.29315689071423E-4</v>
      </c>
      <c r="J1319">
        <v>0.956061711910553</v>
      </c>
      <c r="K1319">
        <f t="shared" si="225"/>
        <v>4.3540443913182793E-9</v>
      </c>
      <c r="L1319">
        <f t="shared" si="226"/>
        <v>8.7225112301732223E-4</v>
      </c>
      <c r="M1319" s="16">
        <f t="shared" si="227"/>
        <v>4.4092866956967625E-5</v>
      </c>
      <c r="N1319" s="16">
        <f t="shared" si="228"/>
        <v>4.8480438078355274E-3</v>
      </c>
      <c r="O1319" s="16">
        <f t="shared" si="229"/>
        <v>3.1704719813599652E-2</v>
      </c>
      <c r="P1319" s="16">
        <f t="shared" si="230"/>
        <v>1.4123458166251986E-2</v>
      </c>
      <c r="Q1319" s="16">
        <f t="shared" si="231"/>
        <v>7.5535291967526508E-2</v>
      </c>
      <c r="R1319" s="16">
        <f t="shared" si="232"/>
        <v>4.8107099441922572E-3</v>
      </c>
      <c r="S1319" s="16">
        <f t="shared" si="233"/>
        <v>4.6268270605603061E-2</v>
      </c>
      <c r="T1319" s="16">
        <f t="shared" si="234"/>
        <v>7.5537386126210956E-2</v>
      </c>
      <c r="U1319" s="66">
        <f t="shared" si="235"/>
        <v>0.25282788043121995</v>
      </c>
      <c r="V1319" s="66"/>
      <c r="W1319" s="66"/>
    </row>
    <row r="1320" spans="1:23" x14ac:dyDescent="0.25">
      <c r="A1320">
        <v>1319</v>
      </c>
      <c r="B1320">
        <v>5.2577250714636395E-4</v>
      </c>
      <c r="C1320" s="16">
        <v>5.4988529345056899E-9</v>
      </c>
      <c r="D1320" s="16">
        <v>8.9386980054973505E-4</v>
      </c>
      <c r="E1320" s="16">
        <v>9.8998142270268794E-6</v>
      </c>
      <c r="F1320" s="16">
        <v>9.1987472822751094E-6</v>
      </c>
      <c r="G1320" s="16">
        <v>2.0204954791180198E-6</v>
      </c>
      <c r="H1320" s="16">
        <v>2.9147761364808E-4</v>
      </c>
      <c r="J1320">
        <v>0.95586480822192599</v>
      </c>
      <c r="K1320">
        <f t="shared" si="225"/>
        <v>5.2561600056818562E-9</v>
      </c>
      <c r="L1320">
        <f t="shared" si="226"/>
        <v>9.1428229174046879E-4</v>
      </c>
      <c r="M1320" s="16">
        <f t="shared" si="227"/>
        <v>1.3726272255225899E-4</v>
      </c>
      <c r="N1320" s="16">
        <f t="shared" si="228"/>
        <v>4.5755609240019706E-3</v>
      </c>
      <c r="O1320" s="16">
        <f t="shared" si="229"/>
        <v>5.7084882364998379E-5</v>
      </c>
      <c r="P1320" s="16">
        <f t="shared" si="230"/>
        <v>5.1829168743951224E-3</v>
      </c>
      <c r="Q1320" s="16">
        <f t="shared" si="231"/>
        <v>6.1253172027775447E-3</v>
      </c>
      <c r="R1320" s="16">
        <f t="shared" si="232"/>
        <v>4.4139312297626675E-3</v>
      </c>
      <c r="S1320" s="16">
        <f t="shared" si="233"/>
        <v>4.6183873868069345E-5</v>
      </c>
      <c r="T1320" s="16">
        <f t="shared" si="234"/>
        <v>6.1258071804785796E-3</v>
      </c>
      <c r="U1320" s="66">
        <f t="shared" si="235"/>
        <v>2.6526802167648952E-2</v>
      </c>
      <c r="V1320" s="66"/>
      <c r="W1320" s="66"/>
    </row>
    <row r="1321" spans="1:23" x14ac:dyDescent="0.25">
      <c r="A1321">
        <v>1320</v>
      </c>
      <c r="B1321" s="16">
        <v>5.4341009635881104E-4</v>
      </c>
      <c r="C1321" s="16">
        <v>6.3456057404942897E-9</v>
      </c>
      <c r="D1321" s="16">
        <v>1.0004828714288399E-3</v>
      </c>
      <c r="E1321" s="16">
        <v>1.27718660046331E-5</v>
      </c>
      <c r="F1321" s="16">
        <v>8.9430969845988295E-6</v>
      </c>
      <c r="G1321" s="16">
        <v>1.7529575473871699E-6</v>
      </c>
      <c r="H1321" s="16">
        <v>3.7604054452144401E-4</v>
      </c>
      <c r="J1321">
        <v>0.95534418167034196</v>
      </c>
      <c r="K1321">
        <f t="shared" si="225"/>
        <v>6.0622375233551414E-9</v>
      </c>
      <c r="L1321">
        <f t="shared" si="226"/>
        <v>1.0201156773396842E-3</v>
      </c>
      <c r="M1321" s="16">
        <f t="shared" si="227"/>
        <v>6.6704515377937853E-5</v>
      </c>
      <c r="N1321" s="16">
        <f t="shared" si="228"/>
        <v>1.070357664352631E-2</v>
      </c>
      <c r="O1321" s="16">
        <f t="shared" si="229"/>
        <v>2.1102871436569918E-2</v>
      </c>
      <c r="P1321" s="16">
        <f t="shared" si="230"/>
        <v>1.4970898704071162E-3</v>
      </c>
      <c r="Q1321" s="16">
        <f t="shared" si="231"/>
        <v>3.5774643137690958E-2</v>
      </c>
      <c r="R1321" s="16">
        <f t="shared" si="232"/>
        <v>8.534593551143041E-3</v>
      </c>
      <c r="S1321" s="16">
        <f t="shared" si="233"/>
        <v>1.6006304628744483E-2</v>
      </c>
      <c r="T1321" s="16">
        <f t="shared" si="234"/>
        <v>3.577535187950049E-2</v>
      </c>
      <c r="U1321" s="66">
        <f t="shared" si="235"/>
        <v>0.12939443114758231</v>
      </c>
      <c r="V1321" s="66"/>
      <c r="W1321" s="66"/>
    </row>
    <row r="1322" spans="1:23" x14ac:dyDescent="0.25">
      <c r="A1322">
        <v>1321</v>
      </c>
      <c r="B1322">
        <v>5.08867842221307E-4</v>
      </c>
      <c r="C1322" s="16">
        <v>5.1550052690915003E-9</v>
      </c>
      <c r="D1322" s="16">
        <v>8.6525783998667898E-4</v>
      </c>
      <c r="E1322" s="16">
        <v>8.9864598764315302E-6</v>
      </c>
      <c r="F1322" s="16">
        <v>9.49236864655394E-6</v>
      </c>
      <c r="G1322" s="16">
        <v>2.1545975233657201E-6</v>
      </c>
      <c r="H1322" s="16">
        <v>2.6458562191546001E-4</v>
      </c>
      <c r="J1322">
        <v>0.95600127198209095</v>
      </c>
      <c r="K1322">
        <f t="shared" si="225"/>
        <v>4.9281915943258555E-9</v>
      </c>
      <c r="L1322">
        <f t="shared" si="226"/>
        <v>8.8639201979788345E-4</v>
      </c>
      <c r="M1322" s="16">
        <f t="shared" si="227"/>
        <v>1.3134366464473041E-4</v>
      </c>
      <c r="N1322" s="16">
        <f t="shared" si="228"/>
        <v>1.1099547209322165E-3</v>
      </c>
      <c r="O1322" s="16">
        <f t="shared" si="229"/>
        <v>4.8460816880646551E-3</v>
      </c>
      <c r="P1322" s="16">
        <f t="shared" si="230"/>
        <v>1.0342311524195028E-2</v>
      </c>
      <c r="Q1322" s="16">
        <f t="shared" si="231"/>
        <v>2.6668032443576652E-2</v>
      </c>
      <c r="R1322" s="16">
        <f t="shared" si="232"/>
        <v>1.3423705085142039E-3</v>
      </c>
      <c r="S1322" s="16">
        <f t="shared" si="233"/>
        <v>5.4195790754812973E-3</v>
      </c>
      <c r="T1322" s="16">
        <f t="shared" si="234"/>
        <v>2.6669312675950088E-2</v>
      </c>
      <c r="U1322" s="66">
        <f t="shared" si="235"/>
        <v>7.6397642636714141E-2</v>
      </c>
      <c r="V1322" s="66"/>
      <c r="W1322" s="66"/>
    </row>
    <row r="1323" spans="1:23" x14ac:dyDescent="0.25">
      <c r="A1323">
        <v>1322</v>
      </c>
      <c r="B1323">
        <v>3.5019342224287001E-4</v>
      </c>
      <c r="C1323" s="16">
        <v>3.59456261721713E-9</v>
      </c>
      <c r="D1323" s="16">
        <v>8.7734140912630804E-4</v>
      </c>
      <c r="E1323" s="16">
        <v>6.3515651402739403E-6</v>
      </c>
      <c r="F1323" s="16">
        <v>1.38126973717575E-5</v>
      </c>
      <c r="G1323" s="16">
        <v>3.0909977530987199E-6</v>
      </c>
      <c r="H1323" s="16">
        <v>1.8700748009461201E-4</v>
      </c>
      <c r="J1323">
        <v>0.95584986262407501</v>
      </c>
      <c r="K1323">
        <f t="shared" si="225"/>
        <v>3.4358621838606293E-9</v>
      </c>
      <c r="L1323">
        <f t="shared" si="226"/>
        <v>9.080542070603046E-4</v>
      </c>
      <c r="M1323" s="16">
        <f t="shared" si="227"/>
        <v>-2.0766736257456459E-4</v>
      </c>
      <c r="N1323" s="16">
        <f t="shared" si="228"/>
        <v>8.3458057661273358E-2</v>
      </c>
      <c r="O1323" s="16">
        <f t="shared" si="229"/>
        <v>0.12337359554635847</v>
      </c>
      <c r="P1323" s="16">
        <f t="shared" si="230"/>
        <v>7.948097649808479E-3</v>
      </c>
      <c r="Q1323" s="16">
        <f t="shared" si="231"/>
        <v>0.16697760763893638</v>
      </c>
      <c r="R1323" s="16">
        <f t="shared" si="232"/>
        <v>0.16146188377550638</v>
      </c>
      <c r="S1323" s="16">
        <f t="shared" si="233"/>
        <v>0.29183563285801817</v>
      </c>
      <c r="T1323" s="16">
        <f t="shared" si="234"/>
        <v>0.16697918054371719</v>
      </c>
      <c r="U1323" s="66">
        <f t="shared" si="235"/>
        <v>1.0020340556736185</v>
      </c>
      <c r="V1323" s="66"/>
      <c r="W1323" s="66"/>
    </row>
    <row r="1324" spans="1:23" x14ac:dyDescent="0.25">
      <c r="A1324">
        <v>1323</v>
      </c>
      <c r="B1324">
        <v>4.0512881861409398E-4</v>
      </c>
      <c r="C1324" s="16">
        <v>4.5602723330192004E-9</v>
      </c>
      <c r="D1324" s="16">
        <v>9.6388067667212401E-4</v>
      </c>
      <c r="E1324" s="16">
        <v>8.8450397653996701E-6</v>
      </c>
      <c r="F1324" s="16">
        <v>1.19826838384318E-5</v>
      </c>
      <c r="G1324" s="16">
        <v>2.4385875635530601E-6</v>
      </c>
      <c r="H1324" s="16">
        <v>2.6042317061678098E-4</v>
      </c>
      <c r="J1324">
        <v>0.95546083128877102</v>
      </c>
      <c r="K1324">
        <f t="shared" si="225"/>
        <v>4.3571615942097084E-9</v>
      </c>
      <c r="L1324">
        <f t="shared" si="226"/>
        <v>9.9028007164020772E-4</v>
      </c>
      <c r="M1324" s="16">
        <f t="shared" si="227"/>
        <v>-1.8002243441201965E-4</v>
      </c>
      <c r="N1324" s="16">
        <f t="shared" si="228"/>
        <v>3.1448873151087818E-2</v>
      </c>
      <c r="O1324" s="16">
        <f t="shared" si="229"/>
        <v>3.1312171461952774E-2</v>
      </c>
      <c r="P1324" s="16">
        <f t="shared" si="230"/>
        <v>4.7911161740049274E-7</v>
      </c>
      <c r="Q1324" s="16">
        <f t="shared" si="231"/>
        <v>3.1141875727096018E-2</v>
      </c>
      <c r="R1324" s="16">
        <f t="shared" si="232"/>
        <v>4.6698675722937025E-2</v>
      </c>
      <c r="S1324" s="16">
        <f t="shared" si="233"/>
        <v>4.6279899128014855E-2</v>
      </c>
      <c r="T1324" s="16">
        <f t="shared" si="234"/>
        <v>3.114174374010379E-2</v>
      </c>
      <c r="U1324" s="66">
        <f t="shared" si="235"/>
        <v>0.21802371804280968</v>
      </c>
      <c r="V1324" s="66"/>
      <c r="W1324" s="66"/>
    </row>
    <row r="1325" spans="1:23" x14ac:dyDescent="0.25">
      <c r="A1325">
        <v>1324</v>
      </c>
      <c r="B1325">
        <v>6.0281013682682001E-4</v>
      </c>
      <c r="C1325" s="16">
        <v>7.3252921581735899E-9</v>
      </c>
      <c r="D1325" s="16">
        <v>1.0420469309674199E-3</v>
      </c>
      <c r="E1325" s="16">
        <v>1.5349803080269201E-5</v>
      </c>
      <c r="F1325" s="16">
        <v>8.0756625461873992E-6</v>
      </c>
      <c r="G1325" s="16">
        <v>1.51915649072615E-6</v>
      </c>
      <c r="H1325" s="16">
        <v>4.5194324949038799E-4</v>
      </c>
      <c r="J1325">
        <v>0.95515922570844303</v>
      </c>
      <c r="K1325">
        <f t="shared" si="225"/>
        <v>6.9968203858892156E-9</v>
      </c>
      <c r="L1325">
        <f t="shared" si="226"/>
        <v>1.0597100872583626E-3</v>
      </c>
      <c r="M1325" s="16">
        <f t="shared" si="227"/>
        <v>1.4591018639527738E-4</v>
      </c>
      <c r="N1325" s="16">
        <f t="shared" si="228"/>
        <v>5.0210437967981345E-2</v>
      </c>
      <c r="O1325" s="16">
        <f t="shared" si="229"/>
        <v>0.10373819308510793</v>
      </c>
      <c r="P1325" s="16">
        <f t="shared" si="230"/>
        <v>6.6983871959582584E-3</v>
      </c>
      <c r="Q1325" s="16">
        <f t="shared" si="231"/>
        <v>0.18418189186432046</v>
      </c>
      <c r="R1325" s="16">
        <f t="shared" si="232"/>
        <v>3.2550315839458201E-2</v>
      </c>
      <c r="S1325" s="16">
        <f t="shared" si="233"/>
        <v>5.905732140446221E-2</v>
      </c>
      <c r="T1325" s="16">
        <f t="shared" si="234"/>
        <v>0.18418601687654737</v>
      </c>
      <c r="U1325" s="66">
        <f t="shared" si="235"/>
        <v>0.62062256423383577</v>
      </c>
      <c r="V1325" s="66"/>
      <c r="W1325" s="66"/>
    </row>
    <row r="1326" spans="1:23" x14ac:dyDescent="0.25">
      <c r="A1326">
        <v>1325</v>
      </c>
      <c r="B1326">
        <v>6.0759563280521497E-4</v>
      </c>
      <c r="C1326" s="16">
        <v>6.8524986394078398E-9</v>
      </c>
      <c r="D1326" s="16">
        <v>9.6539689714083903E-4</v>
      </c>
      <c r="E1326" s="16">
        <v>1.331417542812E-5</v>
      </c>
      <c r="F1326" s="16">
        <v>7.9841779900992406E-6</v>
      </c>
      <c r="G1326" s="16">
        <v>1.6225784586488001E-6</v>
      </c>
      <c r="H1326" s="16">
        <v>3.9200697430415599E-4</v>
      </c>
      <c r="J1326">
        <v>0.95553616338484204</v>
      </c>
      <c r="K1326">
        <f t="shared" si="225"/>
        <v>6.5478102594996176E-9</v>
      </c>
      <c r="L1326">
        <f t="shared" si="226"/>
        <v>9.8298097908104697E-4</v>
      </c>
      <c r="M1326" s="16">
        <f t="shared" si="227"/>
        <v>2.3221028652938309E-4</v>
      </c>
      <c r="N1326" s="16">
        <f t="shared" si="228"/>
        <v>5.4659807214655277E-2</v>
      </c>
      <c r="O1326" s="16">
        <f t="shared" si="229"/>
        <v>5.605215859640221E-2</v>
      </c>
      <c r="P1326" s="16">
        <f t="shared" si="230"/>
        <v>5.1361394138288247E-6</v>
      </c>
      <c r="Q1326" s="16">
        <f t="shared" si="231"/>
        <v>5.7424603600604709E-2</v>
      </c>
      <c r="R1326" s="16">
        <f t="shared" si="232"/>
        <v>3.598671471467757E-2</v>
      </c>
      <c r="S1326" s="16">
        <f t="shared" si="233"/>
        <v>3.6665672837890205E-2</v>
      </c>
      <c r="T1326" s="16">
        <f t="shared" si="234"/>
        <v>5.7424444486909421E-2</v>
      </c>
      <c r="U1326" s="66">
        <f t="shared" si="235"/>
        <v>0.29821853759055328</v>
      </c>
      <c r="V1326" s="66"/>
      <c r="W1326" s="66"/>
    </row>
    <row r="1327" spans="1:23" x14ac:dyDescent="0.25">
      <c r="A1327">
        <v>1326</v>
      </c>
      <c r="B1327">
        <v>4.28101098864889E-4</v>
      </c>
      <c r="C1327" s="16">
        <v>5.2686981755864496E-9</v>
      </c>
      <c r="D1327" s="16">
        <v>1.0560310884203299E-3</v>
      </c>
      <c r="E1327" s="16">
        <v>1.1185057748382801E-5</v>
      </c>
      <c r="F1327" s="16">
        <v>1.13855946214936E-5</v>
      </c>
      <c r="G1327" s="16">
        <v>2.1127978510934801E-6</v>
      </c>
      <c r="H1327" s="16">
        <v>3.2932135713392599E-4</v>
      </c>
      <c r="J1327">
        <v>0.955024054704952</v>
      </c>
      <c r="K1327">
        <f t="shared" si="225"/>
        <v>5.0317334946651543E-9</v>
      </c>
      <c r="L1327">
        <f t="shared" si="226"/>
        <v>1.0809098068162348E-3</v>
      </c>
      <c r="M1327" s="16">
        <f t="shared" si="227"/>
        <v>-2.2470760908645704E-4</v>
      </c>
      <c r="N1327" s="16">
        <f t="shared" si="228"/>
        <v>1.707997684715544E-2</v>
      </c>
      <c r="O1327" s="16">
        <f t="shared" si="229"/>
        <v>2.4102472396630163E-3</v>
      </c>
      <c r="P1327" s="16">
        <f t="shared" si="230"/>
        <v>9.2856159312931959E-3</v>
      </c>
      <c r="Q1327" s="16">
        <f t="shared" si="231"/>
        <v>1.7139542685543981E-3</v>
      </c>
      <c r="R1327" s="16">
        <f t="shared" si="232"/>
        <v>2.4180674850132661E-2</v>
      </c>
      <c r="S1327" s="16">
        <f t="shared" si="233"/>
        <v>2.7867171635227502E-3</v>
      </c>
      <c r="T1327" s="16">
        <f t="shared" si="234"/>
        <v>1.7143574733905439E-3</v>
      </c>
      <c r="U1327" s="66">
        <f t="shared" si="235"/>
        <v>5.9171543773712004E-2</v>
      </c>
      <c r="V1327" s="66"/>
      <c r="W1327" s="66"/>
    </row>
    <row r="1328" spans="1:23" x14ac:dyDescent="0.25">
      <c r="A1328">
        <v>1327</v>
      </c>
      <c r="B1328">
        <v>3.9422963730578899E-4</v>
      </c>
      <c r="C1328" s="16">
        <v>4.77489980054942E-9</v>
      </c>
      <c r="D1328" s="16">
        <v>1.0389770462251699E-3</v>
      </c>
      <c r="E1328" s="16">
        <v>9.9744735873585397E-6</v>
      </c>
      <c r="F1328" s="16">
        <v>1.23566310872298E-5</v>
      </c>
      <c r="G1328" s="16">
        <v>2.3309597585996402E-6</v>
      </c>
      <c r="H1328" s="16">
        <v>2.9367798040731301E-4</v>
      </c>
      <c r="J1328">
        <v>0.95508691413730795</v>
      </c>
      <c r="K1328">
        <f t="shared" si="225"/>
        <v>4.5604443158215929E-9</v>
      </c>
      <c r="L1328">
        <f t="shared" si="226"/>
        <v>1.0660164932584286E-3</v>
      </c>
      <c r="M1328" s="16">
        <f t="shared" si="227"/>
        <v>-2.7755721864685062E-4</v>
      </c>
      <c r="N1328" s="16">
        <f t="shared" si="228"/>
        <v>3.9788428716245015E-2</v>
      </c>
      <c r="O1328" s="16">
        <f t="shared" si="229"/>
        <v>1.9103673297308728E-2</v>
      </c>
      <c r="P1328" s="16">
        <f t="shared" si="230"/>
        <v>6.186852677422576E-3</v>
      </c>
      <c r="Q1328" s="16">
        <f t="shared" si="231"/>
        <v>5.0855646485289613E-3</v>
      </c>
      <c r="R1328" s="16">
        <f t="shared" si="232"/>
        <v>6.4541365292727582E-2</v>
      </c>
      <c r="S1328" s="16">
        <f t="shared" si="233"/>
        <v>2.6081476810869544E-2</v>
      </c>
      <c r="T1328" s="16">
        <f t="shared" si="234"/>
        <v>5.0850263112803343E-3</v>
      </c>
      <c r="U1328" s="66">
        <f t="shared" si="235"/>
        <v>0.16587238775438273</v>
      </c>
      <c r="V1328" s="66"/>
      <c r="W1328" s="66"/>
    </row>
    <row r="1329" spans="1:23" x14ac:dyDescent="0.25">
      <c r="A1329">
        <v>1328</v>
      </c>
      <c r="B1329">
        <v>4.4490521511654897E-4</v>
      </c>
      <c r="C1329" s="16">
        <v>5.7327032133604199E-9</v>
      </c>
      <c r="D1329" s="16">
        <v>1.10687140682091E-3</v>
      </c>
      <c r="E1329" s="16">
        <v>1.2749195169346001E-5</v>
      </c>
      <c r="F1329" s="16">
        <v>1.09796190672925E-5</v>
      </c>
      <c r="G1329" s="16">
        <v>1.9428371205786301E-6</v>
      </c>
      <c r="H1329" s="16">
        <v>3.7537508257000401E-4</v>
      </c>
      <c r="J1329">
        <v>0.954787197884574</v>
      </c>
      <c r="K1329">
        <f t="shared" si="225"/>
        <v>5.4735116373882888E-9</v>
      </c>
      <c r="L1329">
        <f t="shared" si="226"/>
        <v>1.1307677493728602E-3</v>
      </c>
      <c r="M1329" s="16">
        <f t="shared" si="227"/>
        <v>-2.4095731913976231E-4</v>
      </c>
      <c r="N1329" s="16">
        <f t="shared" si="228"/>
        <v>9.3253113502540022E-3</v>
      </c>
      <c r="O1329" s="16">
        <f t="shared" si="229"/>
        <v>1.200645818819487E-3</v>
      </c>
      <c r="P1329" s="16">
        <f t="shared" si="230"/>
        <v>2.2243890503316103E-2</v>
      </c>
      <c r="Q1329" s="16">
        <f t="shared" si="231"/>
        <v>3.4980617793608761E-2</v>
      </c>
      <c r="R1329" s="16">
        <f t="shared" si="232"/>
        <v>1.3064424635579915E-2</v>
      </c>
      <c r="S1329" s="16">
        <f t="shared" si="233"/>
        <v>1.0176504405139167E-3</v>
      </c>
      <c r="T1329" s="16">
        <f t="shared" si="234"/>
        <v>3.4983721995117567E-2</v>
      </c>
      <c r="U1329" s="66">
        <f t="shared" si="235"/>
        <v>0.11681626253720975</v>
      </c>
      <c r="V1329" s="66"/>
      <c r="W1329" s="66"/>
    </row>
    <row r="1330" spans="1:23" x14ac:dyDescent="0.25">
      <c r="A1330">
        <v>1329</v>
      </c>
      <c r="B1330">
        <v>4.0833053099502702E-4</v>
      </c>
      <c r="C1330" s="16">
        <v>4.90327929550067E-9</v>
      </c>
      <c r="D1330" s="16">
        <v>1.02980877161733E-3</v>
      </c>
      <c r="E1330" s="16">
        <v>1.0153486006405401E-5</v>
      </c>
      <c r="F1330" s="16">
        <v>1.1924035988378499E-5</v>
      </c>
      <c r="G1330" s="16">
        <v>2.2696540018578101E-6</v>
      </c>
      <c r="H1330" s="16">
        <v>2.9894848040829702E-4</v>
      </c>
      <c r="J1330">
        <v>0.95514020972111502</v>
      </c>
      <c r="K1330">
        <f t="shared" si="225"/>
        <v>4.6833192146257109E-9</v>
      </c>
      <c r="L1330">
        <f t="shared" si="226"/>
        <v>1.0559215943166491E-3</v>
      </c>
      <c r="M1330" s="16">
        <f t="shared" si="227"/>
        <v>-2.392605323265953E-4</v>
      </c>
      <c r="N1330" s="16">
        <f t="shared" si="228"/>
        <v>2.9185228633139257E-2</v>
      </c>
      <c r="O1330" s="16">
        <f t="shared" si="229"/>
        <v>1.3235544647801885E-2</v>
      </c>
      <c r="P1330" s="16">
        <f t="shared" si="230"/>
        <v>4.7800809210013888E-3</v>
      </c>
      <c r="Q1330" s="16">
        <f t="shared" si="231"/>
        <v>2.9861800241140451E-3</v>
      </c>
      <c r="R1330" s="16">
        <f t="shared" si="232"/>
        <v>4.416163976310334E-2</v>
      </c>
      <c r="S1330" s="16">
        <f t="shared" si="233"/>
        <v>1.7147762176280019E-2</v>
      </c>
      <c r="T1330" s="16">
        <f t="shared" si="234"/>
        <v>2.9858135546741399E-3</v>
      </c>
      <c r="U1330" s="66">
        <f t="shared" si="235"/>
        <v>0.11448224972011407</v>
      </c>
      <c r="V1330" s="66"/>
      <c r="W1330" s="66"/>
    </row>
    <row r="1331" spans="1:23" x14ac:dyDescent="0.25">
      <c r="A1331">
        <v>1330</v>
      </c>
      <c r="B1331">
        <v>4.9691822872827097E-4</v>
      </c>
      <c r="C1331" s="16">
        <v>5.0901369224986503E-9</v>
      </c>
      <c r="D1331" s="16">
        <v>8.7513837775777398E-4</v>
      </c>
      <c r="E1331" s="16">
        <v>8.9736098446211408E-6</v>
      </c>
      <c r="F1331" s="16">
        <v>9.7255039752909203E-6</v>
      </c>
      <c r="G1331" s="16">
        <v>2.18232465483752E-6</v>
      </c>
      <c r="H1331" s="16">
        <v>2.6420741751268E-4</v>
      </c>
      <c r="J1331">
        <v>0.95594701393343595</v>
      </c>
      <c r="K1331">
        <f t="shared" si="225"/>
        <v>4.8659011915749143E-9</v>
      </c>
      <c r="L1331">
        <f t="shared" si="226"/>
        <v>8.9676662022627075E-4</v>
      </c>
      <c r="M1331" s="16">
        <f t="shared" si="227"/>
        <v>9.7069837230271021E-5</v>
      </c>
      <c r="N1331" s="16">
        <f t="shared" si="228"/>
        <v>8.1918570158853897E-5</v>
      </c>
      <c r="O1331" s="16">
        <f t="shared" si="229"/>
        <v>6.6131667679306646E-3</v>
      </c>
      <c r="P1331" s="16">
        <f t="shared" si="230"/>
        <v>8.3611403182966247E-3</v>
      </c>
      <c r="Q1331" s="16">
        <f t="shared" si="231"/>
        <v>2.7060222872497448E-2</v>
      </c>
      <c r="R1331" s="16">
        <f t="shared" si="232"/>
        <v>1.6842676352596763E-4</v>
      </c>
      <c r="S1331" s="16">
        <f t="shared" si="233"/>
        <v>7.6447019875621296E-3</v>
      </c>
      <c r="T1331" s="16">
        <f t="shared" si="234"/>
        <v>2.706136997670289E-2</v>
      </c>
      <c r="U1331" s="66">
        <f t="shared" si="235"/>
        <v>7.6990947256674575E-2</v>
      </c>
      <c r="V1331" s="66"/>
      <c r="W1331" s="66"/>
    </row>
    <row r="1332" spans="1:23" x14ac:dyDescent="0.25">
      <c r="A1332">
        <v>1331</v>
      </c>
      <c r="B1332">
        <v>5.3290720742435905E-4</v>
      </c>
      <c r="C1332" s="16">
        <v>7.7653085007260407E-9</v>
      </c>
      <c r="D1332" s="16">
        <v>1.2557196540481899E-3</v>
      </c>
      <c r="E1332" s="16">
        <v>1.95622139173735E-5</v>
      </c>
      <c r="F1332" s="16">
        <v>9.2238343195590199E-6</v>
      </c>
      <c r="G1332" s="16">
        <v>1.43649435752692E-6</v>
      </c>
      <c r="H1332" s="16">
        <v>5.75974918490986E-4</v>
      </c>
      <c r="J1332">
        <v>0.95411493846550599</v>
      </c>
      <c r="K1332">
        <f t="shared" si="225"/>
        <v>7.4089968423358972E-9</v>
      </c>
      <c r="L1332">
        <f t="shared" si="226"/>
        <v>1.2755960517363341E-3</v>
      </c>
      <c r="M1332" s="16">
        <f t="shared" si="227"/>
        <v>-2.0978163688761597E-4</v>
      </c>
      <c r="N1332" s="16">
        <f t="shared" si="228"/>
        <v>6.7454585187186064E-3</v>
      </c>
      <c r="O1332" s="16">
        <f t="shared" si="229"/>
        <v>0.16120161962692542</v>
      </c>
      <c r="P1332" s="16">
        <f t="shared" si="230"/>
        <v>9.221957399412567E-2</v>
      </c>
      <c r="Q1332" s="16">
        <f t="shared" si="231"/>
        <v>0.67464274167725669</v>
      </c>
      <c r="R1332" s="16">
        <f t="shared" si="232"/>
        <v>4.0821096990877387E-3</v>
      </c>
      <c r="S1332" s="16">
        <f t="shared" si="233"/>
        <v>8.0773599557388137E-2</v>
      </c>
      <c r="T1332" s="16">
        <f t="shared" si="234"/>
        <v>0.67468361823182366</v>
      </c>
      <c r="U1332" s="66">
        <f t="shared" si="235"/>
        <v>1.6943487213053259</v>
      </c>
      <c r="V1332" s="66"/>
      <c r="W1332" s="66"/>
    </row>
    <row r="1333" spans="1:23" x14ac:dyDescent="0.25">
      <c r="A1333">
        <v>1332</v>
      </c>
      <c r="B1333">
        <v>5.2643762168249405E-4</v>
      </c>
      <c r="C1333" s="16">
        <v>6.6698943768157997E-9</v>
      </c>
      <c r="D1333" s="16">
        <v>1.08772131483412E-3</v>
      </c>
      <c r="E1333" s="16">
        <v>1.4580983479588699E-5</v>
      </c>
      <c r="F1333" s="16">
        <v>9.2682645301751492E-6</v>
      </c>
      <c r="G1333" s="16">
        <v>1.6693656208830201E-6</v>
      </c>
      <c r="H1333" s="16">
        <v>4.2930796949181498E-4</v>
      </c>
      <c r="J1333">
        <v>0.95491382518058499</v>
      </c>
      <c r="K1333">
        <f t="shared" si="225"/>
        <v>6.3691743529156495E-9</v>
      </c>
      <c r="L1333">
        <f t="shared" si="226"/>
        <v>1.1079205396209765E-3</v>
      </c>
      <c r="M1333" s="16">
        <f t="shared" si="227"/>
        <v>-5.5045296255988375E-5</v>
      </c>
      <c r="N1333" s="16">
        <f t="shared" si="228"/>
        <v>4.7601010966607611E-3</v>
      </c>
      <c r="O1333" s="16">
        <f t="shared" si="229"/>
        <v>4.1533041677076617E-2</v>
      </c>
      <c r="P1333" s="16">
        <f t="shared" si="230"/>
        <v>1.670876974761612E-2</v>
      </c>
      <c r="Q1333" s="16">
        <f t="shared" si="231"/>
        <v>0.12786502215864085</v>
      </c>
      <c r="R1333" s="16">
        <f t="shared" si="232"/>
        <v>3.5262523405584167E-3</v>
      </c>
      <c r="S1333" s="16">
        <f t="shared" si="233"/>
        <v>2.8280872357559394E-2</v>
      </c>
      <c r="T1333" s="16">
        <f t="shared" si="234"/>
        <v>0.12787060577466083</v>
      </c>
      <c r="U1333" s="66">
        <f t="shared" si="235"/>
        <v>0.35054466515277294</v>
      </c>
      <c r="V1333" s="66"/>
      <c r="W1333" s="66"/>
    </row>
    <row r="1334" spans="1:23" x14ac:dyDescent="0.25">
      <c r="A1334">
        <v>1333</v>
      </c>
      <c r="B1334" s="16">
        <v>4.70748146419019E-4</v>
      </c>
      <c r="C1334" s="16">
        <v>5.9585160257397499E-9</v>
      </c>
      <c r="D1334" s="16">
        <v>1.08675330401202E-3</v>
      </c>
      <c r="E1334" s="16">
        <v>1.3013741089482799E-5</v>
      </c>
      <c r="F1334" s="16">
        <v>1.03663796959328E-5</v>
      </c>
      <c r="G1334" s="16">
        <v>1.8687432524483301E-6</v>
      </c>
      <c r="H1334" s="16">
        <v>3.8316370950625302E-4</v>
      </c>
      <c r="J1334">
        <v>0.95489632516249101</v>
      </c>
      <c r="K1334">
        <f t="shared" si="225"/>
        <v>5.6897650564006975E-9</v>
      </c>
      <c r="L1334">
        <f t="shared" si="226"/>
        <v>1.1093488481403082E-3</v>
      </c>
      <c r="M1334" s="16">
        <f t="shared" si="227"/>
        <v>-1.6785255530227017E-4</v>
      </c>
      <c r="N1334" s="16">
        <f t="shared" si="228"/>
        <v>1.9439758254778062E-3</v>
      </c>
      <c r="O1334" s="16">
        <f t="shared" si="229"/>
        <v>5.6859906270368453E-3</v>
      </c>
      <c r="P1334" s="16">
        <f t="shared" si="230"/>
        <v>1.6449967450756154E-2</v>
      </c>
      <c r="Q1334" s="16">
        <f t="shared" si="231"/>
        <v>4.4800788174268448E-2</v>
      </c>
      <c r="R1334" s="16">
        <f t="shared" si="232"/>
        <v>2.7105840052123551E-3</v>
      </c>
      <c r="S1334" s="16">
        <f t="shared" si="233"/>
        <v>4.7363278394711838E-3</v>
      </c>
      <c r="T1334" s="16">
        <f t="shared" si="234"/>
        <v>4.4803825768561387E-2</v>
      </c>
      <c r="U1334" s="66">
        <f t="shared" si="235"/>
        <v>0.12113145969078419</v>
      </c>
      <c r="V1334" s="66"/>
      <c r="W1334" s="66"/>
    </row>
    <row r="1335" spans="1:23" x14ac:dyDescent="0.25">
      <c r="A1335">
        <v>1334</v>
      </c>
      <c r="B1335" s="16">
        <v>5.1559100091918696E-4</v>
      </c>
      <c r="C1335" s="16">
        <v>5.8826790325623998E-9</v>
      </c>
      <c r="D1335" s="16">
        <v>9.7705546832274007E-4</v>
      </c>
      <c r="E1335" s="16">
        <v>1.1565615324596701E-5</v>
      </c>
      <c r="F1335" s="16">
        <v>9.4164792223192397E-6</v>
      </c>
      <c r="G1335" s="16">
        <v>1.8904511889485099E-6</v>
      </c>
      <c r="H1335" s="16">
        <v>3.4052470408757501E-4</v>
      </c>
      <c r="J1335">
        <v>0.95544921460003196</v>
      </c>
      <c r="K1335">
        <f t="shared" si="225"/>
        <v>5.6206010614058203E-9</v>
      </c>
      <c r="L1335">
        <f t="shared" si="226"/>
        <v>9.9777299527729446E-4</v>
      </c>
      <c r="M1335" s="16">
        <f t="shared" si="227"/>
        <v>3.3409006561079335E-5</v>
      </c>
      <c r="N1335" s="16">
        <f t="shared" si="228"/>
        <v>2.2060068482029618E-3</v>
      </c>
      <c r="O1335" s="16">
        <f t="shared" si="229"/>
        <v>3.8091470563806394E-3</v>
      </c>
      <c r="P1335" s="16">
        <f t="shared" si="230"/>
        <v>2.0650058233829917E-4</v>
      </c>
      <c r="Q1335" s="16">
        <f t="shared" si="231"/>
        <v>5.9031959711367838E-3</v>
      </c>
      <c r="R1335" s="16">
        <f t="shared" si="232"/>
        <v>1.9660570270330349E-3</v>
      </c>
      <c r="S1335" s="16">
        <f t="shared" si="233"/>
        <v>3.364475868108239E-3</v>
      </c>
      <c r="T1335" s="16">
        <f t="shared" si="234"/>
        <v>5.9032895592678221E-3</v>
      </c>
      <c r="U1335" s="66">
        <f t="shared" si="235"/>
        <v>2.3358672912467782E-2</v>
      </c>
      <c r="V1335" s="66"/>
      <c r="W1335" s="66"/>
    </row>
    <row r="1336" spans="1:23" x14ac:dyDescent="0.25">
      <c r="A1336">
        <v>1335</v>
      </c>
      <c r="B1336">
        <v>5.0511321307717598E-4</v>
      </c>
      <c r="C1336" s="16">
        <v>5.6700041028210897E-9</v>
      </c>
      <c r="D1336" s="16">
        <v>9.6092597361747197E-4</v>
      </c>
      <c r="E1336" s="16">
        <v>1.09653218395725E-5</v>
      </c>
      <c r="F1336" s="16">
        <v>9.6051169725855097E-6</v>
      </c>
      <c r="G1336" s="16">
        <v>1.9610232959031E-6</v>
      </c>
      <c r="H1336" s="16">
        <v>3.2285011842345199E-4</v>
      </c>
      <c r="J1336">
        <v>0.95552456942828001</v>
      </c>
      <c r="K1336">
        <f t="shared" si="225"/>
        <v>5.4178282290047027E-9</v>
      </c>
      <c r="L1336">
        <f t="shared" si="226"/>
        <v>9.8209156085444322E-4</v>
      </c>
      <c r="M1336" s="16">
        <f t="shared" si="227"/>
        <v>2.8134865299908605E-5</v>
      </c>
      <c r="N1336" s="16">
        <f t="shared" si="228"/>
        <v>6.6006689381012743E-4</v>
      </c>
      <c r="O1336" s="16">
        <f t="shared" si="229"/>
        <v>5.4448811498448535E-4</v>
      </c>
      <c r="P1336" s="16">
        <f t="shared" si="230"/>
        <v>5.6423685247598988E-6</v>
      </c>
      <c r="Q1336" s="16">
        <f t="shared" si="231"/>
        <v>4.3853058102529327E-4</v>
      </c>
      <c r="R1336" s="16">
        <f t="shared" si="232"/>
        <v>6.3482689226895209E-4</v>
      </c>
      <c r="S1336" s="16">
        <f t="shared" si="233"/>
        <v>5.2160237789974212E-4</v>
      </c>
      <c r="T1336" s="16">
        <f t="shared" si="234"/>
        <v>4.3852387519705238E-4</v>
      </c>
      <c r="U1336" s="66">
        <f t="shared" si="235"/>
        <v>3.2436811037104126E-3</v>
      </c>
      <c r="V1336" s="66"/>
      <c r="W1336" s="66"/>
    </row>
    <row r="1337" spans="1:23" x14ac:dyDescent="0.25">
      <c r="A1337">
        <v>1336</v>
      </c>
      <c r="B1337" s="16">
        <v>3.9816386021350702E-4</v>
      </c>
      <c r="C1337" s="16">
        <v>5.1217356676565197E-9</v>
      </c>
      <c r="D1337" s="16">
        <v>1.1050861533266701E-3</v>
      </c>
      <c r="E1337" s="16">
        <v>1.13716221350991E-5</v>
      </c>
      <c r="F1337" s="16">
        <v>1.2270515348295299E-5</v>
      </c>
      <c r="G1337" s="16">
        <v>2.1746826814935198E-6</v>
      </c>
      <c r="H1337" s="16">
        <v>3.3481519959803902E-4</v>
      </c>
      <c r="J1337">
        <v>0.95476983684759598</v>
      </c>
      <c r="K1337">
        <f t="shared" si="225"/>
        <v>4.8900787277849287E-9</v>
      </c>
      <c r="L1337">
        <f t="shared" si="226"/>
        <v>1.1317967449690864E-3</v>
      </c>
      <c r="M1337" s="16">
        <f t="shared" si="227"/>
        <v>-3.354690245420725E-4</v>
      </c>
      <c r="N1337" s="16">
        <f t="shared" si="228"/>
        <v>3.666515272069544E-2</v>
      </c>
      <c r="O1337" s="16">
        <f t="shared" si="229"/>
        <v>5.7181381115670796E-3</v>
      </c>
      <c r="P1337" s="16">
        <f t="shared" si="230"/>
        <v>2.1694469127518209E-2</v>
      </c>
      <c r="Q1337" s="16">
        <f t="shared" si="231"/>
        <v>3.4539435022241959E-3</v>
      </c>
      <c r="R1337" s="16">
        <f t="shared" si="232"/>
        <v>6.0177099918412316E-2</v>
      </c>
      <c r="S1337" s="16">
        <f t="shared" si="233"/>
        <v>6.9933171639319745E-3</v>
      </c>
      <c r="T1337" s="16">
        <f t="shared" si="234"/>
        <v>3.4548347763707268E-3</v>
      </c>
      <c r="U1337" s="66">
        <f t="shared" si="235"/>
        <v>0.13815695532071995</v>
      </c>
      <c r="V1337" s="66"/>
      <c r="W1337" s="66"/>
    </row>
    <row r="1338" spans="1:23" x14ac:dyDescent="0.25">
      <c r="A1338">
        <v>1337</v>
      </c>
      <c r="B1338">
        <v>4.4273076581961899E-4</v>
      </c>
      <c r="C1338" s="16">
        <v>6.4275598377508804E-9</v>
      </c>
      <c r="D1338" s="16">
        <v>1.2511916525648401E-3</v>
      </c>
      <c r="E1338" s="16">
        <v>1.6133231172845599E-5</v>
      </c>
      <c r="F1338" s="16">
        <v>1.1104163481285999E-5</v>
      </c>
      <c r="G1338" s="16">
        <v>1.7355290453769201E-6</v>
      </c>
      <c r="H1338" s="16">
        <v>4.7501463756277401E-4</v>
      </c>
      <c r="J1338">
        <v>0.95409945281502195</v>
      </c>
      <c r="K1338">
        <f t="shared" si="225"/>
        <v>6.1325313241339263E-9</v>
      </c>
      <c r="L1338">
        <f t="shared" si="226"/>
        <v>1.2751290810129512E-3</v>
      </c>
      <c r="M1338" s="16">
        <f t="shared" si="227"/>
        <v>-3.896675493737132E-4</v>
      </c>
      <c r="N1338" s="16">
        <f t="shared" si="228"/>
        <v>1.0197591864183985E-2</v>
      </c>
      <c r="O1338" s="16">
        <f t="shared" si="229"/>
        <v>2.5619050553557596E-2</v>
      </c>
      <c r="P1338" s="16">
        <f t="shared" si="230"/>
        <v>8.9386546312786405E-2</v>
      </c>
      <c r="Q1338" s="16">
        <f t="shared" si="231"/>
        <v>0.25211074699900621</v>
      </c>
      <c r="R1338" s="16">
        <f t="shared" si="232"/>
        <v>1.6113631347903442E-2</v>
      </c>
      <c r="S1338" s="16">
        <f t="shared" si="233"/>
        <v>1.8279175437777954E-2</v>
      </c>
      <c r="T1338" s="16">
        <f t="shared" si="234"/>
        <v>0.25213158957050602</v>
      </c>
      <c r="U1338" s="66">
        <f t="shared" si="235"/>
        <v>0.66383833208572163</v>
      </c>
      <c r="V1338" s="66"/>
      <c r="W1338" s="66"/>
    </row>
    <row r="1339" spans="1:23" x14ac:dyDescent="0.25">
      <c r="A1339">
        <v>1338</v>
      </c>
      <c r="B1339" s="16">
        <v>4.6989000896322398E-4</v>
      </c>
      <c r="C1339" s="16">
        <v>5.4876353587436097E-9</v>
      </c>
      <c r="D1339" s="16">
        <v>1.0007248671438499E-3</v>
      </c>
      <c r="E1339" s="16">
        <v>1.10469449567005E-5</v>
      </c>
      <c r="F1339" s="16">
        <v>1.03452244124927E-5</v>
      </c>
      <c r="G1339" s="16">
        <v>2.02716412296008E-6</v>
      </c>
      <c r="H1339" s="16">
        <v>3.25253991568583E-4</v>
      </c>
      <c r="J1339">
        <v>0.95531418375070498</v>
      </c>
      <c r="K1339">
        <f t="shared" si="225"/>
        <v>5.2424158934596584E-9</v>
      </c>
      <c r="L1339">
        <f t="shared" si="226"/>
        <v>1.0234369924564369E-3</v>
      </c>
      <c r="M1339" s="16">
        <f t="shared" si="227"/>
        <v>-8.3656974529988743E-5</v>
      </c>
      <c r="N1339" s="16">
        <f t="shared" si="228"/>
        <v>2.1006721593664775E-3</v>
      </c>
      <c r="O1339" s="16">
        <f t="shared" si="229"/>
        <v>9.1776888373482494E-5</v>
      </c>
      <c r="P1339" s="16">
        <f t="shared" si="230"/>
        <v>1.5165948968278906E-3</v>
      </c>
      <c r="Q1339" s="16">
        <f t="shared" si="231"/>
        <v>8.1457455304262784E-4</v>
      </c>
      <c r="R1339" s="16">
        <f t="shared" si="232"/>
        <v>2.4916331709001114E-3</v>
      </c>
      <c r="S1339" s="16">
        <f t="shared" si="233"/>
        <v>1.0239013083572919E-4</v>
      </c>
      <c r="T1339" s="16">
        <f t="shared" si="234"/>
        <v>8.1468403235929719E-4</v>
      </c>
      <c r="U1339" s="66">
        <f t="shared" si="235"/>
        <v>7.9323258317056163E-3</v>
      </c>
      <c r="V1339" s="66"/>
      <c r="W1339" s="66"/>
    </row>
    <row r="1340" spans="1:23" x14ac:dyDescent="0.25">
      <c r="A1340">
        <v>1339</v>
      </c>
      <c r="B1340">
        <v>4.0340976487568902E-4</v>
      </c>
      <c r="C1340" s="16">
        <v>4.6239522437251297E-9</v>
      </c>
      <c r="D1340" s="16">
        <v>9.8191964968875802E-4</v>
      </c>
      <c r="E1340" s="16">
        <v>9.1345535631011797E-6</v>
      </c>
      <c r="F1340" s="16">
        <v>1.2043723620060001E-5</v>
      </c>
      <c r="G1340" s="16">
        <v>2.4054948692318702E-6</v>
      </c>
      <c r="H1340" s="16">
        <v>2.6894751334567002E-4</v>
      </c>
      <c r="J1340">
        <v>0.95537118559801704</v>
      </c>
      <c r="K1340">
        <f t="shared" si="225"/>
        <v>4.4175907372362885E-9</v>
      </c>
      <c r="L1340">
        <f t="shared" si="226"/>
        <v>1.0084079678458662E-3</v>
      </c>
      <c r="M1340" s="16">
        <f t="shared" si="227"/>
        <v>-2.0158843809448806E-4</v>
      </c>
      <c r="N1340" s="16">
        <f t="shared" si="228"/>
        <v>3.2699142485767677E-2</v>
      </c>
      <c r="O1340" s="16">
        <f t="shared" si="229"/>
        <v>2.7376803490253569E-2</v>
      </c>
      <c r="P1340" s="16">
        <f t="shared" si="230"/>
        <v>3.7713939516689895E-4</v>
      </c>
      <c r="Q1340" s="16">
        <f t="shared" si="231"/>
        <v>2.2354745673415582E-2</v>
      </c>
      <c r="R1340" s="16">
        <f t="shared" si="232"/>
        <v>4.9414431227806074E-2</v>
      </c>
      <c r="S1340" s="16">
        <f t="shared" si="233"/>
        <v>3.9456985034602834E-2</v>
      </c>
      <c r="T1340" s="16">
        <f t="shared" si="234"/>
        <v>2.2354411101751025E-2</v>
      </c>
      <c r="U1340" s="66">
        <f t="shared" si="235"/>
        <v>0.19403365840876363</v>
      </c>
      <c r="V1340" s="66"/>
      <c r="W1340" s="66"/>
    </row>
    <row r="1341" spans="1:23" x14ac:dyDescent="0.25">
      <c r="A1341">
        <v>1340</v>
      </c>
      <c r="B1341">
        <v>4.5811674182694401E-4</v>
      </c>
      <c r="C1341" s="16">
        <v>5.2899928150458404E-9</v>
      </c>
      <c r="D1341" s="16">
        <v>9.8923762586316903E-4</v>
      </c>
      <c r="E1341" s="16">
        <v>1.05280435045445E-5</v>
      </c>
      <c r="F1341" s="16">
        <v>1.06061053477918E-5</v>
      </c>
      <c r="G1341" s="16">
        <v>2.1026589272402401E-6</v>
      </c>
      <c r="H1341" s="16">
        <v>3.09975881186894E-4</v>
      </c>
      <c r="J1341">
        <v>0.95536498339230502</v>
      </c>
      <c r="K1341">
        <f t="shared" si="225"/>
        <v>5.0538738978916825E-9</v>
      </c>
      <c r="L1341">
        <f t="shared" si="226"/>
        <v>1.0125472054931777E-3</v>
      </c>
      <c r="M1341" s="16">
        <f t="shared" si="227"/>
        <v>-9.6313721839289863E-5</v>
      </c>
      <c r="N1341" s="16">
        <f t="shared" si="228"/>
        <v>4.8636806227397847E-3</v>
      </c>
      <c r="O1341" s="16">
        <f t="shared" si="229"/>
        <v>2.0476500668298744E-3</v>
      </c>
      <c r="P1341" s="16">
        <f t="shared" si="230"/>
        <v>7.299471232652049E-4</v>
      </c>
      <c r="Q1341" s="16">
        <f t="shared" si="231"/>
        <v>3.909426246756527E-4</v>
      </c>
      <c r="R1341" s="16">
        <f t="shared" si="232"/>
        <v>5.8358215636848841E-3</v>
      </c>
      <c r="S1341" s="16">
        <f t="shared" si="233"/>
        <v>2.2788427162056795E-3</v>
      </c>
      <c r="T1341" s="16">
        <f t="shared" si="234"/>
        <v>3.9088931807829065E-4</v>
      </c>
      <c r="U1341" s="66">
        <f t="shared" si="235"/>
        <v>1.6537774035479375E-2</v>
      </c>
      <c r="V1341" s="66"/>
      <c r="W1341" s="66"/>
    </row>
    <row r="1342" spans="1:23" x14ac:dyDescent="0.25">
      <c r="A1342">
        <v>1341</v>
      </c>
      <c r="B1342" s="16">
        <v>5.6114291129510301E-4</v>
      </c>
      <c r="C1342" s="16">
        <v>6.6967533873801003E-9</v>
      </c>
      <c r="D1342" s="16">
        <v>1.02298310176839E-3</v>
      </c>
      <c r="E1342" s="16">
        <v>1.3778512770778199E-5</v>
      </c>
      <c r="F1342" s="16">
        <v>8.6688389927364103E-6</v>
      </c>
      <c r="G1342" s="16">
        <v>1.661434820657E-6</v>
      </c>
      <c r="H1342" s="16">
        <v>4.0567953464115903E-4</v>
      </c>
      <c r="J1342">
        <v>0.95523992964110904</v>
      </c>
      <c r="K1342">
        <f t="shared" si="225"/>
        <v>6.3970062345848255E-9</v>
      </c>
      <c r="L1342">
        <f t="shared" si="226"/>
        <v>1.0419755178211324E-3</v>
      </c>
      <c r="M1342" s="16">
        <f t="shared" si="227"/>
        <v>8.0310304769073444E-5</v>
      </c>
      <c r="N1342" s="16">
        <f t="shared" si="228"/>
        <v>1.9450948380821526E-2</v>
      </c>
      <c r="O1342" s="16">
        <f t="shared" si="229"/>
        <v>4.3532377189184561E-2</v>
      </c>
      <c r="P1342" s="16">
        <f t="shared" si="230"/>
        <v>3.8504234926144475E-3</v>
      </c>
      <c r="Q1342" s="16">
        <f t="shared" si="231"/>
        <v>8.0013778495548915E-2</v>
      </c>
      <c r="R1342" s="16">
        <f t="shared" si="232"/>
        <v>1.4452069956387169E-2</v>
      </c>
      <c r="S1342" s="16">
        <f t="shared" si="233"/>
        <v>2.9625648524833046E-2</v>
      </c>
      <c r="T1342" s="16">
        <f t="shared" si="234"/>
        <v>8.0015652086222147E-2</v>
      </c>
      <c r="U1342" s="66">
        <f t="shared" si="235"/>
        <v>0.27094089812561178</v>
      </c>
      <c r="V1342" s="66"/>
      <c r="W1342" s="66"/>
    </row>
    <row r="1343" spans="1:23" x14ac:dyDescent="0.25">
      <c r="A1343">
        <v>1342</v>
      </c>
      <c r="B1343" s="16">
        <v>4.4173232728322598E-4</v>
      </c>
      <c r="C1343" s="16">
        <v>3.4340204811504901E-9</v>
      </c>
      <c r="D1343" s="16">
        <v>6.6086133227877199E-4</v>
      </c>
      <c r="E1343" s="16">
        <v>4.58258958370743E-6</v>
      </c>
      <c r="F1343" s="16">
        <v>1.08339133875732E-5</v>
      </c>
      <c r="G1343" s="16">
        <v>3.2269956089025199E-6</v>
      </c>
      <c r="H1343" s="16">
        <v>1.3492253924026501E-4</v>
      </c>
      <c r="J1343">
        <v>0.95700999173418999</v>
      </c>
      <c r="K1343">
        <f t="shared" si="225"/>
        <v>3.2863919122808698E-9</v>
      </c>
      <c r="L1343">
        <f t="shared" si="226"/>
        <v>6.8575272064233972E-4</v>
      </c>
      <c r="M1343" s="16">
        <f t="shared" si="227"/>
        <v>1.9771193392411222E-4</v>
      </c>
      <c r="N1343" s="16">
        <f t="shared" si="228"/>
        <v>1.0611178246420532E-2</v>
      </c>
      <c r="O1343" s="16">
        <f t="shared" si="229"/>
        <v>0.14456782559063844</v>
      </c>
      <c r="P1343" s="16">
        <f t="shared" si="230"/>
        <v>9.8533057408688784E-2</v>
      </c>
      <c r="Q1343" s="16">
        <f t="shared" si="231"/>
        <v>0.32870935095718468</v>
      </c>
      <c r="R1343" s="16">
        <f t="shared" si="232"/>
        <v>9.9027046703225388E-3</v>
      </c>
      <c r="S1343" s="16">
        <f t="shared" si="233"/>
        <v>0.36964541986847727</v>
      </c>
      <c r="T1343" s="16">
        <f t="shared" si="234"/>
        <v>0.32871621456559513</v>
      </c>
      <c r="U1343" s="66">
        <f t="shared" si="235"/>
        <v>1.2906857513073273</v>
      </c>
      <c r="V1343" s="66"/>
      <c r="W1343" s="66"/>
    </row>
    <row r="1344" spans="1:23" x14ac:dyDescent="0.25">
      <c r="A1344">
        <v>1343</v>
      </c>
      <c r="B1344">
        <v>5.1414783322604302E-4</v>
      </c>
      <c r="C1344" s="16">
        <v>5.4597035767061303E-9</v>
      </c>
      <c r="D1344" s="16">
        <v>9.0788860890772104E-4</v>
      </c>
      <c r="E1344" s="16">
        <v>9.9818224488493606E-6</v>
      </c>
      <c r="F1344" s="16">
        <v>9.4131703591419505E-6</v>
      </c>
      <c r="G1344" s="16">
        <v>2.0353268343952501E-6</v>
      </c>
      <c r="H1344" s="16">
        <v>2.9389236662886997E-4</v>
      </c>
      <c r="J1344">
        <v>0.95579064382566103</v>
      </c>
      <c r="K1344">
        <f t="shared" si="225"/>
        <v>5.2183335966772167E-9</v>
      </c>
      <c r="L1344">
        <f t="shared" si="226"/>
        <v>9.2874481675682343E-4</v>
      </c>
      <c r="M1344" s="16">
        <f t="shared" si="227"/>
        <v>9.9550849695262454E-5</v>
      </c>
      <c r="N1344" s="16">
        <f t="shared" si="228"/>
        <v>1.9393124585209661E-3</v>
      </c>
      <c r="O1344" s="16">
        <f t="shared" si="229"/>
        <v>2.1377984837860127E-4</v>
      </c>
      <c r="P1344" s="16">
        <f t="shared" si="230"/>
        <v>3.2991557996574434E-3</v>
      </c>
      <c r="Q1344" s="16">
        <f t="shared" si="231"/>
        <v>4.9884442417461265E-3</v>
      </c>
      <c r="R1344" s="16">
        <f t="shared" si="232"/>
        <v>1.9959495836926557E-3</v>
      </c>
      <c r="S1344" s="16">
        <f t="shared" si="233"/>
        <v>2.0124858780777292E-4</v>
      </c>
      <c r="T1344" s="16">
        <f t="shared" si="234"/>
        <v>4.9887977982728364E-3</v>
      </c>
      <c r="U1344" s="66">
        <f t="shared" si="235"/>
        <v>1.76266883180764E-2</v>
      </c>
      <c r="V1344" s="66"/>
      <c r="W1344" s="66"/>
    </row>
    <row r="1345" spans="1:23" x14ac:dyDescent="0.25">
      <c r="A1345">
        <v>1344</v>
      </c>
      <c r="B1345">
        <v>4.3469104658770799E-4</v>
      </c>
      <c r="C1345" s="16">
        <v>5.5870399284240303E-9</v>
      </c>
      <c r="D1345" s="16">
        <v>1.1040509363438799E-3</v>
      </c>
      <c r="E1345" s="16">
        <v>1.2393821407582201E-5</v>
      </c>
      <c r="F1345" s="16">
        <v>1.12367410086958E-5</v>
      </c>
      <c r="G1345" s="16">
        <v>1.9934519903054301E-6</v>
      </c>
      <c r="H1345" s="16">
        <v>3.6491176815645201E-4</v>
      </c>
      <c r="J1345">
        <v>0.95479557554953798</v>
      </c>
      <c r="K1345">
        <f t="shared" si="225"/>
        <v>5.3344810040778717E-9</v>
      </c>
      <c r="L1345">
        <f t="shared" si="226"/>
        <v>1.1285122833116486E-3</v>
      </c>
      <c r="M1345" s="16">
        <f t="shared" si="227"/>
        <v>-2.5913019013623249E-4</v>
      </c>
      <c r="N1345" s="16">
        <f t="shared" si="228"/>
        <v>1.3761336207715687E-2</v>
      </c>
      <c r="O1345" s="16">
        <f t="shared" si="229"/>
        <v>6.9901645196837858E-5</v>
      </c>
      <c r="P1345" s="16">
        <f t="shared" si="230"/>
        <v>2.1379022604087534E-2</v>
      </c>
      <c r="Q1345" s="16">
        <f t="shared" si="231"/>
        <v>2.3698603121307501E-2</v>
      </c>
      <c r="R1345" s="16">
        <f t="shared" si="232"/>
        <v>1.9710618100369844E-2</v>
      </c>
      <c r="S1345" s="16">
        <f t="shared" si="233"/>
        <v>4.4618001618640442E-5</v>
      </c>
      <c r="T1345" s="16">
        <f t="shared" si="234"/>
        <v>2.3701057745338421E-2</v>
      </c>
      <c r="U1345" s="66">
        <f t="shared" si="235"/>
        <v>0.10236515742563448</v>
      </c>
      <c r="V1345" s="66"/>
      <c r="W1345" s="66"/>
    </row>
    <row r="1346" spans="1:23" x14ac:dyDescent="0.25">
      <c r="A1346">
        <v>1345</v>
      </c>
      <c r="B1346">
        <v>5.1819871762601697E-4</v>
      </c>
      <c r="C1346" s="16">
        <v>5.0263066209939498E-9</v>
      </c>
      <c r="D1346" s="16">
        <v>8.2771728337678499E-4</v>
      </c>
      <c r="E1346" s="16">
        <v>8.3855707116607102E-6</v>
      </c>
      <c r="F1346" s="16">
        <v>9.3049380865319493E-6</v>
      </c>
      <c r="G1346" s="16">
        <v>2.20880142685302E-6</v>
      </c>
      <c r="H1346" s="16">
        <v>2.4689337825276302E-4</v>
      </c>
      <c r="J1346">
        <v>0.95619343962061898</v>
      </c>
      <c r="K1346">
        <f t="shared" si="225"/>
        <v>4.8061214165160961E-9</v>
      </c>
      <c r="L1346">
        <f t="shared" si="226"/>
        <v>8.4853093467008092E-4</v>
      </c>
      <c r="M1346" s="16">
        <f t="shared" si="227"/>
        <v>1.8786650058195297E-4</v>
      </c>
      <c r="N1346" s="16">
        <f t="shared" si="228"/>
        <v>2.7314653353184182E-3</v>
      </c>
      <c r="O1346" s="16">
        <f t="shared" si="229"/>
        <v>8.6195639212979375E-3</v>
      </c>
      <c r="P1346" s="16">
        <f t="shared" si="230"/>
        <v>1.9788448803499666E-2</v>
      </c>
      <c r="Q1346" s="16">
        <f t="shared" si="231"/>
        <v>4.8070604776879397E-2</v>
      </c>
      <c r="R1346" s="16">
        <f t="shared" si="232"/>
        <v>3.0980723104418115E-3</v>
      </c>
      <c r="S1346" s="16">
        <f t="shared" si="233"/>
        <v>1.0125821072816277E-2</v>
      </c>
      <c r="T1346" s="16">
        <f t="shared" si="234"/>
        <v>4.8072826588232559E-2</v>
      </c>
      <c r="U1346" s="66">
        <f t="shared" si="235"/>
        <v>0.14050680280848604</v>
      </c>
      <c r="V1346" s="66"/>
      <c r="W1346" s="66"/>
    </row>
    <row r="1347" spans="1:23" x14ac:dyDescent="0.25">
      <c r="A1347">
        <v>1346</v>
      </c>
      <c r="B1347">
        <v>6.0228942156872198E-4</v>
      </c>
      <c r="C1347" s="16">
        <v>7.2255515791239596E-9</v>
      </c>
      <c r="D1347" s="16">
        <v>1.0284258016102601E-3</v>
      </c>
      <c r="E1347" s="16">
        <v>1.4945120610818399E-5</v>
      </c>
      <c r="F1347" s="16">
        <v>8.0776899640494601E-6</v>
      </c>
      <c r="G1347" s="16">
        <v>1.53989420026825E-6</v>
      </c>
      <c r="H1347" s="16">
        <v>4.4002792765453501E-4</v>
      </c>
      <c r="J1347">
        <v>0.95522549539345003</v>
      </c>
      <c r="K1347">
        <f t="shared" ref="K1347:K1410" si="236">C1347*J1347</f>
        <v>6.9020310866596095E-9</v>
      </c>
      <c r="L1347">
        <f t="shared" ref="L1347:L1410" si="237">SUM($Z$9*B1347,$AA$9*C1347,$AB$9*D1347,$AC$9*E1347,$AD$9*F1347,$AE$9*G1347)</f>
        <v>1.0461138501870481E-3</v>
      </c>
      <c r="M1347" s="16">
        <f t="shared" ref="M1347:M1410" si="238">$Z$8*B1347+$AA$8*C1347+$AB$8*D1347+$AD$8*F1347+$AE$8*G1347</f>
        <v>1.5846499295039588E-4</v>
      </c>
      <c r="N1347" s="16">
        <f t="shared" si="228"/>
        <v>4.9737690120983349E-2</v>
      </c>
      <c r="O1347" s="16">
        <f t="shared" si="229"/>
        <v>9.2466318979988027E-2</v>
      </c>
      <c r="P1347" s="16">
        <f t="shared" si="230"/>
        <v>4.5836071614401312E-3</v>
      </c>
      <c r="Q1347" s="16">
        <f t="shared" si="231"/>
        <v>0.15326102943745895</v>
      </c>
      <c r="R1347" s="16">
        <f t="shared" si="232"/>
        <v>3.2476113449196785E-2</v>
      </c>
      <c r="S1347" s="16">
        <f t="shared" si="233"/>
        <v>5.4141702247755455E-2</v>
      </c>
      <c r="T1347" s="16">
        <f t="shared" si="234"/>
        <v>0.15326399406649208</v>
      </c>
      <c r="U1347" s="66">
        <f t="shared" si="235"/>
        <v>0.53993045546331475</v>
      </c>
      <c r="V1347" s="66"/>
      <c r="W1347" s="66"/>
    </row>
    <row r="1348" spans="1:23" x14ac:dyDescent="0.25">
      <c r="A1348">
        <v>1347</v>
      </c>
      <c r="B1348">
        <v>4.1892123453478298E-4</v>
      </c>
      <c r="C1348" s="16">
        <v>5.6948950215051999E-9</v>
      </c>
      <c r="D1348" s="16">
        <v>1.1695041616881E-3</v>
      </c>
      <c r="E1348" s="16">
        <v>1.3372304182162501E-5</v>
      </c>
      <c r="F1348" s="16">
        <v>1.16945766585343E-5</v>
      </c>
      <c r="G1348" s="16">
        <v>1.9571354283708201E-6</v>
      </c>
      <c r="H1348" s="16">
        <v>3.9372252453445899E-4</v>
      </c>
      <c r="J1348">
        <v>0.95447372271872299</v>
      </c>
      <c r="K1348">
        <f t="shared" si="236"/>
        <v>5.4356276516683905E-9</v>
      </c>
      <c r="L1348">
        <f t="shared" si="237"/>
        <v>1.1948447555385181E-3</v>
      </c>
      <c r="M1348" s="16">
        <f t="shared" si="238"/>
        <v>-3.5700228646895195E-4</v>
      </c>
      <c r="N1348" s="16">
        <f t="shared" ref="N1348:N1411" si="239">(B1348-$B$2)^2/$B$2/$B$2</f>
        <v>2.2299801103077284E-2</v>
      </c>
      <c r="O1348" s="16">
        <f t="shared" ref="O1348:O1411" si="240">(C1348-$C$2)^2/$C$2/$C$2</f>
        <v>7.7432158658535788E-4</v>
      </c>
      <c r="P1348" s="16">
        <f t="shared" ref="P1348:P1411" si="241">(D1348-$D$2)^2/$D$2/$D$2</f>
        <v>4.5868196345026688E-2</v>
      </c>
      <c r="Q1348" s="16">
        <f t="shared" ref="Q1348:Q1411" si="242">(E1348-$E$2)^2/$E$2/$E$2</f>
        <v>6.004777172760821E-2</v>
      </c>
      <c r="R1348" s="16">
        <f t="shared" ref="R1348:R1411" si="243">(F1348-$F$2)^2/$F$2/$F$2</f>
        <v>3.4916412505132111E-2</v>
      </c>
      <c r="S1348" s="16">
        <f t="shared" ref="S1348:S1411" si="244">(G1348-$G$2)^2/$G$2/$G$2</f>
        <v>6.1384559578709708E-4</v>
      </c>
      <c r="T1348" s="16">
        <f t="shared" ref="T1348:T1411" si="245">(H1348-$H$2)^2/$H$2/$H$2</f>
        <v>6.0053924458019117E-2</v>
      </c>
      <c r="U1348" s="66">
        <f t="shared" ref="U1348:U1411" si="246">SUM(N1348:T1348)</f>
        <v>0.22457427332123586</v>
      </c>
      <c r="V1348" s="66"/>
      <c r="W1348" s="66"/>
    </row>
    <row r="1349" spans="1:23" x14ac:dyDescent="0.25">
      <c r="A1349">
        <v>1348</v>
      </c>
      <c r="B1349" s="16">
        <v>4.9683010496955797E-4</v>
      </c>
      <c r="C1349" s="16">
        <v>6.5223848556618799E-9</v>
      </c>
      <c r="D1349" s="16">
        <v>1.1281480545252301E-3</v>
      </c>
      <c r="E1349" s="16">
        <v>1.4781586468551001E-5</v>
      </c>
      <c r="F1349" s="16">
        <v>9.8393293970475192E-6</v>
      </c>
      <c r="G1349" s="16">
        <v>1.7079214386910599E-6</v>
      </c>
      <c r="H1349" s="16">
        <v>4.3521520252172798E-4</v>
      </c>
      <c r="J1349">
        <v>0.95470802536436405</v>
      </c>
      <c r="K1349">
        <f t="shared" si="236"/>
        <v>6.226973166215386E-9</v>
      </c>
      <c r="L1349">
        <f t="shared" si="237"/>
        <v>1.1495281123731604E-3</v>
      </c>
      <c r="M1349" s="16">
        <f t="shared" si="238"/>
        <v>-1.558679024340445E-4</v>
      </c>
      <c r="N1349" s="16">
        <f t="shared" si="239"/>
        <v>7.8711357645211771E-5</v>
      </c>
      <c r="O1349" s="16">
        <f t="shared" si="240"/>
        <v>3.1390534370678527E-2</v>
      </c>
      <c r="P1349" s="16">
        <f t="shared" si="241"/>
        <v>2.9320768078368663E-2</v>
      </c>
      <c r="Q1349" s="16">
        <f t="shared" si="242"/>
        <v>0.14157128809888891</v>
      </c>
      <c r="R1349" s="16">
        <f t="shared" si="243"/>
        <v>2.0335271123363697E-6</v>
      </c>
      <c r="S1349" s="16">
        <f t="shared" si="244"/>
        <v>2.2188229157299053E-2</v>
      </c>
      <c r="T1349" s="16">
        <f t="shared" si="245"/>
        <v>0.1415793341247053</v>
      </c>
      <c r="U1349" s="66">
        <f t="shared" si="246"/>
        <v>0.36613089871469801</v>
      </c>
      <c r="V1349" s="66"/>
      <c r="W1349" s="66"/>
    </row>
    <row r="1350" spans="1:23" x14ac:dyDescent="0.25">
      <c r="A1350">
        <v>1349</v>
      </c>
      <c r="B1350">
        <v>5.2767684226925102E-4</v>
      </c>
      <c r="C1350" s="16">
        <v>6.7861043912239203E-9</v>
      </c>
      <c r="D1350" s="16">
        <v>1.10449332628597E-3</v>
      </c>
      <c r="E1350" s="16">
        <v>1.5061040913375E-5</v>
      </c>
      <c r="F1350" s="16">
        <v>9.2533946297538704E-6</v>
      </c>
      <c r="G1350" s="16">
        <v>1.6410794571762999E-6</v>
      </c>
      <c r="H1350" s="16">
        <v>4.4344265214648699E-4</v>
      </c>
      <c r="J1350">
        <v>0.95483333862424602</v>
      </c>
      <c r="K1350">
        <f t="shared" si="236"/>
        <v>6.4795987121249923E-9</v>
      </c>
      <c r="L1350">
        <f t="shared" si="237"/>
        <v>1.1246344088982627E-3</v>
      </c>
      <c r="M1350" s="16">
        <f t="shared" si="238"/>
        <v>-6.9280724359760745E-5</v>
      </c>
      <c r="N1350" s="16">
        <f t="shared" si="239"/>
        <v>5.1136613645424009E-3</v>
      </c>
      <c r="O1350" s="16">
        <f t="shared" si="240"/>
        <v>5.0521731471087919E-2</v>
      </c>
      <c r="P1350" s="16">
        <f t="shared" si="241"/>
        <v>2.151354294269996E-2</v>
      </c>
      <c r="Q1350" s="16">
        <f t="shared" si="242"/>
        <v>0.16182806082081388</v>
      </c>
      <c r="R1350" s="16">
        <f t="shared" si="243"/>
        <v>3.7077592746913085E-3</v>
      </c>
      <c r="S1350" s="16">
        <f t="shared" si="244"/>
        <v>3.3220141933414271E-2</v>
      </c>
      <c r="T1350" s="16">
        <f t="shared" si="245"/>
        <v>0.16183543771696271</v>
      </c>
      <c r="U1350" s="66">
        <f t="shared" si="246"/>
        <v>0.43774033552421243</v>
      </c>
      <c r="V1350" s="66"/>
      <c r="W1350" s="66"/>
    </row>
    <row r="1351" spans="1:23" x14ac:dyDescent="0.25">
      <c r="A1351">
        <v>1350</v>
      </c>
      <c r="B1351" s="16">
        <v>6.0167273651306303E-4</v>
      </c>
      <c r="C1351" s="16">
        <v>7.9236138689886908E-9</v>
      </c>
      <c r="D1351" s="16">
        <v>1.1316028631896599E-3</v>
      </c>
      <c r="E1351" s="16">
        <v>1.8012887360123199E-5</v>
      </c>
      <c r="F1351" s="16">
        <v>8.1234666372762592E-6</v>
      </c>
      <c r="G1351" s="16">
        <v>1.4058317694359301E-6</v>
      </c>
      <c r="H1351" s="16">
        <v>5.3035450991481396E-4</v>
      </c>
      <c r="J1351">
        <v>0.95472583357559704</v>
      </c>
      <c r="K1351">
        <f t="shared" si="236"/>
        <v>7.5648788560013894E-9</v>
      </c>
      <c r="L1351">
        <f t="shared" si="237"/>
        <v>1.1492477046197796E-3</v>
      </c>
      <c r="M1351" s="16">
        <f t="shared" si="238"/>
        <v>5.409776840634665E-5</v>
      </c>
      <c r="N1351" s="16">
        <f t="shared" si="239"/>
        <v>4.9180705283747621E-2</v>
      </c>
      <c r="O1351" s="16">
        <f t="shared" si="240"/>
        <v>0.18496063573219404</v>
      </c>
      <c r="P1351" s="16">
        <f t="shared" si="241"/>
        <v>3.056197372172885E-2</v>
      </c>
      <c r="Q1351" s="16">
        <f t="shared" si="242"/>
        <v>0.45848369703009484</v>
      </c>
      <c r="R1351" s="16">
        <f t="shared" si="243"/>
        <v>3.082325133954263E-2</v>
      </c>
      <c r="S1351" s="16">
        <f t="shared" si="244"/>
        <v>8.9691789523622029E-2</v>
      </c>
      <c r="T1351" s="16">
        <f t="shared" si="245"/>
        <v>0.45850094397495228</v>
      </c>
      <c r="U1351" s="66">
        <f t="shared" si="246"/>
        <v>1.3022029966058823</v>
      </c>
      <c r="V1351" s="66"/>
      <c r="W1351" s="66"/>
    </row>
    <row r="1352" spans="1:23" x14ac:dyDescent="0.25">
      <c r="A1352">
        <v>1351</v>
      </c>
      <c r="B1352">
        <v>5.0712869492719405E-4</v>
      </c>
      <c r="C1352" s="16">
        <v>5.2762154525887498E-9</v>
      </c>
      <c r="D1352" s="16">
        <v>8.8914132459937795E-4</v>
      </c>
      <c r="E1352" s="16">
        <v>9.4490915752182206E-6</v>
      </c>
      <c r="F1352" s="16">
        <v>9.5354778235154595E-6</v>
      </c>
      <c r="G1352" s="16">
        <v>2.10567446427451E-6</v>
      </c>
      <c r="H1352" s="16">
        <v>2.7820706245353902E-4</v>
      </c>
      <c r="J1352">
        <v>0.95588125044155503</v>
      </c>
      <c r="K1352">
        <f t="shared" si="236"/>
        <v>5.0434354244195892E-9</v>
      </c>
      <c r="L1352">
        <f t="shared" si="237"/>
        <v>9.1031267849523085E-4</v>
      </c>
      <c r="M1352" s="16">
        <f t="shared" si="238"/>
        <v>1.0394471135915734E-4</v>
      </c>
      <c r="N1352" s="16">
        <f t="shared" si="239"/>
        <v>8.8711286056902307E-4</v>
      </c>
      <c r="O1352" s="16">
        <f t="shared" si="240"/>
        <v>2.2788722421669054E-3</v>
      </c>
      <c r="P1352" s="16">
        <f t="shared" si="241"/>
        <v>5.9138466635700561E-3</v>
      </c>
      <c r="Q1352" s="16">
        <f t="shared" si="242"/>
        <v>1.4455144181727298E-2</v>
      </c>
      <c r="R1352" s="16">
        <f t="shared" si="243"/>
        <v>1.0409211804786182E-3</v>
      </c>
      <c r="S1352" s="16">
        <f t="shared" si="244"/>
        <v>2.4245620776349366E-3</v>
      </c>
      <c r="T1352" s="16">
        <f t="shared" si="245"/>
        <v>1.4455895526706425E-2</v>
      </c>
      <c r="U1352" s="66">
        <f t="shared" si="246"/>
        <v>4.1456354732853265E-2</v>
      </c>
      <c r="V1352" s="66"/>
      <c r="W1352" s="66"/>
    </row>
    <row r="1353" spans="1:23" x14ac:dyDescent="0.25">
      <c r="A1353">
        <v>1352</v>
      </c>
      <c r="B1353" s="16">
        <v>4.4082522610354203E-4</v>
      </c>
      <c r="C1353" s="16">
        <v>5.8741561307682E-9</v>
      </c>
      <c r="D1353" s="16">
        <v>1.1456989439417101E-3</v>
      </c>
      <c r="E1353" s="16">
        <v>1.3516291152386299E-5</v>
      </c>
      <c r="F1353" s="16">
        <v>1.11005950929774E-5</v>
      </c>
      <c r="G1353" s="16">
        <v>1.8968674451060599E-6</v>
      </c>
      <c r="H1353" s="16">
        <v>3.9796145903972199E-4</v>
      </c>
      <c r="J1353">
        <v>0.95459890771828104</v>
      </c>
      <c r="K1353">
        <f t="shared" si="236"/>
        <v>5.6074630261979678E-9</v>
      </c>
      <c r="L1353">
        <f t="shared" si="237"/>
        <v>1.1697911274166403E-3</v>
      </c>
      <c r="M1353" s="16">
        <f t="shared" si="238"/>
        <v>-2.8814067520955606E-4</v>
      </c>
      <c r="N1353" s="16">
        <f t="shared" si="239"/>
        <v>1.099405704550801E-2</v>
      </c>
      <c r="O1353" s="16">
        <f t="shared" si="240"/>
        <v>3.6216392140244404E-3</v>
      </c>
      <c r="P1353" s="16">
        <f t="shared" si="241"/>
        <v>3.5892914889509929E-2</v>
      </c>
      <c r="Q1353" s="16">
        <f t="shared" si="242"/>
        <v>6.6797731006201691E-2</v>
      </c>
      <c r="R1353" s="16">
        <f t="shared" si="243"/>
        <v>1.6021820581067141E-2</v>
      </c>
      <c r="S1353" s="16">
        <f t="shared" si="244"/>
        <v>3.0038002105332862E-3</v>
      </c>
      <c r="T1353" s="16">
        <f t="shared" si="245"/>
        <v>6.6803484407510758E-2</v>
      </c>
      <c r="U1353" s="66">
        <f t="shared" si="246"/>
        <v>0.20313544735435524</v>
      </c>
      <c r="V1353" s="66"/>
      <c r="W1353" s="66"/>
    </row>
    <row r="1354" spans="1:23" x14ac:dyDescent="0.25">
      <c r="A1354">
        <v>1353</v>
      </c>
      <c r="B1354">
        <v>5.7369260795605496E-4</v>
      </c>
      <c r="C1354" s="16">
        <v>7.96810996328552E-9</v>
      </c>
      <c r="D1354" s="16">
        <v>1.1952179135066401E-3</v>
      </c>
      <c r="E1354" s="16">
        <v>1.9118886037819898E-5</v>
      </c>
      <c r="F1354" s="16">
        <v>8.5443332831439501E-6</v>
      </c>
      <c r="G1354" s="16">
        <v>1.3989767813029699E-6</v>
      </c>
      <c r="H1354" s="16">
        <v>5.6292022941529401E-4</v>
      </c>
      <c r="J1354">
        <v>0.95441401331676501</v>
      </c>
      <c r="K1354">
        <f t="shared" si="236"/>
        <v>7.6048758086086335E-9</v>
      </c>
      <c r="L1354">
        <f t="shared" si="237"/>
        <v>1.2136975887442674E-3</v>
      </c>
      <c r="M1354" s="16">
        <f t="shared" si="238"/>
        <v>-6.6312372832157723E-5</v>
      </c>
      <c r="N1354" s="16">
        <f t="shared" si="239"/>
        <v>2.7208598652480737E-2</v>
      </c>
      <c r="O1354" s="16">
        <f t="shared" si="240"/>
        <v>0.19193270489761133</v>
      </c>
      <c r="P1354" s="16">
        <f t="shared" si="241"/>
        <v>5.8015659480423809E-2</v>
      </c>
      <c r="Q1354" s="16">
        <f t="shared" si="242"/>
        <v>0.60854001042704553</v>
      </c>
      <c r="R1354" s="16">
        <f t="shared" si="243"/>
        <v>1.7649813154960645E-2</v>
      </c>
      <c r="S1354" s="16">
        <f t="shared" si="244"/>
        <v>9.174941451394561E-2</v>
      </c>
      <c r="T1354" s="16">
        <f t="shared" si="245"/>
        <v>0.60856965995315504</v>
      </c>
      <c r="U1354" s="66">
        <f t="shared" si="246"/>
        <v>1.6036658610796226</v>
      </c>
      <c r="V1354" s="66"/>
      <c r="W1354" s="66"/>
    </row>
    <row r="1355" spans="1:23" x14ac:dyDescent="0.25">
      <c r="A1355">
        <v>1354</v>
      </c>
      <c r="B1355">
        <v>6.7852266978425104E-4</v>
      </c>
      <c r="C1355" s="16">
        <v>9.6583213786672496E-9</v>
      </c>
      <c r="D1355" s="16">
        <v>1.22560582066498E-3</v>
      </c>
      <c r="E1355" s="16">
        <v>2.3757284242075799E-5</v>
      </c>
      <c r="F1355" s="16">
        <v>7.2321733078271902E-6</v>
      </c>
      <c r="G1355" s="16">
        <v>1.1544663901358001E-6</v>
      </c>
      <c r="H1355" s="16">
        <v>6.9949010547114602E-4</v>
      </c>
      <c r="J1355">
        <v>0.954295961268398</v>
      </c>
      <c r="K1355">
        <f t="shared" si="236"/>
        <v>9.2168970842943823E-9</v>
      </c>
      <c r="L1355">
        <f t="shared" si="237"/>
        <v>1.2412149753493918E-3</v>
      </c>
      <c r="M1355" s="16">
        <f t="shared" si="238"/>
        <v>1.1583036421911043E-4</v>
      </c>
      <c r="N1355" s="16">
        <f t="shared" si="239"/>
        <v>0.14274799564582036</v>
      </c>
      <c r="O1355" s="16">
        <f t="shared" si="240"/>
        <v>0.55227810810372269</v>
      </c>
      <c r="P1355" s="16">
        <f t="shared" si="241"/>
        <v>7.4208761002627452E-2</v>
      </c>
      <c r="Q1355" s="16">
        <f t="shared" si="242"/>
        <v>1.4688327014853511</v>
      </c>
      <c r="R1355" s="16">
        <f t="shared" si="243"/>
        <v>7.0767229349401106E-2</v>
      </c>
      <c r="S1355" s="16">
        <f t="shared" si="244"/>
        <v>0.18040332493683744</v>
      </c>
      <c r="T1355" s="16">
        <f t="shared" si="245"/>
        <v>1.468896241170345</v>
      </c>
      <c r="U1355" s="66">
        <f t="shared" si="246"/>
        <v>3.9581343616941056</v>
      </c>
      <c r="V1355" s="66"/>
      <c r="W1355" s="66"/>
    </row>
    <row r="1356" spans="1:23" x14ac:dyDescent="0.25">
      <c r="A1356">
        <v>1355</v>
      </c>
      <c r="B1356" s="16">
        <v>5.0625326112336698E-4</v>
      </c>
      <c r="C1356" s="16">
        <v>4.99494523658512E-9</v>
      </c>
      <c r="D1356" s="16">
        <v>8.4226973220124601E-4</v>
      </c>
      <c r="E1356" s="16">
        <v>8.4782747352246307E-6</v>
      </c>
      <c r="F1356" s="16">
        <v>9.5313413037455594E-6</v>
      </c>
      <c r="G1356" s="16">
        <v>2.2230630729208301E-6</v>
      </c>
      <c r="H1356" s="16">
        <v>2.4962301218138202E-4</v>
      </c>
      <c r="J1356">
        <v>0.95611552827633395</v>
      </c>
      <c r="K1356">
        <f t="shared" si="236"/>
        <v>4.7757447035889395E-9</v>
      </c>
      <c r="L1356">
        <f t="shared" si="237"/>
        <v>8.6355048293642125E-4</v>
      </c>
      <c r="M1356" s="16">
        <f t="shared" si="238"/>
        <v>1.4895603931031249E-4</v>
      </c>
      <c r="N1356" s="16">
        <f t="shared" si="239"/>
        <v>7.8437908968252809E-4</v>
      </c>
      <c r="O1356" s="16">
        <f t="shared" si="240"/>
        <v>9.702599730314931E-3</v>
      </c>
      <c r="P1356" s="16">
        <f t="shared" si="241"/>
        <v>1.5766117444472059E-2</v>
      </c>
      <c r="Q1356" s="16">
        <f t="shared" si="242"/>
        <v>4.4360263287790733E-2</v>
      </c>
      <c r="R1356" s="16">
        <f t="shared" si="243"/>
        <v>1.0681861563103549E-3</v>
      </c>
      <c r="S1356" s="16">
        <f t="shared" si="244"/>
        <v>1.1606527903221118E-2</v>
      </c>
      <c r="T1356" s="16">
        <f t="shared" si="245"/>
        <v>4.436217837425644E-2</v>
      </c>
      <c r="U1356" s="66">
        <f t="shared" si="246"/>
        <v>0.12765025198604815</v>
      </c>
      <c r="V1356" s="66"/>
      <c r="W1356" s="66"/>
    </row>
    <row r="1357" spans="1:23" x14ac:dyDescent="0.25">
      <c r="A1357">
        <v>1356</v>
      </c>
      <c r="B1357">
        <v>5.1171644048645499E-4</v>
      </c>
      <c r="C1357" s="16">
        <v>6.2256993224002304E-9</v>
      </c>
      <c r="D1357" s="16">
        <v>1.0434600836154999E-3</v>
      </c>
      <c r="E1357" s="16">
        <v>1.30622826329617E-5</v>
      </c>
      <c r="F1357" s="16">
        <v>9.5164499427683395E-6</v>
      </c>
      <c r="G1357" s="16">
        <v>1.7876199376856E-6</v>
      </c>
      <c r="H1357" s="16">
        <v>3.8459206952560501E-4</v>
      </c>
      <c r="J1357">
        <v>0.95512299041615301</v>
      </c>
      <c r="K1357">
        <f t="shared" si="236"/>
        <v>5.9463085542427259E-9</v>
      </c>
      <c r="L1357">
        <f t="shared" si="237"/>
        <v>1.0642743777393999E-3</v>
      </c>
      <c r="M1357" s="16">
        <f t="shared" si="238"/>
        <v>-4.0841496766489819E-5</v>
      </c>
      <c r="N1357" s="16">
        <f t="shared" si="239"/>
        <v>1.5288410191223324E-3</v>
      </c>
      <c r="O1357" s="16">
        <f t="shared" si="240"/>
        <v>1.5283712129172377E-2</v>
      </c>
      <c r="P1357" s="16">
        <f t="shared" si="241"/>
        <v>6.940689000597031E-3</v>
      </c>
      <c r="Q1357" s="16">
        <f t="shared" si="242"/>
        <v>4.6734437841114612E-2</v>
      </c>
      <c r="R1357" s="16">
        <f t="shared" si="243"/>
        <v>1.1692578067428159E-3</v>
      </c>
      <c r="S1357" s="16">
        <f t="shared" si="244"/>
        <v>1.1934262062216958E-2</v>
      </c>
      <c r="T1357" s="16">
        <f t="shared" si="245"/>
        <v>4.6736390858636914E-2</v>
      </c>
      <c r="U1357" s="66">
        <f t="shared" si="246"/>
        <v>0.13032759071760303</v>
      </c>
      <c r="V1357" s="66"/>
      <c r="W1357" s="66"/>
    </row>
    <row r="1358" spans="1:23" x14ac:dyDescent="0.25">
      <c r="A1358">
        <v>1357</v>
      </c>
      <c r="B1358">
        <v>4.1603271139285E-4</v>
      </c>
      <c r="C1358" s="16">
        <v>4.3598590941236696E-9</v>
      </c>
      <c r="D1358" s="16">
        <v>8.9592215215994096E-4</v>
      </c>
      <c r="E1358" s="16">
        <v>7.8661726233080706E-6</v>
      </c>
      <c r="F1358" s="16">
        <v>1.1631748386563899E-5</v>
      </c>
      <c r="G1358" s="16">
        <v>2.5486963734490801E-6</v>
      </c>
      <c r="H1358" s="16">
        <v>2.31601776029866E-4</v>
      </c>
      <c r="J1358">
        <v>0.95580347385475695</v>
      </c>
      <c r="K1358">
        <f t="shared" si="236"/>
        <v>4.1671684676806573E-9</v>
      </c>
      <c r="L1358">
        <f t="shared" si="237"/>
        <v>9.2172998544742368E-4</v>
      </c>
      <c r="M1358" s="16">
        <f t="shared" si="238"/>
        <v>-8.9664562661723746E-5</v>
      </c>
      <c r="N1358" s="16">
        <f t="shared" si="239"/>
        <v>2.4086004866322928E-2</v>
      </c>
      <c r="O1358" s="16">
        <f t="shared" si="240"/>
        <v>4.5421608503082252E-2</v>
      </c>
      <c r="P1358" s="16">
        <f t="shared" si="241"/>
        <v>4.8806634240440233E-3</v>
      </c>
      <c r="Q1358" s="16">
        <f t="shared" si="242"/>
        <v>7.1614768476341614E-2</v>
      </c>
      <c r="R1358" s="16">
        <f t="shared" si="243"/>
        <v>3.2574121370635534E-2</v>
      </c>
      <c r="S1358" s="16">
        <f t="shared" si="244"/>
        <v>7.2896720433600959E-2</v>
      </c>
      <c r="T1358" s="16">
        <f t="shared" si="245"/>
        <v>7.161587185440102E-2</v>
      </c>
      <c r="U1358" s="66">
        <f t="shared" si="246"/>
        <v>0.32308975892842828</v>
      </c>
      <c r="V1358" s="66"/>
      <c r="W1358" s="66"/>
    </row>
    <row r="1359" spans="1:23" x14ac:dyDescent="0.25">
      <c r="A1359">
        <v>1358</v>
      </c>
      <c r="B1359">
        <v>5.3599186063379902E-4</v>
      </c>
      <c r="C1359" s="16">
        <v>5.5939131716409597E-9</v>
      </c>
      <c r="D1359" s="16">
        <v>8.9192894736542998E-4</v>
      </c>
      <c r="E1359" s="16">
        <v>1.00493906010273E-5</v>
      </c>
      <c r="F1359" s="16">
        <v>9.02224791842486E-6</v>
      </c>
      <c r="G1359" s="16">
        <v>1.9860997514350899E-6</v>
      </c>
      <c r="H1359" s="16">
        <v>2.95881513845355E-4</v>
      </c>
      <c r="J1359">
        <v>0.95587818150866899</v>
      </c>
      <c r="K1359">
        <f t="shared" si="236"/>
        <v>5.3470995500255517E-9</v>
      </c>
      <c r="L1359">
        <f t="shared" si="237"/>
        <v>9.1195394904054316E-4</v>
      </c>
      <c r="M1359" s="16">
        <f t="shared" si="238"/>
        <v>1.6002977222705491E-4</v>
      </c>
      <c r="N1359" s="16">
        <f t="shared" si="239"/>
        <v>7.8135861125895201E-3</v>
      </c>
      <c r="O1359" s="16">
        <f t="shared" si="240"/>
        <v>9.2183382691732316E-5</v>
      </c>
      <c r="P1359" s="16">
        <f t="shared" si="241"/>
        <v>5.477103259323505E-3</v>
      </c>
      <c r="Q1359" s="16">
        <f t="shared" si="242"/>
        <v>4.1393647458188515E-3</v>
      </c>
      <c r="R1359" s="16">
        <f t="shared" si="243"/>
        <v>7.1149213204814831E-3</v>
      </c>
      <c r="S1359" s="16">
        <f t="shared" si="244"/>
        <v>1.069823954184429E-4</v>
      </c>
      <c r="T1359" s="16">
        <f t="shared" si="245"/>
        <v>4.1397888621864543E-3</v>
      </c>
      <c r="U1359" s="66">
        <f t="shared" si="246"/>
        <v>2.8883930078509992E-2</v>
      </c>
      <c r="V1359" s="66"/>
      <c r="W1359" s="66"/>
    </row>
    <row r="1360" spans="1:23" x14ac:dyDescent="0.25">
      <c r="A1360">
        <v>1359</v>
      </c>
      <c r="B1360">
        <v>3.8139249343718102E-4</v>
      </c>
      <c r="C1360" s="16">
        <v>4.1061636476259599E-9</v>
      </c>
      <c r="D1360" s="16">
        <v>9.2106347801212897E-4</v>
      </c>
      <c r="E1360" s="16">
        <v>7.6138263178212699E-6</v>
      </c>
      <c r="F1360" s="16">
        <v>1.27054356974387E-5</v>
      </c>
      <c r="G1360" s="16">
        <v>2.70706960278325E-6</v>
      </c>
      <c r="H1360" s="16">
        <v>2.2417231929397201E-4</v>
      </c>
      <c r="J1360">
        <v>0.95565656570024005</v>
      </c>
      <c r="K1360">
        <f t="shared" si="236"/>
        <v>3.9240822496933954E-9</v>
      </c>
      <c r="L1360">
        <f t="shared" si="237"/>
        <v>9.4917731284614205E-4</v>
      </c>
      <c r="M1360" s="16">
        <f t="shared" si="238"/>
        <v>-1.8639232597177996E-4</v>
      </c>
      <c r="N1360" s="16">
        <f t="shared" si="239"/>
        <v>5.0867254326224902E-2</v>
      </c>
      <c r="O1360" s="16">
        <f t="shared" si="240"/>
        <v>6.7034878099149889E-2</v>
      </c>
      <c r="P1360" s="16">
        <f t="shared" si="241"/>
        <v>1.9149593512836926E-3</v>
      </c>
      <c r="Q1360" s="16">
        <f t="shared" si="242"/>
        <v>8.4741772908412977E-2</v>
      </c>
      <c r="R1360" s="16">
        <f t="shared" si="243"/>
        <v>8.378096286829112E-2</v>
      </c>
      <c r="S1360" s="16">
        <f t="shared" si="244"/>
        <v>0.12173816879007227</v>
      </c>
      <c r="T1360" s="16">
        <f t="shared" si="245"/>
        <v>8.4742358097370532E-2</v>
      </c>
      <c r="U1360" s="66">
        <f t="shared" si="246"/>
        <v>0.49482035444080535</v>
      </c>
      <c r="V1360" s="66"/>
      <c r="W1360" s="66"/>
    </row>
    <row r="1361" spans="1:23" x14ac:dyDescent="0.25">
      <c r="A1361">
        <v>1360</v>
      </c>
      <c r="B1361">
        <v>4.6134744080909802E-4</v>
      </c>
      <c r="C1361" s="16">
        <v>4.7771122751445202E-9</v>
      </c>
      <c r="D1361" s="16">
        <v>8.8491494870882796E-4</v>
      </c>
      <c r="E1361" s="16">
        <v>8.5146108304109307E-6</v>
      </c>
      <c r="F1361" s="16">
        <v>1.0481612315134501E-5</v>
      </c>
      <c r="G1361" s="16">
        <v>2.32566528520155E-6</v>
      </c>
      <c r="H1361" s="16">
        <v>2.5069339453438701E-4</v>
      </c>
      <c r="J1361">
        <v>0.95588235733513505</v>
      </c>
      <c r="K1361">
        <f t="shared" si="236"/>
        <v>4.5663573428197546E-9</v>
      </c>
      <c r="L1361">
        <f t="shared" si="237"/>
        <v>9.0819906151202339E-4</v>
      </c>
      <c r="M1361" s="16">
        <f t="shared" si="238"/>
        <v>1.4495820106172616E-5</v>
      </c>
      <c r="N1361" s="16">
        <f t="shared" si="239"/>
        <v>3.9916845046496794E-3</v>
      </c>
      <c r="O1361" s="16">
        <f t="shared" si="240"/>
        <v>1.8993450082682096E-2</v>
      </c>
      <c r="P1361" s="16">
        <f t="shared" si="241"/>
        <v>6.6079541781549891E-3</v>
      </c>
      <c r="Q1361" s="16">
        <f t="shared" si="242"/>
        <v>4.2946611155240517E-2</v>
      </c>
      <c r="R1361" s="16">
        <f t="shared" si="243"/>
        <v>4.0650824004833698E-3</v>
      </c>
      <c r="S1361" s="16">
        <f t="shared" si="244"/>
        <v>2.5236313647317189E-2</v>
      </c>
      <c r="T1361" s="16">
        <f t="shared" si="245"/>
        <v>4.2947781579490432E-2</v>
      </c>
      <c r="U1361" s="66">
        <f t="shared" si="246"/>
        <v>0.14478887754801828</v>
      </c>
      <c r="V1361" s="66"/>
      <c r="W1361" s="66"/>
    </row>
    <row r="1362" spans="1:23" x14ac:dyDescent="0.25">
      <c r="A1362">
        <v>1361</v>
      </c>
      <c r="B1362">
        <v>4.4709168818306998E-4</v>
      </c>
      <c r="C1362" s="16">
        <v>4.6313228297535896E-9</v>
      </c>
      <c r="D1362" s="16">
        <v>8.8530107662308105E-4</v>
      </c>
      <c r="E1362" s="16">
        <v>8.2581943086678695E-6</v>
      </c>
      <c r="F1362" s="16">
        <v>1.08167204807382E-5</v>
      </c>
      <c r="G1362" s="16">
        <v>2.39892389067213E-6</v>
      </c>
      <c r="H1362" s="16">
        <v>2.4314381256913299E-4</v>
      </c>
      <c r="J1362">
        <v>0.95587337842854703</v>
      </c>
      <c r="K1362">
        <f t="shared" si="236"/>
        <v>4.4269581998698221E-9</v>
      </c>
      <c r="L1362">
        <f t="shared" si="237"/>
        <v>9.0932881015239975E-4</v>
      </c>
      <c r="M1362" s="16">
        <f t="shared" si="238"/>
        <v>-1.5145433786259813E-5</v>
      </c>
      <c r="N1362" s="16">
        <f t="shared" si="239"/>
        <v>8.487524354887057E-3</v>
      </c>
      <c r="O1362" s="16">
        <f t="shared" si="240"/>
        <v>2.6938365485904399E-2</v>
      </c>
      <c r="P1362" s="16">
        <f t="shared" si="241"/>
        <v>6.5429412444618102E-3</v>
      </c>
      <c r="Q1362" s="16">
        <f t="shared" si="242"/>
        <v>5.3411669724459016E-2</v>
      </c>
      <c r="R1362" s="16">
        <f t="shared" si="243"/>
        <v>9.5584762980672339E-3</v>
      </c>
      <c r="S1362" s="16">
        <f t="shared" si="244"/>
        <v>3.8166920782743377E-2</v>
      </c>
      <c r="T1362" s="16">
        <f t="shared" si="245"/>
        <v>5.3412905481746931E-2</v>
      </c>
      <c r="U1362" s="66">
        <f t="shared" si="246"/>
        <v>0.19651880337226982</v>
      </c>
      <c r="V1362" s="66"/>
      <c r="W1362" s="66"/>
    </row>
    <row r="1363" spans="1:23" x14ac:dyDescent="0.25">
      <c r="A1363">
        <v>1362</v>
      </c>
      <c r="B1363" s="16">
        <v>4.01029692340645E-4</v>
      </c>
      <c r="C1363" s="16">
        <v>4.9263286187734003E-9</v>
      </c>
      <c r="D1363" s="16">
        <v>1.0540940468453E-3</v>
      </c>
      <c r="E1363" s="16">
        <v>1.0438902382131099E-5</v>
      </c>
      <c r="F1363" s="16">
        <v>1.2154878371978501E-5</v>
      </c>
      <c r="G1363" s="16">
        <v>2.2596650268374099E-6</v>
      </c>
      <c r="H1363" s="16">
        <v>3.0735234324624398E-4</v>
      </c>
      <c r="J1363">
        <v>0.955017815796391</v>
      </c>
      <c r="K1363">
        <f t="shared" si="236"/>
        <v>4.7047315973962243E-9</v>
      </c>
      <c r="L1363">
        <f t="shared" si="237"/>
        <v>1.0806585422874755E-3</v>
      </c>
      <c r="M1363" s="16">
        <f t="shared" si="238"/>
        <v>-2.7859915760618562E-4</v>
      </c>
      <c r="N1363" s="16">
        <f t="shared" si="239"/>
        <v>3.4470400251679495E-2</v>
      </c>
      <c r="O1363" s="16">
        <f t="shared" si="240"/>
        <v>1.2295671021452889E-2</v>
      </c>
      <c r="P1363" s="16">
        <f t="shared" si="241"/>
        <v>8.9020889018662092E-3</v>
      </c>
      <c r="Q1363" s="16">
        <f t="shared" si="242"/>
        <v>7.8803010194757896E-4</v>
      </c>
      <c r="R1363" s="16">
        <f t="shared" si="243"/>
        <v>5.455702123607372E-2</v>
      </c>
      <c r="S1363" s="16">
        <f t="shared" si="244"/>
        <v>1.586895539732016E-2</v>
      </c>
      <c r="T1363" s="16">
        <f t="shared" si="245"/>
        <v>7.8777166232893154E-4</v>
      </c>
      <c r="U1363" s="66">
        <f t="shared" si="246"/>
        <v>0.12766993857266898</v>
      </c>
      <c r="V1363" s="66"/>
      <c r="W1363" s="66"/>
    </row>
    <row r="1364" spans="1:23" x14ac:dyDescent="0.25">
      <c r="A1364">
        <v>1363</v>
      </c>
      <c r="B1364">
        <v>4.7350980254932701E-4</v>
      </c>
      <c r="C1364" s="16">
        <v>5.8831090462323103E-9</v>
      </c>
      <c r="D1364" s="16">
        <v>1.0662364427609301E-3</v>
      </c>
      <c r="E1364" s="16">
        <v>1.26093271492102E-5</v>
      </c>
      <c r="F1364" s="16">
        <v>1.02963368220836E-5</v>
      </c>
      <c r="G1364" s="16">
        <v>1.8922624547603E-6</v>
      </c>
      <c r="H1364" s="16">
        <v>3.7125618176041503E-4</v>
      </c>
      <c r="J1364">
        <v>0.95499678194085602</v>
      </c>
      <c r="K1364">
        <f t="shared" si="236"/>
        <v>5.6183502069589954E-9</v>
      </c>
      <c r="L1364">
        <f t="shared" si="237"/>
        <v>1.0887154957508114E-3</v>
      </c>
      <c r="M1364" s="16">
        <f t="shared" si="238"/>
        <v>-1.4169589065215726E-4</v>
      </c>
      <c r="N1364" s="16">
        <f t="shared" si="239"/>
        <v>1.4809161793058665E-3</v>
      </c>
      <c r="O1364" s="16">
        <f t="shared" si="240"/>
        <v>3.8187329641324983E-3</v>
      </c>
      <c r="P1364" s="16">
        <f t="shared" si="241"/>
        <v>1.1439801383129902E-2</v>
      </c>
      <c r="Q1364" s="16">
        <f t="shared" si="242"/>
        <v>3.0278944094777781E-2</v>
      </c>
      <c r="R1364" s="16">
        <f t="shared" si="243"/>
        <v>2.0209301962566453E-3</v>
      </c>
      <c r="S1364" s="16">
        <f t="shared" si="244"/>
        <v>3.2605885740810709E-3</v>
      </c>
      <c r="T1364" s="16">
        <f t="shared" si="245"/>
        <v>3.0280963067592346E-2</v>
      </c>
      <c r="U1364" s="66">
        <f t="shared" si="246"/>
        <v>8.2580876459276115E-2</v>
      </c>
      <c r="V1364" s="66"/>
      <c r="W1364" s="66"/>
    </row>
    <row r="1365" spans="1:23" x14ac:dyDescent="0.25">
      <c r="A1365">
        <v>1364</v>
      </c>
      <c r="B1365" s="16">
        <v>5.4001176615273996E-4</v>
      </c>
      <c r="C1365" s="16">
        <v>6.7818194544296997E-9</v>
      </c>
      <c r="D1365" s="16">
        <v>1.07790798956454E-3</v>
      </c>
      <c r="E1365" s="16">
        <v>1.46936350385722E-5</v>
      </c>
      <c r="F1365" s="16">
        <v>9.0309264102447003E-6</v>
      </c>
      <c r="G1365" s="16">
        <v>1.6416196130447301E-6</v>
      </c>
      <c r="H1365" s="16">
        <v>4.3262454955302299E-4</v>
      </c>
      <c r="J1365">
        <v>0.954965994119235</v>
      </c>
      <c r="K1365">
        <f t="shared" si="236"/>
        <v>6.4764069572366262E-9</v>
      </c>
      <c r="L1365">
        <f t="shared" si="237"/>
        <v>1.0976046801786199E-3</v>
      </c>
      <c r="M1365" s="16">
        <f t="shared" si="238"/>
        <v>-1.7581147873139928E-5</v>
      </c>
      <c r="N1365" s="16">
        <f t="shared" si="239"/>
        <v>9.3233280584137743E-3</v>
      </c>
      <c r="O1365" s="16">
        <f t="shared" si="240"/>
        <v>5.0174675193455781E-2</v>
      </c>
      <c r="P1365" s="16">
        <f t="shared" si="241"/>
        <v>1.4178689214795962E-2</v>
      </c>
      <c r="Q1365" s="16">
        <f t="shared" si="242"/>
        <v>0.13547608815761769</v>
      </c>
      <c r="R1365" s="16">
        <f t="shared" si="243"/>
        <v>6.967112377548451E-3</v>
      </c>
      <c r="S1365" s="16">
        <f t="shared" si="244"/>
        <v>3.3122099836240676E-2</v>
      </c>
      <c r="T1365" s="16">
        <f t="shared" si="245"/>
        <v>0.13548136698774724</v>
      </c>
      <c r="U1365" s="66">
        <f t="shared" si="246"/>
        <v>0.38472335982581962</v>
      </c>
      <c r="V1365" s="66"/>
      <c r="W1365" s="66"/>
    </row>
    <row r="1366" spans="1:23" x14ac:dyDescent="0.25">
      <c r="A1366">
        <v>1365</v>
      </c>
      <c r="B1366">
        <v>4.7698107072708599E-4</v>
      </c>
      <c r="C1366" s="16">
        <v>5.5431924667862E-9</v>
      </c>
      <c r="D1366" s="16">
        <v>9.9569793296700707E-4</v>
      </c>
      <c r="E1366" s="16">
        <v>1.11034259832535E-5</v>
      </c>
      <c r="F1366" s="16">
        <v>1.0188808088101399E-5</v>
      </c>
      <c r="G1366" s="16">
        <v>2.0067197329008202E-6</v>
      </c>
      <c r="H1366" s="16">
        <v>3.2691686870971903E-4</v>
      </c>
      <c r="J1366">
        <v>0.95534196844073505</v>
      </c>
      <c r="K1366">
        <f t="shared" si="236"/>
        <v>5.2956444026653818E-9</v>
      </c>
      <c r="L1366">
        <f t="shared" si="237"/>
        <v>1.0180767256836437E-3</v>
      </c>
      <c r="M1366" s="16">
        <f t="shared" si="238"/>
        <v>-6.4114584229471933E-5</v>
      </c>
      <c r="N1366" s="16">
        <f t="shared" si="239"/>
        <v>9.880872773039835E-4</v>
      </c>
      <c r="O1366" s="16">
        <f t="shared" si="240"/>
        <v>1.9984319890113281E-7</v>
      </c>
      <c r="P1366" s="16">
        <f t="shared" si="241"/>
        <v>1.1373463441576516E-3</v>
      </c>
      <c r="Q1366" s="16">
        <f t="shared" si="242"/>
        <v>1.1424058535065456E-3</v>
      </c>
      <c r="R1366" s="16">
        <f t="shared" si="243"/>
        <v>1.1588495766848323E-3</v>
      </c>
      <c r="S1366" s="16">
        <f t="shared" si="244"/>
        <v>4.6876527485324059E-9</v>
      </c>
      <c r="T1366" s="16">
        <f t="shared" si="245"/>
        <v>1.1425174521930794E-3</v>
      </c>
      <c r="U1366" s="66">
        <f t="shared" si="246"/>
        <v>5.569411034697741E-3</v>
      </c>
      <c r="V1366" s="66"/>
      <c r="W1366" s="66"/>
    </row>
    <row r="1367" spans="1:23" x14ac:dyDescent="0.25">
      <c r="A1367">
        <v>1366</v>
      </c>
      <c r="B1367">
        <v>4.9991492567205698E-4</v>
      </c>
      <c r="C1367" s="16">
        <v>5.7684006007049798E-9</v>
      </c>
      <c r="D1367" s="16">
        <v>9.8840568561246798E-4</v>
      </c>
      <c r="E1367" s="16">
        <v>1.14710851949896E-5</v>
      </c>
      <c r="F1367" s="16">
        <v>9.7173117194712993E-6</v>
      </c>
      <c r="G1367" s="16">
        <v>1.9281746575854898E-6</v>
      </c>
      <c r="H1367" s="16">
        <v>3.3774166817622498E-4</v>
      </c>
      <c r="J1367">
        <v>0.95538736052401196</v>
      </c>
      <c r="K1367">
        <f t="shared" si="236"/>
        <v>5.511057024352656E-9</v>
      </c>
      <c r="L1367">
        <f t="shared" si="237"/>
        <v>1.0097627153083954E-3</v>
      </c>
      <c r="M1367" s="16">
        <f t="shared" si="238"/>
        <v>-9.9328639642814059E-6</v>
      </c>
      <c r="N1367" s="16">
        <f t="shared" si="239"/>
        <v>2.2909950365947729E-4</v>
      </c>
      <c r="O1367" s="16">
        <f t="shared" si="240"/>
        <v>1.6886408998988461E-3</v>
      </c>
      <c r="P1367" s="16">
        <f t="shared" si="241"/>
        <v>6.8402234252455685E-4</v>
      </c>
      <c r="Q1367" s="16">
        <f t="shared" si="242"/>
        <v>4.6282037741437578E-3</v>
      </c>
      <c r="R1367" s="16">
        <f t="shared" si="243"/>
        <v>1.9069813290350401E-4</v>
      </c>
      <c r="S1367" s="16">
        <f t="shared" si="244"/>
        <v>1.5371743907368798E-3</v>
      </c>
      <c r="T1367" s="16">
        <f t="shared" si="245"/>
        <v>4.6283723347166402E-3</v>
      </c>
      <c r="U1367" s="66">
        <f t="shared" si="246"/>
        <v>1.3586211378583662E-2</v>
      </c>
      <c r="V1367" s="66"/>
      <c r="W1367" s="66"/>
    </row>
    <row r="1368" spans="1:23" x14ac:dyDescent="0.25">
      <c r="A1368">
        <v>1367</v>
      </c>
      <c r="B1368" s="16">
        <v>4.9884929180059703E-4</v>
      </c>
      <c r="C1368" s="16">
        <v>7.6934186813255797E-9</v>
      </c>
      <c r="D1368" s="16">
        <v>1.3313396004558499E-3</v>
      </c>
      <c r="E1368" s="16">
        <v>2.0531235308605101E-5</v>
      </c>
      <c r="F1368" s="16">
        <v>9.8871550711254E-6</v>
      </c>
      <c r="G1368" s="16">
        <v>1.4511322953784599E-6</v>
      </c>
      <c r="H1368" s="16">
        <v>6.0450827976555601E-4</v>
      </c>
      <c r="J1368">
        <v>0.95374882389446902</v>
      </c>
      <c r="K1368">
        <f t="shared" si="236"/>
        <v>7.3375890190420085E-9</v>
      </c>
      <c r="L1368">
        <f t="shared" si="237"/>
        <v>1.3525573494747977E-3</v>
      </c>
      <c r="M1368" s="16">
        <f t="shared" si="238"/>
        <v>-3.5485876587360374E-4</v>
      </c>
      <c r="N1368" s="16">
        <f t="shared" si="239"/>
        <v>1.6827637520292309E-4</v>
      </c>
      <c r="O1368" s="16">
        <f t="shared" si="240"/>
        <v>0.15095120094768283</v>
      </c>
      <c r="P1368" s="16">
        <f t="shared" si="241"/>
        <v>0.14606514626413497</v>
      </c>
      <c r="Q1368" s="16">
        <f t="shared" si="242"/>
        <v>0.83099347361709819</v>
      </c>
      <c r="R1368" s="16">
        <f t="shared" si="243"/>
        <v>1.1749227884671224E-5</v>
      </c>
      <c r="S1368" s="16">
        <f t="shared" si="244"/>
        <v>7.6680812323574529E-2</v>
      </c>
      <c r="T1368" s="16">
        <f t="shared" si="245"/>
        <v>0.83105396719016977</v>
      </c>
      <c r="U1368" s="66">
        <f t="shared" si="246"/>
        <v>2.0359246259457477</v>
      </c>
      <c r="V1368" s="66"/>
      <c r="W1368" s="66"/>
    </row>
    <row r="1369" spans="1:23" x14ac:dyDescent="0.25">
      <c r="A1369">
        <v>1368</v>
      </c>
      <c r="B1369">
        <v>5.1435722032417699E-4</v>
      </c>
      <c r="C1369" s="16">
        <v>5.5932237872354999E-9</v>
      </c>
      <c r="D1369" s="16">
        <v>9.3019693444959799E-4</v>
      </c>
      <c r="E1369" s="16">
        <v>1.0474593267964799E-5</v>
      </c>
      <c r="F1369" s="16">
        <v>9.4189572191765698E-6</v>
      </c>
      <c r="G1369" s="16">
        <v>1.9872399880065501E-6</v>
      </c>
      <c r="H1369" s="16">
        <v>3.0840122219854302E-4</v>
      </c>
      <c r="J1369">
        <v>0.95568000836414502</v>
      </c>
      <c r="K1369">
        <f t="shared" si="236"/>
        <v>5.3453321557677576E-9</v>
      </c>
      <c r="L1369">
        <f t="shared" si="237"/>
        <v>9.5101649565217041E-4</v>
      </c>
      <c r="M1369" s="16">
        <f t="shared" si="238"/>
        <v>7.7697944996183625E-5</v>
      </c>
      <c r="N1369" s="16">
        <f t="shared" si="239"/>
        <v>1.976941527161049E-3</v>
      </c>
      <c r="O1369" s="16">
        <f t="shared" si="240"/>
        <v>8.980966666090681E-5</v>
      </c>
      <c r="P1369" s="16">
        <f t="shared" si="241"/>
        <v>1.1749796982610703E-3</v>
      </c>
      <c r="Q1369" s="16">
        <f t="shared" si="242"/>
        <v>6.125043714083387E-4</v>
      </c>
      <c r="R1369" s="16">
        <f t="shared" si="243"/>
        <v>1.9438182862297577E-3</v>
      </c>
      <c r="S1369" s="16">
        <f t="shared" si="244"/>
        <v>9.5551781829774431E-5</v>
      </c>
      <c r="T1369" s="16">
        <f t="shared" si="245"/>
        <v>6.1258360100808129E-4</v>
      </c>
      <c r="U1369" s="66">
        <f t="shared" si="246"/>
        <v>6.5061889325589792E-3</v>
      </c>
      <c r="V1369" s="66"/>
      <c r="W1369" s="66"/>
    </row>
    <row r="1370" spans="1:23" x14ac:dyDescent="0.25">
      <c r="A1370">
        <v>1369</v>
      </c>
      <c r="B1370">
        <v>3.7831751022881799E-4</v>
      </c>
      <c r="C1370" s="16">
        <v>3.7166158688790999E-9</v>
      </c>
      <c r="D1370" s="16">
        <v>8.3885083323245301E-4</v>
      </c>
      <c r="E1370" s="16">
        <v>6.2821401739745498E-6</v>
      </c>
      <c r="F1370" s="16">
        <v>1.27606261806066E-5</v>
      </c>
      <c r="G1370" s="16">
        <v>2.98803530368649E-6</v>
      </c>
      <c r="H1370" s="16">
        <v>1.8496304517749999E-4</v>
      </c>
      <c r="J1370">
        <v>0.95606396041545605</v>
      </c>
      <c r="K1370">
        <f t="shared" si="236"/>
        <v>3.5533224869434837E-9</v>
      </c>
      <c r="L1370">
        <f t="shared" si="237"/>
        <v>8.6735640428148384E-4</v>
      </c>
      <c r="M1370" s="16">
        <f t="shared" si="238"/>
        <v>-1.1072138382384781E-4</v>
      </c>
      <c r="N1370" s="16">
        <f t="shared" si="239"/>
        <v>5.3722809947900095E-2</v>
      </c>
      <c r="O1370" s="16">
        <f t="shared" si="240"/>
        <v>0.10838406282711331</v>
      </c>
      <c r="P1370" s="16">
        <f t="shared" si="241"/>
        <v>1.6670081788544008E-2</v>
      </c>
      <c r="Q1370" s="16">
        <f t="shared" si="242"/>
        <v>0.17230206728277739</v>
      </c>
      <c r="R1370" s="16">
        <f t="shared" si="243"/>
        <v>8.7054848148441541E-2</v>
      </c>
      <c r="S1370" s="16">
        <f t="shared" si="244"/>
        <v>0.23903573927352118</v>
      </c>
      <c r="T1370" s="16">
        <f t="shared" si="245"/>
        <v>0.17230462866224799</v>
      </c>
      <c r="U1370" s="66">
        <f t="shared" si="246"/>
        <v>0.84947423793054555</v>
      </c>
      <c r="V1370" s="66"/>
      <c r="W1370" s="66"/>
    </row>
    <row r="1371" spans="1:23" x14ac:dyDescent="0.25">
      <c r="A1371">
        <v>1370</v>
      </c>
      <c r="B1371">
        <v>4.7881956563647999E-4</v>
      </c>
      <c r="C1371" s="16">
        <v>4.1691841382199496E-9</v>
      </c>
      <c r="D1371" s="16">
        <v>7.41569411859882E-4</v>
      </c>
      <c r="E1371" s="16">
        <v>6.2375587241307903E-6</v>
      </c>
      <c r="F1371" s="16">
        <v>1.00312618254885E-5</v>
      </c>
      <c r="G1371" s="16">
        <v>2.6603584063648502E-6</v>
      </c>
      <c r="H1371" s="16">
        <v>1.8364950700121399E-4</v>
      </c>
      <c r="J1371">
        <v>0.95661386458335296</v>
      </c>
      <c r="K1371">
        <f t="shared" si="236"/>
        <v>3.9882993506222021E-9</v>
      </c>
      <c r="L1371">
        <f t="shared" si="237"/>
        <v>7.6428812473308563E-4</v>
      </c>
      <c r="M1371" s="16">
        <f t="shared" si="238"/>
        <v>1.9335100653987438E-4</v>
      </c>
      <c r="N1371" s="16">
        <f t="shared" si="239"/>
        <v>7.6732188409183756E-4</v>
      </c>
      <c r="O1371" s="16">
        <f t="shared" si="240"/>
        <v>6.1274504754875385E-2</v>
      </c>
      <c r="P1371" s="16">
        <f t="shared" si="241"/>
        <v>5.2950317795293481E-2</v>
      </c>
      <c r="Q1371" s="16">
        <f t="shared" si="242"/>
        <v>0.1757652447332011</v>
      </c>
      <c r="R1371" s="16">
        <f t="shared" si="243"/>
        <v>3.2590440821241902E-4</v>
      </c>
      <c r="S1371" s="16">
        <f t="shared" si="244"/>
        <v>0.10603761707299302</v>
      </c>
      <c r="T1371" s="16">
        <f t="shared" si="245"/>
        <v>0.17577030794635898</v>
      </c>
      <c r="U1371" s="66">
        <f t="shared" si="246"/>
        <v>0.57289121859502623</v>
      </c>
      <c r="V1371" s="66"/>
      <c r="W1371" s="66"/>
    </row>
    <row r="1372" spans="1:23" x14ac:dyDescent="0.25">
      <c r="A1372">
        <v>1371</v>
      </c>
      <c r="B1372">
        <v>4.2674428432917002E-4</v>
      </c>
      <c r="C1372" s="16">
        <v>4.0230979843504596E-9</v>
      </c>
      <c r="D1372" s="16">
        <v>8.0420668696534899E-4</v>
      </c>
      <c r="E1372" s="16">
        <v>6.5223469665846201E-6</v>
      </c>
      <c r="F1372" s="16">
        <v>1.12911603227711E-5</v>
      </c>
      <c r="G1372" s="16">
        <v>2.7591180414144499E-6</v>
      </c>
      <c r="H1372" s="16">
        <v>1.92035007602531E-4</v>
      </c>
      <c r="J1372">
        <v>0.95626924675636504</v>
      </c>
      <c r="K1372">
        <f t="shared" si="236"/>
        <v>3.8471648791218647E-9</v>
      </c>
      <c r="L1372">
        <f t="shared" si="237"/>
        <v>8.2954410255432136E-4</v>
      </c>
      <c r="M1372" s="16">
        <f t="shared" si="238"/>
        <v>2.3944466104018713E-5</v>
      </c>
      <c r="N1372" s="16">
        <f t="shared" si="239"/>
        <v>1.7807716651756719E-2</v>
      </c>
      <c r="O1372" s="16">
        <f t="shared" si="240"/>
        <v>7.5022750385392786E-2</v>
      </c>
      <c r="P1372" s="16">
        <f t="shared" si="241"/>
        <v>2.7251376500002217E-2</v>
      </c>
      <c r="Q1372" s="16">
        <f t="shared" si="242"/>
        <v>0.1542353318044985</v>
      </c>
      <c r="R1372" s="16">
        <f t="shared" si="243"/>
        <v>2.1291892528186435E-2</v>
      </c>
      <c r="S1372" s="16">
        <f t="shared" si="244"/>
        <v>0.14050897698065451</v>
      </c>
      <c r="T1372" s="16">
        <f t="shared" si="245"/>
        <v>0.15423876535768338</v>
      </c>
      <c r="U1372" s="66">
        <f t="shared" si="246"/>
        <v>0.59035681020817454</v>
      </c>
      <c r="V1372" s="66"/>
      <c r="W1372" s="66"/>
    </row>
    <row r="1373" spans="1:23" x14ac:dyDescent="0.25">
      <c r="A1373">
        <v>1372</v>
      </c>
      <c r="B1373">
        <v>3.8645020820519602E-4</v>
      </c>
      <c r="C1373" s="16">
        <v>3.6766853888474301E-9</v>
      </c>
      <c r="D1373" s="16">
        <v>8.1183492185567599E-4</v>
      </c>
      <c r="E1373" s="16">
        <v>6.0164120662264797E-6</v>
      </c>
      <c r="F1373" s="16">
        <v>1.24757895529047E-5</v>
      </c>
      <c r="G1373" s="16">
        <v>3.0195158095662501E-6</v>
      </c>
      <c r="H1373" s="16">
        <v>1.7713906227897699E-4</v>
      </c>
      <c r="J1373">
        <v>0.95620548397579697</v>
      </c>
      <c r="K1373">
        <f t="shared" si="236"/>
        <v>3.5156667316695981E-9</v>
      </c>
      <c r="L1373">
        <f t="shared" si="237"/>
        <v>8.3980234008566271E-4</v>
      </c>
      <c r="M1373" s="16">
        <f t="shared" si="238"/>
        <v>-6.6901923675270725E-5</v>
      </c>
      <c r="N1373" s="16">
        <f t="shared" si="239"/>
        <v>4.6340060376259512E-2</v>
      </c>
      <c r="O1373" s="16">
        <f t="shared" si="240"/>
        <v>0.11318116561279115</v>
      </c>
      <c r="P1373" s="16">
        <f t="shared" si="241"/>
        <v>2.4699374084799761E-2</v>
      </c>
      <c r="Q1373" s="16">
        <f t="shared" si="242"/>
        <v>0.19345378628079912</v>
      </c>
      <c r="R1373" s="16">
        <f t="shared" si="243"/>
        <v>7.0832140411681122E-2</v>
      </c>
      <c r="S1373" s="16">
        <f t="shared" si="244"/>
        <v>0.25462043780130944</v>
      </c>
      <c r="T1373" s="16">
        <f t="shared" si="245"/>
        <v>0.19345703967816055</v>
      </c>
      <c r="U1373" s="66">
        <f t="shared" si="246"/>
        <v>0.89658400424580065</v>
      </c>
      <c r="V1373" s="66"/>
      <c r="W1373" s="66"/>
    </row>
    <row r="1374" spans="1:23" x14ac:dyDescent="0.25">
      <c r="A1374">
        <v>1373</v>
      </c>
      <c r="B1374">
        <v>3.7112826989539897E-4</v>
      </c>
      <c r="C1374" s="16">
        <v>4.1945830481584602E-9</v>
      </c>
      <c r="D1374" s="16">
        <v>9.6800676468089401E-4</v>
      </c>
      <c r="E1374" s="16">
        <v>8.1697890432051E-6</v>
      </c>
      <c r="F1374" s="16">
        <v>1.30856688146812E-5</v>
      </c>
      <c r="G1374" s="16">
        <v>2.6514465161347099E-6</v>
      </c>
      <c r="H1374" s="16">
        <v>2.4054196489531801E-4</v>
      </c>
      <c r="J1374">
        <v>0.95541781267699399</v>
      </c>
      <c r="K1374">
        <f t="shared" si="236"/>
        <v>4.0075793609635545E-9</v>
      </c>
      <c r="L1374">
        <f t="shared" si="237"/>
        <v>9.9682535424334279E-4</v>
      </c>
      <c r="M1374" s="16">
        <f t="shared" si="238"/>
        <v>-2.54568814452545E-4</v>
      </c>
      <c r="N1374" s="16">
        <f t="shared" si="239"/>
        <v>6.0703307986834425E-2</v>
      </c>
      <c r="O1374" s="16">
        <f t="shared" si="240"/>
        <v>5.9026076072125823E-2</v>
      </c>
      <c r="P1374" s="16">
        <f t="shared" si="241"/>
        <v>2.4759043914487536E-5</v>
      </c>
      <c r="Q1374" s="16">
        <f t="shared" si="242"/>
        <v>5.7283990074728931E-2</v>
      </c>
      <c r="R1374" s="16">
        <f t="shared" si="243"/>
        <v>0.10760926834934822</v>
      </c>
      <c r="S1374" s="16">
        <f t="shared" si="244"/>
        <v>0.10316523678833035</v>
      </c>
      <c r="T1374" s="16">
        <f t="shared" si="245"/>
        <v>5.7283674327998919E-2</v>
      </c>
      <c r="U1374" s="66">
        <f t="shared" si="246"/>
        <v>0.44509631264328114</v>
      </c>
      <c r="V1374" s="66"/>
      <c r="W1374" s="66"/>
    </row>
    <row r="1375" spans="1:23" x14ac:dyDescent="0.25">
      <c r="A1375">
        <v>1374</v>
      </c>
      <c r="B1375" s="16">
        <v>4.54649007692402E-4</v>
      </c>
      <c r="C1375" s="16">
        <v>5.5978150824629898E-9</v>
      </c>
      <c r="D1375" s="16">
        <v>1.05642392819729E-3</v>
      </c>
      <c r="E1375" s="16">
        <v>1.18884808056518E-5</v>
      </c>
      <c r="F1375" s="16">
        <v>1.07196130915451E-5</v>
      </c>
      <c r="G1375" s="16">
        <v>1.9885257494516098E-6</v>
      </c>
      <c r="H1375" s="16">
        <v>3.5003218388099801E-4</v>
      </c>
      <c r="J1375">
        <v>0.95503567033700898</v>
      </c>
      <c r="K1375">
        <f t="shared" si="236"/>
        <v>5.3461130797026603E-9</v>
      </c>
      <c r="L1375">
        <f t="shared" si="237"/>
        <v>1.0798460823147492E-3</v>
      </c>
      <c r="M1375" s="16">
        <f t="shared" si="238"/>
        <v>-1.7054806692994536E-4</v>
      </c>
      <c r="N1375" s="16">
        <f t="shared" si="239"/>
        <v>5.8954348664441479E-3</v>
      </c>
      <c r="O1375" s="16">
        <f t="shared" si="240"/>
        <v>1.0620215223867162E-4</v>
      </c>
      <c r="P1375" s="16">
        <f t="shared" si="241"/>
        <v>9.3643832615209598E-3</v>
      </c>
      <c r="Q1375" s="16">
        <f t="shared" si="242"/>
        <v>1.1426131832396828E-2</v>
      </c>
      <c r="R1375" s="16">
        <f t="shared" si="243"/>
        <v>7.728559202871535E-3</v>
      </c>
      <c r="S1375" s="16">
        <f t="shared" si="244"/>
        <v>8.3436808082264818E-5</v>
      </c>
      <c r="T1375" s="16">
        <f t="shared" si="245"/>
        <v>1.142721156815849E-2</v>
      </c>
      <c r="U1375" s="66">
        <f t="shared" si="246"/>
        <v>4.6031359691712903E-2</v>
      </c>
      <c r="V1375" s="66"/>
      <c r="W1375" s="66"/>
    </row>
    <row r="1376" spans="1:23" x14ac:dyDescent="0.25">
      <c r="A1376">
        <v>1375</v>
      </c>
      <c r="B1376">
        <v>5.1794077219867202E-4</v>
      </c>
      <c r="C1376" s="16">
        <v>5.2957657737577998E-9</v>
      </c>
      <c r="D1376" s="16">
        <v>8.7346749387764598E-4</v>
      </c>
      <c r="E1376" s="16">
        <v>9.3186461535146708E-6</v>
      </c>
      <c r="F1376" s="16">
        <v>9.3293197704400193E-6</v>
      </c>
      <c r="G1376" s="16">
        <v>2.0975077135452802E-6</v>
      </c>
      <c r="H1376" s="16">
        <v>2.7436617920231798E-4</v>
      </c>
      <c r="J1376">
        <v>0.95596372219460202</v>
      </c>
      <c r="K1376">
        <f t="shared" si="236"/>
        <v>5.0625599609522832E-9</v>
      </c>
      <c r="L1376">
        <f t="shared" si="237"/>
        <v>8.9421834536629764E-4</v>
      </c>
      <c r="M1376" s="16">
        <f t="shared" si="238"/>
        <v>1.4166319903104657E-4</v>
      </c>
      <c r="N1376" s="16">
        <f t="shared" si="239"/>
        <v>2.6769897284828598E-3</v>
      </c>
      <c r="O1376" s="16">
        <f t="shared" si="240"/>
        <v>1.9544402650665265E-3</v>
      </c>
      <c r="P1376" s="16">
        <f t="shared" si="241"/>
        <v>8.6813882566084029E-3</v>
      </c>
      <c r="Q1376" s="16">
        <f t="shared" si="242"/>
        <v>1.7523099669132486E-2</v>
      </c>
      <c r="R1376" s="16">
        <f t="shared" si="243"/>
        <v>2.8287379524926724E-3</v>
      </c>
      <c r="S1376" s="16">
        <f t="shared" si="244"/>
        <v>2.0403667804492097E-3</v>
      </c>
      <c r="T1376" s="16">
        <f t="shared" si="245"/>
        <v>1.7524094472116461E-2</v>
      </c>
      <c r="U1376" s="66">
        <f t="shared" si="246"/>
        <v>5.3229117124348614E-2</v>
      </c>
      <c r="V1376" s="66"/>
      <c r="W1376" s="66"/>
    </row>
    <row r="1377" spans="1:23" x14ac:dyDescent="0.25">
      <c r="A1377">
        <v>1376</v>
      </c>
      <c r="B1377">
        <v>3.6675277352651701E-4</v>
      </c>
      <c r="C1377" s="16">
        <v>4.81756507407958E-9</v>
      </c>
      <c r="D1377" s="16">
        <v>1.12921274752181E-3</v>
      </c>
      <c r="E1377" s="16">
        <v>1.09264301135526E-5</v>
      </c>
      <c r="F1377" s="16">
        <v>1.33383523763238E-5</v>
      </c>
      <c r="G1377" s="16">
        <v>2.3127097069147102E-6</v>
      </c>
      <c r="H1377" s="16">
        <v>3.2170782352945298E-4</v>
      </c>
      <c r="J1377">
        <v>0.95463296009606302</v>
      </c>
      <c r="K1377">
        <f t="shared" si="236"/>
        <v>4.5990064071239986E-9</v>
      </c>
      <c r="L1377">
        <f t="shared" si="237"/>
        <v>1.1581973444162981E-3</v>
      </c>
      <c r="M1377" s="16">
        <f t="shared" si="238"/>
        <v>-4.2469179736326416E-4</v>
      </c>
      <c r="N1377" s="16">
        <f t="shared" si="239"/>
        <v>6.5160410640030114E-2</v>
      </c>
      <c r="O1377" s="16">
        <f t="shared" si="240"/>
        <v>1.7034353211149027E-2</v>
      </c>
      <c r="P1377" s="16">
        <f t="shared" si="241"/>
        <v>2.9700536440279486E-2</v>
      </c>
      <c r="Q1377" s="16">
        <f t="shared" si="242"/>
        <v>2.9998430569445401E-4</v>
      </c>
      <c r="R1377" s="16">
        <f t="shared" si="243"/>
        <v>0.12509157179251326</v>
      </c>
      <c r="S1377" s="16">
        <f t="shared" si="244"/>
        <v>2.322690582887978E-2</v>
      </c>
      <c r="T1377" s="16">
        <f t="shared" si="245"/>
        <v>3.0028421476687323E-4</v>
      </c>
      <c r="U1377" s="66">
        <f t="shared" si="246"/>
        <v>0.26081404643331296</v>
      </c>
      <c r="V1377" s="66"/>
      <c r="W1377" s="66"/>
    </row>
    <row r="1378" spans="1:23" x14ac:dyDescent="0.25">
      <c r="A1378">
        <v>1377</v>
      </c>
      <c r="B1378" s="16">
        <v>6.4937223575619197E-4</v>
      </c>
      <c r="C1378" s="16">
        <v>1.1309922511187901E-8</v>
      </c>
      <c r="D1378" s="16">
        <v>1.5090289572933799E-3</v>
      </c>
      <c r="E1378" s="16">
        <v>3.4151031391946001E-5</v>
      </c>
      <c r="F1378" s="16">
        <v>7.6501633518412898E-6</v>
      </c>
      <c r="G1378" s="16">
        <v>9.8886171275330197E-7</v>
      </c>
      <c r="H1378" s="16">
        <v>1.00552864525488E-3</v>
      </c>
      <c r="J1378">
        <v>0.95297637431427895</v>
      </c>
      <c r="K1378">
        <f t="shared" si="236"/>
        <v>1.077808894848729E-8</v>
      </c>
      <c r="L1378">
        <f t="shared" si="237"/>
        <v>1.5253068357873047E-3</v>
      </c>
      <c r="M1378" s="16">
        <f t="shared" si="238"/>
        <v>-2.2656236427492075E-4</v>
      </c>
      <c r="N1378" s="16">
        <f t="shared" si="239"/>
        <v>0.10152295714239472</v>
      </c>
      <c r="O1378" s="16">
        <f t="shared" si="240"/>
        <v>1.0841778404430429</v>
      </c>
      <c r="P1378" s="16">
        <f t="shared" si="241"/>
        <v>0.32110376062072399</v>
      </c>
      <c r="Q1378" s="16">
        <f t="shared" si="242"/>
        <v>4.7509960575465451</v>
      </c>
      <c r="R1378" s="16">
        <f t="shared" si="243"/>
        <v>4.9997017361336667E-2</v>
      </c>
      <c r="S1378" s="16">
        <f t="shared" si="244"/>
        <v>0.25731122745623175</v>
      </c>
      <c r="T1378" s="16">
        <f t="shared" si="245"/>
        <v>4.7513467642549445</v>
      </c>
      <c r="U1378" s="66">
        <f t="shared" si="246"/>
        <v>11.31645562482522</v>
      </c>
      <c r="V1378" s="66"/>
      <c r="W1378" s="66"/>
    </row>
    <row r="1379" spans="1:23" x14ac:dyDescent="0.25">
      <c r="A1379">
        <v>1378</v>
      </c>
      <c r="B1379">
        <v>4.2698234562181899E-4</v>
      </c>
      <c r="C1379" s="16">
        <v>3.8834785444474197E-9</v>
      </c>
      <c r="D1379" s="16">
        <v>7.75331881201759E-4</v>
      </c>
      <c r="E1379" s="16">
        <v>6.0719316504164197E-6</v>
      </c>
      <c r="F1379" s="16">
        <v>1.12696636513233E-5</v>
      </c>
      <c r="G1379" s="16">
        <v>2.8573653442603102E-6</v>
      </c>
      <c r="H1379" s="16">
        <v>1.7877335536364101E-4</v>
      </c>
      <c r="J1379">
        <v>0.95641551162281502</v>
      </c>
      <c r="K1379">
        <f t="shared" si="236"/>
        <v>3.714219118963904E-9</v>
      </c>
      <c r="L1379">
        <f t="shared" si="237"/>
        <v>8.0072469037012137E-4</v>
      </c>
      <c r="M1379" s="16">
        <f t="shared" si="238"/>
        <v>5.3240000873516569E-5</v>
      </c>
      <c r="N1379" s="16">
        <f t="shared" si="239"/>
        <v>1.7678932119576996E-2</v>
      </c>
      <c r="O1379" s="16">
        <f t="shared" si="240"/>
        <v>8.9461780391379961E-2</v>
      </c>
      <c r="P1379" s="16">
        <f t="shared" si="241"/>
        <v>3.8047416981219884E-2</v>
      </c>
      <c r="Q1379" s="16">
        <f t="shared" si="242"/>
        <v>0.18893330639161815</v>
      </c>
      <c r="R1379" s="16">
        <f t="shared" si="243"/>
        <v>2.0659969379584159E-2</v>
      </c>
      <c r="S1379" s="16">
        <f t="shared" si="244"/>
        <v>0.17960735020526686</v>
      </c>
      <c r="T1379" s="16">
        <f t="shared" si="245"/>
        <v>0.188937513723787</v>
      </c>
      <c r="U1379" s="66">
        <f t="shared" si="246"/>
        <v>0.72332626919243292</v>
      </c>
      <c r="V1379" s="66"/>
      <c r="W1379" s="66"/>
    </row>
    <row r="1380" spans="1:23" x14ac:dyDescent="0.25">
      <c r="A1380">
        <v>1379</v>
      </c>
      <c r="B1380">
        <v>5.1736094616306198E-4</v>
      </c>
      <c r="C1380" s="16">
        <v>4.6443964940375903E-9</v>
      </c>
      <c r="D1380" s="16">
        <v>7.6492269691622104E-4</v>
      </c>
      <c r="E1380" s="16">
        <v>7.1656962433252199E-6</v>
      </c>
      <c r="F1380" s="16">
        <v>9.2927617066437095E-6</v>
      </c>
      <c r="G1380" s="16">
        <v>2.3887086662377299E-6</v>
      </c>
      <c r="H1380" s="16">
        <v>2.1097642377390901E-4</v>
      </c>
      <c r="J1380">
        <v>0.95651110054164601</v>
      </c>
      <c r="K1380">
        <f t="shared" si="236"/>
        <v>4.4424168018636576E-9</v>
      </c>
      <c r="L1380">
        <f t="shared" si="237"/>
        <v>7.8589228459925221E-4</v>
      </c>
      <c r="M1380" s="16">
        <f t="shared" si="238"/>
        <v>2.4882960772687192E-4</v>
      </c>
      <c r="N1380" s="16">
        <f t="shared" si="239"/>
        <v>2.5565390097576496E-3</v>
      </c>
      <c r="O1380" s="16">
        <f t="shared" si="240"/>
        <v>2.6169387245458933E-2</v>
      </c>
      <c r="P1380" s="16">
        <f t="shared" si="241"/>
        <v>4.2380065429998726E-2</v>
      </c>
      <c r="Q1380" s="16">
        <f t="shared" si="242"/>
        <v>0.11077458329796244</v>
      </c>
      <c r="R1380" s="16">
        <f t="shared" si="243"/>
        <v>3.2371646435295455E-3</v>
      </c>
      <c r="S1380" s="16">
        <f t="shared" si="244"/>
        <v>3.6203966850661108E-2</v>
      </c>
      <c r="T1380" s="16">
        <f t="shared" si="245"/>
        <v>0.11077877904589803</v>
      </c>
      <c r="U1380" s="66">
        <f t="shared" si="246"/>
        <v>0.33210048552326643</v>
      </c>
      <c r="V1380" s="66"/>
      <c r="W1380" s="66"/>
    </row>
    <row r="1381" spans="1:23" x14ac:dyDescent="0.25">
      <c r="A1381">
        <v>1380</v>
      </c>
      <c r="B1381" s="16">
        <v>5.3480679686581105E-4</v>
      </c>
      <c r="C1381" s="16">
        <v>5.4607242919064702E-9</v>
      </c>
      <c r="D1381" s="16">
        <v>8.7221983959607802E-4</v>
      </c>
      <c r="E1381" s="16">
        <v>9.5954578261875602E-6</v>
      </c>
      <c r="F1381" s="16">
        <v>9.0340644734639604E-6</v>
      </c>
      <c r="G1381" s="16">
        <v>2.0340881585716102E-6</v>
      </c>
      <c r="H1381" s="16">
        <v>2.8251623126421803E-4</v>
      </c>
      <c r="J1381">
        <v>0.95597619332937001</v>
      </c>
      <c r="K1381">
        <f t="shared" si="236"/>
        <v>5.2203224213979671E-9</v>
      </c>
      <c r="L1381">
        <f t="shared" si="237"/>
        <v>8.9231659597728563E-4</v>
      </c>
      <c r="M1381" s="16">
        <f t="shared" si="238"/>
        <v>1.7729699775433636E-4</v>
      </c>
      <c r="N1381" s="16">
        <f t="shared" si="239"/>
        <v>7.3939499197153537E-3</v>
      </c>
      <c r="O1381" s="16">
        <f t="shared" si="240"/>
        <v>2.084267220649164E-4</v>
      </c>
      <c r="P1381" s="16">
        <f t="shared" si="241"/>
        <v>8.9244431747196248E-3</v>
      </c>
      <c r="Q1381" s="16">
        <f t="shared" si="242"/>
        <v>1.1363969368733498E-2</v>
      </c>
      <c r="R1381" s="16">
        <f t="shared" si="243"/>
        <v>6.914047944980968E-3</v>
      </c>
      <c r="S1381" s="16">
        <f t="shared" si="244"/>
        <v>1.8411747497629815E-4</v>
      </c>
      <c r="T1381" s="16">
        <f t="shared" si="245"/>
        <v>1.136481669483813E-2</v>
      </c>
      <c r="U1381" s="66">
        <f t="shared" si="246"/>
        <v>4.6353771300028788E-2</v>
      </c>
      <c r="V1381" s="66"/>
      <c r="W1381" s="66"/>
    </row>
    <row r="1382" spans="1:23" x14ac:dyDescent="0.25">
      <c r="A1382">
        <v>1381</v>
      </c>
      <c r="B1382">
        <v>3.5649800239036201E-4</v>
      </c>
      <c r="C1382" s="16">
        <v>5.0319610637552799E-9</v>
      </c>
      <c r="D1382" s="16">
        <v>1.2158023859124699E-3</v>
      </c>
      <c r="E1382" s="16">
        <v>1.2276193033543399E-5</v>
      </c>
      <c r="F1382" s="16">
        <v>1.37755272843826E-5</v>
      </c>
      <c r="G1382" s="16">
        <v>2.21629439369376E-6</v>
      </c>
      <c r="H1382" s="16">
        <v>3.6145051505281499E-4</v>
      </c>
      <c r="J1382">
        <v>0.95421357134678497</v>
      </c>
      <c r="K1382">
        <f t="shared" si="236"/>
        <v>4.8015655375238931E-9</v>
      </c>
      <c r="L1382">
        <f t="shared" si="237"/>
        <v>1.2455647029138651E-3</v>
      </c>
      <c r="M1382" s="16">
        <f t="shared" si="238"/>
        <v>-5.3256869813314111E-4</v>
      </c>
      <c r="N1382" s="16">
        <f t="shared" si="239"/>
        <v>7.6225075985099922E-2</v>
      </c>
      <c r="O1382" s="16">
        <f t="shared" si="240"/>
        <v>8.4311108981398597E-3</v>
      </c>
      <c r="P1382" s="16">
        <f t="shared" si="241"/>
        <v>6.8767202157464374E-2</v>
      </c>
      <c r="Q1382" s="16">
        <f t="shared" si="242"/>
        <v>2.0446585486039084E-2</v>
      </c>
      <c r="R1382" s="16">
        <f t="shared" si="243"/>
        <v>0.15844450415663597</v>
      </c>
      <c r="S1382" s="16">
        <f t="shared" si="244"/>
        <v>1.0891180977894828E-2</v>
      </c>
      <c r="T1382" s="16">
        <f t="shared" si="245"/>
        <v>2.0450728413214853E-2</v>
      </c>
      <c r="U1382" s="66">
        <f t="shared" si="246"/>
        <v>0.36365638807448886</v>
      </c>
      <c r="V1382" s="66"/>
      <c r="W1382" s="66"/>
    </row>
    <row r="1383" spans="1:23" x14ac:dyDescent="0.25">
      <c r="A1383">
        <v>1382</v>
      </c>
      <c r="B1383" s="16">
        <v>4.6652185934468798E-4</v>
      </c>
      <c r="C1383" s="16">
        <v>6.0096654086866899E-9</v>
      </c>
      <c r="D1383" s="16">
        <v>1.1065193828718599E-3</v>
      </c>
      <c r="E1383" s="16">
        <v>1.3361252068806E-5</v>
      </c>
      <c r="F1383" s="16">
        <v>1.0469712172659499E-5</v>
      </c>
      <c r="G1383" s="16">
        <v>1.85324882997291E-6</v>
      </c>
      <c r="H1383" s="16">
        <v>3.9339585319103198E-4</v>
      </c>
      <c r="J1383">
        <v>0.95479913575458797</v>
      </c>
      <c r="K1383">
        <f t="shared" si="236"/>
        <v>5.738023338388294E-9</v>
      </c>
      <c r="L1383">
        <f t="shared" si="237"/>
        <v>1.1293060463817431E-3</v>
      </c>
      <c r="M1383" s="16">
        <f t="shared" si="238"/>
        <v>-1.9626232769236722E-4</v>
      </c>
      <c r="N1383" s="16">
        <f t="shared" si="239"/>
        <v>2.7743937340371119E-3</v>
      </c>
      <c r="O1383" s="16">
        <f t="shared" si="240"/>
        <v>7.1634312786016561E-3</v>
      </c>
      <c r="P1383" s="16">
        <f t="shared" si="241"/>
        <v>2.2135009433438518E-2</v>
      </c>
      <c r="Q1383" s="16">
        <f t="shared" si="242"/>
        <v>5.9544514217539576E-2</v>
      </c>
      <c r="R1383" s="16">
        <f t="shared" si="243"/>
        <v>3.9125371418631642E-3</v>
      </c>
      <c r="S1383" s="16">
        <f t="shared" si="244"/>
        <v>5.8586355378971956E-3</v>
      </c>
      <c r="T1383" s="16">
        <f t="shared" si="245"/>
        <v>5.9548687538596885E-2</v>
      </c>
      <c r="U1383" s="66">
        <f t="shared" si="246"/>
        <v>0.16093720888197413</v>
      </c>
      <c r="V1383" s="66"/>
      <c r="W1383" s="66"/>
    </row>
    <row r="1384" spans="1:23" x14ac:dyDescent="0.25">
      <c r="A1384">
        <v>1383</v>
      </c>
      <c r="B1384">
        <v>5.1099142984947603E-4</v>
      </c>
      <c r="C1384" s="16">
        <v>5.9520852718568696E-9</v>
      </c>
      <c r="D1384" s="16">
        <v>9.9797242754157589E-4</v>
      </c>
      <c r="E1384" s="16">
        <v>1.19497795956374E-5</v>
      </c>
      <c r="F1384" s="16">
        <v>9.5104170024309806E-6</v>
      </c>
      <c r="G1384" s="16">
        <v>1.8688512497418599E-6</v>
      </c>
      <c r="H1384" s="16">
        <v>3.5183594925388198E-4</v>
      </c>
      <c r="J1384">
        <v>0.95534479553834395</v>
      </c>
      <c r="K1384">
        <f t="shared" si="236"/>
        <v>5.6862936870688895E-9</v>
      </c>
      <c r="L1384">
        <f t="shared" si="237"/>
        <v>1.0188561607109077E-3</v>
      </c>
      <c r="M1384" s="16">
        <f t="shared" si="238"/>
        <v>3.1266989880442628E-6</v>
      </c>
      <c r="N1384" s="16">
        <f t="shared" si="239"/>
        <v>1.4158797285448205E-3</v>
      </c>
      <c r="O1384" s="16">
        <f t="shared" si="240"/>
        <v>5.5123010102452602E-3</v>
      </c>
      <c r="P1384" s="16">
        <f t="shared" si="241"/>
        <v>1.302194021325511E-3</v>
      </c>
      <c r="Q1384" s="16">
        <f t="shared" si="242"/>
        <v>1.2678848446365932E-2</v>
      </c>
      <c r="R1384" s="16">
        <f t="shared" si="243"/>
        <v>1.2115051846249233E-3</v>
      </c>
      <c r="S1384" s="16">
        <f t="shared" si="244"/>
        <v>4.7289236511118644E-3</v>
      </c>
      <c r="T1384" s="16">
        <f t="shared" si="245"/>
        <v>1.2679241737421253E-2</v>
      </c>
      <c r="U1384" s="66">
        <f t="shared" si="246"/>
        <v>3.9528893779639571E-2</v>
      </c>
      <c r="V1384" s="66"/>
      <c r="W1384" s="66"/>
    </row>
    <row r="1385" spans="1:23" x14ac:dyDescent="0.25">
      <c r="A1385">
        <v>1384</v>
      </c>
      <c r="B1385">
        <v>4.3695314495489202E-4</v>
      </c>
      <c r="C1385" s="16">
        <v>4.89219715483004E-9</v>
      </c>
      <c r="D1385" s="16">
        <v>9.5852579134335998E-4</v>
      </c>
      <c r="E1385" s="16">
        <v>9.4370655438525106E-6</v>
      </c>
      <c r="F1385" s="16">
        <v>1.1105392703471E-5</v>
      </c>
      <c r="G1385" s="16">
        <v>2.2729047531126902E-6</v>
      </c>
      <c r="H1385" s="16">
        <v>2.7785397781314599E-4</v>
      </c>
      <c r="J1385">
        <v>0.95550528569290005</v>
      </c>
      <c r="K1385">
        <f t="shared" si="236"/>
        <v>4.6745202400918699E-9</v>
      </c>
      <c r="L1385">
        <f t="shared" si="237"/>
        <v>9.8300458930625982E-4</v>
      </c>
      <c r="M1385" s="16">
        <f t="shared" si="238"/>
        <v>-1.0909829939647577E-4</v>
      </c>
      <c r="N1385" s="16">
        <f t="shared" si="239"/>
        <v>1.2704730984659364E-2</v>
      </c>
      <c r="O1385" s="16">
        <f t="shared" si="240"/>
        <v>1.3699757974939468E-2</v>
      </c>
      <c r="P1385" s="16">
        <f t="shared" si="241"/>
        <v>2.3689777025089555E-5</v>
      </c>
      <c r="Q1385" s="16">
        <f t="shared" si="242"/>
        <v>1.4725639939164736E-2</v>
      </c>
      <c r="R1385" s="16">
        <f t="shared" si="243"/>
        <v>1.6145318644961763E-2</v>
      </c>
      <c r="S1385" s="16">
        <f t="shared" si="244"/>
        <v>1.7574615634562144E-2</v>
      </c>
      <c r="T1385" s="16">
        <f t="shared" si="245"/>
        <v>1.4725633996389422E-2</v>
      </c>
      <c r="U1385" s="66">
        <f t="shared" si="246"/>
        <v>8.9599386951701984E-2</v>
      </c>
      <c r="V1385" s="66"/>
      <c r="W1385" s="66"/>
    </row>
    <row r="1386" spans="1:23" x14ac:dyDescent="0.25">
      <c r="A1386">
        <v>1385</v>
      </c>
      <c r="B1386">
        <v>4.4074211302373202E-4</v>
      </c>
      <c r="C1386" s="16">
        <v>4.9408551899866002E-9</v>
      </c>
      <c r="D1386" s="16">
        <v>9.59755548223105E-4</v>
      </c>
      <c r="E1386" s="16">
        <v>9.5430673520114903E-6</v>
      </c>
      <c r="F1386" s="16">
        <v>1.10103366449823E-5</v>
      </c>
      <c r="G1386" s="16">
        <v>2.2505418342543799E-6</v>
      </c>
      <c r="H1386" s="16">
        <v>2.80974982689726E-4</v>
      </c>
      <c r="J1386">
        <v>0.95550121068852101</v>
      </c>
      <c r="K1386">
        <f t="shared" si="236"/>
        <v>4.7209931158688587E-9</v>
      </c>
      <c r="L1386">
        <f t="shared" si="237"/>
        <v>9.8402182249213415E-4</v>
      </c>
      <c r="M1386" s="16">
        <f t="shared" si="238"/>
        <v>-1.0253759644467002E-4</v>
      </c>
      <c r="N1386" s="16">
        <f t="shared" si="239"/>
        <v>1.102947764316314E-2</v>
      </c>
      <c r="O1386" s="16">
        <f t="shared" si="240"/>
        <v>1.1721106832820976E-2</v>
      </c>
      <c r="P1386" s="16">
        <f t="shared" si="241"/>
        <v>1.2891633243827772E-5</v>
      </c>
      <c r="Q1386" s="16">
        <f t="shared" si="242"/>
        <v>1.2427747159444438E-2</v>
      </c>
      <c r="R1386" s="16">
        <f t="shared" si="243"/>
        <v>1.3786794151163299E-2</v>
      </c>
      <c r="S1386" s="16">
        <f t="shared" si="244"/>
        <v>1.4744281280504342E-2</v>
      </c>
      <c r="T1386" s="16">
        <f t="shared" si="245"/>
        <v>1.2427733903727036E-2</v>
      </c>
      <c r="U1386" s="66">
        <f t="shared" si="246"/>
        <v>7.6150032604067053E-2</v>
      </c>
      <c r="V1386" s="66"/>
      <c r="W1386" s="66"/>
    </row>
    <row r="1387" spans="1:23" x14ac:dyDescent="0.25">
      <c r="A1387">
        <v>1386</v>
      </c>
      <c r="B1387">
        <v>5.1405437473844395E-4</v>
      </c>
      <c r="C1387" s="16">
        <v>4.9377350881344399E-9</v>
      </c>
      <c r="D1387" s="16">
        <v>8.1953452657469695E-4</v>
      </c>
      <c r="E1387" s="16">
        <v>8.1570918877241294E-6</v>
      </c>
      <c r="F1387" s="16">
        <v>9.3765273005933206E-6</v>
      </c>
      <c r="G1387" s="16">
        <v>2.2482198080106199E-6</v>
      </c>
      <c r="H1387" s="16">
        <v>2.4016626836918101E-4</v>
      </c>
      <c r="J1387">
        <v>0.95623308236196403</v>
      </c>
      <c r="K1387">
        <f t="shared" si="236"/>
        <v>4.7216256432136198E-9</v>
      </c>
      <c r="L1387">
        <f t="shared" si="237"/>
        <v>8.4053086324880613E-4</v>
      </c>
      <c r="M1387" s="16">
        <f t="shared" si="238"/>
        <v>1.8757788622808188E-4</v>
      </c>
      <c r="N1387" s="16">
        <f t="shared" si="239"/>
        <v>1.9226336900042948E-3</v>
      </c>
      <c r="O1387" s="16">
        <f t="shared" si="240"/>
        <v>1.1843355806878068E-2</v>
      </c>
      <c r="P1387" s="16">
        <f t="shared" si="241"/>
        <v>2.225070001379937E-2</v>
      </c>
      <c r="Q1387" s="16">
        <f t="shared" si="242"/>
        <v>5.7851278104672929E-2</v>
      </c>
      <c r="R1387" s="16">
        <f t="shared" si="243"/>
        <v>2.3420646755717197E-3</v>
      </c>
      <c r="S1387" s="16">
        <f t="shared" si="244"/>
        <v>1.4464628999681381E-2</v>
      </c>
      <c r="T1387" s="16">
        <f t="shared" si="245"/>
        <v>5.785378457244273E-2</v>
      </c>
      <c r="U1387" s="66">
        <f t="shared" si="246"/>
        <v>0.16852844586305049</v>
      </c>
      <c r="V1387" s="66"/>
      <c r="W1387" s="66"/>
    </row>
    <row r="1388" spans="1:23" x14ac:dyDescent="0.25">
      <c r="A1388">
        <v>1387</v>
      </c>
      <c r="B1388">
        <v>4.2751287007451798E-4</v>
      </c>
      <c r="C1388" s="16">
        <v>4.6296696417344297E-9</v>
      </c>
      <c r="D1388" s="16">
        <v>9.2645043315693501E-4</v>
      </c>
      <c r="E1388" s="16">
        <v>8.6347802550328394E-6</v>
      </c>
      <c r="F1388" s="16">
        <v>1.13345561105993E-5</v>
      </c>
      <c r="G1388" s="16">
        <v>2.4009532519115801E-6</v>
      </c>
      <c r="H1388" s="16">
        <v>2.54232050846891E-4</v>
      </c>
      <c r="J1388">
        <v>0.95565855976466496</v>
      </c>
      <c r="K1388">
        <f t="shared" si="236"/>
        <v>4.4243834220061172E-9</v>
      </c>
      <c r="L1388">
        <f t="shared" si="237"/>
        <v>9.5151586896040352E-4</v>
      </c>
      <c r="M1388" s="16">
        <f t="shared" si="238"/>
        <v>-9.6490128811367544E-5</v>
      </c>
      <c r="N1388" s="16">
        <f t="shared" si="239"/>
        <v>1.7393614493456371E-2</v>
      </c>
      <c r="O1388" s="16">
        <f t="shared" si="240"/>
        <v>2.7036397197086812E-2</v>
      </c>
      <c r="P1388" s="16">
        <f t="shared" si="241"/>
        <v>1.4567626776862451E-3</v>
      </c>
      <c r="Q1388" s="16">
        <f t="shared" si="242"/>
        <v>3.8434467297076648E-2</v>
      </c>
      <c r="R1388" s="16">
        <f t="shared" si="243"/>
        <v>2.2596574122945013E-2</v>
      </c>
      <c r="S1388" s="16">
        <f t="shared" si="244"/>
        <v>3.8563051916549122E-2</v>
      </c>
      <c r="T1388" s="16">
        <f t="shared" si="245"/>
        <v>3.8434920236416391E-2</v>
      </c>
      <c r="U1388" s="66">
        <f t="shared" si="246"/>
        <v>0.1839157879412166</v>
      </c>
      <c r="V1388" s="66"/>
      <c r="W1388" s="66"/>
    </row>
    <row r="1389" spans="1:23" x14ac:dyDescent="0.25">
      <c r="A1389">
        <v>1388</v>
      </c>
      <c r="B1389">
        <v>5.6861168681483895E-4</v>
      </c>
      <c r="C1389" s="16">
        <v>4.4828629380437003E-9</v>
      </c>
      <c r="D1389" s="16">
        <v>6.7018499158837499E-4</v>
      </c>
      <c r="E1389" s="16">
        <v>6.0667133684142398E-6</v>
      </c>
      <c r="F1389" s="16">
        <v>8.4160037116032602E-6</v>
      </c>
      <c r="G1389" s="16">
        <v>2.4719527234127201E-6</v>
      </c>
      <c r="H1389" s="16">
        <v>1.7861872963740699E-4</v>
      </c>
      <c r="J1389">
        <v>0.95701571047174505</v>
      </c>
      <c r="K1389">
        <f t="shared" si="236"/>
        <v>4.2901702595993462E-9</v>
      </c>
      <c r="L1389">
        <f t="shared" si="237"/>
        <v>6.8948446887205617E-4</v>
      </c>
      <c r="M1389" s="16">
        <f t="shared" si="238"/>
        <v>4.4773890475762173E-4</v>
      </c>
      <c r="N1389" s="16">
        <f t="shared" si="239"/>
        <v>2.3911328721588247E-2</v>
      </c>
      <c r="O1389" s="16">
        <f t="shared" si="240"/>
        <v>3.6451769805117877E-2</v>
      </c>
      <c r="P1389" s="16">
        <f t="shared" si="241"/>
        <v>9.2549819586954699E-2</v>
      </c>
      <c r="Q1389" s="16">
        <f t="shared" si="242"/>
        <v>0.18935591055378836</v>
      </c>
      <c r="R1389" s="16">
        <f t="shared" si="243"/>
        <v>2.1279956892760622E-2</v>
      </c>
      <c r="S1389" s="16">
        <f t="shared" si="244"/>
        <v>5.3709551511934073E-2</v>
      </c>
      <c r="T1389" s="16">
        <f t="shared" si="245"/>
        <v>0.1893628326705579</v>
      </c>
      <c r="U1389" s="66">
        <f t="shared" si="246"/>
        <v>0.60662116974270175</v>
      </c>
      <c r="V1389" s="66"/>
      <c r="W1389" s="66"/>
    </row>
    <row r="1390" spans="1:23" x14ac:dyDescent="0.25">
      <c r="A1390">
        <v>1389</v>
      </c>
      <c r="B1390">
        <v>4.7014918025486897E-4</v>
      </c>
      <c r="C1390" s="16">
        <v>5.8404767427822001E-9</v>
      </c>
      <c r="D1390" s="16">
        <v>1.06607981061843E-3</v>
      </c>
      <c r="E1390" s="16">
        <v>1.2516093209571201E-5</v>
      </c>
      <c r="F1390" s="16">
        <v>1.0370005539899E-5</v>
      </c>
      <c r="G1390" s="16">
        <v>1.9060781404900401E-6</v>
      </c>
      <c r="H1390" s="16">
        <v>3.6851109927321299E-4</v>
      </c>
      <c r="J1390">
        <v>0.95499604636398605</v>
      </c>
      <c r="K1390">
        <f t="shared" si="236"/>
        <v>5.5776321982378122E-9</v>
      </c>
      <c r="L1390">
        <f t="shared" si="237"/>
        <v>1.0887200593619752E-3</v>
      </c>
      <c r="M1390" s="16">
        <f t="shared" si="238"/>
        <v>-1.4842169885223729E-4</v>
      </c>
      <c r="N1390" s="16">
        <f t="shared" si="239"/>
        <v>2.0527072537819412E-3</v>
      </c>
      <c r="O1390" s="16">
        <f t="shared" si="240"/>
        <v>2.9269755282999564E-3</v>
      </c>
      <c r="P1390" s="16">
        <f t="shared" si="241"/>
        <v>1.1405042397933371E-2</v>
      </c>
      <c r="Q1390" s="16">
        <f t="shared" si="242"/>
        <v>2.7333277411158572E-2</v>
      </c>
      <c r="R1390" s="16">
        <f t="shared" si="243"/>
        <v>2.7490358663316756E-3</v>
      </c>
      <c r="S1390" s="16">
        <f t="shared" si="244"/>
        <v>2.5217796188098428E-3</v>
      </c>
      <c r="T1390" s="16">
        <f t="shared" si="245"/>
        <v>2.7335184244427404E-2</v>
      </c>
      <c r="U1390" s="66">
        <f t="shared" si="246"/>
        <v>7.6324002320742768E-2</v>
      </c>
      <c r="V1390" s="66"/>
      <c r="W1390" s="66"/>
    </row>
    <row r="1391" spans="1:23" x14ac:dyDescent="0.25">
      <c r="A1391">
        <v>1390</v>
      </c>
      <c r="B1391">
        <v>4.3785577735339001E-4</v>
      </c>
      <c r="C1391" s="16">
        <v>3.9137190263810497E-9</v>
      </c>
      <c r="D1391" s="16">
        <v>7.6169612077561105E-4</v>
      </c>
      <c r="E1391" s="16">
        <v>6.0126120775572997E-6</v>
      </c>
      <c r="F1391" s="16">
        <v>1.0982176549692E-5</v>
      </c>
      <c r="G1391" s="16">
        <v>2.83480243331887E-6</v>
      </c>
      <c r="H1391" s="16">
        <v>1.77026710138536E-4</v>
      </c>
      <c r="J1391">
        <v>0.95649083696335302</v>
      </c>
      <c r="K1391">
        <f t="shared" si="236"/>
        <v>3.7434363871826091E-9</v>
      </c>
      <c r="L1391">
        <f t="shared" si="237"/>
        <v>7.8649136258928754E-4</v>
      </c>
      <c r="M1391" s="16">
        <f t="shared" si="238"/>
        <v>8.9220192117492477E-5</v>
      </c>
      <c r="N1391" s="16">
        <f t="shared" si="239"/>
        <v>1.2294898619799047E-2</v>
      </c>
      <c r="O1391" s="16">
        <f t="shared" si="240"/>
        <v>8.6226655661772941E-2</v>
      </c>
      <c r="P1391" s="16">
        <f t="shared" si="241"/>
        <v>4.3770495204782552E-2</v>
      </c>
      <c r="Q1391" s="16">
        <f t="shared" si="242"/>
        <v>0.19376514057984942</v>
      </c>
      <c r="R1391" s="16">
        <f t="shared" si="243"/>
        <v>1.3123825855152734E-2</v>
      </c>
      <c r="S1391" s="16">
        <f t="shared" si="244"/>
        <v>0.17020423988895847</v>
      </c>
      <c r="T1391" s="16">
        <f t="shared" si="245"/>
        <v>0.19376970424279408</v>
      </c>
      <c r="U1391" s="66">
        <f t="shared" si="246"/>
        <v>0.71315496005310919</v>
      </c>
      <c r="V1391" s="66"/>
      <c r="W1391" s="66"/>
    </row>
    <row r="1392" spans="1:23" x14ac:dyDescent="0.25">
      <c r="A1392">
        <v>1391</v>
      </c>
      <c r="B1392">
        <v>5.3448910892300004E-4</v>
      </c>
      <c r="C1392" s="16">
        <v>5.2690235546442303E-9</v>
      </c>
      <c r="D1392" s="16">
        <v>8.4149139751526505E-4</v>
      </c>
      <c r="E1392" s="16">
        <v>8.9355169128196007E-6</v>
      </c>
      <c r="F1392" s="16">
        <v>9.0266022445510307E-6</v>
      </c>
      <c r="G1392" s="16">
        <v>2.1073560818441299E-6</v>
      </c>
      <c r="H1392" s="16">
        <v>2.6308540477091002E-4</v>
      </c>
      <c r="J1392">
        <v>0.95613018110431702</v>
      </c>
      <c r="K1392">
        <f t="shared" si="236"/>
        <v>5.0378724455449004E-9</v>
      </c>
      <c r="L1392">
        <f t="shared" si="237"/>
        <v>8.6164668906265663E-4</v>
      </c>
      <c r="M1392" s="16">
        <f t="shared" si="238"/>
        <v>2.0733152878334355E-4</v>
      </c>
      <c r="N1392" s="16">
        <f t="shared" si="239"/>
        <v>7.2834237885903083E-3</v>
      </c>
      <c r="O1392" s="16">
        <f t="shared" si="240"/>
        <v>2.4044845569036856E-3</v>
      </c>
      <c r="P1392" s="16">
        <f t="shared" si="241"/>
        <v>1.5969695609298899E-2</v>
      </c>
      <c r="Q1392" s="16">
        <f t="shared" si="242"/>
        <v>2.8239663631977784E-2</v>
      </c>
      <c r="R1392" s="16">
        <f t="shared" si="243"/>
        <v>7.0405660747381131E-3</v>
      </c>
      <c r="S1392" s="16">
        <f t="shared" si="244"/>
        <v>2.5077838739864925E-3</v>
      </c>
      <c r="T1392" s="16">
        <f t="shared" si="245"/>
        <v>2.8241312484205101E-2</v>
      </c>
      <c r="U1392" s="66">
        <f t="shared" si="246"/>
        <v>9.168693001970038E-2</v>
      </c>
      <c r="V1392" s="66"/>
      <c r="W1392" s="66"/>
    </row>
    <row r="1393" spans="1:23" x14ac:dyDescent="0.25">
      <c r="A1393">
        <v>1392</v>
      </c>
      <c r="B1393">
        <v>5.2335777839796795E-4</v>
      </c>
      <c r="C1393" s="16">
        <v>4.5452631313398102E-9</v>
      </c>
      <c r="D1393" s="16">
        <v>7.3956110731895398E-4</v>
      </c>
      <c r="E1393" s="16">
        <v>6.7822385425870899E-6</v>
      </c>
      <c r="F1393" s="16">
        <v>9.1751484459644892E-6</v>
      </c>
      <c r="G1393" s="16">
        <v>2.44007794294117E-6</v>
      </c>
      <c r="H1393" s="16">
        <v>1.99686205362357E-4</v>
      </c>
      <c r="J1393">
        <v>0.95664279153055398</v>
      </c>
      <c r="K1393">
        <f t="shared" si="236"/>
        <v>4.3481932102058229E-9</v>
      </c>
      <c r="L1393">
        <f t="shared" si="237"/>
        <v>7.6034693689069281E-4</v>
      </c>
      <c r="M1393" s="16">
        <f t="shared" si="238"/>
        <v>2.8636861990524314E-4</v>
      </c>
      <c r="N1393" s="16">
        <f t="shared" si="239"/>
        <v>3.9362451116152922E-3</v>
      </c>
      <c r="O1393" s="16">
        <f t="shared" si="240"/>
        <v>3.2278199845531895E-2</v>
      </c>
      <c r="P1393" s="16">
        <f t="shared" si="241"/>
        <v>5.3914222709098833E-2</v>
      </c>
      <c r="Q1393" s="16">
        <f t="shared" si="242"/>
        <v>0.13581473437657837</v>
      </c>
      <c r="R1393" s="16">
        <f t="shared" si="243"/>
        <v>4.737902373574519E-3</v>
      </c>
      <c r="S1393" s="16">
        <f t="shared" si="244"/>
        <v>4.6599976922207131E-2</v>
      </c>
      <c r="T1393" s="16">
        <f t="shared" si="245"/>
        <v>0.13581969798220367</v>
      </c>
      <c r="U1393" s="66">
        <f t="shared" si="246"/>
        <v>0.41310097932080975</v>
      </c>
      <c r="V1393" s="66"/>
      <c r="W1393" s="66"/>
    </row>
    <row r="1394" spans="1:23" x14ac:dyDescent="0.25">
      <c r="A1394">
        <v>1393</v>
      </c>
      <c r="B1394">
        <v>5.2570834096947103E-4</v>
      </c>
      <c r="C1394" s="16">
        <v>6.3849129601161899E-9</v>
      </c>
      <c r="D1394" s="16">
        <v>1.04159284242613E-3</v>
      </c>
      <c r="E1394" s="16">
        <v>1.33727898275475E-5</v>
      </c>
      <c r="F1394" s="16">
        <v>9.2619445096433196E-6</v>
      </c>
      <c r="G1394" s="16">
        <v>1.74298738174445E-6</v>
      </c>
      <c r="H1394" s="16">
        <v>3.9373426133375701E-4</v>
      </c>
      <c r="J1394">
        <v>0.95513724563446201</v>
      </c>
      <c r="K1394">
        <f t="shared" si="236"/>
        <v>6.0984681783411572E-9</v>
      </c>
      <c r="L1394">
        <f t="shared" si="237"/>
        <v>1.0618533339142009E-3</v>
      </c>
      <c r="M1394" s="16">
        <f t="shared" si="238"/>
        <v>-1.0436651975258901E-5</v>
      </c>
      <c r="N1394" s="16">
        <f t="shared" si="239"/>
        <v>4.5579505738812956E-3</v>
      </c>
      <c r="O1394" s="16">
        <f t="shared" si="240"/>
        <v>2.3214338631836483E-2</v>
      </c>
      <c r="P1394" s="16">
        <f t="shared" si="241"/>
        <v>6.6214422157859082E-3</v>
      </c>
      <c r="Q1394" s="16">
        <f t="shared" si="242"/>
        <v>6.0069934142984817E-2</v>
      </c>
      <c r="R1394" s="16">
        <f t="shared" si="243"/>
        <v>3.6028400514691097E-3</v>
      </c>
      <c r="S1394" s="16">
        <f t="shared" si="244"/>
        <v>1.7288061903161029E-2</v>
      </c>
      <c r="T1394" s="16">
        <f t="shared" si="245"/>
        <v>6.0072116562245412E-2</v>
      </c>
      <c r="U1394" s="66">
        <f t="shared" si="246"/>
        <v>0.17542668408136405</v>
      </c>
      <c r="V1394" s="66"/>
      <c r="W1394" s="66"/>
    </row>
    <row r="1395" spans="1:23" x14ac:dyDescent="0.25">
      <c r="A1395">
        <v>1394</v>
      </c>
      <c r="B1395">
        <v>5.36746645960853E-4</v>
      </c>
      <c r="C1395" s="16">
        <v>6.1854386394431104E-9</v>
      </c>
      <c r="D1395" s="16">
        <v>9.8704106360797601E-4</v>
      </c>
      <c r="E1395" s="16">
        <v>1.2283994198229199E-5</v>
      </c>
      <c r="F1395" s="16">
        <v>9.0487944261186308E-6</v>
      </c>
      <c r="G1395" s="16">
        <v>1.7980884209876799E-6</v>
      </c>
      <c r="H1395" s="16">
        <v>3.6167597097005002E-4</v>
      </c>
      <c r="J1395">
        <v>0.95540782529988899</v>
      </c>
      <c r="K1395">
        <f t="shared" si="236"/>
        <v>5.9096164790362462E-9</v>
      </c>
      <c r="L1395">
        <f t="shared" si="237"/>
        <v>1.0069305554425616E-3</v>
      </c>
      <c r="M1395" s="16">
        <f t="shared" si="238"/>
        <v>6.6562736479144425E-5</v>
      </c>
      <c r="N1395" s="16">
        <f t="shared" si="239"/>
        <v>8.0868962215963573E-3</v>
      </c>
      <c r="O1395" s="16">
        <f t="shared" si="240"/>
        <v>1.3539877354679207E-2</v>
      </c>
      <c r="P1395" s="16">
        <f t="shared" si="241"/>
        <v>6.1192325604329117E-4</v>
      </c>
      <c r="Q1395" s="16">
        <f t="shared" si="242"/>
        <v>2.0654833453704759E-2</v>
      </c>
      <c r="R1395" s="16">
        <f t="shared" si="243"/>
        <v>6.6676763222169658E-3</v>
      </c>
      <c r="S1395" s="16">
        <f t="shared" si="244"/>
        <v>1.0821760527936162E-2</v>
      </c>
      <c r="T1395" s="16">
        <f t="shared" si="245"/>
        <v>2.0655150086627792E-2</v>
      </c>
      <c r="U1395" s="66">
        <f t="shared" si="246"/>
        <v>8.1038117222804532E-2</v>
      </c>
      <c r="V1395" s="66"/>
      <c r="W1395" s="66"/>
    </row>
    <row r="1396" spans="1:23" x14ac:dyDescent="0.25">
      <c r="A1396">
        <v>1395</v>
      </c>
      <c r="B1396">
        <v>4.5750290750120698E-4</v>
      </c>
      <c r="C1396" s="16">
        <v>4.3052618438699997E-9</v>
      </c>
      <c r="D1396" s="16">
        <v>8.0265937293629702E-4</v>
      </c>
      <c r="E1396" s="16">
        <v>6.96674680909452E-6</v>
      </c>
      <c r="F1396" s="16">
        <v>1.05296947063956E-5</v>
      </c>
      <c r="G1396" s="16">
        <v>2.57814599071136E-6</v>
      </c>
      <c r="H1396" s="16">
        <v>2.05119258728717E-4</v>
      </c>
      <c r="J1396">
        <v>0.95629339045037598</v>
      </c>
      <c r="K1396">
        <f t="shared" si="236"/>
        <v>4.1170934454510796E-9</v>
      </c>
      <c r="L1396">
        <f t="shared" si="237"/>
        <v>8.2629260307795569E-4</v>
      </c>
      <c r="M1396" s="16">
        <f t="shared" si="238"/>
        <v>8.8713211924458236E-5</v>
      </c>
      <c r="N1396" s="16">
        <f t="shared" si="239"/>
        <v>5.0390911519514357E-3</v>
      </c>
      <c r="O1396" s="16">
        <f t="shared" si="240"/>
        <v>4.9718869602636689E-2</v>
      </c>
      <c r="P1396" s="16">
        <f t="shared" si="241"/>
        <v>2.7784328219383609E-2</v>
      </c>
      <c r="Q1396" s="16">
        <f t="shared" si="242"/>
        <v>0.12344795735496074</v>
      </c>
      <c r="R1396" s="16">
        <f t="shared" si="243"/>
        <v>4.7111455337590534E-3</v>
      </c>
      <c r="S1396" s="16">
        <f t="shared" si="244"/>
        <v>8.103611093337533E-2</v>
      </c>
      <c r="T1396" s="16">
        <f t="shared" si="245"/>
        <v>0.12345134118065632</v>
      </c>
      <c r="U1396" s="66">
        <f t="shared" si="246"/>
        <v>0.41518884397672318</v>
      </c>
      <c r="V1396" s="66"/>
      <c r="W1396" s="66"/>
    </row>
    <row r="1397" spans="1:23" x14ac:dyDescent="0.25">
      <c r="A1397">
        <v>1396</v>
      </c>
      <c r="B1397">
        <v>4.82119183021684E-4</v>
      </c>
      <c r="C1397" s="16">
        <v>5.0992809538397402E-9</v>
      </c>
      <c r="D1397" s="16">
        <v>9.0426575088150705E-4</v>
      </c>
      <c r="E1397" s="16">
        <v>9.2857714410277896E-6</v>
      </c>
      <c r="F1397" s="16">
        <v>1.00380643519773E-5</v>
      </c>
      <c r="G1397" s="16">
        <v>2.1791617830242999E-6</v>
      </c>
      <c r="H1397" s="16">
        <v>2.7339869373480902E-4</v>
      </c>
      <c r="J1397">
        <v>0.95579551615993696</v>
      </c>
      <c r="K1397">
        <f t="shared" si="236"/>
        <v>4.8738698713197905E-9</v>
      </c>
      <c r="L1397">
        <f t="shared" si="237"/>
        <v>9.2651594208753205E-4</v>
      </c>
      <c r="M1397" s="16">
        <f t="shared" si="238"/>
        <v>3.7722423955835914E-5</v>
      </c>
      <c r="N1397" s="16">
        <f t="shared" si="239"/>
        <v>4.410132078881535E-4</v>
      </c>
      <c r="O1397" s="16">
        <f t="shared" si="240"/>
        <v>6.3474754929304603E-3</v>
      </c>
      <c r="P1397" s="16">
        <f t="shared" si="241"/>
        <v>3.7453783753358372E-3</v>
      </c>
      <c r="Q1397" s="16">
        <f t="shared" si="242"/>
        <v>1.8342826092340451E-2</v>
      </c>
      <c r="R1397" s="16">
        <f t="shared" si="243"/>
        <v>3.5130745675536387E-4</v>
      </c>
      <c r="S1397" s="16">
        <f t="shared" si="244"/>
        <v>7.3715882792869357E-3</v>
      </c>
      <c r="T1397" s="16">
        <f t="shared" si="245"/>
        <v>1.8343467606178169E-2</v>
      </c>
      <c r="U1397" s="66">
        <f t="shared" si="246"/>
        <v>5.4943056510715363E-2</v>
      </c>
      <c r="V1397" s="66"/>
      <c r="W1397" s="66"/>
    </row>
    <row r="1398" spans="1:23" x14ac:dyDescent="0.25">
      <c r="A1398">
        <v>1397</v>
      </c>
      <c r="B1398">
        <v>4.7098768198564799E-4</v>
      </c>
      <c r="C1398" s="16">
        <v>6.4076293143454703E-9</v>
      </c>
      <c r="D1398" s="16">
        <v>1.17028355724431E-3</v>
      </c>
      <c r="E1398" s="16">
        <v>1.5056665841660201E-5</v>
      </c>
      <c r="F1398" s="16">
        <v>1.03996503559306E-5</v>
      </c>
      <c r="G1398" s="16">
        <v>1.7393517098379799E-6</v>
      </c>
      <c r="H1398" s="16">
        <v>4.4331531149985202E-4</v>
      </c>
      <c r="J1398">
        <v>0.95449571588129001</v>
      </c>
      <c r="K1398">
        <f t="shared" si="236"/>
        <v>6.1160547294981193E-9</v>
      </c>
      <c r="L1398">
        <f t="shared" si="237"/>
        <v>1.1928158020366949E-3</v>
      </c>
      <c r="M1398" s="16">
        <f t="shared" si="238"/>
        <v>-2.5084043806539885E-4</v>
      </c>
      <c r="N1398" s="16">
        <f t="shared" si="239"/>
        <v>1.9013206844638781E-3</v>
      </c>
      <c r="O1398" s="16">
        <f t="shared" si="240"/>
        <v>2.4480488595040196E-2</v>
      </c>
      <c r="P1398" s="16">
        <f t="shared" si="241"/>
        <v>4.6215445042337329E-2</v>
      </c>
      <c r="Q1398" s="16">
        <f t="shared" si="242"/>
        <v>0.16150049282624754</v>
      </c>
      <c r="R1398" s="16">
        <f t="shared" si="243"/>
        <v>3.073576125388259E-3</v>
      </c>
      <c r="S1398" s="16">
        <f t="shared" si="244"/>
        <v>1.7767743475502206E-2</v>
      </c>
      <c r="T1398" s="16">
        <f t="shared" si="245"/>
        <v>0.16151160843126561</v>
      </c>
      <c r="U1398" s="66">
        <f t="shared" si="246"/>
        <v>0.41645067518024503</v>
      </c>
      <c r="V1398" s="66"/>
      <c r="W1398" s="66"/>
    </row>
    <row r="1399" spans="1:23" x14ac:dyDescent="0.25">
      <c r="A1399">
        <v>1398</v>
      </c>
      <c r="B1399">
        <v>5.1152509347538496E-4</v>
      </c>
      <c r="C1399" s="16">
        <v>6.1807751453946202E-9</v>
      </c>
      <c r="D1399" s="16">
        <v>1.0361444181054601E-3</v>
      </c>
      <c r="E1399" s="16">
        <v>1.28781393534863E-5</v>
      </c>
      <c r="F1399" s="16">
        <v>9.5168795115585007E-6</v>
      </c>
      <c r="G1399" s="16">
        <v>1.8004672326790499E-6</v>
      </c>
      <c r="H1399" s="16">
        <v>3.7917021839552401E-4</v>
      </c>
      <c r="J1399">
        <v>0.95515852604193696</v>
      </c>
      <c r="K1399">
        <f t="shared" si="236"/>
        <v>5.903620077671764E-9</v>
      </c>
      <c r="L1399">
        <f t="shared" si="237"/>
        <v>1.0569724635861109E-3</v>
      </c>
      <c r="M1399" s="16">
        <f t="shared" si="238"/>
        <v>-3.3922276635340847E-5</v>
      </c>
      <c r="N1399" s="16">
        <f t="shared" si="239"/>
        <v>1.4986068704216531E-3</v>
      </c>
      <c r="O1399" s="16">
        <f t="shared" si="240"/>
        <v>1.3344709005846066E-2</v>
      </c>
      <c r="P1399" s="16">
        <f t="shared" si="241"/>
        <v>5.7328732871781756E-3</v>
      </c>
      <c r="Q1399" s="16">
        <f t="shared" si="242"/>
        <v>3.9615561657456874E-2</v>
      </c>
      <c r="R1399" s="16">
        <f t="shared" si="243"/>
        <v>1.1662782225462438E-3</v>
      </c>
      <c r="S1399" s="16">
        <f t="shared" si="244"/>
        <v>1.057654881740391E-2</v>
      </c>
      <c r="T1399" s="16">
        <f t="shared" si="245"/>
        <v>3.9617169938425664E-2</v>
      </c>
      <c r="U1399" s="66">
        <f t="shared" si="246"/>
        <v>0.11155174779927858</v>
      </c>
      <c r="V1399" s="66"/>
      <c r="W1399" s="66"/>
    </row>
    <row r="1400" spans="1:23" x14ac:dyDescent="0.25">
      <c r="A1400">
        <v>1399</v>
      </c>
      <c r="B1400">
        <v>5.9554725238677303E-4</v>
      </c>
      <c r="C1400" s="16">
        <v>7.9803013132494708E-9</v>
      </c>
      <c r="D1400" s="16">
        <v>1.15196100507101E-3</v>
      </c>
      <c r="E1400" s="16">
        <v>1.84639973078922E-5</v>
      </c>
      <c r="F1400" s="16">
        <v>8.2145753620905803E-6</v>
      </c>
      <c r="G1400" s="16">
        <v>1.3961618340681001E-6</v>
      </c>
      <c r="H1400" s="16">
        <v>5.4363709835775697E-4</v>
      </c>
      <c r="J1400">
        <v>0.95462656408333102</v>
      </c>
      <c r="K1400">
        <f t="shared" si="236"/>
        <v>7.6182076230170359E-9</v>
      </c>
      <c r="L1400">
        <f t="shared" si="237"/>
        <v>1.169778337327946E-3</v>
      </c>
      <c r="M1400" s="16">
        <f t="shared" si="238"/>
        <v>2.131616744560004E-5</v>
      </c>
      <c r="N1400" s="16">
        <f t="shared" si="239"/>
        <v>4.3818511552028983E-2</v>
      </c>
      <c r="O1400" s="16">
        <f t="shared" si="240"/>
        <v>0.19386547262008014</v>
      </c>
      <c r="P1400" s="16">
        <f t="shared" si="241"/>
        <v>3.8398546413557513E-2</v>
      </c>
      <c r="Q1400" s="16">
        <f t="shared" si="242"/>
        <v>0.51712702193775639</v>
      </c>
      <c r="R1400" s="16">
        <f t="shared" si="243"/>
        <v>2.766203480024422E-2</v>
      </c>
      <c r="S1400" s="16">
        <f t="shared" si="244"/>
        <v>9.2601120779739823E-2</v>
      </c>
      <c r="T1400" s="16">
        <f t="shared" si="245"/>
        <v>0.51714821486226559</v>
      </c>
      <c r="U1400" s="66">
        <f t="shared" si="246"/>
        <v>1.4306209229656726</v>
      </c>
      <c r="V1400" s="66"/>
      <c r="W1400" s="66"/>
    </row>
    <row r="1401" spans="1:23" x14ac:dyDescent="0.25">
      <c r="A1401">
        <v>1400</v>
      </c>
      <c r="B1401">
        <v>3.0215285173317398E-4</v>
      </c>
      <c r="C1401" s="16">
        <v>3.7228603305466999E-9</v>
      </c>
      <c r="D1401" s="16">
        <v>1.05775345798578E-3</v>
      </c>
      <c r="E1401" s="16">
        <v>7.9143776772807993E-6</v>
      </c>
      <c r="F1401" s="16">
        <v>1.6147179518392999E-5</v>
      </c>
      <c r="G1401" s="16">
        <v>2.9908061761905898E-6</v>
      </c>
      <c r="H1401" s="16">
        <v>2.33023049085012E-4</v>
      </c>
      <c r="J1401">
        <v>0.95491928785895497</v>
      </c>
      <c r="K1401">
        <f t="shared" si="236"/>
        <v>3.5550311356440086E-9</v>
      </c>
      <c r="L1401">
        <f t="shared" si="237"/>
        <v>1.0930349003384259E-3</v>
      </c>
      <c r="M1401" s="16">
        <f t="shared" si="238"/>
        <v>-4.8872919687207802E-4</v>
      </c>
      <c r="N1401" s="16">
        <f t="shared" si="239"/>
        <v>0.14933827681072556</v>
      </c>
      <c r="O1401" s="16">
        <f t="shared" si="240"/>
        <v>0.10764326814140916</v>
      </c>
      <c r="P1401" s="16">
        <f t="shared" si="241"/>
        <v>9.6334321765057431E-3</v>
      </c>
      <c r="Q1401" s="16">
        <f t="shared" si="242"/>
        <v>6.9232745483259528E-2</v>
      </c>
      <c r="R1401" s="16">
        <f t="shared" si="243"/>
        <v>0.40799536955093796</v>
      </c>
      <c r="S1401" s="16">
        <f t="shared" si="244"/>
        <v>0.24038773182284548</v>
      </c>
      <c r="T1401" s="16">
        <f t="shared" si="245"/>
        <v>6.9230536117539057E-2</v>
      </c>
      <c r="U1401" s="66">
        <f t="shared" si="246"/>
        <v>1.0534613601032226</v>
      </c>
      <c r="V1401" s="66"/>
      <c r="W1401" s="66"/>
    </row>
    <row r="1402" spans="1:23" x14ac:dyDescent="0.25">
      <c r="A1402">
        <v>1401</v>
      </c>
      <c r="B1402">
        <v>5.59281681925165E-4</v>
      </c>
      <c r="C1402" s="16">
        <v>7.0971850494852902E-9</v>
      </c>
      <c r="D1402" s="16">
        <v>1.0894201332787099E-3</v>
      </c>
      <c r="E1402" s="16">
        <v>1.5539408846102401E-5</v>
      </c>
      <c r="F1402" s="16">
        <v>8.7237554188322794E-6</v>
      </c>
      <c r="G1402" s="16">
        <v>1.5688503477387299E-6</v>
      </c>
      <c r="H1402" s="16">
        <v>4.5752687982974003E-4</v>
      </c>
      <c r="J1402">
        <v>0.95491662574538705</v>
      </c>
      <c r="K1402">
        <f t="shared" si="236"/>
        <v>6.7772199997451009E-9</v>
      </c>
      <c r="L1402">
        <f t="shared" si="237"/>
        <v>1.1084293972790638E-3</v>
      </c>
      <c r="M1402" s="16">
        <f t="shared" si="238"/>
        <v>1.0133966571266311E-5</v>
      </c>
      <c r="N1402" s="16">
        <f t="shared" si="239"/>
        <v>1.8411019449198835E-2</v>
      </c>
      <c r="O1402" s="16">
        <f t="shared" si="240"/>
        <v>7.8913174799654567E-2</v>
      </c>
      <c r="P1402" s="16">
        <f t="shared" si="241"/>
        <v>1.7167840049379639E-2</v>
      </c>
      <c r="Q1402" s="16">
        <f t="shared" si="242"/>
        <v>0.19964603872159503</v>
      </c>
      <c r="R1402" s="16">
        <f t="shared" si="243"/>
        <v>1.3143109955573516E-2</v>
      </c>
      <c r="S1402" s="16">
        <f t="shared" si="244"/>
        <v>4.7635284929484475E-2</v>
      </c>
      <c r="T1402" s="16">
        <f t="shared" si="245"/>
        <v>0.19965343895624804</v>
      </c>
      <c r="U1402" s="66">
        <f t="shared" si="246"/>
        <v>0.57456990686113407</v>
      </c>
      <c r="V1402" s="66"/>
      <c r="W1402" s="66"/>
    </row>
    <row r="1403" spans="1:23" x14ac:dyDescent="0.25">
      <c r="A1403">
        <v>1402</v>
      </c>
      <c r="B1403">
        <v>4.1083907140446402E-4</v>
      </c>
      <c r="C1403" s="16">
        <v>4.1249706847880603E-9</v>
      </c>
      <c r="D1403" s="16">
        <v>8.5761142568337298E-4</v>
      </c>
      <c r="E1403" s="16">
        <v>7.1271490625364804E-6</v>
      </c>
      <c r="F1403" s="16">
        <v>1.17583698521602E-5</v>
      </c>
      <c r="G1403" s="16">
        <v>2.6926758183364701E-6</v>
      </c>
      <c r="H1403" s="16">
        <v>2.0984251498415801E-4</v>
      </c>
      <c r="J1403">
        <v>0.95599147655581895</v>
      </c>
      <c r="K1403">
        <f t="shared" si="236"/>
        <v>3.9434368157000051E-9</v>
      </c>
      <c r="L1403">
        <f t="shared" si="237"/>
        <v>8.8381671623534506E-4</v>
      </c>
      <c r="M1403" s="16">
        <f t="shared" si="238"/>
        <v>-6.2138573426417007E-5</v>
      </c>
      <c r="N1403" s="16">
        <f t="shared" si="239"/>
        <v>2.7470729371899393E-2</v>
      </c>
      <c r="O1403" s="16">
        <f t="shared" si="240"/>
        <v>6.5288739333931353E-2</v>
      </c>
      <c r="P1403" s="16">
        <f t="shared" si="241"/>
        <v>1.2019963456032682E-2</v>
      </c>
      <c r="Q1403" s="16">
        <f t="shared" si="242"/>
        <v>0.11317649626988777</v>
      </c>
      <c r="R1403" s="16">
        <f t="shared" si="243"/>
        <v>3.7377874407098888E-2</v>
      </c>
      <c r="S1403" s="16">
        <f t="shared" si="244"/>
        <v>0.11678463566128293</v>
      </c>
      <c r="T1403" s="16">
        <f t="shared" si="245"/>
        <v>0.11317854673441881</v>
      </c>
      <c r="U1403" s="66">
        <f t="shared" si="246"/>
        <v>0.48529698523455184</v>
      </c>
      <c r="V1403" s="66"/>
      <c r="W1403" s="66"/>
    </row>
    <row r="1404" spans="1:23" x14ac:dyDescent="0.25">
      <c r="A1404">
        <v>1403</v>
      </c>
      <c r="B1404">
        <v>4.1387745270177E-4</v>
      </c>
      <c r="C1404" s="16">
        <v>4.1911339204226904E-9</v>
      </c>
      <c r="D1404" s="16">
        <v>8.6511543563858398E-4</v>
      </c>
      <c r="E1404" s="16">
        <v>7.3042419733737601E-6</v>
      </c>
      <c r="F1404" s="16">
        <v>1.16758936956246E-5</v>
      </c>
      <c r="G1404" s="16">
        <v>2.65038296345487E-6</v>
      </c>
      <c r="H1404" s="16">
        <v>2.15056680908876E-4</v>
      </c>
      <c r="J1404">
        <v>0.95595578257292502</v>
      </c>
      <c r="K1404">
        <f t="shared" si="236"/>
        <v>4.0065387067656046E-9</v>
      </c>
      <c r="L1404">
        <f t="shared" si="237"/>
        <v>8.9111341485936769E-4</v>
      </c>
      <c r="M1404" s="16">
        <f t="shared" si="238"/>
        <v>-6.3358509455827661E-5</v>
      </c>
      <c r="N1404" s="16">
        <f t="shared" si="239"/>
        <v>2.5463596998635825E-2</v>
      </c>
      <c r="O1404" s="16">
        <f t="shared" si="240"/>
        <v>5.932894268792329E-2</v>
      </c>
      <c r="P1404" s="16">
        <f t="shared" si="241"/>
        <v>1.0372403787236709E-2</v>
      </c>
      <c r="Q1404" s="16">
        <f t="shared" si="242"/>
        <v>0.10235435466601804</v>
      </c>
      <c r="R1404" s="16">
        <f t="shared" si="243"/>
        <v>3.421140091123466E-2</v>
      </c>
      <c r="S1404" s="16">
        <f t="shared" si="244"/>
        <v>0.10282507870128553</v>
      </c>
      <c r="T1404" s="16">
        <f t="shared" si="245"/>
        <v>0.10235620659557153</v>
      </c>
      <c r="U1404" s="66">
        <f t="shared" si="246"/>
        <v>0.43691198434790562</v>
      </c>
      <c r="V1404" s="66"/>
      <c r="W1404" s="66"/>
    </row>
    <row r="1405" spans="1:23" x14ac:dyDescent="0.25">
      <c r="A1405">
        <v>1404</v>
      </c>
      <c r="B1405">
        <v>4.6192673034155398E-4</v>
      </c>
      <c r="C1405" s="16">
        <v>4.5632701657886397E-9</v>
      </c>
      <c r="D1405" s="16">
        <v>8.4341813384274501E-4</v>
      </c>
      <c r="E1405" s="16">
        <v>7.7556821059772506E-6</v>
      </c>
      <c r="F1405" s="16">
        <v>1.04484046312598E-5</v>
      </c>
      <c r="G1405" s="16">
        <v>2.4334995522581199E-6</v>
      </c>
      <c r="H1405" s="16">
        <v>2.2834801285358399E-4</v>
      </c>
      <c r="J1405">
        <v>0.95609025826973604</v>
      </c>
      <c r="K1405">
        <f t="shared" si="236"/>
        <v>4.3628981513634415E-9</v>
      </c>
      <c r="L1405">
        <f t="shared" si="237"/>
        <v>8.6674387938735688E-4</v>
      </c>
      <c r="M1405" s="16">
        <f t="shared" si="238"/>
        <v>5.7109581295751041E-5</v>
      </c>
      <c r="N1405" s="16">
        <f t="shared" si="239"/>
        <v>3.8444295150115598E-3</v>
      </c>
      <c r="O1405" s="16">
        <f t="shared" si="240"/>
        <v>3.112098212272886E-2</v>
      </c>
      <c r="P1405" s="16">
        <f t="shared" si="241"/>
        <v>1.5468130921680602E-2</v>
      </c>
      <c r="Q1405" s="16">
        <f t="shared" si="242"/>
        <v>7.7226590901564529E-2</v>
      </c>
      <c r="R1405" s="16">
        <f t="shared" si="243"/>
        <v>3.6466884288395719E-3</v>
      </c>
      <c r="S1405" s="16">
        <f t="shared" si="244"/>
        <v>4.5195495097334816E-2</v>
      </c>
      <c r="T1405" s="16">
        <f t="shared" si="245"/>
        <v>7.7228807122264487E-2</v>
      </c>
      <c r="U1405" s="66">
        <f t="shared" si="246"/>
        <v>0.25373112410942444</v>
      </c>
      <c r="V1405" s="66"/>
      <c r="W1405" s="66"/>
    </row>
    <row r="1406" spans="1:23" x14ac:dyDescent="0.25">
      <c r="A1406">
        <v>1405</v>
      </c>
      <c r="B1406">
        <v>5.7898434711924204E-4</v>
      </c>
      <c r="C1406" s="16">
        <v>6.8062585318509704E-9</v>
      </c>
      <c r="D1406" s="16">
        <v>1.0072815846360701E-3</v>
      </c>
      <c r="E1406" s="16">
        <v>1.37914341318866E-5</v>
      </c>
      <c r="F1406" s="16">
        <v>8.3953177933066695E-6</v>
      </c>
      <c r="G1406" s="16">
        <v>1.6343978791483699E-6</v>
      </c>
      <c r="H1406" s="16">
        <v>4.0605965469156399E-4</v>
      </c>
      <c r="J1406">
        <v>0.95532219210123603</v>
      </c>
      <c r="K1406">
        <f t="shared" si="236"/>
        <v>6.5021698206556094E-9</v>
      </c>
      <c r="L1406">
        <f t="shared" si="237"/>
        <v>1.0256998118433E-3</v>
      </c>
      <c r="M1406" s="16">
        <f t="shared" si="238"/>
        <v>1.322688823951841E-4</v>
      </c>
      <c r="N1406" s="16">
        <f t="shared" si="239"/>
        <v>3.0869010623008279E-2</v>
      </c>
      <c r="O1406" s="16">
        <f t="shared" si="240"/>
        <v>5.2170150021572652E-2</v>
      </c>
      <c r="P1406" s="16">
        <f t="shared" si="241"/>
        <v>2.0931181339937542E-3</v>
      </c>
      <c r="Q1406" s="16">
        <f t="shared" si="242"/>
        <v>8.069583841659779E-2</v>
      </c>
      <c r="R1406" s="16">
        <f t="shared" si="243"/>
        <v>2.1896862602768952E-2</v>
      </c>
      <c r="S1406" s="16">
        <f t="shared" si="244"/>
        <v>3.444487628716815E-2</v>
      </c>
      <c r="T1406" s="16">
        <f t="shared" si="245"/>
        <v>8.0697142427384683E-2</v>
      </c>
      <c r="U1406" s="66">
        <f t="shared" si="246"/>
        <v>0.30286699851249427</v>
      </c>
      <c r="V1406" s="66"/>
      <c r="W1406" s="66"/>
    </row>
    <row r="1407" spans="1:23" x14ac:dyDescent="0.25">
      <c r="A1407">
        <v>1406</v>
      </c>
      <c r="B1407">
        <v>5.6117713998543302E-4</v>
      </c>
      <c r="C1407" s="16">
        <v>7.4048380703629496E-9</v>
      </c>
      <c r="D1407" s="16">
        <v>1.13394993512749E-3</v>
      </c>
      <c r="E1407" s="16">
        <v>1.68675832856992E-5</v>
      </c>
      <c r="F1407" s="16">
        <v>8.7115298644416992E-6</v>
      </c>
      <c r="G1407" s="16">
        <v>1.5044020362183301E-6</v>
      </c>
      <c r="H1407" s="16">
        <v>4.9663336666050601E-4</v>
      </c>
      <c r="J1407">
        <v>0.95470280993835799</v>
      </c>
      <c r="K1407">
        <f t="shared" si="236"/>
        <v>7.0694197129140365E-9</v>
      </c>
      <c r="L1407">
        <f t="shared" si="237"/>
        <v>1.1528699920545214E-3</v>
      </c>
      <c r="M1407" s="16">
        <f t="shared" si="238"/>
        <v>-3.051571208365525E-5</v>
      </c>
      <c r="N1407" s="16">
        <f t="shared" si="239"/>
        <v>1.9470340577814441E-2</v>
      </c>
      <c r="O1407" s="16">
        <f t="shared" si="240"/>
        <v>0.11319238050933987</v>
      </c>
      <c r="P1407" s="16">
        <f t="shared" si="241"/>
        <v>3.1419881320105418E-2</v>
      </c>
      <c r="Q1407" s="16">
        <f t="shared" si="242"/>
        <v>0.32544646882333639</v>
      </c>
      <c r="R1407" s="16">
        <f t="shared" si="243"/>
        <v>1.3429136375957653E-2</v>
      </c>
      <c r="S1407" s="16">
        <f t="shared" si="244"/>
        <v>6.2684707257373268E-2</v>
      </c>
      <c r="T1407" s="16">
        <f t="shared" si="245"/>
        <v>0.32546048156967711</v>
      </c>
      <c r="U1407" s="66">
        <f t="shared" si="246"/>
        <v>0.89110339643360414</v>
      </c>
      <c r="V1407" s="66"/>
      <c r="W1407" s="66"/>
    </row>
    <row r="1408" spans="1:23" x14ac:dyDescent="0.25">
      <c r="A1408">
        <v>1407</v>
      </c>
      <c r="B1408">
        <v>4.0817483087302899E-4</v>
      </c>
      <c r="C1408" s="16">
        <v>4.8589740955924697E-9</v>
      </c>
      <c r="D1408" s="16">
        <v>1.02067930467187E-3</v>
      </c>
      <c r="E1408" s="16">
        <v>9.9735390596501696E-6</v>
      </c>
      <c r="F1408" s="16">
        <v>1.1923687447099199E-5</v>
      </c>
      <c r="G1408" s="16">
        <v>2.2901176375386501E-6</v>
      </c>
      <c r="H1408" s="16">
        <v>2.9365018695098498E-4</v>
      </c>
      <c r="J1408">
        <v>0.95518458347009905</v>
      </c>
      <c r="K1408">
        <f t="shared" si="236"/>
        <v>4.6412171475904946E-9</v>
      </c>
      <c r="L1408">
        <f t="shared" si="237"/>
        <v>1.0468119382295114E-3</v>
      </c>
      <c r="M1408" s="16">
        <f t="shared" si="238"/>
        <v>-2.304622764834535E-4</v>
      </c>
      <c r="N1408" s="16">
        <f t="shared" si="239"/>
        <v>2.9293354680413754E-2</v>
      </c>
      <c r="O1408" s="16">
        <f t="shared" si="240"/>
        <v>1.5139366456067588E-2</v>
      </c>
      <c r="P1408" s="16">
        <f t="shared" si="241"/>
        <v>3.5593155379619076E-3</v>
      </c>
      <c r="Q1408" s="16">
        <f t="shared" si="242"/>
        <v>5.0979821993549597E-3</v>
      </c>
      <c r="R1408" s="16">
        <f t="shared" si="243"/>
        <v>4.4146774075375997E-2</v>
      </c>
      <c r="S1408" s="16">
        <f t="shared" si="244"/>
        <v>1.9922284054214572E-2</v>
      </c>
      <c r="T1408" s="16">
        <f t="shared" si="245"/>
        <v>5.0975688771764021E-3</v>
      </c>
      <c r="U1408" s="66">
        <f t="shared" si="246"/>
        <v>0.12225664588056517</v>
      </c>
      <c r="V1408" s="66"/>
      <c r="W1408" s="66"/>
    </row>
    <row r="1409" spans="1:23" x14ac:dyDescent="0.25">
      <c r="A1409">
        <v>1408</v>
      </c>
      <c r="B1409">
        <v>5.3607189546003603E-4</v>
      </c>
      <c r="C1409" s="16">
        <v>4.7401742433103504E-9</v>
      </c>
      <c r="D1409" s="16">
        <v>7.5321203180999004E-4</v>
      </c>
      <c r="E1409" s="16">
        <v>7.2025815997854301E-6</v>
      </c>
      <c r="F1409" s="16">
        <v>8.9628987813456808E-6</v>
      </c>
      <c r="G1409" s="16">
        <v>2.3400892189047399E-6</v>
      </c>
      <c r="H1409" s="16">
        <v>2.1206229208505599E-4</v>
      </c>
      <c r="J1409">
        <v>0.95657783474554203</v>
      </c>
      <c r="K1409">
        <f t="shared" si="236"/>
        <v>4.5343456139824034E-9</v>
      </c>
      <c r="L1409">
        <f t="shared" si="237"/>
        <v>7.7347317841734275E-4</v>
      </c>
      <c r="M1409" s="16">
        <f t="shared" si="238"/>
        <v>2.9867061250272927E-4</v>
      </c>
      <c r="N1409" s="16">
        <f t="shared" si="239"/>
        <v>7.8423442929055811E-3</v>
      </c>
      <c r="O1409" s="16">
        <f t="shared" si="240"/>
        <v>2.0875447131429994E-2</v>
      </c>
      <c r="P1409" s="16">
        <f t="shared" si="241"/>
        <v>4.7533635235961068E-2</v>
      </c>
      <c r="Q1409" s="16">
        <f t="shared" si="242"/>
        <v>0.10850033991223781</v>
      </c>
      <c r="R1409" s="16">
        <f t="shared" si="243"/>
        <v>8.167318704702815E-3</v>
      </c>
      <c r="S1409" s="16">
        <f t="shared" si="244"/>
        <v>2.757151964869654E-2</v>
      </c>
      <c r="T1409" s="16">
        <f t="shared" si="245"/>
        <v>0.10850478648449105</v>
      </c>
      <c r="U1409" s="66">
        <f t="shared" si="246"/>
        <v>0.32899539141042483</v>
      </c>
      <c r="V1409" s="66"/>
      <c r="W1409" s="66"/>
    </row>
    <row r="1410" spans="1:23" x14ac:dyDescent="0.25">
      <c r="A1410">
        <v>1409</v>
      </c>
      <c r="B1410">
        <v>5.7661580263767599E-4</v>
      </c>
      <c r="C1410" s="16">
        <v>7.2913279522964197E-9</v>
      </c>
      <c r="D1410" s="16">
        <v>1.08544981534848E-3</v>
      </c>
      <c r="E1410" s="16">
        <v>1.5907185685782599E-5</v>
      </c>
      <c r="F1410" s="16">
        <v>8.4595839946657904E-6</v>
      </c>
      <c r="G1410" s="16">
        <v>1.52699196726685E-6</v>
      </c>
      <c r="H1410" s="16">
        <v>4.6835522280169501E-4</v>
      </c>
      <c r="J1410">
        <v>0.95494112341481796</v>
      </c>
      <c r="K1410">
        <f t="shared" si="236"/>
        <v>6.9627889059518075E-9</v>
      </c>
      <c r="L1410">
        <f t="shared" si="237"/>
        <v>1.1038886839771262E-3</v>
      </c>
      <c r="M1410" s="16">
        <f t="shared" si="238"/>
        <v>4.9342921298225788E-5</v>
      </c>
      <c r="N1410" s="16">
        <f t="shared" si="239"/>
        <v>2.9202087181536544E-2</v>
      </c>
      <c r="O1410" s="16">
        <f t="shared" si="240"/>
        <v>9.982706182410607E-2</v>
      </c>
      <c r="P1410" s="16">
        <f t="shared" si="241"/>
        <v>1.6104664907025106E-2</v>
      </c>
      <c r="Q1410" s="16">
        <f t="shared" si="242"/>
        <v>0.23141876172781317</v>
      </c>
      <c r="R1410" s="16">
        <f t="shared" si="243"/>
        <v>2.000913118800076E-2</v>
      </c>
      <c r="S1410" s="16">
        <f t="shared" si="244"/>
        <v>5.7174916630026613E-2</v>
      </c>
      <c r="T1410" s="16">
        <f t="shared" si="245"/>
        <v>0.23142657669926031</v>
      </c>
      <c r="U1410" s="66">
        <f t="shared" si="246"/>
        <v>0.68516320015776855</v>
      </c>
      <c r="V1410" s="66"/>
      <c r="W1410" s="66"/>
    </row>
    <row r="1411" spans="1:23" x14ac:dyDescent="0.25">
      <c r="A1411">
        <v>1410</v>
      </c>
      <c r="B1411">
        <v>5.5102147364743102E-4</v>
      </c>
      <c r="C1411" s="16">
        <v>7.3188501991404E-9</v>
      </c>
      <c r="D1411" s="16">
        <v>1.1416553489214101E-3</v>
      </c>
      <c r="E1411" s="16">
        <v>1.6783476009001799E-5</v>
      </c>
      <c r="F1411" s="16">
        <v>8.8753922726684806E-6</v>
      </c>
      <c r="G1411" s="16">
        <v>1.5222165131883099E-6</v>
      </c>
      <c r="H1411" s="16">
        <v>4.9415718600649E-4</v>
      </c>
      <c r="J1411">
        <v>0.95466264526621603</v>
      </c>
      <c r="K1411">
        <f t="shared" ref="K1411:K1474" si="247">C1411*J1411</f>
        <v>6.987032891418546E-9</v>
      </c>
      <c r="L1411">
        <f t="shared" ref="L1411:L1474" si="248">SUM($Z$9*B1411,$AA$9*C1411,$AB$9*D1411,$AC$9*E1411,$AD$9*F1411,$AE$9*G1411)</f>
        <v>1.1609210311297362E-3</v>
      </c>
      <c r="M1411" s="16">
        <f t="shared" ref="M1411:M1474" si="249">$Z$8*B1411+$AA$8*C1411+$AB$8*D1411+$AD$8*F1411+$AE$8*G1411</f>
        <v>-5.8878083834874265E-5</v>
      </c>
      <c r="N1411" s="16">
        <f t="shared" si="239"/>
        <v>1.4140512693317765E-2</v>
      </c>
      <c r="O1411" s="16">
        <f t="shared" si="240"/>
        <v>0.10299059725045773</v>
      </c>
      <c r="P1411" s="16">
        <f t="shared" si="241"/>
        <v>3.4319871389101322E-2</v>
      </c>
      <c r="Q1411" s="16">
        <f t="shared" si="242"/>
        <v>0.31657303686491439</v>
      </c>
      <c r="R1411" s="16">
        <f t="shared" si="243"/>
        <v>9.8513725116231455E-3</v>
      </c>
      <c r="S1411" s="16">
        <f t="shared" si="244"/>
        <v>5.8318549419042957E-2</v>
      </c>
      <c r="T1411" s="16">
        <f t="shared" si="245"/>
        <v>0.31658748383049912</v>
      </c>
      <c r="U1411" s="66">
        <f t="shared" si="246"/>
        <v>0.8527814239589564</v>
      </c>
      <c r="V1411" s="66"/>
      <c r="W1411" s="66"/>
    </row>
    <row r="1412" spans="1:23" x14ac:dyDescent="0.25">
      <c r="A1412">
        <v>1411</v>
      </c>
      <c r="B1412">
        <v>6.0372191512153301E-4</v>
      </c>
      <c r="C1412" s="16">
        <v>6.3483462564966297E-9</v>
      </c>
      <c r="D1412" s="16">
        <v>8.9871482407987498E-4</v>
      </c>
      <c r="E1412" s="16">
        <v>1.1491164738802E-5</v>
      </c>
      <c r="F1412" s="16">
        <v>8.0109882015448699E-6</v>
      </c>
      <c r="G1412" s="16">
        <v>1.7501227433325801E-6</v>
      </c>
      <c r="H1412" s="16">
        <v>3.3833132333654898E-4</v>
      </c>
      <c r="J1412">
        <v>0.95586568779737702</v>
      </c>
      <c r="K1412">
        <f t="shared" si="247"/>
        <v>6.0681663608420542E-9</v>
      </c>
      <c r="L1412">
        <f t="shared" si="248"/>
        <v>9.1648057488004082E-4</v>
      </c>
      <c r="M1412" s="16">
        <f t="shared" si="249"/>
        <v>2.9096325536302514E-4</v>
      </c>
      <c r="N1412" s="16">
        <f t="shared" ref="N1412:N1475" si="250">(B1412-$B$2)^2/$B$2/$B$2</f>
        <v>5.1043610435397055E-2</v>
      </c>
      <c r="O1412" s="16">
        <f t="shared" ref="O1412:O1475" si="251">(C1412-$C$2)^2/$C$2/$C$2</f>
        <v>2.1246819551048627E-2</v>
      </c>
      <c r="P1412" s="16">
        <f t="shared" ref="P1412:P1475" si="252">(D1412-$D$2)^2/$D$2/$D$2</f>
        <v>4.4839654783702925E-3</v>
      </c>
      <c r="Q1412" s="16">
        <f t="shared" ref="Q1412:Q1475" si="253">(E1412-$E$2)^2/$E$2/$E$2</f>
        <v>4.8860709765538883E-3</v>
      </c>
      <c r="R1412" s="16">
        <f t="shared" ref="R1412:R1475" si="254">(F1412-$F$2)^2/$F$2/$F$2</f>
        <v>3.4961793956732892E-2</v>
      </c>
      <c r="S1412" s="16">
        <f t="shared" ref="S1412:S1475" si="255">(G1412-$G$2)^2/$G$2/$G$2</f>
        <v>1.636572264488861E-2</v>
      </c>
      <c r="T1412" s="16">
        <f t="shared" ref="T1412:T1475" si="256">(H1412-$H$2)^2/$H$2/$H$2</f>
        <v>4.8855617953505416E-3</v>
      </c>
      <c r="U1412" s="66">
        <f t="shared" ref="U1412:U1475" si="257">SUM(N1412:T1412)</f>
        <v>0.13787354483834191</v>
      </c>
      <c r="V1412" s="66"/>
      <c r="W1412" s="66"/>
    </row>
    <row r="1413" spans="1:23" x14ac:dyDescent="0.25">
      <c r="A1413">
        <v>1412</v>
      </c>
      <c r="B1413">
        <v>4.8801508283890198E-4</v>
      </c>
      <c r="C1413" s="16">
        <v>4.4365616994585403E-9</v>
      </c>
      <c r="D1413" s="16">
        <v>7.7485927880931204E-4</v>
      </c>
      <c r="E1413" s="16">
        <v>6.9329778440205897E-6</v>
      </c>
      <c r="F1413" s="16">
        <v>9.8572521888634207E-6</v>
      </c>
      <c r="G1413" s="16">
        <v>2.50096546738187E-6</v>
      </c>
      <c r="H1413" s="16">
        <v>2.04124717497408E-4</v>
      </c>
      <c r="J1413">
        <v>0.95644844292565001</v>
      </c>
      <c r="K1413">
        <f t="shared" si="247"/>
        <v>4.243342529390697E-9</v>
      </c>
      <c r="L1413">
        <f t="shared" si="248"/>
        <v>7.9707031209272122E-4</v>
      </c>
      <c r="M1413" s="16">
        <f t="shared" si="249"/>
        <v>1.7895985358508274E-4</v>
      </c>
      <c r="N1413" s="16">
        <f t="shared" si="250"/>
        <v>8.1504724255967575E-5</v>
      </c>
      <c r="O1413" s="16">
        <f t="shared" si="251"/>
        <v>3.9712522696702036E-2</v>
      </c>
      <c r="P1413" s="16">
        <f t="shared" si="252"/>
        <v>3.8239068208859951E-2</v>
      </c>
      <c r="Q1413" s="16">
        <f t="shared" si="253"/>
        <v>0.12566721561043956</v>
      </c>
      <c r="R1413" s="16">
        <f t="shared" si="254"/>
        <v>1.5439445119394478E-7</v>
      </c>
      <c r="S1413" s="16">
        <f t="shared" si="255"/>
        <v>6.0619373143300889E-2</v>
      </c>
      <c r="T1413" s="16">
        <f t="shared" si="256"/>
        <v>0.12567127350518212</v>
      </c>
      <c r="U1413" s="66">
        <f t="shared" si="257"/>
        <v>0.38999111228319172</v>
      </c>
      <c r="V1413" s="66"/>
      <c r="W1413" s="66"/>
    </row>
    <row r="1414" spans="1:23" x14ac:dyDescent="0.25">
      <c r="A1414">
        <v>1413</v>
      </c>
      <c r="B1414">
        <v>4.4884324169152003E-4</v>
      </c>
      <c r="C1414" s="16">
        <v>5.5692970878271304E-9</v>
      </c>
      <c r="D1414" s="16">
        <v>1.06485664499826E-3</v>
      </c>
      <c r="E1414" s="16">
        <v>1.1921154618938401E-5</v>
      </c>
      <c r="F1414" s="16">
        <v>1.08626640718974E-5</v>
      </c>
      <c r="G1414" s="16">
        <v>1.9989072281099101E-6</v>
      </c>
      <c r="H1414" s="16">
        <v>3.50994347351217E-4</v>
      </c>
      <c r="J1414">
        <v>0.95499197642755596</v>
      </c>
      <c r="K1414">
        <f t="shared" si="247"/>
        <v>5.3186340332162633E-9</v>
      </c>
      <c r="L1414">
        <f t="shared" si="248"/>
        <v>1.0885753110730771E-3</v>
      </c>
      <c r="M1414" s="16">
        <f t="shared" si="249"/>
        <v>-1.9088882769003677E-4</v>
      </c>
      <c r="N1414" s="16">
        <f t="shared" si="250"/>
        <v>7.8448265950454669E-3</v>
      </c>
      <c r="O1414" s="16">
        <f t="shared" si="251"/>
        <v>2.6609659812139942E-5</v>
      </c>
      <c r="P1414" s="16">
        <f t="shared" si="252"/>
        <v>1.1135422980079747E-2</v>
      </c>
      <c r="Q1414" s="16">
        <f t="shared" si="253"/>
        <v>1.2085753821331919E-2</v>
      </c>
      <c r="R1414" s="16">
        <f t="shared" si="254"/>
        <v>1.0491942607439244E-2</v>
      </c>
      <c r="S1414" s="16">
        <f t="shared" si="255"/>
        <v>1.5692466074685263E-5</v>
      </c>
      <c r="T1414" s="16">
        <f t="shared" si="256"/>
        <v>1.2086971194671283E-2</v>
      </c>
      <c r="U1414" s="66">
        <f t="shared" si="257"/>
        <v>5.3687219324454478E-2</v>
      </c>
      <c r="V1414" s="66"/>
      <c r="W1414" s="66"/>
    </row>
    <row r="1415" spans="1:23" x14ac:dyDescent="0.25">
      <c r="A1415">
        <v>1414</v>
      </c>
      <c r="B1415">
        <v>5.9016820260997499E-4</v>
      </c>
      <c r="C1415" s="16">
        <v>6.7083606056907598E-9</v>
      </c>
      <c r="D1415" s="16">
        <v>9.7319702774735799E-4</v>
      </c>
      <c r="E1415" s="16">
        <v>1.31381499889499E-5</v>
      </c>
      <c r="F1415" s="16">
        <v>8.2232397986574907E-6</v>
      </c>
      <c r="G1415" s="16">
        <v>1.6576051741727801E-6</v>
      </c>
      <c r="H1415" s="16">
        <v>3.8682444813651701E-4</v>
      </c>
      <c r="J1415">
        <v>0.95549283671497598</v>
      </c>
      <c r="K1415">
        <f t="shared" si="247"/>
        <v>6.4097905048384584E-9</v>
      </c>
      <c r="L1415">
        <f t="shared" si="248"/>
        <v>9.9129440415824006E-4</v>
      </c>
      <c r="M1415" s="16">
        <f t="shared" si="249"/>
        <v>1.8904200106170996E-4</v>
      </c>
      <c r="N1415" s="16">
        <f t="shared" si="250"/>
        <v>3.9364910478333834E-2</v>
      </c>
      <c r="O1415" s="16">
        <f t="shared" si="251"/>
        <v>4.441094098183003E-2</v>
      </c>
      <c r="P1415" s="16">
        <f t="shared" si="252"/>
        <v>1.0741933852418112E-4</v>
      </c>
      <c r="Q1415" s="16">
        <f t="shared" si="253"/>
        <v>4.9838430764958044E-2</v>
      </c>
      <c r="R1415" s="16">
        <f t="shared" si="254"/>
        <v>2.7370307184324462E-2</v>
      </c>
      <c r="S1415" s="16">
        <f t="shared" si="255"/>
        <v>3.0286200490208949E-2</v>
      </c>
      <c r="T1415" s="16">
        <f t="shared" si="256"/>
        <v>4.9838511141897045E-2</v>
      </c>
      <c r="U1415" s="66">
        <f t="shared" si="257"/>
        <v>0.24121672038007655</v>
      </c>
      <c r="V1415" s="66"/>
      <c r="W1415" s="66"/>
    </row>
    <row r="1416" spans="1:23" x14ac:dyDescent="0.25">
      <c r="A1416">
        <v>1415</v>
      </c>
      <c r="B1416">
        <v>4.2737409065262999E-4</v>
      </c>
      <c r="C1416" s="16">
        <v>3.7148343642516298E-9</v>
      </c>
      <c r="D1416" s="16">
        <v>7.4036365623485797E-4</v>
      </c>
      <c r="E1416" s="16">
        <v>5.5485126306867698E-6</v>
      </c>
      <c r="F1416" s="16">
        <v>1.12408768071091E-5</v>
      </c>
      <c r="G1416" s="16">
        <v>2.9858755766333901E-6</v>
      </c>
      <c r="H1416" s="16">
        <v>1.6336227756221701E-4</v>
      </c>
      <c r="J1416">
        <v>0.956593627042998</v>
      </c>
      <c r="K1416">
        <f t="shared" si="247"/>
        <v>3.5535868783634361E-9</v>
      </c>
      <c r="L1416">
        <f t="shared" si="248"/>
        <v>7.6582757059134529E-4</v>
      </c>
      <c r="M1416" s="16">
        <f t="shared" si="249"/>
        <v>8.8920610713914697E-5</v>
      </c>
      <c r="N1416" s="16">
        <f t="shared" si="250"/>
        <v>1.746802630487207E-2</v>
      </c>
      <c r="O1416" s="16">
        <f t="shared" si="251"/>
        <v>0.10859587252138123</v>
      </c>
      <c r="P1416" s="16">
        <f t="shared" si="252"/>
        <v>5.3527988702210788E-2</v>
      </c>
      <c r="Q1416" s="16">
        <f t="shared" si="253"/>
        <v>0.23367384538227509</v>
      </c>
      <c r="R1416" s="16">
        <f t="shared" si="254"/>
        <v>1.9828650963219858E-2</v>
      </c>
      <c r="S1416" s="16">
        <f t="shared" si="255"/>
        <v>0.23798458711054907</v>
      </c>
      <c r="T1416" s="16">
        <f t="shared" si="256"/>
        <v>0.2336789451568029</v>
      </c>
      <c r="U1416" s="66">
        <f t="shared" si="257"/>
        <v>0.90475791614131096</v>
      </c>
      <c r="V1416" s="66"/>
      <c r="W1416" s="66"/>
    </row>
    <row r="1417" spans="1:23" x14ac:dyDescent="0.25">
      <c r="A1417">
        <v>1416</v>
      </c>
      <c r="B1417" s="16">
        <v>4.7071995023859498E-4</v>
      </c>
      <c r="C1417" s="16">
        <v>5.9668101197877001E-9</v>
      </c>
      <c r="D1417" s="16">
        <v>1.0883714103375999E-3</v>
      </c>
      <c r="E1417" s="16">
        <v>1.30510290300057E-5</v>
      </c>
      <c r="F1417" s="16">
        <v>1.0367751981870999E-5</v>
      </c>
      <c r="G1417" s="16">
        <v>1.86617893585957E-6</v>
      </c>
      <c r="H1417" s="16">
        <v>3.8426160811604499E-4</v>
      </c>
      <c r="J1417">
        <v>0.95488850024567196</v>
      </c>
      <c r="K1417">
        <f t="shared" si="247"/>
        <v>5.6976383665347751E-9</v>
      </c>
      <c r="L1417">
        <f t="shared" si="248"/>
        <v>1.1109671264270817E-3</v>
      </c>
      <c r="M1417" s="16">
        <f t="shared" si="249"/>
        <v>-1.6952722594989174E-4</v>
      </c>
      <c r="N1417" s="16">
        <f t="shared" si="250"/>
        <v>1.9490279697169713E-3</v>
      </c>
      <c r="O1417" s="16">
        <f t="shared" si="251"/>
        <v>5.9139858129914563E-3</v>
      </c>
      <c r="P1417" s="16">
        <f t="shared" si="252"/>
        <v>1.6883709677949922E-2</v>
      </c>
      <c r="Q1417" s="16">
        <f t="shared" si="253"/>
        <v>4.6282513566647046E-2</v>
      </c>
      <c r="R1417" s="16">
        <f t="shared" si="254"/>
        <v>2.7251051640891613E-3</v>
      </c>
      <c r="S1417" s="16">
        <f t="shared" si="255"/>
        <v>4.9138363433266349E-3</v>
      </c>
      <c r="T1417" s="16">
        <f t="shared" si="256"/>
        <v>4.6285649837519774E-2</v>
      </c>
      <c r="U1417" s="66">
        <f t="shared" si="257"/>
        <v>0.12495382837224098</v>
      </c>
      <c r="V1417" s="66"/>
      <c r="W1417" s="66"/>
    </row>
    <row r="1418" spans="1:23" x14ac:dyDescent="0.25">
      <c r="A1418">
        <v>1417</v>
      </c>
      <c r="B1418">
        <v>4.0349051687155798E-4</v>
      </c>
      <c r="C1418" s="16">
        <v>4.10225664490859E-9</v>
      </c>
      <c r="D1418" s="16">
        <v>8.6866634979228805E-4</v>
      </c>
      <c r="E1418" s="16">
        <v>7.1783037324617896E-6</v>
      </c>
      <c r="F1418" s="16">
        <v>1.19791274313056E-5</v>
      </c>
      <c r="G1418" s="16">
        <v>2.7079531047864399E-6</v>
      </c>
      <c r="H1418" s="16">
        <v>2.1134876585684201E-4</v>
      </c>
      <c r="J1418">
        <v>0.955931676164813</v>
      </c>
      <c r="K1418">
        <f t="shared" si="247"/>
        <v>3.9214770706257104E-9</v>
      </c>
      <c r="L1418">
        <f t="shared" si="248"/>
        <v>8.953284555030407E-4</v>
      </c>
      <c r="M1418" s="16">
        <f t="shared" si="249"/>
        <v>-8.8347421759924795E-5</v>
      </c>
      <c r="N1418" s="16">
        <f t="shared" si="250"/>
        <v>3.2639865975418875E-2</v>
      </c>
      <c r="O1418" s="16">
        <f t="shared" si="251"/>
        <v>6.7400514364172034E-2</v>
      </c>
      <c r="P1418" s="16">
        <f t="shared" si="252"/>
        <v>9.6350856165284861E-3</v>
      </c>
      <c r="Q1418" s="16">
        <f t="shared" si="253"/>
        <v>0.10999458895800455</v>
      </c>
      <c r="R1418" s="16">
        <f t="shared" si="254"/>
        <v>4.6542811779135253E-2</v>
      </c>
      <c r="S1418" s="16">
        <f t="shared" si="255"/>
        <v>0.12204557197412107</v>
      </c>
      <c r="T1418" s="16">
        <f t="shared" si="256"/>
        <v>0.10999637476751833</v>
      </c>
      <c r="U1418" s="66">
        <f t="shared" si="257"/>
        <v>0.49825481343489864</v>
      </c>
      <c r="V1418" s="66"/>
      <c r="W1418" s="66"/>
    </row>
    <row r="1419" spans="1:23" x14ac:dyDescent="0.25">
      <c r="A1419">
        <v>1418</v>
      </c>
      <c r="B1419">
        <v>5.1597118784366504E-4</v>
      </c>
      <c r="C1419" s="16">
        <v>5.8172891540485301E-9</v>
      </c>
      <c r="D1419" s="16">
        <v>9.6521741751841902E-4</v>
      </c>
      <c r="E1419" s="16">
        <v>1.1299970263440701E-5</v>
      </c>
      <c r="F1419" s="16">
        <v>9.4044623780812999E-6</v>
      </c>
      <c r="G1419" s="16">
        <v>1.9114468672371598E-6</v>
      </c>
      <c r="H1419" s="16">
        <v>3.32703169443338E-4</v>
      </c>
      <c r="J1419">
        <v>0.955507618875031</v>
      </c>
      <c r="K1419">
        <f t="shared" si="247"/>
        <v>5.5584641078924544E-9</v>
      </c>
      <c r="L1419">
        <f t="shared" si="248"/>
        <v>9.8593197185266454E-4</v>
      </c>
      <c r="M1419" s="16">
        <f t="shared" si="249"/>
        <v>4.6010403834665389E-5</v>
      </c>
      <c r="N1419" s="16">
        <f t="shared" si="250"/>
        <v>2.2791230120245902E-3</v>
      </c>
      <c r="O1419" s="16">
        <f t="shared" si="251"/>
        <v>2.4916654598347169E-3</v>
      </c>
      <c r="P1419" s="16">
        <f t="shared" si="252"/>
        <v>4.3262798492452063E-6</v>
      </c>
      <c r="Q1419" s="16">
        <f t="shared" si="253"/>
        <v>2.7143074605459555E-3</v>
      </c>
      <c r="R1419" s="16">
        <f t="shared" si="254"/>
        <v>2.0756960372160667E-3</v>
      </c>
      <c r="S1419" s="16">
        <f t="shared" si="255"/>
        <v>2.2602543714035639E-3</v>
      </c>
      <c r="T1419" s="16">
        <f t="shared" si="256"/>
        <v>2.7143080651253356E-3</v>
      </c>
      <c r="U1419" s="66">
        <f t="shared" si="257"/>
        <v>1.4539680685999474E-2</v>
      </c>
      <c r="V1419" s="66"/>
      <c r="W1419" s="66"/>
    </row>
    <row r="1420" spans="1:23" x14ac:dyDescent="0.25">
      <c r="A1420">
        <v>1419</v>
      </c>
      <c r="B1420">
        <v>3.2371489349494802E-4</v>
      </c>
      <c r="C1420" s="16">
        <v>2.8889543897028998E-9</v>
      </c>
      <c r="D1420" s="16">
        <v>7.6078713695285896E-4</v>
      </c>
      <c r="E1420" s="16">
        <v>4.4321872203359302E-6</v>
      </c>
      <c r="F1420" s="16">
        <v>1.4865341607861901E-5</v>
      </c>
      <c r="G1420" s="16">
        <v>3.8410513353085704E-6</v>
      </c>
      <c r="H1420" s="16">
        <v>1.3049504792369201E-4</v>
      </c>
      <c r="J1420">
        <v>0.95641133774195397</v>
      </c>
      <c r="K1420">
        <f t="shared" si="247"/>
        <v>2.7630287325312406E-9</v>
      </c>
      <c r="L1420">
        <f t="shared" si="248"/>
        <v>7.9435598254950167E-4</v>
      </c>
      <c r="M1420" s="16">
        <f t="shared" si="249"/>
        <v>-1.4692619555960556E-4</v>
      </c>
      <c r="N1420" s="16">
        <f t="shared" si="250"/>
        <v>0.11741508644846767</v>
      </c>
      <c r="O1420" s="16">
        <f t="shared" si="251"/>
        <v>0.22905358937230541</v>
      </c>
      <c r="P1420" s="16">
        <f t="shared" si="252"/>
        <v>4.4166255746415653E-2</v>
      </c>
      <c r="Q1420" s="16">
        <f t="shared" si="253"/>
        <v>0.34496265336014947</v>
      </c>
      <c r="R1420" s="16">
        <f t="shared" si="254"/>
        <v>0.25872886195430994</v>
      </c>
      <c r="S1420" s="16">
        <f t="shared" si="255"/>
        <v>0.83532930548820616</v>
      </c>
      <c r="T1420" s="16">
        <f t="shared" si="256"/>
        <v>0.34496678437415496</v>
      </c>
      <c r="U1420" s="66">
        <f t="shared" si="257"/>
        <v>2.1746225367440091</v>
      </c>
      <c r="V1420" s="66"/>
      <c r="W1420" s="66"/>
    </row>
    <row r="1421" spans="1:23" x14ac:dyDescent="0.25">
      <c r="A1421">
        <v>1420</v>
      </c>
      <c r="B1421">
        <v>4.70008061274673E-4</v>
      </c>
      <c r="C1421" s="16">
        <v>5.1565182063966097E-9</v>
      </c>
      <c r="D1421" s="16">
        <v>9.3875728559335205E-4</v>
      </c>
      <c r="E1421" s="16">
        <v>9.74429390793753E-6</v>
      </c>
      <c r="F1421" s="16">
        <v>1.03135173487674E-5</v>
      </c>
      <c r="G1421" s="16">
        <v>2.1558381971966299E-6</v>
      </c>
      <c r="H1421" s="16">
        <v>2.86899340107344E-4</v>
      </c>
      <c r="J1421">
        <v>0.95561907970391402</v>
      </c>
      <c r="K1421">
        <f t="shared" si="247"/>
        <v>4.9276671828732057E-9</v>
      </c>
      <c r="L1421">
        <f t="shared" si="248"/>
        <v>9.6153500196987718E-4</v>
      </c>
      <c r="M1421" s="16">
        <f t="shared" si="249"/>
        <v>-2.1518879420531127E-5</v>
      </c>
      <c r="N1421" s="16">
        <f t="shared" si="250"/>
        <v>2.0787554904996152E-3</v>
      </c>
      <c r="O1421" s="16">
        <f t="shared" si="251"/>
        <v>4.8081390216813897E-3</v>
      </c>
      <c r="P1421" s="16">
        <f t="shared" si="252"/>
        <v>6.4468754136161636E-4</v>
      </c>
      <c r="Q1421" s="16">
        <f t="shared" si="253"/>
        <v>8.6015117467370568E-3</v>
      </c>
      <c r="R1421" s="16">
        <f t="shared" si="254"/>
        <v>2.1807382012083072E-3</v>
      </c>
      <c r="S1421" s="16">
        <f t="shared" si="255"/>
        <v>5.5109848537522564E-3</v>
      </c>
      <c r="T1421" s="16">
        <f t="shared" si="256"/>
        <v>8.6016901818656861E-3</v>
      </c>
      <c r="U1421" s="66">
        <f t="shared" si="257"/>
        <v>3.242650703710593E-2</v>
      </c>
      <c r="V1421" s="66"/>
      <c r="W1421" s="66"/>
    </row>
    <row r="1422" spans="1:23" x14ac:dyDescent="0.25">
      <c r="A1422">
        <v>1421</v>
      </c>
      <c r="B1422">
        <v>5.9279567493517504E-4</v>
      </c>
      <c r="C1422" s="16">
        <v>7.8649792584644007E-9</v>
      </c>
      <c r="D1422" s="16">
        <v>1.1402867869254501E-3</v>
      </c>
      <c r="E1422" s="16">
        <v>1.8015006421310701E-5</v>
      </c>
      <c r="F1422" s="16">
        <v>8.2484859918494093E-6</v>
      </c>
      <c r="G1422" s="16">
        <v>1.41645503210437E-6</v>
      </c>
      <c r="H1422" s="16">
        <v>5.3041713176722998E-4</v>
      </c>
      <c r="J1422">
        <v>0.95468172677936602</v>
      </c>
      <c r="K1422">
        <f t="shared" si="247"/>
        <v>7.5085519795546917E-9</v>
      </c>
      <c r="L1422">
        <f t="shared" si="248"/>
        <v>1.1581923489619949E-3</v>
      </c>
      <c r="M1422" s="16">
        <f t="shared" si="249"/>
        <v>2.7399000908355202E-5</v>
      </c>
      <c r="N1422" s="16">
        <f t="shared" si="250"/>
        <v>4.1510523427058056E-2</v>
      </c>
      <c r="O1422" s="16">
        <f t="shared" si="251"/>
        <v>0.17597018467946154</v>
      </c>
      <c r="P1422" s="16">
        <f t="shared" si="252"/>
        <v>3.3795455417990908E-2</v>
      </c>
      <c r="Q1422" s="16">
        <f t="shared" si="253"/>
        <v>0.45875092260688544</v>
      </c>
      <c r="R1422" s="16">
        <f t="shared" si="254"/>
        <v>2.6529097228074706E-2</v>
      </c>
      <c r="S1422" s="16">
        <f t="shared" si="255"/>
        <v>8.6549164134457027E-2</v>
      </c>
      <c r="T1422" s="16">
        <f t="shared" si="256"/>
        <v>0.45876916276704022</v>
      </c>
      <c r="U1422" s="66">
        <f t="shared" si="257"/>
        <v>1.2818745102609679</v>
      </c>
      <c r="V1422" s="66"/>
      <c r="W1422" s="66"/>
    </row>
    <row r="1423" spans="1:23" x14ac:dyDescent="0.25">
      <c r="A1423">
        <v>1422</v>
      </c>
      <c r="B1423" s="16">
        <v>4.0265305552074799E-4</v>
      </c>
      <c r="C1423" s="16">
        <v>3.8588462992242698E-9</v>
      </c>
      <c r="D1423" s="16">
        <v>8.1784512382245802E-4</v>
      </c>
      <c r="E1423" s="16">
        <v>6.3609632144170201E-6</v>
      </c>
      <c r="F1423" s="16">
        <v>1.19759148039304E-5</v>
      </c>
      <c r="G1423" s="16">
        <v>2.8771038432022999E-6</v>
      </c>
      <c r="H1423" s="16">
        <v>1.8728359233596099E-4</v>
      </c>
      <c r="J1423">
        <v>0.95618597790852</v>
      </c>
      <c r="K1423">
        <f t="shared" si="247"/>
        <v>3.6897747222224318E-9</v>
      </c>
      <c r="L1423">
        <f t="shared" si="248"/>
        <v>8.4467019842722198E-4</v>
      </c>
      <c r="M1423" s="16">
        <f t="shared" si="249"/>
        <v>-3.9364087385725905E-5</v>
      </c>
      <c r="N1423" s="16">
        <f t="shared" si="250"/>
        <v>3.3257222810732623E-2</v>
      </c>
      <c r="O1423" s="16">
        <f t="shared" si="251"/>
        <v>9.2140964321186153E-2</v>
      </c>
      <c r="P1423" s="16">
        <f t="shared" si="252"/>
        <v>2.2777029905276549E-2</v>
      </c>
      <c r="Q1423" s="16">
        <f t="shared" si="253"/>
        <v>0.1662632559847689</v>
      </c>
      <c r="R1423" s="16">
        <f t="shared" si="254"/>
        <v>4.6402238392174604E-2</v>
      </c>
      <c r="S1423" s="16">
        <f t="shared" si="255"/>
        <v>0.18804070221213565</v>
      </c>
      <c r="T1423" s="16">
        <f t="shared" si="256"/>
        <v>0.16626635663069361</v>
      </c>
      <c r="U1423" s="66">
        <f t="shared" si="257"/>
        <v>0.71514777025696818</v>
      </c>
      <c r="V1423" s="66"/>
      <c r="W1423" s="66"/>
    </row>
    <row r="1424" spans="1:23" x14ac:dyDescent="0.25">
      <c r="A1424">
        <v>1423</v>
      </c>
      <c r="B1424">
        <v>5.3183725045697001E-4</v>
      </c>
      <c r="C1424" s="16">
        <v>7.3145481725725797E-9</v>
      </c>
      <c r="D1424" s="16">
        <v>1.1832885073247499E-3</v>
      </c>
      <c r="E1424" s="16">
        <v>1.7377244610070399E-5</v>
      </c>
      <c r="F1424" s="16">
        <v>9.2130577591986704E-6</v>
      </c>
      <c r="G1424" s="16">
        <v>1.5238255868360101E-6</v>
      </c>
      <c r="H1424" s="16">
        <v>5.1164059912433397E-4</v>
      </c>
      <c r="J1424">
        <v>0.95445742203150596</v>
      </c>
      <c r="K1424">
        <f t="shared" si="247"/>
        <v>6.9814247921188874E-9</v>
      </c>
      <c r="L1424">
        <f t="shared" si="248"/>
        <v>1.2032311338818107E-3</v>
      </c>
      <c r="M1424" s="16">
        <f t="shared" si="249"/>
        <v>-1.395566329678706E-4</v>
      </c>
      <c r="N1424" s="16">
        <f t="shared" si="250"/>
        <v>6.3932924751168071E-3</v>
      </c>
      <c r="O1424" s="16">
        <f t="shared" si="251"/>
        <v>0.10249284832417764</v>
      </c>
      <c r="P1424" s="16">
        <f t="shared" si="252"/>
        <v>5.2202835893420022E-2</v>
      </c>
      <c r="Q1424" s="16">
        <f t="shared" si="253"/>
        <v>0.38183978879828195</v>
      </c>
      <c r="R1424" s="16">
        <f t="shared" si="254"/>
        <v>4.2230608248593525E-3</v>
      </c>
      <c r="S1424" s="16">
        <f t="shared" si="255"/>
        <v>5.7931941042298603E-2</v>
      </c>
      <c r="T1424" s="16">
        <f t="shared" si="256"/>
        <v>0.38186027387316884</v>
      </c>
      <c r="U1424" s="66">
        <f t="shared" si="257"/>
        <v>0.98694404123132329</v>
      </c>
      <c r="V1424" s="66"/>
      <c r="W1424" s="66"/>
    </row>
    <row r="1425" spans="1:23" x14ac:dyDescent="0.25">
      <c r="A1425">
        <v>1424</v>
      </c>
      <c r="B1425" s="16">
        <v>5.0661379989259503E-4</v>
      </c>
      <c r="C1425" s="16">
        <v>7.24987085353779E-9</v>
      </c>
      <c r="D1425" s="16">
        <v>1.2326347093275E-3</v>
      </c>
      <c r="E1425" s="16">
        <v>1.7932007484402001E-5</v>
      </c>
      <c r="F1425" s="16">
        <v>9.6935982601926202E-6</v>
      </c>
      <c r="G1425" s="16">
        <v>1.5382737805929799E-6</v>
      </c>
      <c r="H1425" s="16">
        <v>5.2797583667857297E-4</v>
      </c>
      <c r="J1425">
        <v>0.95421438987003104</v>
      </c>
      <c r="K1425">
        <f t="shared" si="247"/>
        <v>6.9179310931450838E-9</v>
      </c>
      <c r="L1425">
        <f t="shared" si="248"/>
        <v>1.2535529297576246E-3</v>
      </c>
      <c r="M1425" s="16">
        <f t="shared" si="249"/>
        <v>-2.4032532997243455E-4</v>
      </c>
      <c r="N1425" s="16">
        <f t="shared" si="250"/>
        <v>8.259235111119607E-4</v>
      </c>
      <c r="O1425" s="16">
        <f t="shared" si="251"/>
        <v>9.5154940251911943E-2</v>
      </c>
      <c r="P1425" s="16">
        <f t="shared" si="252"/>
        <v>7.8237784105690822E-2</v>
      </c>
      <c r="Q1425" s="16">
        <f t="shared" si="253"/>
        <v>0.44834248129366583</v>
      </c>
      <c r="R1425" s="16">
        <f t="shared" si="254"/>
        <v>2.6295805014934836E-4</v>
      </c>
      <c r="S1425" s="16">
        <f t="shared" si="255"/>
        <v>5.4518111140072649E-2</v>
      </c>
      <c r="T1425" s="16">
        <f t="shared" si="256"/>
        <v>0.44837079986351169</v>
      </c>
      <c r="U1425" s="66">
        <f t="shared" si="257"/>
        <v>1.1257129982161143</v>
      </c>
      <c r="V1425" s="66"/>
      <c r="W1425" s="66"/>
    </row>
    <row r="1426" spans="1:23" x14ac:dyDescent="0.25">
      <c r="A1426">
        <v>1425</v>
      </c>
      <c r="B1426">
        <v>4.0451051965978202E-4</v>
      </c>
      <c r="C1426" s="16">
        <v>4.3388608730832098E-9</v>
      </c>
      <c r="D1426" s="16">
        <v>9.1749607090461395E-4</v>
      </c>
      <c r="E1426" s="16">
        <v>8.0147357797872307E-6</v>
      </c>
      <c r="F1426" s="16">
        <v>1.19756770633171E-5</v>
      </c>
      <c r="G1426" s="16">
        <v>2.5616953936755E-6</v>
      </c>
      <c r="H1426" s="16">
        <v>2.3597614009684601E-4</v>
      </c>
      <c r="J1426">
        <v>0.95568942338325702</v>
      </c>
      <c r="K1426">
        <f t="shared" si="247"/>
        <v>4.1466034459370683E-9</v>
      </c>
      <c r="L1426">
        <f t="shared" si="248"/>
        <v>9.4400478156405048E-4</v>
      </c>
      <c r="M1426" s="16">
        <f t="shared" si="249"/>
        <v>-1.3498374224448647E-4</v>
      </c>
      <c r="N1426" s="16">
        <f t="shared" si="250"/>
        <v>3.1895756165441901E-2</v>
      </c>
      <c r="O1426" s="16">
        <f t="shared" si="251"/>
        <v>4.7051363001189374E-2</v>
      </c>
      <c r="P1426" s="16">
        <f t="shared" si="252"/>
        <v>2.2528216362767001E-3</v>
      </c>
      <c r="Q1426" s="16">
        <f t="shared" si="253"/>
        <v>6.4402859292937389E-2</v>
      </c>
      <c r="R1426" s="16">
        <f t="shared" si="254"/>
        <v>4.6391844139657912E-2</v>
      </c>
      <c r="S1426" s="16">
        <f t="shared" si="255"/>
        <v>7.6436340412244258E-2</v>
      </c>
      <c r="T1426" s="16">
        <f t="shared" si="256"/>
        <v>6.4403514872257095E-2</v>
      </c>
      <c r="U1426" s="66">
        <f t="shared" si="257"/>
        <v>0.3328344995200046</v>
      </c>
      <c r="V1426" s="66"/>
      <c r="W1426" s="66"/>
    </row>
    <row r="1427" spans="1:23" x14ac:dyDescent="0.25">
      <c r="A1427">
        <v>1426</v>
      </c>
      <c r="B1427">
        <v>5.8263931492017103E-4</v>
      </c>
      <c r="C1427" s="16">
        <v>8.1999532212161196E-9</v>
      </c>
      <c r="D1427" s="16">
        <v>1.21153620500347E-3</v>
      </c>
      <c r="E1427" s="16">
        <v>1.9940427943511301E-5</v>
      </c>
      <c r="F1427" s="16">
        <v>8.4189776509857001E-6</v>
      </c>
      <c r="G1427" s="16">
        <v>1.3596550130614599E-6</v>
      </c>
      <c r="H1427" s="16">
        <v>5.8710944822271702E-4</v>
      </c>
      <c r="J1427">
        <v>0.95433914218187099</v>
      </c>
      <c r="K1427">
        <f t="shared" si="247"/>
        <v>7.8255363230668606E-9</v>
      </c>
      <c r="L1427">
        <f t="shared" si="248"/>
        <v>1.2297256153652816E-3</v>
      </c>
      <c r="M1427" s="16">
        <f t="shared" si="249"/>
        <v>-6.4446985524939569E-5</v>
      </c>
      <c r="N1427" s="16">
        <f t="shared" si="250"/>
        <v>3.3532067092458519E-2</v>
      </c>
      <c r="O1427" s="16">
        <f t="shared" si="251"/>
        <v>0.23034701924687234</v>
      </c>
      <c r="P1427" s="16">
        <f t="shared" si="252"/>
        <v>6.6463883559938916E-2</v>
      </c>
      <c r="Q1427" s="16">
        <f t="shared" si="253"/>
        <v>0.73373017948801356</v>
      </c>
      <c r="R1427" s="16">
        <f t="shared" si="254"/>
        <v>2.1191991324052816E-2</v>
      </c>
      <c r="S1427" s="16">
        <f t="shared" si="255"/>
        <v>0.10400325975757718</v>
      </c>
      <c r="T1427" s="16">
        <f t="shared" si="256"/>
        <v>0.73376650405534194</v>
      </c>
      <c r="U1427" s="66">
        <f t="shared" si="257"/>
        <v>1.9230349045242554</v>
      </c>
      <c r="V1427" s="66"/>
      <c r="W1427" s="66"/>
    </row>
    <row r="1428" spans="1:23" x14ac:dyDescent="0.25">
      <c r="A1428">
        <v>1427</v>
      </c>
      <c r="B1428">
        <v>4.2664960505431299E-4</v>
      </c>
      <c r="C1428" s="16">
        <v>4.6043889804270697E-9</v>
      </c>
      <c r="D1428" s="16">
        <v>9.2318768563184102E-4</v>
      </c>
      <c r="E1428" s="16">
        <v>8.5576876650590796E-6</v>
      </c>
      <c r="F1428" s="16">
        <v>1.13558455443557E-5</v>
      </c>
      <c r="G1428" s="16">
        <v>2.4140497334613098E-6</v>
      </c>
      <c r="H1428" s="16">
        <v>2.51962192013419E-4</v>
      </c>
      <c r="J1428">
        <v>0.95567423494421999</v>
      </c>
      <c r="K1428">
        <f t="shared" si="247"/>
        <v>4.400295916255237E-9</v>
      </c>
      <c r="L1428">
        <f t="shared" si="248"/>
        <v>9.4830882206503337E-4</v>
      </c>
      <c r="M1428" s="16">
        <f t="shared" si="249"/>
        <v>-9.5009611956407299E-5</v>
      </c>
      <c r="N1428" s="16">
        <f t="shared" si="250"/>
        <v>1.7859065406110191E-2</v>
      </c>
      <c r="O1428" s="16">
        <f t="shared" si="251"/>
        <v>2.8557684327714192E-2</v>
      </c>
      <c r="P1428" s="16">
        <f t="shared" si="252"/>
        <v>1.7268109970813548E-3</v>
      </c>
      <c r="Q1428" s="16">
        <f t="shared" si="253"/>
        <v>4.130036593764505E-2</v>
      </c>
      <c r="R1428" s="16">
        <f t="shared" si="254"/>
        <v>2.3250818684237531E-2</v>
      </c>
      <c r="S1428" s="16">
        <f t="shared" si="255"/>
        <v>4.1168669929725954E-2</v>
      </c>
      <c r="T1428" s="16">
        <f t="shared" si="256"/>
        <v>4.1300879642987252E-2</v>
      </c>
      <c r="U1428" s="66">
        <f t="shared" si="257"/>
        <v>0.19516429492550155</v>
      </c>
      <c r="V1428" s="66"/>
      <c r="W1428" s="66"/>
    </row>
    <row r="1429" spans="1:23" x14ac:dyDescent="0.25">
      <c r="A1429">
        <v>1428</v>
      </c>
      <c r="B1429">
        <v>4.9945294951388305E-4</v>
      </c>
      <c r="C1429" s="16">
        <v>5.2028914162559499E-9</v>
      </c>
      <c r="D1429" s="16">
        <v>8.9029659702723402E-4</v>
      </c>
      <c r="E1429" s="16">
        <v>9.3296976247640005E-6</v>
      </c>
      <c r="F1429" s="16">
        <v>9.6828130612322798E-6</v>
      </c>
      <c r="G1429" s="16">
        <v>2.1353925807650301E-6</v>
      </c>
      <c r="H1429" s="16">
        <v>2.74691801480997E-4</v>
      </c>
      <c r="J1429">
        <v>0.95587239899823595</v>
      </c>
      <c r="K1429">
        <f t="shared" si="247"/>
        <v>4.9733002997839039E-9</v>
      </c>
      <c r="L1429">
        <f t="shared" si="248"/>
        <v>9.1179241283904737E-4</v>
      </c>
      <c r="M1429" s="16">
        <f t="shared" si="249"/>
        <v>8.7113486188718792E-5</v>
      </c>
      <c r="N1429" s="16">
        <f t="shared" si="250"/>
        <v>2.0158139749371285E-4</v>
      </c>
      <c r="O1429" s="16">
        <f t="shared" si="251"/>
        <v>3.7174886046684448E-3</v>
      </c>
      <c r="P1429" s="16">
        <f t="shared" si="252"/>
        <v>5.7308148181394007E-3</v>
      </c>
      <c r="Q1429" s="16">
        <f t="shared" si="253"/>
        <v>1.7251741013737085E-2</v>
      </c>
      <c r="R1429" s="16">
        <f t="shared" si="254"/>
        <v>2.9965513172010874E-4</v>
      </c>
      <c r="S1429" s="16">
        <f t="shared" si="255"/>
        <v>4.1021628811771836E-3</v>
      </c>
      <c r="T1429" s="16">
        <f t="shared" si="256"/>
        <v>1.7252532343112807E-2</v>
      </c>
      <c r="U1429" s="66">
        <f t="shared" si="257"/>
        <v>4.8555976190048741E-2</v>
      </c>
      <c r="V1429" s="66"/>
      <c r="W1429" s="66"/>
    </row>
    <row r="1430" spans="1:23" x14ac:dyDescent="0.25">
      <c r="A1430">
        <v>1429</v>
      </c>
      <c r="B1430">
        <v>3.9706706116440402E-4</v>
      </c>
      <c r="C1430" s="16">
        <v>4.8816535423137202E-9</v>
      </c>
      <c r="D1430" s="16">
        <v>1.05499301458058E-3</v>
      </c>
      <c r="E1430" s="16">
        <v>1.0352898349556299E-5</v>
      </c>
      <c r="F1430" s="16">
        <v>1.22769566942571E-5</v>
      </c>
      <c r="G1430" s="16">
        <v>2.28038012050635E-6</v>
      </c>
      <c r="H1430" s="16">
        <v>3.04820148912705E-4</v>
      </c>
      <c r="J1430">
        <v>0.95501099161633396</v>
      </c>
      <c r="K1430">
        <f t="shared" si="247"/>
        <v>4.6620327901724156E-9</v>
      </c>
      <c r="L1430">
        <f t="shared" si="248"/>
        <v>1.0818224264360582E-3</v>
      </c>
      <c r="M1430" s="16">
        <f t="shared" si="249"/>
        <v>-2.8768830410725015E-4</v>
      </c>
      <c r="N1430" s="16">
        <f t="shared" si="250"/>
        <v>3.7523040221500152E-2</v>
      </c>
      <c r="O1430" s="16">
        <f t="shared" si="251"/>
        <v>1.4148840476144573E-2</v>
      </c>
      <c r="P1430" s="16">
        <f t="shared" si="252"/>
        <v>9.0790753356892635E-3</v>
      </c>
      <c r="Q1430" s="16">
        <f t="shared" si="253"/>
        <v>1.3017227899195421E-3</v>
      </c>
      <c r="R1430" s="16">
        <f t="shared" si="254"/>
        <v>6.0498255355015899E-2</v>
      </c>
      <c r="S1430" s="16">
        <f t="shared" si="255"/>
        <v>1.8576108612395694E-2</v>
      </c>
      <c r="T1430" s="16">
        <f t="shared" si="256"/>
        <v>1.3013887384518649E-3</v>
      </c>
      <c r="U1430" s="66">
        <f t="shared" si="257"/>
        <v>0.14242843152911699</v>
      </c>
      <c r="V1430" s="66"/>
      <c r="W1430" s="66"/>
    </row>
    <row r="1431" spans="1:23" x14ac:dyDescent="0.25">
      <c r="A1431">
        <v>1430</v>
      </c>
      <c r="B1431">
        <v>5.9439860581680796E-4</v>
      </c>
      <c r="C1431" s="16">
        <v>8.1757216406744498E-9</v>
      </c>
      <c r="D1431" s="16">
        <v>1.18328860056648E-3</v>
      </c>
      <c r="E1431" s="16">
        <v>1.9423989277988199E-5</v>
      </c>
      <c r="F1431" s="16">
        <v>8.2418974254023704E-6</v>
      </c>
      <c r="G1431" s="16">
        <v>1.3632564882042599E-6</v>
      </c>
      <c r="H1431" s="16">
        <v>5.7190307422029703E-4</v>
      </c>
      <c r="J1431">
        <v>0.95447667521992996</v>
      </c>
      <c r="K1431">
        <f t="shared" si="247"/>
        <v>7.8035356091145799E-9</v>
      </c>
      <c r="L1431">
        <f t="shared" si="248"/>
        <v>1.2011274761838484E-3</v>
      </c>
      <c r="M1431" s="16">
        <f t="shared" si="249"/>
        <v>-1.2330264550232395E-5</v>
      </c>
      <c r="N1431" s="16">
        <f t="shared" si="250"/>
        <v>4.2847449414515605E-2</v>
      </c>
      <c r="O1431" s="16">
        <f t="shared" si="251"/>
        <v>0.22616819635804755</v>
      </c>
      <c r="P1431" s="16">
        <f t="shared" si="252"/>
        <v>5.2202880128283453E-2</v>
      </c>
      <c r="Q1431" s="16">
        <f t="shared" si="253"/>
        <v>0.65366706748480663</v>
      </c>
      <c r="R1431" s="16">
        <f t="shared" si="254"/>
        <v>2.6747363910770268E-2</v>
      </c>
      <c r="S1431" s="16">
        <f t="shared" si="255"/>
        <v>0.10284898978947783</v>
      </c>
      <c r="T1431" s="16">
        <f t="shared" si="256"/>
        <v>0.65369646840936213</v>
      </c>
      <c r="U1431" s="66">
        <f t="shared" si="257"/>
        <v>1.7581784154952635</v>
      </c>
      <c r="V1431" s="66"/>
      <c r="W1431" s="66"/>
    </row>
    <row r="1432" spans="1:23" x14ac:dyDescent="0.25">
      <c r="A1432">
        <v>1431</v>
      </c>
      <c r="B1432">
        <v>3.5420321840604101E-4</v>
      </c>
      <c r="C1432" s="16">
        <v>4.5337624870325698E-9</v>
      </c>
      <c r="D1432" s="16">
        <v>1.09965483800684E-3</v>
      </c>
      <c r="E1432" s="16">
        <v>1.00165883001258E-5</v>
      </c>
      <c r="F1432" s="16">
        <v>1.3794006116519501E-5</v>
      </c>
      <c r="G1432" s="16">
        <v>2.4567377134594099E-6</v>
      </c>
      <c r="H1432" s="16">
        <v>2.9491888850208497E-4</v>
      </c>
      <c r="J1432">
        <v>0.95476529550079003</v>
      </c>
      <c r="K1432">
        <f t="shared" si="247"/>
        <v>4.3286790806620481E-9</v>
      </c>
      <c r="L1432">
        <f t="shared" si="248"/>
        <v>1.1296950541908515E-3</v>
      </c>
      <c r="M1432" s="16">
        <f t="shared" si="249"/>
        <v>-4.2128861737876928E-4</v>
      </c>
      <c r="N1432" s="16">
        <f t="shared" si="250"/>
        <v>7.8819843860936545E-2</v>
      </c>
      <c r="O1432" s="16">
        <f t="shared" si="251"/>
        <v>3.3028340130155279E-2</v>
      </c>
      <c r="P1432" s="16">
        <f t="shared" si="252"/>
        <v>2.0065199043781592E-2</v>
      </c>
      <c r="Q1432" s="16">
        <f t="shared" si="253"/>
        <v>4.5416813531630974E-3</v>
      </c>
      <c r="R1432" s="16">
        <f t="shared" si="254"/>
        <v>0.15994101448395151</v>
      </c>
      <c r="S1432" s="16">
        <f t="shared" si="255"/>
        <v>5.0252951647756831E-2</v>
      </c>
      <c r="T1432" s="16">
        <f t="shared" si="256"/>
        <v>4.5407756086843654E-3</v>
      </c>
      <c r="U1432" s="66">
        <f t="shared" si="257"/>
        <v>0.35118980612842926</v>
      </c>
      <c r="V1432" s="66"/>
      <c r="W1432" s="66"/>
    </row>
    <row r="1433" spans="1:23" x14ac:dyDescent="0.25">
      <c r="A1433">
        <v>1432</v>
      </c>
      <c r="B1433">
        <v>4.8669469834806999E-4</v>
      </c>
      <c r="C1433" s="16">
        <v>6.4015774803373396E-9</v>
      </c>
      <c r="D1433" s="16">
        <v>1.13039045610283E-3</v>
      </c>
      <c r="E1433" s="16">
        <v>1.4536151669935499E-5</v>
      </c>
      <c r="F1433" s="16">
        <v>1.00456175679799E-5</v>
      </c>
      <c r="G1433" s="16">
        <v>1.74021150246571E-6</v>
      </c>
      <c r="H1433" s="16">
        <v>4.27988912561031E-4</v>
      </c>
      <c r="J1433">
        <v>0.95469315691933099</v>
      </c>
      <c r="K1433">
        <f t="shared" si="247"/>
        <v>6.1115422139669513E-9</v>
      </c>
      <c r="L1433">
        <f t="shared" si="248"/>
        <v>1.1522155011637752E-3</v>
      </c>
      <c r="M1433" s="16">
        <f t="shared" si="249"/>
        <v>-1.7882610446763516E-4</v>
      </c>
      <c r="N1433" s="16">
        <f t="shared" si="250"/>
        <v>1.371051923260852E-4</v>
      </c>
      <c r="O1433" s="16">
        <f t="shared" si="251"/>
        <v>2.4139890154772144E-2</v>
      </c>
      <c r="P1433" s="16">
        <f t="shared" si="252"/>
        <v>3.01234631152331E-2</v>
      </c>
      <c r="Q1433" s="16">
        <f t="shared" si="253"/>
        <v>0.12489725906232159</v>
      </c>
      <c r="R1433" s="16">
        <f t="shared" si="254"/>
        <v>3.8063067637109788E-4</v>
      </c>
      <c r="S1433" s="16">
        <f t="shared" si="255"/>
        <v>1.7653711959991575E-2</v>
      </c>
      <c r="T1433" s="16">
        <f t="shared" si="256"/>
        <v>0.12490483092557916</v>
      </c>
      <c r="U1433" s="66">
        <f t="shared" si="257"/>
        <v>0.3222368910865947</v>
      </c>
      <c r="V1433" s="66"/>
      <c r="W1433" s="66"/>
    </row>
    <row r="1434" spans="1:23" x14ac:dyDescent="0.25">
      <c r="A1434">
        <v>1433</v>
      </c>
      <c r="B1434">
        <v>5.1179759970829705E-4</v>
      </c>
      <c r="C1434" s="16">
        <v>5.3367998758843202E-9</v>
      </c>
      <c r="D1434" s="16">
        <v>8.91181500118442E-4</v>
      </c>
      <c r="E1434" s="16">
        <v>9.57934200792669E-6</v>
      </c>
      <c r="F1434" s="16">
        <v>9.4492170776290102E-6</v>
      </c>
      <c r="G1434" s="16">
        <v>2.0818098677337999E-6</v>
      </c>
      <c r="H1434" s="16">
        <v>2.8204201317030201E-4</v>
      </c>
      <c r="J1434">
        <v>0.95587291306974098</v>
      </c>
      <c r="K1434">
        <f t="shared" si="247"/>
        <v>5.1013024438317771E-9</v>
      </c>
      <c r="L1434">
        <f t="shared" si="248"/>
        <v>9.1215640734155785E-4</v>
      </c>
      <c r="M1434" s="16">
        <f t="shared" si="249"/>
        <v>1.1143879207503623E-4</v>
      </c>
      <c r="N1434" s="16">
        <f t="shared" si="250"/>
        <v>1.5417559313599611E-3</v>
      </c>
      <c r="O1434" s="16">
        <f t="shared" si="251"/>
        <v>1.3544704341388919E-3</v>
      </c>
      <c r="P1434" s="16">
        <f t="shared" si="252"/>
        <v>5.5925639502995917E-3</v>
      </c>
      <c r="Q1434" s="16">
        <f t="shared" si="253"/>
        <v>1.1686130000609474E-2</v>
      </c>
      <c r="R1434" s="16">
        <f t="shared" si="254"/>
        <v>1.6824551392179417E-3</v>
      </c>
      <c r="S1434" s="16">
        <f t="shared" si="255"/>
        <v>1.3948966345111312E-3</v>
      </c>
      <c r="T1434" s="16">
        <f t="shared" si="256"/>
        <v>1.1686799660609228E-2</v>
      </c>
      <c r="U1434" s="66">
        <f t="shared" si="257"/>
        <v>3.4939071750746217E-2</v>
      </c>
      <c r="V1434" s="66"/>
      <c r="W1434" s="66"/>
    </row>
    <row r="1435" spans="1:23" x14ac:dyDescent="0.25">
      <c r="A1435">
        <v>1434</v>
      </c>
      <c r="B1435">
        <v>3.9887270227289699E-4</v>
      </c>
      <c r="C1435" s="16">
        <v>4.7908892015196002E-9</v>
      </c>
      <c r="D1435" s="16">
        <v>1.0300974955489699E-3</v>
      </c>
      <c r="E1435" s="16">
        <v>9.9233744776520394E-6</v>
      </c>
      <c r="F1435" s="16">
        <v>1.22075830819164E-5</v>
      </c>
      <c r="G1435" s="16">
        <v>2.3229361391872402E-6</v>
      </c>
      <c r="H1435" s="16">
        <v>2.9217334080714797E-4</v>
      </c>
      <c r="J1435">
        <v>0.95513302583649196</v>
      </c>
      <c r="K1435">
        <f t="shared" si="247"/>
        <v>4.5759364994947907E-9</v>
      </c>
      <c r="L1435">
        <f t="shared" si="248"/>
        <v>1.0568308069627884E-3</v>
      </c>
      <c r="M1435" s="16">
        <f t="shared" si="249"/>
        <v>-2.5908540241699447E-4</v>
      </c>
      <c r="N1435" s="16">
        <f t="shared" si="250"/>
        <v>3.6115992628876999E-2</v>
      </c>
      <c r="O1435" s="16">
        <f t="shared" si="251"/>
        <v>1.8314273254717461E-2</v>
      </c>
      <c r="P1435" s="16">
        <f t="shared" si="252"/>
        <v>4.821619158442053E-3</v>
      </c>
      <c r="Q1435" s="16">
        <f t="shared" si="253"/>
        <v>5.7867661133078991E-3</v>
      </c>
      <c r="R1435" s="16">
        <f t="shared" si="254"/>
        <v>5.7084362868492784E-2</v>
      </c>
      <c r="S1435" s="16">
        <f t="shared" si="255"/>
        <v>2.4806093843580745E-2</v>
      </c>
      <c r="T1435" s="16">
        <f t="shared" si="256"/>
        <v>5.7862577261069683E-3</v>
      </c>
      <c r="U1435" s="66">
        <f t="shared" si="257"/>
        <v>0.15271536559352489</v>
      </c>
      <c r="V1435" s="66"/>
      <c r="W1435" s="66"/>
    </row>
    <row r="1436" spans="1:23" x14ac:dyDescent="0.25">
      <c r="A1436">
        <v>1435</v>
      </c>
      <c r="B1436">
        <v>4.8088979206245401E-4</v>
      </c>
      <c r="C1436" s="16">
        <v>4.0746963791252602E-9</v>
      </c>
      <c r="D1436" s="16">
        <v>7.2128882647821697E-4</v>
      </c>
      <c r="E1436" s="16">
        <v>5.9308680687354296E-6</v>
      </c>
      <c r="F1436" s="16">
        <v>9.9784568214745996E-6</v>
      </c>
      <c r="G1436" s="16">
        <v>2.7214030711747799E-6</v>
      </c>
      <c r="H1436" s="16">
        <v>1.7461958991767099E-4</v>
      </c>
      <c r="J1436">
        <v>0.95671854481529395</v>
      </c>
      <c r="K1436">
        <f t="shared" si="247"/>
        <v>3.8983375904008664E-9</v>
      </c>
      <c r="L1436">
        <f t="shared" si="248"/>
        <v>7.4396306849596177E-4</v>
      </c>
      <c r="M1436" s="16">
        <f t="shared" si="249"/>
        <v>2.1781651562894619E-4</v>
      </c>
      <c r="N1436" s="16">
        <f t="shared" si="250"/>
        <v>5.5209666645176982E-4</v>
      </c>
      <c r="O1436" s="16">
        <f t="shared" si="251"/>
        <v>7.0007987214069339E-2</v>
      </c>
      <c r="P1436" s="16">
        <f t="shared" si="252"/>
        <v>6.3083596198872355E-2</v>
      </c>
      <c r="Q1436" s="16">
        <f t="shared" si="253"/>
        <v>0.2005235022071834</v>
      </c>
      <c r="R1436" s="16">
        <f t="shared" si="254"/>
        <v>1.6113123394241206E-4</v>
      </c>
      <c r="S1436" s="16">
        <f t="shared" si="255"/>
        <v>0.12677318254713069</v>
      </c>
      <c r="T1436" s="16">
        <f t="shared" si="256"/>
        <v>0.20052912130943573</v>
      </c>
      <c r="U1436" s="66">
        <f t="shared" si="257"/>
        <v>0.66163061737708562</v>
      </c>
      <c r="V1436" s="66"/>
      <c r="W1436" s="66"/>
    </row>
    <row r="1437" spans="1:23" x14ac:dyDescent="0.25">
      <c r="A1437">
        <v>1436</v>
      </c>
      <c r="B1437">
        <v>4.7963707817601302E-4</v>
      </c>
      <c r="C1437" s="16">
        <v>5.9544875609273601E-9</v>
      </c>
      <c r="D1437" s="16">
        <v>1.0653516656502001E-3</v>
      </c>
      <c r="E1437" s="16">
        <v>1.27519232662073E-5</v>
      </c>
      <c r="F1437" s="16">
        <v>1.0164148257064401E-5</v>
      </c>
      <c r="G1437" s="16">
        <v>1.86954958247364E-6</v>
      </c>
      <c r="H1437" s="16">
        <v>3.7545461109343801E-4</v>
      </c>
      <c r="J1437">
        <v>0.95500373975869701</v>
      </c>
      <c r="K1437">
        <f t="shared" si="247"/>
        <v>5.6865578890322712E-9</v>
      </c>
      <c r="L1437">
        <f t="shared" si="248"/>
        <v>1.0875435572592414E-3</v>
      </c>
      <c r="M1437" s="16">
        <f t="shared" si="249"/>
        <v>-1.282694009072156E-4</v>
      </c>
      <c r="N1437" s="16">
        <f t="shared" si="250"/>
        <v>6.7810869175924328E-4</v>
      </c>
      <c r="O1437" s="16">
        <f t="shared" si="251"/>
        <v>5.576869719141753E-3</v>
      </c>
      <c r="P1437" s="16">
        <f t="shared" si="252"/>
        <v>1.1244150672323754E-2</v>
      </c>
      <c r="Q1437" s="16">
        <f t="shared" si="253"/>
        <v>3.5075695267893128E-2</v>
      </c>
      <c r="R1437" s="16">
        <f t="shared" si="254"/>
        <v>9.9472129515791748E-4</v>
      </c>
      <c r="S1437" s="16">
        <f t="shared" si="255"/>
        <v>4.6811864563027807E-3</v>
      </c>
      <c r="T1437" s="16">
        <f t="shared" si="256"/>
        <v>3.50778627065092E-2</v>
      </c>
      <c r="U1437" s="66">
        <f t="shared" si="257"/>
        <v>9.332859480908777E-2</v>
      </c>
      <c r="V1437" s="66"/>
      <c r="W1437" s="66"/>
    </row>
    <row r="1438" spans="1:23" x14ac:dyDescent="0.25">
      <c r="A1438">
        <v>1437</v>
      </c>
      <c r="B1438">
        <v>4.5016974856200502E-4</v>
      </c>
      <c r="C1438" s="16">
        <v>5.1533330706051999E-9</v>
      </c>
      <c r="D1438" s="16">
        <v>9.8051436833498798E-4</v>
      </c>
      <c r="E1438" s="16">
        <v>1.0166517918677499E-5</v>
      </c>
      <c r="F1438" s="16">
        <v>1.0789453599864E-5</v>
      </c>
      <c r="G1438" s="16">
        <v>2.1582273849305599E-6</v>
      </c>
      <c r="H1438" s="16">
        <v>2.99331416024568E-4</v>
      </c>
      <c r="J1438">
        <v>0.95540391621221998</v>
      </c>
      <c r="K1438">
        <f t="shared" si="247"/>
        <v>4.9235145972021525E-9</v>
      </c>
      <c r="L1438">
        <f t="shared" si="248"/>
        <v>1.0042463495865759E-3</v>
      </c>
      <c r="M1438" s="16">
        <f t="shared" si="249"/>
        <v>-1.0390685246256591E-4</v>
      </c>
      <c r="N1438" s="16">
        <f t="shared" si="250"/>
        <v>7.3749274092680369E-3</v>
      </c>
      <c r="O1438" s="16">
        <f t="shared" si="251"/>
        <v>4.8881919291069269E-3</v>
      </c>
      <c r="P1438" s="16">
        <f t="shared" si="252"/>
        <v>3.2260207433618598E-4</v>
      </c>
      <c r="Q1438" s="16">
        <f t="shared" si="253"/>
        <v>2.8550425034864508E-3</v>
      </c>
      <c r="R1438" s="16">
        <f t="shared" si="254"/>
        <v>9.0250377689899026E-3</v>
      </c>
      <c r="S1438" s="16">
        <f t="shared" si="255"/>
        <v>5.6891599062535454E-3</v>
      </c>
      <c r="T1438" s="16">
        <f t="shared" si="256"/>
        <v>2.8549412755319568E-3</v>
      </c>
      <c r="U1438" s="66">
        <f t="shared" si="257"/>
        <v>3.3009902866973008E-2</v>
      </c>
      <c r="V1438" s="66"/>
      <c r="W1438" s="66"/>
    </row>
    <row r="1439" spans="1:23" x14ac:dyDescent="0.25">
      <c r="A1439">
        <v>1438</v>
      </c>
      <c r="B1439">
        <v>3.7160221979122202E-4</v>
      </c>
      <c r="C1439" s="16">
        <v>4.1876787436208197E-9</v>
      </c>
      <c r="D1439" s="16">
        <v>9.6511468317174204E-4</v>
      </c>
      <c r="E1439" s="16">
        <v>8.1322396731539508E-6</v>
      </c>
      <c r="F1439" s="16">
        <v>1.30672209431181E-5</v>
      </c>
      <c r="G1439" s="16">
        <v>2.6557300157322201E-6</v>
      </c>
      <c r="H1439" s="16">
        <v>2.3943637053224301E-4</v>
      </c>
      <c r="J1439">
        <v>0.95543236466895698</v>
      </c>
      <c r="K1439">
        <f t="shared" si="247"/>
        <v>4.0010438044915664E-9</v>
      </c>
      <c r="L1439">
        <f t="shared" si="248"/>
        <v>9.939006673949668E-4</v>
      </c>
      <c r="M1439" s="16">
        <f t="shared" si="249"/>
        <v>-2.5069622781252282E-4</v>
      </c>
      <c r="N1439" s="16">
        <f t="shared" si="250"/>
        <v>6.0229995788349831E-2</v>
      </c>
      <c r="O1439" s="16">
        <f t="shared" si="251"/>
        <v>5.9633117537019185E-2</v>
      </c>
      <c r="P1439" s="16">
        <f t="shared" si="252"/>
        <v>3.8939651833831502E-6</v>
      </c>
      <c r="Q1439" s="16">
        <f t="shared" si="253"/>
        <v>5.8969723776617272E-2</v>
      </c>
      <c r="R1439" s="16">
        <f t="shared" si="254"/>
        <v>0.10638444139305885</v>
      </c>
      <c r="S1439" s="16">
        <f t="shared" si="255"/>
        <v>0.10454092361536559</v>
      </c>
      <c r="T1439" s="16">
        <f t="shared" si="256"/>
        <v>5.8969456297772629E-2</v>
      </c>
      <c r="U1439" s="66">
        <f t="shared" si="257"/>
        <v>0.44873155237336676</v>
      </c>
      <c r="V1439" s="66"/>
      <c r="W1439" s="66"/>
    </row>
    <row r="1440" spans="1:23" x14ac:dyDescent="0.25">
      <c r="A1440">
        <v>1439</v>
      </c>
      <c r="B1440">
        <v>4.9265893130700199E-4</v>
      </c>
      <c r="C1440" s="16">
        <v>5.2724348491295103E-9</v>
      </c>
      <c r="D1440" s="16">
        <v>9.1518315515127201E-4</v>
      </c>
      <c r="E1440" s="16">
        <v>9.7159126878239305E-6</v>
      </c>
      <c r="F1440" s="16">
        <v>9.8278264360642999E-6</v>
      </c>
      <c r="G1440" s="16">
        <v>2.1078335478142301E-6</v>
      </c>
      <c r="H1440" s="16">
        <v>2.8606337218902101E-4</v>
      </c>
      <c r="J1440">
        <v>0.95574578241642605</v>
      </c>
      <c r="K1440">
        <f t="shared" si="247"/>
        <v>5.0391073701209152E-9</v>
      </c>
      <c r="L1440">
        <f t="shared" si="248"/>
        <v>9.3694136913636563E-4</v>
      </c>
      <c r="M1440" s="16">
        <f t="shared" si="249"/>
        <v>4.8376493477638309E-5</v>
      </c>
      <c r="N1440" s="16">
        <f t="shared" si="250"/>
        <v>1.6151044118145016E-7</v>
      </c>
      <c r="O1440" s="16">
        <f t="shared" si="251"/>
        <v>2.3444834434274155E-3</v>
      </c>
      <c r="P1440" s="16">
        <f t="shared" si="252"/>
        <v>2.4865328260007063E-3</v>
      </c>
      <c r="Q1440" s="16">
        <f t="shared" si="253"/>
        <v>9.0986430024204978E-3</v>
      </c>
      <c r="R1440" s="16">
        <f t="shared" si="254"/>
        <v>6.725882102159564E-6</v>
      </c>
      <c r="S1440" s="16">
        <f t="shared" si="255"/>
        <v>2.5316692151493387E-3</v>
      </c>
      <c r="T1440" s="16">
        <f t="shared" si="256"/>
        <v>9.0990342446340342E-3</v>
      </c>
      <c r="U1440" s="66">
        <f t="shared" si="257"/>
        <v>2.5567250124175333E-2</v>
      </c>
      <c r="V1440" s="66"/>
      <c r="W1440" s="66"/>
    </row>
    <row r="1441" spans="1:23" x14ac:dyDescent="0.25">
      <c r="A1441">
        <v>1440</v>
      </c>
      <c r="B1441">
        <v>5.4132336929456403E-4</v>
      </c>
      <c r="C1441" s="16">
        <v>4.6918082060785003E-9</v>
      </c>
      <c r="D1441" s="16">
        <v>7.3801904755687697E-4</v>
      </c>
      <c r="E1441" s="16">
        <v>6.9865370541765402E-6</v>
      </c>
      <c r="F1441" s="16">
        <v>8.8694530717974096E-6</v>
      </c>
      <c r="G1441" s="16">
        <v>2.3637859792456601E-6</v>
      </c>
      <c r="H1441" s="16">
        <v>2.05701241133428E-4</v>
      </c>
      <c r="J1441">
        <v>0.95665734053887097</v>
      </c>
      <c r="K1441">
        <f t="shared" si="247"/>
        <v>4.4884527607455094E-9</v>
      </c>
      <c r="L1441">
        <f t="shared" si="248"/>
        <v>7.5811704787151143E-4</v>
      </c>
      <c r="M1441" s="16">
        <f t="shared" si="249"/>
        <v>3.2452969071761662E-4</v>
      </c>
      <c r="N1441" s="16">
        <f t="shared" si="250"/>
        <v>9.8447565548347923E-3</v>
      </c>
      <c r="O1441" s="16">
        <f t="shared" si="251"/>
        <v>2.3474095980098083E-2</v>
      </c>
      <c r="P1441" s="16">
        <f t="shared" si="252"/>
        <v>5.4660250035984438E-2</v>
      </c>
      <c r="Q1441" s="16">
        <f t="shared" si="253"/>
        <v>0.12215655327983727</v>
      </c>
      <c r="R1441" s="16">
        <f t="shared" si="254"/>
        <v>9.9713881492372036E-3</v>
      </c>
      <c r="S1441" s="16">
        <f t="shared" si="255"/>
        <v>3.1632271315578692E-2</v>
      </c>
      <c r="T1441" s="16">
        <f t="shared" si="256"/>
        <v>0.12216146347607339</v>
      </c>
      <c r="U1441" s="66">
        <f t="shared" si="257"/>
        <v>0.37390077879164385</v>
      </c>
      <c r="V1441" s="66"/>
      <c r="W1441" s="66"/>
    </row>
    <row r="1442" spans="1:23" x14ac:dyDescent="0.25">
      <c r="A1442">
        <v>1441</v>
      </c>
      <c r="B1442">
        <v>4.3857621256693501E-4</v>
      </c>
      <c r="C1442" s="16">
        <v>4.97096294602223E-9</v>
      </c>
      <c r="D1442" s="16">
        <v>9.7062207712434497E-4</v>
      </c>
      <c r="E1442" s="16">
        <v>9.7087321395298603E-6</v>
      </c>
      <c r="F1442" s="16">
        <v>1.1070296278552099E-5</v>
      </c>
      <c r="G1442" s="16">
        <v>2.2371889494906002E-6</v>
      </c>
      <c r="H1442" s="16">
        <v>2.85852773811474E-4</v>
      </c>
      <c r="J1442">
        <v>0.95544661522768504</v>
      </c>
      <c r="K1442">
        <f t="shared" si="247"/>
        <v>4.7494897211991814E-9</v>
      </c>
      <c r="L1442">
        <f t="shared" si="248"/>
        <v>9.9499488766799371E-4</v>
      </c>
      <c r="M1442" s="16">
        <f t="shared" si="249"/>
        <v>-1.1784246253412369E-4</v>
      </c>
      <c r="N1442" s="16">
        <f t="shared" si="250"/>
        <v>1.1972612859817353E-2</v>
      </c>
      <c r="O1442" s="16">
        <f t="shared" si="251"/>
        <v>1.0574039650276893E-2</v>
      </c>
      <c r="P1442" s="16">
        <f t="shared" si="252"/>
        <v>5.9152091905958977E-5</v>
      </c>
      <c r="Q1442" s="16">
        <f t="shared" si="253"/>
        <v>9.22663255704936E-3</v>
      </c>
      <c r="R1442" s="16">
        <f t="shared" si="254"/>
        <v>1.5252833911213324E-2</v>
      </c>
      <c r="S1442" s="16">
        <f t="shared" si="255"/>
        <v>1.3172704301082357E-2</v>
      </c>
      <c r="T1442" s="16">
        <f t="shared" si="256"/>
        <v>9.2265300062529879E-3</v>
      </c>
      <c r="U1442" s="66">
        <f t="shared" si="257"/>
        <v>6.9484505377598232E-2</v>
      </c>
      <c r="V1442" s="66"/>
      <c r="W1442" s="66"/>
    </row>
    <row r="1443" spans="1:23" x14ac:dyDescent="0.25">
      <c r="A1443">
        <v>1442</v>
      </c>
      <c r="B1443" s="16">
        <v>6.19180606775028E-4</v>
      </c>
      <c r="C1443" s="16">
        <v>9.4290035772203698E-9</v>
      </c>
      <c r="D1443" s="16">
        <v>1.3138413916988401E-3</v>
      </c>
      <c r="E1443" s="16">
        <v>2.48388958021754E-5</v>
      </c>
      <c r="F1443" s="16">
        <v>7.9569028225523996E-6</v>
      </c>
      <c r="G1443" s="16">
        <v>1.18370256936619E-6</v>
      </c>
      <c r="H1443" s="16">
        <v>7.3133934139105997E-4</v>
      </c>
      <c r="J1443">
        <v>0.95386753094491705</v>
      </c>
      <c r="K1443">
        <f t="shared" si="247"/>
        <v>8.9940203614739844E-9</v>
      </c>
      <c r="L1443">
        <f t="shared" si="248"/>
        <v>1.330929470909734E-3</v>
      </c>
      <c r="M1443" s="16">
        <f t="shared" si="249"/>
        <v>-9.2568257359677798E-5</v>
      </c>
      <c r="N1443" s="16">
        <f t="shared" si="250"/>
        <v>6.6213078692390459E-2</v>
      </c>
      <c r="O1443" s="16">
        <f t="shared" si="251"/>
        <v>0.49247608366041257</v>
      </c>
      <c r="P1443" s="16">
        <f t="shared" si="252"/>
        <v>0.13250926455981976</v>
      </c>
      <c r="Q1443" s="16">
        <f t="shared" si="253"/>
        <v>1.723073627210608</v>
      </c>
      <c r="R1443" s="16">
        <f t="shared" si="254"/>
        <v>3.7044604324776249E-2</v>
      </c>
      <c r="S1443" s="16">
        <f t="shared" si="255"/>
        <v>0.16824023610479369</v>
      </c>
      <c r="T1443" s="16">
        <f t="shared" si="256"/>
        <v>1.7231717074964319</v>
      </c>
      <c r="U1443" s="66">
        <f t="shared" si="257"/>
        <v>4.3427286020492328</v>
      </c>
      <c r="V1443" s="66"/>
      <c r="W1443" s="66"/>
    </row>
    <row r="1444" spans="1:23" x14ac:dyDescent="0.25">
      <c r="A1444">
        <v>1443</v>
      </c>
      <c r="B1444">
        <v>5.2583667037514397E-4</v>
      </c>
      <c r="C1444" s="16">
        <v>5.7007094647014199E-9</v>
      </c>
      <c r="D1444" s="16">
        <v>9.2729391714105596E-4</v>
      </c>
      <c r="E1444" s="16">
        <v>1.0643014619089599E-5</v>
      </c>
      <c r="F1444" s="16">
        <v>9.2117435885567992E-6</v>
      </c>
      <c r="G1444" s="16">
        <v>1.9496880939822699E-6</v>
      </c>
      <c r="H1444" s="16">
        <v>3.1335996046987999E-4</v>
      </c>
      <c r="J1444">
        <v>0.95569869442938005</v>
      </c>
      <c r="K1444">
        <f t="shared" si="247"/>
        <v>5.4481605927363568E-9</v>
      </c>
      <c r="L1444">
        <f t="shared" si="248"/>
        <v>9.4766139170268714E-4</v>
      </c>
      <c r="M1444" s="16">
        <f t="shared" si="249"/>
        <v>1.0401194904760071E-4</v>
      </c>
      <c r="N1444" s="16">
        <f t="shared" si="250"/>
        <v>4.5932044172745743E-3</v>
      </c>
      <c r="O1444" s="16">
        <f t="shared" si="251"/>
        <v>8.3382553721934134E-4</v>
      </c>
      <c r="P1444" s="16">
        <f t="shared" si="252"/>
        <v>1.3906830547464779E-3</v>
      </c>
      <c r="Q1444" s="16">
        <f t="shared" si="253"/>
        <v>8.2223690190468663E-5</v>
      </c>
      <c r="R1444" s="16">
        <f t="shared" si="254"/>
        <v>4.2404130672793611E-3</v>
      </c>
      <c r="S1444" s="16">
        <f t="shared" si="255"/>
        <v>8.1150071062101564E-4</v>
      </c>
      <c r="T1444" s="16">
        <f t="shared" si="256"/>
        <v>8.2256385737020159E-5</v>
      </c>
      <c r="U1444" s="66">
        <f t="shared" si="257"/>
        <v>1.2034106863068258E-2</v>
      </c>
      <c r="V1444" s="66"/>
      <c r="W1444" s="66"/>
    </row>
    <row r="1445" spans="1:23" x14ac:dyDescent="0.25">
      <c r="A1445">
        <v>1444</v>
      </c>
      <c r="B1445" s="16">
        <v>5.5434562089373902E-4</v>
      </c>
      <c r="C1445" s="16">
        <v>8.2308948438152101E-9</v>
      </c>
      <c r="D1445" s="16">
        <v>1.2801890412432999E-3</v>
      </c>
      <c r="E1445" s="16">
        <v>2.1133998648008302E-5</v>
      </c>
      <c r="F1445" s="16">
        <v>8.8760178212853997E-6</v>
      </c>
      <c r="G1445" s="16">
        <v>1.35557278927686E-6</v>
      </c>
      <c r="H1445" s="16">
        <v>6.2225402574364401E-4</v>
      </c>
      <c r="J1445">
        <v>0.95400693485844601</v>
      </c>
      <c r="K1445">
        <f t="shared" si="247"/>
        <v>7.8523307610903365E-9</v>
      </c>
      <c r="L1445">
        <f t="shared" si="248"/>
        <v>1.2992884187803038E-3</v>
      </c>
      <c r="M1445" s="16">
        <f t="shared" si="249"/>
        <v>-1.9059717699282584E-4</v>
      </c>
      <c r="N1445" s="16">
        <f t="shared" si="250"/>
        <v>1.5791430726683858E-2</v>
      </c>
      <c r="O1445" s="16">
        <f t="shared" si="251"/>
        <v>0.23573862122540098</v>
      </c>
      <c r="P1445" s="16">
        <f t="shared" si="252"/>
        <v>0.10829407748235345</v>
      </c>
      <c r="Q1445" s="16">
        <f t="shared" si="253"/>
        <v>0.93646173515162745</v>
      </c>
      <c r="R1445" s="16">
        <f t="shared" si="254"/>
        <v>9.8387741153316659E-3</v>
      </c>
      <c r="S1445" s="16">
        <f t="shared" si="255"/>
        <v>0.10531939743827576</v>
      </c>
      <c r="T1445" s="16">
        <f t="shared" si="256"/>
        <v>0.93651789842784794</v>
      </c>
      <c r="U1445" s="66">
        <f t="shared" si="257"/>
        <v>2.3479619345675209</v>
      </c>
      <c r="V1445" s="66"/>
      <c r="W1445" s="66"/>
    </row>
    <row r="1446" spans="1:23" x14ac:dyDescent="0.25">
      <c r="A1446">
        <v>1445</v>
      </c>
      <c r="B1446">
        <v>4.9865125000592104E-4</v>
      </c>
      <c r="C1446" s="16">
        <v>6.4540643774454301E-9</v>
      </c>
      <c r="D1446" s="16">
        <v>1.1118386108882E-3</v>
      </c>
      <c r="E1446" s="16">
        <v>1.4417869988006201E-5</v>
      </c>
      <c r="F1446" s="16">
        <v>9.7962121504751496E-6</v>
      </c>
      <c r="G1446" s="16">
        <v>1.72568943813782E-6</v>
      </c>
      <c r="H1446" s="16">
        <v>4.2450594484906502E-4</v>
      </c>
      <c r="J1446">
        <v>0.95478711885762002</v>
      </c>
      <c r="K1446">
        <f t="shared" si="247"/>
        <v>6.1622575318627211E-9</v>
      </c>
      <c r="L1446">
        <f t="shared" si="248"/>
        <v>1.1331502705629107E-3</v>
      </c>
      <c r="M1446" s="16">
        <f t="shared" si="249"/>
        <v>-1.3584777055106873E-4</v>
      </c>
      <c r="N1446" s="16">
        <f t="shared" si="250"/>
        <v>1.5800468057935082E-4</v>
      </c>
      <c r="O1446" s="16">
        <f t="shared" si="251"/>
        <v>2.7173253220012322E-2</v>
      </c>
      <c r="P1446" s="16">
        <f t="shared" si="252"/>
        <v>2.380872596871492E-2</v>
      </c>
      <c r="Q1446" s="16">
        <f t="shared" si="253"/>
        <v>0.11723453263614633</v>
      </c>
      <c r="R1446" s="16">
        <f t="shared" si="254"/>
        <v>3.3662061810199358E-5</v>
      </c>
      <c r="S1446" s="16">
        <f t="shared" si="255"/>
        <v>1.9628989102072742E-2</v>
      </c>
      <c r="T1446" s="16">
        <f t="shared" si="256"/>
        <v>0.11724095990950958</v>
      </c>
      <c r="U1446" s="66">
        <f t="shared" si="257"/>
        <v>0.30527812757884543</v>
      </c>
      <c r="V1446" s="66"/>
      <c r="W1446" s="66"/>
    </row>
    <row r="1447" spans="1:23" x14ac:dyDescent="0.25">
      <c r="A1447">
        <v>1446</v>
      </c>
      <c r="B1447" s="16">
        <v>5.48098513701821E-4</v>
      </c>
      <c r="C1447" s="16">
        <v>7.7318329267123196E-9</v>
      </c>
      <c r="D1447" s="16">
        <v>1.2145043477769599E-3</v>
      </c>
      <c r="E1447" s="16">
        <v>1.8847083294365099E-5</v>
      </c>
      <c r="F1447" s="16">
        <v>8.9515748924526493E-6</v>
      </c>
      <c r="G1447" s="16">
        <v>1.44205556604487E-6</v>
      </c>
      <c r="H1447" s="16">
        <v>5.5491804945157798E-4</v>
      </c>
      <c r="J1447">
        <v>0.95431459672187402</v>
      </c>
      <c r="K1447">
        <f t="shared" si="247"/>
        <v>7.3786010213763741E-9</v>
      </c>
      <c r="L1447">
        <f t="shared" si="248"/>
        <v>1.2338418212949835E-3</v>
      </c>
      <c r="M1447" s="16">
        <f t="shared" si="249"/>
        <v>-1.3764479389134136E-4</v>
      </c>
      <c r="N1447" s="16">
        <f t="shared" si="250"/>
        <v>1.2764135562669405E-2</v>
      </c>
      <c r="O1447" s="16">
        <f t="shared" si="251"/>
        <v>0.15638661291385228</v>
      </c>
      <c r="P1447" s="16">
        <f t="shared" si="252"/>
        <v>6.8062236415465535E-2</v>
      </c>
      <c r="Q1447" s="16">
        <f t="shared" si="253"/>
        <v>0.56969765339398737</v>
      </c>
      <c r="R1447" s="16">
        <f t="shared" si="254"/>
        <v>8.3763603058488838E-3</v>
      </c>
      <c r="S1447" s="16">
        <f t="shared" si="255"/>
        <v>7.920614482318987E-2</v>
      </c>
      <c r="T1447" s="16">
        <f t="shared" si="256"/>
        <v>0.5697285539648641</v>
      </c>
      <c r="U1447" s="66">
        <f t="shared" si="257"/>
        <v>1.4642216973798774</v>
      </c>
      <c r="V1447" s="66"/>
      <c r="W1447" s="66"/>
    </row>
    <row r="1448" spans="1:23" x14ac:dyDescent="0.25">
      <c r="A1448">
        <v>1447</v>
      </c>
      <c r="B1448">
        <v>4.06519100533042E-4</v>
      </c>
      <c r="C1448" s="16">
        <v>3.7206575266235801E-9</v>
      </c>
      <c r="D1448" s="16">
        <v>7.8035515989128895E-4</v>
      </c>
      <c r="E1448" s="16">
        <v>5.85454978450423E-6</v>
      </c>
      <c r="F1448" s="16">
        <v>1.1841070109139699E-5</v>
      </c>
      <c r="G1448" s="16">
        <v>2.9826630419910501E-6</v>
      </c>
      <c r="H1448" s="16">
        <v>1.72373132087227E-4</v>
      </c>
      <c r="J1448">
        <v>0.95637776843968503</v>
      </c>
      <c r="K1448">
        <f t="shared" si="247"/>
        <v>3.5583541424405774E-9</v>
      </c>
      <c r="L1448">
        <f t="shared" si="248"/>
        <v>8.0701624249403269E-4</v>
      </c>
      <c r="M1448" s="16">
        <f t="shared" si="249"/>
        <v>6.0219585720512575E-6</v>
      </c>
      <c r="N1448" s="16">
        <f t="shared" si="250"/>
        <v>3.0455544743349092E-2</v>
      </c>
      <c r="O1448" s="16">
        <f t="shared" si="251"/>
        <v>0.10790430177555582</v>
      </c>
      <c r="P1448" s="16">
        <f t="shared" si="252"/>
        <v>3.6040117314849331E-2</v>
      </c>
      <c r="Q1448" s="16">
        <f t="shared" si="253"/>
        <v>0.20693785241365342</v>
      </c>
      <c r="R1448" s="16">
        <f t="shared" si="254"/>
        <v>4.0693648553121291E-2</v>
      </c>
      <c r="S1448" s="16">
        <f t="shared" si="255"/>
        <v>0.23642531236328157</v>
      </c>
      <c r="T1448" s="16">
        <f t="shared" si="256"/>
        <v>0.20694192398107686</v>
      </c>
      <c r="U1448" s="66">
        <f t="shared" si="257"/>
        <v>0.86539870114488737</v>
      </c>
      <c r="V1448" s="66"/>
      <c r="W1448" s="66"/>
    </row>
    <row r="1449" spans="1:23" x14ac:dyDescent="0.25">
      <c r="A1449">
        <v>1448</v>
      </c>
      <c r="B1449" s="16">
        <v>6.3628208600863799E-4</v>
      </c>
      <c r="C1449" s="16">
        <v>9.2834657767119796E-9</v>
      </c>
      <c r="D1449" s="16">
        <v>1.2571870094506899E-3</v>
      </c>
      <c r="E1449" s="16">
        <v>2.3415242776847202E-5</v>
      </c>
      <c r="F1449" s="16">
        <v>7.7236552767882195E-6</v>
      </c>
      <c r="G1449" s="16">
        <v>1.2015178086459E-6</v>
      </c>
      <c r="H1449" s="16">
        <v>6.89420408714796E-4</v>
      </c>
      <c r="J1449">
        <v>0.95413738044375895</v>
      </c>
      <c r="K1449">
        <f t="shared" si="247"/>
        <v>8.8577017176312537E-9</v>
      </c>
      <c r="L1449">
        <f t="shared" si="248"/>
        <v>1.2738265543471355E-3</v>
      </c>
      <c r="M1449" s="16">
        <f t="shared" si="249"/>
        <v>-1.2623823298595565E-6</v>
      </c>
      <c r="N1449" s="16">
        <f t="shared" si="250"/>
        <v>8.5290624012520619E-2</v>
      </c>
      <c r="O1449" s="16">
        <f t="shared" si="251"/>
        <v>0.45629948542535476</v>
      </c>
      <c r="P1449" s="16">
        <f t="shared" si="252"/>
        <v>9.3147134084469688E-2</v>
      </c>
      <c r="Q1449" s="16">
        <f t="shared" si="253"/>
        <v>1.3926545391178387</v>
      </c>
      <c r="R1449" s="16">
        <f t="shared" si="254"/>
        <v>4.6717182125350608E-2</v>
      </c>
      <c r="S1449" s="16">
        <f t="shared" si="255"/>
        <v>0.16103671421654209</v>
      </c>
      <c r="T1449" s="16">
        <f t="shared" si="256"/>
        <v>1.3927236782153056</v>
      </c>
      <c r="U1449" s="66">
        <f t="shared" si="257"/>
        <v>3.6278693571973815</v>
      </c>
      <c r="V1449" s="66"/>
      <c r="W1449" s="66"/>
    </row>
    <row r="1450" spans="1:23" x14ac:dyDescent="0.25">
      <c r="A1450">
        <v>1449</v>
      </c>
      <c r="B1450">
        <v>5.36998469293787E-4</v>
      </c>
      <c r="C1450" s="16">
        <v>6.5691321849169504E-9</v>
      </c>
      <c r="D1450" s="16">
        <v>1.0492796815061299E-3</v>
      </c>
      <c r="E1450" s="16">
        <v>1.3859118049066499E-5</v>
      </c>
      <c r="F1450" s="16">
        <v>9.0700213231199694E-6</v>
      </c>
      <c r="G1450" s="16">
        <v>1.6942375301161401E-6</v>
      </c>
      <c r="H1450" s="16">
        <v>4.0805332677907501E-4</v>
      </c>
      <c r="J1450">
        <v>0.955103828828337</v>
      </c>
      <c r="K1450">
        <f t="shared" si="247"/>
        <v>6.274203301893638E-9</v>
      </c>
      <c r="L1450">
        <f t="shared" si="248"/>
        <v>1.0691073925503012E-3</v>
      </c>
      <c r="M1450" s="16">
        <f t="shared" si="249"/>
        <v>4.8895460372728331E-6</v>
      </c>
      <c r="N1450" s="16">
        <f t="shared" si="250"/>
        <v>8.1791274643670531E-3</v>
      </c>
      <c r="O1450" s="16">
        <f t="shared" si="251"/>
        <v>3.4451367950677797E-2</v>
      </c>
      <c r="P1450" s="16">
        <f t="shared" si="252"/>
        <v>7.9838963097277893E-3</v>
      </c>
      <c r="Q1450" s="16">
        <f t="shared" si="253"/>
        <v>8.4315858927247717E-2</v>
      </c>
      <c r="R1450" s="16">
        <f t="shared" si="254"/>
        <v>6.3204988579173404E-3</v>
      </c>
      <c r="S1450" s="16">
        <f t="shared" si="255"/>
        <v>2.426607338244299E-2</v>
      </c>
      <c r="T1450" s="16">
        <f t="shared" si="256"/>
        <v>8.4318781602533338E-2</v>
      </c>
      <c r="U1450" s="66">
        <f t="shared" si="257"/>
        <v>0.24983560449491402</v>
      </c>
      <c r="V1450" s="66"/>
      <c r="W1450" s="66"/>
    </row>
    <row r="1451" spans="1:23" x14ac:dyDescent="0.25">
      <c r="A1451">
        <v>1450</v>
      </c>
      <c r="B1451">
        <v>5.29919769929645E-4</v>
      </c>
      <c r="C1451" s="16">
        <v>7.1271086833797104E-9</v>
      </c>
      <c r="D1451" s="16">
        <v>1.1564414343487701E-3</v>
      </c>
      <c r="E1451" s="16">
        <v>1.65525437921394E-5</v>
      </c>
      <c r="F1451" s="16">
        <v>9.23547679354482E-6</v>
      </c>
      <c r="G1451" s="16">
        <v>1.56344661998879E-6</v>
      </c>
      <c r="H1451" s="16">
        <v>4.87358205065716E-4</v>
      </c>
      <c r="J1451">
        <v>0.95458481553939101</v>
      </c>
      <c r="K1451">
        <f t="shared" si="247"/>
        <v>6.803429727853213E-9</v>
      </c>
      <c r="L1451">
        <f t="shared" si="248"/>
        <v>1.176468707447165E-3</v>
      </c>
      <c r="M1451" s="16">
        <f t="shared" si="249"/>
        <v>-1.1662916758787512E-4</v>
      </c>
      <c r="N1451" s="16">
        <f t="shared" si="250"/>
        <v>5.7857925402832874E-3</v>
      </c>
      <c r="O1451" s="16">
        <f t="shared" si="251"/>
        <v>8.1976605216865825E-2</v>
      </c>
      <c r="P1451" s="16">
        <f t="shared" si="252"/>
        <v>4.0243173078195874E-2</v>
      </c>
      <c r="Q1451" s="16">
        <f t="shared" si="253"/>
        <v>0.29284005292914178</v>
      </c>
      <c r="R1451" s="16">
        <f t="shared" si="254"/>
        <v>3.9325213142892019E-3</v>
      </c>
      <c r="S1451" s="16">
        <f t="shared" si="255"/>
        <v>4.8817896484986044E-2</v>
      </c>
      <c r="T1451" s="16">
        <f t="shared" si="256"/>
        <v>0.29285503747974145</v>
      </c>
      <c r="U1451" s="66">
        <f t="shared" si="257"/>
        <v>0.76645107904350351</v>
      </c>
      <c r="V1451" s="66"/>
      <c r="W1451" s="66"/>
    </row>
    <row r="1452" spans="1:23" x14ac:dyDescent="0.25">
      <c r="A1452">
        <v>1451</v>
      </c>
      <c r="B1452">
        <v>3.7731309976976E-4</v>
      </c>
      <c r="C1452" s="16">
        <v>4.0204787283123899E-9</v>
      </c>
      <c r="D1452" s="16">
        <v>9.1140080744859598E-4</v>
      </c>
      <c r="E1452" s="16">
        <v>7.3774844227705303E-6</v>
      </c>
      <c r="F1452" s="16">
        <v>1.28374678316842E-5</v>
      </c>
      <c r="G1452" s="16">
        <v>2.7644800841394002E-6</v>
      </c>
      <c r="H1452" s="16">
        <v>2.17213660511905E-4</v>
      </c>
      <c r="J1452">
        <v>0.95570154797892204</v>
      </c>
      <c r="K1452">
        <f t="shared" si="247"/>
        <v>3.8423777442644788E-9</v>
      </c>
      <c r="L1452">
        <f t="shared" si="248"/>
        <v>9.3983620271737554E-4</v>
      </c>
      <c r="M1452" s="16">
        <f t="shared" si="249"/>
        <v>-1.8521000317785552E-4</v>
      </c>
      <c r="N1452" s="16">
        <f t="shared" si="250"/>
        <v>5.4672441918491715E-2</v>
      </c>
      <c r="O1452" s="16">
        <f t="shared" si="251"/>
        <v>7.5281937375163657E-2</v>
      </c>
      <c r="P1452" s="16">
        <f t="shared" si="252"/>
        <v>2.8935734001341033E-3</v>
      </c>
      <c r="Q1452" s="16">
        <f t="shared" si="253"/>
        <v>9.803745497266661E-2</v>
      </c>
      <c r="R1452" s="16">
        <f t="shared" si="254"/>
        <v>9.1717572627272717E-2</v>
      </c>
      <c r="S1452" s="16">
        <f t="shared" si="255"/>
        <v>0.14251918452063514</v>
      </c>
      <c r="T1452" s="16">
        <f t="shared" si="256"/>
        <v>9.803824916171465E-2</v>
      </c>
      <c r="U1452" s="66">
        <f t="shared" si="257"/>
        <v>0.56316041397607863</v>
      </c>
      <c r="V1452" s="66"/>
      <c r="W1452" s="66"/>
    </row>
    <row r="1453" spans="1:23" x14ac:dyDescent="0.25">
      <c r="A1453">
        <v>1452</v>
      </c>
      <c r="B1453">
        <v>4.5301640435481698E-4</v>
      </c>
      <c r="C1453" s="16">
        <v>6.3364855660641202E-9</v>
      </c>
      <c r="D1453" s="16">
        <v>1.20416305747359E-3</v>
      </c>
      <c r="E1453" s="16">
        <v>1.53146842366013E-5</v>
      </c>
      <c r="F1453" s="16">
        <v>1.08291947047357E-5</v>
      </c>
      <c r="G1453" s="16">
        <v>1.7595604636036301E-6</v>
      </c>
      <c r="H1453" s="16">
        <v>4.5091293775257902E-4</v>
      </c>
      <c r="J1453">
        <v>0.95432650141477404</v>
      </c>
      <c r="K1453">
        <f t="shared" si="247"/>
        <v>6.0470761015271861E-9</v>
      </c>
      <c r="L1453">
        <f t="shared" si="248"/>
        <v>1.2275746708610988E-3</v>
      </c>
      <c r="M1453" s="16">
        <f t="shared" si="249"/>
        <v>-3.2154186215146497E-4</v>
      </c>
      <c r="N1453" s="16">
        <f t="shared" si="250"/>
        <v>6.4155179179038822E-3</v>
      </c>
      <c r="O1453" s="16">
        <f t="shared" si="251"/>
        <v>2.062734947458135E-2</v>
      </c>
      <c r="P1453" s="16">
        <f t="shared" si="252"/>
        <v>6.257560683579326E-2</v>
      </c>
      <c r="Q1453" s="16">
        <f t="shared" si="253"/>
        <v>0.18138603209317453</v>
      </c>
      <c r="R1453" s="16">
        <f t="shared" si="254"/>
        <v>9.8076231336508054E-3</v>
      </c>
      <c r="S1453" s="16">
        <f t="shared" si="255"/>
        <v>1.5184609534828412E-2</v>
      </c>
      <c r="T1453" s="16">
        <f t="shared" si="256"/>
        <v>0.18140005613110183</v>
      </c>
      <c r="U1453" s="66">
        <f t="shared" si="257"/>
        <v>0.47739679512103406</v>
      </c>
      <c r="V1453" s="66"/>
      <c r="W1453" s="66"/>
    </row>
    <row r="1454" spans="1:23" x14ac:dyDescent="0.25">
      <c r="A1454">
        <v>1453</v>
      </c>
      <c r="B1454">
        <v>5.6517455007674999E-4</v>
      </c>
      <c r="C1454" s="16">
        <v>5.47819524648543E-9</v>
      </c>
      <c r="D1454" s="16">
        <v>8.27073091329252E-4</v>
      </c>
      <c r="E1454" s="16">
        <v>9.1327664170474394E-6</v>
      </c>
      <c r="F1454" s="16">
        <v>8.5299780953276098E-6</v>
      </c>
      <c r="G1454" s="16">
        <v>2.0265093605950699E-6</v>
      </c>
      <c r="H1454" s="16">
        <v>2.6889274601995801E-4</v>
      </c>
      <c r="J1454">
        <v>0.95621324341713199</v>
      </c>
      <c r="K1454">
        <f t="shared" si="247"/>
        <v>5.2383228447141478E-9</v>
      </c>
      <c r="L1454">
        <f t="shared" si="248"/>
        <v>8.461540786852558E-4</v>
      </c>
      <c r="M1454" s="16">
        <f t="shared" si="249"/>
        <v>2.8419502146824406E-4</v>
      </c>
      <c r="N1454" s="16">
        <f t="shared" si="250"/>
        <v>2.1801518687637661E-2</v>
      </c>
      <c r="O1454" s="16">
        <f t="shared" si="251"/>
        <v>1.2732407044452028E-4</v>
      </c>
      <c r="P1454" s="16">
        <f t="shared" si="252"/>
        <v>1.9977056591040807E-2</v>
      </c>
      <c r="Q1454" s="16">
        <f t="shared" si="253"/>
        <v>2.240453036461032E-2</v>
      </c>
      <c r="R1454" s="16">
        <f t="shared" si="254"/>
        <v>1.8039036103569595E-2</v>
      </c>
      <c r="S1454" s="16">
        <f t="shared" si="255"/>
        <v>9.5893806168020115E-5</v>
      </c>
      <c r="T1454" s="16">
        <f t="shared" si="256"/>
        <v>2.2406229535916092E-2</v>
      </c>
      <c r="U1454" s="66">
        <f t="shared" si="257"/>
        <v>0.10485158915938701</v>
      </c>
      <c r="V1454" s="66"/>
      <c r="W1454" s="66"/>
    </row>
    <row r="1455" spans="1:23" x14ac:dyDescent="0.25">
      <c r="A1455">
        <v>1454</v>
      </c>
      <c r="B1455">
        <v>4.6393221099918998E-4</v>
      </c>
      <c r="C1455" s="16">
        <v>5.3005708920252496E-9</v>
      </c>
      <c r="D1455" s="16">
        <v>9.7853591187020109E-4</v>
      </c>
      <c r="E1455" s="16">
        <v>1.04362734166216E-5</v>
      </c>
      <c r="F1455" s="16">
        <v>1.04678058309554E-5</v>
      </c>
      <c r="G1455" s="16">
        <v>2.0981987116996401E-6</v>
      </c>
      <c r="H1455" s="16">
        <v>3.0727374254364002E-4</v>
      </c>
      <c r="J1455">
        <v>0.955420247118275</v>
      </c>
      <c r="K1455">
        <f t="shared" si="247"/>
        <v>5.0642727515266991E-9</v>
      </c>
      <c r="L1455">
        <f t="shared" si="248"/>
        <v>1.0015644216729196E-3</v>
      </c>
      <c r="M1455" s="16">
        <f t="shared" si="249"/>
        <v>-7.3699999674539519E-5</v>
      </c>
      <c r="N1455" s="16">
        <f t="shared" si="250"/>
        <v>3.3560122855048552E-3</v>
      </c>
      <c r="O1455" s="16">
        <f t="shared" si="251"/>
        <v>1.878512840063731E-3</v>
      </c>
      <c r="P1455" s="16">
        <f t="shared" si="252"/>
        <v>2.5303618650420189E-4</v>
      </c>
      <c r="Q1455" s="16">
        <f t="shared" si="253"/>
        <v>8.0183251140200878E-4</v>
      </c>
      <c r="R1455" s="16">
        <f t="shared" si="254"/>
        <v>3.8883712648231806E-3</v>
      </c>
      <c r="S1455" s="16">
        <f t="shared" si="255"/>
        <v>2.071591362973739E-3</v>
      </c>
      <c r="T1455" s="16">
        <f t="shared" si="256"/>
        <v>8.0178607943267102E-4</v>
      </c>
      <c r="U1455" s="66">
        <f t="shared" si="257"/>
        <v>1.3051142530704388E-2</v>
      </c>
      <c r="V1455" s="66"/>
      <c r="W1455" s="66"/>
    </row>
    <row r="1456" spans="1:23" x14ac:dyDescent="0.25">
      <c r="A1456">
        <v>1455</v>
      </c>
      <c r="B1456">
        <v>5.4759837521411905E-4</v>
      </c>
      <c r="C1456" s="16">
        <v>6.9002562798890303E-9</v>
      </c>
      <c r="D1456" s="16">
        <v>1.0816165724253099E-3</v>
      </c>
      <c r="E1456" s="16">
        <v>1.50011582088841E-5</v>
      </c>
      <c r="F1456" s="16">
        <v>8.9070797383941793E-6</v>
      </c>
      <c r="G1456" s="16">
        <v>1.61349935075596E-6</v>
      </c>
      <c r="H1456" s="16">
        <v>4.4167901758658399E-4</v>
      </c>
      <c r="J1456">
        <v>0.95495058568255597</v>
      </c>
      <c r="K1456">
        <f t="shared" si="247"/>
        <v>6.5894037758397641E-9</v>
      </c>
      <c r="L1456">
        <f t="shared" si="248"/>
        <v>1.1010373309965744E-3</v>
      </c>
      <c r="M1456" s="16">
        <f t="shared" si="249"/>
        <v>-5.8405805683361597E-6</v>
      </c>
      <c r="N1456" s="16">
        <f t="shared" si="250"/>
        <v>1.2535687368611126E-2</v>
      </c>
      <c r="O1456" s="16">
        <f t="shared" si="251"/>
        <v>6.0207796380640888E-2</v>
      </c>
      <c r="P1456" s="16">
        <f t="shared" si="252"/>
        <v>1.511043720805464E-2</v>
      </c>
      <c r="Q1456" s="16">
        <f t="shared" si="253"/>
        <v>0.15737337008515689</v>
      </c>
      <c r="R1456" s="16">
        <f t="shared" si="254"/>
        <v>9.2233325306392121E-3</v>
      </c>
      <c r="S1456" s="16">
        <f t="shared" si="255"/>
        <v>3.8418692868496654E-2</v>
      </c>
      <c r="T1456" s="16">
        <f t="shared" si="256"/>
        <v>0.15737934523884381</v>
      </c>
      <c r="U1456" s="66">
        <f t="shared" si="257"/>
        <v>0.4502486616804432</v>
      </c>
      <c r="V1456" s="66"/>
      <c r="W1456" s="66"/>
    </row>
    <row r="1457" spans="1:23" x14ac:dyDescent="0.25">
      <c r="A1457">
        <v>1456</v>
      </c>
      <c r="B1457">
        <v>5.1919090218323599E-4</v>
      </c>
      <c r="C1457" s="16">
        <v>5.0574376214293197E-9</v>
      </c>
      <c r="D1457" s="16">
        <v>8.3132164234324402E-4</v>
      </c>
      <c r="E1457" s="16">
        <v>8.4739109451688506E-6</v>
      </c>
      <c r="F1457" s="16">
        <v>9.2886782365476703E-6</v>
      </c>
      <c r="G1457" s="16">
        <v>2.1952937942170701E-6</v>
      </c>
      <c r="H1457" s="16">
        <v>2.4949438987511598E-4</v>
      </c>
      <c r="J1457">
        <v>0.95617566723830805</v>
      </c>
      <c r="K1457">
        <f t="shared" si="247"/>
        <v>4.8357987921863012E-9</v>
      </c>
      <c r="L1457">
        <f t="shared" si="248"/>
        <v>8.5208923517293505E-4</v>
      </c>
      <c r="M1457" s="16">
        <f t="shared" si="249"/>
        <v>1.8629256919353704E-4</v>
      </c>
      <c r="N1457" s="16">
        <f t="shared" si="250"/>
        <v>2.9461197315282556E-3</v>
      </c>
      <c r="O1457" s="16">
        <f t="shared" si="251"/>
        <v>7.6078548996864684E-3</v>
      </c>
      <c r="P1457" s="16">
        <f t="shared" si="252"/>
        <v>1.874966294482585E-2</v>
      </c>
      <c r="Q1457" s="16">
        <f t="shared" si="253"/>
        <v>4.4531575728985806E-2</v>
      </c>
      <c r="R1457" s="16">
        <f t="shared" si="254"/>
        <v>3.2844945136966991E-3</v>
      </c>
      <c r="S1457" s="16">
        <f t="shared" si="255"/>
        <v>8.8165338063999274E-3</v>
      </c>
      <c r="T1457" s="16">
        <f t="shared" si="256"/>
        <v>4.4533681300277295E-2</v>
      </c>
      <c r="U1457" s="66">
        <f t="shared" si="257"/>
        <v>0.1304699229254003</v>
      </c>
      <c r="V1457" s="66"/>
      <c r="W1457" s="66"/>
    </row>
    <row r="1458" spans="1:23" x14ac:dyDescent="0.25">
      <c r="A1458">
        <v>1457</v>
      </c>
      <c r="B1458">
        <v>5.53533342369074E-4</v>
      </c>
      <c r="C1458" s="16">
        <v>6.4639934183196604E-9</v>
      </c>
      <c r="D1458" s="16">
        <v>1.0004942820969001E-3</v>
      </c>
      <c r="E1458" s="16">
        <v>1.30103915060579E-5</v>
      </c>
      <c r="F1458" s="16">
        <v>8.7792729250742999E-6</v>
      </c>
      <c r="G1458" s="16">
        <v>1.72083925736427E-6</v>
      </c>
      <c r="H1458" s="16">
        <v>3.8306341050600799E-4</v>
      </c>
      <c r="J1458">
        <v>0.95534749447845102</v>
      </c>
      <c r="K1458">
        <f t="shared" si="247"/>
        <v>6.1753599165168857E-9</v>
      </c>
      <c r="L1458">
        <f t="shared" si="248"/>
        <v>1.0197672032109949E-3</v>
      </c>
      <c r="M1458" s="16">
        <f t="shared" si="249"/>
        <v>8.7299481527153267E-5</v>
      </c>
      <c r="N1458" s="16">
        <f t="shared" si="250"/>
        <v>1.5379604268952563E-2</v>
      </c>
      <c r="O1458" s="16">
        <f t="shared" si="251"/>
        <v>2.77672669430333E-2</v>
      </c>
      <c r="P1458" s="16">
        <f t="shared" si="252"/>
        <v>1.4980067424154825E-3</v>
      </c>
      <c r="Q1458" s="16">
        <f t="shared" si="253"/>
        <v>4.4668864460675632E-2</v>
      </c>
      <c r="R1458" s="16">
        <f t="shared" si="254"/>
        <v>1.1882971260075358E-2</v>
      </c>
      <c r="S1458" s="16">
        <f t="shared" si="255"/>
        <v>2.0312035474185967E-2</v>
      </c>
      <c r="T1458" s="16">
        <f t="shared" si="256"/>
        <v>4.4669654871123975E-2</v>
      </c>
      <c r="U1458" s="66">
        <f t="shared" si="257"/>
        <v>0.16617840402046227</v>
      </c>
      <c r="V1458" s="66"/>
      <c r="W1458" s="66"/>
    </row>
    <row r="1459" spans="1:23" x14ac:dyDescent="0.25">
      <c r="A1459">
        <v>1458</v>
      </c>
      <c r="B1459">
        <v>6.5157219690236995E-4</v>
      </c>
      <c r="C1459" s="16">
        <v>6.3899199719080901E-9</v>
      </c>
      <c r="D1459" s="16">
        <v>8.3689985581164702E-4</v>
      </c>
      <c r="E1459" s="16">
        <v>1.07786692917908E-5</v>
      </c>
      <c r="F1459" s="16">
        <v>7.4006413707315297E-6</v>
      </c>
      <c r="G1459" s="16">
        <v>1.73746345408536E-6</v>
      </c>
      <c r="H1459" s="16">
        <v>3.1735254563516099E-4</v>
      </c>
      <c r="J1459">
        <v>0.95618792376767203</v>
      </c>
      <c r="K1459">
        <f t="shared" si="247"/>
        <v>6.1099643109803776E-9</v>
      </c>
      <c r="L1459">
        <f t="shared" si="248"/>
        <v>8.5343221208722354E-4</v>
      </c>
      <c r="M1459" s="16">
        <f t="shared" si="249"/>
        <v>4.4971218171751631E-4</v>
      </c>
      <c r="N1459" s="16">
        <f t="shared" si="250"/>
        <v>0.10438970271373538</v>
      </c>
      <c r="O1459" s="16">
        <f t="shared" si="251"/>
        <v>2.349052798085622E-2</v>
      </c>
      <c r="P1459" s="16">
        <f t="shared" si="252"/>
        <v>1.7197216477013597E-2</v>
      </c>
      <c r="Q1459" s="16">
        <f t="shared" si="253"/>
        <v>1.2692003617231063E-5</v>
      </c>
      <c r="R1459" s="16">
        <f t="shared" si="254"/>
        <v>6.1962967665714977E-2</v>
      </c>
      <c r="S1459" s="16">
        <f t="shared" si="255"/>
        <v>1.8019465133685277E-2</v>
      </c>
      <c r="T1459" s="16">
        <f t="shared" si="256"/>
        <v>1.2646010141524773E-5</v>
      </c>
      <c r="U1459" s="66">
        <f t="shared" si="257"/>
        <v>0.22508521798476422</v>
      </c>
      <c r="V1459" s="66"/>
      <c r="W1459" s="66"/>
    </row>
    <row r="1460" spans="1:23" x14ac:dyDescent="0.25">
      <c r="A1460">
        <v>1459</v>
      </c>
      <c r="B1460">
        <v>5.1109976559886902E-4</v>
      </c>
      <c r="C1460" s="16">
        <v>5.2548823026934104E-9</v>
      </c>
      <c r="D1460" s="16">
        <v>8.78438805573325E-4</v>
      </c>
      <c r="E1460" s="16">
        <v>9.2987583792852397E-6</v>
      </c>
      <c r="F1460" s="16">
        <v>9.4565902499603896E-6</v>
      </c>
      <c r="G1460" s="16">
        <v>2.1139585816120402E-6</v>
      </c>
      <c r="H1460" s="16">
        <v>2.7378070030679698E-4</v>
      </c>
      <c r="J1460">
        <v>0.95593623297161201</v>
      </c>
      <c r="K1460">
        <f t="shared" si="247"/>
        <v>5.0233323931459291E-9</v>
      </c>
      <c r="L1460">
        <f t="shared" si="248"/>
        <v>8.9946068977255508E-4</v>
      </c>
      <c r="M1460" s="16">
        <f t="shared" si="249"/>
        <v>1.2273884142518295E-4</v>
      </c>
      <c r="N1460" s="16">
        <f t="shared" si="250"/>
        <v>1.4324836542831045E-3</v>
      </c>
      <c r="O1460" s="16">
        <f t="shared" si="251"/>
        <v>2.661299738079471E-3</v>
      </c>
      <c r="P1460" s="16">
        <f t="shared" si="252"/>
        <v>7.7462524306896319E-3</v>
      </c>
      <c r="Q1460" s="16">
        <f t="shared" si="253"/>
        <v>1.8016759590420969E-2</v>
      </c>
      <c r="R1460" s="16">
        <f t="shared" si="254"/>
        <v>1.6216288576359819E-3</v>
      </c>
      <c r="S1460" s="16">
        <f t="shared" si="255"/>
        <v>2.848116552702294E-3</v>
      </c>
      <c r="T1460" s="16">
        <f t="shared" si="256"/>
        <v>1.8017705849124106E-2</v>
      </c>
      <c r="U1460" s="66">
        <f t="shared" si="257"/>
        <v>5.2344246672935558E-2</v>
      </c>
      <c r="V1460" s="66"/>
      <c r="W1460" s="66"/>
    </row>
    <row r="1461" spans="1:23" x14ac:dyDescent="0.25">
      <c r="A1461">
        <v>1460</v>
      </c>
      <c r="B1461">
        <v>4.9471433717494199E-4</v>
      </c>
      <c r="C1461" s="16">
        <v>5.4338293204406696E-9</v>
      </c>
      <c r="D1461" s="16">
        <v>9.3981483905056695E-4</v>
      </c>
      <c r="E1461" s="16">
        <v>1.02800252213707E-5</v>
      </c>
      <c r="F1461" s="16">
        <v>9.7979561382171098E-6</v>
      </c>
      <c r="G1461" s="16">
        <v>2.0457910624836498E-6</v>
      </c>
      <c r="H1461" s="16">
        <v>3.0267275648415698E-4</v>
      </c>
      <c r="J1461">
        <v>0.95562459326475702</v>
      </c>
      <c r="K1461">
        <f t="shared" si="247"/>
        <v>5.1927009342162263E-9</v>
      </c>
      <c r="L1461">
        <f t="shared" si="248"/>
        <v>9.6145110856016443E-4</v>
      </c>
      <c r="M1461" s="16">
        <f t="shared" si="249"/>
        <v>2.7977565789719678E-5</v>
      </c>
      <c r="N1461" s="16">
        <f t="shared" si="250"/>
        <v>2.0936361458651734E-5</v>
      </c>
      <c r="O1461" s="16">
        <f t="shared" si="251"/>
        <v>3.7214470578632221E-4</v>
      </c>
      <c r="P1461" s="16">
        <f t="shared" si="252"/>
        <v>5.9013797072912807E-4</v>
      </c>
      <c r="Q1461" s="16">
        <f t="shared" si="253"/>
        <v>1.8373522275890721E-3</v>
      </c>
      <c r="R1461" s="16">
        <f t="shared" si="254"/>
        <v>3.1639586849539382E-5</v>
      </c>
      <c r="S1461" s="16">
        <f t="shared" si="255"/>
        <v>3.7637737743635209E-4</v>
      </c>
      <c r="T1461" s="16">
        <f t="shared" si="256"/>
        <v>1.8374435486155805E-3</v>
      </c>
      <c r="U1461" s="66">
        <f t="shared" si="257"/>
        <v>5.0660317784646455E-3</v>
      </c>
      <c r="V1461" s="66"/>
      <c r="W1461" s="66"/>
    </row>
    <row r="1462" spans="1:23" x14ac:dyDescent="0.25">
      <c r="A1462">
        <v>1461</v>
      </c>
      <c r="B1462">
        <v>4.84953042812742E-4</v>
      </c>
      <c r="C1462" s="16">
        <v>4.58133577022101E-9</v>
      </c>
      <c r="D1462" s="16">
        <v>8.0579422594904298E-4</v>
      </c>
      <c r="E1462" s="16">
        <v>7.4423913207370702E-6</v>
      </c>
      <c r="F1462" s="16">
        <v>9.9339513319365006E-6</v>
      </c>
      <c r="G1462" s="16">
        <v>2.4228020502923E-6</v>
      </c>
      <c r="H1462" s="16">
        <v>2.19123484130582E-4</v>
      </c>
      <c r="J1462">
        <v>0.95629037258813698</v>
      </c>
      <c r="K1462">
        <f t="shared" si="247"/>
        <v>4.3810872906560092E-9</v>
      </c>
      <c r="L1462">
        <f t="shared" si="248"/>
        <v>8.280803493274381E-4</v>
      </c>
      <c r="M1462" s="16">
        <f t="shared" si="249"/>
        <v>1.4182573629804588E-4</v>
      </c>
      <c r="N1462" s="16">
        <f t="shared" si="250"/>
        <v>2.3243530125172717E-4</v>
      </c>
      <c r="O1462" s="16">
        <f t="shared" si="251"/>
        <v>2.9981227906771664E-2</v>
      </c>
      <c r="P1462" s="16">
        <f t="shared" si="252"/>
        <v>2.6709933920327156E-2</v>
      </c>
      <c r="Q1462" s="16">
        <f t="shared" si="253"/>
        <v>9.4289583238739733E-2</v>
      </c>
      <c r="R1462" s="16">
        <f t="shared" si="254"/>
        <v>6.6862906458688652E-5</v>
      </c>
      <c r="S1462" s="16">
        <f t="shared" si="255"/>
        <v>4.2957472916035744E-2</v>
      </c>
      <c r="T1462" s="16">
        <f t="shared" si="256"/>
        <v>9.4292730484186238E-2</v>
      </c>
      <c r="U1462" s="66">
        <f t="shared" si="257"/>
        <v>0.28853024667377092</v>
      </c>
      <c r="V1462" s="66"/>
      <c r="W1462" s="66"/>
    </row>
    <row r="1463" spans="1:23" x14ac:dyDescent="0.25">
      <c r="A1463">
        <v>1462</v>
      </c>
      <c r="B1463">
        <v>5.4588431012335295E-4</v>
      </c>
      <c r="C1463" s="16">
        <v>7.0660344106144499E-9</v>
      </c>
      <c r="D1463" s="16">
        <v>1.1118485056107201E-3</v>
      </c>
      <c r="E1463" s="16">
        <v>1.57857091590817E-5</v>
      </c>
      <c r="F1463" s="16">
        <v>8.9471768691928003E-6</v>
      </c>
      <c r="G1463" s="16">
        <v>1.57617099943743E-6</v>
      </c>
      <c r="H1463" s="16">
        <v>4.64779212800075E-4</v>
      </c>
      <c r="J1463">
        <v>0.95480413170013501</v>
      </c>
      <c r="K1463">
        <f t="shared" si="247"/>
        <v>6.7466788499900053E-9</v>
      </c>
      <c r="L1463">
        <f t="shared" si="248"/>
        <v>1.1313119643141325E-3</v>
      </c>
      <c r="M1463" s="16">
        <f t="shared" si="249"/>
        <v>-3.9543344067426647E-5</v>
      </c>
      <c r="N1463" s="16">
        <f t="shared" si="250"/>
        <v>1.1768403597145429E-2</v>
      </c>
      <c r="O1463" s="16">
        <f t="shared" si="251"/>
        <v>7.5786101533977926E-2</v>
      </c>
      <c r="P1463" s="16">
        <f t="shared" si="252"/>
        <v>2.3811896217768611E-2</v>
      </c>
      <c r="Q1463" s="16">
        <f t="shared" si="253"/>
        <v>0.22066487769951304</v>
      </c>
      <c r="R1463" s="16">
        <f t="shared" si="254"/>
        <v>8.4582610140306706E-3</v>
      </c>
      <c r="S1463" s="16">
        <f t="shared" si="255"/>
        <v>4.6056281350686672E-2</v>
      </c>
      <c r="T1463" s="16">
        <f t="shared" si="256"/>
        <v>0.22067430168107308</v>
      </c>
      <c r="U1463" s="66">
        <f t="shared" si="257"/>
        <v>0.60722012309419549</v>
      </c>
      <c r="V1463" s="66"/>
      <c r="W1463" s="66"/>
    </row>
    <row r="1464" spans="1:23" x14ac:dyDescent="0.25">
      <c r="A1464">
        <v>1463</v>
      </c>
      <c r="B1464">
        <v>3.76639018763945E-4</v>
      </c>
      <c r="C1464" s="16">
        <v>4.1365702813643103E-9</v>
      </c>
      <c r="D1464" s="16">
        <v>9.4002394536680503E-4</v>
      </c>
      <c r="E1464" s="16">
        <v>7.82639188242089E-6</v>
      </c>
      <c r="F1464" s="16">
        <v>1.2877328718539201E-5</v>
      </c>
      <c r="G1464" s="16">
        <v>2.68776419818995E-6</v>
      </c>
      <c r="H1464" s="16">
        <v>2.30431056911424E-4</v>
      </c>
      <c r="J1464">
        <v>0.95555952576201497</v>
      </c>
      <c r="K1464">
        <f t="shared" si="247"/>
        <v>3.9527391363417255E-9</v>
      </c>
      <c r="L1464">
        <f t="shared" si="248"/>
        <v>9.6846223043179204E-4</v>
      </c>
      <c r="M1464" s="16">
        <f t="shared" si="249"/>
        <v>-2.1518419290390196E-4</v>
      </c>
      <c r="N1464" s="16">
        <f t="shared" si="250"/>
        <v>5.5314425312601147E-2</v>
      </c>
      <c r="O1464" s="16">
        <f t="shared" si="251"/>
        <v>6.4223264088187293E-2</v>
      </c>
      <c r="P1464" s="16">
        <f t="shared" si="252"/>
        <v>5.796375603473418E-4</v>
      </c>
      <c r="Q1464" s="16">
        <f t="shared" si="253"/>
        <v>7.3610851226933754E-2</v>
      </c>
      <c r="R1464" s="16">
        <f t="shared" si="254"/>
        <v>9.4184230656632645E-2</v>
      </c>
      <c r="S1464" s="16">
        <f t="shared" si="255"/>
        <v>0.11511787503004067</v>
      </c>
      <c r="T1464" s="16">
        <f t="shared" si="256"/>
        <v>7.3611045500873926E-2</v>
      </c>
      <c r="U1464" s="66">
        <f t="shared" si="257"/>
        <v>0.47664132937561676</v>
      </c>
      <c r="V1464" s="66"/>
      <c r="W1464" s="66"/>
    </row>
    <row r="1465" spans="1:23" x14ac:dyDescent="0.25">
      <c r="A1465">
        <v>1464</v>
      </c>
      <c r="B1465">
        <v>4.9636371482270297E-4</v>
      </c>
      <c r="C1465" s="16">
        <v>5.6041300101739098E-9</v>
      </c>
      <c r="D1465" s="16">
        <v>9.66647853994713E-4</v>
      </c>
      <c r="E1465" s="16">
        <v>1.0901683379702699E-5</v>
      </c>
      <c r="F1465" s="16">
        <v>9.7772925369520799E-6</v>
      </c>
      <c r="G1465" s="16">
        <v>1.9842174362678002E-6</v>
      </c>
      <c r="H1465" s="16">
        <v>3.2097651947916601E-4</v>
      </c>
      <c r="J1465">
        <v>0.95549286798964905</v>
      </c>
      <c r="K1465">
        <f t="shared" si="247"/>
        <v>5.3547062560079299E-9</v>
      </c>
      <c r="L1465">
        <f t="shared" si="248"/>
        <v>9.881810523748747E-4</v>
      </c>
      <c r="M1465" s="16">
        <f t="shared" si="249"/>
        <v>4.5463772705310788E-6</v>
      </c>
      <c r="N1465" s="16">
        <f t="shared" si="250"/>
        <v>6.2803756761371085E-5</v>
      </c>
      <c r="O1465" s="16">
        <f t="shared" si="251"/>
        <v>1.3099201439218527E-4</v>
      </c>
      <c r="P1465" s="16">
        <f t="shared" si="252"/>
        <v>1.2709490930026144E-5</v>
      </c>
      <c r="Q1465" s="16">
        <f t="shared" si="253"/>
        <v>2.2547956184692014E-4</v>
      </c>
      <c r="R1465" s="16">
        <f t="shared" si="254"/>
        <v>5.9629523951890935E-5</v>
      </c>
      <c r="S1465" s="16">
        <f t="shared" si="255"/>
        <v>1.2726482443371279E-4</v>
      </c>
      <c r="T1465" s="16">
        <f t="shared" si="256"/>
        <v>2.2548403875989064E-4</v>
      </c>
      <c r="U1465" s="66">
        <f t="shared" si="257"/>
        <v>8.4436321107599706E-4</v>
      </c>
      <c r="V1465" s="66"/>
      <c r="W1465" s="66"/>
    </row>
    <row r="1466" spans="1:23" x14ac:dyDescent="0.25">
      <c r="A1466">
        <v>1465</v>
      </c>
      <c r="B1466">
        <v>4.6292889843764398E-4</v>
      </c>
      <c r="C1466" s="16">
        <v>4.8233007526416297E-9</v>
      </c>
      <c r="D1466" s="16">
        <v>8.9053272749877203E-4</v>
      </c>
      <c r="E1466" s="16">
        <v>8.6509824338827896E-6</v>
      </c>
      <c r="F1466" s="16">
        <v>1.04484324631079E-5</v>
      </c>
      <c r="G1466" s="16">
        <v>2.3035371361382901E-6</v>
      </c>
      <c r="H1466" s="16">
        <v>2.5470861262484297E-4</v>
      </c>
      <c r="J1466">
        <v>0.95585511233417597</v>
      </c>
      <c r="K1466">
        <f t="shared" si="247"/>
        <v>4.6103766827377801E-9</v>
      </c>
      <c r="L1466">
        <f t="shared" si="248"/>
        <v>9.1372830626037344E-4</v>
      </c>
      <c r="M1466" s="16">
        <f t="shared" si="249"/>
        <v>1.2129490614914453E-5</v>
      </c>
      <c r="N1466" s="16">
        <f t="shared" si="250"/>
        <v>3.596214226191928E-3</v>
      </c>
      <c r="O1466" s="16">
        <f t="shared" si="251"/>
        <v>1.6765208383235284E-2</v>
      </c>
      <c r="P1466" s="16">
        <f t="shared" si="252"/>
        <v>5.693758378951249E-3</v>
      </c>
      <c r="Q1466" s="16">
        <f t="shared" si="253"/>
        <v>3.7845258724853836E-2</v>
      </c>
      <c r="R1466" s="16">
        <f t="shared" si="254"/>
        <v>3.6470295795450968E-3</v>
      </c>
      <c r="S1466" s="16">
        <f t="shared" si="255"/>
        <v>2.1854638615187064E-2</v>
      </c>
      <c r="T1466" s="16">
        <f t="shared" si="256"/>
        <v>3.7846294223686253E-2</v>
      </c>
      <c r="U1466" s="66">
        <f t="shared" si="257"/>
        <v>0.12724840213165073</v>
      </c>
      <c r="V1466" s="66"/>
      <c r="W1466" s="66"/>
    </row>
    <row r="1467" spans="1:23" x14ac:dyDescent="0.25">
      <c r="A1467">
        <v>1466</v>
      </c>
      <c r="B1467" s="16">
        <v>5.5085573273748901E-4</v>
      </c>
      <c r="C1467" s="16">
        <v>6.1487618896416402E-9</v>
      </c>
      <c r="D1467" s="16">
        <v>9.5533306192003198E-4</v>
      </c>
      <c r="E1467" s="16">
        <v>1.1823164956107699E-5</v>
      </c>
      <c r="F1467" s="16">
        <v>8.8039240711899508E-6</v>
      </c>
      <c r="G1467" s="16">
        <v>1.80815143824142E-6</v>
      </c>
      <c r="H1467" s="16">
        <v>3.4810730130527398E-4</v>
      </c>
      <c r="J1467">
        <v>0.955568727961988</v>
      </c>
      <c r="K1467">
        <f t="shared" si="247"/>
        <v>5.8755645774260121E-9</v>
      </c>
      <c r="L1467">
        <f t="shared" si="248"/>
        <v>9.7474291273876371E-4</v>
      </c>
      <c r="M1467" s="16">
        <f t="shared" si="249"/>
        <v>1.2696855273621434E-4</v>
      </c>
      <c r="N1467" s="16">
        <f t="shared" si="250"/>
        <v>1.4060583502569415E-2</v>
      </c>
      <c r="O1467" s="16">
        <f t="shared" si="251"/>
        <v>1.2043192804530915E-2</v>
      </c>
      <c r="P1467" s="16">
        <f t="shared" si="252"/>
        <v>6.6943115205088591E-5</v>
      </c>
      <c r="Q1467" s="16">
        <f t="shared" si="253"/>
        <v>1.0163012057268325E-2</v>
      </c>
      <c r="R1467" s="16">
        <f t="shared" si="254"/>
        <v>1.1343793511034227E-2</v>
      </c>
      <c r="S1467" s="16">
        <f t="shared" si="255"/>
        <v>9.8036483212350263E-3</v>
      </c>
      <c r="T1467" s="16">
        <f t="shared" si="256"/>
        <v>1.0162883477682948E-2</v>
      </c>
      <c r="U1467" s="66">
        <f t="shared" si="257"/>
        <v>6.7644056789525939E-2</v>
      </c>
      <c r="V1467" s="66"/>
      <c r="W1467" s="66"/>
    </row>
    <row r="1468" spans="1:23" x14ac:dyDescent="0.25">
      <c r="A1468">
        <v>1467</v>
      </c>
      <c r="B1468">
        <v>4.4407624865064701E-4</v>
      </c>
      <c r="C1468" s="16">
        <v>4.7692860726912597E-9</v>
      </c>
      <c r="D1468" s="16">
        <v>9.1858534893871698E-4</v>
      </c>
      <c r="E1468" s="16">
        <v>8.8206120492879894E-6</v>
      </c>
      <c r="F1468" s="16">
        <v>1.0906976740719399E-5</v>
      </c>
      <c r="G1468" s="16">
        <v>2.3304141074245399E-6</v>
      </c>
      <c r="H1468" s="16">
        <v>2.5970333971933E-4</v>
      </c>
      <c r="J1468">
        <v>0.95570636627698202</v>
      </c>
      <c r="K1468">
        <f t="shared" si="247"/>
        <v>4.5580370622671824E-9</v>
      </c>
      <c r="L1468">
        <f t="shared" si="248"/>
        <v>9.427249472415076E-4</v>
      </c>
      <c r="M1468" s="16">
        <f t="shared" si="249"/>
        <v>-5.4572449940213565E-5</v>
      </c>
      <c r="N1468" s="16">
        <f t="shared" si="250"/>
        <v>9.6532522314346243E-3</v>
      </c>
      <c r="O1468" s="16">
        <f t="shared" si="251"/>
        <v>1.9384774562715246E-2</v>
      </c>
      <c r="P1468" s="16">
        <f t="shared" si="252"/>
        <v>2.1467487111001778E-3</v>
      </c>
      <c r="Q1468" s="16">
        <f t="shared" si="253"/>
        <v>3.1949769386564596E-2</v>
      </c>
      <c r="R1468" s="16">
        <f t="shared" si="254"/>
        <v>1.143346646257281E-2</v>
      </c>
      <c r="S1468" s="16">
        <f t="shared" si="255"/>
        <v>2.5993730475981452E-2</v>
      </c>
      <c r="T1468" s="16">
        <f t="shared" si="256"/>
        <v>3.1950324917082704E-2</v>
      </c>
      <c r="U1468" s="66">
        <f t="shared" si="257"/>
        <v>0.13251206674745161</v>
      </c>
      <c r="V1468" s="66"/>
      <c r="W1468" s="66"/>
    </row>
    <row r="1469" spans="1:23" x14ac:dyDescent="0.25">
      <c r="A1469">
        <v>1468</v>
      </c>
      <c r="B1469" s="16">
        <v>4.8278364139798499E-4</v>
      </c>
      <c r="C1469" s="16">
        <v>5.6566550377099803E-9</v>
      </c>
      <c r="D1469" s="16">
        <v>1.0040479536877001E-3</v>
      </c>
      <c r="E1469" s="16">
        <v>1.1424732756470101E-5</v>
      </c>
      <c r="F1469" s="16">
        <v>1.0069921225809699E-5</v>
      </c>
      <c r="G1469" s="16">
        <v>1.9666402636391799E-6</v>
      </c>
      <c r="H1469" s="16">
        <v>3.3637719073640303E-4</v>
      </c>
      <c r="J1469">
        <v>0.95530360495325495</v>
      </c>
      <c r="K1469">
        <f t="shared" si="247"/>
        <v>5.4038229495013348E-9</v>
      </c>
      <c r="L1469">
        <f t="shared" si="248"/>
        <v>1.0261487797479211E-3</v>
      </c>
      <c r="M1469" s="16">
        <f t="shared" si="249"/>
        <v>-6.0581496951950973E-5</v>
      </c>
      <c r="N1469" s="16">
        <f t="shared" si="250"/>
        <v>3.8616390819717564E-4</v>
      </c>
      <c r="O1469" s="16">
        <f t="shared" si="251"/>
        <v>4.3785569851583053E-4</v>
      </c>
      <c r="P1469" s="16">
        <f t="shared" si="252"/>
        <v>1.7972072895374E-3</v>
      </c>
      <c r="Q1469" s="16">
        <f t="shared" si="253"/>
        <v>4.0596262773192433E-3</v>
      </c>
      <c r="R1469" s="16">
        <f t="shared" si="254"/>
        <v>4.8295725244003448E-4</v>
      </c>
      <c r="S1469" s="16">
        <f t="shared" si="255"/>
        <v>4.0159070810537551E-4</v>
      </c>
      <c r="T1469" s="16">
        <f t="shared" si="256"/>
        <v>4.0598928653276392E-3</v>
      </c>
      <c r="U1469" s="66">
        <f t="shared" si="257"/>
        <v>1.1625293999442699E-2</v>
      </c>
      <c r="V1469" s="66"/>
      <c r="W1469" s="66"/>
    </row>
    <row r="1470" spans="1:23" x14ac:dyDescent="0.25">
      <c r="A1470">
        <v>1469</v>
      </c>
      <c r="B1470" s="16">
        <v>5.1396889339788297E-4</v>
      </c>
      <c r="C1470" s="16">
        <v>4.6359690100787402E-9</v>
      </c>
      <c r="D1470" s="16">
        <v>7.6864695008493997E-4</v>
      </c>
      <c r="E1470" s="16">
        <v>7.1871913718174001E-6</v>
      </c>
      <c r="F1470" s="16">
        <v>9.3558391253857293E-6</v>
      </c>
      <c r="G1470" s="16">
        <v>2.3931611146210801E-6</v>
      </c>
      <c r="H1470" s="16">
        <v>2.1160933509555899E-4</v>
      </c>
      <c r="J1470">
        <v>0.95649081741411301</v>
      </c>
      <c r="K1470">
        <f t="shared" si="247"/>
        <v>4.4342617879567103E-9</v>
      </c>
      <c r="L1470">
        <f t="shared" si="248"/>
        <v>7.8974715348132242E-4</v>
      </c>
      <c r="M1470" s="16">
        <f t="shared" si="249"/>
        <v>2.3819063331444358E-4</v>
      </c>
      <c r="N1470" s="16">
        <f t="shared" si="250"/>
        <v>1.9074416090991532E-3</v>
      </c>
      <c r="O1470" s="16">
        <f t="shared" si="251"/>
        <v>2.6663806934139181E-2</v>
      </c>
      <c r="P1470" s="16">
        <f t="shared" si="252"/>
        <v>4.0803073165581537E-2</v>
      </c>
      <c r="Q1470" s="16">
        <f t="shared" si="253"/>
        <v>0.10944638866803724</v>
      </c>
      <c r="R1470" s="16">
        <f t="shared" si="254"/>
        <v>2.5496929669253975E-3</v>
      </c>
      <c r="S1470" s="16">
        <f t="shared" si="255"/>
        <v>3.705317690994997E-2</v>
      </c>
      <c r="T1470" s="16">
        <f t="shared" si="256"/>
        <v>0.10945048849466626</v>
      </c>
      <c r="U1470" s="66">
        <f t="shared" si="257"/>
        <v>0.32787406874839875</v>
      </c>
      <c r="V1470" s="66"/>
      <c r="W1470" s="66"/>
    </row>
    <row r="1471" spans="1:23" x14ac:dyDescent="0.25">
      <c r="A1471">
        <v>1470</v>
      </c>
      <c r="B1471">
        <v>3.6084016238945699E-4</v>
      </c>
      <c r="C1471" s="16">
        <v>3.3322054086815101E-9</v>
      </c>
      <c r="D1471" s="16">
        <v>7.8761011725181395E-4</v>
      </c>
      <c r="E1471" s="16">
        <v>5.2912360968456903E-6</v>
      </c>
      <c r="F1471" s="16">
        <v>1.33485337188079E-5</v>
      </c>
      <c r="G1471" s="16">
        <v>3.3308896234080301E-6</v>
      </c>
      <c r="H1471" s="16">
        <v>1.5578781616548099E-4</v>
      </c>
      <c r="J1471">
        <v>0.956308679158001</v>
      </c>
      <c r="K1471">
        <f t="shared" si="247"/>
        <v>3.186616953059362E-9</v>
      </c>
      <c r="L1471">
        <f t="shared" si="248"/>
        <v>8.1763474210742914E-4</v>
      </c>
      <c r="M1471" s="16">
        <f t="shared" si="249"/>
        <v>-9.5954417328515166E-5</v>
      </c>
      <c r="N1471" s="16">
        <f t="shared" si="250"/>
        <v>7.1434121559363392E-2</v>
      </c>
      <c r="O1471" s="16">
        <f t="shared" si="251"/>
        <v>0.15887921565114085</v>
      </c>
      <c r="P1471" s="16">
        <f t="shared" si="252"/>
        <v>3.3237051914786993E-2</v>
      </c>
      <c r="Q1471" s="16">
        <f t="shared" si="253"/>
        <v>0.2574063625853269</v>
      </c>
      <c r="R1471" s="16">
        <f t="shared" si="254"/>
        <v>0.12582354931675976</v>
      </c>
      <c r="S1471" s="16">
        <f t="shared" si="255"/>
        <v>0.43527564674017072</v>
      </c>
      <c r="T1471" s="16">
        <f t="shared" si="256"/>
        <v>0.25741014496271364</v>
      </c>
      <c r="U1471" s="66">
        <f t="shared" si="257"/>
        <v>1.3394660927302624</v>
      </c>
      <c r="V1471" s="66"/>
      <c r="W1471" s="66"/>
    </row>
    <row r="1472" spans="1:23" x14ac:dyDescent="0.25">
      <c r="A1472">
        <v>1471</v>
      </c>
      <c r="B1472">
        <v>4.25152631014353E-4</v>
      </c>
      <c r="C1472" s="16">
        <v>4.3614014986285402E-9</v>
      </c>
      <c r="D1472" s="16">
        <v>8.7659531249698898E-4</v>
      </c>
      <c r="E1472" s="16">
        <v>7.7009653009308201E-6</v>
      </c>
      <c r="F1472" s="16">
        <v>1.1371572703039399E-5</v>
      </c>
      <c r="G1472" s="16">
        <v>2.5472069121093101E-6</v>
      </c>
      <c r="H1472" s="16">
        <v>2.26737399672949E-4</v>
      </c>
      <c r="J1472">
        <v>0.95590500974742498</v>
      </c>
      <c r="K1472">
        <f t="shared" si="247"/>
        <v>4.1690855420589486E-9</v>
      </c>
      <c r="L1472">
        <f t="shared" si="248"/>
        <v>9.018813034136784E-4</v>
      </c>
      <c r="M1472" s="16">
        <f t="shared" si="249"/>
        <v>-5.157604138497245E-5</v>
      </c>
      <c r="N1472" s="16">
        <f t="shared" si="250"/>
        <v>1.8680765268745726E-2</v>
      </c>
      <c r="O1472" s="16">
        <f t="shared" si="251"/>
        <v>4.5303028910070299E-2</v>
      </c>
      <c r="P1472" s="16">
        <f t="shared" si="252"/>
        <v>8.0868104318683985E-3</v>
      </c>
      <c r="Q1472" s="16">
        <f t="shared" si="253"/>
        <v>8.0084024477939594E-2</v>
      </c>
      <c r="R1472" s="16">
        <f t="shared" si="254"/>
        <v>2.3740125439942864E-2</v>
      </c>
      <c r="S1472" s="16">
        <f t="shared" si="255"/>
        <v>7.2496499829975664E-2</v>
      </c>
      <c r="T1472" s="16">
        <f t="shared" si="256"/>
        <v>8.0085556955149198E-2</v>
      </c>
      <c r="U1472" s="66">
        <f t="shared" si="257"/>
        <v>0.32847681131369177</v>
      </c>
      <c r="V1472" s="66"/>
      <c r="W1472" s="66"/>
    </row>
    <row r="1473" spans="1:26" x14ac:dyDescent="0.25">
      <c r="A1473">
        <v>1472</v>
      </c>
      <c r="B1473">
        <v>5.0681235744333896E-4</v>
      </c>
      <c r="C1473" s="16">
        <v>5.14137638463171E-9</v>
      </c>
      <c r="D1473" s="16">
        <v>8.6649884331720898E-4</v>
      </c>
      <c r="E1473" s="16">
        <v>8.9754143248728704E-6</v>
      </c>
      <c r="F1473" s="16">
        <v>9.5314850965070706E-6</v>
      </c>
      <c r="G1473" s="16">
        <v>2.1603434820051998E-6</v>
      </c>
      <c r="H1473" s="16">
        <v>2.64260428583064E-4</v>
      </c>
      <c r="J1473">
        <v>0.95599424332220095</v>
      </c>
      <c r="K1473">
        <f t="shared" si="247"/>
        <v>4.9151262264606246E-9</v>
      </c>
      <c r="L1473">
        <f t="shared" si="248"/>
        <v>8.8771701561584369E-4</v>
      </c>
      <c r="M1473" s="16">
        <f t="shared" si="249"/>
        <v>1.2590769927083413E-4</v>
      </c>
      <c r="N1473" s="16">
        <f t="shared" si="250"/>
        <v>8.4926079484919624E-4</v>
      </c>
      <c r="O1473" s="16">
        <f t="shared" si="251"/>
        <v>5.194600011679722E-3</v>
      </c>
      <c r="P1473" s="16">
        <f t="shared" si="252"/>
        <v>1.0081918587574951E-2</v>
      </c>
      <c r="Q1473" s="16">
        <f t="shared" si="253"/>
        <v>2.7004976306037771E-2</v>
      </c>
      <c r="R1473" s="16">
        <f t="shared" si="254"/>
        <v>1.0672324640232111E-3</v>
      </c>
      <c r="S1473" s="16">
        <f t="shared" si="255"/>
        <v>5.8493362107548312E-3</v>
      </c>
      <c r="T1473" s="16">
        <f t="shared" si="256"/>
        <v>2.7006244824822095E-2</v>
      </c>
      <c r="U1473" s="66">
        <f t="shared" si="257"/>
        <v>7.7053569199741781E-2</v>
      </c>
      <c r="V1473" s="66"/>
      <c r="W1473" s="66"/>
    </row>
    <row r="1474" spans="1:26" x14ac:dyDescent="0.25">
      <c r="A1474">
        <v>1473</v>
      </c>
      <c r="B1474">
        <v>4.5994777770601303E-4</v>
      </c>
      <c r="C1474" s="16">
        <v>5.8190558241016602E-9</v>
      </c>
      <c r="D1474" s="16">
        <v>1.0862520293786701E-3</v>
      </c>
      <c r="E1474" s="16">
        <v>1.27032180970681E-5</v>
      </c>
      <c r="F1474" s="16">
        <v>1.06100459967398E-5</v>
      </c>
      <c r="G1474" s="16">
        <v>1.9135406982678801E-6</v>
      </c>
      <c r="H1474" s="16">
        <v>3.7402098707267899E-4</v>
      </c>
      <c r="J1474">
        <v>0.95489382358409303</v>
      </c>
      <c r="K1474">
        <f t="shared" si="247"/>
        <v>5.5565804655257202E-9</v>
      </c>
      <c r="L1474">
        <f t="shared" si="248"/>
        <v>1.1093798430145936E-3</v>
      </c>
      <c r="M1474" s="16">
        <f t="shared" si="249"/>
        <v>-1.894842876025674E-4</v>
      </c>
      <c r="N1474" s="16">
        <f t="shared" si="250"/>
        <v>4.3588991669447621E-3</v>
      </c>
      <c r="O1474" s="16">
        <f t="shared" si="251"/>
        <v>2.5235991653126326E-3</v>
      </c>
      <c r="P1474" s="16">
        <f t="shared" si="252"/>
        <v>1.6316743139817926E-2</v>
      </c>
      <c r="Q1474" s="16">
        <f t="shared" si="253"/>
        <v>3.3397673442409945E-2</v>
      </c>
      <c r="R1474" s="16">
        <f t="shared" si="254"/>
        <v>5.8970846414143048E-3</v>
      </c>
      <c r="S1474" s="16">
        <f t="shared" si="255"/>
        <v>2.1621378651088849E-3</v>
      </c>
      <c r="T1474" s="16">
        <f t="shared" si="256"/>
        <v>3.3400244120811162E-2</v>
      </c>
      <c r="U1474" s="66">
        <f t="shared" si="257"/>
        <v>9.8056381541819615E-2</v>
      </c>
      <c r="V1474" s="66"/>
      <c r="W1474" s="66"/>
    </row>
    <row r="1475" spans="1:26" x14ac:dyDescent="0.25">
      <c r="A1475">
        <v>1474</v>
      </c>
      <c r="B1475">
        <v>5.8195073529485996E-4</v>
      </c>
      <c r="C1475" s="16">
        <v>7.1564278516478799E-9</v>
      </c>
      <c r="D1475" s="16">
        <v>1.05485471635307E-3</v>
      </c>
      <c r="E1475" s="16">
        <v>1.51779363648678E-5</v>
      </c>
      <c r="F1475" s="16">
        <v>8.3704087415814201E-6</v>
      </c>
      <c r="G1475" s="16">
        <v>1.5552445411373299E-6</v>
      </c>
      <c r="H1475" s="16">
        <v>4.4688328481591702E-4</v>
      </c>
      <c r="J1475">
        <v>0.95509100976363104</v>
      </c>
      <c r="K1475">
        <f t="shared" ref="K1475:K1502" si="258">C1475*J1475</f>
        <v>6.8350399031309464E-9</v>
      </c>
      <c r="L1475">
        <f t="shared" ref="L1475:L1502" si="259">SUM($Z$9*B1475,$AA$9*C1475,$AB$9*D1475,$AC$9*E1475,$AD$9*F1475,$AE$9*G1475)</f>
        <v>1.0731436219495187E-3</v>
      </c>
      <c r="M1475" s="16">
        <f t="shared" ref="M1475:M1502" si="260">$Z$8*B1475+$AA$8*C1475+$AB$8*D1475+$AD$8*F1475+$AE$8*G1475</f>
        <v>9.0757848640201323E-5</v>
      </c>
      <c r="N1475" s="16">
        <f t="shared" si="250"/>
        <v>3.3021936686333651E-2</v>
      </c>
      <c r="O1475" s="16">
        <f t="shared" si="251"/>
        <v>8.5034732531901913E-2</v>
      </c>
      <c r="P1475" s="16">
        <f t="shared" si="252"/>
        <v>9.0517341517094754E-3</v>
      </c>
      <c r="Q1475" s="16">
        <f t="shared" si="253"/>
        <v>0.1707030821823998</v>
      </c>
      <c r="R1475" s="16">
        <f t="shared" si="254"/>
        <v>2.2651410476049814E-2</v>
      </c>
      <c r="S1475" s="16">
        <f t="shared" si="255"/>
        <v>5.0640638797202771E-2</v>
      </c>
      <c r="T1475" s="16">
        <f t="shared" si="256"/>
        <v>0.17070778188308006</v>
      </c>
      <c r="U1475" s="66">
        <f t="shared" si="257"/>
        <v>0.54181131670867744</v>
      </c>
      <c r="V1475" s="66"/>
      <c r="W1475" s="66"/>
      <c r="Z1475" s="56">
        <v>3.706827588863407E-4</v>
      </c>
    </row>
    <row r="1476" spans="1:26" x14ac:dyDescent="0.25">
      <c r="A1476">
        <v>1475</v>
      </c>
      <c r="B1476">
        <v>4.9469377690080599E-4</v>
      </c>
      <c r="C1476" s="16">
        <v>6.4377935016632202E-9</v>
      </c>
      <c r="D1476" s="16">
        <v>1.11807436546159E-3</v>
      </c>
      <c r="E1476" s="16">
        <v>1.44611507239997E-5</v>
      </c>
      <c r="F1476" s="16">
        <v>9.8774687263206902E-6</v>
      </c>
      <c r="G1476" s="16">
        <v>1.73017554436947E-6</v>
      </c>
      <c r="H1476" s="16">
        <v>4.2578039330586499E-4</v>
      </c>
      <c r="J1476">
        <v>0.954755554559366</v>
      </c>
      <c r="K1476">
        <f t="shared" si="258"/>
        <v>6.1465191048191502E-9</v>
      </c>
      <c r="L1476">
        <f t="shared" si="259"/>
        <v>1.1395530406650993E-3</v>
      </c>
      <c r="M1476" s="16">
        <f t="shared" si="260"/>
        <v>-1.5016548686348717E-4</v>
      </c>
      <c r="N1476" s="16">
        <f t="shared" ref="N1476:N1502" si="261">(B1476-$B$2)^2/$B$2/$B$2</f>
        <v>2.0556039186202769E-5</v>
      </c>
      <c r="O1476" s="16">
        <f t="shared" ref="O1476:O1502" si="262">(C1476-$C$2)^2/$C$2/$C$2</f>
        <v>2.6213719632170829E-2</v>
      </c>
      <c r="P1476" s="16">
        <f t="shared" ref="P1476:P1502" si="263">(D1476-$D$2)^2/$D$2/$D$2</f>
        <v>2.5848494030783098E-2</v>
      </c>
      <c r="Q1476" s="16">
        <f t="shared" ref="Q1476:Q1502" si="264">(E1476-$E$2)^2/$E$2/$E$2</f>
        <v>0.12001027964009359</v>
      </c>
      <c r="R1476" s="16">
        <f t="shared" ref="R1476:R1502" si="265">(F1476-$F$2)^2/$F$2/$F$2</f>
        <v>5.9763957329646674E-6</v>
      </c>
      <c r="S1476" s="16">
        <f t="shared" ref="S1476:S1502" si="266">(G1476-$G$2)^2/$G$2/$G$2</f>
        <v>1.9007614464505305E-2</v>
      </c>
      <c r="T1476" s="16">
        <f t="shared" ref="T1476:T1502" si="267">(H1476-$H$2)^2/$H$2/$H$2</f>
        <v>0.12001709118433711</v>
      </c>
      <c r="U1476" s="66">
        <f t="shared" ref="U1476:U1502" si="268">SUM(N1476:T1476)</f>
        <v>0.3111237313868091</v>
      </c>
      <c r="V1476" s="66"/>
      <c r="W1476" s="66"/>
    </row>
    <row r="1477" spans="1:26" x14ac:dyDescent="0.25">
      <c r="A1477">
        <v>1476</v>
      </c>
      <c r="B1477">
        <v>5.7146647923535699E-4</v>
      </c>
      <c r="C1477" s="16">
        <v>5.27229320166606E-9</v>
      </c>
      <c r="D1477" s="16">
        <v>7.8645669388905303E-4</v>
      </c>
      <c r="E1477" s="16">
        <v>8.3617615155507302E-6</v>
      </c>
      <c r="F1477" s="16">
        <v>8.4199446931053504E-6</v>
      </c>
      <c r="G1477" s="16">
        <v>2.1046601984901701E-6</v>
      </c>
      <c r="H1477" s="16">
        <v>2.46191850715638E-4</v>
      </c>
      <c r="J1477">
        <v>0.95642072828715197</v>
      </c>
      <c r="K1477">
        <f t="shared" si="258"/>
        <v>5.0425305036808529E-9</v>
      </c>
      <c r="L1477">
        <f t="shared" si="259"/>
        <v>8.0539597118055219E-4</v>
      </c>
      <c r="M1477" s="16">
        <f t="shared" si="260"/>
        <v>3.3753698729016167E-4</v>
      </c>
      <c r="N1477" s="16">
        <f t="shared" si="261"/>
        <v>2.5737744907467899E-2</v>
      </c>
      <c r="O1477" s="16">
        <f t="shared" si="262"/>
        <v>2.3469597884978113E-3</v>
      </c>
      <c r="P1477" s="16">
        <f t="shared" si="263"/>
        <v>3.3675109470804744E-2</v>
      </c>
      <c r="Q1477" s="16">
        <f t="shared" si="264"/>
        <v>4.9047580629408311E-2</v>
      </c>
      <c r="R1477" s="16">
        <f t="shared" si="265"/>
        <v>2.1163426628769706E-2</v>
      </c>
      <c r="S1477" s="16">
        <f t="shared" si="266"/>
        <v>2.3750458649773355E-3</v>
      </c>
      <c r="T1477" s="16">
        <f t="shared" si="267"/>
        <v>4.9050549478849244E-2</v>
      </c>
      <c r="U1477" s="66">
        <f t="shared" si="268"/>
        <v>0.18339641676877505</v>
      </c>
      <c r="V1477" s="66"/>
      <c r="W1477" s="66"/>
    </row>
    <row r="1478" spans="1:26" x14ac:dyDescent="0.25">
      <c r="A1478">
        <v>1477</v>
      </c>
      <c r="B1478">
        <v>4.9970366097890604E-4</v>
      </c>
      <c r="C1478" s="16">
        <v>6.7594737359460699E-9</v>
      </c>
      <c r="D1478" s="16">
        <v>1.16335255947151E-3</v>
      </c>
      <c r="E1478" s="16">
        <v>1.57909645689077E-5</v>
      </c>
      <c r="F1478" s="16">
        <v>9.7979382722179295E-6</v>
      </c>
      <c r="G1478" s="16">
        <v>1.64864566328475E-6</v>
      </c>
      <c r="H1478" s="16">
        <v>4.6493515462241099E-4</v>
      </c>
      <c r="J1478">
        <v>0.95454066800064896</v>
      </c>
      <c r="K1478">
        <f t="shared" si="258"/>
        <v>6.4521925752428034E-9</v>
      </c>
      <c r="L1478">
        <f t="shared" si="259"/>
        <v>1.1845903222054946E-3</v>
      </c>
      <c r="M1478" s="16">
        <f t="shared" si="260"/>
        <v>-1.8518300024768258E-4</v>
      </c>
      <c r="N1478" s="16">
        <f t="shared" si="261"/>
        <v>2.1629689285280654E-4</v>
      </c>
      <c r="O1478" s="16">
        <f t="shared" si="262"/>
        <v>4.8384179130617544E-2</v>
      </c>
      <c r="P1478" s="16">
        <f t="shared" si="263"/>
        <v>4.3173392343730667E-2</v>
      </c>
      <c r="Q1478" s="16">
        <f t="shared" si="264"/>
        <v>0.22112482559525909</v>
      </c>
      <c r="R1478" s="16">
        <f t="shared" si="265"/>
        <v>3.1659988130894148E-5</v>
      </c>
      <c r="S1478" s="16">
        <f t="shared" si="266"/>
        <v>3.1860021667967031E-2</v>
      </c>
      <c r="T1478" s="16">
        <f t="shared" si="267"/>
        <v>0.22113785111029896</v>
      </c>
      <c r="U1478" s="66">
        <f t="shared" si="268"/>
        <v>0.56592822672885701</v>
      </c>
      <c r="V1478" s="66"/>
      <c r="W1478" s="66"/>
    </row>
    <row r="1479" spans="1:26" x14ac:dyDescent="0.25">
      <c r="A1479">
        <v>1478</v>
      </c>
      <c r="B1479">
        <v>5.6181321413405205E-4</v>
      </c>
      <c r="C1479" s="16">
        <v>7.9621383610651196E-9</v>
      </c>
      <c r="D1479" s="16">
        <v>1.220282465836E-3</v>
      </c>
      <c r="E1479" s="16">
        <v>1.9499796465620501E-5</v>
      </c>
      <c r="F1479" s="16">
        <v>8.7349223286724007E-6</v>
      </c>
      <c r="G1479" s="16">
        <v>1.4004177711110599E-6</v>
      </c>
      <c r="H1479" s="16">
        <v>5.7413613224925402E-4</v>
      </c>
      <c r="J1479">
        <v>0.95429154305424202</v>
      </c>
      <c r="K1479">
        <f t="shared" si="258"/>
        <v>7.5982013025922063E-9</v>
      </c>
      <c r="L1479">
        <f t="shared" si="259"/>
        <v>1.2391447661260946E-3</v>
      </c>
      <c r="M1479" s="16">
        <f t="shared" si="260"/>
        <v>-1.1551833785799062E-4</v>
      </c>
      <c r="N1479" s="16">
        <f t="shared" si="261"/>
        <v>1.9832465197740158E-2</v>
      </c>
      <c r="O1479" s="16">
        <f t="shared" si="262"/>
        <v>0.19098952405029304</v>
      </c>
      <c r="P1479" s="16">
        <f t="shared" si="263"/>
        <v>7.122823925243979E-2</v>
      </c>
      <c r="Q1479" s="16">
        <f t="shared" si="264"/>
        <v>0.66512983686238247</v>
      </c>
      <c r="R1479" s="16">
        <f t="shared" si="265"/>
        <v>1.2884541887559182E-2</v>
      </c>
      <c r="S1479" s="16">
        <f t="shared" si="266"/>
        <v>9.1314943264922413E-2</v>
      </c>
      <c r="T1479" s="16">
        <f t="shared" si="267"/>
        <v>0.66516506246512097</v>
      </c>
      <c r="U1479" s="66">
        <f t="shared" si="268"/>
        <v>1.7165446129804582</v>
      </c>
      <c r="V1479" s="66"/>
      <c r="W1479" s="66"/>
    </row>
    <row r="1480" spans="1:26" x14ac:dyDescent="0.25">
      <c r="A1480">
        <v>1479</v>
      </c>
      <c r="B1480">
        <v>4.8814016839610497E-4</v>
      </c>
      <c r="C1480" s="16">
        <v>5.8503126137106401E-9</v>
      </c>
      <c r="D1480" s="16">
        <v>1.02757229914631E-3</v>
      </c>
      <c r="E1480" s="16">
        <v>1.2089632928900301E-5</v>
      </c>
      <c r="F1480" s="16">
        <v>9.9698031166895192E-6</v>
      </c>
      <c r="G1480" s="16">
        <v>1.9020283298175199E-6</v>
      </c>
      <c r="H1480" s="16">
        <v>3.55954163198893E-4</v>
      </c>
      <c r="J1480">
        <v>0.95519097253136198</v>
      </c>
      <c r="K1480">
        <f t="shared" si="258"/>
        <v>5.5881657951027608E-9</v>
      </c>
      <c r="L1480">
        <f t="shared" si="259"/>
        <v>1.0494080833968928E-3</v>
      </c>
      <c r="M1480" s="16">
        <f t="shared" si="260"/>
        <v>-7.3127746604682883E-5</v>
      </c>
      <c r="N1480" s="16">
        <f t="shared" si="261"/>
        <v>7.6983001606019616E-5</v>
      </c>
      <c r="O1480" s="16">
        <f t="shared" si="262"/>
        <v>3.1222087870573004E-3</v>
      </c>
      <c r="P1480" s="16">
        <f t="shared" si="263"/>
        <v>4.4644104413898017E-3</v>
      </c>
      <c r="Q1480" s="16">
        <f t="shared" si="264"/>
        <v>1.5780793046219023E-2</v>
      </c>
      <c r="R1480" s="16">
        <f t="shared" si="265"/>
        <v>1.3960605281879932E-4</v>
      </c>
      <c r="S1480" s="16">
        <f t="shared" si="266"/>
        <v>2.7285276551252289E-3</v>
      </c>
      <c r="T1480" s="16">
        <f t="shared" si="267"/>
        <v>1.5781657070723411E-2</v>
      </c>
      <c r="U1480" s="66">
        <f t="shared" si="268"/>
        <v>4.2094186054939586E-2</v>
      </c>
      <c r="V1480" s="66"/>
      <c r="W1480" s="66"/>
    </row>
    <row r="1481" spans="1:26" x14ac:dyDescent="0.25">
      <c r="A1481">
        <v>1480</v>
      </c>
      <c r="B1481">
        <v>5.5971030979678495E-4</v>
      </c>
      <c r="C1481" s="16">
        <v>7.3557607368746402E-9</v>
      </c>
      <c r="D1481" s="16">
        <v>1.1292690590754299E-3</v>
      </c>
      <c r="E1481" s="16">
        <v>1.66874515762811E-5</v>
      </c>
      <c r="F1481" s="16">
        <v>8.7325786503410395E-6</v>
      </c>
      <c r="G1481" s="16">
        <v>1.5143632801548099E-6</v>
      </c>
      <c r="H1481" s="16">
        <v>4.9132963048882704E-4</v>
      </c>
      <c r="J1481">
        <v>0.95472481983940305</v>
      </c>
      <c r="K1481">
        <f t="shared" si="258"/>
        <v>7.0227273442943954E-9</v>
      </c>
      <c r="L1481">
        <f t="shared" si="259"/>
        <v>1.1482412238955301E-3</v>
      </c>
      <c r="M1481" s="16">
        <f t="shared" si="260"/>
        <v>-2.882060430196004E-5</v>
      </c>
      <c r="N1481" s="16">
        <f t="shared" si="261"/>
        <v>1.8647975687074273E-2</v>
      </c>
      <c r="O1481" s="16">
        <f t="shared" si="262"/>
        <v>0.1073107351963558</v>
      </c>
      <c r="P1481" s="16">
        <f t="shared" si="263"/>
        <v>2.9720690407130511E-2</v>
      </c>
      <c r="Q1481" s="16">
        <f t="shared" si="264"/>
        <v>0.30659227325825822</v>
      </c>
      <c r="R1481" s="16">
        <f t="shared" si="265"/>
        <v>1.2938596408356411E-2</v>
      </c>
      <c r="S1481" s="16">
        <f t="shared" si="266"/>
        <v>6.0223878113758803E-2</v>
      </c>
      <c r="T1481" s="16">
        <f t="shared" si="267"/>
        <v>0.3066053562715868</v>
      </c>
      <c r="U1481" s="66">
        <f t="shared" si="268"/>
        <v>0.84203950534252081</v>
      </c>
      <c r="V1481" s="66"/>
      <c r="W1481" s="66"/>
    </row>
    <row r="1482" spans="1:26" x14ac:dyDescent="0.25">
      <c r="A1482">
        <v>1481</v>
      </c>
      <c r="B1482">
        <v>5.5984898372849498E-4</v>
      </c>
      <c r="C1482" s="16">
        <v>4.9295179511089104E-9</v>
      </c>
      <c r="D1482" s="16">
        <v>7.4994370332969395E-4</v>
      </c>
      <c r="E1482" s="16">
        <v>7.4582014027387201E-6</v>
      </c>
      <c r="F1482" s="16">
        <v>8.5802654760180193E-6</v>
      </c>
      <c r="G1482" s="16">
        <v>2.2500784323165201E-6</v>
      </c>
      <c r="H1482" s="16">
        <v>2.19588337514738E-4</v>
      </c>
      <c r="J1482">
        <v>0.95660281910565803</v>
      </c>
      <c r="K1482">
        <f t="shared" si="258"/>
        <v>4.7155907688627306E-9</v>
      </c>
      <c r="L1482">
        <f t="shared" si="259"/>
        <v>7.6934938319609542E-4</v>
      </c>
      <c r="M1482" s="16">
        <f t="shared" si="260"/>
        <v>3.5034858426089466E-4</v>
      </c>
      <c r="N1482" s="16">
        <f t="shared" si="261"/>
        <v>1.872496250298231E-2</v>
      </c>
      <c r="O1482" s="16">
        <f t="shared" si="262"/>
        <v>1.2168346709041208E-2</v>
      </c>
      <c r="P1482" s="16">
        <f t="shared" si="263"/>
        <v>4.9024711621310245E-2</v>
      </c>
      <c r="Q1482" s="16">
        <f t="shared" si="264"/>
        <v>9.3387735800425406E-2</v>
      </c>
      <c r="R1482" s="16">
        <f t="shared" si="265"/>
        <v>1.6694167831145794E-2</v>
      </c>
      <c r="S1482" s="16">
        <f t="shared" si="266"/>
        <v>1.4688257804087215E-2</v>
      </c>
      <c r="T1482" s="16">
        <f t="shared" si="267"/>
        <v>9.3392105447280216E-2</v>
      </c>
      <c r="U1482" s="66">
        <f t="shared" si="268"/>
        <v>0.29808028771627243</v>
      </c>
      <c r="V1482" s="66"/>
      <c r="W1482" s="66"/>
    </row>
    <row r="1483" spans="1:26" x14ac:dyDescent="0.25">
      <c r="A1483">
        <v>1482</v>
      </c>
      <c r="B1483">
        <v>3.6577042997250402E-4</v>
      </c>
      <c r="C1483" s="16">
        <v>3.8874790376586398E-9</v>
      </c>
      <c r="D1483" s="16">
        <v>9.0904737195780805E-4</v>
      </c>
      <c r="E1483" s="16">
        <v>7.1150638744629898E-6</v>
      </c>
      <c r="F1483" s="16">
        <v>1.32421936942101E-5</v>
      </c>
      <c r="G1483" s="16">
        <v>2.85903872001822E-6</v>
      </c>
      <c r="H1483" s="16">
        <v>2.0948726336728499E-4</v>
      </c>
      <c r="J1483">
        <v>0.95570472197057699</v>
      </c>
      <c r="K1483">
        <f t="shared" si="258"/>
        <v>3.7152820728519967E-9</v>
      </c>
      <c r="L1483">
        <f t="shared" si="259"/>
        <v>9.3838691058720876E-4</v>
      </c>
      <c r="M1483" s="16">
        <f t="shared" si="260"/>
        <v>-2.0684605064220075E-4</v>
      </c>
      <c r="N1483" s="16">
        <f t="shared" si="261"/>
        <v>6.6182778119537725E-2</v>
      </c>
      <c r="O1483" s="16">
        <f t="shared" si="262"/>
        <v>8.9030388530807456E-2</v>
      </c>
      <c r="P1483" s="16">
        <f t="shared" si="263"/>
        <v>3.1624045665348643E-3</v>
      </c>
      <c r="Q1483" s="16">
        <f t="shared" si="264"/>
        <v>0.11393484074444374</v>
      </c>
      <c r="R1483" s="16">
        <f t="shared" si="265"/>
        <v>0.11828365961847763</v>
      </c>
      <c r="S1483" s="16">
        <f t="shared" si="266"/>
        <v>0.18031480076101827</v>
      </c>
      <c r="T1483" s="16">
        <f t="shared" si="267"/>
        <v>0.11393567996236964</v>
      </c>
      <c r="U1483" s="66">
        <f t="shared" si="268"/>
        <v>0.6848445523031893</v>
      </c>
      <c r="V1483" s="66"/>
      <c r="W1483" s="66"/>
    </row>
    <row r="1484" spans="1:26" x14ac:dyDescent="0.25">
      <c r="A1484">
        <v>1483</v>
      </c>
      <c r="B1484">
        <v>5.2122449321510898E-4</v>
      </c>
      <c r="C1484" s="16">
        <v>7.3226953730794402E-9</v>
      </c>
      <c r="D1484" s="16">
        <v>1.20945853820352E-3</v>
      </c>
      <c r="E1484" s="16">
        <v>1.7776206761466801E-5</v>
      </c>
      <c r="F1484" s="16">
        <v>9.4118198854713894E-6</v>
      </c>
      <c r="G1484" s="16">
        <v>1.52257537976784E-6</v>
      </c>
      <c r="H1484" s="16">
        <v>5.2338796268330498E-4</v>
      </c>
      <c r="J1484">
        <v>0.95432939624105395</v>
      </c>
      <c r="K1484">
        <f t="shared" si="258"/>
        <v>6.9882634542480612E-9</v>
      </c>
      <c r="L1484">
        <f t="shared" si="259"/>
        <v>1.2297974306588577E-3</v>
      </c>
      <c r="M1484" s="16">
        <f t="shared" si="260"/>
        <v>-1.8734844422863963E-4</v>
      </c>
      <c r="N1484" s="16">
        <f t="shared" si="261"/>
        <v>3.4114495626247129E-3</v>
      </c>
      <c r="O1484" s="16">
        <f t="shared" si="262"/>
        <v>0.10343650830701059</v>
      </c>
      <c r="P1484" s="16">
        <f t="shared" si="263"/>
        <v>6.5356353959712163E-2</v>
      </c>
      <c r="Q1484" s="16">
        <f t="shared" si="264"/>
        <v>0.42912689123747788</v>
      </c>
      <c r="R1484" s="16">
        <f t="shared" si="265"/>
        <v>2.0082146895092877E-3</v>
      </c>
      <c r="S1484" s="16">
        <f t="shared" si="266"/>
        <v>5.823221398282033E-2</v>
      </c>
      <c r="T1484" s="16">
        <f t="shared" si="267"/>
        <v>0.42915186631338531</v>
      </c>
      <c r="U1484" s="66">
        <f t="shared" si="268"/>
        <v>1.0907234980525402</v>
      </c>
      <c r="V1484" s="66"/>
      <c r="W1484" s="66"/>
    </row>
    <row r="1485" spans="1:26" x14ac:dyDescent="0.25">
      <c r="A1485">
        <v>1484</v>
      </c>
      <c r="B1485">
        <v>5.9006097609638395E-4</v>
      </c>
      <c r="C1485" s="16">
        <v>7.5490876682932507E-9</v>
      </c>
      <c r="D1485" s="16">
        <v>1.0985218177987199E-3</v>
      </c>
      <c r="E1485" s="16">
        <v>1.6665643034782601E-5</v>
      </c>
      <c r="F1485" s="16">
        <v>8.2713611928134608E-6</v>
      </c>
      <c r="G1485" s="16">
        <v>1.4750529002906499E-6</v>
      </c>
      <c r="H1485" s="16">
        <v>4.9068676449700005E-4</v>
      </c>
      <c r="J1485">
        <v>0.95488187072964203</v>
      </c>
      <c r="K1485">
        <f t="shared" si="258"/>
        <v>7.208486955001931E-9</v>
      </c>
      <c r="L1485">
        <f t="shared" si="259"/>
        <v>1.116532043996969E-3</v>
      </c>
      <c r="M1485" s="16">
        <f t="shared" si="260"/>
        <v>6.3589908195798775E-5</v>
      </c>
      <c r="N1485" s="16">
        <f t="shared" si="261"/>
        <v>3.9278557646004068E-2</v>
      </c>
      <c r="O1485" s="16">
        <f t="shared" si="262"/>
        <v>0.13138828819567716</v>
      </c>
      <c r="P1485" s="16">
        <f t="shared" si="263"/>
        <v>1.9733335420499001E-2</v>
      </c>
      <c r="Q1485" s="16">
        <f t="shared" si="264"/>
        <v>0.30434777383616668</v>
      </c>
      <c r="R1485" s="16">
        <f t="shared" si="265"/>
        <v>2.5778227271124336E-2</v>
      </c>
      <c r="S1485" s="16">
        <f t="shared" si="266"/>
        <v>7.0221591669425348E-2</v>
      </c>
      <c r="T1485" s="16">
        <f t="shared" si="267"/>
        <v>0.30435815469682559</v>
      </c>
      <c r="U1485" s="66">
        <f t="shared" si="268"/>
        <v>0.89510592873572215</v>
      </c>
      <c r="V1485" s="66"/>
      <c r="W1485" s="66"/>
    </row>
    <row r="1486" spans="1:26" x14ac:dyDescent="0.25">
      <c r="A1486">
        <v>1485</v>
      </c>
      <c r="B1486" s="16">
        <v>5.4362268826741702E-4</v>
      </c>
      <c r="C1486" s="16">
        <v>7.2197019984831199E-9</v>
      </c>
      <c r="D1486" s="16">
        <v>1.1415267364292901E-3</v>
      </c>
      <c r="E1486" s="16">
        <v>1.65541786017565E-5</v>
      </c>
      <c r="F1486" s="16">
        <v>8.9963380612140694E-6</v>
      </c>
      <c r="G1486" s="16">
        <v>1.54312744686485E-6</v>
      </c>
      <c r="H1486" s="16">
        <v>4.8740597331117E-4</v>
      </c>
      <c r="J1486">
        <v>0.95466084370459503</v>
      </c>
      <c r="K1486">
        <f t="shared" si="258"/>
        <v>6.8923668011676457E-9</v>
      </c>
      <c r="L1486">
        <f t="shared" si="259"/>
        <v>1.1610553202965844E-3</v>
      </c>
      <c r="M1486" s="16">
        <f t="shared" si="260"/>
        <v>-7.3809943761750442E-5</v>
      </c>
      <c r="N1486" s="16">
        <f t="shared" si="261"/>
        <v>1.0793087242008911E-2</v>
      </c>
      <c r="O1486" s="16">
        <f t="shared" si="262"/>
        <v>9.1825366121239871E-2</v>
      </c>
      <c r="P1486" s="16">
        <f t="shared" si="263"/>
        <v>3.427041679193963E-2</v>
      </c>
      <c r="Q1486" s="16">
        <f t="shared" si="264"/>
        <v>0.29300481331693029</v>
      </c>
      <c r="R1486" s="16">
        <f t="shared" si="265"/>
        <v>7.5654391458334176E-3</v>
      </c>
      <c r="S1486" s="16">
        <f t="shared" si="266"/>
        <v>5.3394544701745601E-2</v>
      </c>
      <c r="T1486" s="16">
        <f t="shared" si="267"/>
        <v>0.29301855184862252</v>
      </c>
      <c r="U1486" s="66">
        <f t="shared" si="268"/>
        <v>0.78387221916832028</v>
      </c>
      <c r="V1486" s="66"/>
      <c r="W1486" s="66"/>
    </row>
    <row r="1487" spans="1:26" x14ac:dyDescent="0.25">
      <c r="A1487">
        <v>1486</v>
      </c>
      <c r="B1487">
        <v>5.5167019084761103E-4</v>
      </c>
      <c r="C1487" s="16">
        <v>6.4468842652769201E-9</v>
      </c>
      <c r="D1487" s="16">
        <v>1.0012362020382201E-3</v>
      </c>
      <c r="E1487" s="16">
        <v>1.29854533554456E-5</v>
      </c>
      <c r="F1487" s="16">
        <v>8.8092690790301906E-6</v>
      </c>
      <c r="G1487" s="16">
        <v>1.7254227966707001E-6</v>
      </c>
      <c r="H1487" s="16">
        <v>3.82329175139628E-4</v>
      </c>
      <c r="J1487">
        <v>0.95534324825412498</v>
      </c>
      <c r="K1487">
        <f t="shared" si="258"/>
        <v>6.1589873551080603E-9</v>
      </c>
      <c r="L1487">
        <f t="shared" si="259"/>
        <v>1.0205737161086857E-3</v>
      </c>
      <c r="M1487" s="16">
        <f t="shared" si="260"/>
        <v>8.2766665586536231E-5</v>
      </c>
      <c r="N1487" s="16">
        <f t="shared" si="261"/>
        <v>1.4455537670853618E-2</v>
      </c>
      <c r="O1487" s="16">
        <f t="shared" si="262"/>
        <v>2.6747698155740626E-2</v>
      </c>
      <c r="P1487" s="16">
        <f t="shared" si="263"/>
        <v>1.5582240409907598E-3</v>
      </c>
      <c r="Q1487" s="16">
        <f t="shared" si="264"/>
        <v>4.3692787987062921E-2</v>
      </c>
      <c r="R1487" s="16">
        <f t="shared" si="265"/>
        <v>1.1228537156987572E-2</v>
      </c>
      <c r="S1487" s="16">
        <f t="shared" si="266"/>
        <v>1.9666236511751544E-2</v>
      </c>
      <c r="T1487" s="16">
        <f t="shared" si="267"/>
        <v>4.3693588888877172E-2</v>
      </c>
      <c r="U1487" s="66">
        <f t="shared" si="268"/>
        <v>0.1610426104122642</v>
      </c>
      <c r="V1487" s="66"/>
      <c r="W1487" s="66"/>
    </row>
    <row r="1488" spans="1:26" x14ac:dyDescent="0.25">
      <c r="A1488">
        <v>1487</v>
      </c>
      <c r="B1488">
        <v>5.1932252479776396E-4</v>
      </c>
      <c r="C1488" s="16">
        <v>5.8008268086355897E-9</v>
      </c>
      <c r="D1488" s="16">
        <v>9.5606597583304195E-4</v>
      </c>
      <c r="E1488" s="16">
        <v>1.11623238175708E-5</v>
      </c>
      <c r="F1488" s="16">
        <v>9.3397688464760001E-6</v>
      </c>
      <c r="G1488" s="16">
        <v>1.91666910165998E-6</v>
      </c>
      <c r="H1488" s="16">
        <v>3.2865032183155201E-4</v>
      </c>
      <c r="J1488">
        <v>0.955553994813787</v>
      </c>
      <c r="K1488">
        <f t="shared" si="258"/>
        <v>5.5430032302146485E-9</v>
      </c>
      <c r="L1488">
        <f t="shared" si="259"/>
        <v>9.7665638180084529E-4</v>
      </c>
      <c r="M1488" s="16">
        <f t="shared" si="260"/>
        <v>6.1988667794682687E-5</v>
      </c>
      <c r="N1488" s="16">
        <f t="shared" si="261"/>
        <v>2.9752055843695942E-3</v>
      </c>
      <c r="O1488" s="16">
        <f t="shared" si="262"/>
        <v>2.2038730489782441E-3</v>
      </c>
      <c r="P1488" s="16">
        <f t="shared" si="263"/>
        <v>5.5070835265818194E-5</v>
      </c>
      <c r="Q1488" s="16">
        <f t="shared" si="264"/>
        <v>1.5431743120329934E-3</v>
      </c>
      <c r="R1488" s="16">
        <f t="shared" si="265"/>
        <v>2.7170599504262216E-3</v>
      </c>
      <c r="S1488" s="16">
        <f t="shared" si="266"/>
        <v>2.0195979540672104E-3</v>
      </c>
      <c r="T1488" s="16">
        <f t="shared" si="267"/>
        <v>1.5431385132684415E-3</v>
      </c>
      <c r="U1488" s="66">
        <f t="shared" si="268"/>
        <v>1.3057120198408522E-2</v>
      </c>
      <c r="V1488" s="66"/>
      <c r="W1488" s="66"/>
    </row>
    <row r="1489" spans="1:23" x14ac:dyDescent="0.25">
      <c r="A1489">
        <v>1488</v>
      </c>
      <c r="B1489">
        <v>3.77070988254789E-4</v>
      </c>
      <c r="C1489" s="16">
        <v>5.1062566836067298E-9</v>
      </c>
      <c r="D1489" s="16">
        <v>1.1650302266420201E-3</v>
      </c>
      <c r="E1489" s="16">
        <v>1.19441204282625E-5</v>
      </c>
      <c r="F1489" s="16">
        <v>1.29930735692532E-5</v>
      </c>
      <c r="G1489" s="16">
        <v>2.1827722418210198E-6</v>
      </c>
      <c r="H1489" s="16">
        <v>3.5167233666104098E-4</v>
      </c>
      <c r="J1489">
        <v>0.95446922094654596</v>
      </c>
      <c r="K1489">
        <f t="shared" si="258"/>
        <v>4.873764838755209E-9</v>
      </c>
      <c r="L1489">
        <f t="shared" si="259"/>
        <v>1.1931940397656639E-3</v>
      </c>
      <c r="M1489" s="16">
        <f t="shared" si="260"/>
        <v>-4.3905206325608586E-4</v>
      </c>
      <c r="N1489" s="16">
        <f t="shared" si="261"/>
        <v>5.4902593600923463E-2</v>
      </c>
      <c r="O1489" s="16">
        <f t="shared" si="262"/>
        <v>6.1484497620584192E-3</v>
      </c>
      <c r="P1489" s="16">
        <f t="shared" si="263"/>
        <v>4.390023023434695E-2</v>
      </c>
      <c r="Q1489" s="16">
        <f t="shared" si="264"/>
        <v>1.256046678242731E-2</v>
      </c>
      <c r="R1489" s="16">
        <f t="shared" si="265"/>
        <v>0.10153222017768475</v>
      </c>
      <c r="S1489" s="16">
        <f t="shared" si="266"/>
        <v>7.6837523274828857E-3</v>
      </c>
      <c r="T1489" s="16">
        <f t="shared" si="267"/>
        <v>1.2562991422194913E-2</v>
      </c>
      <c r="U1489" s="66">
        <f t="shared" si="268"/>
        <v>0.23929070430711871</v>
      </c>
      <c r="V1489" s="66"/>
      <c r="W1489" s="66"/>
    </row>
    <row r="1490" spans="1:23" x14ac:dyDescent="0.25">
      <c r="A1490">
        <v>1489</v>
      </c>
      <c r="B1490">
        <v>6.0131531476844303E-4</v>
      </c>
      <c r="C1490" s="16">
        <v>5.9984589145437501E-9</v>
      </c>
      <c r="D1490" s="16">
        <v>8.5164037198792297E-4</v>
      </c>
      <c r="E1490" s="16">
        <v>1.0294538399352801E-5</v>
      </c>
      <c r="F1490" s="16">
        <v>8.0256371723568199E-6</v>
      </c>
      <c r="G1490" s="16">
        <v>1.8512181222262599E-6</v>
      </c>
      <c r="H1490" s="16">
        <v>3.0309869938198599E-4</v>
      </c>
      <c r="J1490">
        <v>0.95610056612979299</v>
      </c>
      <c r="K1490">
        <f t="shared" si="258"/>
        <v>5.735129964101583E-9</v>
      </c>
      <c r="L1490">
        <f t="shared" si="259"/>
        <v>8.695368659959482E-4</v>
      </c>
      <c r="M1490" s="16">
        <f t="shared" si="260"/>
        <v>3.3309376354093769E-4</v>
      </c>
      <c r="N1490" s="16">
        <f t="shared" si="261"/>
        <v>4.8859320557112618E-2</v>
      </c>
      <c r="O1490" s="16">
        <f t="shared" si="262"/>
        <v>6.8251530557161353E-3</v>
      </c>
      <c r="P1490" s="16">
        <f t="shared" si="263"/>
        <v>1.3417674882596474E-2</v>
      </c>
      <c r="Q1490" s="16">
        <f t="shared" si="264"/>
        <v>1.7233356238482256E-3</v>
      </c>
      <c r="R1490" s="16">
        <f t="shared" si="265"/>
        <v>3.4408037607912938E-2</v>
      </c>
      <c r="S1490" s="16">
        <f t="shared" si="266"/>
        <v>6.0145622258092413E-3</v>
      </c>
      <c r="T1490" s="16">
        <f t="shared" si="267"/>
        <v>1.7237827962590961E-3</v>
      </c>
      <c r="U1490" s="66">
        <f t="shared" si="268"/>
        <v>0.11297186674925473</v>
      </c>
      <c r="V1490" s="66"/>
      <c r="W1490" s="66"/>
    </row>
    <row r="1491" spans="1:23" x14ac:dyDescent="0.25">
      <c r="A1491">
        <v>1490</v>
      </c>
      <c r="B1491">
        <v>4.3187213026894399E-4</v>
      </c>
      <c r="C1491" s="16">
        <v>5.3364106912998202E-9</v>
      </c>
      <c r="D1491" s="16">
        <v>1.06035825407796E-3</v>
      </c>
      <c r="E1491" s="16">
        <v>1.1374740853615001E-5</v>
      </c>
      <c r="F1491" s="16">
        <v>1.12881581288496E-5</v>
      </c>
      <c r="G1491" s="16">
        <v>2.0860791623435301E-6</v>
      </c>
      <c r="H1491" s="16">
        <v>3.3490625356765298E-4</v>
      </c>
      <c r="J1491">
        <v>0.95500510047522902</v>
      </c>
      <c r="K1491">
        <f t="shared" si="258"/>
        <v>5.0962994284218713E-9</v>
      </c>
      <c r="L1491">
        <f t="shared" si="259"/>
        <v>1.0850153130873112E-3</v>
      </c>
      <c r="M1491" s="16">
        <f t="shared" si="260"/>
        <v>-2.2127105254942352E-4</v>
      </c>
      <c r="N1491" s="16">
        <f t="shared" si="261"/>
        <v>1.5137085329666107E-2</v>
      </c>
      <c r="O1491" s="16">
        <f t="shared" si="262"/>
        <v>1.3596455344816103E-3</v>
      </c>
      <c r="P1491" s="16">
        <f t="shared" si="263"/>
        <v>1.0171594867039327E-2</v>
      </c>
      <c r="Q1491" s="16">
        <f t="shared" si="264"/>
        <v>3.4881583539550774E-3</v>
      </c>
      <c r="R1491" s="16">
        <f t="shared" si="265"/>
        <v>2.1203067171696434E-2</v>
      </c>
      <c r="S1491" s="16">
        <f t="shared" si="266"/>
        <v>1.5583284070834621E-3</v>
      </c>
      <c r="T1491" s="16">
        <f t="shared" si="267"/>
        <v>3.4887664005593447E-3</v>
      </c>
      <c r="U1491" s="66">
        <f t="shared" si="268"/>
        <v>5.6406646064481362E-2</v>
      </c>
      <c r="V1491" s="66"/>
      <c r="W1491" s="66"/>
    </row>
    <row r="1492" spans="1:23" x14ac:dyDescent="0.25">
      <c r="A1492">
        <v>1491</v>
      </c>
      <c r="B1492">
        <v>5.3196112351019996E-4</v>
      </c>
      <c r="C1492" s="16">
        <v>6.1468677204327504E-9</v>
      </c>
      <c r="D1492" s="16">
        <v>9.8978070410559891E-4</v>
      </c>
      <c r="E1492" s="16">
        <v>1.22408598927837E-5</v>
      </c>
      <c r="F1492" s="16">
        <v>9.1314746914008392E-6</v>
      </c>
      <c r="G1492" s="16">
        <v>1.80943355870145E-6</v>
      </c>
      <c r="H1492" s="16">
        <v>3.6040602590636399E-4</v>
      </c>
      <c r="J1492">
        <v>0.95539269566937202</v>
      </c>
      <c r="K1492">
        <f t="shared" si="258"/>
        <v>5.872672521347293E-9</v>
      </c>
      <c r="L1492">
        <f t="shared" si="259"/>
        <v>1.0098469401793818E-3</v>
      </c>
      <c r="M1492" s="16">
        <f t="shared" si="260"/>
        <v>5.4075306841018224E-5</v>
      </c>
      <c r="N1492" s="16">
        <f t="shared" si="261"/>
        <v>6.4335808591229355E-3</v>
      </c>
      <c r="O1492" s="16">
        <f t="shared" si="262"/>
        <v>1.1968276429665518E-2</v>
      </c>
      <c r="P1492" s="16">
        <f t="shared" si="263"/>
        <v>7.6073100759068433E-4</v>
      </c>
      <c r="Q1492" s="16">
        <f t="shared" si="264"/>
        <v>1.9516597821626347E-2</v>
      </c>
      <c r="R1492" s="16">
        <f t="shared" si="265"/>
        <v>5.3677287119694604E-3</v>
      </c>
      <c r="S1492" s="16">
        <f t="shared" si="266"/>
        <v>9.6775431621288783E-3</v>
      </c>
      <c r="T1492" s="16">
        <f t="shared" si="267"/>
        <v>1.9516950847869138E-2</v>
      </c>
      <c r="U1492" s="66">
        <f t="shared" si="268"/>
        <v>7.324140883997296E-2</v>
      </c>
      <c r="V1492" s="66"/>
      <c r="W1492" s="66"/>
    </row>
    <row r="1493" spans="1:23" x14ac:dyDescent="0.25">
      <c r="A1493">
        <v>1492</v>
      </c>
      <c r="B1493">
        <v>4.7210028846504703E-4</v>
      </c>
      <c r="C1493" s="16">
        <v>6.1086833801445198E-9</v>
      </c>
      <c r="D1493" s="16">
        <v>1.11157521651262E-3</v>
      </c>
      <c r="E1493" s="16">
        <v>1.3642781017041001E-5</v>
      </c>
      <c r="F1493" s="16">
        <v>1.03480933770649E-5</v>
      </c>
      <c r="G1493" s="16">
        <v>1.8232996397704E-6</v>
      </c>
      <c r="H1493" s="16">
        <v>4.01685006799427E-4</v>
      </c>
      <c r="J1493">
        <v>0.95477729909710596</v>
      </c>
      <c r="K1493">
        <f t="shared" si="258"/>
        <v>5.8324322187337642E-9</v>
      </c>
      <c r="L1493">
        <f t="shared" si="259"/>
        <v>1.1340885942231402E-3</v>
      </c>
      <c r="M1493" s="16">
        <f t="shared" si="260"/>
        <v>-1.8988801729304602E-4</v>
      </c>
      <c r="N1493" s="16">
        <f t="shared" si="261"/>
        <v>1.7093972685004672E-3</v>
      </c>
      <c r="O1493" s="16">
        <f t="shared" si="262"/>
        <v>1.0507895800932102E-2</v>
      </c>
      <c r="P1493" s="16">
        <f t="shared" si="263"/>
        <v>2.3724412530266928E-2</v>
      </c>
      <c r="Q1493" s="16">
        <f t="shared" si="264"/>
        <v>7.3024025944834856E-2</v>
      </c>
      <c r="R1493" s="16">
        <f t="shared" si="265"/>
        <v>2.5207857359360228E-3</v>
      </c>
      <c r="S1493" s="16">
        <f t="shared" si="266"/>
        <v>8.3658742642856079E-3</v>
      </c>
      <c r="T1493" s="16">
        <f t="shared" si="267"/>
        <v>7.3028892040097548E-2</v>
      </c>
      <c r="U1493" s="66">
        <f t="shared" si="268"/>
        <v>0.19288128358485351</v>
      </c>
      <c r="V1493" s="66"/>
      <c r="W1493" s="66"/>
    </row>
    <row r="1494" spans="1:23" x14ac:dyDescent="0.25">
      <c r="A1494">
        <v>1493</v>
      </c>
      <c r="B1494" s="16">
        <v>5.3591803708560599E-4</v>
      </c>
      <c r="C1494" s="16">
        <v>6.1578361659471103E-9</v>
      </c>
      <c r="D1494" s="16">
        <v>9.840898568423931E-4</v>
      </c>
      <c r="E1494" s="16">
        <v>1.21930024852435E-5</v>
      </c>
      <c r="F1494" s="16">
        <v>9.0615950480583093E-6</v>
      </c>
      <c r="G1494" s="16">
        <v>1.80608992634431E-6</v>
      </c>
      <c r="H1494" s="16">
        <v>3.5899686532931497E-4</v>
      </c>
      <c r="J1494">
        <v>0.95542203054451402</v>
      </c>
      <c r="K1494">
        <f t="shared" si="258"/>
        <v>5.8833323334296331E-9</v>
      </c>
      <c r="L1494">
        <f t="shared" si="259"/>
        <v>1.0040129790286883E-3</v>
      </c>
      <c r="M1494" s="16">
        <f t="shared" si="260"/>
        <v>6.7823095142523828E-5</v>
      </c>
      <c r="N1494" s="16">
        <f t="shared" si="261"/>
        <v>7.7871066090604499E-3</v>
      </c>
      <c r="O1494" s="16">
        <f t="shared" si="262"/>
        <v>1.2405332022856916E-2</v>
      </c>
      <c r="P1494" s="16">
        <f t="shared" si="263"/>
        <v>4.697261463416048E-4</v>
      </c>
      <c r="Q1494" s="16">
        <f t="shared" si="264"/>
        <v>1.8291477505351525E-2</v>
      </c>
      <c r="R1494" s="16">
        <f t="shared" si="265"/>
        <v>6.4572042226554048E-3</v>
      </c>
      <c r="S1494" s="16">
        <f t="shared" si="266"/>
        <v>1.0008123341777336E-2</v>
      </c>
      <c r="T1494" s="16">
        <f t="shared" si="267"/>
        <v>1.8291731346735091E-2</v>
      </c>
      <c r="U1494" s="66">
        <f t="shared" si="268"/>
        <v>7.3710701194778322E-2</v>
      </c>
      <c r="V1494" s="66"/>
      <c r="W1494" s="66"/>
    </row>
    <row r="1495" spans="1:23" x14ac:dyDescent="0.25">
      <c r="A1495">
        <v>1494</v>
      </c>
      <c r="B1495" s="16">
        <v>4.7112923676658299E-4</v>
      </c>
      <c r="C1495" s="16">
        <v>4.2659988774558298E-9</v>
      </c>
      <c r="D1495" s="16">
        <v>7.7174462044502401E-4</v>
      </c>
      <c r="E1495" s="16">
        <v>6.6397657843498897E-6</v>
      </c>
      <c r="F1495" s="16">
        <v>1.02097804038026E-5</v>
      </c>
      <c r="G1495" s="16">
        <v>2.6009106750394199E-6</v>
      </c>
      <c r="H1495" s="16">
        <v>1.9549178474473301E-4</v>
      </c>
      <c r="J1495">
        <v>0.95645660487850603</v>
      </c>
      <c r="K1495">
        <f t="shared" si="258"/>
        <v>4.0802428027469208E-9</v>
      </c>
      <c r="L1495">
        <f t="shared" si="259"/>
        <v>7.9476082592879122E-4</v>
      </c>
      <c r="M1495" s="16">
        <f t="shared" si="260"/>
        <v>1.4749764760437484E-4</v>
      </c>
      <c r="N1495" s="16">
        <f t="shared" si="261"/>
        <v>1.8763358463473826E-3</v>
      </c>
      <c r="O1495" s="16">
        <f t="shared" si="262"/>
        <v>5.292923599323409E-2</v>
      </c>
      <c r="P1495" s="16">
        <f t="shared" si="263"/>
        <v>3.9514177200154786E-2</v>
      </c>
      <c r="Q1495" s="16">
        <f t="shared" si="264"/>
        <v>0.14576789971038057</v>
      </c>
      <c r="R1495" s="16">
        <f t="shared" si="265"/>
        <v>1.3082919316234061E-3</v>
      </c>
      <c r="S1495" s="16">
        <f t="shared" si="266"/>
        <v>8.762302905561814E-2</v>
      </c>
      <c r="T1495" s="16">
        <f t="shared" si="267"/>
        <v>0.14577212102224607</v>
      </c>
      <c r="U1495" s="66">
        <f t="shared" si="268"/>
        <v>0.47479109075960441</v>
      </c>
      <c r="V1495" s="66"/>
      <c r="W1495" s="66"/>
    </row>
    <row r="1496" spans="1:23" x14ac:dyDescent="0.25">
      <c r="A1496">
        <v>1495</v>
      </c>
      <c r="B1496">
        <v>4.2454661215798298E-4</v>
      </c>
      <c r="C1496" s="16">
        <v>4.4047312969757399E-9</v>
      </c>
      <c r="D1496" s="16">
        <v>8.8678100281263902E-4</v>
      </c>
      <c r="E1496" s="16">
        <v>7.8669393996456901E-6</v>
      </c>
      <c r="F1496" s="16">
        <v>1.1393180356635299E-5</v>
      </c>
      <c r="G1496" s="16">
        <v>2.5224429487951502E-6</v>
      </c>
      <c r="H1496" s="16">
        <v>2.31624241372109E-4</v>
      </c>
      <c r="J1496">
        <v>0.955853885197397</v>
      </c>
      <c r="K1496">
        <f t="shared" si="258"/>
        <v>4.2102795234648309E-9</v>
      </c>
      <c r="L1496">
        <f t="shared" si="259"/>
        <v>9.1208540174340783E-4</v>
      </c>
      <c r="M1496" s="16">
        <f t="shared" si="260"/>
        <v>-6.2992177427441875E-5</v>
      </c>
      <c r="N1496" s="16">
        <f t="shared" si="261"/>
        <v>1.9018668486856245E-2</v>
      </c>
      <c r="O1496" s="16">
        <f t="shared" si="262"/>
        <v>4.2035180418692079E-2</v>
      </c>
      <c r="P1496" s="16">
        <f t="shared" si="263"/>
        <v>6.2967404494806388E-3</v>
      </c>
      <c r="Q1496" s="16">
        <f t="shared" si="264"/>
        <v>7.157656337339173E-2</v>
      </c>
      <c r="R1496" s="16">
        <f t="shared" si="265"/>
        <v>2.4420696466955816E-2</v>
      </c>
      <c r="S1496" s="16">
        <f t="shared" si="266"/>
        <v>6.6003809849738498E-2</v>
      </c>
      <c r="T1496" s="16">
        <f t="shared" si="267"/>
        <v>7.1577853815893211E-2</v>
      </c>
      <c r="U1496" s="66">
        <f t="shared" si="268"/>
        <v>0.30092951286100822</v>
      </c>
      <c r="V1496" s="66"/>
      <c r="W1496" s="66"/>
    </row>
    <row r="1497" spans="1:23" x14ac:dyDescent="0.25">
      <c r="A1497">
        <v>1496</v>
      </c>
      <c r="B1497">
        <v>5.3471174460281799E-4</v>
      </c>
      <c r="C1497" s="16">
        <v>5.3603576896253299E-9</v>
      </c>
      <c r="D1497" s="16">
        <v>8.5601443012201005E-4</v>
      </c>
      <c r="E1497" s="16">
        <v>9.2457807660874303E-6</v>
      </c>
      <c r="F1497" s="16">
        <v>9.0289087909469498E-6</v>
      </c>
      <c r="G1497" s="16">
        <v>2.0717920844371299E-6</v>
      </c>
      <c r="H1497" s="16">
        <v>2.72220584828306E-4</v>
      </c>
      <c r="J1497">
        <v>0.95605733210953203</v>
      </c>
      <c r="K1497">
        <f t="shared" si="258"/>
        <v>5.1248092718960076E-9</v>
      </c>
      <c r="L1497">
        <f t="shared" si="259"/>
        <v>8.7613867943065144E-4</v>
      </c>
      <c r="M1497" s="16">
        <f t="shared" si="260"/>
        <v>1.9328480977498451E-4</v>
      </c>
      <c r="N1497" s="16">
        <f t="shared" si="261"/>
        <v>7.3607932310119162E-3</v>
      </c>
      <c r="O1497" s="16">
        <f t="shared" si="262"/>
        <v>1.0595914922804622E-3</v>
      </c>
      <c r="P1497" s="16">
        <f t="shared" si="263"/>
        <v>1.2386261002646603E-2</v>
      </c>
      <c r="Q1497" s="16">
        <f t="shared" si="264"/>
        <v>1.9365248366102681E-2</v>
      </c>
      <c r="R1497" s="16">
        <f t="shared" si="265"/>
        <v>7.0013373214930291E-3</v>
      </c>
      <c r="S1497" s="16">
        <f t="shared" si="266"/>
        <v>1.0469455521472787E-3</v>
      </c>
      <c r="T1497" s="16">
        <f t="shared" si="267"/>
        <v>1.9366497241621154E-2</v>
      </c>
      <c r="U1497" s="66">
        <f t="shared" si="268"/>
        <v>6.7586674207303132E-2</v>
      </c>
      <c r="V1497" s="66"/>
      <c r="W1497" s="66"/>
    </row>
    <row r="1498" spans="1:23" x14ac:dyDescent="0.25">
      <c r="A1498">
        <v>1497</v>
      </c>
      <c r="B1498">
        <v>5.9722899458392303E-4</v>
      </c>
      <c r="C1498" s="16">
        <v>6.8374170753306403E-9</v>
      </c>
      <c r="D1498" s="16">
        <v>9.8034560904070598E-4</v>
      </c>
      <c r="E1498" s="16">
        <v>1.34882585674536E-5</v>
      </c>
      <c r="F1498" s="16">
        <v>8.1285115478674497E-6</v>
      </c>
      <c r="G1498" s="16">
        <v>1.6264406041420101E-6</v>
      </c>
      <c r="H1498" s="16">
        <v>3.9713276531811299E-4</v>
      </c>
      <c r="J1498">
        <v>0.95545966984680397</v>
      </c>
      <c r="K1498">
        <f t="shared" si="258"/>
        <v>6.5328762614003131E-9</v>
      </c>
      <c r="L1498">
        <f t="shared" si="259"/>
        <v>9.9822223532350764E-4</v>
      </c>
      <c r="M1498" s="16">
        <f t="shared" si="260"/>
        <v>1.9623575384433841E-4</v>
      </c>
      <c r="N1498" s="16">
        <f t="shared" si="261"/>
        <v>4.5259878383961658E-2</v>
      </c>
      <c r="O1498" s="16">
        <f t="shared" si="262"/>
        <v>5.4770704803126208E-2</v>
      </c>
      <c r="P1498" s="16">
        <f t="shared" si="263"/>
        <v>3.1633903514182051E-4</v>
      </c>
      <c r="Q1498" s="16">
        <f t="shared" si="264"/>
        <v>6.5455414684197882E-2</v>
      </c>
      <c r="R1498" s="16">
        <f t="shared" si="265"/>
        <v>3.0643735110959032E-2</v>
      </c>
      <c r="S1498" s="16">
        <f t="shared" si="266"/>
        <v>3.5932368785462819E-2</v>
      </c>
      <c r="T1498" s="16">
        <f t="shared" si="267"/>
        <v>6.5455713647806127E-2</v>
      </c>
      <c r="U1498" s="66">
        <f t="shared" si="268"/>
        <v>0.29783415445065553</v>
      </c>
      <c r="V1498" s="66"/>
      <c r="W1498" s="66"/>
    </row>
    <row r="1499" spans="1:23" x14ac:dyDescent="0.25">
      <c r="A1499">
        <v>1498</v>
      </c>
      <c r="B1499" s="16">
        <v>5.3676716687455796E-4</v>
      </c>
      <c r="C1499" s="16">
        <v>6.6104214805074703E-9</v>
      </c>
      <c r="D1499" s="16">
        <v>1.05650508199502E-3</v>
      </c>
      <c r="E1499" s="16">
        <v>1.40411479701263E-5</v>
      </c>
      <c r="F1499" s="16">
        <v>9.0768854629559405E-6</v>
      </c>
      <c r="G1499" s="16">
        <v>1.68379019206736E-6</v>
      </c>
      <c r="H1499" s="16">
        <v>4.1341296606624099E-4</v>
      </c>
      <c r="J1499">
        <v>0.95506864280636194</v>
      </c>
      <c r="K1499">
        <f t="shared" si="258"/>
        <v>6.3134062717662913E-9</v>
      </c>
      <c r="L1499">
        <f t="shared" si="259"/>
        <v>1.0763360326915185E-3</v>
      </c>
      <c r="M1499" s="16">
        <f t="shared" si="260"/>
        <v>-2.8016989424027688E-6</v>
      </c>
      <c r="N1499" s="16">
        <f t="shared" si="261"/>
        <v>8.0943925115107111E-3</v>
      </c>
      <c r="O1499" s="16">
        <f t="shared" si="262"/>
        <v>3.7273235438234215E-2</v>
      </c>
      <c r="P1499" s="16">
        <f t="shared" si="263"/>
        <v>9.3806966690235319E-3</v>
      </c>
      <c r="Q1499" s="16">
        <f t="shared" si="264"/>
        <v>9.4445627929819448E-2</v>
      </c>
      <c r="R1499" s="16">
        <f t="shared" si="265"/>
        <v>6.2102181304339431E-3</v>
      </c>
      <c r="S1499" s="16">
        <f t="shared" si="266"/>
        <v>2.5915054775949815E-2</v>
      </c>
      <c r="T1499" s="16">
        <f t="shared" si="267"/>
        <v>9.4449036523501936E-2</v>
      </c>
      <c r="U1499" s="66">
        <f t="shared" si="268"/>
        <v>0.27576826197847359</v>
      </c>
      <c r="V1499" s="66"/>
      <c r="W1499" s="66"/>
    </row>
    <row r="1500" spans="1:23" x14ac:dyDescent="0.25">
      <c r="A1500">
        <v>1499</v>
      </c>
      <c r="B1500">
        <v>5.5623085800485304E-4</v>
      </c>
      <c r="C1500" s="16">
        <v>5.9658402338913597E-9</v>
      </c>
      <c r="D1500" s="16">
        <v>9.17130910253505E-4</v>
      </c>
      <c r="E1500" s="16">
        <v>1.10174447251655E-5</v>
      </c>
      <c r="F1500" s="16">
        <v>8.7034828756524504E-6</v>
      </c>
      <c r="G1500" s="16">
        <v>1.8627827350710101E-6</v>
      </c>
      <c r="H1500" s="16">
        <v>3.2438403642472499E-4</v>
      </c>
      <c r="J1500">
        <v>0.95575966587431804</v>
      </c>
      <c r="K1500">
        <f t="shared" si="258"/>
        <v>5.7019094686035695E-9</v>
      </c>
      <c r="L1500">
        <f t="shared" si="259"/>
        <v>9.3639469289964695E-4</v>
      </c>
      <c r="M1500" s="16">
        <f t="shared" si="260"/>
        <v>1.7606702311005911E-4</v>
      </c>
      <c r="N1500" s="16">
        <f t="shared" si="261"/>
        <v>1.6768218244243006E-2</v>
      </c>
      <c r="O1500" s="16">
        <f t="shared" si="262"/>
        <v>5.887093363179283E-3</v>
      </c>
      <c r="P1500" s="16">
        <f t="shared" si="263"/>
        <v>2.2889531004938088E-3</v>
      </c>
      <c r="Q1500" s="16">
        <f t="shared" si="264"/>
        <v>6.6533526136745456E-4</v>
      </c>
      <c r="R1500" s="16">
        <f t="shared" si="265"/>
        <v>1.3619082220562892E-2</v>
      </c>
      <c r="S1500" s="16">
        <f t="shared" si="266"/>
        <v>5.1539562369200239E-3</v>
      </c>
      <c r="T1500" s="16">
        <f t="shared" si="267"/>
        <v>6.6520831721253232E-4</v>
      </c>
      <c r="U1500" s="66">
        <f t="shared" si="268"/>
        <v>4.5047846743979006E-2</v>
      </c>
      <c r="V1500" s="66"/>
      <c r="W1500" s="66"/>
    </row>
    <row r="1501" spans="1:23" x14ac:dyDescent="0.25">
      <c r="A1501">
        <v>1500</v>
      </c>
      <c r="B1501">
        <v>3.6273018079121801E-4</v>
      </c>
      <c r="C1501" s="16">
        <v>2.5818796641483802E-9</v>
      </c>
      <c r="D1501" s="16">
        <v>6.0441002846831505E-4</v>
      </c>
      <c r="E1501" s="16">
        <v>3.1528176096119698E-6</v>
      </c>
      <c r="F1501" s="16">
        <v>1.31644792723774E-5</v>
      </c>
      <c r="G1501" s="16">
        <v>4.2897246453278603E-6</v>
      </c>
      <c r="H1501" s="16">
        <v>9.2826386673408796E-5</v>
      </c>
      <c r="J1501">
        <v>0.95724978575200104</v>
      </c>
      <c r="K1501">
        <f t="shared" si="258"/>
        <v>2.4715037553434854E-9</v>
      </c>
      <c r="L1501">
        <f t="shared" si="259"/>
        <v>6.3502612977873356E-4</v>
      </c>
      <c r="M1501" s="16">
        <f t="shared" si="260"/>
        <v>9.0434231803702476E-5</v>
      </c>
      <c r="N1501" s="16">
        <f t="shared" si="261"/>
        <v>6.9397325082751066E-2</v>
      </c>
      <c r="O1501" s="16">
        <f t="shared" si="262"/>
        <v>0.28517407770263736</v>
      </c>
      <c r="P1501" s="16">
        <f t="shared" si="263"/>
        <v>0.13876145663593184</v>
      </c>
      <c r="Q1501" s="16">
        <f t="shared" si="264"/>
        <v>0.49907534937307729</v>
      </c>
      <c r="R1501" s="16">
        <f t="shared" si="265"/>
        <v>0.11292075330569161</v>
      </c>
      <c r="S1501" s="16">
        <f t="shared" si="266"/>
        <v>1.2939827912537121</v>
      </c>
      <c r="T1501" s="16">
        <f t="shared" si="267"/>
        <v>0.49908206980762754</v>
      </c>
      <c r="U1501" s="66">
        <f t="shared" si="268"/>
        <v>2.8983938231614292</v>
      </c>
      <c r="V1501" s="66"/>
      <c r="W1501" s="66"/>
    </row>
    <row r="1502" spans="1:23" x14ac:dyDescent="0.25">
      <c r="A1502">
        <v>1501</v>
      </c>
      <c r="B1502">
        <v>4.9242522764505602E-4</v>
      </c>
      <c r="C1502" s="16">
        <v>5.5687190921994402E-9</v>
      </c>
      <c r="D1502" s="16">
        <v>9.6826612268454098E-4</v>
      </c>
      <c r="E1502" s="16">
        <v>1.0850699584524801E-5</v>
      </c>
      <c r="F1502" s="16">
        <v>9.8563661528289007E-6</v>
      </c>
      <c r="G1502" s="16">
        <v>1.9968784629698598E-6</v>
      </c>
      <c r="H1502" s="16">
        <v>3.1947544111967697E-4</v>
      </c>
      <c r="J1502">
        <v>0.95548327997286198</v>
      </c>
      <c r="K1502">
        <f t="shared" si="258"/>
        <v>5.3208179834622194E-9</v>
      </c>
      <c r="L1502">
        <f t="shared" si="259"/>
        <v>9.8997016473407638E-4</v>
      </c>
      <c r="M1502" s="16">
        <f t="shared" si="260"/>
        <v>-5.1197094439644139E-6</v>
      </c>
      <c r="N1502" s="16">
        <f t="shared" si="261"/>
        <v>5.2822583298663629E-9</v>
      </c>
      <c r="O1502" s="16">
        <f t="shared" si="262"/>
        <v>2.5544303948579709E-5</v>
      </c>
      <c r="P1502" s="16">
        <f t="shared" si="263"/>
        <v>2.7511170287810211E-5</v>
      </c>
      <c r="Q1502" s="16">
        <f t="shared" si="264"/>
        <v>1.0545362767543258E-4</v>
      </c>
      <c r="R1502" s="16">
        <f t="shared" si="265"/>
        <v>9.1814185891755427E-8</v>
      </c>
      <c r="S1502" s="16">
        <f t="shared" si="266"/>
        <v>2.4723651094711454E-5</v>
      </c>
      <c r="T1502" s="16">
        <f t="shared" si="267"/>
        <v>1.0545858219586035E-4</v>
      </c>
      <c r="U1502" s="66">
        <f t="shared" si="268"/>
        <v>2.8878843164661591E-4</v>
      </c>
      <c r="V1502" s="66"/>
      <c r="W1502" s="66"/>
    </row>
    <row r="1503" spans="1:23" x14ac:dyDescent="0.25">
      <c r="H1503" s="16"/>
      <c r="L1503" s="16"/>
      <c r="M1503" s="16"/>
      <c r="N1503" s="16">
        <f>SUM(N3:N1502)/1500</f>
        <v>2.4953266893970635E-2</v>
      </c>
      <c r="O1503" s="16">
        <f t="shared" ref="O1503:T1503" si="269">SUM(O3:O1502)/1500</f>
        <v>5.6292579894827534E-2</v>
      </c>
      <c r="P1503" s="16">
        <f t="shared" si="269"/>
        <v>2.07154990880551E-2</v>
      </c>
      <c r="Q1503" s="16">
        <f t="shared" si="269"/>
        <v>0.14456378546490947</v>
      </c>
      <c r="R1503" s="16">
        <f t="shared" si="269"/>
        <v>3.0885954263377164E-2</v>
      </c>
      <c r="S1503" s="16">
        <f t="shared" si="269"/>
        <v>5.9587447291544041E-2</v>
      </c>
      <c r="T1503" s="16">
        <f t="shared" si="269"/>
        <v>0.14456995357571961</v>
      </c>
      <c r="U1503" s="49">
        <f>SUM(U3:U1502)</f>
        <v>722.35272970860524</v>
      </c>
    </row>
    <row r="1504" spans="1:23" x14ac:dyDescent="0.25">
      <c r="M1504" s="16"/>
      <c r="N1504" s="16"/>
      <c r="O1504" s="16"/>
      <c r="P1504" s="17"/>
      <c r="T1504" s="49">
        <f>SUM(N1503:T1503)</f>
        <v>0.48156848647240352</v>
      </c>
      <c r="U1504" s="49">
        <f>U1503/1500</f>
        <v>0.48156848647240347</v>
      </c>
    </row>
  </sheetData>
  <mergeCells count="1">
    <mergeCell ref="AB15:AC1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"/>
  <sheetViews>
    <sheetView tabSelected="1" topLeftCell="A22" workbookViewId="0">
      <selection activeCell="B40" sqref="B40:B43"/>
    </sheetView>
  </sheetViews>
  <sheetFormatPr defaultRowHeight="15" x14ac:dyDescent="0.25"/>
  <cols>
    <col min="2" max="4" width="12.28515625" bestFit="1" customWidth="1"/>
    <col min="5" max="5" width="17.5703125" bestFit="1" customWidth="1"/>
    <col min="6" max="8" width="11.28515625" bestFit="1" customWidth="1"/>
  </cols>
  <sheetData>
    <row r="1" spans="1:8" x14ac:dyDescent="0.25">
      <c r="A1" s="46" t="s">
        <v>47</v>
      </c>
      <c r="B1" s="46"/>
    </row>
    <row r="2" spans="1:8" x14ac:dyDescent="0.25">
      <c r="B2" s="1" t="s">
        <v>4</v>
      </c>
      <c r="C2" s="1" t="s">
        <v>3</v>
      </c>
      <c r="D2" s="1" t="s">
        <v>5</v>
      </c>
      <c r="E2" s="1" t="s">
        <v>6</v>
      </c>
      <c r="F2" s="1" t="s">
        <v>8</v>
      </c>
      <c r="G2" s="1" t="s">
        <v>7</v>
      </c>
      <c r="H2" s="1" t="s">
        <v>2</v>
      </c>
    </row>
    <row r="3" spans="1:8" x14ac:dyDescent="0.25">
      <c r="B3" s="16">
        <v>4.9246105070745703E-4</v>
      </c>
      <c r="C3" s="16">
        <v>5.5407156671977096E-9</v>
      </c>
      <c r="D3" s="16">
        <v>9.63214021564436E-4</v>
      </c>
      <c r="E3" s="16">
        <v>1.07404060558254E-5</v>
      </c>
      <c r="F3" s="16">
        <v>9.8533819189637501E-6</v>
      </c>
      <c r="G3" s="16">
        <v>2.0068571967454601E-6</v>
      </c>
      <c r="H3" s="16">
        <v>3.16228010661171E-4</v>
      </c>
    </row>
    <row r="5" spans="1:8" x14ac:dyDescent="0.25">
      <c r="A5" s="47" t="s">
        <v>52</v>
      </c>
    </row>
    <row r="6" spans="1:8" x14ac:dyDescent="0.25">
      <c r="B6" s="1" t="s">
        <v>4</v>
      </c>
      <c r="C6" s="1" t="s">
        <v>3</v>
      </c>
      <c r="D6" s="1" t="s">
        <v>5</v>
      </c>
      <c r="E6" s="1" t="s">
        <v>6</v>
      </c>
      <c r="F6" s="1" t="s">
        <v>8</v>
      </c>
      <c r="G6" s="1" t="s">
        <v>7</v>
      </c>
      <c r="H6" s="1" t="s">
        <v>2</v>
      </c>
    </row>
    <row r="7" spans="1:8" x14ac:dyDescent="0.25">
      <c r="A7" t="s">
        <v>39</v>
      </c>
      <c r="B7" s="21">
        <f>'water1 a(h+)'!X2</f>
        <v>5.0213668779205359E-4</v>
      </c>
      <c r="C7" s="21">
        <f>'water1 a(h+)'!Y2</f>
        <v>5.9999826629629221E-9</v>
      </c>
      <c r="D7" s="21">
        <f>'water1 a(h+)'!Z2</f>
        <v>9.8199245365176969E-4</v>
      </c>
      <c r="E7" s="21">
        <f>'water1 a(h+)'!AA2</f>
        <v>1.2931068352323496E-5</v>
      </c>
      <c r="F7" s="21">
        <f>'water1 a(h+)'!AB2</f>
        <v>1.0050811297337461E-5</v>
      </c>
      <c r="G7" s="21">
        <f>'water1 a(h+)'!AC2</f>
        <v>2.1852979374884196E-6</v>
      </c>
      <c r="H7" s="21">
        <f>'water1 a(h+)'!AD2</f>
        <v>3.8073013347218851E-4</v>
      </c>
    </row>
    <row r="8" spans="1:8" x14ac:dyDescent="0.25">
      <c r="A8" t="s">
        <v>17</v>
      </c>
      <c r="B8" s="21">
        <f>'water1 a(h+)'!X3</f>
        <v>1.0328380847869738E-4</v>
      </c>
      <c r="C8" s="21">
        <f>'water1 a(h+)'!Y3</f>
        <v>2.6079426946745356E-9</v>
      </c>
      <c r="D8" s="21">
        <f>'water1 a(h+)'!Z3</f>
        <v>2.1108588285356737E-4</v>
      </c>
      <c r="E8" s="21">
        <f>'water1 a(h+)'!AA3</f>
        <v>9.1044291789834419E-6</v>
      </c>
      <c r="F8" s="21">
        <f>'water1 a(h+)'!AB3</f>
        <v>1.9223938075964354E-6</v>
      </c>
      <c r="G8" s="21">
        <f>'water1 a(h+)'!AC3</f>
        <v>9.0374486425517813E-7</v>
      </c>
      <c r="H8" s="21">
        <f>'water1 a(h+)'!AD3</f>
        <v>2.6806853505183909E-4</v>
      </c>
    </row>
    <row r="10" spans="1:8" x14ac:dyDescent="0.25">
      <c r="A10" s="47" t="s">
        <v>48</v>
      </c>
    </row>
    <row r="11" spans="1:8" x14ac:dyDescent="0.25">
      <c r="B11" s="1" t="s">
        <v>4</v>
      </c>
      <c r="C11" s="1" t="s">
        <v>3</v>
      </c>
      <c r="D11" s="1" t="s">
        <v>5</v>
      </c>
      <c r="E11" s="1" t="s">
        <v>6</v>
      </c>
      <c r="F11" s="1" t="s">
        <v>8</v>
      </c>
      <c r="G11" s="1" t="s">
        <v>7</v>
      </c>
      <c r="H11" s="1" t="s">
        <v>2</v>
      </c>
    </row>
    <row r="12" spans="1:8" x14ac:dyDescent="0.25">
      <c r="A12" t="s">
        <v>39</v>
      </c>
      <c r="B12" s="21">
        <f>'water2 alk'!Y2</f>
        <v>5.0081749282575674E-4</v>
      </c>
      <c r="C12" s="21">
        <f>'water2 alk'!Z2</f>
        <v>5.9504648805242091E-9</v>
      </c>
      <c r="D12" s="21">
        <f>'water2 alk'!AA2</f>
        <v>9.7944189970890086E-4</v>
      </c>
      <c r="E12" s="21">
        <f>'water2 alk'!AB2</f>
        <v>1.2685555443912452E-5</v>
      </c>
      <c r="F12" s="21">
        <f>'water2 alk'!AC2</f>
        <v>1.0077871408949954E-5</v>
      </c>
      <c r="G12" s="21">
        <f>'water2 alk'!AD2</f>
        <v>2.1809662567811774E-6</v>
      </c>
      <c r="H12" s="21">
        <f>'water2 alk'!AE2</f>
        <v>3.7350117301474439E-4</v>
      </c>
    </row>
    <row r="13" spans="1:8" x14ac:dyDescent="0.25">
      <c r="A13" t="s">
        <v>17</v>
      </c>
      <c r="B13" s="21">
        <f>'water2 alk'!Y3</f>
        <v>1.0224205985135684E-4</v>
      </c>
      <c r="C13" s="21">
        <f>'water2 alk'!Z3</f>
        <v>2.4813065369660362E-9</v>
      </c>
      <c r="D13" s="21">
        <f>'water2 alk'!AA3</f>
        <v>1.9806122907243038E-4</v>
      </c>
      <c r="E13" s="21">
        <f>'water2 alk'!AB3</f>
        <v>8.4969807362221815E-6</v>
      </c>
      <c r="F13" s="21">
        <f>'water2 alk'!AC3</f>
        <v>1.9509787768883107E-6</v>
      </c>
      <c r="G13" s="21">
        <f>'water2 alk'!AD3</f>
        <v>8.7912714629640042E-7</v>
      </c>
      <c r="H13" s="21">
        <f>'water2 alk'!AE3</f>
        <v>2.5018273932252215E-4</v>
      </c>
    </row>
    <row r="15" spans="1:8" x14ac:dyDescent="0.25">
      <c r="A15" s="47" t="s">
        <v>49</v>
      </c>
    </row>
    <row r="16" spans="1:8" x14ac:dyDescent="0.25">
      <c r="B16" s="1" t="s">
        <v>4</v>
      </c>
      <c r="C16" s="1" t="s">
        <v>3</v>
      </c>
      <c r="D16" s="1" t="s">
        <v>5</v>
      </c>
      <c r="E16" s="1" t="s">
        <v>6</v>
      </c>
      <c r="F16" s="1" t="s">
        <v>8</v>
      </c>
      <c r="G16" s="1" t="s">
        <v>7</v>
      </c>
      <c r="H16" s="1" t="s">
        <v>2</v>
      </c>
    </row>
    <row r="17" spans="1:8" x14ac:dyDescent="0.25">
      <c r="A17" t="s">
        <v>39</v>
      </c>
      <c r="B17" s="21">
        <f>'water3 cTot(ca+2)'!Y2</f>
        <v>4.9551500784322366E-4</v>
      </c>
      <c r="C17" s="21">
        <f>'water3 cTot(ca+2)'!Z2</f>
        <v>5.7592037746499881E-9</v>
      </c>
      <c r="D17" s="21">
        <f>'water3 cTot(ca+2)'!AA2</f>
        <v>9.7203872059296566E-4</v>
      </c>
      <c r="E17" s="21">
        <f>'water3 cTot(ca+2)'!AB2</f>
        <v>1.1992308060074423E-5</v>
      </c>
      <c r="F17" s="21">
        <f>'water3 cTot(ca+2)'!AC2</f>
        <v>1.0159007529501459E-5</v>
      </c>
      <c r="G17" s="21">
        <f>'water3 cTot(ca+2)'!AD2</f>
        <v>2.1864127812103052E-6</v>
      </c>
      <c r="H17" s="21">
        <f>'water3 cTot(ca+2)'!AE2</f>
        <v>3.5308938854456453E-4</v>
      </c>
    </row>
    <row r="18" spans="1:8" x14ac:dyDescent="0.25">
      <c r="A18" t="s">
        <v>17</v>
      </c>
      <c r="B18" s="21">
        <f>'water3 cTot(ca+2)'!Y3</f>
        <v>9.4304743639084796E-5</v>
      </c>
      <c r="C18" s="21">
        <f>'water3 cTot(ca+2)'!Z3</f>
        <v>2.0918669459050221E-9</v>
      </c>
      <c r="D18" s="21">
        <f>'water3 cTot(ca+2)'!AA3</f>
        <v>1.9369352042256934E-4</v>
      </c>
      <c r="E18" s="21">
        <f>'water3 cTot(ca+2)'!AB3</f>
        <v>6.9186651208021529E-6</v>
      </c>
      <c r="F18" s="21">
        <f>'water3 cTot(ca+2)'!AC3</f>
        <v>1.9865474621625617E-6</v>
      </c>
      <c r="G18" s="21">
        <f>'water3 cTot(ca+2)'!AD3</f>
        <v>7.9914845934755088E-7</v>
      </c>
      <c r="H18" s="21">
        <f>'water3 cTot(ca+2)'!AE3</f>
        <v>2.0371044496894883E-4</v>
      </c>
    </row>
    <row r="20" spans="1:8" x14ac:dyDescent="0.25">
      <c r="A20" s="47" t="s">
        <v>50</v>
      </c>
    </row>
    <row r="21" spans="1:8" x14ac:dyDescent="0.25">
      <c r="B21" s="1" t="s">
        <v>4</v>
      </c>
      <c r="C21" s="1" t="s">
        <v>3</v>
      </c>
      <c r="D21" s="1" t="s">
        <v>5</v>
      </c>
      <c r="E21" s="1" t="s">
        <v>6</v>
      </c>
      <c r="F21" s="1" t="s">
        <v>8</v>
      </c>
      <c r="G21" s="1" t="s">
        <v>7</v>
      </c>
      <c r="H21" s="1" t="s">
        <v>2</v>
      </c>
    </row>
    <row r="22" spans="1:8" x14ac:dyDescent="0.25">
      <c r="A22" t="s">
        <v>39</v>
      </c>
      <c r="B22" s="21">
        <f>'water4 p_gas'!X2</f>
        <v>4.9265467792905331E-4</v>
      </c>
      <c r="C22" s="21">
        <f>'water4 p_gas'!Y2</f>
        <v>5.6435161912896215E-9</v>
      </c>
      <c r="D22" s="21">
        <f>'water4 p_gas'!Z2</f>
        <v>9.7775966455034263E-4</v>
      </c>
      <c r="E22" s="21">
        <f>'water4 p_gas'!AA2</f>
        <v>1.1361689609030253E-5</v>
      </c>
      <c r="F22" s="21">
        <f>'water4 p_gas'!AB2</f>
        <v>1.0118783992597013E-5</v>
      </c>
      <c r="G22" s="21">
        <f>'water4 p_gas'!AC2</f>
        <v>2.0770378533880446E-6</v>
      </c>
      <c r="H22" s="21">
        <f>'water4 p_gas'!AD2</f>
        <v>3.3452125749466676E-4</v>
      </c>
    </row>
    <row r="23" spans="1:8" x14ac:dyDescent="0.25">
      <c r="A23" t="s">
        <v>17</v>
      </c>
      <c r="B23" s="21">
        <f>'water4 p_gas'!X3</f>
        <v>7.7791871501585078E-5</v>
      </c>
      <c r="C23" s="21">
        <f>'water4 p_gas'!Y3</f>
        <v>1.3105677053605833E-9</v>
      </c>
      <c r="D23" s="21">
        <f>'water4 p_gas'!Z3</f>
        <v>1.3786903825397951E-4</v>
      </c>
      <c r="E23" s="21">
        <f>'water4 p_gas'!AA3</f>
        <v>4.0361307960756457E-6</v>
      </c>
      <c r="F23" s="21">
        <f>'water4 p_gas'!AB3</f>
        <v>1.7112132264519166E-6</v>
      </c>
      <c r="G23" s="21">
        <f>'water4 p_gas'!AC3</f>
        <v>4.8483157336402085E-7</v>
      </c>
      <c r="H23" s="21">
        <f>'water4 p_gas'!AD3</f>
        <v>1.1883759288140178E-4</v>
      </c>
    </row>
    <row r="25" spans="1:8" x14ac:dyDescent="0.25">
      <c r="A25" t="s">
        <v>17</v>
      </c>
    </row>
    <row r="26" spans="1:8" x14ac:dyDescent="0.25">
      <c r="A26" t="s">
        <v>51</v>
      </c>
      <c r="B26" s="1" t="s">
        <v>4</v>
      </c>
      <c r="C26" s="1" t="s">
        <v>3</v>
      </c>
      <c r="D26" s="1" t="s">
        <v>5</v>
      </c>
      <c r="E26" s="1" t="s">
        <v>6</v>
      </c>
      <c r="F26" s="1" t="s">
        <v>8</v>
      </c>
      <c r="G26" s="1" t="s">
        <v>7</v>
      </c>
      <c r="H26" s="1" t="s">
        <v>2</v>
      </c>
    </row>
    <row r="27" spans="1:8" x14ac:dyDescent="0.25">
      <c r="A27">
        <v>1</v>
      </c>
      <c r="B27" s="21">
        <f>B8</f>
        <v>1.0328380847869738E-4</v>
      </c>
      <c r="C27" s="21">
        <f>C8</f>
        <v>2.6079426946745356E-9</v>
      </c>
      <c r="D27" s="21">
        <f t="shared" ref="D27:H27" si="0">D8</f>
        <v>2.1108588285356737E-4</v>
      </c>
      <c r="E27" s="51">
        <f t="shared" si="0"/>
        <v>9.1044291789834419E-6</v>
      </c>
      <c r="F27" s="21">
        <f t="shared" si="0"/>
        <v>1.9223938075964354E-6</v>
      </c>
      <c r="G27" s="21">
        <f t="shared" si="0"/>
        <v>9.0374486425517813E-7</v>
      </c>
      <c r="H27" s="21">
        <f t="shared" si="0"/>
        <v>2.6806853505183909E-4</v>
      </c>
    </row>
    <row r="28" spans="1:8" x14ac:dyDescent="0.25">
      <c r="A28">
        <v>2</v>
      </c>
      <c r="B28" s="21">
        <f>B13</f>
        <v>1.0224205985135684E-4</v>
      </c>
      <c r="C28" s="21">
        <f>C13</f>
        <v>2.4813065369660362E-9</v>
      </c>
      <c r="D28" s="21">
        <f t="shared" ref="D28:H28" si="1">D13</f>
        <v>1.9806122907243038E-4</v>
      </c>
      <c r="E28" s="51">
        <f t="shared" si="1"/>
        <v>8.4969807362221815E-6</v>
      </c>
      <c r="F28" s="21">
        <f t="shared" si="1"/>
        <v>1.9509787768883107E-6</v>
      </c>
      <c r="G28" s="21">
        <f t="shared" si="1"/>
        <v>8.7912714629640042E-7</v>
      </c>
      <c r="H28" s="21">
        <f t="shared" si="1"/>
        <v>2.5018273932252215E-4</v>
      </c>
    </row>
    <row r="29" spans="1:8" x14ac:dyDescent="0.25">
      <c r="A29">
        <v>3</v>
      </c>
      <c r="B29" s="21">
        <f>B18</f>
        <v>9.4304743639084796E-5</v>
      </c>
      <c r="C29">
        <f>C18</f>
        <v>2.0918669459050221E-9</v>
      </c>
      <c r="D29">
        <f t="shared" ref="D29:H29" si="2">D18</f>
        <v>1.9369352042256934E-4</v>
      </c>
      <c r="E29" s="51">
        <f t="shared" si="2"/>
        <v>6.9186651208021529E-6</v>
      </c>
      <c r="F29">
        <f t="shared" si="2"/>
        <v>1.9865474621625617E-6</v>
      </c>
      <c r="G29">
        <f t="shared" si="2"/>
        <v>7.9914845934755088E-7</v>
      </c>
      <c r="H29">
        <f t="shared" si="2"/>
        <v>2.0371044496894883E-4</v>
      </c>
    </row>
    <row r="30" spans="1:8" x14ac:dyDescent="0.25">
      <c r="A30">
        <v>4</v>
      </c>
      <c r="B30" s="21">
        <f>B23</f>
        <v>7.7791871501585078E-5</v>
      </c>
      <c r="C30">
        <f>C23</f>
        <v>1.3105677053605833E-9</v>
      </c>
      <c r="D30">
        <f t="shared" ref="D30:H30" si="3">D23</f>
        <v>1.3786903825397951E-4</v>
      </c>
      <c r="E30" s="51">
        <f t="shared" si="3"/>
        <v>4.0361307960756457E-6</v>
      </c>
      <c r="F30">
        <f t="shared" si="3"/>
        <v>1.7112132264519166E-6</v>
      </c>
      <c r="G30">
        <f t="shared" si="3"/>
        <v>4.8483157336402085E-7</v>
      </c>
      <c r="H30">
        <f t="shared" si="3"/>
        <v>1.1883759288140178E-4</v>
      </c>
    </row>
    <row r="32" spans="1:8" x14ac:dyDescent="0.25">
      <c r="A32" t="s">
        <v>39</v>
      </c>
    </row>
    <row r="33" spans="1:8" x14ac:dyDescent="0.25">
      <c r="A33" t="s">
        <v>51</v>
      </c>
      <c r="B33" s="1" t="s">
        <v>4</v>
      </c>
      <c r="C33" s="1" t="s">
        <v>3</v>
      </c>
      <c r="D33" s="1" t="s">
        <v>5</v>
      </c>
      <c r="E33" s="1" t="s">
        <v>6</v>
      </c>
      <c r="F33" s="1" t="s">
        <v>8</v>
      </c>
      <c r="G33" s="1" t="s">
        <v>7</v>
      </c>
      <c r="H33" s="1" t="s">
        <v>2</v>
      </c>
    </row>
    <row r="34" spans="1:8" x14ac:dyDescent="0.25">
      <c r="A34">
        <v>1</v>
      </c>
      <c r="B34" s="21">
        <f>(B7-$B$3)/$B$3</f>
        <v>1.9647517444672604E-2</v>
      </c>
      <c r="C34" s="16">
        <f>(C7-$C$3)/$C$3</f>
        <v>8.2889471929443528E-2</v>
      </c>
      <c r="D34" s="16">
        <f>(D7-$D$3)/$D$3</f>
        <v>1.9495596686636762E-2</v>
      </c>
      <c r="E34" s="16">
        <f>(E7-$E$3)/$E$3</f>
        <v>0.20396456941308297</v>
      </c>
      <c r="F34" s="16">
        <f>(F7-$F$3)/$F$3</f>
        <v>2.003671226766714E-2</v>
      </c>
      <c r="G34" s="16">
        <f>(G7-$G$3)/$G$3</f>
        <v>8.8915514782187108E-2</v>
      </c>
      <c r="H34" s="16">
        <f>(H7-$H$3)/$H$3</f>
        <v>0.20397346419805182</v>
      </c>
    </row>
    <row r="35" spans="1:8" x14ac:dyDescent="0.25">
      <c r="A35">
        <v>2</v>
      </c>
      <c r="B35" s="21">
        <f>(B12-$B$3)/$B$3</f>
        <v>1.696873713422626E-2</v>
      </c>
      <c r="C35" s="16">
        <f>(C12-$C$3)/$C$3</f>
        <v>7.3952398559685634E-2</v>
      </c>
      <c r="D35" s="16">
        <f>(D12-$D$3)/$D$3</f>
        <v>1.6847634877768723E-2</v>
      </c>
      <c r="E35" s="16">
        <f>(E12-$E$3)/$E$3</f>
        <v>0.18110575875593074</v>
      </c>
      <c r="F35" s="16">
        <f>(F12-$F$3)/$F$3</f>
        <v>2.2782988808558551E-2</v>
      </c>
      <c r="G35" s="16">
        <f>(G12-$G$3)/$G$3</f>
        <v>8.6757074852197566E-2</v>
      </c>
      <c r="H35" s="16">
        <f>(H12-$H$3)/$H$3</f>
        <v>0.18111350172246413</v>
      </c>
    </row>
    <row r="36" spans="1:8" x14ac:dyDescent="0.25">
      <c r="A36">
        <v>3</v>
      </c>
      <c r="B36" s="21">
        <f>(B17-$B$3)/$B$3</f>
        <v>6.2014186327616948E-3</v>
      </c>
      <c r="C36" s="16">
        <f>(C17-$C$3)/$C$3</f>
        <v>3.9433192492763627E-2</v>
      </c>
      <c r="D36" s="16">
        <f>(D17-$D$3)/$D$3</f>
        <v>9.1617219340274295E-3</v>
      </c>
      <c r="E36" s="16">
        <f>(E17-$E$3)/$E$3</f>
        <v>0.11656002554670776</v>
      </c>
      <c r="F36" s="16">
        <f>(F17-$F$3)/$F$3</f>
        <v>3.1017331211886136E-2</v>
      </c>
      <c r="G36" s="16">
        <f>(G17-$G$3)/$G$3</f>
        <v>8.9471031997708728E-2</v>
      </c>
      <c r="H36" s="16">
        <f>(H17-$H$3)/$H$3</f>
        <v>0.11656582162447783</v>
      </c>
    </row>
    <row r="37" spans="1:8" x14ac:dyDescent="0.25">
      <c r="A37">
        <v>4</v>
      </c>
      <c r="B37" s="21">
        <f>(B22-$B$3)/$B$3</f>
        <v>3.9318281378419417E-4</v>
      </c>
      <c r="C37" s="16">
        <f>(C22-$C$3)/$C$3</f>
        <v>1.8553654485559373E-2</v>
      </c>
      <c r="D37" s="16">
        <f>(D22-$D$3)/$D$3</f>
        <v>1.5101153700277162E-2</v>
      </c>
      <c r="E37" s="16">
        <f>(E22-$E$3)/$E$3</f>
        <v>5.7845443642969216E-2</v>
      </c>
      <c r="F37" s="16">
        <f>(F22-$F$3)/$F$3</f>
        <v>2.6935124997283653E-2</v>
      </c>
      <c r="G37" s="16">
        <f>(G22-$G$3)/$G$3</f>
        <v>3.4970428766131025E-2</v>
      </c>
      <c r="H37" s="16">
        <f>(H22-$H$3)/$H$3</f>
        <v>5.7848281040152508E-2</v>
      </c>
    </row>
    <row r="39" spans="1:8" x14ac:dyDescent="0.25">
      <c r="A39" s="52" t="s">
        <v>51</v>
      </c>
      <c r="B39" s="53" t="s">
        <v>53</v>
      </c>
    </row>
    <row r="40" spans="1:8" x14ac:dyDescent="0.25">
      <c r="A40" s="2">
        <v>1</v>
      </c>
      <c r="B40" s="4">
        <f>'water1 a(h+)'!V3</f>
        <v>2.0907371958264123</v>
      </c>
    </row>
    <row r="41" spans="1:8" x14ac:dyDescent="0.25">
      <c r="A41" s="5">
        <v>2</v>
      </c>
      <c r="B41" s="7">
        <f>'water2 alk'!V3</f>
        <v>1.8485175169819643</v>
      </c>
    </row>
    <row r="42" spans="1:8" x14ac:dyDescent="0.25">
      <c r="A42" s="5">
        <v>3</v>
      </c>
      <c r="B42" s="54">
        <f>'water3 cTot(ca+2)'!V3</f>
        <v>1.2866200916515214</v>
      </c>
    </row>
    <row r="43" spans="1:8" x14ac:dyDescent="0.25">
      <c r="A43" s="8">
        <v>4</v>
      </c>
      <c r="B43" s="55">
        <f>'water4 p_gas'!V3</f>
        <v>0.48156848647240347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00"/>
  <sheetViews>
    <sheetView topLeftCell="A1461" workbookViewId="0">
      <selection sqref="A1:A1500"/>
    </sheetView>
  </sheetViews>
  <sheetFormatPr defaultRowHeight="15" x14ac:dyDescent="0.25"/>
  <sheetData>
    <row r="1" spans="1:5" x14ac:dyDescent="0.25">
      <c r="A1">
        <v>0.95478658109938197</v>
      </c>
    </row>
    <row r="2" spans="1:5" x14ac:dyDescent="0.25">
      <c r="A2">
        <v>0.95580565028905695</v>
      </c>
      <c r="D2" s="16"/>
      <c r="E2" s="16"/>
    </row>
    <row r="3" spans="1:5" x14ac:dyDescent="0.25">
      <c r="A3">
        <v>0.95543980316382804</v>
      </c>
    </row>
    <row r="4" spans="1:5" x14ac:dyDescent="0.25">
      <c r="A4">
        <v>0.95565927891481095</v>
      </c>
      <c r="D4" s="16"/>
      <c r="E4" s="16"/>
    </row>
    <row r="5" spans="1:5" x14ac:dyDescent="0.25">
      <c r="A5">
        <v>0.95555608768959799</v>
      </c>
      <c r="D5" s="16"/>
      <c r="E5" s="16"/>
    </row>
    <row r="6" spans="1:5" x14ac:dyDescent="0.25">
      <c r="A6">
        <v>0.95577289348209304</v>
      </c>
    </row>
    <row r="7" spans="1:5" x14ac:dyDescent="0.25">
      <c r="A7">
        <v>0.95515917206582002</v>
      </c>
      <c r="E7" s="16"/>
    </row>
    <row r="8" spans="1:5" x14ac:dyDescent="0.25">
      <c r="A8">
        <v>0.95520120806641495</v>
      </c>
    </row>
    <row r="9" spans="1:5" x14ac:dyDescent="0.25">
      <c r="A9">
        <v>0.95442456627379002</v>
      </c>
    </row>
    <row r="10" spans="1:5" x14ac:dyDescent="0.25">
      <c r="A10">
        <v>0.95670142951392501</v>
      </c>
    </row>
    <row r="11" spans="1:5" x14ac:dyDescent="0.25">
      <c r="A11">
        <v>0.95614622530853199</v>
      </c>
    </row>
    <row r="12" spans="1:5" x14ac:dyDescent="0.25">
      <c r="A12">
        <v>0.95465616816133403</v>
      </c>
    </row>
    <row r="13" spans="1:5" x14ac:dyDescent="0.25">
      <c r="A13">
        <v>0.95615873867408696</v>
      </c>
    </row>
    <row r="14" spans="1:5" x14ac:dyDescent="0.25">
      <c r="A14">
        <v>0.95632031627195202</v>
      </c>
    </row>
    <row r="15" spans="1:5" x14ac:dyDescent="0.25">
      <c r="A15">
        <v>0.95540953782779703</v>
      </c>
    </row>
    <row r="16" spans="1:5" x14ac:dyDescent="0.25">
      <c r="A16">
        <v>0.95369099106422495</v>
      </c>
    </row>
    <row r="17" spans="1:1" x14ac:dyDescent="0.25">
      <c r="A17">
        <v>0.95536225745991499</v>
      </c>
    </row>
    <row r="18" spans="1:1" x14ac:dyDescent="0.25">
      <c r="A18">
        <v>0.95486235961763299</v>
      </c>
    </row>
    <row r="19" spans="1:1" x14ac:dyDescent="0.25">
      <c r="A19">
        <v>0.95528459469521099</v>
      </c>
    </row>
    <row r="20" spans="1:1" x14ac:dyDescent="0.25">
      <c r="A20">
        <v>0.95539503409783599</v>
      </c>
    </row>
    <row r="21" spans="1:1" x14ac:dyDescent="0.25">
      <c r="A21">
        <v>0.95552092165822</v>
      </c>
    </row>
    <row r="22" spans="1:1" x14ac:dyDescent="0.25">
      <c r="A22">
        <v>0.95541512421071395</v>
      </c>
    </row>
    <row r="23" spans="1:1" x14ac:dyDescent="0.25">
      <c r="A23">
        <v>0.95497753981782396</v>
      </c>
    </row>
    <row r="24" spans="1:1" x14ac:dyDescent="0.25">
      <c r="A24">
        <v>0.954847842614582</v>
      </c>
    </row>
    <row r="25" spans="1:1" x14ac:dyDescent="0.25">
      <c r="A25">
        <v>0.955900683619337</v>
      </c>
    </row>
    <row r="26" spans="1:1" x14ac:dyDescent="0.25">
      <c r="A26">
        <v>0.95485590516399199</v>
      </c>
    </row>
    <row r="27" spans="1:1" x14ac:dyDescent="0.25">
      <c r="A27">
        <v>0.95509601761246299</v>
      </c>
    </row>
    <row r="28" spans="1:1" x14ac:dyDescent="0.25">
      <c r="A28">
        <v>0.95480566819990498</v>
      </c>
    </row>
    <row r="29" spans="1:1" x14ac:dyDescent="0.25">
      <c r="A29">
        <v>0.95447319687685095</v>
      </c>
    </row>
    <row r="30" spans="1:1" x14ac:dyDescent="0.25">
      <c r="A30">
        <v>0.95624789566414303</v>
      </c>
    </row>
    <row r="31" spans="1:1" x14ac:dyDescent="0.25">
      <c r="A31">
        <v>0.95508193107052597</v>
      </c>
    </row>
    <row r="32" spans="1:1" x14ac:dyDescent="0.25">
      <c r="A32">
        <v>0.95571060362479499</v>
      </c>
    </row>
    <row r="33" spans="1:1" x14ac:dyDescent="0.25">
      <c r="A33">
        <v>0.95530346371166497</v>
      </c>
    </row>
    <row r="34" spans="1:1" x14ac:dyDescent="0.25">
      <c r="A34">
        <v>0.95466305945724195</v>
      </c>
    </row>
    <row r="35" spans="1:1" x14ac:dyDescent="0.25">
      <c r="A35">
        <v>0.95724334343811801</v>
      </c>
    </row>
    <row r="36" spans="1:1" x14ac:dyDescent="0.25">
      <c r="A36">
        <v>0.95493538286886104</v>
      </c>
    </row>
    <row r="37" spans="1:1" x14ac:dyDescent="0.25">
      <c r="A37">
        <v>0.95612477747193803</v>
      </c>
    </row>
    <row r="38" spans="1:1" x14ac:dyDescent="0.25">
      <c r="A38">
        <v>0.95531843276449602</v>
      </c>
    </row>
    <row r="39" spans="1:1" x14ac:dyDescent="0.25">
      <c r="A39">
        <v>0.95456645366498805</v>
      </c>
    </row>
    <row r="40" spans="1:1" x14ac:dyDescent="0.25">
      <c r="A40">
        <v>0.955189796744356</v>
      </c>
    </row>
    <row r="41" spans="1:1" x14ac:dyDescent="0.25">
      <c r="A41">
        <v>0.95492237245286105</v>
      </c>
    </row>
    <row r="42" spans="1:1" x14ac:dyDescent="0.25">
      <c r="A42">
        <v>0.95519943690020703</v>
      </c>
    </row>
    <row r="43" spans="1:1" x14ac:dyDescent="0.25">
      <c r="A43">
        <v>0.95518446840230298</v>
      </c>
    </row>
    <row r="44" spans="1:1" x14ac:dyDescent="0.25">
      <c r="A44">
        <v>0.95564224243148099</v>
      </c>
    </row>
    <row r="45" spans="1:1" x14ac:dyDescent="0.25">
      <c r="A45">
        <v>0.95633143140273402</v>
      </c>
    </row>
    <row r="46" spans="1:1" x14ac:dyDescent="0.25">
      <c r="A46">
        <v>0.955243508075166</v>
      </c>
    </row>
    <row r="47" spans="1:1" x14ac:dyDescent="0.25">
      <c r="A47">
        <v>0.95513325504106705</v>
      </c>
    </row>
    <row r="48" spans="1:1" x14ac:dyDescent="0.25">
      <c r="A48">
        <v>0.95543489079984201</v>
      </c>
    </row>
    <row r="49" spans="1:1" x14ac:dyDescent="0.25">
      <c r="A49">
        <v>0.95564722255635703</v>
      </c>
    </row>
    <row r="50" spans="1:1" x14ac:dyDescent="0.25">
      <c r="A50">
        <v>0.95558506201068305</v>
      </c>
    </row>
    <row r="51" spans="1:1" x14ac:dyDescent="0.25">
      <c r="A51">
        <v>0.95526822637327702</v>
      </c>
    </row>
    <row r="52" spans="1:1" x14ac:dyDescent="0.25">
      <c r="A52">
        <v>0.95441188817092004</v>
      </c>
    </row>
    <row r="53" spans="1:1" x14ac:dyDescent="0.25">
      <c r="A53">
        <v>0.95536770194509102</v>
      </c>
    </row>
    <row r="54" spans="1:1" x14ac:dyDescent="0.25">
      <c r="A54">
        <v>0.95538254007754597</v>
      </c>
    </row>
    <row r="55" spans="1:1" x14ac:dyDescent="0.25">
      <c r="A55">
        <v>0.95619738280979205</v>
      </c>
    </row>
    <row r="56" spans="1:1" x14ac:dyDescent="0.25">
      <c r="A56">
        <v>0.95551349122346996</v>
      </c>
    </row>
    <row r="57" spans="1:1" x14ac:dyDescent="0.25">
      <c r="A57">
        <v>0.95536147250363401</v>
      </c>
    </row>
    <row r="58" spans="1:1" x14ac:dyDescent="0.25">
      <c r="A58">
        <v>0.95481283915220105</v>
      </c>
    </row>
    <row r="59" spans="1:1" x14ac:dyDescent="0.25">
      <c r="A59">
        <v>0.955699021951257</v>
      </c>
    </row>
    <row r="60" spans="1:1" x14ac:dyDescent="0.25">
      <c r="A60">
        <v>0.95618750901878602</v>
      </c>
    </row>
    <row r="61" spans="1:1" x14ac:dyDescent="0.25">
      <c r="A61">
        <v>0.95577579079692099</v>
      </c>
    </row>
    <row r="62" spans="1:1" x14ac:dyDescent="0.25">
      <c r="A62">
        <v>0.95539861697818695</v>
      </c>
    </row>
    <row r="63" spans="1:1" x14ac:dyDescent="0.25">
      <c r="A63">
        <v>0.95556221131390395</v>
      </c>
    </row>
    <row r="64" spans="1:1" x14ac:dyDescent="0.25">
      <c r="A64">
        <v>0.95398267445072804</v>
      </c>
    </row>
    <row r="65" spans="1:1" x14ac:dyDescent="0.25">
      <c r="A65">
        <v>0.95591836399965802</v>
      </c>
    </row>
    <row r="66" spans="1:1" x14ac:dyDescent="0.25">
      <c r="A66">
        <v>0.95638900710615005</v>
      </c>
    </row>
    <row r="67" spans="1:1" x14ac:dyDescent="0.25">
      <c r="A67">
        <v>0.95460644969259201</v>
      </c>
    </row>
    <row r="68" spans="1:1" x14ac:dyDescent="0.25">
      <c r="A68">
        <v>0.95448908270956301</v>
      </c>
    </row>
    <row r="69" spans="1:1" x14ac:dyDescent="0.25">
      <c r="A69">
        <v>0.95502191331488095</v>
      </c>
    </row>
    <row r="70" spans="1:1" x14ac:dyDescent="0.25">
      <c r="A70">
        <v>0.95511535502977596</v>
      </c>
    </row>
    <row r="71" spans="1:1" x14ac:dyDescent="0.25">
      <c r="A71">
        <v>0.95426829455754003</v>
      </c>
    </row>
    <row r="72" spans="1:1" x14ac:dyDescent="0.25">
      <c r="A72">
        <v>0.95515158557166302</v>
      </c>
    </row>
    <row r="73" spans="1:1" x14ac:dyDescent="0.25">
      <c r="A73">
        <v>0.95606267877462703</v>
      </c>
    </row>
    <row r="74" spans="1:1" x14ac:dyDescent="0.25">
      <c r="A74">
        <v>0.95434989802817605</v>
      </c>
    </row>
    <row r="75" spans="1:1" x14ac:dyDescent="0.25">
      <c r="A75">
        <v>0.95489027125818804</v>
      </c>
    </row>
    <row r="76" spans="1:1" x14ac:dyDescent="0.25">
      <c r="A76">
        <v>0.95590480152303503</v>
      </c>
    </row>
    <row r="77" spans="1:1" x14ac:dyDescent="0.25">
      <c r="A77">
        <v>0.95529832594247299</v>
      </c>
    </row>
    <row r="78" spans="1:1" x14ac:dyDescent="0.25">
      <c r="A78">
        <v>0.95465592256019904</v>
      </c>
    </row>
    <row r="79" spans="1:1" x14ac:dyDescent="0.25">
      <c r="A79">
        <v>0.95608954329131701</v>
      </c>
    </row>
    <row r="80" spans="1:1" x14ac:dyDescent="0.25">
      <c r="A80">
        <v>0.95676916927450395</v>
      </c>
    </row>
    <row r="81" spans="1:1" x14ac:dyDescent="0.25">
      <c r="A81">
        <v>0.95533367193941499</v>
      </c>
    </row>
    <row r="82" spans="1:1" x14ac:dyDescent="0.25">
      <c r="A82">
        <v>0.95604748837611597</v>
      </c>
    </row>
    <row r="83" spans="1:1" x14ac:dyDescent="0.25">
      <c r="A83">
        <v>0.95558747927085597</v>
      </c>
    </row>
    <row r="84" spans="1:1" x14ac:dyDescent="0.25">
      <c r="A84">
        <v>0.95449284762468001</v>
      </c>
    </row>
    <row r="85" spans="1:1" x14ac:dyDescent="0.25">
      <c r="A85">
        <v>0.95628748691910703</v>
      </c>
    </row>
    <row r="86" spans="1:1" x14ac:dyDescent="0.25">
      <c r="A86">
        <v>0.955541476950171</v>
      </c>
    </row>
    <row r="87" spans="1:1" x14ac:dyDescent="0.25">
      <c r="A87">
        <v>0.95557055120221002</v>
      </c>
    </row>
    <row r="88" spans="1:1" x14ac:dyDescent="0.25">
      <c r="A88">
        <v>0.95611258068565397</v>
      </c>
    </row>
    <row r="89" spans="1:1" x14ac:dyDescent="0.25">
      <c r="A89">
        <v>0.95637547569013004</v>
      </c>
    </row>
    <row r="90" spans="1:1" x14ac:dyDescent="0.25">
      <c r="A90">
        <v>0.95495351479195001</v>
      </c>
    </row>
    <row r="91" spans="1:1" x14ac:dyDescent="0.25">
      <c r="A91">
        <v>0.95576390012577805</v>
      </c>
    </row>
    <row r="92" spans="1:1" x14ac:dyDescent="0.25">
      <c r="A92">
        <v>0.95535469448122801</v>
      </c>
    </row>
    <row r="93" spans="1:1" x14ac:dyDescent="0.25">
      <c r="A93">
        <v>0.95519221364642604</v>
      </c>
    </row>
    <row r="94" spans="1:1" x14ac:dyDescent="0.25">
      <c r="A94">
        <v>0.95516533544909299</v>
      </c>
    </row>
    <row r="95" spans="1:1" x14ac:dyDescent="0.25">
      <c r="A95">
        <v>0.95491113257356397</v>
      </c>
    </row>
    <row r="96" spans="1:1" x14ac:dyDescent="0.25">
      <c r="A96">
        <v>0.95534717615017295</v>
      </c>
    </row>
    <row r="97" spans="1:1" x14ac:dyDescent="0.25">
      <c r="A97">
        <v>0.95578484719951196</v>
      </c>
    </row>
    <row r="98" spans="1:1" x14ac:dyDescent="0.25">
      <c r="A98">
        <v>0.95565469676773496</v>
      </c>
    </row>
    <row r="99" spans="1:1" x14ac:dyDescent="0.25">
      <c r="A99">
        <v>0.95470673611894696</v>
      </c>
    </row>
    <row r="100" spans="1:1" x14ac:dyDescent="0.25">
      <c r="A100">
        <v>0.95589218529021902</v>
      </c>
    </row>
    <row r="101" spans="1:1" x14ac:dyDescent="0.25">
      <c r="A101">
        <v>0.95505889790996401</v>
      </c>
    </row>
    <row r="102" spans="1:1" x14ac:dyDescent="0.25">
      <c r="A102">
        <v>0.95615652219752301</v>
      </c>
    </row>
    <row r="103" spans="1:1" x14ac:dyDescent="0.25">
      <c r="A103">
        <v>0.95546766173140996</v>
      </c>
    </row>
    <row r="104" spans="1:1" x14ac:dyDescent="0.25">
      <c r="A104">
        <v>0.95468684171839202</v>
      </c>
    </row>
    <row r="105" spans="1:1" x14ac:dyDescent="0.25">
      <c r="A105">
        <v>0.95617677069211504</v>
      </c>
    </row>
    <row r="106" spans="1:1" x14ac:dyDescent="0.25">
      <c r="A106">
        <v>0.95625913989914801</v>
      </c>
    </row>
    <row r="107" spans="1:1" x14ac:dyDescent="0.25">
      <c r="A107">
        <v>0.95503685849644604</v>
      </c>
    </row>
    <row r="108" spans="1:1" x14ac:dyDescent="0.25">
      <c r="A108">
        <v>0.95579506767022604</v>
      </c>
    </row>
    <row r="109" spans="1:1" x14ac:dyDescent="0.25">
      <c r="A109">
        <v>0.95665759303327402</v>
      </c>
    </row>
    <row r="110" spans="1:1" x14ac:dyDescent="0.25">
      <c r="A110">
        <v>0.95622758737401004</v>
      </c>
    </row>
    <row r="111" spans="1:1" x14ac:dyDescent="0.25">
      <c r="A111">
        <v>0.95568957225408802</v>
      </c>
    </row>
    <row r="112" spans="1:1" x14ac:dyDescent="0.25">
      <c r="A112">
        <v>0.95566856099894304</v>
      </c>
    </row>
    <row r="113" spans="1:1" x14ac:dyDescent="0.25">
      <c r="A113">
        <v>0.95436381808687598</v>
      </c>
    </row>
    <row r="114" spans="1:1" x14ac:dyDescent="0.25">
      <c r="A114">
        <v>0.95443831896738496</v>
      </c>
    </row>
    <row r="115" spans="1:1" x14ac:dyDescent="0.25">
      <c r="A115">
        <v>0.95512984753926899</v>
      </c>
    </row>
    <row r="116" spans="1:1" x14ac:dyDescent="0.25">
      <c r="A116">
        <v>0.95627303376067996</v>
      </c>
    </row>
    <row r="117" spans="1:1" x14ac:dyDescent="0.25">
      <c r="A117">
        <v>0.95595770285039205</v>
      </c>
    </row>
    <row r="118" spans="1:1" x14ac:dyDescent="0.25">
      <c r="A118">
        <v>0.95621381002518502</v>
      </c>
    </row>
    <row r="119" spans="1:1" x14ac:dyDescent="0.25">
      <c r="A119">
        <v>0.95543211033449205</v>
      </c>
    </row>
    <row r="120" spans="1:1" x14ac:dyDescent="0.25">
      <c r="A120">
        <v>0.955866046109481</v>
      </c>
    </row>
    <row r="121" spans="1:1" x14ac:dyDescent="0.25">
      <c r="A121">
        <v>0.95544135197941704</v>
      </c>
    </row>
    <row r="122" spans="1:1" x14ac:dyDescent="0.25">
      <c r="A122">
        <v>0.95459233312861302</v>
      </c>
    </row>
    <row r="123" spans="1:1" x14ac:dyDescent="0.25">
      <c r="A123">
        <v>0.95599110926404296</v>
      </c>
    </row>
    <row r="124" spans="1:1" x14ac:dyDescent="0.25">
      <c r="A124">
        <v>0.95520118723580605</v>
      </c>
    </row>
    <row r="125" spans="1:1" x14ac:dyDescent="0.25">
      <c r="A125">
        <v>0.956026610596455</v>
      </c>
    </row>
    <row r="126" spans="1:1" x14ac:dyDescent="0.25">
      <c r="A126">
        <v>0.95615824837903196</v>
      </c>
    </row>
    <row r="127" spans="1:1" x14ac:dyDescent="0.25">
      <c r="A127">
        <v>0.95484173235476899</v>
      </c>
    </row>
    <row r="128" spans="1:1" x14ac:dyDescent="0.25">
      <c r="A128">
        <v>0.95512589816157301</v>
      </c>
    </row>
    <row r="129" spans="1:1" x14ac:dyDescent="0.25">
      <c r="A129">
        <v>0.95687145493874803</v>
      </c>
    </row>
    <row r="130" spans="1:1" x14ac:dyDescent="0.25">
      <c r="A130">
        <v>0.95550518693485198</v>
      </c>
    </row>
    <row r="131" spans="1:1" x14ac:dyDescent="0.25">
      <c r="A131">
        <v>0.95448066006838195</v>
      </c>
    </row>
    <row r="132" spans="1:1" x14ac:dyDescent="0.25">
      <c r="A132">
        <v>0.95494039765050298</v>
      </c>
    </row>
    <row r="133" spans="1:1" x14ac:dyDescent="0.25">
      <c r="A133">
        <v>0.95557229985545</v>
      </c>
    </row>
    <row r="134" spans="1:1" x14ac:dyDescent="0.25">
      <c r="A134">
        <v>0.95466750267942302</v>
      </c>
    </row>
    <row r="135" spans="1:1" x14ac:dyDescent="0.25">
      <c r="A135">
        <v>0.95589678243139997</v>
      </c>
    </row>
    <row r="136" spans="1:1" x14ac:dyDescent="0.25">
      <c r="A136">
        <v>0.95360782297841096</v>
      </c>
    </row>
    <row r="137" spans="1:1" x14ac:dyDescent="0.25">
      <c r="A137">
        <v>0.95457451318843001</v>
      </c>
    </row>
    <row r="138" spans="1:1" x14ac:dyDescent="0.25">
      <c r="A138">
        <v>0.95586049646994298</v>
      </c>
    </row>
    <row r="139" spans="1:1" x14ac:dyDescent="0.25">
      <c r="A139">
        <v>0.95477515475667096</v>
      </c>
    </row>
    <row r="140" spans="1:1" x14ac:dyDescent="0.25">
      <c r="A140">
        <v>0.95545002540884305</v>
      </c>
    </row>
    <row r="141" spans="1:1" x14ac:dyDescent="0.25">
      <c r="A141">
        <v>0.95548111762346399</v>
      </c>
    </row>
    <row r="142" spans="1:1" x14ac:dyDescent="0.25">
      <c r="A142">
        <v>0.95496388817348199</v>
      </c>
    </row>
    <row r="143" spans="1:1" x14ac:dyDescent="0.25">
      <c r="A143">
        <v>0.95562167702609602</v>
      </c>
    </row>
    <row r="144" spans="1:1" x14ac:dyDescent="0.25">
      <c r="A144">
        <v>0.95430274852696795</v>
      </c>
    </row>
    <row r="145" spans="1:1" x14ac:dyDescent="0.25">
      <c r="A145">
        <v>0.95516097117354803</v>
      </c>
    </row>
    <row r="146" spans="1:1" x14ac:dyDescent="0.25">
      <c r="A146">
        <v>0.95658677045621598</v>
      </c>
    </row>
    <row r="147" spans="1:1" x14ac:dyDescent="0.25">
      <c r="A147">
        <v>0.95523146545485205</v>
      </c>
    </row>
    <row r="148" spans="1:1" x14ac:dyDescent="0.25">
      <c r="A148">
        <v>0.955771597186996</v>
      </c>
    </row>
    <row r="149" spans="1:1" x14ac:dyDescent="0.25">
      <c r="A149">
        <v>0.95520558844673298</v>
      </c>
    </row>
    <row r="150" spans="1:1" x14ac:dyDescent="0.25">
      <c r="A150">
        <v>0.95446008568628005</v>
      </c>
    </row>
    <row r="151" spans="1:1" x14ac:dyDescent="0.25">
      <c r="A151">
        <v>0.95599573624418499</v>
      </c>
    </row>
    <row r="152" spans="1:1" x14ac:dyDescent="0.25">
      <c r="A152">
        <v>0.95519130601942204</v>
      </c>
    </row>
    <row r="153" spans="1:1" x14ac:dyDescent="0.25">
      <c r="A153">
        <v>0.95544805290614199</v>
      </c>
    </row>
    <row r="154" spans="1:1" x14ac:dyDescent="0.25">
      <c r="A154">
        <v>0.95694203816380796</v>
      </c>
    </row>
    <row r="155" spans="1:1" x14ac:dyDescent="0.25">
      <c r="A155">
        <v>0.95519544168917703</v>
      </c>
    </row>
    <row r="156" spans="1:1" x14ac:dyDescent="0.25">
      <c r="A156">
        <v>0.95455843536420204</v>
      </c>
    </row>
    <row r="157" spans="1:1" x14ac:dyDescent="0.25">
      <c r="A157">
        <v>0.95525184165260701</v>
      </c>
    </row>
    <row r="158" spans="1:1" x14ac:dyDescent="0.25">
      <c r="A158">
        <v>0.95599418068122399</v>
      </c>
    </row>
    <row r="159" spans="1:1" x14ac:dyDescent="0.25">
      <c r="A159">
        <v>0.95570533607102104</v>
      </c>
    </row>
    <row r="160" spans="1:1" x14ac:dyDescent="0.25">
      <c r="A160">
        <v>0.95582895735558504</v>
      </c>
    </row>
    <row r="161" spans="1:1" x14ac:dyDescent="0.25">
      <c r="A161">
        <v>0.95519214361074001</v>
      </c>
    </row>
    <row r="162" spans="1:1" x14ac:dyDescent="0.25">
      <c r="A162">
        <v>0.955591813906009</v>
      </c>
    </row>
    <row r="163" spans="1:1" x14ac:dyDescent="0.25">
      <c r="A163">
        <v>0.95409850061002099</v>
      </c>
    </row>
    <row r="164" spans="1:1" x14ac:dyDescent="0.25">
      <c r="A164">
        <v>0.95528036554871298</v>
      </c>
    </row>
    <row r="165" spans="1:1" x14ac:dyDescent="0.25">
      <c r="A165">
        <v>0.95589632866920804</v>
      </c>
    </row>
    <row r="166" spans="1:1" x14ac:dyDescent="0.25">
      <c r="A166">
        <v>0.955922168561256</v>
      </c>
    </row>
    <row r="167" spans="1:1" x14ac:dyDescent="0.25">
      <c r="A167">
        <v>0.95579153304477404</v>
      </c>
    </row>
    <row r="168" spans="1:1" x14ac:dyDescent="0.25">
      <c r="A168">
        <v>0.95566797584951002</v>
      </c>
    </row>
    <row r="169" spans="1:1" x14ac:dyDescent="0.25">
      <c r="A169">
        <v>0.954692690313656</v>
      </c>
    </row>
    <row r="170" spans="1:1" x14ac:dyDescent="0.25">
      <c r="A170">
        <v>0.95534553765438801</v>
      </c>
    </row>
    <row r="171" spans="1:1" x14ac:dyDescent="0.25">
      <c r="A171">
        <v>0.95612176147360695</v>
      </c>
    </row>
    <row r="172" spans="1:1" x14ac:dyDescent="0.25">
      <c r="A172">
        <v>0.95590513067537797</v>
      </c>
    </row>
    <row r="173" spans="1:1" x14ac:dyDescent="0.25">
      <c r="A173">
        <v>0.95565512839441802</v>
      </c>
    </row>
    <row r="174" spans="1:1" x14ac:dyDescent="0.25">
      <c r="A174">
        <v>0.95516391432951997</v>
      </c>
    </row>
    <row r="175" spans="1:1" x14ac:dyDescent="0.25">
      <c r="A175">
        <v>0.95517910531158001</v>
      </c>
    </row>
    <row r="176" spans="1:1" x14ac:dyDescent="0.25">
      <c r="A176">
        <v>0.955038833762058</v>
      </c>
    </row>
    <row r="177" spans="1:1" x14ac:dyDescent="0.25">
      <c r="A177">
        <v>0.957274817419836</v>
      </c>
    </row>
    <row r="178" spans="1:1" x14ac:dyDescent="0.25">
      <c r="A178">
        <v>0.95537114851492799</v>
      </c>
    </row>
    <row r="179" spans="1:1" x14ac:dyDescent="0.25">
      <c r="A179">
        <v>0.95613228566700503</v>
      </c>
    </row>
    <row r="180" spans="1:1" x14ac:dyDescent="0.25">
      <c r="A180">
        <v>0.95492097651580199</v>
      </c>
    </row>
    <row r="181" spans="1:1" x14ac:dyDescent="0.25">
      <c r="A181">
        <v>0.95619487964447303</v>
      </c>
    </row>
    <row r="182" spans="1:1" x14ac:dyDescent="0.25">
      <c r="A182">
        <v>0.95533165717245905</v>
      </c>
    </row>
    <row r="183" spans="1:1" x14ac:dyDescent="0.25">
      <c r="A183">
        <v>0.954747361252411</v>
      </c>
    </row>
    <row r="184" spans="1:1" x14ac:dyDescent="0.25">
      <c r="A184">
        <v>0.95535879168571802</v>
      </c>
    </row>
    <row r="185" spans="1:1" x14ac:dyDescent="0.25">
      <c r="A185">
        <v>0.95474934753077501</v>
      </c>
    </row>
    <row r="186" spans="1:1" x14ac:dyDescent="0.25">
      <c r="A186">
        <v>0.95601407613549405</v>
      </c>
    </row>
    <row r="187" spans="1:1" x14ac:dyDescent="0.25">
      <c r="A187">
        <v>0.95571996485967303</v>
      </c>
    </row>
    <row r="188" spans="1:1" x14ac:dyDescent="0.25">
      <c r="A188">
        <v>0.95549046546857097</v>
      </c>
    </row>
    <row r="189" spans="1:1" x14ac:dyDescent="0.25">
      <c r="A189">
        <v>0.95529062732912795</v>
      </c>
    </row>
    <row r="190" spans="1:1" x14ac:dyDescent="0.25">
      <c r="A190">
        <v>0.95704253533454697</v>
      </c>
    </row>
    <row r="191" spans="1:1" x14ac:dyDescent="0.25">
      <c r="A191">
        <v>0.95662963187294103</v>
      </c>
    </row>
    <row r="192" spans="1:1" x14ac:dyDescent="0.25">
      <c r="A192">
        <v>0.95485411829622902</v>
      </c>
    </row>
    <row r="193" spans="1:1" x14ac:dyDescent="0.25">
      <c r="A193">
        <v>0.95627493222386095</v>
      </c>
    </row>
    <row r="194" spans="1:1" x14ac:dyDescent="0.25">
      <c r="A194">
        <v>0.95567006824366296</v>
      </c>
    </row>
    <row r="195" spans="1:1" x14ac:dyDescent="0.25">
      <c r="A195">
        <v>0.95524557190044201</v>
      </c>
    </row>
    <row r="196" spans="1:1" x14ac:dyDescent="0.25">
      <c r="A196">
        <v>0.955627518511179</v>
      </c>
    </row>
    <row r="197" spans="1:1" x14ac:dyDescent="0.25">
      <c r="A197">
        <v>0.95627559465601597</v>
      </c>
    </row>
    <row r="198" spans="1:1" x14ac:dyDescent="0.25">
      <c r="A198">
        <v>0.95521433982864101</v>
      </c>
    </row>
    <row r="199" spans="1:1" x14ac:dyDescent="0.25">
      <c r="A199">
        <v>0.95445317857359002</v>
      </c>
    </row>
    <row r="200" spans="1:1" x14ac:dyDescent="0.25">
      <c r="A200">
        <v>0.95482014006766103</v>
      </c>
    </row>
    <row r="201" spans="1:1" x14ac:dyDescent="0.25">
      <c r="A201">
        <v>0.95514308256093405</v>
      </c>
    </row>
    <row r="202" spans="1:1" x14ac:dyDescent="0.25">
      <c r="A202">
        <v>0.95593622621974605</v>
      </c>
    </row>
    <row r="203" spans="1:1" x14ac:dyDescent="0.25">
      <c r="A203">
        <v>0.95564539558367601</v>
      </c>
    </row>
    <row r="204" spans="1:1" x14ac:dyDescent="0.25">
      <c r="A204">
        <v>0.95554541787402403</v>
      </c>
    </row>
    <row r="205" spans="1:1" x14ac:dyDescent="0.25">
      <c r="A205">
        <v>0.95563944596665396</v>
      </c>
    </row>
    <row r="206" spans="1:1" x14ac:dyDescent="0.25">
      <c r="A206">
        <v>0.955818326530538</v>
      </c>
    </row>
    <row r="207" spans="1:1" x14ac:dyDescent="0.25">
      <c r="A207">
        <v>0.95639196967691897</v>
      </c>
    </row>
    <row r="208" spans="1:1" x14ac:dyDescent="0.25">
      <c r="A208">
        <v>0.95512549789878198</v>
      </c>
    </row>
    <row r="209" spans="1:1" x14ac:dyDescent="0.25">
      <c r="A209">
        <v>0.95595322714276498</v>
      </c>
    </row>
    <row r="210" spans="1:1" x14ac:dyDescent="0.25">
      <c r="A210">
        <v>0.95580075436800505</v>
      </c>
    </row>
    <row r="211" spans="1:1" x14ac:dyDescent="0.25">
      <c r="A211">
        <v>0.95489958359281002</v>
      </c>
    </row>
    <row r="212" spans="1:1" x14ac:dyDescent="0.25">
      <c r="A212">
        <v>0.95585212473398096</v>
      </c>
    </row>
    <row r="213" spans="1:1" x14ac:dyDescent="0.25">
      <c r="A213">
        <v>0.95490123657909498</v>
      </c>
    </row>
    <row r="214" spans="1:1" x14ac:dyDescent="0.25">
      <c r="A214">
        <v>0.95597017784121097</v>
      </c>
    </row>
    <row r="215" spans="1:1" x14ac:dyDescent="0.25">
      <c r="A215">
        <v>0.95471517253790195</v>
      </c>
    </row>
    <row r="216" spans="1:1" x14ac:dyDescent="0.25">
      <c r="A216">
        <v>0.95591984132172403</v>
      </c>
    </row>
    <row r="217" spans="1:1" x14ac:dyDescent="0.25">
      <c r="A217">
        <v>0.95477589346840697</v>
      </c>
    </row>
    <row r="218" spans="1:1" x14ac:dyDescent="0.25">
      <c r="A218">
        <v>0.954889190090489</v>
      </c>
    </row>
    <row r="219" spans="1:1" x14ac:dyDescent="0.25">
      <c r="A219">
        <v>0.95568274883424498</v>
      </c>
    </row>
    <row r="220" spans="1:1" x14ac:dyDescent="0.25">
      <c r="A220">
        <v>0.95573703954557698</v>
      </c>
    </row>
    <row r="221" spans="1:1" x14ac:dyDescent="0.25">
      <c r="A221">
        <v>0.95618502021195795</v>
      </c>
    </row>
    <row r="222" spans="1:1" x14ac:dyDescent="0.25">
      <c r="A222">
        <v>0.95508994176020001</v>
      </c>
    </row>
    <row r="223" spans="1:1" x14ac:dyDescent="0.25">
      <c r="A223">
        <v>0.95535751073470698</v>
      </c>
    </row>
    <row r="224" spans="1:1" x14ac:dyDescent="0.25">
      <c r="A224">
        <v>0.95605732259555698</v>
      </c>
    </row>
    <row r="225" spans="1:1" x14ac:dyDescent="0.25">
      <c r="A225">
        <v>0.955263030435754</v>
      </c>
    </row>
    <row r="226" spans="1:1" x14ac:dyDescent="0.25">
      <c r="A226">
        <v>0.95574886981326101</v>
      </c>
    </row>
    <row r="227" spans="1:1" x14ac:dyDescent="0.25">
      <c r="A227">
        <v>0.95484075843822402</v>
      </c>
    </row>
    <row r="228" spans="1:1" x14ac:dyDescent="0.25">
      <c r="A228">
        <v>0.95584048774449204</v>
      </c>
    </row>
    <row r="229" spans="1:1" x14ac:dyDescent="0.25">
      <c r="A229">
        <v>0.95569961752378796</v>
      </c>
    </row>
    <row r="230" spans="1:1" x14ac:dyDescent="0.25">
      <c r="A230">
        <v>0.95624855906415296</v>
      </c>
    </row>
    <row r="231" spans="1:1" x14ac:dyDescent="0.25">
      <c r="A231">
        <v>0.955707022391038</v>
      </c>
    </row>
    <row r="232" spans="1:1" x14ac:dyDescent="0.25">
      <c r="A232">
        <v>0.95563297885752096</v>
      </c>
    </row>
    <row r="233" spans="1:1" x14ac:dyDescent="0.25">
      <c r="A233">
        <v>0.95482030163700504</v>
      </c>
    </row>
    <row r="234" spans="1:1" x14ac:dyDescent="0.25">
      <c r="A234">
        <v>0.95570199801767897</v>
      </c>
    </row>
    <row r="235" spans="1:1" x14ac:dyDescent="0.25">
      <c r="A235">
        <v>0.95431704702438003</v>
      </c>
    </row>
    <row r="236" spans="1:1" x14ac:dyDescent="0.25">
      <c r="A236">
        <v>0.95407011151704602</v>
      </c>
    </row>
    <row r="237" spans="1:1" x14ac:dyDescent="0.25">
      <c r="A237">
        <v>0.95563368739976395</v>
      </c>
    </row>
    <row r="238" spans="1:1" x14ac:dyDescent="0.25">
      <c r="A238">
        <v>0.95595502224076401</v>
      </c>
    </row>
    <row r="239" spans="1:1" x14ac:dyDescent="0.25">
      <c r="A239">
        <v>0.95524669742439405</v>
      </c>
    </row>
    <row r="240" spans="1:1" x14ac:dyDescent="0.25">
      <c r="A240">
        <v>0.95633996648861197</v>
      </c>
    </row>
    <row r="241" spans="1:1" x14ac:dyDescent="0.25">
      <c r="A241">
        <v>0.955891749599591</v>
      </c>
    </row>
    <row r="242" spans="1:1" x14ac:dyDescent="0.25">
      <c r="A242">
        <v>0.95503128934070503</v>
      </c>
    </row>
    <row r="243" spans="1:1" x14ac:dyDescent="0.25">
      <c r="A243">
        <v>0.95396437557729996</v>
      </c>
    </row>
    <row r="244" spans="1:1" x14ac:dyDescent="0.25">
      <c r="A244">
        <v>0.95529203410933505</v>
      </c>
    </row>
    <row r="245" spans="1:1" x14ac:dyDescent="0.25">
      <c r="A245">
        <v>0.95630045412312903</v>
      </c>
    </row>
    <row r="246" spans="1:1" x14ac:dyDescent="0.25">
      <c r="A246">
        <v>0.955227234975772</v>
      </c>
    </row>
    <row r="247" spans="1:1" x14ac:dyDescent="0.25">
      <c r="A247">
        <v>0.95584101342180405</v>
      </c>
    </row>
    <row r="248" spans="1:1" x14ac:dyDescent="0.25">
      <c r="A248">
        <v>0.95553835229314799</v>
      </c>
    </row>
    <row r="249" spans="1:1" x14ac:dyDescent="0.25">
      <c r="A249">
        <v>0.95489374006782402</v>
      </c>
    </row>
    <row r="250" spans="1:1" x14ac:dyDescent="0.25">
      <c r="A250">
        <v>0.95410186555505705</v>
      </c>
    </row>
    <row r="251" spans="1:1" x14ac:dyDescent="0.25">
      <c r="A251">
        <v>0.95517047616344997</v>
      </c>
    </row>
    <row r="252" spans="1:1" x14ac:dyDescent="0.25">
      <c r="A252">
        <v>0.95656084826582299</v>
      </c>
    </row>
    <row r="253" spans="1:1" x14ac:dyDescent="0.25">
      <c r="A253">
        <v>0.95627758108902805</v>
      </c>
    </row>
    <row r="254" spans="1:1" x14ac:dyDescent="0.25">
      <c r="A254">
        <v>0.95493394570402601</v>
      </c>
    </row>
    <row r="255" spans="1:1" x14ac:dyDescent="0.25">
      <c r="A255">
        <v>0.95500735352360699</v>
      </c>
    </row>
    <row r="256" spans="1:1" x14ac:dyDescent="0.25">
      <c r="A256">
        <v>0.95437389958949603</v>
      </c>
    </row>
    <row r="257" spans="1:1" x14ac:dyDescent="0.25">
      <c r="A257">
        <v>0.95478645835973097</v>
      </c>
    </row>
    <row r="258" spans="1:1" x14ac:dyDescent="0.25">
      <c r="A258">
        <v>0.95503431346971202</v>
      </c>
    </row>
    <row r="259" spans="1:1" x14ac:dyDescent="0.25">
      <c r="A259">
        <v>0.95509381014123595</v>
      </c>
    </row>
    <row r="260" spans="1:1" x14ac:dyDescent="0.25">
      <c r="A260">
        <v>0.95565625398246401</v>
      </c>
    </row>
    <row r="261" spans="1:1" x14ac:dyDescent="0.25">
      <c r="A261">
        <v>0.954368630436636</v>
      </c>
    </row>
    <row r="262" spans="1:1" x14ac:dyDescent="0.25">
      <c r="A262">
        <v>0.95560908639078102</v>
      </c>
    </row>
    <row r="263" spans="1:1" x14ac:dyDescent="0.25">
      <c r="A263">
        <v>0.95564340908874401</v>
      </c>
    </row>
    <row r="264" spans="1:1" x14ac:dyDescent="0.25">
      <c r="A264">
        <v>0.95516198807327801</v>
      </c>
    </row>
    <row r="265" spans="1:1" x14ac:dyDescent="0.25">
      <c r="A265">
        <v>0.95571287852352504</v>
      </c>
    </row>
    <row r="266" spans="1:1" x14ac:dyDescent="0.25">
      <c r="A266">
        <v>0.95604580786298299</v>
      </c>
    </row>
    <row r="267" spans="1:1" x14ac:dyDescent="0.25">
      <c r="A267">
        <v>0.95577749314334903</v>
      </c>
    </row>
    <row r="268" spans="1:1" x14ac:dyDescent="0.25">
      <c r="A268">
        <v>0.95622629874981402</v>
      </c>
    </row>
    <row r="269" spans="1:1" x14ac:dyDescent="0.25">
      <c r="A269">
        <v>0.95602967912228698</v>
      </c>
    </row>
    <row r="270" spans="1:1" x14ac:dyDescent="0.25">
      <c r="A270">
        <v>0.95588490824205097</v>
      </c>
    </row>
    <row r="271" spans="1:1" x14ac:dyDescent="0.25">
      <c r="A271">
        <v>0.95570098169880202</v>
      </c>
    </row>
    <row r="272" spans="1:1" x14ac:dyDescent="0.25">
      <c r="A272">
        <v>0.95579875648578705</v>
      </c>
    </row>
    <row r="273" spans="1:1" x14ac:dyDescent="0.25">
      <c r="A273">
        <v>0.95569244340854698</v>
      </c>
    </row>
    <row r="274" spans="1:1" x14ac:dyDescent="0.25">
      <c r="A274">
        <v>0.95576575651652595</v>
      </c>
    </row>
    <row r="275" spans="1:1" x14ac:dyDescent="0.25">
      <c r="A275">
        <v>0.95566798937436404</v>
      </c>
    </row>
    <row r="276" spans="1:1" x14ac:dyDescent="0.25">
      <c r="A276">
        <v>0.95538267845251101</v>
      </c>
    </row>
    <row r="277" spans="1:1" x14ac:dyDescent="0.25">
      <c r="A277">
        <v>0.95457636924789901</v>
      </c>
    </row>
    <row r="278" spans="1:1" x14ac:dyDescent="0.25">
      <c r="A278">
        <v>0.95573242933601499</v>
      </c>
    </row>
    <row r="279" spans="1:1" x14ac:dyDescent="0.25">
      <c r="A279">
        <v>0.955560613046332</v>
      </c>
    </row>
    <row r="280" spans="1:1" x14ac:dyDescent="0.25">
      <c r="A280">
        <v>0.95585806485255198</v>
      </c>
    </row>
    <row r="281" spans="1:1" x14ac:dyDescent="0.25">
      <c r="A281">
        <v>0.955017888592673</v>
      </c>
    </row>
    <row r="282" spans="1:1" x14ac:dyDescent="0.25">
      <c r="A282">
        <v>0.95593834023416902</v>
      </c>
    </row>
    <row r="283" spans="1:1" x14ac:dyDescent="0.25">
      <c r="A283">
        <v>0.955280196486053</v>
      </c>
    </row>
    <row r="284" spans="1:1" x14ac:dyDescent="0.25">
      <c r="A284">
        <v>0.95650125333842095</v>
      </c>
    </row>
    <row r="285" spans="1:1" x14ac:dyDescent="0.25">
      <c r="A285">
        <v>0.95459737858973903</v>
      </c>
    </row>
    <row r="286" spans="1:1" x14ac:dyDescent="0.25">
      <c r="A286">
        <v>0.95555548436623705</v>
      </c>
    </row>
    <row r="287" spans="1:1" x14ac:dyDescent="0.25">
      <c r="A287">
        <v>0.95619300997344303</v>
      </c>
    </row>
    <row r="288" spans="1:1" x14ac:dyDescent="0.25">
      <c r="A288">
        <v>0.95494423672279605</v>
      </c>
    </row>
    <row r="289" spans="1:1" x14ac:dyDescent="0.25">
      <c r="A289">
        <v>0.95651518617395304</v>
      </c>
    </row>
    <row r="290" spans="1:1" x14ac:dyDescent="0.25">
      <c r="A290">
        <v>0.95457298339972596</v>
      </c>
    </row>
    <row r="291" spans="1:1" x14ac:dyDescent="0.25">
      <c r="A291">
        <v>0.95505773343562195</v>
      </c>
    </row>
    <row r="292" spans="1:1" x14ac:dyDescent="0.25">
      <c r="A292">
        <v>0.95515790589657101</v>
      </c>
    </row>
    <row r="293" spans="1:1" x14ac:dyDescent="0.25">
      <c r="A293">
        <v>0.95455190262304801</v>
      </c>
    </row>
    <row r="294" spans="1:1" x14ac:dyDescent="0.25">
      <c r="A294">
        <v>0.95399345759090703</v>
      </c>
    </row>
    <row r="295" spans="1:1" x14ac:dyDescent="0.25">
      <c r="A295">
        <v>0.95604657193208797</v>
      </c>
    </row>
    <row r="296" spans="1:1" x14ac:dyDescent="0.25">
      <c r="A296">
        <v>0.95603837499448197</v>
      </c>
    </row>
    <row r="297" spans="1:1" x14ac:dyDescent="0.25">
      <c r="A297">
        <v>0.95497019957061802</v>
      </c>
    </row>
    <row r="298" spans="1:1" x14ac:dyDescent="0.25">
      <c r="A298">
        <v>0.95522126924055195</v>
      </c>
    </row>
    <row r="299" spans="1:1" x14ac:dyDescent="0.25">
      <c r="A299">
        <v>0.95643865278595697</v>
      </c>
    </row>
    <row r="300" spans="1:1" x14ac:dyDescent="0.25">
      <c r="A300">
        <v>0.95430167732246995</v>
      </c>
    </row>
    <row r="301" spans="1:1" x14ac:dyDescent="0.25">
      <c r="A301">
        <v>0.95470700279690002</v>
      </c>
    </row>
    <row r="302" spans="1:1" x14ac:dyDescent="0.25">
      <c r="A302">
        <v>0.95608985774481803</v>
      </c>
    </row>
    <row r="303" spans="1:1" x14ac:dyDescent="0.25">
      <c r="A303">
        <v>0.95539623352202696</v>
      </c>
    </row>
    <row r="304" spans="1:1" x14ac:dyDescent="0.25">
      <c r="A304">
        <v>0.95478204267627498</v>
      </c>
    </row>
    <row r="305" spans="1:1" x14ac:dyDescent="0.25">
      <c r="A305">
        <v>0.95629436704811499</v>
      </c>
    </row>
    <row r="306" spans="1:1" x14ac:dyDescent="0.25">
      <c r="A306">
        <v>0.95516266359499302</v>
      </c>
    </row>
    <row r="307" spans="1:1" x14ac:dyDescent="0.25">
      <c r="A307">
        <v>0.95434838863429206</v>
      </c>
    </row>
    <row r="308" spans="1:1" x14ac:dyDescent="0.25">
      <c r="A308">
        <v>0.95587033004437005</v>
      </c>
    </row>
    <row r="309" spans="1:1" x14ac:dyDescent="0.25">
      <c r="A309">
        <v>0.95549683186758005</v>
      </c>
    </row>
    <row r="310" spans="1:1" x14ac:dyDescent="0.25">
      <c r="A310">
        <v>0.954513617074361</v>
      </c>
    </row>
    <row r="311" spans="1:1" x14ac:dyDescent="0.25">
      <c r="A311">
        <v>0.95413933737661905</v>
      </c>
    </row>
    <row r="312" spans="1:1" x14ac:dyDescent="0.25">
      <c r="A312">
        <v>0.95549080861435898</v>
      </c>
    </row>
    <row r="313" spans="1:1" x14ac:dyDescent="0.25">
      <c r="A313">
        <v>0.95586545603186601</v>
      </c>
    </row>
    <row r="314" spans="1:1" x14ac:dyDescent="0.25">
      <c r="A314">
        <v>0.95408371320975205</v>
      </c>
    </row>
    <row r="315" spans="1:1" x14ac:dyDescent="0.25">
      <c r="A315">
        <v>0.95462887231253002</v>
      </c>
    </row>
    <row r="316" spans="1:1" x14ac:dyDescent="0.25">
      <c r="A316">
        <v>0.95564313320306804</v>
      </c>
    </row>
    <row r="317" spans="1:1" x14ac:dyDescent="0.25">
      <c r="A317">
        <v>0.95555540960432706</v>
      </c>
    </row>
    <row r="318" spans="1:1" x14ac:dyDescent="0.25">
      <c r="A318">
        <v>0.95578145159237504</v>
      </c>
    </row>
    <row r="319" spans="1:1" x14ac:dyDescent="0.25">
      <c r="A319">
        <v>0.95541821817760797</v>
      </c>
    </row>
    <row r="320" spans="1:1" x14ac:dyDescent="0.25">
      <c r="A320">
        <v>0.95527568751259295</v>
      </c>
    </row>
    <row r="321" spans="1:1" x14ac:dyDescent="0.25">
      <c r="A321">
        <v>0.95587307958494205</v>
      </c>
    </row>
    <row r="322" spans="1:1" x14ac:dyDescent="0.25">
      <c r="A322">
        <v>0.95471633503102804</v>
      </c>
    </row>
    <row r="323" spans="1:1" x14ac:dyDescent="0.25">
      <c r="A323">
        <v>0.95570308347650801</v>
      </c>
    </row>
    <row r="324" spans="1:1" x14ac:dyDescent="0.25">
      <c r="A324">
        <v>0.95603606251061302</v>
      </c>
    </row>
    <row r="325" spans="1:1" x14ac:dyDescent="0.25">
      <c r="A325">
        <v>0.95418713284608803</v>
      </c>
    </row>
    <row r="326" spans="1:1" x14ac:dyDescent="0.25">
      <c r="A326">
        <v>0.95436506628684403</v>
      </c>
    </row>
    <row r="327" spans="1:1" x14ac:dyDescent="0.25">
      <c r="A327">
        <v>0.955225598922673</v>
      </c>
    </row>
    <row r="328" spans="1:1" x14ac:dyDescent="0.25">
      <c r="A328">
        <v>0.95558044982238399</v>
      </c>
    </row>
    <row r="329" spans="1:1" x14ac:dyDescent="0.25">
      <c r="A329">
        <v>0.95535136018496203</v>
      </c>
    </row>
    <row r="330" spans="1:1" x14ac:dyDescent="0.25">
      <c r="A330">
        <v>0.95699050101949201</v>
      </c>
    </row>
    <row r="331" spans="1:1" x14ac:dyDescent="0.25">
      <c r="A331">
        <v>0.95591998731781103</v>
      </c>
    </row>
    <row r="332" spans="1:1" x14ac:dyDescent="0.25">
      <c r="A332">
        <v>0.955384609956617</v>
      </c>
    </row>
    <row r="333" spans="1:1" x14ac:dyDescent="0.25">
      <c r="A333">
        <v>0.954700741212125</v>
      </c>
    </row>
    <row r="334" spans="1:1" x14ac:dyDescent="0.25">
      <c r="A334">
        <v>0.95584396086661405</v>
      </c>
    </row>
    <row r="335" spans="1:1" x14ac:dyDescent="0.25">
      <c r="A335">
        <v>0.95535860401809103</v>
      </c>
    </row>
    <row r="336" spans="1:1" x14ac:dyDescent="0.25">
      <c r="A336">
        <v>0.95510962527119903</v>
      </c>
    </row>
    <row r="337" spans="1:1" x14ac:dyDescent="0.25">
      <c r="A337">
        <v>0.95511550688772895</v>
      </c>
    </row>
    <row r="338" spans="1:1" x14ac:dyDescent="0.25">
      <c r="A338">
        <v>0.95611977762207101</v>
      </c>
    </row>
    <row r="339" spans="1:1" x14ac:dyDescent="0.25">
      <c r="A339">
        <v>0.95412193581039395</v>
      </c>
    </row>
    <row r="340" spans="1:1" x14ac:dyDescent="0.25">
      <c r="A340">
        <v>0.95478782531041695</v>
      </c>
    </row>
    <row r="341" spans="1:1" x14ac:dyDescent="0.25">
      <c r="A341">
        <v>0.95505488134499394</v>
      </c>
    </row>
    <row r="342" spans="1:1" x14ac:dyDescent="0.25">
      <c r="A342">
        <v>0.95597973187918095</v>
      </c>
    </row>
    <row r="343" spans="1:1" x14ac:dyDescent="0.25">
      <c r="A343">
        <v>0.95576770758013796</v>
      </c>
    </row>
    <row r="344" spans="1:1" x14ac:dyDescent="0.25">
      <c r="A344">
        <v>0.957425177752945</v>
      </c>
    </row>
    <row r="345" spans="1:1" x14ac:dyDescent="0.25">
      <c r="A345">
        <v>0.95612900294698</v>
      </c>
    </row>
    <row r="346" spans="1:1" x14ac:dyDescent="0.25">
      <c r="A346">
        <v>0.95505366440530404</v>
      </c>
    </row>
    <row r="347" spans="1:1" x14ac:dyDescent="0.25">
      <c r="A347">
        <v>0.95593706534325595</v>
      </c>
    </row>
    <row r="348" spans="1:1" x14ac:dyDescent="0.25">
      <c r="A348">
        <v>0.95572533190897901</v>
      </c>
    </row>
    <row r="349" spans="1:1" x14ac:dyDescent="0.25">
      <c r="A349">
        <v>0.95607137241089502</v>
      </c>
    </row>
    <row r="350" spans="1:1" x14ac:dyDescent="0.25">
      <c r="A350">
        <v>0.95578382060984501</v>
      </c>
    </row>
    <row r="351" spans="1:1" x14ac:dyDescent="0.25">
      <c r="A351">
        <v>0.95431437377053296</v>
      </c>
    </row>
    <row r="352" spans="1:1" x14ac:dyDescent="0.25">
      <c r="A352">
        <v>0.95429222509753397</v>
      </c>
    </row>
    <row r="353" spans="1:1" x14ac:dyDescent="0.25">
      <c r="A353">
        <v>0.95565225533191001</v>
      </c>
    </row>
    <row r="354" spans="1:1" x14ac:dyDescent="0.25">
      <c r="A354">
        <v>0.95726419378465299</v>
      </c>
    </row>
    <row r="355" spans="1:1" x14ac:dyDescent="0.25">
      <c r="A355">
        <v>0.95540612872877995</v>
      </c>
    </row>
    <row r="356" spans="1:1" x14ac:dyDescent="0.25">
      <c r="A356">
        <v>0.95672357970776301</v>
      </c>
    </row>
    <row r="357" spans="1:1" x14ac:dyDescent="0.25">
      <c r="A357">
        <v>0.95584878490008196</v>
      </c>
    </row>
    <row r="358" spans="1:1" x14ac:dyDescent="0.25">
      <c r="A358">
        <v>0.95600717075365405</v>
      </c>
    </row>
    <row r="359" spans="1:1" x14ac:dyDescent="0.25">
      <c r="A359">
        <v>0.95549947361911702</v>
      </c>
    </row>
    <row r="360" spans="1:1" x14ac:dyDescent="0.25">
      <c r="A360">
        <v>0.95578235463441097</v>
      </c>
    </row>
    <row r="361" spans="1:1" x14ac:dyDescent="0.25">
      <c r="A361">
        <v>0.95427847007519195</v>
      </c>
    </row>
    <row r="362" spans="1:1" x14ac:dyDescent="0.25">
      <c r="A362">
        <v>0.95592516372700698</v>
      </c>
    </row>
    <row r="363" spans="1:1" x14ac:dyDescent="0.25">
      <c r="A363">
        <v>0.95588837979450303</v>
      </c>
    </row>
    <row r="364" spans="1:1" x14ac:dyDescent="0.25">
      <c r="A364">
        <v>0.95452999181685605</v>
      </c>
    </row>
    <row r="365" spans="1:1" x14ac:dyDescent="0.25">
      <c r="A365">
        <v>0.95600595156389601</v>
      </c>
    </row>
    <row r="366" spans="1:1" x14ac:dyDescent="0.25">
      <c r="A366">
        <v>0.95507344966939001</v>
      </c>
    </row>
    <row r="367" spans="1:1" x14ac:dyDescent="0.25">
      <c r="A367">
        <v>0.955083106995261</v>
      </c>
    </row>
    <row r="368" spans="1:1" x14ac:dyDescent="0.25">
      <c r="A368">
        <v>0.95491758884630595</v>
      </c>
    </row>
    <row r="369" spans="1:1" x14ac:dyDescent="0.25">
      <c r="A369">
        <v>0.95472195109341096</v>
      </c>
    </row>
    <row r="370" spans="1:1" x14ac:dyDescent="0.25">
      <c r="A370">
        <v>0.954656695407889</v>
      </c>
    </row>
    <row r="371" spans="1:1" x14ac:dyDescent="0.25">
      <c r="A371">
        <v>0.95578073212359704</v>
      </c>
    </row>
    <row r="372" spans="1:1" x14ac:dyDescent="0.25">
      <c r="A372">
        <v>0.95470596159034504</v>
      </c>
    </row>
    <row r="373" spans="1:1" x14ac:dyDescent="0.25">
      <c r="A373">
        <v>0.955367917201148</v>
      </c>
    </row>
    <row r="374" spans="1:1" x14ac:dyDescent="0.25">
      <c r="A374">
        <v>0.95520609482896801</v>
      </c>
    </row>
    <row r="375" spans="1:1" x14ac:dyDescent="0.25">
      <c r="A375">
        <v>0.95541976219152802</v>
      </c>
    </row>
    <row r="376" spans="1:1" x14ac:dyDescent="0.25">
      <c r="A376">
        <v>0.95489369023426995</v>
      </c>
    </row>
    <row r="377" spans="1:1" x14ac:dyDescent="0.25">
      <c r="A377">
        <v>0.95632223113580395</v>
      </c>
    </row>
    <row r="378" spans="1:1" x14ac:dyDescent="0.25">
      <c r="A378">
        <v>0.95510383469293203</v>
      </c>
    </row>
    <row r="379" spans="1:1" x14ac:dyDescent="0.25">
      <c r="A379">
        <v>0.95535666092524196</v>
      </c>
    </row>
    <row r="380" spans="1:1" x14ac:dyDescent="0.25">
      <c r="A380">
        <v>0.95599650832149596</v>
      </c>
    </row>
    <row r="381" spans="1:1" x14ac:dyDescent="0.25">
      <c r="A381">
        <v>0.95523283260609804</v>
      </c>
    </row>
    <row r="382" spans="1:1" x14ac:dyDescent="0.25">
      <c r="A382">
        <v>0.95536589586734799</v>
      </c>
    </row>
    <row r="383" spans="1:1" x14ac:dyDescent="0.25">
      <c r="A383">
        <v>0.95623232370593902</v>
      </c>
    </row>
    <row r="384" spans="1:1" x14ac:dyDescent="0.25">
      <c r="A384">
        <v>0.95580063037241503</v>
      </c>
    </row>
    <row r="385" spans="1:1" x14ac:dyDescent="0.25">
      <c r="A385">
        <v>0.95638748975793397</v>
      </c>
    </row>
    <row r="386" spans="1:1" x14ac:dyDescent="0.25">
      <c r="A386">
        <v>0.95550703103675505</v>
      </c>
    </row>
    <row r="387" spans="1:1" x14ac:dyDescent="0.25">
      <c r="A387">
        <v>0.95431513826903802</v>
      </c>
    </row>
    <row r="388" spans="1:1" x14ac:dyDescent="0.25">
      <c r="A388">
        <v>0.95414961426670497</v>
      </c>
    </row>
    <row r="389" spans="1:1" x14ac:dyDescent="0.25">
      <c r="A389">
        <v>0.95456382166990505</v>
      </c>
    </row>
    <row r="390" spans="1:1" x14ac:dyDescent="0.25">
      <c r="A390">
        <v>0.95532284217472696</v>
      </c>
    </row>
    <row r="391" spans="1:1" x14ac:dyDescent="0.25">
      <c r="A391">
        <v>0.95453320359133298</v>
      </c>
    </row>
    <row r="392" spans="1:1" x14ac:dyDescent="0.25">
      <c r="A392">
        <v>0.95464070765425302</v>
      </c>
    </row>
    <row r="393" spans="1:1" x14ac:dyDescent="0.25">
      <c r="A393">
        <v>0.956249299340593</v>
      </c>
    </row>
    <row r="394" spans="1:1" x14ac:dyDescent="0.25">
      <c r="A394">
        <v>0.95563390627004696</v>
      </c>
    </row>
    <row r="395" spans="1:1" x14ac:dyDescent="0.25">
      <c r="A395">
        <v>0.95435991727390301</v>
      </c>
    </row>
    <row r="396" spans="1:1" x14ac:dyDescent="0.25">
      <c r="A396">
        <v>0.95507595321222605</v>
      </c>
    </row>
    <row r="397" spans="1:1" x14ac:dyDescent="0.25">
      <c r="A397">
        <v>0.95509228675684299</v>
      </c>
    </row>
    <row r="398" spans="1:1" x14ac:dyDescent="0.25">
      <c r="A398">
        <v>0.95523621646046997</v>
      </c>
    </row>
    <row r="399" spans="1:1" x14ac:dyDescent="0.25">
      <c r="A399">
        <v>0.95448304925358396</v>
      </c>
    </row>
    <row r="400" spans="1:1" x14ac:dyDescent="0.25">
      <c r="A400">
        <v>0.95683700009065698</v>
      </c>
    </row>
    <row r="401" spans="1:1" x14ac:dyDescent="0.25">
      <c r="A401">
        <v>0.95445794416126495</v>
      </c>
    </row>
    <row r="402" spans="1:1" x14ac:dyDescent="0.25">
      <c r="A402">
        <v>0.95657513320212995</v>
      </c>
    </row>
    <row r="403" spans="1:1" x14ac:dyDescent="0.25">
      <c r="A403">
        <v>0.95626960641372505</v>
      </c>
    </row>
    <row r="404" spans="1:1" x14ac:dyDescent="0.25">
      <c r="A404">
        <v>0.95495012891997899</v>
      </c>
    </row>
    <row r="405" spans="1:1" x14ac:dyDescent="0.25">
      <c r="A405">
        <v>0.95502224920771694</v>
      </c>
    </row>
    <row r="406" spans="1:1" x14ac:dyDescent="0.25">
      <c r="A406">
        <v>0.95475140817140103</v>
      </c>
    </row>
    <row r="407" spans="1:1" x14ac:dyDescent="0.25">
      <c r="A407">
        <v>0.95445171710625698</v>
      </c>
    </row>
    <row r="408" spans="1:1" x14ac:dyDescent="0.25">
      <c r="A408">
        <v>0.95650656669881295</v>
      </c>
    </row>
    <row r="409" spans="1:1" x14ac:dyDescent="0.25">
      <c r="A409">
        <v>0.95488899228413404</v>
      </c>
    </row>
    <row r="410" spans="1:1" x14ac:dyDescent="0.25">
      <c r="A410">
        <v>0.95450117964123804</v>
      </c>
    </row>
    <row r="411" spans="1:1" x14ac:dyDescent="0.25">
      <c r="A411">
        <v>0.95594097621632901</v>
      </c>
    </row>
    <row r="412" spans="1:1" x14ac:dyDescent="0.25">
      <c r="A412">
        <v>0.95521901390537201</v>
      </c>
    </row>
    <row r="413" spans="1:1" x14ac:dyDescent="0.25">
      <c r="A413">
        <v>0.95482737952756402</v>
      </c>
    </row>
    <row r="414" spans="1:1" x14ac:dyDescent="0.25">
      <c r="A414">
        <v>0.95482205598634695</v>
      </c>
    </row>
    <row r="415" spans="1:1" x14ac:dyDescent="0.25">
      <c r="A415">
        <v>0.95463943405572005</v>
      </c>
    </row>
    <row r="416" spans="1:1" x14ac:dyDescent="0.25">
      <c r="A416">
        <v>0.95614704208373602</v>
      </c>
    </row>
    <row r="417" spans="1:1" x14ac:dyDescent="0.25">
      <c r="A417">
        <v>0.955700532632762</v>
      </c>
    </row>
    <row r="418" spans="1:1" x14ac:dyDescent="0.25">
      <c r="A418">
        <v>0.95510366081534004</v>
      </c>
    </row>
    <row r="419" spans="1:1" x14ac:dyDescent="0.25">
      <c r="A419">
        <v>0.95456808115166203</v>
      </c>
    </row>
    <row r="420" spans="1:1" x14ac:dyDescent="0.25">
      <c r="A420">
        <v>0.95559109621326399</v>
      </c>
    </row>
    <row r="421" spans="1:1" x14ac:dyDescent="0.25">
      <c r="A421">
        <v>0.95584171403116303</v>
      </c>
    </row>
    <row r="422" spans="1:1" x14ac:dyDescent="0.25">
      <c r="A422">
        <v>0.95595095616132997</v>
      </c>
    </row>
    <row r="423" spans="1:1" x14ac:dyDescent="0.25">
      <c r="A423">
        <v>0.95600669251032599</v>
      </c>
    </row>
    <row r="424" spans="1:1" x14ac:dyDescent="0.25">
      <c r="A424">
        <v>0.95568664723045305</v>
      </c>
    </row>
    <row r="425" spans="1:1" x14ac:dyDescent="0.25">
      <c r="A425">
        <v>0.95580713033406195</v>
      </c>
    </row>
    <row r="426" spans="1:1" x14ac:dyDescent="0.25">
      <c r="A426">
        <v>0.95430886457529895</v>
      </c>
    </row>
    <row r="427" spans="1:1" x14ac:dyDescent="0.25">
      <c r="A427">
        <v>0.95586367870908096</v>
      </c>
    </row>
    <row r="428" spans="1:1" x14ac:dyDescent="0.25">
      <c r="A428">
        <v>0.95576202088586903</v>
      </c>
    </row>
    <row r="429" spans="1:1" x14ac:dyDescent="0.25">
      <c r="A429">
        <v>0.95533296674187596</v>
      </c>
    </row>
    <row r="430" spans="1:1" x14ac:dyDescent="0.25">
      <c r="A430">
        <v>0.95554232286749796</v>
      </c>
    </row>
    <row r="431" spans="1:1" x14ac:dyDescent="0.25">
      <c r="A431">
        <v>0.95648920299004403</v>
      </c>
    </row>
    <row r="432" spans="1:1" x14ac:dyDescent="0.25">
      <c r="A432">
        <v>0.955713195329289</v>
      </c>
    </row>
    <row r="433" spans="1:1" x14ac:dyDescent="0.25">
      <c r="A433">
        <v>0.95500938914983202</v>
      </c>
    </row>
    <row r="434" spans="1:1" x14ac:dyDescent="0.25">
      <c r="A434">
        <v>0.95557410140131904</v>
      </c>
    </row>
    <row r="435" spans="1:1" x14ac:dyDescent="0.25">
      <c r="A435">
        <v>0.95688304124924195</v>
      </c>
    </row>
    <row r="436" spans="1:1" x14ac:dyDescent="0.25">
      <c r="A436">
        <v>0.95478543785982295</v>
      </c>
    </row>
    <row r="437" spans="1:1" x14ac:dyDescent="0.25">
      <c r="A437">
        <v>0.95607494828106299</v>
      </c>
    </row>
    <row r="438" spans="1:1" x14ac:dyDescent="0.25">
      <c r="A438">
        <v>0.95656588421292998</v>
      </c>
    </row>
    <row r="439" spans="1:1" x14ac:dyDescent="0.25">
      <c r="A439">
        <v>0.95492402221922901</v>
      </c>
    </row>
    <row r="440" spans="1:1" x14ac:dyDescent="0.25">
      <c r="A440">
        <v>0.95557474525575203</v>
      </c>
    </row>
    <row r="441" spans="1:1" x14ac:dyDescent="0.25">
      <c r="A441">
        <v>0.95569633893098105</v>
      </c>
    </row>
    <row r="442" spans="1:1" x14ac:dyDescent="0.25">
      <c r="A442">
        <v>0.95550754727338205</v>
      </c>
    </row>
    <row r="443" spans="1:1" x14ac:dyDescent="0.25">
      <c r="A443">
        <v>0.95541240849827003</v>
      </c>
    </row>
    <row r="444" spans="1:1" x14ac:dyDescent="0.25">
      <c r="A444">
        <v>0.95617768678556103</v>
      </c>
    </row>
    <row r="445" spans="1:1" x14ac:dyDescent="0.25">
      <c r="A445">
        <v>0.95521578886083203</v>
      </c>
    </row>
    <row r="446" spans="1:1" x14ac:dyDescent="0.25">
      <c r="A446">
        <v>0.95529776549265499</v>
      </c>
    </row>
    <row r="447" spans="1:1" x14ac:dyDescent="0.25">
      <c r="A447">
        <v>0.95555044869809402</v>
      </c>
    </row>
    <row r="448" spans="1:1" x14ac:dyDescent="0.25">
      <c r="A448">
        <v>0.95507148606859804</v>
      </c>
    </row>
    <row r="449" spans="1:1" x14ac:dyDescent="0.25">
      <c r="A449">
        <v>0.95545236554419499</v>
      </c>
    </row>
    <row r="450" spans="1:1" x14ac:dyDescent="0.25">
      <c r="A450">
        <v>0.955043885875141</v>
      </c>
    </row>
    <row r="451" spans="1:1" x14ac:dyDescent="0.25">
      <c r="A451">
        <v>0.95644129498868302</v>
      </c>
    </row>
    <row r="452" spans="1:1" x14ac:dyDescent="0.25">
      <c r="A452">
        <v>0.95492111678618996</v>
      </c>
    </row>
    <row r="453" spans="1:1" x14ac:dyDescent="0.25">
      <c r="A453">
        <v>0.95496362909701005</v>
      </c>
    </row>
    <row r="454" spans="1:1" x14ac:dyDescent="0.25">
      <c r="A454">
        <v>0.955499292634585</v>
      </c>
    </row>
    <row r="455" spans="1:1" x14ac:dyDescent="0.25">
      <c r="A455">
        <v>0.955558903820102</v>
      </c>
    </row>
    <row r="456" spans="1:1" x14ac:dyDescent="0.25">
      <c r="A456">
        <v>0.95582688832660501</v>
      </c>
    </row>
    <row r="457" spans="1:1" x14ac:dyDescent="0.25">
      <c r="A457">
        <v>0.95548125267325501</v>
      </c>
    </row>
    <row r="458" spans="1:1" x14ac:dyDescent="0.25">
      <c r="A458">
        <v>0.95620628943363895</v>
      </c>
    </row>
    <row r="459" spans="1:1" x14ac:dyDescent="0.25">
      <c r="A459">
        <v>0.955175829555996</v>
      </c>
    </row>
    <row r="460" spans="1:1" x14ac:dyDescent="0.25">
      <c r="A460">
        <v>0.955357714697467</v>
      </c>
    </row>
    <row r="461" spans="1:1" x14ac:dyDescent="0.25">
      <c r="A461">
        <v>0.95542603118886005</v>
      </c>
    </row>
    <row r="462" spans="1:1" x14ac:dyDescent="0.25">
      <c r="A462">
        <v>0.95525216194984097</v>
      </c>
    </row>
    <row r="463" spans="1:1" x14ac:dyDescent="0.25">
      <c r="A463">
        <v>0.95540822655822299</v>
      </c>
    </row>
    <row r="464" spans="1:1" x14ac:dyDescent="0.25">
      <c r="A464">
        <v>0.95471030545991897</v>
      </c>
    </row>
    <row r="465" spans="1:1" x14ac:dyDescent="0.25">
      <c r="A465">
        <v>0.95586183645836797</v>
      </c>
    </row>
    <row r="466" spans="1:1" x14ac:dyDescent="0.25">
      <c r="A466">
        <v>0.95433784343301298</v>
      </c>
    </row>
    <row r="467" spans="1:1" x14ac:dyDescent="0.25">
      <c r="A467">
        <v>0.95540053726905205</v>
      </c>
    </row>
    <row r="468" spans="1:1" x14ac:dyDescent="0.25">
      <c r="A468">
        <v>0.95706602487832504</v>
      </c>
    </row>
    <row r="469" spans="1:1" x14ac:dyDescent="0.25">
      <c r="A469">
        <v>0.95641508655885799</v>
      </c>
    </row>
    <row r="470" spans="1:1" x14ac:dyDescent="0.25">
      <c r="A470">
        <v>0.95529497432402999</v>
      </c>
    </row>
    <row r="471" spans="1:1" x14ac:dyDescent="0.25">
      <c r="A471">
        <v>0.95539586194505699</v>
      </c>
    </row>
    <row r="472" spans="1:1" x14ac:dyDescent="0.25">
      <c r="A472">
        <v>0.95607824109480899</v>
      </c>
    </row>
    <row r="473" spans="1:1" x14ac:dyDescent="0.25">
      <c r="A473">
        <v>0.95441476373132295</v>
      </c>
    </row>
    <row r="474" spans="1:1" x14ac:dyDescent="0.25">
      <c r="A474">
        <v>0.95459593026038203</v>
      </c>
    </row>
    <row r="475" spans="1:1" x14ac:dyDescent="0.25">
      <c r="A475">
        <v>0.95577530365529695</v>
      </c>
    </row>
    <row r="476" spans="1:1" x14ac:dyDescent="0.25">
      <c r="A476">
        <v>0.95558301280490798</v>
      </c>
    </row>
    <row r="477" spans="1:1" x14ac:dyDescent="0.25">
      <c r="A477">
        <v>0.95662068775654496</v>
      </c>
    </row>
    <row r="478" spans="1:1" x14ac:dyDescent="0.25">
      <c r="A478">
        <v>0.95517751109257598</v>
      </c>
    </row>
    <row r="479" spans="1:1" x14ac:dyDescent="0.25">
      <c r="A479">
        <v>0.954286441387591</v>
      </c>
    </row>
    <row r="480" spans="1:1" x14ac:dyDescent="0.25">
      <c r="A480">
        <v>0.95587053944034495</v>
      </c>
    </row>
    <row r="481" spans="1:1" x14ac:dyDescent="0.25">
      <c r="A481">
        <v>0.95523859009309797</v>
      </c>
    </row>
    <row r="482" spans="1:1" x14ac:dyDescent="0.25">
      <c r="A482">
        <v>0.95505698553391605</v>
      </c>
    </row>
    <row r="483" spans="1:1" x14ac:dyDescent="0.25">
      <c r="A483">
        <v>0.95532807346180004</v>
      </c>
    </row>
    <row r="484" spans="1:1" x14ac:dyDescent="0.25">
      <c r="A484">
        <v>0.95558944383949096</v>
      </c>
    </row>
    <row r="485" spans="1:1" x14ac:dyDescent="0.25">
      <c r="A485">
        <v>0.95601206838285402</v>
      </c>
    </row>
    <row r="486" spans="1:1" x14ac:dyDescent="0.25">
      <c r="A486">
        <v>0.95488231023180803</v>
      </c>
    </row>
    <row r="487" spans="1:1" x14ac:dyDescent="0.25">
      <c r="A487">
        <v>0.95501250152012496</v>
      </c>
    </row>
    <row r="488" spans="1:1" x14ac:dyDescent="0.25">
      <c r="A488">
        <v>0.95520133324187195</v>
      </c>
    </row>
    <row r="489" spans="1:1" x14ac:dyDescent="0.25">
      <c r="A489">
        <v>0.95612720711009502</v>
      </c>
    </row>
    <row r="490" spans="1:1" x14ac:dyDescent="0.25">
      <c r="A490">
        <v>0.95465336278920698</v>
      </c>
    </row>
    <row r="491" spans="1:1" x14ac:dyDescent="0.25">
      <c r="A491">
        <v>0.95532587990248696</v>
      </c>
    </row>
    <row r="492" spans="1:1" x14ac:dyDescent="0.25">
      <c r="A492">
        <v>0.95606065021401299</v>
      </c>
    </row>
    <row r="493" spans="1:1" x14ac:dyDescent="0.25">
      <c r="A493">
        <v>0.95591650195743005</v>
      </c>
    </row>
    <row r="494" spans="1:1" x14ac:dyDescent="0.25">
      <c r="A494">
        <v>0.95427942522756803</v>
      </c>
    </row>
    <row r="495" spans="1:1" x14ac:dyDescent="0.25">
      <c r="A495">
        <v>0.95633758668709501</v>
      </c>
    </row>
    <row r="496" spans="1:1" x14ac:dyDescent="0.25">
      <c r="A496">
        <v>0.95475801825098305</v>
      </c>
    </row>
    <row r="497" spans="1:1" x14ac:dyDescent="0.25">
      <c r="A497">
        <v>0.954733300232527</v>
      </c>
    </row>
    <row r="498" spans="1:1" x14ac:dyDescent="0.25">
      <c r="A498">
        <v>0.95595965768125601</v>
      </c>
    </row>
    <row r="499" spans="1:1" x14ac:dyDescent="0.25">
      <c r="A499">
        <v>0.95537379448880499</v>
      </c>
    </row>
    <row r="500" spans="1:1" x14ac:dyDescent="0.25">
      <c r="A500">
        <v>0.95544114304892103</v>
      </c>
    </row>
    <row r="501" spans="1:1" x14ac:dyDescent="0.25">
      <c r="A501">
        <v>0.95538516024434905</v>
      </c>
    </row>
    <row r="502" spans="1:1" x14ac:dyDescent="0.25">
      <c r="A502">
        <v>0.95614613567834605</v>
      </c>
    </row>
    <row r="503" spans="1:1" x14ac:dyDescent="0.25">
      <c r="A503">
        <v>0.95392513794129397</v>
      </c>
    </row>
    <row r="504" spans="1:1" x14ac:dyDescent="0.25">
      <c r="A504">
        <v>0.95483521045258202</v>
      </c>
    </row>
    <row r="505" spans="1:1" x14ac:dyDescent="0.25">
      <c r="A505">
        <v>0.95512201396985796</v>
      </c>
    </row>
    <row r="506" spans="1:1" x14ac:dyDescent="0.25">
      <c r="A506">
        <v>0.95550888410210699</v>
      </c>
    </row>
    <row r="507" spans="1:1" x14ac:dyDescent="0.25">
      <c r="A507">
        <v>0.95655259883502397</v>
      </c>
    </row>
    <row r="508" spans="1:1" x14ac:dyDescent="0.25">
      <c r="A508">
        <v>0.95590331312691401</v>
      </c>
    </row>
    <row r="509" spans="1:1" x14ac:dyDescent="0.25">
      <c r="A509">
        <v>0.95417567645749701</v>
      </c>
    </row>
    <row r="510" spans="1:1" x14ac:dyDescent="0.25">
      <c r="A510">
        <v>0.95624870585125499</v>
      </c>
    </row>
    <row r="511" spans="1:1" x14ac:dyDescent="0.25">
      <c r="A511">
        <v>0.95540378701561701</v>
      </c>
    </row>
    <row r="512" spans="1:1" x14ac:dyDescent="0.25">
      <c r="A512">
        <v>0.955456376674228</v>
      </c>
    </row>
    <row r="513" spans="1:1" x14ac:dyDescent="0.25">
      <c r="A513">
        <v>0.95498438895551296</v>
      </c>
    </row>
    <row r="514" spans="1:1" x14ac:dyDescent="0.25">
      <c r="A514">
        <v>0.95481419070796403</v>
      </c>
    </row>
    <row r="515" spans="1:1" x14ac:dyDescent="0.25">
      <c r="A515">
        <v>0.95575444124502595</v>
      </c>
    </row>
    <row r="516" spans="1:1" x14ac:dyDescent="0.25">
      <c r="A516">
        <v>0.95651122781213704</v>
      </c>
    </row>
    <row r="517" spans="1:1" x14ac:dyDescent="0.25">
      <c r="A517">
        <v>0.955861455422646</v>
      </c>
    </row>
    <row r="518" spans="1:1" x14ac:dyDescent="0.25">
      <c r="A518">
        <v>0.95443450710057598</v>
      </c>
    </row>
    <row r="519" spans="1:1" x14ac:dyDescent="0.25">
      <c r="A519">
        <v>0.95587370528474103</v>
      </c>
    </row>
    <row r="520" spans="1:1" x14ac:dyDescent="0.25">
      <c r="A520">
        <v>0.95416716062260298</v>
      </c>
    </row>
    <row r="521" spans="1:1" x14ac:dyDescent="0.25">
      <c r="A521">
        <v>0.95529528617876802</v>
      </c>
    </row>
    <row r="522" spans="1:1" x14ac:dyDescent="0.25">
      <c r="A522">
        <v>0.95579021656612795</v>
      </c>
    </row>
    <row r="523" spans="1:1" x14ac:dyDescent="0.25">
      <c r="A523">
        <v>0.95573083385967805</v>
      </c>
    </row>
    <row r="524" spans="1:1" x14ac:dyDescent="0.25">
      <c r="A524">
        <v>0.95476772710332303</v>
      </c>
    </row>
    <row r="525" spans="1:1" x14ac:dyDescent="0.25">
      <c r="A525">
        <v>0.95562527403950204</v>
      </c>
    </row>
    <row r="526" spans="1:1" x14ac:dyDescent="0.25">
      <c r="A526">
        <v>0.95448603621852102</v>
      </c>
    </row>
    <row r="527" spans="1:1" x14ac:dyDescent="0.25">
      <c r="A527">
        <v>0.95578435940308404</v>
      </c>
    </row>
    <row r="528" spans="1:1" x14ac:dyDescent="0.25">
      <c r="A528">
        <v>0.95523468272775203</v>
      </c>
    </row>
    <row r="529" spans="1:1" x14ac:dyDescent="0.25">
      <c r="A529">
        <v>0.95594308579027698</v>
      </c>
    </row>
    <row r="530" spans="1:1" x14ac:dyDescent="0.25">
      <c r="A530">
        <v>0.95602886381676599</v>
      </c>
    </row>
    <row r="531" spans="1:1" x14ac:dyDescent="0.25">
      <c r="A531">
        <v>0.95653319461848696</v>
      </c>
    </row>
    <row r="532" spans="1:1" x14ac:dyDescent="0.25">
      <c r="A532">
        <v>0.95576332844863598</v>
      </c>
    </row>
    <row r="533" spans="1:1" x14ac:dyDescent="0.25">
      <c r="A533">
        <v>0.95599996319356195</v>
      </c>
    </row>
    <row r="534" spans="1:1" x14ac:dyDescent="0.25">
      <c r="A534">
        <v>0.95575407646828503</v>
      </c>
    </row>
    <row r="535" spans="1:1" x14ac:dyDescent="0.25">
      <c r="A535">
        <v>0.95579950725521201</v>
      </c>
    </row>
    <row r="536" spans="1:1" x14ac:dyDescent="0.25">
      <c r="A536">
        <v>0.95535147740140602</v>
      </c>
    </row>
    <row r="537" spans="1:1" x14ac:dyDescent="0.25">
      <c r="A537">
        <v>0.954155751497898</v>
      </c>
    </row>
    <row r="538" spans="1:1" x14ac:dyDescent="0.25">
      <c r="A538">
        <v>0.95525373158719096</v>
      </c>
    </row>
    <row r="539" spans="1:1" x14ac:dyDescent="0.25">
      <c r="A539">
        <v>0.95510948892867698</v>
      </c>
    </row>
    <row r="540" spans="1:1" x14ac:dyDescent="0.25">
      <c r="A540">
        <v>0.95522198780904</v>
      </c>
    </row>
    <row r="541" spans="1:1" x14ac:dyDescent="0.25">
      <c r="A541">
        <v>0.95509725540565804</v>
      </c>
    </row>
    <row r="542" spans="1:1" x14ac:dyDescent="0.25">
      <c r="A542">
        <v>0.95586725536198203</v>
      </c>
    </row>
    <row r="543" spans="1:1" x14ac:dyDescent="0.25">
      <c r="A543">
        <v>0.95409273010232598</v>
      </c>
    </row>
    <row r="544" spans="1:1" x14ac:dyDescent="0.25">
      <c r="A544">
        <v>0.95502858956382197</v>
      </c>
    </row>
    <row r="545" spans="1:1" x14ac:dyDescent="0.25">
      <c r="A545">
        <v>0.95536778494228203</v>
      </c>
    </row>
    <row r="546" spans="1:1" x14ac:dyDescent="0.25">
      <c r="A546">
        <v>0.95483437446202701</v>
      </c>
    </row>
    <row r="547" spans="1:1" x14ac:dyDescent="0.25">
      <c r="A547">
        <v>0.95594193488632995</v>
      </c>
    </row>
    <row r="548" spans="1:1" x14ac:dyDescent="0.25">
      <c r="A548">
        <v>0.95508119095087096</v>
      </c>
    </row>
    <row r="549" spans="1:1" x14ac:dyDescent="0.25">
      <c r="A549">
        <v>0.95508954382044797</v>
      </c>
    </row>
    <row r="550" spans="1:1" x14ac:dyDescent="0.25">
      <c r="A550">
        <v>0.95608534155098801</v>
      </c>
    </row>
    <row r="551" spans="1:1" x14ac:dyDescent="0.25">
      <c r="A551">
        <v>0.955400529608597</v>
      </c>
    </row>
    <row r="552" spans="1:1" x14ac:dyDescent="0.25">
      <c r="A552">
        <v>0.95517587769091905</v>
      </c>
    </row>
    <row r="553" spans="1:1" x14ac:dyDescent="0.25">
      <c r="A553">
        <v>0.95580420335681604</v>
      </c>
    </row>
    <row r="554" spans="1:1" x14ac:dyDescent="0.25">
      <c r="A554">
        <v>0.95646665396804498</v>
      </c>
    </row>
    <row r="555" spans="1:1" x14ac:dyDescent="0.25">
      <c r="A555">
        <v>0.95574519465875196</v>
      </c>
    </row>
    <row r="556" spans="1:1" x14ac:dyDescent="0.25">
      <c r="A556">
        <v>0.955416466363739</v>
      </c>
    </row>
    <row r="557" spans="1:1" x14ac:dyDescent="0.25">
      <c r="A557">
        <v>0.95638960912044801</v>
      </c>
    </row>
    <row r="558" spans="1:1" x14ac:dyDescent="0.25">
      <c r="A558">
        <v>0.95442185906065702</v>
      </c>
    </row>
    <row r="559" spans="1:1" x14ac:dyDescent="0.25">
      <c r="A559">
        <v>0.95418850726444904</v>
      </c>
    </row>
    <row r="560" spans="1:1" x14ac:dyDescent="0.25">
      <c r="A560">
        <v>0.95583730431170599</v>
      </c>
    </row>
    <row r="561" spans="1:1" x14ac:dyDescent="0.25">
      <c r="A561">
        <v>0.95559303398616502</v>
      </c>
    </row>
    <row r="562" spans="1:1" x14ac:dyDescent="0.25">
      <c r="A562">
        <v>0.95621275885910095</v>
      </c>
    </row>
    <row r="563" spans="1:1" x14ac:dyDescent="0.25">
      <c r="A563">
        <v>0.95513753488931097</v>
      </c>
    </row>
    <row r="564" spans="1:1" x14ac:dyDescent="0.25">
      <c r="A564">
        <v>0.95574166323181298</v>
      </c>
    </row>
    <row r="565" spans="1:1" x14ac:dyDescent="0.25">
      <c r="A565">
        <v>0.95515115709200704</v>
      </c>
    </row>
    <row r="566" spans="1:1" x14ac:dyDescent="0.25">
      <c r="A566">
        <v>0.95506849844166497</v>
      </c>
    </row>
    <row r="567" spans="1:1" x14ac:dyDescent="0.25">
      <c r="A567">
        <v>0.95592009914042497</v>
      </c>
    </row>
    <row r="568" spans="1:1" x14ac:dyDescent="0.25">
      <c r="A568">
        <v>0.95498477087106104</v>
      </c>
    </row>
    <row r="569" spans="1:1" x14ac:dyDescent="0.25">
      <c r="A569">
        <v>0.95624825021064597</v>
      </c>
    </row>
    <row r="570" spans="1:1" x14ac:dyDescent="0.25">
      <c r="A570">
        <v>0.95481615273563403</v>
      </c>
    </row>
    <row r="571" spans="1:1" x14ac:dyDescent="0.25">
      <c r="A571">
        <v>0.95564064857252495</v>
      </c>
    </row>
    <row r="572" spans="1:1" x14ac:dyDescent="0.25">
      <c r="A572">
        <v>0.95627455453371302</v>
      </c>
    </row>
    <row r="573" spans="1:1" x14ac:dyDescent="0.25">
      <c r="A573">
        <v>0.95437395977698003</v>
      </c>
    </row>
    <row r="574" spans="1:1" x14ac:dyDescent="0.25">
      <c r="A574">
        <v>0.95719968642783304</v>
      </c>
    </row>
    <row r="575" spans="1:1" x14ac:dyDescent="0.25">
      <c r="A575">
        <v>0.95524914261774996</v>
      </c>
    </row>
    <row r="576" spans="1:1" x14ac:dyDescent="0.25">
      <c r="A576">
        <v>0.956884020235513</v>
      </c>
    </row>
    <row r="577" spans="1:1" x14ac:dyDescent="0.25">
      <c r="A577">
        <v>0.956340617437337</v>
      </c>
    </row>
    <row r="578" spans="1:1" x14ac:dyDescent="0.25">
      <c r="A578">
        <v>0.95507498962784898</v>
      </c>
    </row>
    <row r="579" spans="1:1" x14ac:dyDescent="0.25">
      <c r="A579">
        <v>0.95545065467403201</v>
      </c>
    </row>
    <row r="580" spans="1:1" x14ac:dyDescent="0.25">
      <c r="A580">
        <v>0.95509675701100605</v>
      </c>
    </row>
    <row r="581" spans="1:1" x14ac:dyDescent="0.25">
      <c r="A581">
        <v>0.95533922624726897</v>
      </c>
    </row>
    <row r="582" spans="1:1" x14ac:dyDescent="0.25">
      <c r="A582">
        <v>0.954741060560102</v>
      </c>
    </row>
    <row r="583" spans="1:1" x14ac:dyDescent="0.25">
      <c r="A583">
        <v>0.95469403787657603</v>
      </c>
    </row>
    <row r="584" spans="1:1" x14ac:dyDescent="0.25">
      <c r="A584">
        <v>0.95517535717878499</v>
      </c>
    </row>
    <row r="585" spans="1:1" x14ac:dyDescent="0.25">
      <c r="A585">
        <v>0.95518403086756698</v>
      </c>
    </row>
    <row r="586" spans="1:1" x14ac:dyDescent="0.25">
      <c r="A586">
        <v>0.95448439236385896</v>
      </c>
    </row>
    <row r="587" spans="1:1" x14ac:dyDescent="0.25">
      <c r="A587">
        <v>0.95581078842682499</v>
      </c>
    </row>
    <row r="588" spans="1:1" x14ac:dyDescent="0.25">
      <c r="A588">
        <v>0.95465554134453401</v>
      </c>
    </row>
    <row r="589" spans="1:1" x14ac:dyDescent="0.25">
      <c r="A589">
        <v>0.95536253750549405</v>
      </c>
    </row>
    <row r="590" spans="1:1" x14ac:dyDescent="0.25">
      <c r="A590">
        <v>0.95619428963834896</v>
      </c>
    </row>
    <row r="591" spans="1:1" x14ac:dyDescent="0.25">
      <c r="A591">
        <v>0.955625184078159</v>
      </c>
    </row>
    <row r="592" spans="1:1" x14ac:dyDescent="0.25">
      <c r="A592">
        <v>0.95675695316531095</v>
      </c>
    </row>
    <row r="593" spans="1:1" x14ac:dyDescent="0.25">
      <c r="A593">
        <v>0.95563247297283105</v>
      </c>
    </row>
    <row r="594" spans="1:1" x14ac:dyDescent="0.25">
      <c r="A594">
        <v>0.95540672301182294</v>
      </c>
    </row>
    <row r="595" spans="1:1" x14ac:dyDescent="0.25">
      <c r="A595">
        <v>0.95525776290578601</v>
      </c>
    </row>
    <row r="596" spans="1:1" x14ac:dyDescent="0.25">
      <c r="A596">
        <v>0.95555462452365303</v>
      </c>
    </row>
    <row r="597" spans="1:1" x14ac:dyDescent="0.25">
      <c r="A597">
        <v>0.95607241052452896</v>
      </c>
    </row>
    <row r="598" spans="1:1" x14ac:dyDescent="0.25">
      <c r="A598">
        <v>0.95573821159857197</v>
      </c>
    </row>
    <row r="599" spans="1:1" x14ac:dyDescent="0.25">
      <c r="A599">
        <v>0.95668616165689202</v>
      </c>
    </row>
    <row r="600" spans="1:1" x14ac:dyDescent="0.25">
      <c r="A600">
        <v>0.95529950742290504</v>
      </c>
    </row>
    <row r="601" spans="1:1" x14ac:dyDescent="0.25">
      <c r="A601">
        <v>0.95603311305914895</v>
      </c>
    </row>
    <row r="602" spans="1:1" x14ac:dyDescent="0.25">
      <c r="A602">
        <v>0.95646393650042605</v>
      </c>
    </row>
    <row r="603" spans="1:1" x14ac:dyDescent="0.25">
      <c r="A603">
        <v>0.95528863859633895</v>
      </c>
    </row>
    <row r="604" spans="1:1" x14ac:dyDescent="0.25">
      <c r="A604">
        <v>0.95554606128128505</v>
      </c>
    </row>
    <row r="605" spans="1:1" x14ac:dyDescent="0.25">
      <c r="A605">
        <v>0.95550616395300403</v>
      </c>
    </row>
    <row r="606" spans="1:1" x14ac:dyDescent="0.25">
      <c r="A606">
        <v>0.95452164782732296</v>
      </c>
    </row>
    <row r="607" spans="1:1" x14ac:dyDescent="0.25">
      <c r="A607">
        <v>0.95587776556154203</v>
      </c>
    </row>
    <row r="608" spans="1:1" x14ac:dyDescent="0.25">
      <c r="A608">
        <v>0.95488095091201497</v>
      </c>
    </row>
    <row r="609" spans="1:1" x14ac:dyDescent="0.25">
      <c r="A609">
        <v>0.95552200882370897</v>
      </c>
    </row>
    <row r="610" spans="1:1" x14ac:dyDescent="0.25">
      <c r="A610">
        <v>0.95621431672559198</v>
      </c>
    </row>
    <row r="611" spans="1:1" x14ac:dyDescent="0.25">
      <c r="A611">
        <v>0.95626831159582804</v>
      </c>
    </row>
    <row r="612" spans="1:1" x14ac:dyDescent="0.25">
      <c r="A612">
        <v>0.95574521500439302</v>
      </c>
    </row>
    <row r="613" spans="1:1" x14ac:dyDescent="0.25">
      <c r="A613">
        <v>0.95621575014651095</v>
      </c>
    </row>
    <row r="614" spans="1:1" x14ac:dyDescent="0.25">
      <c r="A614">
        <v>0.95575992259074105</v>
      </c>
    </row>
    <row r="615" spans="1:1" x14ac:dyDescent="0.25">
      <c r="A615">
        <v>0.95586436826287102</v>
      </c>
    </row>
    <row r="616" spans="1:1" x14ac:dyDescent="0.25">
      <c r="A616">
        <v>0.95524519776565697</v>
      </c>
    </row>
    <row r="617" spans="1:1" x14ac:dyDescent="0.25">
      <c r="A617">
        <v>0.95630863557208201</v>
      </c>
    </row>
    <row r="618" spans="1:1" x14ac:dyDescent="0.25">
      <c r="A618">
        <v>0.95570562683637905</v>
      </c>
    </row>
    <row r="619" spans="1:1" x14ac:dyDescent="0.25">
      <c r="A619">
        <v>0.95573433478877601</v>
      </c>
    </row>
    <row r="620" spans="1:1" x14ac:dyDescent="0.25">
      <c r="A620">
        <v>0.95587372546124005</v>
      </c>
    </row>
    <row r="621" spans="1:1" x14ac:dyDescent="0.25">
      <c r="A621">
        <v>0.95536022394951703</v>
      </c>
    </row>
    <row r="622" spans="1:1" x14ac:dyDescent="0.25">
      <c r="A622">
        <v>0.95586880552159104</v>
      </c>
    </row>
    <row r="623" spans="1:1" x14ac:dyDescent="0.25">
      <c r="A623">
        <v>0.955221662809561</v>
      </c>
    </row>
    <row r="624" spans="1:1" x14ac:dyDescent="0.25">
      <c r="A624">
        <v>0.95552449478796697</v>
      </c>
    </row>
    <row r="625" spans="1:1" x14ac:dyDescent="0.25">
      <c r="A625">
        <v>0.95572363548986605</v>
      </c>
    </row>
    <row r="626" spans="1:1" x14ac:dyDescent="0.25">
      <c r="A626">
        <v>0.95411304209081804</v>
      </c>
    </row>
    <row r="627" spans="1:1" x14ac:dyDescent="0.25">
      <c r="A627">
        <v>0.95603987563500803</v>
      </c>
    </row>
    <row r="628" spans="1:1" x14ac:dyDescent="0.25">
      <c r="A628">
        <v>0.95548269592011603</v>
      </c>
    </row>
    <row r="629" spans="1:1" x14ac:dyDescent="0.25">
      <c r="A629">
        <v>0.95542308851890301</v>
      </c>
    </row>
    <row r="630" spans="1:1" x14ac:dyDescent="0.25">
      <c r="A630">
        <v>0.955570049944929</v>
      </c>
    </row>
    <row r="631" spans="1:1" x14ac:dyDescent="0.25">
      <c r="A631">
        <v>0.95522131848904102</v>
      </c>
    </row>
    <row r="632" spans="1:1" x14ac:dyDescent="0.25">
      <c r="A632">
        <v>0.95656572649157001</v>
      </c>
    </row>
    <row r="633" spans="1:1" x14ac:dyDescent="0.25">
      <c r="A633">
        <v>0.95601936774864704</v>
      </c>
    </row>
    <row r="634" spans="1:1" x14ac:dyDescent="0.25">
      <c r="A634">
        <v>0.95546918180629903</v>
      </c>
    </row>
    <row r="635" spans="1:1" x14ac:dyDescent="0.25">
      <c r="A635">
        <v>0.95459281624652004</v>
      </c>
    </row>
    <row r="636" spans="1:1" x14ac:dyDescent="0.25">
      <c r="A636">
        <v>0.95598768569360704</v>
      </c>
    </row>
    <row r="637" spans="1:1" x14ac:dyDescent="0.25">
      <c r="A637">
        <v>0.95468301274368095</v>
      </c>
    </row>
    <row r="638" spans="1:1" x14ac:dyDescent="0.25">
      <c r="A638">
        <v>0.95598340097774104</v>
      </c>
    </row>
    <row r="639" spans="1:1" x14ac:dyDescent="0.25">
      <c r="A639">
        <v>0.95403104158765295</v>
      </c>
    </row>
    <row r="640" spans="1:1" x14ac:dyDescent="0.25">
      <c r="A640">
        <v>0.95430996211323404</v>
      </c>
    </row>
    <row r="641" spans="1:1" x14ac:dyDescent="0.25">
      <c r="A641">
        <v>0.95536458035074701</v>
      </c>
    </row>
    <row r="642" spans="1:1" x14ac:dyDescent="0.25">
      <c r="A642">
        <v>0.95532394708830704</v>
      </c>
    </row>
    <row r="643" spans="1:1" x14ac:dyDescent="0.25">
      <c r="A643">
        <v>0.95492563864319802</v>
      </c>
    </row>
    <row r="644" spans="1:1" x14ac:dyDescent="0.25">
      <c r="A644">
        <v>0.95429210203407</v>
      </c>
    </row>
    <row r="645" spans="1:1" x14ac:dyDescent="0.25">
      <c r="A645">
        <v>0.95452383198364399</v>
      </c>
    </row>
    <row r="646" spans="1:1" x14ac:dyDescent="0.25">
      <c r="A646">
        <v>0.95502306139359805</v>
      </c>
    </row>
    <row r="647" spans="1:1" x14ac:dyDescent="0.25">
      <c r="A647">
        <v>0.956501368164696</v>
      </c>
    </row>
    <row r="648" spans="1:1" x14ac:dyDescent="0.25">
      <c r="A648">
        <v>0.95565633927310401</v>
      </c>
    </row>
    <row r="649" spans="1:1" x14ac:dyDescent="0.25">
      <c r="A649">
        <v>0.955543035811664</v>
      </c>
    </row>
    <row r="650" spans="1:1" x14ac:dyDescent="0.25">
      <c r="A650">
        <v>0.95442798237826398</v>
      </c>
    </row>
    <row r="651" spans="1:1" x14ac:dyDescent="0.25">
      <c r="A651">
        <v>0.95574928517381397</v>
      </c>
    </row>
    <row r="652" spans="1:1" x14ac:dyDescent="0.25">
      <c r="A652">
        <v>0.95485960230998301</v>
      </c>
    </row>
    <row r="653" spans="1:1" x14ac:dyDescent="0.25">
      <c r="A653">
        <v>0.95613508080870302</v>
      </c>
    </row>
    <row r="654" spans="1:1" x14ac:dyDescent="0.25">
      <c r="A654">
        <v>0.95598124255624295</v>
      </c>
    </row>
    <row r="655" spans="1:1" x14ac:dyDescent="0.25">
      <c r="A655">
        <v>0.95473206706588498</v>
      </c>
    </row>
    <row r="656" spans="1:1" x14ac:dyDescent="0.25">
      <c r="A656">
        <v>0.95548169208959199</v>
      </c>
    </row>
    <row r="657" spans="1:1" x14ac:dyDescent="0.25">
      <c r="A657">
        <v>0.95395168890308601</v>
      </c>
    </row>
    <row r="658" spans="1:1" x14ac:dyDescent="0.25">
      <c r="A658">
        <v>0.95448196966237298</v>
      </c>
    </row>
    <row r="659" spans="1:1" x14ac:dyDescent="0.25">
      <c r="A659">
        <v>0.95624659960571601</v>
      </c>
    </row>
    <row r="660" spans="1:1" x14ac:dyDescent="0.25">
      <c r="A660">
        <v>0.95485646356461296</v>
      </c>
    </row>
    <row r="661" spans="1:1" x14ac:dyDescent="0.25">
      <c r="A661">
        <v>0.95509639789170697</v>
      </c>
    </row>
    <row r="662" spans="1:1" x14ac:dyDescent="0.25">
      <c r="A662">
        <v>0.95633342190358095</v>
      </c>
    </row>
    <row r="663" spans="1:1" x14ac:dyDescent="0.25">
      <c r="A663">
        <v>0.95711061907656003</v>
      </c>
    </row>
    <row r="664" spans="1:1" x14ac:dyDescent="0.25">
      <c r="A664">
        <v>0.95622684557048299</v>
      </c>
    </row>
    <row r="665" spans="1:1" x14ac:dyDescent="0.25">
      <c r="A665">
        <v>0.95502043620200505</v>
      </c>
    </row>
    <row r="666" spans="1:1" x14ac:dyDescent="0.25">
      <c r="A666">
        <v>0.95620329653250702</v>
      </c>
    </row>
    <row r="667" spans="1:1" x14ac:dyDescent="0.25">
      <c r="A667">
        <v>0.95642917382447901</v>
      </c>
    </row>
    <row r="668" spans="1:1" x14ac:dyDescent="0.25">
      <c r="A668">
        <v>0.95608798924496796</v>
      </c>
    </row>
    <row r="669" spans="1:1" x14ac:dyDescent="0.25">
      <c r="A669">
        <v>0.95607898613138897</v>
      </c>
    </row>
    <row r="670" spans="1:1" x14ac:dyDescent="0.25">
      <c r="A670">
        <v>0.95491302095856301</v>
      </c>
    </row>
    <row r="671" spans="1:1" x14ac:dyDescent="0.25">
      <c r="A671">
        <v>0.95610218501495803</v>
      </c>
    </row>
    <row r="672" spans="1:1" x14ac:dyDescent="0.25">
      <c r="A672">
        <v>0.95564028414310997</v>
      </c>
    </row>
    <row r="673" spans="1:1" x14ac:dyDescent="0.25">
      <c r="A673">
        <v>0.95506400002757497</v>
      </c>
    </row>
    <row r="674" spans="1:1" x14ac:dyDescent="0.25">
      <c r="A674">
        <v>0.95588506337413004</v>
      </c>
    </row>
    <row r="675" spans="1:1" x14ac:dyDescent="0.25">
      <c r="A675">
        <v>0.95530099437638205</v>
      </c>
    </row>
    <row r="676" spans="1:1" x14ac:dyDescent="0.25">
      <c r="A676">
        <v>0.95587622903052005</v>
      </c>
    </row>
    <row r="677" spans="1:1" x14ac:dyDescent="0.25">
      <c r="A677">
        <v>0.95501697593892898</v>
      </c>
    </row>
    <row r="678" spans="1:1" x14ac:dyDescent="0.25">
      <c r="A678">
        <v>0.95624931072978503</v>
      </c>
    </row>
    <row r="679" spans="1:1" x14ac:dyDescent="0.25">
      <c r="A679">
        <v>0.95444766073759402</v>
      </c>
    </row>
    <row r="680" spans="1:1" x14ac:dyDescent="0.25">
      <c r="A680">
        <v>0.955321288857509</v>
      </c>
    </row>
    <row r="681" spans="1:1" x14ac:dyDescent="0.25">
      <c r="A681">
        <v>0.95572373818176604</v>
      </c>
    </row>
    <row r="682" spans="1:1" x14ac:dyDescent="0.25">
      <c r="A682">
        <v>0.95588411783174998</v>
      </c>
    </row>
    <row r="683" spans="1:1" x14ac:dyDescent="0.25">
      <c r="A683">
        <v>0.95541027744455898</v>
      </c>
    </row>
    <row r="684" spans="1:1" x14ac:dyDescent="0.25">
      <c r="A684">
        <v>0.95505554104900403</v>
      </c>
    </row>
    <row r="685" spans="1:1" x14ac:dyDescent="0.25">
      <c r="A685">
        <v>0.95608097778516399</v>
      </c>
    </row>
    <row r="686" spans="1:1" x14ac:dyDescent="0.25">
      <c r="A686">
        <v>0.95625786817855396</v>
      </c>
    </row>
    <row r="687" spans="1:1" x14ac:dyDescent="0.25">
      <c r="A687">
        <v>0.955257992683468</v>
      </c>
    </row>
    <row r="688" spans="1:1" x14ac:dyDescent="0.25">
      <c r="A688">
        <v>0.95602830676735995</v>
      </c>
    </row>
    <row r="689" spans="1:1" x14ac:dyDescent="0.25">
      <c r="A689">
        <v>0.95551303695628498</v>
      </c>
    </row>
    <row r="690" spans="1:1" x14ac:dyDescent="0.25">
      <c r="A690">
        <v>0.95647975751663195</v>
      </c>
    </row>
    <row r="691" spans="1:1" x14ac:dyDescent="0.25">
      <c r="A691">
        <v>0.956672112847883</v>
      </c>
    </row>
    <row r="692" spans="1:1" x14ac:dyDescent="0.25">
      <c r="A692">
        <v>0.95580014406845604</v>
      </c>
    </row>
    <row r="693" spans="1:1" x14ac:dyDescent="0.25">
      <c r="A693">
        <v>0.95608721011407205</v>
      </c>
    </row>
    <row r="694" spans="1:1" x14ac:dyDescent="0.25">
      <c r="A694">
        <v>0.95430233902098005</v>
      </c>
    </row>
    <row r="695" spans="1:1" x14ac:dyDescent="0.25">
      <c r="A695">
        <v>0.95583912304831897</v>
      </c>
    </row>
    <row r="696" spans="1:1" x14ac:dyDescent="0.25">
      <c r="A696">
        <v>0.95519785874917595</v>
      </c>
    </row>
    <row r="697" spans="1:1" x14ac:dyDescent="0.25">
      <c r="A697">
        <v>0.95438022887370599</v>
      </c>
    </row>
    <row r="698" spans="1:1" x14ac:dyDescent="0.25">
      <c r="A698">
        <v>0.95466500607015703</v>
      </c>
    </row>
    <row r="699" spans="1:1" x14ac:dyDescent="0.25">
      <c r="A699">
        <v>0.95557665332425901</v>
      </c>
    </row>
    <row r="700" spans="1:1" x14ac:dyDescent="0.25">
      <c r="A700">
        <v>0.95580866078444204</v>
      </c>
    </row>
    <row r="701" spans="1:1" x14ac:dyDescent="0.25">
      <c r="A701">
        <v>0.95564149483491401</v>
      </c>
    </row>
    <row r="702" spans="1:1" x14ac:dyDescent="0.25">
      <c r="A702">
        <v>0.95553931683305404</v>
      </c>
    </row>
    <row r="703" spans="1:1" x14ac:dyDescent="0.25">
      <c r="A703">
        <v>0.95546142887016305</v>
      </c>
    </row>
    <row r="704" spans="1:1" x14ac:dyDescent="0.25">
      <c r="A704">
        <v>0.95557413745564901</v>
      </c>
    </row>
    <row r="705" spans="1:1" x14ac:dyDescent="0.25">
      <c r="A705">
        <v>0.95577880137732896</v>
      </c>
    </row>
    <row r="706" spans="1:1" x14ac:dyDescent="0.25">
      <c r="A706">
        <v>0.95667100558776597</v>
      </c>
    </row>
    <row r="707" spans="1:1" x14ac:dyDescent="0.25">
      <c r="A707">
        <v>0.95579351358722497</v>
      </c>
    </row>
    <row r="708" spans="1:1" x14ac:dyDescent="0.25">
      <c r="A708">
        <v>0.95559556149829605</v>
      </c>
    </row>
    <row r="709" spans="1:1" x14ac:dyDescent="0.25">
      <c r="A709">
        <v>0.95549831033954302</v>
      </c>
    </row>
    <row r="710" spans="1:1" x14ac:dyDescent="0.25">
      <c r="A710">
        <v>0.95582776202417996</v>
      </c>
    </row>
    <row r="711" spans="1:1" x14ac:dyDescent="0.25">
      <c r="A711">
        <v>0.95621768640402405</v>
      </c>
    </row>
    <row r="712" spans="1:1" x14ac:dyDescent="0.25">
      <c r="A712">
        <v>0.95698221764828695</v>
      </c>
    </row>
    <row r="713" spans="1:1" x14ac:dyDescent="0.25">
      <c r="A713">
        <v>0.95561810335457098</v>
      </c>
    </row>
    <row r="714" spans="1:1" x14ac:dyDescent="0.25">
      <c r="A714">
        <v>0.95599954232739304</v>
      </c>
    </row>
    <row r="715" spans="1:1" x14ac:dyDescent="0.25">
      <c r="A715">
        <v>0.95467977713283503</v>
      </c>
    </row>
    <row r="716" spans="1:1" x14ac:dyDescent="0.25">
      <c r="A716">
        <v>0.95544870496785805</v>
      </c>
    </row>
    <row r="717" spans="1:1" x14ac:dyDescent="0.25">
      <c r="A717">
        <v>0.95421225341215998</v>
      </c>
    </row>
    <row r="718" spans="1:1" x14ac:dyDescent="0.25">
      <c r="A718">
        <v>0.95446503107450298</v>
      </c>
    </row>
    <row r="719" spans="1:1" x14ac:dyDescent="0.25">
      <c r="A719">
        <v>0.95652843107855101</v>
      </c>
    </row>
    <row r="720" spans="1:1" x14ac:dyDescent="0.25">
      <c r="A720">
        <v>0.95629942728948503</v>
      </c>
    </row>
    <row r="721" spans="1:1" x14ac:dyDescent="0.25">
      <c r="A721">
        <v>0.95675105865729804</v>
      </c>
    </row>
    <row r="722" spans="1:1" x14ac:dyDescent="0.25">
      <c r="A722">
        <v>0.95438352273284</v>
      </c>
    </row>
    <row r="723" spans="1:1" x14ac:dyDescent="0.25">
      <c r="A723">
        <v>0.95523376869191201</v>
      </c>
    </row>
    <row r="724" spans="1:1" x14ac:dyDescent="0.25">
      <c r="A724">
        <v>0.95424280960199204</v>
      </c>
    </row>
    <row r="725" spans="1:1" x14ac:dyDescent="0.25">
      <c r="A725">
        <v>0.95456664482227305</v>
      </c>
    </row>
    <row r="726" spans="1:1" x14ac:dyDescent="0.25">
      <c r="A726">
        <v>0.955066701135594</v>
      </c>
    </row>
    <row r="727" spans="1:1" x14ac:dyDescent="0.25">
      <c r="A727">
        <v>0.95511193823315099</v>
      </c>
    </row>
    <row r="728" spans="1:1" x14ac:dyDescent="0.25">
      <c r="A728">
        <v>0.95569944299595699</v>
      </c>
    </row>
    <row r="729" spans="1:1" x14ac:dyDescent="0.25">
      <c r="A729">
        <v>0.95609570478755201</v>
      </c>
    </row>
    <row r="730" spans="1:1" x14ac:dyDescent="0.25">
      <c r="A730">
        <v>0.95586417084729602</v>
      </c>
    </row>
    <row r="731" spans="1:1" x14ac:dyDescent="0.25">
      <c r="A731">
        <v>0.95567801908277505</v>
      </c>
    </row>
    <row r="732" spans="1:1" x14ac:dyDescent="0.25">
      <c r="A732">
        <v>0.95666741828715396</v>
      </c>
    </row>
    <row r="733" spans="1:1" x14ac:dyDescent="0.25">
      <c r="A733">
        <v>0.954608049850864</v>
      </c>
    </row>
    <row r="734" spans="1:1" x14ac:dyDescent="0.25">
      <c r="A734">
        <v>0.95491269126921297</v>
      </c>
    </row>
    <row r="735" spans="1:1" x14ac:dyDescent="0.25">
      <c r="A735">
        <v>0.95583324042283402</v>
      </c>
    </row>
    <row r="736" spans="1:1" x14ac:dyDescent="0.25">
      <c r="A736">
        <v>0.95643755314455603</v>
      </c>
    </row>
    <row r="737" spans="1:1" x14ac:dyDescent="0.25">
      <c r="A737">
        <v>0.95547534940059298</v>
      </c>
    </row>
    <row r="738" spans="1:1" x14ac:dyDescent="0.25">
      <c r="A738">
        <v>0.95616344711725498</v>
      </c>
    </row>
    <row r="739" spans="1:1" x14ac:dyDescent="0.25">
      <c r="A739">
        <v>0.95405563703079499</v>
      </c>
    </row>
    <row r="740" spans="1:1" x14ac:dyDescent="0.25">
      <c r="A740">
        <v>0.95516349363586595</v>
      </c>
    </row>
    <row r="741" spans="1:1" x14ac:dyDescent="0.25">
      <c r="A741">
        <v>0.95501011304983596</v>
      </c>
    </row>
    <row r="742" spans="1:1" x14ac:dyDescent="0.25">
      <c r="A742">
        <v>0.95538744371214201</v>
      </c>
    </row>
    <row r="743" spans="1:1" x14ac:dyDescent="0.25">
      <c r="A743">
        <v>0.95463842342701999</v>
      </c>
    </row>
    <row r="744" spans="1:1" x14ac:dyDescent="0.25">
      <c r="A744">
        <v>0.95578081739189202</v>
      </c>
    </row>
    <row r="745" spans="1:1" x14ac:dyDescent="0.25">
      <c r="A745">
        <v>0.95424042662740705</v>
      </c>
    </row>
    <row r="746" spans="1:1" x14ac:dyDescent="0.25">
      <c r="A746">
        <v>0.956273124218607</v>
      </c>
    </row>
    <row r="747" spans="1:1" x14ac:dyDescent="0.25">
      <c r="A747">
        <v>0.956086401045252</v>
      </c>
    </row>
    <row r="748" spans="1:1" x14ac:dyDescent="0.25">
      <c r="A748">
        <v>0.95465969723826904</v>
      </c>
    </row>
    <row r="749" spans="1:1" x14ac:dyDescent="0.25">
      <c r="A749">
        <v>0.95532933406423004</v>
      </c>
    </row>
    <row r="750" spans="1:1" x14ac:dyDescent="0.25">
      <c r="A750">
        <v>0.95639799951987403</v>
      </c>
    </row>
    <row r="751" spans="1:1" x14ac:dyDescent="0.25">
      <c r="A751">
        <v>0.95485489880206498</v>
      </c>
    </row>
    <row r="752" spans="1:1" x14ac:dyDescent="0.25">
      <c r="A752">
        <v>0.95684594765478803</v>
      </c>
    </row>
    <row r="753" spans="1:1" x14ac:dyDescent="0.25">
      <c r="A753">
        <v>0.95458897708827894</v>
      </c>
    </row>
    <row r="754" spans="1:1" x14ac:dyDescent="0.25">
      <c r="A754">
        <v>0.95468968349826999</v>
      </c>
    </row>
    <row r="755" spans="1:1" x14ac:dyDescent="0.25">
      <c r="A755">
        <v>0.95624919479900705</v>
      </c>
    </row>
    <row r="756" spans="1:1" x14ac:dyDescent="0.25">
      <c r="A756">
        <v>0.95642338740990396</v>
      </c>
    </row>
    <row r="757" spans="1:1" x14ac:dyDescent="0.25">
      <c r="A757">
        <v>0.95536935478960106</v>
      </c>
    </row>
    <row r="758" spans="1:1" x14ac:dyDescent="0.25">
      <c r="A758">
        <v>0.95526752352306099</v>
      </c>
    </row>
    <row r="759" spans="1:1" x14ac:dyDescent="0.25">
      <c r="A759">
        <v>0.95600188375629702</v>
      </c>
    </row>
    <row r="760" spans="1:1" x14ac:dyDescent="0.25">
      <c r="A760">
        <v>0.95447010237718</v>
      </c>
    </row>
    <row r="761" spans="1:1" x14ac:dyDescent="0.25">
      <c r="A761">
        <v>0.95536176929702299</v>
      </c>
    </row>
    <row r="762" spans="1:1" x14ac:dyDescent="0.25">
      <c r="A762">
        <v>0.95543041246974003</v>
      </c>
    </row>
    <row r="763" spans="1:1" x14ac:dyDescent="0.25">
      <c r="A763">
        <v>0.95436515007738898</v>
      </c>
    </row>
    <row r="764" spans="1:1" x14ac:dyDescent="0.25">
      <c r="A764">
        <v>0.95490807770499697</v>
      </c>
    </row>
    <row r="765" spans="1:1" x14ac:dyDescent="0.25">
      <c r="A765">
        <v>0.95627017114350799</v>
      </c>
    </row>
    <row r="766" spans="1:1" x14ac:dyDescent="0.25">
      <c r="A766">
        <v>0.95521192199100202</v>
      </c>
    </row>
    <row r="767" spans="1:1" x14ac:dyDescent="0.25">
      <c r="A767">
        <v>0.95618983900525001</v>
      </c>
    </row>
    <row r="768" spans="1:1" x14ac:dyDescent="0.25">
      <c r="A768">
        <v>0.95487414466565501</v>
      </c>
    </row>
    <row r="769" spans="1:1" x14ac:dyDescent="0.25">
      <c r="A769">
        <v>0.95598874167251802</v>
      </c>
    </row>
    <row r="770" spans="1:1" x14ac:dyDescent="0.25">
      <c r="A770">
        <v>0.95551052610207698</v>
      </c>
    </row>
    <row r="771" spans="1:1" x14ac:dyDescent="0.25">
      <c r="A771">
        <v>0.95593980894679598</v>
      </c>
    </row>
    <row r="772" spans="1:1" x14ac:dyDescent="0.25">
      <c r="A772">
        <v>0.955597445785212</v>
      </c>
    </row>
    <row r="773" spans="1:1" x14ac:dyDescent="0.25">
      <c r="A773">
        <v>0.95556360197677304</v>
      </c>
    </row>
    <row r="774" spans="1:1" x14ac:dyDescent="0.25">
      <c r="A774">
        <v>0.95492875557191603</v>
      </c>
    </row>
    <row r="775" spans="1:1" x14ac:dyDescent="0.25">
      <c r="A775">
        <v>0.95556238080454403</v>
      </c>
    </row>
    <row r="776" spans="1:1" x14ac:dyDescent="0.25">
      <c r="A776">
        <v>0.95578395866823596</v>
      </c>
    </row>
    <row r="777" spans="1:1" x14ac:dyDescent="0.25">
      <c r="A777">
        <v>0.95503746410818502</v>
      </c>
    </row>
    <row r="778" spans="1:1" x14ac:dyDescent="0.25">
      <c r="A778">
        <v>0.95607805024131698</v>
      </c>
    </row>
    <row r="779" spans="1:1" x14ac:dyDescent="0.25">
      <c r="A779">
        <v>0.955265635271766</v>
      </c>
    </row>
    <row r="780" spans="1:1" x14ac:dyDescent="0.25">
      <c r="A780">
        <v>0.95558904345659601</v>
      </c>
    </row>
    <row r="781" spans="1:1" x14ac:dyDescent="0.25">
      <c r="A781">
        <v>0.95440784485276497</v>
      </c>
    </row>
    <row r="782" spans="1:1" x14ac:dyDescent="0.25">
      <c r="A782">
        <v>0.95535693459898396</v>
      </c>
    </row>
    <row r="783" spans="1:1" x14ac:dyDescent="0.25">
      <c r="A783">
        <v>0.955316000184537</v>
      </c>
    </row>
    <row r="784" spans="1:1" x14ac:dyDescent="0.25">
      <c r="A784">
        <v>0.95618669556113101</v>
      </c>
    </row>
    <row r="785" spans="1:1" x14ac:dyDescent="0.25">
      <c r="A785">
        <v>0.95524149875354103</v>
      </c>
    </row>
    <row r="786" spans="1:1" x14ac:dyDescent="0.25">
      <c r="A786">
        <v>0.95577823374700199</v>
      </c>
    </row>
    <row r="787" spans="1:1" x14ac:dyDescent="0.25">
      <c r="A787">
        <v>0.95604151856166397</v>
      </c>
    </row>
    <row r="788" spans="1:1" x14ac:dyDescent="0.25">
      <c r="A788">
        <v>0.95519127330480202</v>
      </c>
    </row>
    <row r="789" spans="1:1" x14ac:dyDescent="0.25">
      <c r="A789">
        <v>0.95609853678136703</v>
      </c>
    </row>
    <row r="790" spans="1:1" x14ac:dyDescent="0.25">
      <c r="A790">
        <v>0.95521825782068903</v>
      </c>
    </row>
    <row r="791" spans="1:1" x14ac:dyDescent="0.25">
      <c r="A791">
        <v>0.95586882677733698</v>
      </c>
    </row>
    <row r="792" spans="1:1" x14ac:dyDescent="0.25">
      <c r="A792">
        <v>0.95527483498899501</v>
      </c>
    </row>
    <row r="793" spans="1:1" x14ac:dyDescent="0.25">
      <c r="A793">
        <v>0.95498029870484702</v>
      </c>
    </row>
    <row r="794" spans="1:1" x14ac:dyDescent="0.25">
      <c r="A794">
        <v>0.95591188055042098</v>
      </c>
    </row>
    <row r="795" spans="1:1" x14ac:dyDescent="0.25">
      <c r="A795">
        <v>0.95474927264598197</v>
      </c>
    </row>
    <row r="796" spans="1:1" x14ac:dyDescent="0.25">
      <c r="A796">
        <v>0.95636052148392503</v>
      </c>
    </row>
    <row r="797" spans="1:1" x14ac:dyDescent="0.25">
      <c r="A797">
        <v>0.95586838189537304</v>
      </c>
    </row>
    <row r="798" spans="1:1" x14ac:dyDescent="0.25">
      <c r="A798">
        <v>0.95596701441272802</v>
      </c>
    </row>
    <row r="799" spans="1:1" x14ac:dyDescent="0.25">
      <c r="A799">
        <v>0.95531713852173705</v>
      </c>
    </row>
    <row r="800" spans="1:1" x14ac:dyDescent="0.25">
      <c r="A800">
        <v>0.95490720206008695</v>
      </c>
    </row>
    <row r="801" spans="1:1" x14ac:dyDescent="0.25">
      <c r="A801">
        <v>0.95614114154590002</v>
      </c>
    </row>
    <row r="802" spans="1:1" x14ac:dyDescent="0.25">
      <c r="A802">
        <v>0.95431744512346095</v>
      </c>
    </row>
    <row r="803" spans="1:1" x14ac:dyDescent="0.25">
      <c r="A803">
        <v>0.95574605892590503</v>
      </c>
    </row>
    <row r="804" spans="1:1" x14ac:dyDescent="0.25">
      <c r="A804">
        <v>0.95625189279281897</v>
      </c>
    </row>
    <row r="805" spans="1:1" x14ac:dyDescent="0.25">
      <c r="A805">
        <v>0.95561842551727005</v>
      </c>
    </row>
    <row r="806" spans="1:1" x14ac:dyDescent="0.25">
      <c r="A806">
        <v>0.95642805990246205</v>
      </c>
    </row>
    <row r="807" spans="1:1" x14ac:dyDescent="0.25">
      <c r="A807">
        <v>0.95485305517240004</v>
      </c>
    </row>
    <row r="808" spans="1:1" x14ac:dyDescent="0.25">
      <c r="A808">
        <v>0.956363460894881</v>
      </c>
    </row>
    <row r="809" spans="1:1" x14ac:dyDescent="0.25">
      <c r="A809">
        <v>0.95593782284402695</v>
      </c>
    </row>
    <row r="810" spans="1:1" x14ac:dyDescent="0.25">
      <c r="A810">
        <v>0.95597314290330904</v>
      </c>
    </row>
    <row r="811" spans="1:1" x14ac:dyDescent="0.25">
      <c r="A811">
        <v>0.95408441412801204</v>
      </c>
    </row>
    <row r="812" spans="1:1" x14ac:dyDescent="0.25">
      <c r="A812">
        <v>0.95546883514078795</v>
      </c>
    </row>
    <row r="813" spans="1:1" x14ac:dyDescent="0.25">
      <c r="A813">
        <v>0.95517370598413398</v>
      </c>
    </row>
    <row r="814" spans="1:1" x14ac:dyDescent="0.25">
      <c r="A814">
        <v>0.95470662399664397</v>
      </c>
    </row>
    <row r="815" spans="1:1" x14ac:dyDescent="0.25">
      <c r="A815">
        <v>0.95522066308414699</v>
      </c>
    </row>
    <row r="816" spans="1:1" x14ac:dyDescent="0.25">
      <c r="A816">
        <v>0.95420248658531603</v>
      </c>
    </row>
    <row r="817" spans="1:1" x14ac:dyDescent="0.25">
      <c r="A817">
        <v>0.95437712536810204</v>
      </c>
    </row>
    <row r="818" spans="1:1" x14ac:dyDescent="0.25">
      <c r="A818">
        <v>0.95477883169864897</v>
      </c>
    </row>
    <row r="819" spans="1:1" x14ac:dyDescent="0.25">
      <c r="A819">
        <v>0.95503585242799605</v>
      </c>
    </row>
    <row r="820" spans="1:1" x14ac:dyDescent="0.25">
      <c r="A820">
        <v>0.95518378403481197</v>
      </c>
    </row>
    <row r="821" spans="1:1" x14ac:dyDescent="0.25">
      <c r="A821">
        <v>0.95626533300596395</v>
      </c>
    </row>
    <row r="822" spans="1:1" x14ac:dyDescent="0.25">
      <c r="A822">
        <v>0.95404456740410104</v>
      </c>
    </row>
    <row r="823" spans="1:1" x14ac:dyDescent="0.25">
      <c r="A823">
        <v>0.95546524853824799</v>
      </c>
    </row>
    <row r="824" spans="1:1" x14ac:dyDescent="0.25">
      <c r="A824">
        <v>0.95474316917323498</v>
      </c>
    </row>
    <row r="825" spans="1:1" x14ac:dyDescent="0.25">
      <c r="A825">
        <v>0.95561319366847997</v>
      </c>
    </row>
    <row r="826" spans="1:1" x14ac:dyDescent="0.25">
      <c r="A826">
        <v>0.95611286340035195</v>
      </c>
    </row>
    <row r="827" spans="1:1" x14ac:dyDescent="0.25">
      <c r="A827">
        <v>0.95552740598983799</v>
      </c>
    </row>
    <row r="828" spans="1:1" x14ac:dyDescent="0.25">
      <c r="A828">
        <v>0.956237300880872</v>
      </c>
    </row>
    <row r="829" spans="1:1" x14ac:dyDescent="0.25">
      <c r="A829">
        <v>0.95475889436927996</v>
      </c>
    </row>
    <row r="830" spans="1:1" x14ac:dyDescent="0.25">
      <c r="A830">
        <v>0.95484660494329698</v>
      </c>
    </row>
    <row r="831" spans="1:1" x14ac:dyDescent="0.25">
      <c r="A831">
        <v>0.95608354327891998</v>
      </c>
    </row>
    <row r="832" spans="1:1" x14ac:dyDescent="0.25">
      <c r="A832">
        <v>0.95493599841534504</v>
      </c>
    </row>
    <row r="833" spans="1:1" x14ac:dyDescent="0.25">
      <c r="A833">
        <v>0.95631317097134805</v>
      </c>
    </row>
    <row r="834" spans="1:1" x14ac:dyDescent="0.25">
      <c r="A834">
        <v>0.95550496086483605</v>
      </c>
    </row>
    <row r="835" spans="1:1" x14ac:dyDescent="0.25">
      <c r="A835">
        <v>0.95499300983667201</v>
      </c>
    </row>
    <row r="836" spans="1:1" x14ac:dyDescent="0.25">
      <c r="A836">
        <v>0.95479161323798001</v>
      </c>
    </row>
    <row r="837" spans="1:1" x14ac:dyDescent="0.25">
      <c r="A837">
        <v>0.95643339368524405</v>
      </c>
    </row>
    <row r="838" spans="1:1" x14ac:dyDescent="0.25">
      <c r="A838">
        <v>0.954991015022844</v>
      </c>
    </row>
    <row r="839" spans="1:1" x14ac:dyDescent="0.25">
      <c r="A839">
        <v>0.95521665302033498</v>
      </c>
    </row>
    <row r="840" spans="1:1" x14ac:dyDescent="0.25">
      <c r="A840">
        <v>0.95490027133146305</v>
      </c>
    </row>
    <row r="841" spans="1:1" x14ac:dyDescent="0.25">
      <c r="A841">
        <v>0.955585127984101</v>
      </c>
    </row>
    <row r="842" spans="1:1" x14ac:dyDescent="0.25">
      <c r="A842">
        <v>0.95516244529001904</v>
      </c>
    </row>
    <row r="843" spans="1:1" x14ac:dyDescent="0.25">
      <c r="A843">
        <v>0.95571631555663805</v>
      </c>
    </row>
    <row r="844" spans="1:1" x14ac:dyDescent="0.25">
      <c r="A844">
        <v>0.95647729814470095</v>
      </c>
    </row>
    <row r="845" spans="1:1" x14ac:dyDescent="0.25">
      <c r="A845">
        <v>0.95565128587330195</v>
      </c>
    </row>
    <row r="846" spans="1:1" x14ac:dyDescent="0.25">
      <c r="A846">
        <v>0.95572381714447796</v>
      </c>
    </row>
    <row r="847" spans="1:1" x14ac:dyDescent="0.25">
      <c r="A847">
        <v>0.95513959834176698</v>
      </c>
    </row>
    <row r="848" spans="1:1" x14ac:dyDescent="0.25">
      <c r="A848">
        <v>0.95634281764237705</v>
      </c>
    </row>
    <row r="849" spans="1:1" x14ac:dyDescent="0.25">
      <c r="A849">
        <v>0.95584636333719997</v>
      </c>
    </row>
    <row r="850" spans="1:1" x14ac:dyDescent="0.25">
      <c r="A850">
        <v>0.95524184727574502</v>
      </c>
    </row>
    <row r="851" spans="1:1" x14ac:dyDescent="0.25">
      <c r="A851">
        <v>0.95566633704273696</v>
      </c>
    </row>
    <row r="852" spans="1:1" x14ac:dyDescent="0.25">
      <c r="A852">
        <v>0.95586120561031196</v>
      </c>
    </row>
    <row r="853" spans="1:1" x14ac:dyDescent="0.25">
      <c r="A853">
        <v>0.95508044565646799</v>
      </c>
    </row>
    <row r="854" spans="1:1" x14ac:dyDescent="0.25">
      <c r="A854">
        <v>0.95468809692023104</v>
      </c>
    </row>
    <row r="855" spans="1:1" x14ac:dyDescent="0.25">
      <c r="A855">
        <v>0.955368018636229</v>
      </c>
    </row>
    <row r="856" spans="1:1" x14ac:dyDescent="0.25">
      <c r="A856">
        <v>0.95610824494486402</v>
      </c>
    </row>
    <row r="857" spans="1:1" x14ac:dyDescent="0.25">
      <c r="A857">
        <v>0.95446960658498003</v>
      </c>
    </row>
    <row r="858" spans="1:1" x14ac:dyDescent="0.25">
      <c r="A858">
        <v>0.95514051605759598</v>
      </c>
    </row>
    <row r="859" spans="1:1" x14ac:dyDescent="0.25">
      <c r="A859">
        <v>0.954599224670584</v>
      </c>
    </row>
    <row r="860" spans="1:1" x14ac:dyDescent="0.25">
      <c r="A860">
        <v>0.95385925309089303</v>
      </c>
    </row>
    <row r="861" spans="1:1" x14ac:dyDescent="0.25">
      <c r="A861">
        <v>0.95554616255721803</v>
      </c>
    </row>
    <row r="862" spans="1:1" x14ac:dyDescent="0.25">
      <c r="A862">
        <v>0.95394760648028298</v>
      </c>
    </row>
    <row r="863" spans="1:1" x14ac:dyDescent="0.25">
      <c r="A863">
        <v>0.95587721989600005</v>
      </c>
    </row>
    <row r="864" spans="1:1" x14ac:dyDescent="0.25">
      <c r="A864">
        <v>0.95612285663493501</v>
      </c>
    </row>
    <row r="865" spans="1:1" x14ac:dyDescent="0.25">
      <c r="A865">
        <v>0.95505304767178001</v>
      </c>
    </row>
    <row r="866" spans="1:1" x14ac:dyDescent="0.25">
      <c r="A866">
        <v>0.95638384616565597</v>
      </c>
    </row>
    <row r="867" spans="1:1" x14ac:dyDescent="0.25">
      <c r="A867">
        <v>0.95547646760713001</v>
      </c>
    </row>
    <row r="868" spans="1:1" x14ac:dyDescent="0.25">
      <c r="A868">
        <v>0.95513478939046903</v>
      </c>
    </row>
    <row r="869" spans="1:1" x14ac:dyDescent="0.25">
      <c r="A869">
        <v>0.95579329012248204</v>
      </c>
    </row>
    <row r="870" spans="1:1" x14ac:dyDescent="0.25">
      <c r="A870">
        <v>0.95508055561004801</v>
      </c>
    </row>
    <row r="871" spans="1:1" x14ac:dyDescent="0.25">
      <c r="A871">
        <v>0.95502804804076302</v>
      </c>
    </row>
    <row r="872" spans="1:1" x14ac:dyDescent="0.25">
      <c r="A872">
        <v>0.95555740258334798</v>
      </c>
    </row>
    <row r="873" spans="1:1" x14ac:dyDescent="0.25">
      <c r="A873">
        <v>0.95522017823677896</v>
      </c>
    </row>
    <row r="874" spans="1:1" x14ac:dyDescent="0.25">
      <c r="A874">
        <v>0.956250689732285</v>
      </c>
    </row>
    <row r="875" spans="1:1" x14ac:dyDescent="0.25">
      <c r="A875">
        <v>0.95447301796763995</v>
      </c>
    </row>
    <row r="876" spans="1:1" x14ac:dyDescent="0.25">
      <c r="A876">
        <v>0.95475327400652499</v>
      </c>
    </row>
    <row r="877" spans="1:1" x14ac:dyDescent="0.25">
      <c r="A877">
        <v>0.95611175554879102</v>
      </c>
    </row>
    <row r="878" spans="1:1" x14ac:dyDescent="0.25">
      <c r="A878">
        <v>0.95380718541160803</v>
      </c>
    </row>
    <row r="879" spans="1:1" x14ac:dyDescent="0.25">
      <c r="A879">
        <v>0.95659450419714198</v>
      </c>
    </row>
    <row r="880" spans="1:1" x14ac:dyDescent="0.25">
      <c r="A880">
        <v>0.95601844527436197</v>
      </c>
    </row>
    <row r="881" spans="1:1" x14ac:dyDescent="0.25">
      <c r="A881">
        <v>0.95509658586012902</v>
      </c>
    </row>
    <row r="882" spans="1:1" x14ac:dyDescent="0.25">
      <c r="A882">
        <v>0.95546817207088097</v>
      </c>
    </row>
    <row r="883" spans="1:1" x14ac:dyDescent="0.25">
      <c r="A883">
        <v>0.95435765146211204</v>
      </c>
    </row>
    <row r="884" spans="1:1" x14ac:dyDescent="0.25">
      <c r="A884">
        <v>0.95488744936095105</v>
      </c>
    </row>
    <row r="885" spans="1:1" x14ac:dyDescent="0.25">
      <c r="A885">
        <v>0.95650401393623896</v>
      </c>
    </row>
    <row r="886" spans="1:1" x14ac:dyDescent="0.25">
      <c r="A886">
        <v>0.95596232497174005</v>
      </c>
    </row>
    <row r="887" spans="1:1" x14ac:dyDescent="0.25">
      <c r="A887">
        <v>0.95530510923182199</v>
      </c>
    </row>
    <row r="888" spans="1:1" x14ac:dyDescent="0.25">
      <c r="A888">
        <v>0.95545286134099505</v>
      </c>
    </row>
    <row r="889" spans="1:1" x14ac:dyDescent="0.25">
      <c r="A889">
        <v>0.95558342050825096</v>
      </c>
    </row>
    <row r="890" spans="1:1" x14ac:dyDescent="0.25">
      <c r="A890">
        <v>0.95521323261125901</v>
      </c>
    </row>
    <row r="891" spans="1:1" x14ac:dyDescent="0.25">
      <c r="A891">
        <v>0.95585014741561902</v>
      </c>
    </row>
    <row r="892" spans="1:1" x14ac:dyDescent="0.25">
      <c r="A892">
        <v>0.95638221288536995</v>
      </c>
    </row>
    <row r="893" spans="1:1" x14ac:dyDescent="0.25">
      <c r="A893">
        <v>0.95275390179191799</v>
      </c>
    </row>
    <row r="894" spans="1:1" x14ac:dyDescent="0.25">
      <c r="A894">
        <v>0.95472891088712497</v>
      </c>
    </row>
    <row r="895" spans="1:1" x14ac:dyDescent="0.25">
      <c r="A895">
        <v>0.95477934769308603</v>
      </c>
    </row>
    <row r="896" spans="1:1" x14ac:dyDescent="0.25">
      <c r="A896">
        <v>0.95523967315832603</v>
      </c>
    </row>
    <row r="897" spans="1:1" x14ac:dyDescent="0.25">
      <c r="A897">
        <v>0.95541396561327896</v>
      </c>
    </row>
    <row r="898" spans="1:1" x14ac:dyDescent="0.25">
      <c r="A898">
        <v>0.95596886346038501</v>
      </c>
    </row>
    <row r="899" spans="1:1" x14ac:dyDescent="0.25">
      <c r="A899">
        <v>0.95642169133420396</v>
      </c>
    </row>
    <row r="900" spans="1:1" x14ac:dyDescent="0.25">
      <c r="A900">
        <v>0.95568153311088699</v>
      </c>
    </row>
    <row r="901" spans="1:1" x14ac:dyDescent="0.25">
      <c r="A901">
        <v>0.95623457152411595</v>
      </c>
    </row>
    <row r="902" spans="1:1" x14ac:dyDescent="0.25">
      <c r="A902">
        <v>0.95564187912663601</v>
      </c>
    </row>
    <row r="903" spans="1:1" x14ac:dyDescent="0.25">
      <c r="A903">
        <v>0.95512275814276504</v>
      </c>
    </row>
    <row r="904" spans="1:1" x14ac:dyDescent="0.25">
      <c r="A904">
        <v>0.95626585800752395</v>
      </c>
    </row>
    <row r="905" spans="1:1" x14ac:dyDescent="0.25">
      <c r="A905">
        <v>0.95530112500984199</v>
      </c>
    </row>
    <row r="906" spans="1:1" x14ac:dyDescent="0.25">
      <c r="A906">
        <v>0.95501405465406497</v>
      </c>
    </row>
    <row r="907" spans="1:1" x14ac:dyDescent="0.25">
      <c r="A907">
        <v>0.955616537381478</v>
      </c>
    </row>
    <row r="908" spans="1:1" x14ac:dyDescent="0.25">
      <c r="A908">
        <v>0.95584023329238998</v>
      </c>
    </row>
    <row r="909" spans="1:1" x14ac:dyDescent="0.25">
      <c r="A909">
        <v>0.95555795225599804</v>
      </c>
    </row>
    <row r="910" spans="1:1" x14ac:dyDescent="0.25">
      <c r="A910">
        <v>0.95408155689172203</v>
      </c>
    </row>
    <row r="911" spans="1:1" x14ac:dyDescent="0.25">
      <c r="A911">
        <v>0.9555668154436</v>
      </c>
    </row>
    <row r="912" spans="1:1" x14ac:dyDescent="0.25">
      <c r="A912">
        <v>0.95536109252059098</v>
      </c>
    </row>
    <row r="913" spans="1:1" x14ac:dyDescent="0.25">
      <c r="A913">
        <v>0.95623492684137001</v>
      </c>
    </row>
    <row r="914" spans="1:1" x14ac:dyDescent="0.25">
      <c r="A914">
        <v>0.95370545904723603</v>
      </c>
    </row>
    <row r="915" spans="1:1" x14ac:dyDescent="0.25">
      <c r="A915">
        <v>0.954704659591326</v>
      </c>
    </row>
    <row r="916" spans="1:1" x14ac:dyDescent="0.25">
      <c r="A916">
        <v>0.95469352052312495</v>
      </c>
    </row>
    <row r="917" spans="1:1" x14ac:dyDescent="0.25">
      <c r="A917">
        <v>0.95583547733606999</v>
      </c>
    </row>
    <row r="918" spans="1:1" x14ac:dyDescent="0.25">
      <c r="A918">
        <v>0.95481924302524501</v>
      </c>
    </row>
    <row r="919" spans="1:1" x14ac:dyDescent="0.25">
      <c r="A919">
        <v>0.95523416640454595</v>
      </c>
    </row>
    <row r="920" spans="1:1" x14ac:dyDescent="0.25">
      <c r="A920">
        <v>0.95505628670367404</v>
      </c>
    </row>
    <row r="921" spans="1:1" x14ac:dyDescent="0.25">
      <c r="A921">
        <v>0.95595493013053401</v>
      </c>
    </row>
    <row r="922" spans="1:1" x14ac:dyDescent="0.25">
      <c r="A922">
        <v>0.95579522261601002</v>
      </c>
    </row>
    <row r="923" spans="1:1" x14ac:dyDescent="0.25">
      <c r="A923">
        <v>0.95505926183145495</v>
      </c>
    </row>
    <row r="924" spans="1:1" x14ac:dyDescent="0.25">
      <c r="A924">
        <v>0.95593760762186197</v>
      </c>
    </row>
    <row r="925" spans="1:1" x14ac:dyDescent="0.25">
      <c r="A925">
        <v>0.95577382323395099</v>
      </c>
    </row>
    <row r="926" spans="1:1" x14ac:dyDescent="0.25">
      <c r="A926">
        <v>0.95409205070139902</v>
      </c>
    </row>
    <row r="927" spans="1:1" x14ac:dyDescent="0.25">
      <c r="A927">
        <v>0.95465054031356</v>
      </c>
    </row>
    <row r="928" spans="1:1" x14ac:dyDescent="0.25">
      <c r="A928">
        <v>0.95459951005476595</v>
      </c>
    </row>
    <row r="929" spans="1:1" x14ac:dyDescent="0.25">
      <c r="A929">
        <v>0.955787129178163</v>
      </c>
    </row>
    <row r="930" spans="1:1" x14ac:dyDescent="0.25">
      <c r="A930">
        <v>0.95506116011017395</v>
      </c>
    </row>
    <row r="931" spans="1:1" x14ac:dyDescent="0.25">
      <c r="A931">
        <v>0.95450232021299997</v>
      </c>
    </row>
    <row r="932" spans="1:1" x14ac:dyDescent="0.25">
      <c r="A932">
        <v>0.95638130972998703</v>
      </c>
    </row>
    <row r="933" spans="1:1" x14ac:dyDescent="0.25">
      <c r="A933">
        <v>0.95536122586300398</v>
      </c>
    </row>
    <row r="934" spans="1:1" x14ac:dyDescent="0.25">
      <c r="A934">
        <v>0.95514787850101601</v>
      </c>
    </row>
    <row r="935" spans="1:1" x14ac:dyDescent="0.25">
      <c r="A935">
        <v>0.95631266735674503</v>
      </c>
    </row>
    <row r="936" spans="1:1" x14ac:dyDescent="0.25">
      <c r="A936">
        <v>0.95561122882942195</v>
      </c>
    </row>
    <row r="937" spans="1:1" x14ac:dyDescent="0.25">
      <c r="A937">
        <v>0.95513337661966602</v>
      </c>
    </row>
    <row r="938" spans="1:1" x14ac:dyDescent="0.25">
      <c r="A938">
        <v>0.95579192773695798</v>
      </c>
    </row>
    <row r="939" spans="1:1" x14ac:dyDescent="0.25">
      <c r="A939">
        <v>0.95492691319731504</v>
      </c>
    </row>
    <row r="940" spans="1:1" x14ac:dyDescent="0.25">
      <c r="A940">
        <v>0.95631906828124802</v>
      </c>
    </row>
    <row r="941" spans="1:1" x14ac:dyDescent="0.25">
      <c r="A941">
        <v>0.95502864447040303</v>
      </c>
    </row>
    <row r="942" spans="1:1" x14ac:dyDescent="0.25">
      <c r="A942">
        <v>0.95576830750362995</v>
      </c>
    </row>
    <row r="943" spans="1:1" x14ac:dyDescent="0.25">
      <c r="A943">
        <v>0.95433474722948197</v>
      </c>
    </row>
    <row r="944" spans="1:1" x14ac:dyDescent="0.25">
      <c r="A944">
        <v>0.95458419266596894</v>
      </c>
    </row>
    <row r="945" spans="1:1" x14ac:dyDescent="0.25">
      <c r="A945">
        <v>0.95527830903977395</v>
      </c>
    </row>
    <row r="946" spans="1:1" x14ac:dyDescent="0.25">
      <c r="A946">
        <v>0.95499478588367603</v>
      </c>
    </row>
    <row r="947" spans="1:1" x14ac:dyDescent="0.25">
      <c r="A947">
        <v>0.95579074443982104</v>
      </c>
    </row>
    <row r="948" spans="1:1" x14ac:dyDescent="0.25">
      <c r="A948">
        <v>0.95469605553105896</v>
      </c>
    </row>
    <row r="949" spans="1:1" x14ac:dyDescent="0.25">
      <c r="A949">
        <v>0.95535418991735499</v>
      </c>
    </row>
    <row r="950" spans="1:1" x14ac:dyDescent="0.25">
      <c r="A950">
        <v>0.95588667099623703</v>
      </c>
    </row>
    <row r="951" spans="1:1" x14ac:dyDescent="0.25">
      <c r="A951">
        <v>0.95619466507307604</v>
      </c>
    </row>
    <row r="952" spans="1:1" x14ac:dyDescent="0.25">
      <c r="A952">
        <v>0.956101497049615</v>
      </c>
    </row>
    <row r="953" spans="1:1" x14ac:dyDescent="0.25">
      <c r="A953">
        <v>0.95515174960055704</v>
      </c>
    </row>
    <row r="954" spans="1:1" x14ac:dyDescent="0.25">
      <c r="A954">
        <v>0.95517471006696997</v>
      </c>
    </row>
    <row r="955" spans="1:1" x14ac:dyDescent="0.25">
      <c r="A955">
        <v>0.95577076610904699</v>
      </c>
    </row>
    <row r="956" spans="1:1" x14ac:dyDescent="0.25">
      <c r="A956">
        <v>0.95613830666440802</v>
      </c>
    </row>
    <row r="957" spans="1:1" x14ac:dyDescent="0.25">
      <c r="A957">
        <v>0.95618418585457099</v>
      </c>
    </row>
    <row r="958" spans="1:1" x14ac:dyDescent="0.25">
      <c r="A958">
        <v>0.95505984973206604</v>
      </c>
    </row>
    <row r="959" spans="1:1" x14ac:dyDescent="0.25">
      <c r="A959">
        <v>0.95473381790144995</v>
      </c>
    </row>
    <row r="960" spans="1:1" x14ac:dyDescent="0.25">
      <c r="A960">
        <v>0.955544398569807</v>
      </c>
    </row>
    <row r="961" spans="1:1" x14ac:dyDescent="0.25">
      <c r="A961">
        <v>0.95653040994753302</v>
      </c>
    </row>
    <row r="962" spans="1:1" x14ac:dyDescent="0.25">
      <c r="A962">
        <v>0.95612643899365002</v>
      </c>
    </row>
    <row r="963" spans="1:1" x14ac:dyDescent="0.25">
      <c r="A963">
        <v>0.95584889269633599</v>
      </c>
    </row>
    <row r="964" spans="1:1" x14ac:dyDescent="0.25">
      <c r="A964">
        <v>0.95560543834909295</v>
      </c>
    </row>
    <row r="965" spans="1:1" x14ac:dyDescent="0.25">
      <c r="A965">
        <v>0.95434707513573802</v>
      </c>
    </row>
    <row r="966" spans="1:1" x14ac:dyDescent="0.25">
      <c r="A966">
        <v>0.95605451680558795</v>
      </c>
    </row>
    <row r="967" spans="1:1" x14ac:dyDescent="0.25">
      <c r="A967">
        <v>0.95543040791906797</v>
      </c>
    </row>
    <row r="968" spans="1:1" x14ac:dyDescent="0.25">
      <c r="A968">
        <v>0.95539468590060905</v>
      </c>
    </row>
    <row r="969" spans="1:1" x14ac:dyDescent="0.25">
      <c r="A969">
        <v>0.95487376271554503</v>
      </c>
    </row>
    <row r="970" spans="1:1" x14ac:dyDescent="0.25">
      <c r="A970">
        <v>0.95465989914978799</v>
      </c>
    </row>
    <row r="971" spans="1:1" x14ac:dyDescent="0.25">
      <c r="A971">
        <v>0.954650737588008</v>
      </c>
    </row>
    <row r="972" spans="1:1" x14ac:dyDescent="0.25">
      <c r="A972">
        <v>0.95589626688292195</v>
      </c>
    </row>
    <row r="973" spans="1:1" x14ac:dyDescent="0.25">
      <c r="A973">
        <v>0.95538878504896396</v>
      </c>
    </row>
    <row r="974" spans="1:1" x14ac:dyDescent="0.25">
      <c r="A974">
        <v>0.95553693431520204</v>
      </c>
    </row>
    <row r="975" spans="1:1" x14ac:dyDescent="0.25">
      <c r="A975">
        <v>0.95659016577484801</v>
      </c>
    </row>
    <row r="976" spans="1:1" x14ac:dyDescent="0.25">
      <c r="A976">
        <v>0.95479821098381501</v>
      </c>
    </row>
    <row r="977" spans="1:1" x14ac:dyDescent="0.25">
      <c r="A977">
        <v>0.95476515250079197</v>
      </c>
    </row>
    <row r="978" spans="1:1" x14ac:dyDescent="0.25">
      <c r="A978">
        <v>0.95607452748668897</v>
      </c>
    </row>
    <row r="979" spans="1:1" x14ac:dyDescent="0.25">
      <c r="A979">
        <v>0.95555767438970796</v>
      </c>
    </row>
    <row r="980" spans="1:1" x14ac:dyDescent="0.25">
      <c r="A980">
        <v>0.95441020567393697</v>
      </c>
    </row>
    <row r="981" spans="1:1" x14ac:dyDescent="0.25">
      <c r="A981">
        <v>0.95608681149333896</v>
      </c>
    </row>
    <row r="982" spans="1:1" x14ac:dyDescent="0.25">
      <c r="A982">
        <v>0.954919129354449</v>
      </c>
    </row>
    <row r="983" spans="1:1" x14ac:dyDescent="0.25">
      <c r="A983">
        <v>0.95611281686960103</v>
      </c>
    </row>
    <row r="984" spans="1:1" x14ac:dyDescent="0.25">
      <c r="A984">
        <v>0.95574226000550699</v>
      </c>
    </row>
    <row r="985" spans="1:1" x14ac:dyDescent="0.25">
      <c r="A985">
        <v>0.95508449298095399</v>
      </c>
    </row>
    <row r="986" spans="1:1" x14ac:dyDescent="0.25">
      <c r="A986">
        <v>0.95494410246504402</v>
      </c>
    </row>
    <row r="987" spans="1:1" x14ac:dyDescent="0.25">
      <c r="A987">
        <v>0.95511840363992195</v>
      </c>
    </row>
    <row r="988" spans="1:1" x14ac:dyDescent="0.25">
      <c r="A988">
        <v>0.95580344368633496</v>
      </c>
    </row>
    <row r="989" spans="1:1" x14ac:dyDescent="0.25">
      <c r="A989">
        <v>0.95559204659886798</v>
      </c>
    </row>
    <row r="990" spans="1:1" x14ac:dyDescent="0.25">
      <c r="A990">
        <v>0.95408456478522596</v>
      </c>
    </row>
    <row r="991" spans="1:1" x14ac:dyDescent="0.25">
      <c r="A991">
        <v>0.95399055457121995</v>
      </c>
    </row>
    <row r="992" spans="1:1" x14ac:dyDescent="0.25">
      <c r="A992">
        <v>0.954896783477303</v>
      </c>
    </row>
    <row r="993" spans="1:1" x14ac:dyDescent="0.25">
      <c r="A993">
        <v>0.95486709756749699</v>
      </c>
    </row>
    <row r="994" spans="1:1" x14ac:dyDescent="0.25">
      <c r="A994">
        <v>0.955397502710432</v>
      </c>
    </row>
    <row r="995" spans="1:1" x14ac:dyDescent="0.25">
      <c r="A995">
        <v>0.95493224562520995</v>
      </c>
    </row>
    <row r="996" spans="1:1" x14ac:dyDescent="0.25">
      <c r="A996">
        <v>0.95582559852314497</v>
      </c>
    </row>
    <row r="997" spans="1:1" x14ac:dyDescent="0.25">
      <c r="A997">
        <v>0.95586751077505006</v>
      </c>
    </row>
    <row r="998" spans="1:1" x14ac:dyDescent="0.25">
      <c r="A998">
        <v>0.95499488355294404</v>
      </c>
    </row>
    <row r="999" spans="1:1" x14ac:dyDescent="0.25">
      <c r="A999">
        <v>0.955293302071058</v>
      </c>
    </row>
    <row r="1000" spans="1:1" x14ac:dyDescent="0.25">
      <c r="A1000">
        <v>0.955551466003979</v>
      </c>
    </row>
    <row r="1001" spans="1:1" x14ac:dyDescent="0.25">
      <c r="A1001">
        <v>0.95578864181864298</v>
      </c>
    </row>
    <row r="1002" spans="1:1" x14ac:dyDescent="0.25">
      <c r="A1002">
        <v>0.95507166101220098</v>
      </c>
    </row>
    <row r="1003" spans="1:1" x14ac:dyDescent="0.25">
      <c r="A1003">
        <v>0.95609881357445703</v>
      </c>
    </row>
    <row r="1004" spans="1:1" x14ac:dyDescent="0.25">
      <c r="A1004">
        <v>0.95533130746289197</v>
      </c>
    </row>
    <row r="1005" spans="1:1" x14ac:dyDescent="0.25">
      <c r="A1005">
        <v>0.95563655082641197</v>
      </c>
    </row>
    <row r="1006" spans="1:1" x14ac:dyDescent="0.25">
      <c r="A1006">
        <v>0.95491100928814698</v>
      </c>
    </row>
    <row r="1007" spans="1:1" x14ac:dyDescent="0.25">
      <c r="A1007">
        <v>0.95502516723154496</v>
      </c>
    </row>
    <row r="1008" spans="1:1" x14ac:dyDescent="0.25">
      <c r="A1008">
        <v>0.95574532640794396</v>
      </c>
    </row>
    <row r="1009" spans="1:1" x14ac:dyDescent="0.25">
      <c r="A1009">
        <v>0.95546300640503101</v>
      </c>
    </row>
    <row r="1010" spans="1:1" x14ac:dyDescent="0.25">
      <c r="A1010">
        <v>0.95552802701706396</v>
      </c>
    </row>
    <row r="1011" spans="1:1" x14ac:dyDescent="0.25">
      <c r="A1011">
        <v>0.95389476446014998</v>
      </c>
    </row>
    <row r="1012" spans="1:1" x14ac:dyDescent="0.25">
      <c r="A1012">
        <v>0.95581600230796004</v>
      </c>
    </row>
    <row r="1013" spans="1:1" x14ac:dyDescent="0.25">
      <c r="A1013">
        <v>0.95468363418996105</v>
      </c>
    </row>
    <row r="1014" spans="1:1" x14ac:dyDescent="0.25">
      <c r="A1014">
        <v>0.95470758887972995</v>
      </c>
    </row>
    <row r="1015" spans="1:1" x14ac:dyDescent="0.25">
      <c r="A1015">
        <v>0.95656405566495895</v>
      </c>
    </row>
    <row r="1016" spans="1:1" x14ac:dyDescent="0.25">
      <c r="A1016">
        <v>0.95434461216656497</v>
      </c>
    </row>
    <row r="1017" spans="1:1" x14ac:dyDescent="0.25">
      <c r="A1017">
        <v>0.95537089988158297</v>
      </c>
    </row>
    <row r="1018" spans="1:1" x14ac:dyDescent="0.25">
      <c r="A1018">
        <v>0.95533392985397803</v>
      </c>
    </row>
    <row r="1019" spans="1:1" x14ac:dyDescent="0.25">
      <c r="A1019">
        <v>0.95524283637330998</v>
      </c>
    </row>
    <row r="1020" spans="1:1" x14ac:dyDescent="0.25">
      <c r="A1020">
        <v>0.95427429414104503</v>
      </c>
    </row>
    <row r="1021" spans="1:1" x14ac:dyDescent="0.25">
      <c r="A1021">
        <v>0.95644537242910999</v>
      </c>
    </row>
    <row r="1022" spans="1:1" x14ac:dyDescent="0.25">
      <c r="A1022">
        <v>0.95562048785672404</v>
      </c>
    </row>
    <row r="1023" spans="1:1" x14ac:dyDescent="0.25">
      <c r="A1023">
        <v>0.95599694610142805</v>
      </c>
    </row>
    <row r="1024" spans="1:1" x14ac:dyDescent="0.25">
      <c r="A1024">
        <v>0.95530381532276398</v>
      </c>
    </row>
    <row r="1025" spans="1:1" x14ac:dyDescent="0.25">
      <c r="A1025">
        <v>0.95595397425010098</v>
      </c>
    </row>
    <row r="1026" spans="1:1" x14ac:dyDescent="0.25">
      <c r="A1026">
        <v>0.954880431122482</v>
      </c>
    </row>
    <row r="1027" spans="1:1" x14ac:dyDescent="0.25">
      <c r="A1027">
        <v>0.95583907502201104</v>
      </c>
    </row>
    <row r="1028" spans="1:1" x14ac:dyDescent="0.25">
      <c r="A1028">
        <v>0.95465312535400504</v>
      </c>
    </row>
    <row r="1029" spans="1:1" x14ac:dyDescent="0.25">
      <c r="A1029">
        <v>0.95601292902956503</v>
      </c>
    </row>
    <row r="1030" spans="1:1" x14ac:dyDescent="0.25">
      <c r="A1030">
        <v>0.95544264592564498</v>
      </c>
    </row>
    <row r="1031" spans="1:1" x14ac:dyDescent="0.25">
      <c r="A1031">
        <v>0.95565977651092504</v>
      </c>
    </row>
    <row r="1032" spans="1:1" x14ac:dyDescent="0.25">
      <c r="A1032">
        <v>0.95483832091939003</v>
      </c>
    </row>
    <row r="1033" spans="1:1" x14ac:dyDescent="0.25">
      <c r="A1033">
        <v>0.95511023029125297</v>
      </c>
    </row>
    <row r="1034" spans="1:1" x14ac:dyDescent="0.25">
      <c r="A1034">
        <v>0.95565154956795595</v>
      </c>
    </row>
    <row r="1035" spans="1:1" x14ac:dyDescent="0.25">
      <c r="A1035">
        <v>0.955087748493052</v>
      </c>
    </row>
    <row r="1036" spans="1:1" x14ac:dyDescent="0.25">
      <c r="A1036">
        <v>0.95539270084080197</v>
      </c>
    </row>
    <row r="1037" spans="1:1" x14ac:dyDescent="0.25">
      <c r="A1037">
        <v>0.95529934197222699</v>
      </c>
    </row>
    <row r="1038" spans="1:1" x14ac:dyDescent="0.25">
      <c r="A1038">
        <v>0.954558641671991</v>
      </c>
    </row>
    <row r="1039" spans="1:1" x14ac:dyDescent="0.25">
      <c r="A1039">
        <v>0.95656591174314198</v>
      </c>
    </row>
    <row r="1040" spans="1:1" x14ac:dyDescent="0.25">
      <c r="A1040">
        <v>0.95549640627063503</v>
      </c>
    </row>
    <row r="1041" spans="1:1" x14ac:dyDescent="0.25">
      <c r="A1041">
        <v>0.95493345582164602</v>
      </c>
    </row>
    <row r="1042" spans="1:1" x14ac:dyDescent="0.25">
      <c r="A1042">
        <v>0.95515946591531897</v>
      </c>
    </row>
    <row r="1043" spans="1:1" x14ac:dyDescent="0.25">
      <c r="A1043">
        <v>0.95605273265774204</v>
      </c>
    </row>
    <row r="1044" spans="1:1" x14ac:dyDescent="0.25">
      <c r="A1044">
        <v>0.95558838355821396</v>
      </c>
    </row>
    <row r="1045" spans="1:1" x14ac:dyDescent="0.25">
      <c r="A1045">
        <v>0.95521589782798799</v>
      </c>
    </row>
    <row r="1046" spans="1:1" x14ac:dyDescent="0.25">
      <c r="A1046">
        <v>0.95548802620125095</v>
      </c>
    </row>
    <row r="1047" spans="1:1" x14ac:dyDescent="0.25">
      <c r="A1047">
        <v>0.95466662455519602</v>
      </c>
    </row>
    <row r="1048" spans="1:1" x14ac:dyDescent="0.25">
      <c r="A1048">
        <v>0.95499332941746695</v>
      </c>
    </row>
    <row r="1049" spans="1:1" x14ac:dyDescent="0.25">
      <c r="A1049">
        <v>0.95561692544997301</v>
      </c>
    </row>
    <row r="1050" spans="1:1" x14ac:dyDescent="0.25">
      <c r="A1050">
        <v>0.95557027012001405</v>
      </c>
    </row>
    <row r="1051" spans="1:1" x14ac:dyDescent="0.25">
      <c r="A1051">
        <v>0.956687869467716</v>
      </c>
    </row>
    <row r="1052" spans="1:1" x14ac:dyDescent="0.25">
      <c r="A1052">
        <v>0.95571406128803604</v>
      </c>
    </row>
    <row r="1053" spans="1:1" x14ac:dyDescent="0.25">
      <c r="A1053">
        <v>0.95516782211750795</v>
      </c>
    </row>
    <row r="1054" spans="1:1" x14ac:dyDescent="0.25">
      <c r="A1054">
        <v>0.95613826284440595</v>
      </c>
    </row>
    <row r="1055" spans="1:1" x14ac:dyDescent="0.25">
      <c r="A1055">
        <v>0.95534784623173896</v>
      </c>
    </row>
    <row r="1056" spans="1:1" x14ac:dyDescent="0.25">
      <c r="A1056">
        <v>0.95504291556791798</v>
      </c>
    </row>
    <row r="1057" spans="1:1" x14ac:dyDescent="0.25">
      <c r="A1057">
        <v>0.95587347375823495</v>
      </c>
    </row>
    <row r="1058" spans="1:1" x14ac:dyDescent="0.25">
      <c r="A1058">
        <v>0.95495443769383803</v>
      </c>
    </row>
    <row r="1059" spans="1:1" x14ac:dyDescent="0.25">
      <c r="A1059">
        <v>0.95669387994481303</v>
      </c>
    </row>
    <row r="1060" spans="1:1" x14ac:dyDescent="0.25">
      <c r="A1060">
        <v>0.95619450017009699</v>
      </c>
    </row>
    <row r="1061" spans="1:1" x14ac:dyDescent="0.25">
      <c r="A1061">
        <v>0.95543649350596005</v>
      </c>
    </row>
    <row r="1062" spans="1:1" x14ac:dyDescent="0.25">
      <c r="A1062">
        <v>0.955406756220744</v>
      </c>
    </row>
    <row r="1063" spans="1:1" x14ac:dyDescent="0.25">
      <c r="A1063">
        <v>0.95807652349130901</v>
      </c>
    </row>
    <row r="1064" spans="1:1" x14ac:dyDescent="0.25">
      <c r="A1064">
        <v>0.95509310621019305</v>
      </c>
    </row>
    <row r="1065" spans="1:1" x14ac:dyDescent="0.25">
      <c r="A1065">
        <v>0.95522825151160395</v>
      </c>
    </row>
    <row r="1066" spans="1:1" x14ac:dyDescent="0.25">
      <c r="A1066">
        <v>0.95710316415225505</v>
      </c>
    </row>
    <row r="1067" spans="1:1" x14ac:dyDescent="0.25">
      <c r="A1067">
        <v>0.95544658881806199</v>
      </c>
    </row>
    <row r="1068" spans="1:1" x14ac:dyDescent="0.25">
      <c r="A1068">
        <v>0.95518411960024796</v>
      </c>
    </row>
    <row r="1069" spans="1:1" x14ac:dyDescent="0.25">
      <c r="A1069">
        <v>0.955123089901456</v>
      </c>
    </row>
    <row r="1070" spans="1:1" x14ac:dyDescent="0.25">
      <c r="A1070">
        <v>0.95521187535492602</v>
      </c>
    </row>
    <row r="1071" spans="1:1" x14ac:dyDescent="0.25">
      <c r="A1071">
        <v>0.95501085489989301</v>
      </c>
    </row>
    <row r="1072" spans="1:1" x14ac:dyDescent="0.25">
      <c r="A1072">
        <v>0.95534969696347205</v>
      </c>
    </row>
    <row r="1073" spans="1:1" x14ac:dyDescent="0.25">
      <c r="A1073">
        <v>0.95513227544754897</v>
      </c>
    </row>
    <row r="1074" spans="1:1" x14ac:dyDescent="0.25">
      <c r="A1074">
        <v>0.955595277795807</v>
      </c>
    </row>
    <row r="1075" spans="1:1" x14ac:dyDescent="0.25">
      <c r="A1075">
        <v>0.95615939726196897</v>
      </c>
    </row>
    <row r="1076" spans="1:1" x14ac:dyDescent="0.25">
      <c r="A1076">
        <v>0.95471154526812596</v>
      </c>
    </row>
    <row r="1077" spans="1:1" x14ac:dyDescent="0.25">
      <c r="A1077">
        <v>0.95553937625303997</v>
      </c>
    </row>
    <row r="1078" spans="1:1" x14ac:dyDescent="0.25">
      <c r="A1078">
        <v>0.95542470322163298</v>
      </c>
    </row>
    <row r="1079" spans="1:1" x14ac:dyDescent="0.25">
      <c r="A1079">
        <v>0.95642417685279302</v>
      </c>
    </row>
    <row r="1080" spans="1:1" x14ac:dyDescent="0.25">
      <c r="A1080">
        <v>0.95504965190310798</v>
      </c>
    </row>
    <row r="1081" spans="1:1" x14ac:dyDescent="0.25">
      <c r="A1081">
        <v>0.95540017686004097</v>
      </c>
    </row>
    <row r="1082" spans="1:1" x14ac:dyDescent="0.25">
      <c r="A1082">
        <v>0.95469549935170595</v>
      </c>
    </row>
    <row r="1083" spans="1:1" x14ac:dyDescent="0.25">
      <c r="A1083">
        <v>0.95646350173980399</v>
      </c>
    </row>
    <row r="1084" spans="1:1" x14ac:dyDescent="0.25">
      <c r="A1084">
        <v>0.95394774873410204</v>
      </c>
    </row>
    <row r="1085" spans="1:1" x14ac:dyDescent="0.25">
      <c r="A1085">
        <v>0.95476508252748404</v>
      </c>
    </row>
    <row r="1086" spans="1:1" x14ac:dyDescent="0.25">
      <c r="A1086">
        <v>0.95365990195856398</v>
      </c>
    </row>
    <row r="1087" spans="1:1" x14ac:dyDescent="0.25">
      <c r="A1087">
        <v>0.95573638773031899</v>
      </c>
    </row>
    <row r="1088" spans="1:1" x14ac:dyDescent="0.25">
      <c r="A1088">
        <v>0.95583746514318202</v>
      </c>
    </row>
    <row r="1089" spans="1:1" x14ac:dyDescent="0.25">
      <c r="A1089">
        <v>0.95520831646818105</v>
      </c>
    </row>
    <row r="1090" spans="1:1" x14ac:dyDescent="0.25">
      <c r="A1090">
        <v>0.95512845850744599</v>
      </c>
    </row>
    <row r="1091" spans="1:1" x14ac:dyDescent="0.25">
      <c r="A1091">
        <v>0.95498871622467796</v>
      </c>
    </row>
    <row r="1092" spans="1:1" x14ac:dyDescent="0.25">
      <c r="A1092">
        <v>0.95492618481313396</v>
      </c>
    </row>
    <row r="1093" spans="1:1" x14ac:dyDescent="0.25">
      <c r="A1093">
        <v>0.95514022768237905</v>
      </c>
    </row>
    <row r="1094" spans="1:1" x14ac:dyDescent="0.25">
      <c r="A1094">
        <v>0.95589159346303998</v>
      </c>
    </row>
    <row r="1095" spans="1:1" x14ac:dyDescent="0.25">
      <c r="A1095">
        <v>0.955613651943787</v>
      </c>
    </row>
    <row r="1096" spans="1:1" x14ac:dyDescent="0.25">
      <c r="A1096">
        <v>0.95537764528540703</v>
      </c>
    </row>
    <row r="1097" spans="1:1" x14ac:dyDescent="0.25">
      <c r="A1097">
        <v>0.95612646720434102</v>
      </c>
    </row>
    <row r="1098" spans="1:1" x14ac:dyDescent="0.25">
      <c r="A1098">
        <v>0.95516013993066695</v>
      </c>
    </row>
    <row r="1099" spans="1:1" x14ac:dyDescent="0.25">
      <c r="A1099">
        <v>0.95518166208354105</v>
      </c>
    </row>
    <row r="1100" spans="1:1" x14ac:dyDescent="0.25">
      <c r="A1100">
        <v>0.95671330342234495</v>
      </c>
    </row>
    <row r="1101" spans="1:1" x14ac:dyDescent="0.25">
      <c r="A1101">
        <v>0.95609894263866702</v>
      </c>
    </row>
    <row r="1102" spans="1:1" x14ac:dyDescent="0.25">
      <c r="A1102">
        <v>0.95586033131638903</v>
      </c>
    </row>
    <row r="1103" spans="1:1" x14ac:dyDescent="0.25">
      <c r="A1103">
        <v>0.95571856642872</v>
      </c>
    </row>
    <row r="1104" spans="1:1" x14ac:dyDescent="0.25">
      <c r="A1104">
        <v>0.95430007075338696</v>
      </c>
    </row>
    <row r="1105" spans="1:1" x14ac:dyDescent="0.25">
      <c r="A1105">
        <v>0.95550297401438</v>
      </c>
    </row>
    <row r="1106" spans="1:1" x14ac:dyDescent="0.25">
      <c r="A1106">
        <v>0.95439687723493705</v>
      </c>
    </row>
    <row r="1107" spans="1:1" x14ac:dyDescent="0.25">
      <c r="A1107">
        <v>0.95507320832972797</v>
      </c>
    </row>
    <row r="1108" spans="1:1" x14ac:dyDescent="0.25">
      <c r="A1108">
        <v>0.95574178056547998</v>
      </c>
    </row>
    <row r="1109" spans="1:1" x14ac:dyDescent="0.25">
      <c r="A1109">
        <v>0.95598324506586996</v>
      </c>
    </row>
    <row r="1110" spans="1:1" x14ac:dyDescent="0.25">
      <c r="A1110">
        <v>0.957216274829784</v>
      </c>
    </row>
    <row r="1111" spans="1:1" x14ac:dyDescent="0.25">
      <c r="A1111">
        <v>0.95471155861080403</v>
      </c>
    </row>
    <row r="1112" spans="1:1" x14ac:dyDescent="0.25">
      <c r="A1112">
        <v>0.955969319312446</v>
      </c>
    </row>
    <row r="1113" spans="1:1" x14ac:dyDescent="0.25">
      <c r="A1113">
        <v>0.95508406893389497</v>
      </c>
    </row>
    <row r="1114" spans="1:1" x14ac:dyDescent="0.25">
      <c r="A1114">
        <v>0.956175420775491</v>
      </c>
    </row>
    <row r="1115" spans="1:1" x14ac:dyDescent="0.25">
      <c r="A1115">
        <v>0.95526743803866399</v>
      </c>
    </row>
    <row r="1116" spans="1:1" x14ac:dyDescent="0.25">
      <c r="A1116">
        <v>0.95625941482450505</v>
      </c>
    </row>
    <row r="1117" spans="1:1" x14ac:dyDescent="0.25">
      <c r="A1117">
        <v>0.95620753089449795</v>
      </c>
    </row>
    <row r="1118" spans="1:1" x14ac:dyDescent="0.25">
      <c r="A1118">
        <v>0.95571287054395204</v>
      </c>
    </row>
    <row r="1119" spans="1:1" x14ac:dyDescent="0.25">
      <c r="A1119">
        <v>0.95535004740528595</v>
      </c>
    </row>
    <row r="1120" spans="1:1" x14ac:dyDescent="0.25">
      <c r="A1120">
        <v>0.95508993204548298</v>
      </c>
    </row>
    <row r="1121" spans="1:1" x14ac:dyDescent="0.25">
      <c r="A1121">
        <v>0.95497844842934498</v>
      </c>
    </row>
    <row r="1122" spans="1:1" x14ac:dyDescent="0.25">
      <c r="A1122">
        <v>0.95543862903083399</v>
      </c>
    </row>
    <row r="1123" spans="1:1" x14ac:dyDescent="0.25">
      <c r="A1123">
        <v>0.95590848545462404</v>
      </c>
    </row>
    <row r="1124" spans="1:1" x14ac:dyDescent="0.25">
      <c r="A1124">
        <v>0.95637894698076398</v>
      </c>
    </row>
    <row r="1125" spans="1:1" x14ac:dyDescent="0.25">
      <c r="A1125">
        <v>0.95497427215878095</v>
      </c>
    </row>
    <row r="1126" spans="1:1" x14ac:dyDescent="0.25">
      <c r="A1126">
        <v>0.954667565155215</v>
      </c>
    </row>
    <row r="1127" spans="1:1" x14ac:dyDescent="0.25">
      <c r="A1127">
        <v>0.95470148708190505</v>
      </c>
    </row>
    <row r="1128" spans="1:1" x14ac:dyDescent="0.25">
      <c r="A1128">
        <v>0.95573730714913596</v>
      </c>
    </row>
    <row r="1129" spans="1:1" x14ac:dyDescent="0.25">
      <c r="A1129">
        <v>0.95459151846797896</v>
      </c>
    </row>
    <row r="1130" spans="1:1" x14ac:dyDescent="0.25">
      <c r="A1130">
        <v>0.95425071015187501</v>
      </c>
    </row>
    <row r="1131" spans="1:1" x14ac:dyDescent="0.25">
      <c r="A1131">
        <v>0.95479020324378505</v>
      </c>
    </row>
    <row r="1132" spans="1:1" x14ac:dyDescent="0.25">
      <c r="A1132">
        <v>0.95476812552068802</v>
      </c>
    </row>
    <row r="1133" spans="1:1" x14ac:dyDescent="0.25">
      <c r="A1133">
        <v>0.95596113275652495</v>
      </c>
    </row>
    <row r="1134" spans="1:1" x14ac:dyDescent="0.25">
      <c r="A1134">
        <v>0.95618896151830901</v>
      </c>
    </row>
    <row r="1135" spans="1:1" x14ac:dyDescent="0.25">
      <c r="A1135">
        <v>0.95560750377335102</v>
      </c>
    </row>
    <row r="1136" spans="1:1" x14ac:dyDescent="0.25">
      <c r="A1136">
        <v>0.95567969006042497</v>
      </c>
    </row>
    <row r="1137" spans="1:1" x14ac:dyDescent="0.25">
      <c r="A1137">
        <v>0.95587879689517297</v>
      </c>
    </row>
    <row r="1138" spans="1:1" x14ac:dyDescent="0.25">
      <c r="A1138">
        <v>0.95455040710623695</v>
      </c>
    </row>
    <row r="1139" spans="1:1" x14ac:dyDescent="0.25">
      <c r="A1139">
        <v>0.95606030982468304</v>
      </c>
    </row>
    <row r="1140" spans="1:1" x14ac:dyDescent="0.25">
      <c r="A1140">
        <v>0.95546563832905296</v>
      </c>
    </row>
    <row r="1141" spans="1:1" x14ac:dyDescent="0.25">
      <c r="A1141">
        <v>0.95453989656705696</v>
      </c>
    </row>
    <row r="1142" spans="1:1" x14ac:dyDescent="0.25">
      <c r="A1142">
        <v>0.95582290001049397</v>
      </c>
    </row>
    <row r="1143" spans="1:1" x14ac:dyDescent="0.25">
      <c r="A1143">
        <v>0.95583701691980305</v>
      </c>
    </row>
    <row r="1144" spans="1:1" x14ac:dyDescent="0.25">
      <c r="A1144">
        <v>0.95637014485123595</v>
      </c>
    </row>
    <row r="1145" spans="1:1" x14ac:dyDescent="0.25">
      <c r="A1145">
        <v>0.95542346318053795</v>
      </c>
    </row>
    <row r="1146" spans="1:1" x14ac:dyDescent="0.25">
      <c r="A1146">
        <v>0.95624230664869703</v>
      </c>
    </row>
    <row r="1147" spans="1:1" x14ac:dyDescent="0.25">
      <c r="A1147">
        <v>0.95519478835445504</v>
      </c>
    </row>
    <row r="1148" spans="1:1" x14ac:dyDescent="0.25">
      <c r="A1148">
        <v>0.95492040794844602</v>
      </c>
    </row>
    <row r="1149" spans="1:1" x14ac:dyDescent="0.25">
      <c r="A1149">
        <v>0.95473440952053501</v>
      </c>
    </row>
    <row r="1150" spans="1:1" x14ac:dyDescent="0.25">
      <c r="A1150">
        <v>0.95567034628103897</v>
      </c>
    </row>
    <row r="1151" spans="1:1" x14ac:dyDescent="0.25">
      <c r="A1151">
        <v>0.95646497799032804</v>
      </c>
    </row>
    <row r="1152" spans="1:1" x14ac:dyDescent="0.25">
      <c r="A1152">
        <v>0.95509515620834795</v>
      </c>
    </row>
    <row r="1153" spans="1:1" x14ac:dyDescent="0.25">
      <c r="A1153">
        <v>0.95656767698693901</v>
      </c>
    </row>
    <row r="1154" spans="1:1" x14ac:dyDescent="0.25">
      <c r="A1154">
        <v>0.95607383325330797</v>
      </c>
    </row>
    <row r="1155" spans="1:1" x14ac:dyDescent="0.25">
      <c r="A1155">
        <v>0.95708646007787401</v>
      </c>
    </row>
    <row r="1156" spans="1:1" x14ac:dyDescent="0.25">
      <c r="A1156">
        <v>0.95638022136522005</v>
      </c>
    </row>
    <row r="1157" spans="1:1" x14ac:dyDescent="0.25">
      <c r="A1157">
        <v>0.95560784835517598</v>
      </c>
    </row>
    <row r="1158" spans="1:1" x14ac:dyDescent="0.25">
      <c r="A1158">
        <v>0.95434120870232897</v>
      </c>
    </row>
    <row r="1159" spans="1:1" x14ac:dyDescent="0.25">
      <c r="A1159">
        <v>0.95600844693526399</v>
      </c>
    </row>
    <row r="1160" spans="1:1" x14ac:dyDescent="0.25">
      <c r="A1160">
        <v>0.95531891305323902</v>
      </c>
    </row>
    <row r="1161" spans="1:1" x14ac:dyDescent="0.25">
      <c r="A1161">
        <v>0.955896675026362</v>
      </c>
    </row>
    <row r="1162" spans="1:1" x14ac:dyDescent="0.25">
      <c r="A1162">
        <v>0.95530277986989998</v>
      </c>
    </row>
    <row r="1163" spans="1:1" x14ac:dyDescent="0.25">
      <c r="A1163">
        <v>0.95678363453189796</v>
      </c>
    </row>
    <row r="1164" spans="1:1" x14ac:dyDescent="0.25">
      <c r="A1164">
        <v>0.95640806989752802</v>
      </c>
    </row>
    <row r="1165" spans="1:1" x14ac:dyDescent="0.25">
      <c r="A1165">
        <v>0.95478109260073096</v>
      </c>
    </row>
    <row r="1166" spans="1:1" x14ac:dyDescent="0.25">
      <c r="A1166">
        <v>0.95604115950356905</v>
      </c>
    </row>
    <row r="1167" spans="1:1" x14ac:dyDescent="0.25">
      <c r="A1167">
        <v>0.95467517722918205</v>
      </c>
    </row>
    <row r="1168" spans="1:1" x14ac:dyDescent="0.25">
      <c r="A1168">
        <v>0.95607089526961497</v>
      </c>
    </row>
    <row r="1169" spans="1:1" x14ac:dyDescent="0.25">
      <c r="A1169">
        <v>0.95543743041291196</v>
      </c>
    </row>
    <row r="1170" spans="1:1" x14ac:dyDescent="0.25">
      <c r="A1170">
        <v>0.95568475615887705</v>
      </c>
    </row>
    <row r="1171" spans="1:1" x14ac:dyDescent="0.25">
      <c r="A1171">
        <v>0.95499035861150705</v>
      </c>
    </row>
    <row r="1172" spans="1:1" x14ac:dyDescent="0.25">
      <c r="A1172">
        <v>0.95594280892368799</v>
      </c>
    </row>
    <row r="1173" spans="1:1" x14ac:dyDescent="0.25">
      <c r="A1173">
        <v>0.95627586643905305</v>
      </c>
    </row>
    <row r="1174" spans="1:1" x14ac:dyDescent="0.25">
      <c r="A1174">
        <v>0.95458864369025298</v>
      </c>
    </row>
    <row r="1175" spans="1:1" x14ac:dyDescent="0.25">
      <c r="A1175">
        <v>0.95557061419539402</v>
      </c>
    </row>
    <row r="1176" spans="1:1" x14ac:dyDescent="0.25">
      <c r="A1176">
        <v>0.95552642479230598</v>
      </c>
    </row>
    <row r="1177" spans="1:1" x14ac:dyDescent="0.25">
      <c r="A1177">
        <v>0.95625449610802804</v>
      </c>
    </row>
    <row r="1178" spans="1:1" x14ac:dyDescent="0.25">
      <c r="A1178">
        <v>0.95523919930809198</v>
      </c>
    </row>
    <row r="1179" spans="1:1" x14ac:dyDescent="0.25">
      <c r="A1179">
        <v>0.95553175069251794</v>
      </c>
    </row>
    <row r="1180" spans="1:1" x14ac:dyDescent="0.25">
      <c r="A1180">
        <v>0.95618733986668203</v>
      </c>
    </row>
    <row r="1181" spans="1:1" x14ac:dyDescent="0.25">
      <c r="A1181">
        <v>0.95520463586667403</v>
      </c>
    </row>
    <row r="1182" spans="1:1" x14ac:dyDescent="0.25">
      <c r="A1182">
        <v>0.95553184935323898</v>
      </c>
    </row>
    <row r="1183" spans="1:1" x14ac:dyDescent="0.25">
      <c r="A1183">
        <v>0.95539155331737202</v>
      </c>
    </row>
    <row r="1184" spans="1:1" x14ac:dyDescent="0.25">
      <c r="A1184">
        <v>0.95580042405422205</v>
      </c>
    </row>
    <row r="1185" spans="1:1" x14ac:dyDescent="0.25">
      <c r="A1185">
        <v>0.95555030336895297</v>
      </c>
    </row>
    <row r="1186" spans="1:1" x14ac:dyDescent="0.25">
      <c r="A1186">
        <v>0.95563708635560995</v>
      </c>
    </row>
    <row r="1187" spans="1:1" x14ac:dyDescent="0.25">
      <c r="A1187">
        <v>0.95530096603352799</v>
      </c>
    </row>
    <row r="1188" spans="1:1" x14ac:dyDescent="0.25">
      <c r="A1188">
        <v>0.95536186042690996</v>
      </c>
    </row>
    <row r="1189" spans="1:1" x14ac:dyDescent="0.25">
      <c r="A1189">
        <v>0.95511675669923002</v>
      </c>
    </row>
    <row r="1190" spans="1:1" x14ac:dyDescent="0.25">
      <c r="A1190">
        <v>0.95464299124725305</v>
      </c>
    </row>
    <row r="1191" spans="1:1" x14ac:dyDescent="0.25">
      <c r="A1191">
        <v>0.955439820326484</v>
      </c>
    </row>
    <row r="1192" spans="1:1" x14ac:dyDescent="0.25">
      <c r="A1192">
        <v>0.95517625223923897</v>
      </c>
    </row>
    <row r="1193" spans="1:1" x14ac:dyDescent="0.25">
      <c r="A1193">
        <v>0.95685179459292202</v>
      </c>
    </row>
    <row r="1194" spans="1:1" x14ac:dyDescent="0.25">
      <c r="A1194">
        <v>0.955111789716801</v>
      </c>
    </row>
    <row r="1195" spans="1:1" x14ac:dyDescent="0.25">
      <c r="A1195">
        <v>0.956766756615967</v>
      </c>
    </row>
    <row r="1196" spans="1:1" x14ac:dyDescent="0.25">
      <c r="A1196">
        <v>0.95510446938433902</v>
      </c>
    </row>
    <row r="1197" spans="1:1" x14ac:dyDescent="0.25">
      <c r="A1197">
        <v>0.95604700178651003</v>
      </c>
    </row>
    <row r="1198" spans="1:1" x14ac:dyDescent="0.25">
      <c r="A1198">
        <v>0.95506914968111301</v>
      </c>
    </row>
    <row r="1199" spans="1:1" x14ac:dyDescent="0.25">
      <c r="A1199">
        <v>0.95506726958694799</v>
      </c>
    </row>
    <row r="1200" spans="1:1" x14ac:dyDescent="0.25">
      <c r="A1200">
        <v>0.95525841907197595</v>
      </c>
    </row>
    <row r="1201" spans="1:1" x14ac:dyDescent="0.25">
      <c r="A1201">
        <v>0.95606639322211395</v>
      </c>
    </row>
    <row r="1202" spans="1:1" x14ac:dyDescent="0.25">
      <c r="A1202">
        <v>0.95402174714642596</v>
      </c>
    </row>
    <row r="1203" spans="1:1" x14ac:dyDescent="0.25">
      <c r="A1203">
        <v>0.95440624022010601</v>
      </c>
    </row>
    <row r="1204" spans="1:1" x14ac:dyDescent="0.25">
      <c r="A1204">
        <v>0.95461490515046399</v>
      </c>
    </row>
    <row r="1205" spans="1:1" x14ac:dyDescent="0.25">
      <c r="A1205">
        <v>0.95541073252790798</v>
      </c>
    </row>
    <row r="1206" spans="1:1" x14ac:dyDescent="0.25">
      <c r="A1206">
        <v>0.956809136660705</v>
      </c>
    </row>
    <row r="1207" spans="1:1" x14ac:dyDescent="0.25">
      <c r="A1207">
        <v>0.95501459831464197</v>
      </c>
    </row>
    <row r="1208" spans="1:1" x14ac:dyDescent="0.25">
      <c r="A1208">
        <v>0.95561835839523401</v>
      </c>
    </row>
    <row r="1209" spans="1:1" x14ac:dyDescent="0.25">
      <c r="A1209">
        <v>0.95358051035075897</v>
      </c>
    </row>
    <row r="1210" spans="1:1" x14ac:dyDescent="0.25">
      <c r="A1210">
        <v>0.95507611308348395</v>
      </c>
    </row>
    <row r="1211" spans="1:1" x14ac:dyDescent="0.25">
      <c r="A1211">
        <v>0.95592362171302703</v>
      </c>
    </row>
    <row r="1212" spans="1:1" x14ac:dyDescent="0.25">
      <c r="A1212">
        <v>0.95529835502899296</v>
      </c>
    </row>
    <row r="1213" spans="1:1" x14ac:dyDescent="0.25">
      <c r="A1213">
        <v>0.95548900742492704</v>
      </c>
    </row>
    <row r="1214" spans="1:1" x14ac:dyDescent="0.25">
      <c r="A1214">
        <v>0.95583318000552797</v>
      </c>
    </row>
    <row r="1215" spans="1:1" x14ac:dyDescent="0.25">
      <c r="A1215">
        <v>0.95603000750695899</v>
      </c>
    </row>
    <row r="1216" spans="1:1" x14ac:dyDescent="0.25">
      <c r="A1216">
        <v>0.95493655032549896</v>
      </c>
    </row>
    <row r="1217" spans="1:1" x14ac:dyDescent="0.25">
      <c r="A1217">
        <v>0.956144578463064</v>
      </c>
    </row>
    <row r="1218" spans="1:1" x14ac:dyDescent="0.25">
      <c r="A1218">
        <v>0.954735324413581</v>
      </c>
    </row>
    <row r="1219" spans="1:1" x14ac:dyDescent="0.25">
      <c r="A1219">
        <v>0.95480740965130595</v>
      </c>
    </row>
    <row r="1220" spans="1:1" x14ac:dyDescent="0.25">
      <c r="A1220">
        <v>0.95533614952132895</v>
      </c>
    </row>
    <row r="1221" spans="1:1" x14ac:dyDescent="0.25">
      <c r="A1221">
        <v>0.95557703437739505</v>
      </c>
    </row>
    <row r="1222" spans="1:1" x14ac:dyDescent="0.25">
      <c r="A1222">
        <v>0.95546684024417206</v>
      </c>
    </row>
    <row r="1223" spans="1:1" x14ac:dyDescent="0.25">
      <c r="A1223">
        <v>0.95636953685537496</v>
      </c>
    </row>
    <row r="1224" spans="1:1" x14ac:dyDescent="0.25">
      <c r="A1224">
        <v>0.95527214538659999</v>
      </c>
    </row>
    <row r="1225" spans="1:1" x14ac:dyDescent="0.25">
      <c r="A1225">
        <v>0.95590769972690104</v>
      </c>
    </row>
    <row r="1226" spans="1:1" x14ac:dyDescent="0.25">
      <c r="A1226">
        <v>0.95476746733502904</v>
      </c>
    </row>
    <row r="1227" spans="1:1" x14ac:dyDescent="0.25">
      <c r="A1227">
        <v>0.95529301162676805</v>
      </c>
    </row>
    <row r="1228" spans="1:1" x14ac:dyDescent="0.25">
      <c r="A1228">
        <v>0.95506262246729001</v>
      </c>
    </row>
    <row r="1229" spans="1:1" x14ac:dyDescent="0.25">
      <c r="A1229">
        <v>0.95643119447391201</v>
      </c>
    </row>
    <row r="1230" spans="1:1" x14ac:dyDescent="0.25">
      <c r="A1230">
        <v>0.95558950288187605</v>
      </c>
    </row>
    <row r="1231" spans="1:1" x14ac:dyDescent="0.25">
      <c r="A1231">
        <v>0.95487913502586397</v>
      </c>
    </row>
    <row r="1232" spans="1:1" x14ac:dyDescent="0.25">
      <c r="A1232">
        <v>0.95450804605274797</v>
      </c>
    </row>
    <row r="1233" spans="1:1" x14ac:dyDescent="0.25">
      <c r="A1233">
        <v>0.95553040565474801</v>
      </c>
    </row>
    <row r="1234" spans="1:1" x14ac:dyDescent="0.25">
      <c r="A1234">
        <v>0.95547724354179797</v>
      </c>
    </row>
    <row r="1235" spans="1:1" x14ac:dyDescent="0.25">
      <c r="A1235">
        <v>0.95565280622324</v>
      </c>
    </row>
    <row r="1236" spans="1:1" x14ac:dyDescent="0.25">
      <c r="A1236">
        <v>0.95493876743051598</v>
      </c>
    </row>
    <row r="1237" spans="1:1" x14ac:dyDescent="0.25">
      <c r="A1237">
        <v>0.95478652110394902</v>
      </c>
    </row>
    <row r="1238" spans="1:1" x14ac:dyDescent="0.25">
      <c r="A1238">
        <v>0.95569887852422097</v>
      </c>
    </row>
    <row r="1239" spans="1:1" x14ac:dyDescent="0.25">
      <c r="A1239">
        <v>0.95622968018434695</v>
      </c>
    </row>
    <row r="1240" spans="1:1" x14ac:dyDescent="0.25">
      <c r="A1240">
        <v>0.95643794175307195</v>
      </c>
    </row>
    <row r="1241" spans="1:1" x14ac:dyDescent="0.25">
      <c r="A1241">
        <v>0.95552988017611196</v>
      </c>
    </row>
    <row r="1242" spans="1:1" x14ac:dyDescent="0.25">
      <c r="A1242">
        <v>0.95572298755015805</v>
      </c>
    </row>
    <row r="1243" spans="1:1" x14ac:dyDescent="0.25">
      <c r="A1243">
        <v>0.95621689429926304</v>
      </c>
    </row>
    <row r="1244" spans="1:1" x14ac:dyDescent="0.25">
      <c r="A1244">
        <v>0.955790873463635</v>
      </c>
    </row>
    <row r="1245" spans="1:1" x14ac:dyDescent="0.25">
      <c r="A1245">
        <v>0.955790882849474</v>
      </c>
    </row>
    <row r="1246" spans="1:1" x14ac:dyDescent="0.25">
      <c r="A1246">
        <v>0.95514075282393796</v>
      </c>
    </row>
    <row r="1247" spans="1:1" x14ac:dyDescent="0.25">
      <c r="A1247">
        <v>0.95603613214509897</v>
      </c>
    </row>
    <row r="1248" spans="1:1" x14ac:dyDescent="0.25">
      <c r="A1248">
        <v>0.95597336015761503</v>
      </c>
    </row>
    <row r="1249" spans="1:1" x14ac:dyDescent="0.25">
      <c r="A1249">
        <v>0.95415871296330601</v>
      </c>
    </row>
    <row r="1250" spans="1:1" x14ac:dyDescent="0.25">
      <c r="A1250">
        <v>0.955608526254075</v>
      </c>
    </row>
    <row r="1251" spans="1:1" x14ac:dyDescent="0.25">
      <c r="A1251">
        <v>0.95554465883283601</v>
      </c>
    </row>
    <row r="1252" spans="1:1" x14ac:dyDescent="0.25">
      <c r="A1252">
        <v>0.95614530557864197</v>
      </c>
    </row>
    <row r="1253" spans="1:1" x14ac:dyDescent="0.25">
      <c r="A1253">
        <v>0.95477100535666104</v>
      </c>
    </row>
    <row r="1254" spans="1:1" x14ac:dyDescent="0.25">
      <c r="A1254">
        <v>0.95634924571257296</v>
      </c>
    </row>
    <row r="1255" spans="1:1" x14ac:dyDescent="0.25">
      <c r="A1255">
        <v>0.955157010815739</v>
      </c>
    </row>
    <row r="1256" spans="1:1" x14ac:dyDescent="0.25">
      <c r="A1256">
        <v>0.95662101356510998</v>
      </c>
    </row>
    <row r="1257" spans="1:1" x14ac:dyDescent="0.25">
      <c r="A1257">
        <v>0.95517856447441496</v>
      </c>
    </row>
    <row r="1258" spans="1:1" x14ac:dyDescent="0.25">
      <c r="A1258">
        <v>0.95506565467656102</v>
      </c>
    </row>
    <row r="1259" spans="1:1" x14ac:dyDescent="0.25">
      <c r="A1259">
        <v>0.95510697588337101</v>
      </c>
    </row>
    <row r="1260" spans="1:1" x14ac:dyDescent="0.25">
      <c r="A1260">
        <v>0.95651085170625105</v>
      </c>
    </row>
    <row r="1261" spans="1:1" x14ac:dyDescent="0.25">
      <c r="A1261">
        <v>0.95640949978593304</v>
      </c>
    </row>
    <row r="1262" spans="1:1" x14ac:dyDescent="0.25">
      <c r="A1262">
        <v>0.95567551556681596</v>
      </c>
    </row>
    <row r="1263" spans="1:1" x14ac:dyDescent="0.25">
      <c r="A1263">
        <v>0.95530614023114402</v>
      </c>
    </row>
    <row r="1264" spans="1:1" x14ac:dyDescent="0.25">
      <c r="A1264">
        <v>0.95340599461464404</v>
      </c>
    </row>
    <row r="1265" spans="1:1" x14ac:dyDescent="0.25">
      <c r="A1265">
        <v>0.95463777166240904</v>
      </c>
    </row>
    <row r="1266" spans="1:1" x14ac:dyDescent="0.25">
      <c r="A1266">
        <v>0.95514433348483696</v>
      </c>
    </row>
    <row r="1267" spans="1:1" x14ac:dyDescent="0.25">
      <c r="A1267">
        <v>0.95550601044125305</v>
      </c>
    </row>
    <row r="1268" spans="1:1" x14ac:dyDescent="0.25">
      <c r="A1268">
        <v>0.95570242419756302</v>
      </c>
    </row>
    <row r="1269" spans="1:1" x14ac:dyDescent="0.25">
      <c r="A1269">
        <v>0.955343006561306</v>
      </c>
    </row>
    <row r="1270" spans="1:1" x14ac:dyDescent="0.25">
      <c r="A1270">
        <v>0.95617324966916195</v>
      </c>
    </row>
    <row r="1271" spans="1:1" x14ac:dyDescent="0.25">
      <c r="A1271">
        <v>0.955856655136478</v>
      </c>
    </row>
    <row r="1272" spans="1:1" x14ac:dyDescent="0.25">
      <c r="A1272">
        <v>0.95544217927323405</v>
      </c>
    </row>
    <row r="1273" spans="1:1" x14ac:dyDescent="0.25">
      <c r="A1273">
        <v>0.95489407403884696</v>
      </c>
    </row>
    <row r="1274" spans="1:1" x14ac:dyDescent="0.25">
      <c r="A1274">
        <v>0.95438384663619302</v>
      </c>
    </row>
    <row r="1275" spans="1:1" x14ac:dyDescent="0.25">
      <c r="A1275">
        <v>0.95611753713806202</v>
      </c>
    </row>
    <row r="1276" spans="1:1" x14ac:dyDescent="0.25">
      <c r="A1276">
        <v>0.95584414532183004</v>
      </c>
    </row>
    <row r="1277" spans="1:1" x14ac:dyDescent="0.25">
      <c r="A1277">
        <v>0.95600079833342599</v>
      </c>
    </row>
    <row r="1278" spans="1:1" x14ac:dyDescent="0.25">
      <c r="A1278">
        <v>0.95467698106543197</v>
      </c>
    </row>
    <row r="1279" spans="1:1" x14ac:dyDescent="0.25">
      <c r="A1279">
        <v>0.95547120011199704</v>
      </c>
    </row>
    <row r="1280" spans="1:1" x14ac:dyDescent="0.25">
      <c r="A1280">
        <v>0.955231712426867</v>
      </c>
    </row>
    <row r="1281" spans="1:1" x14ac:dyDescent="0.25">
      <c r="A1281">
        <v>0.95580106263734599</v>
      </c>
    </row>
    <row r="1282" spans="1:1" x14ac:dyDescent="0.25">
      <c r="A1282">
        <v>0.95478139937328499</v>
      </c>
    </row>
    <row r="1283" spans="1:1" x14ac:dyDescent="0.25">
      <c r="A1283">
        <v>0.95570733336555103</v>
      </c>
    </row>
    <row r="1284" spans="1:1" x14ac:dyDescent="0.25">
      <c r="A1284">
        <v>0.95508850158428604</v>
      </c>
    </row>
    <row r="1285" spans="1:1" x14ac:dyDescent="0.25">
      <c r="A1285">
        <v>0.95712394152088198</v>
      </c>
    </row>
    <row r="1286" spans="1:1" x14ac:dyDescent="0.25">
      <c r="A1286">
        <v>0.95499699431440099</v>
      </c>
    </row>
    <row r="1287" spans="1:1" x14ac:dyDescent="0.25">
      <c r="A1287">
        <v>0.95575118755283694</v>
      </c>
    </row>
    <row r="1288" spans="1:1" x14ac:dyDescent="0.25">
      <c r="A1288">
        <v>0.95454851994039702</v>
      </c>
    </row>
    <row r="1289" spans="1:1" x14ac:dyDescent="0.25">
      <c r="A1289">
        <v>0.95587702325181001</v>
      </c>
    </row>
    <row r="1290" spans="1:1" x14ac:dyDescent="0.25">
      <c r="A1290">
        <v>0.95525014305374401</v>
      </c>
    </row>
    <row r="1291" spans="1:1" x14ac:dyDescent="0.25">
      <c r="A1291">
        <v>0.95440663246191704</v>
      </c>
    </row>
    <row r="1292" spans="1:1" x14ac:dyDescent="0.25">
      <c r="A1292">
        <v>0.95553568205536399</v>
      </c>
    </row>
    <row r="1293" spans="1:1" x14ac:dyDescent="0.25">
      <c r="A1293">
        <v>0.95573448220650503</v>
      </c>
    </row>
    <row r="1294" spans="1:1" x14ac:dyDescent="0.25">
      <c r="A1294">
        <v>0.95517544920931197</v>
      </c>
    </row>
    <row r="1295" spans="1:1" x14ac:dyDescent="0.25">
      <c r="A1295">
        <v>0.95603044756960398</v>
      </c>
    </row>
    <row r="1296" spans="1:1" x14ac:dyDescent="0.25">
      <c r="A1296">
        <v>0.95451850649306202</v>
      </c>
    </row>
    <row r="1297" spans="1:1" x14ac:dyDescent="0.25">
      <c r="A1297">
        <v>0.95505739712694404</v>
      </c>
    </row>
    <row r="1298" spans="1:1" x14ac:dyDescent="0.25">
      <c r="A1298">
        <v>0.95686353552280301</v>
      </c>
    </row>
    <row r="1299" spans="1:1" x14ac:dyDescent="0.25">
      <c r="A1299">
        <v>0.95499882203213204</v>
      </c>
    </row>
    <row r="1300" spans="1:1" x14ac:dyDescent="0.25">
      <c r="A1300">
        <v>0.95589057531897803</v>
      </c>
    </row>
    <row r="1301" spans="1:1" x14ac:dyDescent="0.25">
      <c r="A1301">
        <v>0.95407729546047404</v>
      </c>
    </row>
    <row r="1302" spans="1:1" x14ac:dyDescent="0.25">
      <c r="A1302">
        <v>0.95601085527749696</v>
      </c>
    </row>
    <row r="1303" spans="1:1" x14ac:dyDescent="0.25">
      <c r="A1303">
        <v>0.95671402907798198</v>
      </c>
    </row>
    <row r="1304" spans="1:1" x14ac:dyDescent="0.25">
      <c r="A1304">
        <v>0.956073758817097</v>
      </c>
    </row>
    <row r="1305" spans="1:1" x14ac:dyDescent="0.25">
      <c r="A1305">
        <v>0.95457734160836105</v>
      </c>
    </row>
    <row r="1306" spans="1:1" x14ac:dyDescent="0.25">
      <c r="A1306">
        <v>0.95647992947625204</v>
      </c>
    </row>
    <row r="1307" spans="1:1" x14ac:dyDescent="0.25">
      <c r="A1307">
        <v>0.95591379320602499</v>
      </c>
    </row>
    <row r="1308" spans="1:1" x14ac:dyDescent="0.25">
      <c r="A1308">
        <v>0.95546569685109095</v>
      </c>
    </row>
    <row r="1309" spans="1:1" x14ac:dyDescent="0.25">
      <c r="A1309">
        <v>0.95539494118278301</v>
      </c>
    </row>
    <row r="1310" spans="1:1" x14ac:dyDescent="0.25">
      <c r="A1310">
        <v>0.95480299368543498</v>
      </c>
    </row>
    <row r="1311" spans="1:1" x14ac:dyDescent="0.25">
      <c r="A1311">
        <v>0.95513713545592804</v>
      </c>
    </row>
    <row r="1312" spans="1:1" x14ac:dyDescent="0.25">
      <c r="A1312">
        <v>0.95489887771866899</v>
      </c>
    </row>
    <row r="1313" spans="1:1" x14ac:dyDescent="0.25">
      <c r="A1313">
        <v>0.95633082439338701</v>
      </c>
    </row>
    <row r="1314" spans="1:1" x14ac:dyDescent="0.25">
      <c r="A1314">
        <v>0.95469790232177698</v>
      </c>
    </row>
    <row r="1315" spans="1:1" x14ac:dyDescent="0.25">
      <c r="A1315">
        <v>0.95624501243873605</v>
      </c>
    </row>
    <row r="1316" spans="1:1" x14ac:dyDescent="0.25">
      <c r="A1316">
        <v>0.95585463796466696</v>
      </c>
    </row>
    <row r="1317" spans="1:1" x14ac:dyDescent="0.25">
      <c r="A1317">
        <v>0.956061711910553</v>
      </c>
    </row>
    <row r="1318" spans="1:1" x14ac:dyDescent="0.25">
      <c r="A1318">
        <v>0.95586480822192599</v>
      </c>
    </row>
    <row r="1319" spans="1:1" x14ac:dyDescent="0.25">
      <c r="A1319">
        <v>0.95534418167034196</v>
      </c>
    </row>
    <row r="1320" spans="1:1" x14ac:dyDescent="0.25">
      <c r="A1320">
        <v>0.95600127198209095</v>
      </c>
    </row>
    <row r="1321" spans="1:1" x14ac:dyDescent="0.25">
      <c r="A1321">
        <v>0.95584986262407501</v>
      </c>
    </row>
    <row r="1322" spans="1:1" x14ac:dyDescent="0.25">
      <c r="A1322">
        <v>0.95546083128877102</v>
      </c>
    </row>
    <row r="1323" spans="1:1" x14ac:dyDescent="0.25">
      <c r="A1323">
        <v>0.95515922570844303</v>
      </c>
    </row>
    <row r="1324" spans="1:1" x14ac:dyDescent="0.25">
      <c r="A1324">
        <v>0.95553616338484204</v>
      </c>
    </row>
    <row r="1325" spans="1:1" x14ac:dyDescent="0.25">
      <c r="A1325">
        <v>0.955024054704952</v>
      </c>
    </row>
    <row r="1326" spans="1:1" x14ac:dyDescent="0.25">
      <c r="A1326">
        <v>0.95508691413730795</v>
      </c>
    </row>
    <row r="1327" spans="1:1" x14ac:dyDescent="0.25">
      <c r="A1327">
        <v>0.954787197884574</v>
      </c>
    </row>
    <row r="1328" spans="1:1" x14ac:dyDescent="0.25">
      <c r="A1328">
        <v>0.95514020972111502</v>
      </c>
    </row>
    <row r="1329" spans="1:1" x14ac:dyDescent="0.25">
      <c r="A1329">
        <v>0.95594701393343595</v>
      </c>
    </row>
    <row r="1330" spans="1:1" x14ac:dyDescent="0.25">
      <c r="A1330">
        <v>0.95411493846550599</v>
      </c>
    </row>
    <row r="1331" spans="1:1" x14ac:dyDescent="0.25">
      <c r="A1331">
        <v>0.95491382518058499</v>
      </c>
    </row>
    <row r="1332" spans="1:1" x14ac:dyDescent="0.25">
      <c r="A1332">
        <v>0.95489632516249101</v>
      </c>
    </row>
    <row r="1333" spans="1:1" x14ac:dyDescent="0.25">
      <c r="A1333">
        <v>0.95544921460003196</v>
      </c>
    </row>
    <row r="1334" spans="1:1" x14ac:dyDescent="0.25">
      <c r="A1334">
        <v>0.95552456942828001</v>
      </c>
    </row>
    <row r="1335" spans="1:1" x14ac:dyDescent="0.25">
      <c r="A1335">
        <v>0.95476983684759598</v>
      </c>
    </row>
    <row r="1336" spans="1:1" x14ac:dyDescent="0.25">
      <c r="A1336">
        <v>0.95409945281502195</v>
      </c>
    </row>
    <row r="1337" spans="1:1" x14ac:dyDescent="0.25">
      <c r="A1337">
        <v>0.95531418375070498</v>
      </c>
    </row>
    <row r="1338" spans="1:1" x14ac:dyDescent="0.25">
      <c r="A1338">
        <v>0.95537118559801704</v>
      </c>
    </row>
    <row r="1339" spans="1:1" x14ac:dyDescent="0.25">
      <c r="A1339">
        <v>0.95536498339230502</v>
      </c>
    </row>
    <row r="1340" spans="1:1" x14ac:dyDescent="0.25">
      <c r="A1340">
        <v>0.95523992964110904</v>
      </c>
    </row>
    <row r="1341" spans="1:1" x14ac:dyDescent="0.25">
      <c r="A1341">
        <v>0.95700999173418999</v>
      </c>
    </row>
    <row r="1342" spans="1:1" x14ac:dyDescent="0.25">
      <c r="A1342">
        <v>0.95579064382566103</v>
      </c>
    </row>
    <row r="1343" spans="1:1" x14ac:dyDescent="0.25">
      <c r="A1343">
        <v>0.95479557554953798</v>
      </c>
    </row>
    <row r="1344" spans="1:1" x14ac:dyDescent="0.25">
      <c r="A1344">
        <v>0.95619343962061898</v>
      </c>
    </row>
    <row r="1345" spans="1:1" x14ac:dyDescent="0.25">
      <c r="A1345">
        <v>0.95522549539345003</v>
      </c>
    </row>
    <row r="1346" spans="1:1" x14ac:dyDescent="0.25">
      <c r="A1346">
        <v>0.95447372271872299</v>
      </c>
    </row>
    <row r="1347" spans="1:1" x14ac:dyDescent="0.25">
      <c r="A1347">
        <v>0.95470802536436405</v>
      </c>
    </row>
    <row r="1348" spans="1:1" x14ac:dyDescent="0.25">
      <c r="A1348">
        <v>0.95483333862424602</v>
      </c>
    </row>
    <row r="1349" spans="1:1" x14ac:dyDescent="0.25">
      <c r="A1349">
        <v>0.95472583357559704</v>
      </c>
    </row>
    <row r="1350" spans="1:1" x14ac:dyDescent="0.25">
      <c r="A1350">
        <v>0.95588125044155503</v>
      </c>
    </row>
    <row r="1351" spans="1:1" x14ac:dyDescent="0.25">
      <c r="A1351">
        <v>0.95459890771828104</v>
      </c>
    </row>
    <row r="1352" spans="1:1" x14ac:dyDescent="0.25">
      <c r="A1352">
        <v>0.95441401331676501</v>
      </c>
    </row>
    <row r="1353" spans="1:1" x14ac:dyDescent="0.25">
      <c r="A1353">
        <v>0.954295961268398</v>
      </c>
    </row>
    <row r="1354" spans="1:1" x14ac:dyDescent="0.25">
      <c r="A1354">
        <v>0.95611552827633395</v>
      </c>
    </row>
    <row r="1355" spans="1:1" x14ac:dyDescent="0.25">
      <c r="A1355">
        <v>0.95512299041615301</v>
      </c>
    </row>
    <row r="1356" spans="1:1" x14ac:dyDescent="0.25">
      <c r="A1356">
        <v>0.95580347385475695</v>
      </c>
    </row>
    <row r="1357" spans="1:1" x14ac:dyDescent="0.25">
      <c r="A1357">
        <v>0.95587818150866899</v>
      </c>
    </row>
    <row r="1358" spans="1:1" x14ac:dyDescent="0.25">
      <c r="A1358">
        <v>0.95565656570024005</v>
      </c>
    </row>
    <row r="1359" spans="1:1" x14ac:dyDescent="0.25">
      <c r="A1359">
        <v>0.95588235733513505</v>
      </c>
    </row>
    <row r="1360" spans="1:1" x14ac:dyDescent="0.25">
      <c r="A1360">
        <v>0.95587337842854703</v>
      </c>
    </row>
    <row r="1361" spans="1:1" x14ac:dyDescent="0.25">
      <c r="A1361">
        <v>0.955017815796391</v>
      </c>
    </row>
    <row r="1362" spans="1:1" x14ac:dyDescent="0.25">
      <c r="A1362">
        <v>0.95499678194085602</v>
      </c>
    </row>
    <row r="1363" spans="1:1" x14ac:dyDescent="0.25">
      <c r="A1363">
        <v>0.954965994119235</v>
      </c>
    </row>
    <row r="1364" spans="1:1" x14ac:dyDescent="0.25">
      <c r="A1364">
        <v>0.95534196844073505</v>
      </c>
    </row>
    <row r="1365" spans="1:1" x14ac:dyDescent="0.25">
      <c r="A1365">
        <v>0.95538736052401196</v>
      </c>
    </row>
    <row r="1366" spans="1:1" x14ac:dyDescent="0.25">
      <c r="A1366">
        <v>0.95374882389446902</v>
      </c>
    </row>
    <row r="1367" spans="1:1" x14ac:dyDescent="0.25">
      <c r="A1367">
        <v>0.95568000836414502</v>
      </c>
    </row>
    <row r="1368" spans="1:1" x14ac:dyDescent="0.25">
      <c r="A1368">
        <v>0.95606396041545605</v>
      </c>
    </row>
    <row r="1369" spans="1:1" x14ac:dyDescent="0.25">
      <c r="A1369">
        <v>0.95661386458335296</v>
      </c>
    </row>
    <row r="1370" spans="1:1" x14ac:dyDescent="0.25">
      <c r="A1370">
        <v>0.95626924675636504</v>
      </c>
    </row>
    <row r="1371" spans="1:1" x14ac:dyDescent="0.25">
      <c r="A1371">
        <v>0.95620548397579697</v>
      </c>
    </row>
    <row r="1372" spans="1:1" x14ac:dyDescent="0.25">
      <c r="A1372">
        <v>0.95541781267699399</v>
      </c>
    </row>
    <row r="1373" spans="1:1" x14ac:dyDescent="0.25">
      <c r="A1373">
        <v>0.95503567033700898</v>
      </c>
    </row>
    <row r="1374" spans="1:1" x14ac:dyDescent="0.25">
      <c r="A1374">
        <v>0.95596372219460202</v>
      </c>
    </row>
    <row r="1375" spans="1:1" x14ac:dyDescent="0.25">
      <c r="A1375">
        <v>0.95463296009606302</v>
      </c>
    </row>
    <row r="1376" spans="1:1" x14ac:dyDescent="0.25">
      <c r="A1376">
        <v>0.95297637431427895</v>
      </c>
    </row>
    <row r="1377" spans="1:1" x14ac:dyDescent="0.25">
      <c r="A1377">
        <v>0.95641551162281502</v>
      </c>
    </row>
    <row r="1378" spans="1:1" x14ac:dyDescent="0.25">
      <c r="A1378">
        <v>0.95651110054164601</v>
      </c>
    </row>
    <row r="1379" spans="1:1" x14ac:dyDescent="0.25">
      <c r="A1379">
        <v>0.95597619332937001</v>
      </c>
    </row>
    <row r="1380" spans="1:1" x14ac:dyDescent="0.25">
      <c r="A1380">
        <v>0.95421357134678497</v>
      </c>
    </row>
    <row r="1381" spans="1:1" x14ac:dyDescent="0.25">
      <c r="A1381">
        <v>0.95479913575458797</v>
      </c>
    </row>
    <row r="1382" spans="1:1" x14ac:dyDescent="0.25">
      <c r="A1382">
        <v>0.95534479553834395</v>
      </c>
    </row>
    <row r="1383" spans="1:1" x14ac:dyDescent="0.25">
      <c r="A1383">
        <v>0.95550528569290005</v>
      </c>
    </row>
    <row r="1384" spans="1:1" x14ac:dyDescent="0.25">
      <c r="A1384">
        <v>0.95550121068852101</v>
      </c>
    </row>
    <row r="1385" spans="1:1" x14ac:dyDescent="0.25">
      <c r="A1385">
        <v>0.95623308236196403</v>
      </c>
    </row>
    <row r="1386" spans="1:1" x14ac:dyDescent="0.25">
      <c r="A1386">
        <v>0.95565855976466496</v>
      </c>
    </row>
    <row r="1387" spans="1:1" x14ac:dyDescent="0.25">
      <c r="A1387">
        <v>0.95701571047174505</v>
      </c>
    </row>
    <row r="1388" spans="1:1" x14ac:dyDescent="0.25">
      <c r="A1388">
        <v>0.95499604636398605</v>
      </c>
    </row>
    <row r="1389" spans="1:1" x14ac:dyDescent="0.25">
      <c r="A1389">
        <v>0.95649083696335302</v>
      </c>
    </row>
    <row r="1390" spans="1:1" x14ac:dyDescent="0.25">
      <c r="A1390">
        <v>0.95613018110431702</v>
      </c>
    </row>
    <row r="1391" spans="1:1" x14ac:dyDescent="0.25">
      <c r="A1391">
        <v>0.95664279153055398</v>
      </c>
    </row>
    <row r="1392" spans="1:1" x14ac:dyDescent="0.25">
      <c r="A1392">
        <v>0.95513724563446201</v>
      </c>
    </row>
    <row r="1393" spans="1:1" x14ac:dyDescent="0.25">
      <c r="A1393">
        <v>0.95540782529988899</v>
      </c>
    </row>
    <row r="1394" spans="1:1" x14ac:dyDescent="0.25">
      <c r="A1394">
        <v>0.95629339045037598</v>
      </c>
    </row>
    <row r="1395" spans="1:1" x14ac:dyDescent="0.25">
      <c r="A1395">
        <v>0.95579551615993696</v>
      </c>
    </row>
    <row r="1396" spans="1:1" x14ac:dyDescent="0.25">
      <c r="A1396">
        <v>0.95449571588129001</v>
      </c>
    </row>
    <row r="1397" spans="1:1" x14ac:dyDescent="0.25">
      <c r="A1397">
        <v>0.95515852604193696</v>
      </c>
    </row>
    <row r="1398" spans="1:1" x14ac:dyDescent="0.25">
      <c r="A1398">
        <v>0.95462656408333102</v>
      </c>
    </row>
    <row r="1399" spans="1:1" x14ac:dyDescent="0.25">
      <c r="A1399">
        <v>0.95491928785895497</v>
      </c>
    </row>
    <row r="1400" spans="1:1" x14ac:dyDescent="0.25">
      <c r="A1400">
        <v>0.95491662574538705</v>
      </c>
    </row>
    <row r="1401" spans="1:1" x14ac:dyDescent="0.25">
      <c r="A1401">
        <v>0.95599147655581895</v>
      </c>
    </row>
    <row r="1402" spans="1:1" x14ac:dyDescent="0.25">
      <c r="A1402">
        <v>0.95595578257292502</v>
      </c>
    </row>
    <row r="1403" spans="1:1" x14ac:dyDescent="0.25">
      <c r="A1403">
        <v>0.95609025826973604</v>
      </c>
    </row>
    <row r="1404" spans="1:1" x14ac:dyDescent="0.25">
      <c r="A1404">
        <v>0.95532219210123603</v>
      </c>
    </row>
    <row r="1405" spans="1:1" x14ac:dyDescent="0.25">
      <c r="A1405">
        <v>0.95470280993835799</v>
      </c>
    </row>
    <row r="1406" spans="1:1" x14ac:dyDescent="0.25">
      <c r="A1406">
        <v>0.95518458347009905</v>
      </c>
    </row>
    <row r="1407" spans="1:1" x14ac:dyDescent="0.25">
      <c r="A1407">
        <v>0.95657783474554203</v>
      </c>
    </row>
    <row r="1408" spans="1:1" x14ac:dyDescent="0.25">
      <c r="A1408">
        <v>0.95494112341481796</v>
      </c>
    </row>
    <row r="1409" spans="1:1" x14ac:dyDescent="0.25">
      <c r="A1409">
        <v>0.95466264526621603</v>
      </c>
    </row>
    <row r="1410" spans="1:1" x14ac:dyDescent="0.25">
      <c r="A1410">
        <v>0.95586568779737702</v>
      </c>
    </row>
    <row r="1411" spans="1:1" x14ac:dyDescent="0.25">
      <c r="A1411">
        <v>0.95644844292565001</v>
      </c>
    </row>
    <row r="1412" spans="1:1" x14ac:dyDescent="0.25">
      <c r="A1412">
        <v>0.95499197642755596</v>
      </c>
    </row>
    <row r="1413" spans="1:1" x14ac:dyDescent="0.25">
      <c r="A1413">
        <v>0.95549283671497598</v>
      </c>
    </row>
    <row r="1414" spans="1:1" x14ac:dyDescent="0.25">
      <c r="A1414">
        <v>0.956593627042998</v>
      </c>
    </row>
    <row r="1415" spans="1:1" x14ac:dyDescent="0.25">
      <c r="A1415">
        <v>0.95488850024567196</v>
      </c>
    </row>
    <row r="1416" spans="1:1" x14ac:dyDescent="0.25">
      <c r="A1416">
        <v>0.955931676164813</v>
      </c>
    </row>
    <row r="1417" spans="1:1" x14ac:dyDescent="0.25">
      <c r="A1417">
        <v>0.955507618875031</v>
      </c>
    </row>
    <row r="1418" spans="1:1" x14ac:dyDescent="0.25">
      <c r="A1418">
        <v>0.95641133774195397</v>
      </c>
    </row>
    <row r="1419" spans="1:1" x14ac:dyDescent="0.25">
      <c r="A1419">
        <v>0.95561907970391402</v>
      </c>
    </row>
    <row r="1420" spans="1:1" x14ac:dyDescent="0.25">
      <c r="A1420">
        <v>0.95468172677936602</v>
      </c>
    </row>
    <row r="1421" spans="1:1" x14ac:dyDescent="0.25">
      <c r="A1421">
        <v>0.95618597790852</v>
      </c>
    </row>
    <row r="1422" spans="1:1" x14ac:dyDescent="0.25">
      <c r="A1422">
        <v>0.95445742203150596</v>
      </c>
    </row>
    <row r="1423" spans="1:1" x14ac:dyDescent="0.25">
      <c r="A1423">
        <v>0.95421438987003104</v>
      </c>
    </row>
    <row r="1424" spans="1:1" x14ac:dyDescent="0.25">
      <c r="A1424">
        <v>0.95568942338325702</v>
      </c>
    </row>
    <row r="1425" spans="1:1" x14ac:dyDescent="0.25">
      <c r="A1425">
        <v>0.95433914218187099</v>
      </c>
    </row>
    <row r="1426" spans="1:1" x14ac:dyDescent="0.25">
      <c r="A1426">
        <v>0.95567423494421999</v>
      </c>
    </row>
    <row r="1427" spans="1:1" x14ac:dyDescent="0.25">
      <c r="A1427">
        <v>0.95587239899823595</v>
      </c>
    </row>
    <row r="1428" spans="1:1" x14ac:dyDescent="0.25">
      <c r="A1428">
        <v>0.95501099161633396</v>
      </c>
    </row>
    <row r="1429" spans="1:1" x14ac:dyDescent="0.25">
      <c r="A1429">
        <v>0.95447667521992996</v>
      </c>
    </row>
    <row r="1430" spans="1:1" x14ac:dyDescent="0.25">
      <c r="A1430">
        <v>0.95476529550079003</v>
      </c>
    </row>
    <row r="1431" spans="1:1" x14ac:dyDescent="0.25">
      <c r="A1431">
        <v>0.95469315691933099</v>
      </c>
    </row>
    <row r="1432" spans="1:1" x14ac:dyDescent="0.25">
      <c r="A1432">
        <v>0.95587291306974098</v>
      </c>
    </row>
    <row r="1433" spans="1:1" x14ac:dyDescent="0.25">
      <c r="A1433">
        <v>0.95513302583649196</v>
      </c>
    </row>
    <row r="1434" spans="1:1" x14ac:dyDescent="0.25">
      <c r="A1434">
        <v>0.95671854481529395</v>
      </c>
    </row>
    <row r="1435" spans="1:1" x14ac:dyDescent="0.25">
      <c r="A1435">
        <v>0.95500373975869701</v>
      </c>
    </row>
    <row r="1436" spans="1:1" x14ac:dyDescent="0.25">
      <c r="A1436">
        <v>0.95540391621221998</v>
      </c>
    </row>
    <row r="1437" spans="1:1" x14ac:dyDescent="0.25">
      <c r="A1437">
        <v>0.95543236466895698</v>
      </c>
    </row>
    <row r="1438" spans="1:1" x14ac:dyDescent="0.25">
      <c r="A1438">
        <v>0.95574578241642605</v>
      </c>
    </row>
    <row r="1439" spans="1:1" x14ac:dyDescent="0.25">
      <c r="A1439">
        <v>0.95665734053887097</v>
      </c>
    </row>
    <row r="1440" spans="1:1" x14ac:dyDescent="0.25">
      <c r="A1440">
        <v>0.95544661522768504</v>
      </c>
    </row>
    <row r="1441" spans="1:1" x14ac:dyDescent="0.25">
      <c r="A1441">
        <v>0.95386753094491705</v>
      </c>
    </row>
    <row r="1442" spans="1:1" x14ac:dyDescent="0.25">
      <c r="A1442">
        <v>0.95569869442938005</v>
      </c>
    </row>
    <row r="1443" spans="1:1" x14ac:dyDescent="0.25">
      <c r="A1443">
        <v>0.95400693485844601</v>
      </c>
    </row>
    <row r="1444" spans="1:1" x14ac:dyDescent="0.25">
      <c r="A1444">
        <v>0.95478711885762002</v>
      </c>
    </row>
    <row r="1445" spans="1:1" x14ac:dyDescent="0.25">
      <c r="A1445">
        <v>0.95431459672187402</v>
      </c>
    </row>
    <row r="1446" spans="1:1" x14ac:dyDescent="0.25">
      <c r="A1446">
        <v>0.95637776843968503</v>
      </c>
    </row>
    <row r="1447" spans="1:1" x14ac:dyDescent="0.25">
      <c r="A1447">
        <v>0.95413738044375895</v>
      </c>
    </row>
    <row r="1448" spans="1:1" x14ac:dyDescent="0.25">
      <c r="A1448">
        <v>0.955103828828337</v>
      </c>
    </row>
    <row r="1449" spans="1:1" x14ac:dyDescent="0.25">
      <c r="A1449">
        <v>0.95458481553939101</v>
      </c>
    </row>
    <row r="1450" spans="1:1" x14ac:dyDescent="0.25">
      <c r="A1450">
        <v>0.95570154797892204</v>
      </c>
    </row>
    <row r="1451" spans="1:1" x14ac:dyDescent="0.25">
      <c r="A1451">
        <v>0.95432650141477404</v>
      </c>
    </row>
    <row r="1452" spans="1:1" x14ac:dyDescent="0.25">
      <c r="A1452">
        <v>0.95621324341713199</v>
      </c>
    </row>
    <row r="1453" spans="1:1" x14ac:dyDescent="0.25">
      <c r="A1453">
        <v>0.955420247118275</v>
      </c>
    </row>
    <row r="1454" spans="1:1" x14ac:dyDescent="0.25">
      <c r="A1454">
        <v>0.95495058568255597</v>
      </c>
    </row>
    <row r="1455" spans="1:1" x14ac:dyDescent="0.25">
      <c r="A1455">
        <v>0.95617566723830805</v>
      </c>
    </row>
    <row r="1456" spans="1:1" x14ac:dyDescent="0.25">
      <c r="A1456">
        <v>0.95534749447845102</v>
      </c>
    </row>
    <row r="1457" spans="1:1" x14ac:dyDescent="0.25">
      <c r="A1457">
        <v>0.95618792376767203</v>
      </c>
    </row>
    <row r="1458" spans="1:1" x14ac:dyDescent="0.25">
      <c r="A1458">
        <v>0.95593623297161201</v>
      </c>
    </row>
    <row r="1459" spans="1:1" x14ac:dyDescent="0.25">
      <c r="A1459">
        <v>0.95562459326475702</v>
      </c>
    </row>
    <row r="1460" spans="1:1" x14ac:dyDescent="0.25">
      <c r="A1460">
        <v>0.95629037258813698</v>
      </c>
    </row>
    <row r="1461" spans="1:1" x14ac:dyDescent="0.25">
      <c r="A1461">
        <v>0.95480413170013501</v>
      </c>
    </row>
    <row r="1462" spans="1:1" x14ac:dyDescent="0.25">
      <c r="A1462">
        <v>0.95555952576201497</v>
      </c>
    </row>
    <row r="1463" spans="1:1" x14ac:dyDescent="0.25">
      <c r="A1463">
        <v>0.95549286798964905</v>
      </c>
    </row>
    <row r="1464" spans="1:1" x14ac:dyDescent="0.25">
      <c r="A1464">
        <v>0.95585511233417597</v>
      </c>
    </row>
    <row r="1465" spans="1:1" x14ac:dyDescent="0.25">
      <c r="A1465">
        <v>0.955568727961988</v>
      </c>
    </row>
    <row r="1466" spans="1:1" x14ac:dyDescent="0.25">
      <c r="A1466">
        <v>0.95570636627698202</v>
      </c>
    </row>
    <row r="1467" spans="1:1" x14ac:dyDescent="0.25">
      <c r="A1467">
        <v>0.95530360495325495</v>
      </c>
    </row>
    <row r="1468" spans="1:1" x14ac:dyDescent="0.25">
      <c r="A1468">
        <v>0.95649081741411301</v>
      </c>
    </row>
    <row r="1469" spans="1:1" x14ac:dyDescent="0.25">
      <c r="A1469">
        <v>0.956308679158001</v>
      </c>
    </row>
    <row r="1470" spans="1:1" x14ac:dyDescent="0.25">
      <c r="A1470">
        <v>0.95590500974742498</v>
      </c>
    </row>
    <row r="1471" spans="1:1" x14ac:dyDescent="0.25">
      <c r="A1471">
        <v>0.95599424332220095</v>
      </c>
    </row>
    <row r="1472" spans="1:1" x14ac:dyDescent="0.25">
      <c r="A1472">
        <v>0.95489382358409303</v>
      </c>
    </row>
    <row r="1473" spans="1:1" x14ac:dyDescent="0.25">
      <c r="A1473">
        <v>0.95509100976363104</v>
      </c>
    </row>
    <row r="1474" spans="1:1" x14ac:dyDescent="0.25">
      <c r="A1474">
        <v>0.954755554559366</v>
      </c>
    </row>
    <row r="1475" spans="1:1" x14ac:dyDescent="0.25">
      <c r="A1475">
        <v>0.95642072828715197</v>
      </c>
    </row>
    <row r="1476" spans="1:1" x14ac:dyDescent="0.25">
      <c r="A1476">
        <v>0.95454066800064896</v>
      </c>
    </row>
    <row r="1477" spans="1:1" x14ac:dyDescent="0.25">
      <c r="A1477">
        <v>0.95429154305424202</v>
      </c>
    </row>
    <row r="1478" spans="1:1" x14ac:dyDescent="0.25">
      <c r="A1478">
        <v>0.95519097253136198</v>
      </c>
    </row>
    <row r="1479" spans="1:1" x14ac:dyDescent="0.25">
      <c r="A1479">
        <v>0.95472481983940305</v>
      </c>
    </row>
    <row r="1480" spans="1:1" x14ac:dyDescent="0.25">
      <c r="A1480">
        <v>0.95660281910565803</v>
      </c>
    </row>
    <row r="1481" spans="1:1" x14ac:dyDescent="0.25">
      <c r="A1481">
        <v>0.95570472197057699</v>
      </c>
    </row>
    <row r="1482" spans="1:1" x14ac:dyDescent="0.25">
      <c r="A1482">
        <v>0.95432939624105395</v>
      </c>
    </row>
    <row r="1483" spans="1:1" x14ac:dyDescent="0.25">
      <c r="A1483">
        <v>0.95488187072964203</v>
      </c>
    </row>
    <row r="1484" spans="1:1" x14ac:dyDescent="0.25">
      <c r="A1484">
        <v>0.95466084370459503</v>
      </c>
    </row>
    <row r="1485" spans="1:1" x14ac:dyDescent="0.25">
      <c r="A1485">
        <v>0.95534324825412498</v>
      </c>
    </row>
    <row r="1486" spans="1:1" x14ac:dyDescent="0.25">
      <c r="A1486">
        <v>0.955553994813787</v>
      </c>
    </row>
    <row r="1487" spans="1:1" x14ac:dyDescent="0.25">
      <c r="A1487">
        <v>0.95446922094654596</v>
      </c>
    </row>
    <row r="1488" spans="1:1" x14ac:dyDescent="0.25">
      <c r="A1488">
        <v>0.95610056612979299</v>
      </c>
    </row>
    <row r="1489" spans="1:1" x14ac:dyDescent="0.25">
      <c r="A1489">
        <v>0.95500510047522902</v>
      </c>
    </row>
    <row r="1490" spans="1:1" x14ac:dyDescent="0.25">
      <c r="A1490">
        <v>0.95539269566937202</v>
      </c>
    </row>
    <row r="1491" spans="1:1" x14ac:dyDescent="0.25">
      <c r="A1491">
        <v>0.95477729909710596</v>
      </c>
    </row>
    <row r="1492" spans="1:1" x14ac:dyDescent="0.25">
      <c r="A1492">
        <v>0.95542203054451402</v>
      </c>
    </row>
    <row r="1493" spans="1:1" x14ac:dyDescent="0.25">
      <c r="A1493">
        <v>0.95645660487850603</v>
      </c>
    </row>
    <row r="1494" spans="1:1" x14ac:dyDescent="0.25">
      <c r="A1494">
        <v>0.955853885197397</v>
      </c>
    </row>
    <row r="1495" spans="1:1" x14ac:dyDescent="0.25">
      <c r="A1495">
        <v>0.95605733210953203</v>
      </c>
    </row>
    <row r="1496" spans="1:1" x14ac:dyDescent="0.25">
      <c r="A1496">
        <v>0.95545966984680397</v>
      </c>
    </row>
    <row r="1497" spans="1:1" x14ac:dyDescent="0.25">
      <c r="A1497">
        <v>0.95506864280636194</v>
      </c>
    </row>
    <row r="1498" spans="1:1" x14ac:dyDescent="0.25">
      <c r="A1498">
        <v>0.95575966587431804</v>
      </c>
    </row>
    <row r="1499" spans="1:1" x14ac:dyDescent="0.25">
      <c r="A1499">
        <v>0.95724978575200104</v>
      </c>
    </row>
    <row r="1500" spans="1:1" x14ac:dyDescent="0.25">
      <c r="A1500">
        <v>0.95548327997286198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Verification</vt:lpstr>
      <vt:lpstr>matrices</vt:lpstr>
      <vt:lpstr>water1 a(h+)</vt:lpstr>
      <vt:lpstr>water2 alk</vt:lpstr>
      <vt:lpstr>water3 cTot(ca+2)</vt:lpstr>
      <vt:lpstr>water4 p_gas</vt:lpstr>
      <vt:lpstr>results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Francesca de Gaspari</dc:creator>
  <cp:lastModifiedBy>Francesca de Gaspari</cp:lastModifiedBy>
  <cp:lastPrinted>2013-04-10T15:16:09Z</cp:lastPrinted>
  <dcterms:created xsi:type="dcterms:W3CDTF">2013-04-03T15:35:04Z</dcterms:created>
  <dcterms:modified xsi:type="dcterms:W3CDTF">2013-06-19T16:21:07Z</dcterms:modified>
</cp:coreProperties>
</file>